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ropbox\Projects\Fellyjish\Results\Time Series\"/>
    </mc:Choice>
  </mc:AlternateContent>
  <xr:revisionPtr revIDLastSave="0" documentId="13_ncr:1_{94722BC4-2386-4FE3-97BF-39A05F753066}" xr6:coauthVersionLast="40" xr6:coauthVersionMax="40" xr10:uidLastSave="{00000000-0000-0000-0000-000000000000}"/>
  <bookViews>
    <workbookView xWindow="-110" yWindow="-110" windowWidth="19420" windowHeight="10420" activeTab="1" xr2:uid="{A37D13D7-27C4-4692-9953-C5F78D4BD01D}"/>
  </bookViews>
  <sheets>
    <sheet name="TimeSeries" sheetId="1" r:id="rId1"/>
    <sheet name="TimeSeries - Formatted" sheetId="2" r:id="rId2"/>
  </sheets>
  <calcPr calcId="181029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4" i="2"/>
  <c r="D2" i="2"/>
  <c r="D3" i="2" s="1"/>
  <c r="D1693" i="2" s="1"/>
  <c r="D1" i="2" l="1"/>
  <c r="D1717" i="2"/>
  <c r="D1725" i="2"/>
  <c r="D1733" i="2"/>
  <c r="D1669" i="2"/>
  <c r="D1677" i="2"/>
  <c r="D1685" i="2"/>
  <c r="D4" i="2"/>
  <c r="D12" i="2"/>
  <c r="D20" i="2"/>
  <c r="D28" i="2"/>
  <c r="D36" i="2"/>
  <c r="D44" i="2"/>
  <c r="D52" i="2"/>
  <c r="D60" i="2"/>
  <c r="D68" i="2"/>
  <c r="D76" i="2"/>
  <c r="D84" i="2"/>
  <c r="D92" i="2"/>
  <c r="D100" i="2"/>
  <c r="D11" i="2"/>
  <c r="D19" i="2"/>
  <c r="D27" i="2"/>
  <c r="D35" i="2"/>
  <c r="D43" i="2"/>
  <c r="D51" i="2"/>
  <c r="D59" i="2"/>
  <c r="D67" i="2"/>
  <c r="D75" i="2"/>
  <c r="D83" i="2"/>
  <c r="D91" i="2"/>
  <c r="D99" i="2"/>
  <c r="D10" i="2"/>
  <c r="D18" i="2"/>
  <c r="D26" i="2"/>
  <c r="D34" i="2"/>
  <c r="D42" i="2"/>
  <c r="D50" i="2"/>
  <c r="D58" i="2"/>
  <c r="D66" i="2"/>
  <c r="D74" i="2"/>
  <c r="D82" i="2"/>
  <c r="D90" i="2"/>
  <c r="D9" i="2"/>
  <c r="D17" i="2"/>
  <c r="D25" i="2"/>
  <c r="D33" i="2"/>
  <c r="D41" i="2"/>
  <c r="D49" i="2"/>
  <c r="D57" i="2"/>
  <c r="D65" i="2"/>
  <c r="D73" i="2"/>
  <c r="D81" i="2"/>
  <c r="D89" i="2"/>
  <c r="D97" i="2"/>
  <c r="D8" i="2"/>
  <c r="D16" i="2"/>
  <c r="D24" i="2"/>
  <c r="D32" i="2"/>
  <c r="D40" i="2"/>
  <c r="D48" i="2"/>
  <c r="D56" i="2"/>
  <c r="D64" i="2"/>
  <c r="D72" i="2"/>
  <c r="D80" i="2"/>
  <c r="D88" i="2"/>
  <c r="D96" i="2"/>
  <c r="D7" i="2"/>
  <c r="D15" i="2"/>
  <c r="D23" i="2"/>
  <c r="D31" i="2"/>
  <c r="D39" i="2"/>
  <c r="D47" i="2"/>
  <c r="D55" i="2"/>
  <c r="D63" i="2"/>
  <c r="D71" i="2"/>
  <c r="D79" i="2"/>
  <c r="D87" i="2"/>
  <c r="D6" i="2"/>
  <c r="D14" i="2"/>
  <c r="D22" i="2"/>
  <c r="D30" i="2"/>
  <c r="D38" i="2"/>
  <c r="D46" i="2"/>
  <c r="D54" i="2"/>
  <c r="D5" i="2"/>
  <c r="D13" i="2"/>
  <c r="D21" i="2"/>
  <c r="D29" i="2"/>
  <c r="D37" i="2"/>
  <c r="D45" i="2"/>
  <c r="D53" i="2"/>
  <c r="D61" i="2"/>
  <c r="D69" i="2"/>
  <c r="D77" i="2"/>
  <c r="D85" i="2"/>
  <c r="D93" i="2"/>
  <c r="D70" i="2"/>
  <c r="D95" i="2"/>
  <c r="D104" i="2"/>
  <c r="D112" i="2"/>
  <c r="D120" i="2"/>
  <c r="D128" i="2"/>
  <c r="D136" i="2"/>
  <c r="D144" i="2"/>
  <c r="D152" i="2"/>
  <c r="D160" i="2"/>
  <c r="D168" i="2"/>
  <c r="D176" i="2"/>
  <c r="D184" i="2"/>
  <c r="D192" i="2"/>
  <c r="D200" i="2"/>
  <c r="D208" i="2"/>
  <c r="D62" i="2"/>
  <c r="D103" i="2"/>
  <c r="D111" i="2"/>
  <c r="D119" i="2"/>
  <c r="D127" i="2"/>
  <c r="D110" i="2"/>
  <c r="D118" i="2"/>
  <c r="D126" i="2"/>
  <c r="D134" i="2"/>
  <c r="D142" i="2"/>
  <c r="D150" i="2"/>
  <c r="D158" i="2"/>
  <c r="D166" i="2"/>
  <c r="D174" i="2"/>
  <c r="D182" i="2"/>
  <c r="D102" i="2"/>
  <c r="D109" i="2"/>
  <c r="D117" i="2"/>
  <c r="D125" i="2"/>
  <c r="D133" i="2"/>
  <c r="D141" i="2"/>
  <c r="D149" i="2"/>
  <c r="D157" i="2"/>
  <c r="D165" i="2"/>
  <c r="D173" i="2"/>
  <c r="D181" i="2"/>
  <c r="D189" i="2"/>
  <c r="D98" i="2"/>
  <c r="D108" i="2"/>
  <c r="D116" i="2"/>
  <c r="D124" i="2"/>
  <c r="D132" i="2"/>
  <c r="D140" i="2"/>
  <c r="D148" i="2"/>
  <c r="D156" i="2"/>
  <c r="D164" i="2"/>
  <c r="D172" i="2"/>
  <c r="D180" i="2"/>
  <c r="D101" i="2"/>
  <c r="D107" i="2"/>
  <c r="D115" i="2"/>
  <c r="D123" i="2"/>
  <c r="D131" i="2"/>
  <c r="D139" i="2"/>
  <c r="D147" i="2"/>
  <c r="D155" i="2"/>
  <c r="D163" i="2"/>
  <c r="D171" i="2"/>
  <c r="D179" i="2"/>
  <c r="D187" i="2"/>
  <c r="D86" i="2"/>
  <c r="D94" i="2"/>
  <c r="D106" i="2"/>
  <c r="D114" i="2"/>
  <c r="D122" i="2"/>
  <c r="D130" i="2"/>
  <c r="D138" i="2"/>
  <c r="D146" i="2"/>
  <c r="D154" i="2"/>
  <c r="D162" i="2"/>
  <c r="D170" i="2"/>
  <c r="D178" i="2"/>
  <c r="D78" i="2"/>
  <c r="D113" i="2"/>
  <c r="D135" i="2"/>
  <c r="D167" i="2"/>
  <c r="D185" i="2"/>
  <c r="D188" i="2"/>
  <c r="D191" i="2"/>
  <c r="D204" i="2"/>
  <c r="D215" i="2"/>
  <c r="D223" i="2"/>
  <c r="D231" i="2"/>
  <c r="D239" i="2"/>
  <c r="D247" i="2"/>
  <c r="D255" i="2"/>
  <c r="D263" i="2"/>
  <c r="D271" i="2"/>
  <c r="D279" i="2"/>
  <c r="D105" i="2"/>
  <c r="D145" i="2"/>
  <c r="D177" i="2"/>
  <c r="D195" i="2"/>
  <c r="D199" i="2"/>
  <c r="D214" i="2"/>
  <c r="D222" i="2"/>
  <c r="D230" i="2"/>
  <c r="D238" i="2"/>
  <c r="D246" i="2"/>
  <c r="D254" i="2"/>
  <c r="D262" i="2"/>
  <c r="D270" i="2"/>
  <c r="D278" i="2"/>
  <c r="D286" i="2"/>
  <c r="D137" i="2"/>
  <c r="D169" i="2"/>
  <c r="D194" i="2"/>
  <c r="D198" i="2"/>
  <c r="D212" i="2"/>
  <c r="D220" i="2"/>
  <c r="D228" i="2"/>
  <c r="D236" i="2"/>
  <c r="D244" i="2"/>
  <c r="D252" i="2"/>
  <c r="D260" i="2"/>
  <c r="D268" i="2"/>
  <c r="D161" i="2"/>
  <c r="D193" i="2"/>
  <c r="D197" i="2"/>
  <c r="D210" i="2"/>
  <c r="D218" i="2"/>
  <c r="D226" i="2"/>
  <c r="D234" i="2"/>
  <c r="D242" i="2"/>
  <c r="D250" i="2"/>
  <c r="D258" i="2"/>
  <c r="D129" i="2"/>
  <c r="D143" i="2"/>
  <c r="D175" i="2"/>
  <c r="D201" i="2"/>
  <c r="D205" i="2"/>
  <c r="D217" i="2"/>
  <c r="D225" i="2"/>
  <c r="D233" i="2"/>
  <c r="D241" i="2"/>
  <c r="D249" i="2"/>
  <c r="D257" i="2"/>
  <c r="D151" i="2"/>
  <c r="D221" i="2"/>
  <c r="D224" i="2"/>
  <c r="D227" i="2"/>
  <c r="D276" i="2"/>
  <c r="D283" i="2"/>
  <c r="D292" i="2"/>
  <c r="D300" i="2"/>
  <c r="D308" i="2"/>
  <c r="D316" i="2"/>
  <c r="D324" i="2"/>
  <c r="D332" i="2"/>
  <c r="D207" i="2"/>
  <c r="D253" i="2"/>
  <c r="D256" i="2"/>
  <c r="D259" i="2"/>
  <c r="D272" i="2"/>
  <c r="D281" i="2"/>
  <c r="D285" i="2"/>
  <c r="D296" i="2"/>
  <c r="D304" i="2"/>
  <c r="D312" i="2"/>
  <c r="D320" i="2"/>
  <c r="D328" i="2"/>
  <c r="D159" i="2"/>
  <c r="D183" i="2"/>
  <c r="D190" i="2"/>
  <c r="D229" i="2"/>
  <c r="D232" i="2"/>
  <c r="D235" i="2"/>
  <c r="D277" i="2"/>
  <c r="D289" i="2"/>
  <c r="D295" i="2"/>
  <c r="D303" i="2"/>
  <c r="D311" i="2"/>
  <c r="D319" i="2"/>
  <c r="D153" i="2"/>
  <c r="D211" i="2"/>
  <c r="D240" i="2"/>
  <c r="D245" i="2"/>
  <c r="D269" i="2"/>
  <c r="D274" i="2"/>
  <c r="D306" i="2"/>
  <c r="D317" i="2"/>
  <c r="D206" i="2"/>
  <c r="D216" i="2"/>
  <c r="D297" i="2"/>
  <c r="D299" i="2"/>
  <c r="D310" i="2"/>
  <c r="D338" i="2"/>
  <c r="D346" i="2"/>
  <c r="D354" i="2"/>
  <c r="D362" i="2"/>
  <c r="D370" i="2"/>
  <c r="D378" i="2"/>
  <c r="D386" i="2"/>
  <c r="D394" i="2"/>
  <c r="D402" i="2"/>
  <c r="D410" i="2"/>
  <c r="D418" i="2"/>
  <c r="D426" i="2"/>
  <c r="D434" i="2"/>
  <c r="D442" i="2"/>
  <c r="D450" i="2"/>
  <c r="D458" i="2"/>
  <c r="D251" i="2"/>
  <c r="D261" i="2"/>
  <c r="D264" i="2"/>
  <c r="D267" i="2"/>
  <c r="D301" i="2"/>
  <c r="D321" i="2"/>
  <c r="D323" i="2"/>
  <c r="D326" i="2"/>
  <c r="D329" i="2"/>
  <c r="D337" i="2"/>
  <c r="D345" i="2"/>
  <c r="D196" i="2"/>
  <c r="D202" i="2"/>
  <c r="D237" i="2"/>
  <c r="D284" i="2"/>
  <c r="D288" i="2"/>
  <c r="D290" i="2"/>
  <c r="D294" i="2"/>
  <c r="D314" i="2"/>
  <c r="D121" i="2"/>
  <c r="D203" i="2"/>
  <c r="D209" i="2"/>
  <c r="D243" i="2"/>
  <c r="D248" i="2"/>
  <c r="D265" i="2"/>
  <c r="D273" i="2"/>
  <c r="D298" i="2"/>
  <c r="D309" i="2"/>
  <c r="D325" i="2"/>
  <c r="D342" i="2"/>
  <c r="D350" i="2"/>
  <c r="D358" i="2"/>
  <c r="D366" i="2"/>
  <c r="D374" i="2"/>
  <c r="D382" i="2"/>
  <c r="D390" i="2"/>
  <c r="D398" i="2"/>
  <c r="D406" i="2"/>
  <c r="D414" i="2"/>
  <c r="D422" i="2"/>
  <c r="D186" i="2"/>
  <c r="D219" i="2"/>
  <c r="D291" i="2"/>
  <c r="D302" i="2"/>
  <c r="D339" i="2"/>
  <c r="D341" i="2"/>
  <c r="D348" i="2"/>
  <c r="D351" i="2"/>
  <c r="D377" i="2"/>
  <c r="D380" i="2"/>
  <c r="D383" i="2"/>
  <c r="D409" i="2"/>
  <c r="D412" i="2"/>
  <c r="D415" i="2"/>
  <c r="D428" i="2"/>
  <c r="D432" i="2"/>
  <c r="D445" i="2"/>
  <c r="D449" i="2"/>
  <c r="D462" i="2"/>
  <c r="D468" i="2"/>
  <c r="D476" i="2"/>
  <c r="D484" i="2"/>
  <c r="D282" i="2"/>
  <c r="D305" i="2"/>
  <c r="D343" i="2"/>
  <c r="D365" i="2"/>
  <c r="D368" i="2"/>
  <c r="D371" i="2"/>
  <c r="D397" i="2"/>
  <c r="D400" i="2"/>
  <c r="D403" i="2"/>
  <c r="D436" i="2"/>
  <c r="D440" i="2"/>
  <c r="D213" i="2"/>
  <c r="D344" i="2"/>
  <c r="D349" i="2"/>
  <c r="D352" i="2"/>
  <c r="D355" i="2"/>
  <c r="D381" i="2"/>
  <c r="D384" i="2"/>
  <c r="D387" i="2"/>
  <c r="D413" i="2"/>
  <c r="D416" i="2"/>
  <c r="D419" i="2"/>
  <c r="D425" i="2"/>
  <c r="D438" i="2"/>
  <c r="D287" i="2"/>
  <c r="D327" i="2"/>
  <c r="D335" i="2"/>
  <c r="D369" i="2"/>
  <c r="D372" i="2"/>
  <c r="D375" i="2"/>
  <c r="D401" i="2"/>
  <c r="D404" i="2"/>
  <c r="D407" i="2"/>
  <c r="D429" i="2"/>
  <c r="D433" i="2"/>
  <c r="D280" i="2"/>
  <c r="D331" i="2"/>
  <c r="D389" i="2"/>
  <c r="D392" i="2"/>
  <c r="D395" i="2"/>
  <c r="D472" i="2"/>
  <c r="D485" i="2"/>
  <c r="D489" i="2"/>
  <c r="D496" i="2"/>
  <c r="D347" i="2"/>
  <c r="D405" i="2"/>
  <c r="D408" i="2"/>
  <c r="D411" i="2"/>
  <c r="D439" i="2"/>
  <c r="D441" i="2"/>
  <c r="D451" i="2"/>
  <c r="D454" i="2"/>
  <c r="D460" i="2"/>
  <c r="D463" i="2"/>
  <c r="D471" i="2"/>
  <c r="D475" i="2"/>
  <c r="D488" i="2"/>
  <c r="D266" i="2"/>
  <c r="D315" i="2"/>
  <c r="D340" i="2"/>
  <c r="D393" i="2"/>
  <c r="D396" i="2"/>
  <c r="D399" i="2"/>
  <c r="D443" i="2"/>
  <c r="D466" i="2"/>
  <c r="D479" i="2"/>
  <c r="D483" i="2"/>
  <c r="D493" i="2"/>
  <c r="D275" i="2"/>
  <c r="D307" i="2"/>
  <c r="D373" i="2"/>
  <c r="D376" i="2"/>
  <c r="D379" i="2"/>
  <c r="D435" i="2"/>
  <c r="D469" i="2"/>
  <c r="D473" i="2"/>
  <c r="D486" i="2"/>
  <c r="D293" i="2"/>
  <c r="D322" i="2"/>
  <c r="D330" i="2"/>
  <c r="D361" i="2"/>
  <c r="D364" i="2"/>
  <c r="D367" i="2"/>
  <c r="D430" i="2"/>
  <c r="D356" i="2"/>
  <c r="D388" i="2"/>
  <c r="D421" i="2"/>
  <c r="D453" i="2"/>
  <c r="D456" i="2"/>
  <c r="D470" i="2"/>
  <c r="D502" i="2"/>
  <c r="D510" i="2"/>
  <c r="D518" i="2"/>
  <c r="D526" i="2"/>
  <c r="D534" i="2"/>
  <c r="D542" i="2"/>
  <c r="D550" i="2"/>
  <c r="D558" i="2"/>
  <c r="D359" i="2"/>
  <c r="D391" i="2"/>
  <c r="D424" i="2"/>
  <c r="D431" i="2"/>
  <c r="D448" i="2"/>
  <c r="D457" i="2"/>
  <c r="D507" i="2"/>
  <c r="D515" i="2"/>
  <c r="D523" i="2"/>
  <c r="D531" i="2"/>
  <c r="D539" i="2"/>
  <c r="D547" i="2"/>
  <c r="D333" i="2"/>
  <c r="D360" i="2"/>
  <c r="D318" i="2"/>
  <c r="D500" i="2"/>
  <c r="D503" i="2"/>
  <c r="D529" i="2"/>
  <c r="D532" i="2"/>
  <c r="D535" i="2"/>
  <c r="D553" i="2"/>
  <c r="D557" i="2"/>
  <c r="D562" i="2"/>
  <c r="D570" i="2"/>
  <c r="D578" i="2"/>
  <c r="D586" i="2"/>
  <c r="D594" i="2"/>
  <c r="D602" i="2"/>
  <c r="D610" i="2"/>
  <c r="D618" i="2"/>
  <c r="D626" i="2"/>
  <c r="D634" i="2"/>
  <c r="D642" i="2"/>
  <c r="D650" i="2"/>
  <c r="D658" i="2"/>
  <c r="D666" i="2"/>
  <c r="D674" i="2"/>
  <c r="D357" i="2"/>
  <c r="D417" i="2"/>
  <c r="D487" i="2"/>
  <c r="D490" i="2"/>
  <c r="D514" i="2"/>
  <c r="D517" i="2"/>
  <c r="D520" i="2"/>
  <c r="D546" i="2"/>
  <c r="D549" i="2"/>
  <c r="D561" i="2"/>
  <c r="D569" i="2"/>
  <c r="D577" i="2"/>
  <c r="D585" i="2"/>
  <c r="D593" i="2"/>
  <c r="D601" i="2"/>
  <c r="D609" i="2"/>
  <c r="D617" i="2"/>
  <c r="D625" i="2"/>
  <c r="D633" i="2"/>
  <c r="D641" i="2"/>
  <c r="D649" i="2"/>
  <c r="D657" i="2"/>
  <c r="D665" i="2"/>
  <c r="D385" i="2"/>
  <c r="D427" i="2"/>
  <c r="D446" i="2"/>
  <c r="D480" i="2"/>
  <c r="D505" i="2"/>
  <c r="D508" i="2"/>
  <c r="D511" i="2"/>
  <c r="D537" i="2"/>
  <c r="D540" i="2"/>
  <c r="D543" i="2"/>
  <c r="D552" i="2"/>
  <c r="D556" i="2"/>
  <c r="D568" i="2"/>
  <c r="D576" i="2"/>
  <c r="D584" i="2"/>
  <c r="D592" i="2"/>
  <c r="D600" i="2"/>
  <c r="D608" i="2"/>
  <c r="D616" i="2"/>
  <c r="D624" i="2"/>
  <c r="D632" i="2"/>
  <c r="D640" i="2"/>
  <c r="D648" i="2"/>
  <c r="D656" i="2"/>
  <c r="D664" i="2"/>
  <c r="D672" i="2"/>
  <c r="D437" i="2"/>
  <c r="D447" i="2"/>
  <c r="D455" i="2"/>
  <c r="D459" i="2"/>
  <c r="D474" i="2"/>
  <c r="D477" i="2"/>
  <c r="D495" i="2"/>
  <c r="D497" i="2"/>
  <c r="D499" i="2"/>
  <c r="D522" i="2"/>
  <c r="D525" i="2"/>
  <c r="D528" i="2"/>
  <c r="D560" i="2"/>
  <c r="D567" i="2"/>
  <c r="D575" i="2"/>
  <c r="D583" i="2"/>
  <c r="D591" i="2"/>
  <c r="D599" i="2"/>
  <c r="D607" i="2"/>
  <c r="D615" i="2"/>
  <c r="D623" i="2"/>
  <c r="D631" i="2"/>
  <c r="D639" i="2"/>
  <c r="D647" i="2"/>
  <c r="D655" i="2"/>
  <c r="D663" i="2"/>
  <c r="D671" i="2"/>
  <c r="D334" i="2"/>
  <c r="D420" i="2"/>
  <c r="D467" i="2"/>
  <c r="D481" i="2"/>
  <c r="D491" i="2"/>
  <c r="D513" i="2"/>
  <c r="D516" i="2"/>
  <c r="D519" i="2"/>
  <c r="D545" i="2"/>
  <c r="D548" i="2"/>
  <c r="D551" i="2"/>
  <c r="D555" i="2"/>
  <c r="D566" i="2"/>
  <c r="D574" i="2"/>
  <c r="D582" i="2"/>
  <c r="D590" i="2"/>
  <c r="D598" i="2"/>
  <c r="D606" i="2"/>
  <c r="D614" i="2"/>
  <c r="D622" i="2"/>
  <c r="D630" i="2"/>
  <c r="D638" i="2"/>
  <c r="D646" i="2"/>
  <c r="D654" i="2"/>
  <c r="D662" i="2"/>
  <c r="D336" i="2"/>
  <c r="D363" i="2"/>
  <c r="D452" i="2"/>
  <c r="D464" i="2"/>
  <c r="D478" i="2"/>
  <c r="D501" i="2"/>
  <c r="D504" i="2"/>
  <c r="D530" i="2"/>
  <c r="D533" i="2"/>
  <c r="D536" i="2"/>
  <c r="D559" i="2"/>
  <c r="D565" i="2"/>
  <c r="D573" i="2"/>
  <c r="D581" i="2"/>
  <c r="D589" i="2"/>
  <c r="D597" i="2"/>
  <c r="D605" i="2"/>
  <c r="D613" i="2"/>
  <c r="D621" i="2"/>
  <c r="D629" i="2"/>
  <c r="D637" i="2"/>
  <c r="D645" i="2"/>
  <c r="D653" i="2"/>
  <c r="D661" i="2"/>
  <c r="D669" i="2"/>
  <c r="D353" i="2"/>
  <c r="D423" i="2"/>
  <c r="D444" i="2"/>
  <c r="D482" i="2"/>
  <c r="D521" i="2"/>
  <c r="D524" i="2"/>
  <c r="D527" i="2"/>
  <c r="D554" i="2"/>
  <c r="D564" i="2"/>
  <c r="D572" i="2"/>
  <c r="D580" i="2"/>
  <c r="D588" i="2"/>
  <c r="D596" i="2"/>
  <c r="D604" i="2"/>
  <c r="D612" i="2"/>
  <c r="D620" i="2"/>
  <c r="D628" i="2"/>
  <c r="D636" i="2"/>
  <c r="D644" i="2"/>
  <c r="D652" i="2"/>
  <c r="D660" i="2"/>
  <c r="D668" i="2"/>
  <c r="D313" i="2"/>
  <c r="D465" i="2"/>
  <c r="D492" i="2"/>
  <c r="D506" i="2"/>
  <c r="D619" i="2"/>
  <c r="D680" i="2"/>
  <c r="D688" i="2"/>
  <c r="D696" i="2"/>
  <c r="D704" i="2"/>
  <c r="D712" i="2"/>
  <c r="D720" i="2"/>
  <c r="D728" i="2"/>
  <c r="D736" i="2"/>
  <c r="D744" i="2"/>
  <c r="D752" i="2"/>
  <c r="D760" i="2"/>
  <c r="D768" i="2"/>
  <c r="D776" i="2"/>
  <c r="D784" i="2"/>
  <c r="D792" i="2"/>
  <c r="D800" i="2"/>
  <c r="D808" i="2"/>
  <c r="D816" i="2"/>
  <c r="D824" i="2"/>
  <c r="D832" i="2"/>
  <c r="D840" i="2"/>
  <c r="D494" i="2"/>
  <c r="D544" i="2"/>
  <c r="D611" i="2"/>
  <c r="D673" i="2"/>
  <c r="D679" i="2"/>
  <c r="D687" i="2"/>
  <c r="D695" i="2"/>
  <c r="D703" i="2"/>
  <c r="D711" i="2"/>
  <c r="D719" i="2"/>
  <c r="D727" i="2"/>
  <c r="D735" i="2"/>
  <c r="D743" i="2"/>
  <c r="D751" i="2"/>
  <c r="D759" i="2"/>
  <c r="D767" i="2"/>
  <c r="D775" i="2"/>
  <c r="D783" i="2"/>
  <c r="D791" i="2"/>
  <c r="D799" i="2"/>
  <c r="D807" i="2"/>
  <c r="D815" i="2"/>
  <c r="D823" i="2"/>
  <c r="D831" i="2"/>
  <c r="D839" i="2"/>
  <c r="D509" i="2"/>
  <c r="D603" i="2"/>
  <c r="D667" i="2"/>
  <c r="D678" i="2"/>
  <c r="D686" i="2"/>
  <c r="D694" i="2"/>
  <c r="D702" i="2"/>
  <c r="D710" i="2"/>
  <c r="D718" i="2"/>
  <c r="D726" i="2"/>
  <c r="D734" i="2"/>
  <c r="D742" i="2"/>
  <c r="D750" i="2"/>
  <c r="D758" i="2"/>
  <c r="D766" i="2"/>
  <c r="D774" i="2"/>
  <c r="D782" i="2"/>
  <c r="D790" i="2"/>
  <c r="D798" i="2"/>
  <c r="D806" i="2"/>
  <c r="D814" i="2"/>
  <c r="D822" i="2"/>
  <c r="D498" i="2"/>
  <c r="D595" i="2"/>
  <c r="D659" i="2"/>
  <c r="D677" i="2"/>
  <c r="D685" i="2"/>
  <c r="D693" i="2"/>
  <c r="D701" i="2"/>
  <c r="D709" i="2"/>
  <c r="D717" i="2"/>
  <c r="D725" i="2"/>
  <c r="D733" i="2"/>
  <c r="D741" i="2"/>
  <c r="D749" i="2"/>
  <c r="D757" i="2"/>
  <c r="D765" i="2"/>
  <c r="D773" i="2"/>
  <c r="D781" i="2"/>
  <c r="D789" i="2"/>
  <c r="D797" i="2"/>
  <c r="D805" i="2"/>
  <c r="D813" i="2"/>
  <c r="D821" i="2"/>
  <c r="D512" i="2"/>
  <c r="D587" i="2"/>
  <c r="D651" i="2"/>
  <c r="D676" i="2"/>
  <c r="D684" i="2"/>
  <c r="D692" i="2"/>
  <c r="D700" i="2"/>
  <c r="D708" i="2"/>
  <c r="D716" i="2"/>
  <c r="D724" i="2"/>
  <c r="D732" i="2"/>
  <c r="D740" i="2"/>
  <c r="D748" i="2"/>
  <c r="D756" i="2"/>
  <c r="D764" i="2"/>
  <c r="D772" i="2"/>
  <c r="D780" i="2"/>
  <c r="D788" i="2"/>
  <c r="D796" i="2"/>
  <c r="D804" i="2"/>
  <c r="D812" i="2"/>
  <c r="D820" i="2"/>
  <c r="D828" i="2"/>
  <c r="D836" i="2"/>
  <c r="D538" i="2"/>
  <c r="D579" i="2"/>
  <c r="D643" i="2"/>
  <c r="D675" i="2"/>
  <c r="D683" i="2"/>
  <c r="D691" i="2"/>
  <c r="D699" i="2"/>
  <c r="D707" i="2"/>
  <c r="D715" i="2"/>
  <c r="D723" i="2"/>
  <c r="D731" i="2"/>
  <c r="D739" i="2"/>
  <c r="D747" i="2"/>
  <c r="D755" i="2"/>
  <c r="D763" i="2"/>
  <c r="D771" i="2"/>
  <c r="D779" i="2"/>
  <c r="D787" i="2"/>
  <c r="D795" i="2"/>
  <c r="D803" i="2"/>
  <c r="D811" i="2"/>
  <c r="D819" i="2"/>
  <c r="D827" i="2"/>
  <c r="D835" i="2"/>
  <c r="D571" i="2"/>
  <c r="D635" i="2"/>
  <c r="D682" i="2"/>
  <c r="D690" i="2"/>
  <c r="D698" i="2"/>
  <c r="D706" i="2"/>
  <c r="D714" i="2"/>
  <c r="D722" i="2"/>
  <c r="D730" i="2"/>
  <c r="D738" i="2"/>
  <c r="D746" i="2"/>
  <c r="D754" i="2"/>
  <c r="D762" i="2"/>
  <c r="D770" i="2"/>
  <c r="D778" i="2"/>
  <c r="D786" i="2"/>
  <c r="D794" i="2"/>
  <c r="D802" i="2"/>
  <c r="D810" i="2"/>
  <c r="D818" i="2"/>
  <c r="D826" i="2"/>
  <c r="D461" i="2"/>
  <c r="D541" i="2"/>
  <c r="D563" i="2"/>
  <c r="D627" i="2"/>
  <c r="D670" i="2"/>
  <c r="D681" i="2"/>
  <c r="D689" i="2"/>
  <c r="D697" i="2"/>
  <c r="D705" i="2"/>
  <c r="D713" i="2"/>
  <c r="D721" i="2"/>
  <c r="D729" i="2"/>
  <c r="D737" i="2"/>
  <c r="D745" i="2"/>
  <c r="D753" i="2"/>
  <c r="D761" i="2"/>
  <c r="D769" i="2"/>
  <c r="D777" i="2"/>
  <c r="D785" i="2"/>
  <c r="D793" i="2"/>
  <c r="D801" i="2"/>
  <c r="D809" i="2"/>
  <c r="D817" i="2"/>
  <c r="D825" i="2"/>
  <c r="D834" i="2"/>
  <c r="D844" i="2"/>
  <c r="D851" i="2"/>
  <c r="D859" i="2"/>
  <c r="D867" i="2"/>
  <c r="D875" i="2"/>
  <c r="D883" i="2"/>
  <c r="D891" i="2"/>
  <c r="D899" i="2"/>
  <c r="D907" i="2"/>
  <c r="D841" i="2"/>
  <c r="D850" i="2"/>
  <c r="D858" i="2"/>
  <c r="D866" i="2"/>
  <c r="D874" i="2"/>
  <c r="D882" i="2"/>
  <c r="D890" i="2"/>
  <c r="D898" i="2"/>
  <c r="D906" i="2"/>
  <c r="D914" i="2"/>
  <c r="D922" i="2"/>
  <c r="D930" i="2"/>
  <c r="D938" i="2"/>
  <c r="D946" i="2"/>
  <c r="D954" i="2"/>
  <c r="D962" i="2"/>
  <c r="D970" i="2"/>
  <c r="D978" i="2"/>
  <c r="D986" i="2"/>
  <c r="D994" i="2"/>
  <c r="D1002" i="2"/>
  <c r="D1010" i="2"/>
  <c r="D1018" i="2"/>
  <c r="D1026" i="2"/>
  <c r="D829" i="2"/>
  <c r="D843" i="2"/>
  <c r="D849" i="2"/>
  <c r="D857" i="2"/>
  <c r="D865" i="2"/>
  <c r="D873" i="2"/>
  <c r="D881" i="2"/>
  <c r="D889" i="2"/>
  <c r="D897" i="2"/>
  <c r="D905" i="2"/>
  <c r="D913" i="2"/>
  <c r="D921" i="2"/>
  <c r="D929" i="2"/>
  <c r="D937" i="2"/>
  <c r="D945" i="2"/>
  <c r="D953" i="2"/>
  <c r="D961" i="2"/>
  <c r="D969" i="2"/>
  <c r="D977" i="2"/>
  <c r="D985" i="2"/>
  <c r="D993" i="2"/>
  <c r="D1001" i="2"/>
  <c r="D1009" i="2"/>
  <c r="D1017" i="2"/>
  <c r="D1025" i="2"/>
  <c r="D837" i="2"/>
  <c r="D848" i="2"/>
  <c r="D856" i="2"/>
  <c r="D864" i="2"/>
  <c r="D872" i="2"/>
  <c r="D880" i="2"/>
  <c r="D888" i="2"/>
  <c r="D896" i="2"/>
  <c r="D904" i="2"/>
  <c r="D912" i="2"/>
  <c r="D920" i="2"/>
  <c r="D928" i="2"/>
  <c r="D936" i="2"/>
  <c r="D944" i="2"/>
  <c r="D952" i="2"/>
  <c r="D960" i="2"/>
  <c r="D968" i="2"/>
  <c r="D976" i="2"/>
  <c r="D984" i="2"/>
  <c r="D992" i="2"/>
  <c r="D830" i="2"/>
  <c r="D842" i="2"/>
  <c r="D847" i="2"/>
  <c r="D855" i="2"/>
  <c r="D863" i="2"/>
  <c r="D871" i="2"/>
  <c r="D879" i="2"/>
  <c r="D887" i="2"/>
  <c r="D895" i="2"/>
  <c r="D903" i="2"/>
  <c r="D911" i="2"/>
  <c r="D919" i="2"/>
  <c r="D833" i="2"/>
  <c r="D846" i="2"/>
  <c r="D854" i="2"/>
  <c r="D862" i="2"/>
  <c r="D870" i="2"/>
  <c r="D878" i="2"/>
  <c r="D886" i="2"/>
  <c r="D894" i="2"/>
  <c r="D902" i="2"/>
  <c r="D910" i="2"/>
  <c r="D918" i="2"/>
  <c r="D926" i="2"/>
  <c r="D934" i="2"/>
  <c r="D942" i="2"/>
  <c r="D950" i="2"/>
  <c r="D958" i="2"/>
  <c r="D966" i="2"/>
  <c r="D974" i="2"/>
  <c r="D982" i="2"/>
  <c r="D990" i="2"/>
  <c r="D998" i="2"/>
  <c r="D1006" i="2"/>
  <c r="D1014" i="2"/>
  <c r="D1022" i="2"/>
  <c r="D838" i="2"/>
  <c r="D845" i="2"/>
  <c r="D853" i="2"/>
  <c r="D861" i="2"/>
  <c r="D869" i="2"/>
  <c r="D877" i="2"/>
  <c r="D885" i="2"/>
  <c r="D893" i="2"/>
  <c r="D901" i="2"/>
  <c r="D909" i="2"/>
  <c r="D917" i="2"/>
  <c r="D925" i="2"/>
  <c r="D933" i="2"/>
  <c r="D941" i="2"/>
  <c r="D949" i="2"/>
  <c r="D957" i="2"/>
  <c r="D965" i="2"/>
  <c r="D973" i="2"/>
  <c r="D981" i="2"/>
  <c r="D989" i="2"/>
  <c r="D997" i="2"/>
  <c r="D1005" i="2"/>
  <c r="D1013" i="2"/>
  <c r="D1021" i="2"/>
  <c r="D1029" i="2"/>
  <c r="D852" i="2"/>
  <c r="D860" i="2"/>
  <c r="D868" i="2"/>
  <c r="D876" i="2"/>
  <c r="D884" i="2"/>
  <c r="D892" i="2"/>
  <c r="D900" i="2"/>
  <c r="D908" i="2"/>
  <c r="D916" i="2"/>
  <c r="D924" i="2"/>
  <c r="D932" i="2"/>
  <c r="D940" i="2"/>
  <c r="D948" i="2"/>
  <c r="D956" i="2"/>
  <c r="D964" i="2"/>
  <c r="D972" i="2"/>
  <c r="D980" i="2"/>
  <c r="D988" i="2"/>
  <c r="D996" i="2"/>
  <c r="D1004" i="2"/>
  <c r="D923" i="2"/>
  <c r="D955" i="2"/>
  <c r="D987" i="2"/>
  <c r="D1015" i="2"/>
  <c r="D1031" i="2"/>
  <c r="D1039" i="2"/>
  <c r="D1047" i="2"/>
  <c r="D1055" i="2"/>
  <c r="D951" i="2"/>
  <c r="D983" i="2"/>
  <c r="D1008" i="2"/>
  <c r="D1020" i="2"/>
  <c r="D1030" i="2"/>
  <c r="D1038" i="2"/>
  <c r="D1046" i="2"/>
  <c r="D1054" i="2"/>
  <c r="D1062" i="2"/>
  <c r="D1070" i="2"/>
  <c r="D1078" i="2"/>
  <c r="D1086" i="2"/>
  <c r="D1094" i="2"/>
  <c r="D1102" i="2"/>
  <c r="D1110" i="2"/>
  <c r="D1118" i="2"/>
  <c r="D1126" i="2"/>
  <c r="D1134" i="2"/>
  <c r="D1142" i="2"/>
  <c r="D1150" i="2"/>
  <c r="D1158" i="2"/>
  <c r="D1166" i="2"/>
  <c r="D1174" i="2"/>
  <c r="D1182" i="2"/>
  <c r="D1190" i="2"/>
  <c r="D947" i="2"/>
  <c r="D979" i="2"/>
  <c r="D999" i="2"/>
  <c r="D1011" i="2"/>
  <c r="D1027" i="2"/>
  <c r="D1037" i="2"/>
  <c r="D1045" i="2"/>
  <c r="D1053" i="2"/>
  <c r="D1061" i="2"/>
  <c r="D1069" i="2"/>
  <c r="D1077" i="2"/>
  <c r="D1085" i="2"/>
  <c r="D1093" i="2"/>
  <c r="D1101" i="2"/>
  <c r="D1109" i="2"/>
  <c r="D1117" i="2"/>
  <c r="D1125" i="2"/>
  <c r="D1133" i="2"/>
  <c r="D1141" i="2"/>
  <c r="D1149" i="2"/>
  <c r="D1157" i="2"/>
  <c r="D1165" i="2"/>
  <c r="D1173" i="2"/>
  <c r="D1181" i="2"/>
  <c r="D943" i="2"/>
  <c r="D975" i="2"/>
  <c r="D1016" i="2"/>
  <c r="D1036" i="2"/>
  <c r="D1044" i="2"/>
  <c r="D1052" i="2"/>
  <c r="D1060" i="2"/>
  <c r="D1068" i="2"/>
  <c r="D1076" i="2"/>
  <c r="D1084" i="2"/>
  <c r="D1092" i="2"/>
  <c r="D1100" i="2"/>
  <c r="D1108" i="2"/>
  <c r="D1116" i="2"/>
  <c r="D1124" i="2"/>
  <c r="D1132" i="2"/>
  <c r="D1140" i="2"/>
  <c r="D1148" i="2"/>
  <c r="D1156" i="2"/>
  <c r="D1164" i="2"/>
  <c r="D1172" i="2"/>
  <c r="D1180" i="2"/>
  <c r="D939" i="2"/>
  <c r="D971" i="2"/>
  <c r="D1000" i="2"/>
  <c r="D1003" i="2"/>
  <c r="D1023" i="2"/>
  <c r="D1035" i="2"/>
  <c r="D1043" i="2"/>
  <c r="D1051" i="2"/>
  <c r="D1059" i="2"/>
  <c r="D1067" i="2"/>
  <c r="D1075" i="2"/>
  <c r="D1083" i="2"/>
  <c r="D1091" i="2"/>
  <c r="D1099" i="2"/>
  <c r="D1107" i="2"/>
  <c r="D1115" i="2"/>
  <c r="D1123" i="2"/>
  <c r="D1131" i="2"/>
  <c r="D1139" i="2"/>
  <c r="D1147" i="2"/>
  <c r="D1155" i="2"/>
  <c r="D1163" i="2"/>
  <c r="D1171" i="2"/>
  <c r="D1179" i="2"/>
  <c r="D1187" i="2"/>
  <c r="D915" i="2"/>
  <c r="D931" i="2"/>
  <c r="D963" i="2"/>
  <c r="D1019" i="2"/>
  <c r="D1033" i="2"/>
  <c r="D1041" i="2"/>
  <c r="D1049" i="2"/>
  <c r="D1057" i="2"/>
  <c r="D1065" i="2"/>
  <c r="D1073" i="2"/>
  <c r="D1081" i="2"/>
  <c r="D1089" i="2"/>
  <c r="D1097" i="2"/>
  <c r="D1105" i="2"/>
  <c r="D1113" i="2"/>
  <c r="D1121" i="2"/>
  <c r="D1129" i="2"/>
  <c r="D1137" i="2"/>
  <c r="D1145" i="2"/>
  <c r="D1153" i="2"/>
  <c r="D1161" i="2"/>
  <c r="D1169" i="2"/>
  <c r="D927" i="2"/>
  <c r="D959" i="2"/>
  <c r="D991" i="2"/>
  <c r="D995" i="2"/>
  <c r="D1007" i="2"/>
  <c r="D1024" i="2"/>
  <c r="D1032" i="2"/>
  <c r="D1040" i="2"/>
  <c r="D1048" i="2"/>
  <c r="D1056" i="2"/>
  <c r="D1064" i="2"/>
  <c r="D1072" i="2"/>
  <c r="D1080" i="2"/>
  <c r="D1088" i="2"/>
  <c r="D1096" i="2"/>
  <c r="D1104" i="2"/>
  <c r="D1112" i="2"/>
  <c r="D1120" i="2"/>
  <c r="D1128" i="2"/>
  <c r="D1136" i="2"/>
  <c r="D1144" i="2"/>
  <c r="D1152" i="2"/>
  <c r="D1160" i="2"/>
  <c r="D1168" i="2"/>
  <c r="D1176" i="2"/>
  <c r="D1058" i="2"/>
  <c r="D1074" i="2"/>
  <c r="D1106" i="2"/>
  <c r="D1138" i="2"/>
  <c r="D1170" i="2"/>
  <c r="D1192" i="2"/>
  <c r="D1197" i="2"/>
  <c r="D1205" i="2"/>
  <c r="D1213" i="2"/>
  <c r="D1221" i="2"/>
  <c r="D1229" i="2"/>
  <c r="D1237" i="2"/>
  <c r="D1245" i="2"/>
  <c r="D1253" i="2"/>
  <c r="D1261" i="2"/>
  <c r="D1269" i="2"/>
  <c r="D1277" i="2"/>
  <c r="D1285" i="2"/>
  <c r="D1293" i="2"/>
  <c r="D1301" i="2"/>
  <c r="D1309" i="2"/>
  <c r="D1317" i="2"/>
  <c r="D1325" i="2"/>
  <c r="D1333" i="2"/>
  <c r="D1341" i="2"/>
  <c r="D1349" i="2"/>
  <c r="D1050" i="2"/>
  <c r="D1079" i="2"/>
  <c r="D1111" i="2"/>
  <c r="D1143" i="2"/>
  <c r="D1175" i="2"/>
  <c r="D1178" i="2"/>
  <c r="D1196" i="2"/>
  <c r="D1204" i="2"/>
  <c r="D1212" i="2"/>
  <c r="D1220" i="2"/>
  <c r="D1228" i="2"/>
  <c r="D1236" i="2"/>
  <c r="D1244" i="2"/>
  <c r="D1252" i="2"/>
  <c r="D1260" i="2"/>
  <c r="D1268" i="2"/>
  <c r="D1276" i="2"/>
  <c r="D1284" i="2"/>
  <c r="D1292" i="2"/>
  <c r="D1300" i="2"/>
  <c r="D1308" i="2"/>
  <c r="D1316" i="2"/>
  <c r="D1324" i="2"/>
  <c r="D1332" i="2"/>
  <c r="D1340" i="2"/>
  <c r="D1348" i="2"/>
  <c r="D1042" i="2"/>
  <c r="D1066" i="2"/>
  <c r="D1098" i="2"/>
  <c r="D1130" i="2"/>
  <c r="D1162" i="2"/>
  <c r="D1185" i="2"/>
  <c r="D1191" i="2"/>
  <c r="D1195" i="2"/>
  <c r="D1203" i="2"/>
  <c r="D1211" i="2"/>
  <c r="D1219" i="2"/>
  <c r="D1227" i="2"/>
  <c r="D1235" i="2"/>
  <c r="D1243" i="2"/>
  <c r="D1251" i="2"/>
  <c r="D1259" i="2"/>
  <c r="D1267" i="2"/>
  <c r="D1275" i="2"/>
  <c r="D1283" i="2"/>
  <c r="D1291" i="2"/>
  <c r="D1299" i="2"/>
  <c r="D1307" i="2"/>
  <c r="D1315" i="2"/>
  <c r="D1323" i="2"/>
  <c r="D1331" i="2"/>
  <c r="D967" i="2"/>
  <c r="D1034" i="2"/>
  <c r="D1071" i="2"/>
  <c r="D1103" i="2"/>
  <c r="D1135" i="2"/>
  <c r="D1167" i="2"/>
  <c r="D1202" i="2"/>
  <c r="D1210" i="2"/>
  <c r="D1218" i="2"/>
  <c r="D1226" i="2"/>
  <c r="D1234" i="2"/>
  <c r="D1242" i="2"/>
  <c r="D1250" i="2"/>
  <c r="D1258" i="2"/>
  <c r="D1266" i="2"/>
  <c r="D1274" i="2"/>
  <c r="D1282" i="2"/>
  <c r="D1290" i="2"/>
  <c r="D1298" i="2"/>
  <c r="D1306" i="2"/>
  <c r="D1314" i="2"/>
  <c r="D1322" i="2"/>
  <c r="D1330" i="2"/>
  <c r="D1338" i="2"/>
  <c r="D935" i="2"/>
  <c r="D1090" i="2"/>
  <c r="D1122" i="2"/>
  <c r="D1154" i="2"/>
  <c r="D1183" i="2"/>
  <c r="D1194" i="2"/>
  <c r="D1201" i="2"/>
  <c r="D1209" i="2"/>
  <c r="D1217" i="2"/>
  <c r="D1225" i="2"/>
  <c r="D1233" i="2"/>
  <c r="D1241" i="2"/>
  <c r="D1063" i="2"/>
  <c r="D1095" i="2"/>
  <c r="D1127" i="2"/>
  <c r="D1159" i="2"/>
  <c r="D1186" i="2"/>
  <c r="D1189" i="2"/>
  <c r="D1028" i="2"/>
  <c r="D1082" i="2"/>
  <c r="D1114" i="2"/>
  <c r="D1146" i="2"/>
  <c r="D1177" i="2"/>
  <c r="D1193" i="2"/>
  <c r="D1199" i="2"/>
  <c r="D1207" i="2"/>
  <c r="D1215" i="2"/>
  <c r="D1223" i="2"/>
  <c r="D1231" i="2"/>
  <c r="D1239" i="2"/>
  <c r="D1247" i="2"/>
  <c r="D1255" i="2"/>
  <c r="D1263" i="2"/>
  <c r="D1271" i="2"/>
  <c r="D1279" i="2"/>
  <c r="D1287" i="2"/>
  <c r="D1295" i="2"/>
  <c r="D1303" i="2"/>
  <c r="D1311" i="2"/>
  <c r="D1319" i="2"/>
  <c r="D1327" i="2"/>
  <c r="D1012" i="2"/>
  <c r="D1087" i="2"/>
  <c r="D1119" i="2"/>
  <c r="D1151" i="2"/>
  <c r="D1184" i="2"/>
  <c r="D1188" i="2"/>
  <c r="D1198" i="2"/>
  <c r="D1206" i="2"/>
  <c r="D1214" i="2"/>
  <c r="D1222" i="2"/>
  <c r="D1230" i="2"/>
  <c r="D1238" i="2"/>
  <c r="D1246" i="2"/>
  <c r="D1254" i="2"/>
  <c r="D1262" i="2"/>
  <c r="D1270" i="2"/>
  <c r="D1278" i="2"/>
  <c r="D1286" i="2"/>
  <c r="D1294" i="2"/>
  <c r="D1302" i="2"/>
  <c r="D1310" i="2"/>
  <c r="D1318" i="2"/>
  <c r="D1326" i="2"/>
  <c r="D1216" i="2"/>
  <c r="D1257" i="2"/>
  <c r="D1289" i="2"/>
  <c r="D1321" i="2"/>
  <c r="D1336" i="2"/>
  <c r="D1346" i="2"/>
  <c r="D1354" i="2"/>
  <c r="D1362" i="2"/>
  <c r="D1370" i="2"/>
  <c r="D1378" i="2"/>
  <c r="D1386" i="2"/>
  <c r="D1394" i="2"/>
  <c r="D1402" i="2"/>
  <c r="D1410" i="2"/>
  <c r="D1418" i="2"/>
  <c r="D1426" i="2"/>
  <c r="D1434" i="2"/>
  <c r="D1442" i="2"/>
  <c r="D1450" i="2"/>
  <c r="D1458" i="2"/>
  <c r="D1208" i="2"/>
  <c r="D1248" i="2"/>
  <c r="D1280" i="2"/>
  <c r="D1312" i="2"/>
  <c r="D1343" i="2"/>
  <c r="D1353" i="2"/>
  <c r="D1361" i="2"/>
  <c r="D1369" i="2"/>
  <c r="D1377" i="2"/>
  <c r="D1385" i="2"/>
  <c r="D1393" i="2"/>
  <c r="D1401" i="2"/>
  <c r="D1409" i="2"/>
  <c r="D1417" i="2"/>
  <c r="D1425" i="2"/>
  <c r="D1433" i="2"/>
  <c r="D1441" i="2"/>
  <c r="D1449" i="2"/>
  <c r="D1457" i="2"/>
  <c r="D1200" i="2"/>
  <c r="D1249" i="2"/>
  <c r="D1281" i="2"/>
  <c r="D1313" i="2"/>
  <c r="D1334" i="2"/>
  <c r="D1352" i="2"/>
  <c r="D1360" i="2"/>
  <c r="D1368" i="2"/>
  <c r="D1376" i="2"/>
  <c r="D1384" i="2"/>
  <c r="D1392" i="2"/>
  <c r="D1400" i="2"/>
  <c r="D1408" i="2"/>
  <c r="D1416" i="2"/>
  <c r="D1424" i="2"/>
  <c r="D1432" i="2"/>
  <c r="D1440" i="2"/>
  <c r="D1448" i="2"/>
  <c r="D1456" i="2"/>
  <c r="D1464" i="2"/>
  <c r="D1472" i="2"/>
  <c r="D1480" i="2"/>
  <c r="D1488" i="2"/>
  <c r="D1496" i="2"/>
  <c r="D1504" i="2"/>
  <c r="D1512" i="2"/>
  <c r="D1520" i="2"/>
  <c r="D1528" i="2"/>
  <c r="D1536" i="2"/>
  <c r="D1544" i="2"/>
  <c r="D1552" i="2"/>
  <c r="D1560" i="2"/>
  <c r="D1272" i="2"/>
  <c r="D1304" i="2"/>
  <c r="D1337" i="2"/>
  <c r="D1345" i="2"/>
  <c r="D1351" i="2"/>
  <c r="D1359" i="2"/>
  <c r="D1367" i="2"/>
  <c r="D1375" i="2"/>
  <c r="D1383" i="2"/>
  <c r="D1391" i="2"/>
  <c r="D1399" i="2"/>
  <c r="D1407" i="2"/>
  <c r="D1415" i="2"/>
  <c r="D1423" i="2"/>
  <c r="D1431" i="2"/>
  <c r="D1439" i="2"/>
  <c r="D1447" i="2"/>
  <c r="D1455" i="2"/>
  <c r="D1463" i="2"/>
  <c r="D1471" i="2"/>
  <c r="D1479" i="2"/>
  <c r="D1487" i="2"/>
  <c r="D1495" i="2"/>
  <c r="D1503" i="2"/>
  <c r="D1273" i="2"/>
  <c r="D1305" i="2"/>
  <c r="D1339" i="2"/>
  <c r="D1342" i="2"/>
  <c r="D1358" i="2"/>
  <c r="D1366" i="2"/>
  <c r="D1374" i="2"/>
  <c r="D1382" i="2"/>
  <c r="D1390" i="2"/>
  <c r="D1398" i="2"/>
  <c r="D1406" i="2"/>
  <c r="D1414" i="2"/>
  <c r="D1422" i="2"/>
  <c r="D1430" i="2"/>
  <c r="D1438" i="2"/>
  <c r="D1446" i="2"/>
  <c r="D1454" i="2"/>
  <c r="D1462" i="2"/>
  <c r="D1470" i="2"/>
  <c r="D1478" i="2"/>
  <c r="D1486" i="2"/>
  <c r="D1494" i="2"/>
  <c r="D1502" i="2"/>
  <c r="D1510" i="2"/>
  <c r="D1232" i="2"/>
  <c r="D1265" i="2"/>
  <c r="D1297" i="2"/>
  <c r="D1329" i="2"/>
  <c r="D1344" i="2"/>
  <c r="D1350" i="2"/>
  <c r="D1356" i="2"/>
  <c r="D1364" i="2"/>
  <c r="D1372" i="2"/>
  <c r="D1380" i="2"/>
  <c r="D1388" i="2"/>
  <c r="D1396" i="2"/>
  <c r="D1404" i="2"/>
  <c r="D1412" i="2"/>
  <c r="D1420" i="2"/>
  <c r="D1224" i="2"/>
  <c r="D1256" i="2"/>
  <c r="D1288" i="2"/>
  <c r="D1320" i="2"/>
  <c r="D1355" i="2"/>
  <c r="D1363" i="2"/>
  <c r="D1371" i="2"/>
  <c r="D1379" i="2"/>
  <c r="D1387" i="2"/>
  <c r="D1395" i="2"/>
  <c r="D1403" i="2"/>
  <c r="D1411" i="2"/>
  <c r="D1419" i="2"/>
  <c r="D1427" i="2"/>
  <c r="D1435" i="2"/>
  <c r="D1443" i="2"/>
  <c r="D1451" i="2"/>
  <c r="D1459" i="2"/>
  <c r="D1467" i="2"/>
  <c r="D1475" i="2"/>
  <c r="D1483" i="2"/>
  <c r="D1491" i="2"/>
  <c r="D1499" i="2"/>
  <c r="D1296" i="2"/>
  <c r="D1347" i="2"/>
  <c r="D1357" i="2"/>
  <c r="D1421" i="2"/>
  <c r="D1436" i="2"/>
  <c r="D1465" i="2"/>
  <c r="D1481" i="2"/>
  <c r="D1497" i="2"/>
  <c r="D1506" i="2"/>
  <c r="D1508" i="2"/>
  <c r="D1511" i="2"/>
  <c r="D1523" i="2"/>
  <c r="D1527" i="2"/>
  <c r="D1540" i="2"/>
  <c r="D1553" i="2"/>
  <c r="D1557" i="2"/>
  <c r="D1562" i="2"/>
  <c r="D1570" i="2"/>
  <c r="D1578" i="2"/>
  <c r="D1586" i="2"/>
  <c r="D1594" i="2"/>
  <c r="D1602" i="2"/>
  <c r="D1610" i="2"/>
  <c r="D1618" i="2"/>
  <c r="D1626" i="2"/>
  <c r="D1634" i="2"/>
  <c r="D1642" i="2"/>
  <c r="D1650" i="2"/>
  <c r="D1658" i="2"/>
  <c r="D1666" i="2"/>
  <c r="D1674" i="2"/>
  <c r="D1682" i="2"/>
  <c r="D1690" i="2"/>
  <c r="D1698" i="2"/>
  <c r="D1706" i="2"/>
  <c r="D1714" i="2"/>
  <c r="D1722" i="2"/>
  <c r="D1730" i="2"/>
  <c r="D1264" i="2"/>
  <c r="D1335" i="2"/>
  <c r="D1413" i="2"/>
  <c r="D1437" i="2"/>
  <c r="D1477" i="2"/>
  <c r="D1493" i="2"/>
  <c r="D1514" i="2"/>
  <c r="D1518" i="2"/>
  <c r="D1531" i="2"/>
  <c r="D1535" i="2"/>
  <c r="D1548" i="2"/>
  <c r="D1561" i="2"/>
  <c r="D1569" i="2"/>
  <c r="D1577" i="2"/>
  <c r="D1585" i="2"/>
  <c r="D1593" i="2"/>
  <c r="D1601" i="2"/>
  <c r="D1609" i="2"/>
  <c r="D1617" i="2"/>
  <c r="D1625" i="2"/>
  <c r="D1633" i="2"/>
  <c r="D1641" i="2"/>
  <c r="D1649" i="2"/>
  <c r="D1657" i="2"/>
  <c r="D1665" i="2"/>
  <c r="D1673" i="2"/>
  <c r="D1681" i="2"/>
  <c r="D1689" i="2"/>
  <c r="D1697" i="2"/>
  <c r="D1705" i="2"/>
  <c r="D1713" i="2"/>
  <c r="D1721" i="2"/>
  <c r="D1729" i="2"/>
  <c r="D1405" i="2"/>
  <c r="D1428" i="2"/>
  <c r="D1460" i="2"/>
  <c r="D1468" i="2"/>
  <c r="D1484" i="2"/>
  <c r="D1500" i="2"/>
  <c r="D1522" i="2"/>
  <c r="D1526" i="2"/>
  <c r="D1539" i="2"/>
  <c r="D1543" i="2"/>
  <c r="D1556" i="2"/>
  <c r="D1568" i="2"/>
  <c r="D1576" i="2"/>
  <c r="D1584" i="2"/>
  <c r="D1592" i="2"/>
  <c r="D1600" i="2"/>
  <c r="D1608" i="2"/>
  <c r="D1616" i="2"/>
  <c r="D1624" i="2"/>
  <c r="D1632" i="2"/>
  <c r="D1640" i="2"/>
  <c r="D1648" i="2"/>
  <c r="D1656" i="2"/>
  <c r="D1664" i="2"/>
  <c r="D1672" i="2"/>
  <c r="D1680" i="2"/>
  <c r="D1688" i="2"/>
  <c r="D1696" i="2"/>
  <c r="D1704" i="2"/>
  <c r="D1712" i="2"/>
  <c r="D1720" i="2"/>
  <c r="D1728" i="2"/>
  <c r="D1397" i="2"/>
  <c r="D1429" i="2"/>
  <c r="D1461" i="2"/>
  <c r="D1466" i="2"/>
  <c r="D1482" i="2"/>
  <c r="D1498" i="2"/>
  <c r="D1513" i="2"/>
  <c r="D1517" i="2"/>
  <c r="D1530" i="2"/>
  <c r="D1534" i="2"/>
  <c r="D1547" i="2"/>
  <c r="D1551" i="2"/>
  <c r="D1567" i="2"/>
  <c r="D1575" i="2"/>
  <c r="D1583" i="2"/>
  <c r="D1591" i="2"/>
  <c r="D1599" i="2"/>
  <c r="D1607" i="2"/>
  <c r="D1615" i="2"/>
  <c r="D1623" i="2"/>
  <c r="D1631" i="2"/>
  <c r="D1639" i="2"/>
  <c r="D1647" i="2"/>
  <c r="D1655" i="2"/>
  <c r="D1663" i="2"/>
  <c r="D1671" i="2"/>
  <c r="D1679" i="2"/>
  <c r="D1687" i="2"/>
  <c r="D1695" i="2"/>
  <c r="D1703" i="2"/>
  <c r="D1711" i="2"/>
  <c r="D1719" i="2"/>
  <c r="D1727" i="2"/>
  <c r="D1240" i="2"/>
  <c r="D1389" i="2"/>
  <c r="D1452" i="2"/>
  <c r="D1473" i="2"/>
  <c r="D1489" i="2"/>
  <c r="D1505" i="2"/>
  <c r="D1507" i="2"/>
  <c r="D1521" i="2"/>
  <c r="D1525" i="2"/>
  <c r="D1538" i="2"/>
  <c r="D1542" i="2"/>
  <c r="D1555" i="2"/>
  <c r="D1559" i="2"/>
  <c r="D1566" i="2"/>
  <c r="D1574" i="2"/>
  <c r="D1582" i="2"/>
  <c r="D1590" i="2"/>
  <c r="D1598" i="2"/>
  <c r="D1606" i="2"/>
  <c r="D1614" i="2"/>
  <c r="D1622" i="2"/>
  <c r="D1630" i="2"/>
  <c r="D1638" i="2"/>
  <c r="D1646" i="2"/>
  <c r="D1654" i="2"/>
  <c r="D1662" i="2"/>
  <c r="D1670" i="2"/>
  <c r="D1678" i="2"/>
  <c r="D1686" i="2"/>
  <c r="D1694" i="2"/>
  <c r="D1702" i="2"/>
  <c r="D1710" i="2"/>
  <c r="D1718" i="2"/>
  <c r="D1726" i="2"/>
  <c r="D1734" i="2"/>
  <c r="D1381" i="2"/>
  <c r="D1453" i="2"/>
  <c r="D1469" i="2"/>
  <c r="D1485" i="2"/>
  <c r="D1501" i="2"/>
  <c r="D1509" i="2"/>
  <c r="D1516" i="2"/>
  <c r="D1529" i="2"/>
  <c r="D1533" i="2"/>
  <c r="D1546" i="2"/>
  <c r="D1550" i="2"/>
  <c r="D1565" i="2"/>
  <c r="D1573" i="2"/>
  <c r="D1581" i="2"/>
  <c r="D1589" i="2"/>
  <c r="D1597" i="2"/>
  <c r="D1605" i="2"/>
  <c r="D1613" i="2"/>
  <c r="D1621" i="2"/>
  <c r="D1629" i="2"/>
  <c r="D1637" i="2"/>
  <c r="D1645" i="2"/>
  <c r="D1653" i="2"/>
  <c r="D1661" i="2"/>
  <c r="D1373" i="2"/>
  <c r="D1444" i="2"/>
  <c r="D1476" i="2"/>
  <c r="D1492" i="2"/>
  <c r="D1524" i="2"/>
  <c r="D1537" i="2"/>
  <c r="D1541" i="2"/>
  <c r="D1554" i="2"/>
  <c r="D1558" i="2"/>
  <c r="D1564" i="2"/>
  <c r="D1572" i="2"/>
  <c r="D1580" i="2"/>
  <c r="D1588" i="2"/>
  <c r="D1596" i="2"/>
  <c r="D1604" i="2"/>
  <c r="D1612" i="2"/>
  <c r="D1620" i="2"/>
  <c r="D1628" i="2"/>
  <c r="D1636" i="2"/>
  <c r="D1644" i="2"/>
  <c r="D1652" i="2"/>
  <c r="D1660" i="2"/>
  <c r="D1668" i="2"/>
  <c r="D1676" i="2"/>
  <c r="D1684" i="2"/>
  <c r="D1692" i="2"/>
  <c r="D1700" i="2"/>
  <c r="D1708" i="2"/>
  <c r="D1716" i="2"/>
  <c r="D1724" i="2"/>
  <c r="D1732" i="2"/>
  <c r="D1328" i="2"/>
  <c r="D1365" i="2"/>
  <c r="D1445" i="2"/>
  <c r="D1474" i="2"/>
  <c r="D1490" i="2"/>
  <c r="D1515" i="2"/>
  <c r="D1519" i="2"/>
  <c r="D1532" i="2"/>
  <c r="D1545" i="2"/>
  <c r="D1549" i="2"/>
  <c r="D1563" i="2"/>
  <c r="D1571" i="2"/>
  <c r="D1579" i="2"/>
  <c r="D1587" i="2"/>
  <c r="D1595" i="2"/>
  <c r="D1603" i="2"/>
  <c r="D1611" i="2"/>
  <c r="D1619" i="2"/>
  <c r="D1627" i="2"/>
  <c r="D1635" i="2"/>
  <c r="D1643" i="2"/>
  <c r="D1651" i="2"/>
  <c r="D1659" i="2"/>
  <c r="D1667" i="2"/>
  <c r="D1675" i="2"/>
  <c r="D1683" i="2"/>
  <c r="D1691" i="2"/>
  <c r="D1699" i="2"/>
  <c r="D1707" i="2"/>
  <c r="D1715" i="2"/>
  <c r="D1723" i="2"/>
  <c r="D1731" i="2"/>
  <c r="D1701" i="2"/>
  <c r="D1709" i="2"/>
  <c r="E2" i="2"/>
  <c r="E3" i="2" s="1"/>
  <c r="E1" i="2" s="1"/>
  <c r="AO5" i="2"/>
  <c r="AO6" i="2"/>
  <c r="AO7" i="2"/>
  <c r="AO8" i="2"/>
  <c r="AO9" i="2"/>
  <c r="AO10" i="2"/>
  <c r="AO11" i="2"/>
  <c r="AO12" i="2"/>
  <c r="AO13" i="2"/>
  <c r="AO4" i="2"/>
  <c r="B5" i="2"/>
  <c r="K1" i="2"/>
  <c r="M4" i="2" s="1"/>
  <c r="E5" i="2" l="1"/>
  <c r="E13" i="2"/>
  <c r="E21" i="2"/>
  <c r="E29" i="2"/>
  <c r="E37" i="2"/>
  <c r="E45" i="2"/>
  <c r="E53" i="2"/>
  <c r="E61" i="2"/>
  <c r="E69" i="2"/>
  <c r="E77" i="2"/>
  <c r="E85" i="2"/>
  <c r="E93" i="2"/>
  <c r="E101" i="2"/>
  <c r="E4" i="2"/>
  <c r="E12" i="2"/>
  <c r="E20" i="2"/>
  <c r="E28" i="2"/>
  <c r="E36" i="2"/>
  <c r="E44" i="2"/>
  <c r="E52" i="2"/>
  <c r="E60" i="2"/>
  <c r="E68" i="2"/>
  <c r="E76" i="2"/>
  <c r="E84" i="2"/>
  <c r="E92" i="2"/>
  <c r="E100" i="2"/>
  <c r="E11" i="2"/>
  <c r="E19" i="2"/>
  <c r="E27" i="2"/>
  <c r="E35" i="2"/>
  <c r="E43" i="2"/>
  <c r="E51" i="2"/>
  <c r="E59" i="2"/>
  <c r="E67" i="2"/>
  <c r="E75" i="2"/>
  <c r="E83" i="2"/>
  <c r="E91" i="2"/>
  <c r="E10" i="2"/>
  <c r="E18" i="2"/>
  <c r="E26" i="2"/>
  <c r="E34" i="2"/>
  <c r="E42" i="2"/>
  <c r="E50" i="2"/>
  <c r="E58" i="2"/>
  <c r="E66" i="2"/>
  <c r="E74" i="2"/>
  <c r="E82" i="2"/>
  <c r="E90" i="2"/>
  <c r="E9" i="2"/>
  <c r="E17" i="2"/>
  <c r="E25" i="2"/>
  <c r="E33" i="2"/>
  <c r="E41" i="2"/>
  <c r="E49" i="2"/>
  <c r="E57" i="2"/>
  <c r="E65" i="2"/>
  <c r="E73" i="2"/>
  <c r="E81" i="2"/>
  <c r="E89" i="2"/>
  <c r="E8" i="2"/>
  <c r="E16" i="2"/>
  <c r="E24" i="2"/>
  <c r="E32" i="2"/>
  <c r="E40" i="2"/>
  <c r="E48" i="2"/>
  <c r="E56" i="2"/>
  <c r="E64" i="2"/>
  <c r="E72" i="2"/>
  <c r="E80" i="2"/>
  <c r="E88" i="2"/>
  <c r="E7" i="2"/>
  <c r="E15" i="2"/>
  <c r="E23" i="2"/>
  <c r="E31" i="2"/>
  <c r="E39" i="2"/>
  <c r="E47" i="2"/>
  <c r="E55" i="2"/>
  <c r="E6" i="2"/>
  <c r="E14" i="2"/>
  <c r="E22" i="2"/>
  <c r="E30" i="2"/>
  <c r="E38" i="2"/>
  <c r="E46" i="2"/>
  <c r="E54" i="2"/>
  <c r="E62" i="2"/>
  <c r="E70" i="2"/>
  <c r="E78" i="2"/>
  <c r="E86" i="2"/>
  <c r="E94" i="2"/>
  <c r="E79" i="2"/>
  <c r="E97" i="2"/>
  <c r="E105" i="2"/>
  <c r="E113" i="2"/>
  <c r="E121" i="2"/>
  <c r="E129" i="2"/>
  <c r="E137" i="2"/>
  <c r="E145" i="2"/>
  <c r="E153" i="2"/>
  <c r="E161" i="2"/>
  <c r="E169" i="2"/>
  <c r="E177" i="2"/>
  <c r="E185" i="2"/>
  <c r="E193" i="2"/>
  <c r="E201" i="2"/>
  <c r="E209" i="2"/>
  <c r="E71" i="2"/>
  <c r="E95" i="2"/>
  <c r="E104" i="2"/>
  <c r="E112" i="2"/>
  <c r="E120" i="2"/>
  <c r="E128" i="2"/>
  <c r="E63" i="2"/>
  <c r="E99" i="2"/>
  <c r="E103" i="2"/>
  <c r="E111" i="2"/>
  <c r="E119" i="2"/>
  <c r="E127" i="2"/>
  <c r="E135" i="2"/>
  <c r="E143" i="2"/>
  <c r="E151" i="2"/>
  <c r="E159" i="2"/>
  <c r="E167" i="2"/>
  <c r="E175" i="2"/>
  <c r="E183" i="2"/>
  <c r="E110" i="2"/>
  <c r="E118" i="2"/>
  <c r="E126" i="2"/>
  <c r="E134" i="2"/>
  <c r="E142" i="2"/>
  <c r="E150" i="2"/>
  <c r="E158" i="2"/>
  <c r="E166" i="2"/>
  <c r="E174" i="2"/>
  <c r="E182" i="2"/>
  <c r="E96" i="2"/>
  <c r="E102" i="2"/>
  <c r="E109" i="2"/>
  <c r="E117" i="2"/>
  <c r="E125" i="2"/>
  <c r="E133" i="2"/>
  <c r="E141" i="2"/>
  <c r="E149" i="2"/>
  <c r="E157" i="2"/>
  <c r="E165" i="2"/>
  <c r="E173" i="2"/>
  <c r="E181" i="2"/>
  <c r="E98" i="2"/>
  <c r="E108" i="2"/>
  <c r="E116" i="2"/>
  <c r="E124" i="2"/>
  <c r="E132" i="2"/>
  <c r="E140" i="2"/>
  <c r="E148" i="2"/>
  <c r="E156" i="2"/>
  <c r="E164" i="2"/>
  <c r="E172" i="2"/>
  <c r="E180" i="2"/>
  <c r="E107" i="2"/>
  <c r="E115" i="2"/>
  <c r="E123" i="2"/>
  <c r="E131" i="2"/>
  <c r="E139" i="2"/>
  <c r="E147" i="2"/>
  <c r="E155" i="2"/>
  <c r="E163" i="2"/>
  <c r="E171" i="2"/>
  <c r="E179" i="2"/>
  <c r="E122" i="2"/>
  <c r="E144" i="2"/>
  <c r="E176" i="2"/>
  <c r="E196" i="2"/>
  <c r="E200" i="2"/>
  <c r="E216" i="2"/>
  <c r="E224" i="2"/>
  <c r="E232" i="2"/>
  <c r="E240" i="2"/>
  <c r="E248" i="2"/>
  <c r="E256" i="2"/>
  <c r="E264" i="2"/>
  <c r="E272" i="2"/>
  <c r="E87" i="2"/>
  <c r="E114" i="2"/>
  <c r="E154" i="2"/>
  <c r="E188" i="2"/>
  <c r="E191" i="2"/>
  <c r="E204" i="2"/>
  <c r="E208" i="2"/>
  <c r="E215" i="2"/>
  <c r="E223" i="2"/>
  <c r="E231" i="2"/>
  <c r="E239" i="2"/>
  <c r="E247" i="2"/>
  <c r="E255" i="2"/>
  <c r="E263" i="2"/>
  <c r="E271" i="2"/>
  <c r="E279" i="2"/>
  <c r="E287" i="2"/>
  <c r="E146" i="2"/>
  <c r="E178" i="2"/>
  <c r="E186" i="2"/>
  <c r="E190" i="2"/>
  <c r="E203" i="2"/>
  <c r="E207" i="2"/>
  <c r="E213" i="2"/>
  <c r="E221" i="2"/>
  <c r="E229" i="2"/>
  <c r="E237" i="2"/>
  <c r="E245" i="2"/>
  <c r="E253" i="2"/>
  <c r="E261" i="2"/>
  <c r="E138" i="2"/>
  <c r="E170" i="2"/>
  <c r="E187" i="2"/>
  <c r="E189" i="2"/>
  <c r="E202" i="2"/>
  <c r="E206" i="2"/>
  <c r="E211" i="2"/>
  <c r="E219" i="2"/>
  <c r="E227" i="2"/>
  <c r="E235" i="2"/>
  <c r="E243" i="2"/>
  <c r="E251" i="2"/>
  <c r="E259" i="2"/>
  <c r="E152" i="2"/>
  <c r="E184" i="2"/>
  <c r="E197" i="2"/>
  <c r="E210" i="2"/>
  <c r="E218" i="2"/>
  <c r="E226" i="2"/>
  <c r="E234" i="2"/>
  <c r="E242" i="2"/>
  <c r="E250" i="2"/>
  <c r="E258" i="2"/>
  <c r="E198" i="2"/>
  <c r="E205" i="2"/>
  <c r="E230" i="2"/>
  <c r="E233" i="2"/>
  <c r="E236" i="2"/>
  <c r="E288" i="2"/>
  <c r="E293" i="2"/>
  <c r="E301" i="2"/>
  <c r="E309" i="2"/>
  <c r="E317" i="2"/>
  <c r="E325" i="2"/>
  <c r="E333" i="2"/>
  <c r="E269" i="2"/>
  <c r="E275" i="2"/>
  <c r="E290" i="2"/>
  <c r="E297" i="2"/>
  <c r="E305" i="2"/>
  <c r="E313" i="2"/>
  <c r="E321" i="2"/>
  <c r="E329" i="2"/>
  <c r="E238" i="2"/>
  <c r="E241" i="2"/>
  <c r="E244" i="2"/>
  <c r="E262" i="2"/>
  <c r="E281" i="2"/>
  <c r="E285" i="2"/>
  <c r="E296" i="2"/>
  <c r="E304" i="2"/>
  <c r="E312" i="2"/>
  <c r="E320" i="2"/>
  <c r="E130" i="2"/>
  <c r="E194" i="2"/>
  <c r="E225" i="2"/>
  <c r="E266" i="2"/>
  <c r="E283" i="2"/>
  <c r="E295" i="2"/>
  <c r="E315" i="2"/>
  <c r="E324" i="2"/>
  <c r="E327" i="2"/>
  <c r="E136" i="2"/>
  <c r="E195" i="2"/>
  <c r="E260" i="2"/>
  <c r="E274" i="2"/>
  <c r="E306" i="2"/>
  <c r="E308" i="2"/>
  <c r="E319" i="2"/>
  <c r="E339" i="2"/>
  <c r="E347" i="2"/>
  <c r="E355" i="2"/>
  <c r="E363" i="2"/>
  <c r="E371" i="2"/>
  <c r="E379" i="2"/>
  <c r="E387" i="2"/>
  <c r="E395" i="2"/>
  <c r="E403" i="2"/>
  <c r="E411" i="2"/>
  <c r="E419" i="2"/>
  <c r="E427" i="2"/>
  <c r="E435" i="2"/>
  <c r="E443" i="2"/>
  <c r="E451" i="2"/>
  <c r="E459" i="2"/>
  <c r="E106" i="2"/>
  <c r="E212" i="2"/>
  <c r="E217" i="2"/>
  <c r="E246" i="2"/>
  <c r="E277" i="2"/>
  <c r="E299" i="2"/>
  <c r="E310" i="2"/>
  <c r="E332" i="2"/>
  <c r="E338" i="2"/>
  <c r="E346" i="2"/>
  <c r="E160" i="2"/>
  <c r="E222" i="2"/>
  <c r="E267" i="2"/>
  <c r="E270" i="2"/>
  <c r="E292" i="2"/>
  <c r="E303" i="2"/>
  <c r="E323" i="2"/>
  <c r="E326" i="2"/>
  <c r="E192" i="2"/>
  <c r="E214" i="2"/>
  <c r="E228" i="2"/>
  <c r="E268" i="2"/>
  <c r="E280" i="2"/>
  <c r="E282" i="2"/>
  <c r="E307" i="2"/>
  <c r="E318" i="2"/>
  <c r="E328" i="2"/>
  <c r="E331" i="2"/>
  <c r="E335" i="2"/>
  <c r="E343" i="2"/>
  <c r="E351" i="2"/>
  <c r="E359" i="2"/>
  <c r="E367" i="2"/>
  <c r="E375" i="2"/>
  <c r="E383" i="2"/>
  <c r="E391" i="2"/>
  <c r="E399" i="2"/>
  <c r="E407" i="2"/>
  <c r="E415" i="2"/>
  <c r="E423" i="2"/>
  <c r="E265" i="2"/>
  <c r="E273" i="2"/>
  <c r="E278" i="2"/>
  <c r="E298" i="2"/>
  <c r="E300" i="2"/>
  <c r="E311" i="2"/>
  <c r="E199" i="2"/>
  <c r="E220" i="2"/>
  <c r="E289" i="2"/>
  <c r="E354" i="2"/>
  <c r="E357" i="2"/>
  <c r="E360" i="2"/>
  <c r="E386" i="2"/>
  <c r="E389" i="2"/>
  <c r="E392" i="2"/>
  <c r="E418" i="2"/>
  <c r="E421" i="2"/>
  <c r="E424" i="2"/>
  <c r="E437" i="2"/>
  <c r="E441" i="2"/>
  <c r="E454" i="2"/>
  <c r="E458" i="2"/>
  <c r="E469" i="2"/>
  <c r="E477" i="2"/>
  <c r="E485" i="2"/>
  <c r="E162" i="2"/>
  <c r="E341" i="2"/>
  <c r="E348" i="2"/>
  <c r="E374" i="2"/>
  <c r="E377" i="2"/>
  <c r="E380" i="2"/>
  <c r="E406" i="2"/>
  <c r="E409" i="2"/>
  <c r="E412" i="2"/>
  <c r="E428" i="2"/>
  <c r="E432" i="2"/>
  <c r="E445" i="2"/>
  <c r="E252" i="2"/>
  <c r="E286" i="2"/>
  <c r="E294" i="2"/>
  <c r="E316" i="2"/>
  <c r="E322" i="2"/>
  <c r="E330" i="2"/>
  <c r="E340" i="2"/>
  <c r="E342" i="2"/>
  <c r="E358" i="2"/>
  <c r="E361" i="2"/>
  <c r="E364" i="2"/>
  <c r="E390" i="2"/>
  <c r="E393" i="2"/>
  <c r="E396" i="2"/>
  <c r="E422" i="2"/>
  <c r="E430" i="2"/>
  <c r="E434" i="2"/>
  <c r="E254" i="2"/>
  <c r="E302" i="2"/>
  <c r="E344" i="2"/>
  <c r="E349" i="2"/>
  <c r="E352" i="2"/>
  <c r="E378" i="2"/>
  <c r="E381" i="2"/>
  <c r="E384" i="2"/>
  <c r="E410" i="2"/>
  <c r="E413" i="2"/>
  <c r="E416" i="2"/>
  <c r="E425" i="2"/>
  <c r="E438" i="2"/>
  <c r="E257" i="2"/>
  <c r="E398" i="2"/>
  <c r="E401" i="2"/>
  <c r="E404" i="2"/>
  <c r="E433" i="2"/>
  <c r="E444" i="2"/>
  <c r="E452" i="2"/>
  <c r="E455" i="2"/>
  <c r="E461" i="2"/>
  <c r="E464" i="2"/>
  <c r="E468" i="2"/>
  <c r="E481" i="2"/>
  <c r="E497" i="2"/>
  <c r="E284" i="2"/>
  <c r="E314" i="2"/>
  <c r="E336" i="2"/>
  <c r="E350" i="2"/>
  <c r="E353" i="2"/>
  <c r="E356" i="2"/>
  <c r="E414" i="2"/>
  <c r="E417" i="2"/>
  <c r="E420" i="2"/>
  <c r="E431" i="2"/>
  <c r="E446" i="2"/>
  <c r="E448" i="2"/>
  <c r="E457" i="2"/>
  <c r="E467" i="2"/>
  <c r="E480" i="2"/>
  <c r="E484" i="2"/>
  <c r="E402" i="2"/>
  <c r="E405" i="2"/>
  <c r="E408" i="2"/>
  <c r="E426" i="2"/>
  <c r="E439" i="2"/>
  <c r="E460" i="2"/>
  <c r="E463" i="2"/>
  <c r="E471" i="2"/>
  <c r="E475" i="2"/>
  <c r="E488" i="2"/>
  <c r="E494" i="2"/>
  <c r="E334" i="2"/>
  <c r="E382" i="2"/>
  <c r="E385" i="2"/>
  <c r="E388" i="2"/>
  <c r="E447" i="2"/>
  <c r="E465" i="2"/>
  <c r="E478" i="2"/>
  <c r="E482" i="2"/>
  <c r="E249" i="2"/>
  <c r="E276" i="2"/>
  <c r="E370" i="2"/>
  <c r="E373" i="2"/>
  <c r="E376" i="2"/>
  <c r="E168" i="2"/>
  <c r="E372" i="2"/>
  <c r="E483" i="2"/>
  <c r="E503" i="2"/>
  <c r="E511" i="2"/>
  <c r="E519" i="2"/>
  <c r="E527" i="2"/>
  <c r="E535" i="2"/>
  <c r="E543" i="2"/>
  <c r="E551" i="2"/>
  <c r="E559" i="2"/>
  <c r="E436" i="2"/>
  <c r="E476" i="2"/>
  <c r="E489" i="2"/>
  <c r="E491" i="2"/>
  <c r="E500" i="2"/>
  <c r="E508" i="2"/>
  <c r="E516" i="2"/>
  <c r="E524" i="2"/>
  <c r="E532" i="2"/>
  <c r="E540" i="2"/>
  <c r="E548" i="2"/>
  <c r="E368" i="2"/>
  <c r="E369" i="2"/>
  <c r="E472" i="2"/>
  <c r="E486" i="2"/>
  <c r="E492" i="2"/>
  <c r="E498" i="2"/>
  <c r="E506" i="2"/>
  <c r="E509" i="2"/>
  <c r="E512" i="2"/>
  <c r="E538" i="2"/>
  <c r="E541" i="2"/>
  <c r="E544" i="2"/>
  <c r="E563" i="2"/>
  <c r="E571" i="2"/>
  <c r="E579" i="2"/>
  <c r="E587" i="2"/>
  <c r="E595" i="2"/>
  <c r="E603" i="2"/>
  <c r="E611" i="2"/>
  <c r="E619" i="2"/>
  <c r="E627" i="2"/>
  <c r="E635" i="2"/>
  <c r="E643" i="2"/>
  <c r="E651" i="2"/>
  <c r="E659" i="2"/>
  <c r="E667" i="2"/>
  <c r="E394" i="2"/>
  <c r="E450" i="2"/>
  <c r="E462" i="2"/>
  <c r="E466" i="2"/>
  <c r="E523" i="2"/>
  <c r="E526" i="2"/>
  <c r="E529" i="2"/>
  <c r="E553" i="2"/>
  <c r="E557" i="2"/>
  <c r="E562" i="2"/>
  <c r="E570" i="2"/>
  <c r="E578" i="2"/>
  <c r="E586" i="2"/>
  <c r="E594" i="2"/>
  <c r="E602" i="2"/>
  <c r="E610" i="2"/>
  <c r="E618" i="2"/>
  <c r="E626" i="2"/>
  <c r="E634" i="2"/>
  <c r="E642" i="2"/>
  <c r="E650" i="2"/>
  <c r="E658" i="2"/>
  <c r="E666" i="2"/>
  <c r="E345" i="2"/>
  <c r="E473" i="2"/>
  <c r="E487" i="2"/>
  <c r="E490" i="2"/>
  <c r="E514" i="2"/>
  <c r="E517" i="2"/>
  <c r="E520" i="2"/>
  <c r="E546" i="2"/>
  <c r="E549" i="2"/>
  <c r="E561" i="2"/>
  <c r="E569" i="2"/>
  <c r="E577" i="2"/>
  <c r="E585" i="2"/>
  <c r="E593" i="2"/>
  <c r="E601" i="2"/>
  <c r="E609" i="2"/>
  <c r="E617" i="2"/>
  <c r="E625" i="2"/>
  <c r="E633" i="2"/>
  <c r="E641" i="2"/>
  <c r="E649" i="2"/>
  <c r="E657" i="2"/>
  <c r="E665" i="2"/>
  <c r="E397" i="2"/>
  <c r="E429" i="2"/>
  <c r="E442" i="2"/>
  <c r="E470" i="2"/>
  <c r="E493" i="2"/>
  <c r="E502" i="2"/>
  <c r="E505" i="2"/>
  <c r="E531" i="2"/>
  <c r="E534" i="2"/>
  <c r="E537" i="2"/>
  <c r="E552" i="2"/>
  <c r="E556" i="2"/>
  <c r="E568" i="2"/>
  <c r="E576" i="2"/>
  <c r="E584" i="2"/>
  <c r="E592" i="2"/>
  <c r="E600" i="2"/>
  <c r="E608" i="2"/>
  <c r="E616" i="2"/>
  <c r="E624" i="2"/>
  <c r="E632" i="2"/>
  <c r="E640" i="2"/>
  <c r="E648" i="2"/>
  <c r="E656" i="2"/>
  <c r="E664" i="2"/>
  <c r="E362" i="2"/>
  <c r="E474" i="2"/>
  <c r="E495" i="2"/>
  <c r="E499" i="2"/>
  <c r="E522" i="2"/>
  <c r="E525" i="2"/>
  <c r="E528" i="2"/>
  <c r="E560" i="2"/>
  <c r="E567" i="2"/>
  <c r="E575" i="2"/>
  <c r="E583" i="2"/>
  <c r="E591" i="2"/>
  <c r="E599" i="2"/>
  <c r="E607" i="2"/>
  <c r="E615" i="2"/>
  <c r="E623" i="2"/>
  <c r="E631" i="2"/>
  <c r="E639" i="2"/>
  <c r="E647" i="2"/>
  <c r="E655" i="2"/>
  <c r="E663" i="2"/>
  <c r="E291" i="2"/>
  <c r="E400" i="2"/>
  <c r="E456" i="2"/>
  <c r="E507" i="2"/>
  <c r="E510" i="2"/>
  <c r="E513" i="2"/>
  <c r="E539" i="2"/>
  <c r="E542" i="2"/>
  <c r="E545" i="2"/>
  <c r="E555" i="2"/>
  <c r="E566" i="2"/>
  <c r="E574" i="2"/>
  <c r="E582" i="2"/>
  <c r="E590" i="2"/>
  <c r="E598" i="2"/>
  <c r="E606" i="2"/>
  <c r="E614" i="2"/>
  <c r="E622" i="2"/>
  <c r="E630" i="2"/>
  <c r="E638" i="2"/>
  <c r="E646" i="2"/>
  <c r="E654" i="2"/>
  <c r="E662" i="2"/>
  <c r="E670" i="2"/>
  <c r="E337" i="2"/>
  <c r="E365" i="2"/>
  <c r="E501" i="2"/>
  <c r="E504" i="2"/>
  <c r="E530" i="2"/>
  <c r="E533" i="2"/>
  <c r="E536" i="2"/>
  <c r="E565" i="2"/>
  <c r="E573" i="2"/>
  <c r="E581" i="2"/>
  <c r="E589" i="2"/>
  <c r="E597" i="2"/>
  <c r="E605" i="2"/>
  <c r="E613" i="2"/>
  <c r="E621" i="2"/>
  <c r="E629" i="2"/>
  <c r="E637" i="2"/>
  <c r="E645" i="2"/>
  <c r="E653" i="2"/>
  <c r="E661" i="2"/>
  <c r="E669" i="2"/>
  <c r="E518" i="2"/>
  <c r="E554" i="2"/>
  <c r="E564" i="2"/>
  <c r="E628" i="2"/>
  <c r="E681" i="2"/>
  <c r="E689" i="2"/>
  <c r="E697" i="2"/>
  <c r="E705" i="2"/>
  <c r="E713" i="2"/>
  <c r="E721" i="2"/>
  <c r="E729" i="2"/>
  <c r="E737" i="2"/>
  <c r="E745" i="2"/>
  <c r="E753" i="2"/>
  <c r="E761" i="2"/>
  <c r="E769" i="2"/>
  <c r="E777" i="2"/>
  <c r="E785" i="2"/>
  <c r="E793" i="2"/>
  <c r="E801" i="2"/>
  <c r="E809" i="2"/>
  <c r="E817" i="2"/>
  <c r="E825" i="2"/>
  <c r="E833" i="2"/>
  <c r="E841" i="2"/>
  <c r="E620" i="2"/>
  <c r="E680" i="2"/>
  <c r="E688" i="2"/>
  <c r="E696" i="2"/>
  <c r="E704" i="2"/>
  <c r="E712" i="2"/>
  <c r="E720" i="2"/>
  <c r="E728" i="2"/>
  <c r="E736" i="2"/>
  <c r="E744" i="2"/>
  <c r="E752" i="2"/>
  <c r="E760" i="2"/>
  <c r="E768" i="2"/>
  <c r="E776" i="2"/>
  <c r="E784" i="2"/>
  <c r="E792" i="2"/>
  <c r="E800" i="2"/>
  <c r="E808" i="2"/>
  <c r="E816" i="2"/>
  <c r="E824" i="2"/>
  <c r="E832" i="2"/>
  <c r="E840" i="2"/>
  <c r="E440" i="2"/>
  <c r="E496" i="2"/>
  <c r="E521" i="2"/>
  <c r="E612" i="2"/>
  <c r="E671" i="2"/>
  <c r="E673" i="2"/>
  <c r="E679" i="2"/>
  <c r="E687" i="2"/>
  <c r="E695" i="2"/>
  <c r="E703" i="2"/>
  <c r="E711" i="2"/>
  <c r="E719" i="2"/>
  <c r="E727" i="2"/>
  <c r="E735" i="2"/>
  <c r="E743" i="2"/>
  <c r="E751" i="2"/>
  <c r="E759" i="2"/>
  <c r="E767" i="2"/>
  <c r="E775" i="2"/>
  <c r="E783" i="2"/>
  <c r="E791" i="2"/>
  <c r="E799" i="2"/>
  <c r="E807" i="2"/>
  <c r="E815" i="2"/>
  <c r="E823" i="2"/>
  <c r="E366" i="2"/>
  <c r="E547" i="2"/>
  <c r="E558" i="2"/>
  <c r="E604" i="2"/>
  <c r="E678" i="2"/>
  <c r="E686" i="2"/>
  <c r="E694" i="2"/>
  <c r="E702" i="2"/>
  <c r="E710" i="2"/>
  <c r="E718" i="2"/>
  <c r="E726" i="2"/>
  <c r="E734" i="2"/>
  <c r="E742" i="2"/>
  <c r="E750" i="2"/>
  <c r="E758" i="2"/>
  <c r="E766" i="2"/>
  <c r="E774" i="2"/>
  <c r="E782" i="2"/>
  <c r="E790" i="2"/>
  <c r="E798" i="2"/>
  <c r="E806" i="2"/>
  <c r="E814" i="2"/>
  <c r="E822" i="2"/>
  <c r="E449" i="2"/>
  <c r="E479" i="2"/>
  <c r="E596" i="2"/>
  <c r="E660" i="2"/>
  <c r="E668" i="2"/>
  <c r="E677" i="2"/>
  <c r="E685" i="2"/>
  <c r="E693" i="2"/>
  <c r="E701" i="2"/>
  <c r="E709" i="2"/>
  <c r="E717" i="2"/>
  <c r="E725" i="2"/>
  <c r="E733" i="2"/>
  <c r="E741" i="2"/>
  <c r="E749" i="2"/>
  <c r="E757" i="2"/>
  <c r="E765" i="2"/>
  <c r="E773" i="2"/>
  <c r="E781" i="2"/>
  <c r="E789" i="2"/>
  <c r="E797" i="2"/>
  <c r="E805" i="2"/>
  <c r="E813" i="2"/>
  <c r="E821" i="2"/>
  <c r="E829" i="2"/>
  <c r="E837" i="2"/>
  <c r="E453" i="2"/>
  <c r="E550" i="2"/>
  <c r="E588" i="2"/>
  <c r="E652" i="2"/>
  <c r="E672" i="2"/>
  <c r="E676" i="2"/>
  <c r="E684" i="2"/>
  <c r="E692" i="2"/>
  <c r="E700" i="2"/>
  <c r="E708" i="2"/>
  <c r="E716" i="2"/>
  <c r="E724" i="2"/>
  <c r="E732" i="2"/>
  <c r="E740" i="2"/>
  <c r="E748" i="2"/>
  <c r="E756" i="2"/>
  <c r="E764" i="2"/>
  <c r="E772" i="2"/>
  <c r="E780" i="2"/>
  <c r="E788" i="2"/>
  <c r="E796" i="2"/>
  <c r="E804" i="2"/>
  <c r="E812" i="2"/>
  <c r="E820" i="2"/>
  <c r="E828" i="2"/>
  <c r="E836" i="2"/>
  <c r="E515" i="2"/>
  <c r="E580" i="2"/>
  <c r="E644" i="2"/>
  <c r="E675" i="2"/>
  <c r="E683" i="2"/>
  <c r="E691" i="2"/>
  <c r="E699" i="2"/>
  <c r="E707" i="2"/>
  <c r="E715" i="2"/>
  <c r="E723" i="2"/>
  <c r="E731" i="2"/>
  <c r="E739" i="2"/>
  <c r="E747" i="2"/>
  <c r="E755" i="2"/>
  <c r="E763" i="2"/>
  <c r="E771" i="2"/>
  <c r="E779" i="2"/>
  <c r="E787" i="2"/>
  <c r="E795" i="2"/>
  <c r="E803" i="2"/>
  <c r="E811" i="2"/>
  <c r="E819" i="2"/>
  <c r="E827" i="2"/>
  <c r="E572" i="2"/>
  <c r="E636" i="2"/>
  <c r="E674" i="2"/>
  <c r="E682" i="2"/>
  <c r="E690" i="2"/>
  <c r="E698" i="2"/>
  <c r="E706" i="2"/>
  <c r="E714" i="2"/>
  <c r="E722" i="2"/>
  <c r="E730" i="2"/>
  <c r="E738" i="2"/>
  <c r="E746" i="2"/>
  <c r="E754" i="2"/>
  <c r="E762" i="2"/>
  <c r="E770" i="2"/>
  <c r="E778" i="2"/>
  <c r="E786" i="2"/>
  <c r="E794" i="2"/>
  <c r="E802" i="2"/>
  <c r="E810" i="2"/>
  <c r="E818" i="2"/>
  <c r="E852" i="2"/>
  <c r="E860" i="2"/>
  <c r="E868" i="2"/>
  <c r="E876" i="2"/>
  <c r="E884" i="2"/>
  <c r="E892" i="2"/>
  <c r="E900" i="2"/>
  <c r="E834" i="2"/>
  <c r="E844" i="2"/>
  <c r="E851" i="2"/>
  <c r="E859" i="2"/>
  <c r="E867" i="2"/>
  <c r="E875" i="2"/>
  <c r="E883" i="2"/>
  <c r="E891" i="2"/>
  <c r="E899" i="2"/>
  <c r="E907" i="2"/>
  <c r="E915" i="2"/>
  <c r="E923" i="2"/>
  <c r="E931" i="2"/>
  <c r="E939" i="2"/>
  <c r="E947" i="2"/>
  <c r="E955" i="2"/>
  <c r="E963" i="2"/>
  <c r="E971" i="2"/>
  <c r="E979" i="2"/>
  <c r="E987" i="2"/>
  <c r="E995" i="2"/>
  <c r="E1003" i="2"/>
  <c r="E1011" i="2"/>
  <c r="E1019" i="2"/>
  <c r="E1027" i="2"/>
  <c r="E826" i="2"/>
  <c r="E839" i="2"/>
  <c r="E850" i="2"/>
  <c r="E858" i="2"/>
  <c r="E866" i="2"/>
  <c r="E874" i="2"/>
  <c r="E882" i="2"/>
  <c r="E890" i="2"/>
  <c r="E898" i="2"/>
  <c r="E906" i="2"/>
  <c r="E914" i="2"/>
  <c r="E922" i="2"/>
  <c r="E930" i="2"/>
  <c r="E938" i="2"/>
  <c r="E946" i="2"/>
  <c r="E954" i="2"/>
  <c r="E962" i="2"/>
  <c r="E970" i="2"/>
  <c r="E978" i="2"/>
  <c r="E986" i="2"/>
  <c r="E994" i="2"/>
  <c r="E1002" i="2"/>
  <c r="E1010" i="2"/>
  <c r="E1018" i="2"/>
  <c r="E1026" i="2"/>
  <c r="E843" i="2"/>
  <c r="E849" i="2"/>
  <c r="E857" i="2"/>
  <c r="E865" i="2"/>
  <c r="E873" i="2"/>
  <c r="E881" i="2"/>
  <c r="E889" i="2"/>
  <c r="E897" i="2"/>
  <c r="E905" i="2"/>
  <c r="E913" i="2"/>
  <c r="E921" i="2"/>
  <c r="E929" i="2"/>
  <c r="E937" i="2"/>
  <c r="E945" i="2"/>
  <c r="E953" i="2"/>
  <c r="E961" i="2"/>
  <c r="E969" i="2"/>
  <c r="E977" i="2"/>
  <c r="E985" i="2"/>
  <c r="E993" i="2"/>
  <c r="E835" i="2"/>
  <c r="E848" i="2"/>
  <c r="E856" i="2"/>
  <c r="E864" i="2"/>
  <c r="E872" i="2"/>
  <c r="E880" i="2"/>
  <c r="E888" i="2"/>
  <c r="E896" i="2"/>
  <c r="E904" i="2"/>
  <c r="E912" i="2"/>
  <c r="E830" i="2"/>
  <c r="E842" i="2"/>
  <c r="E847" i="2"/>
  <c r="E855" i="2"/>
  <c r="E863" i="2"/>
  <c r="E871" i="2"/>
  <c r="E879" i="2"/>
  <c r="E887" i="2"/>
  <c r="E895" i="2"/>
  <c r="E903" i="2"/>
  <c r="E911" i="2"/>
  <c r="E919" i="2"/>
  <c r="E927" i="2"/>
  <c r="E935" i="2"/>
  <c r="E943" i="2"/>
  <c r="E951" i="2"/>
  <c r="E959" i="2"/>
  <c r="E967" i="2"/>
  <c r="E975" i="2"/>
  <c r="E983" i="2"/>
  <c r="E991" i="2"/>
  <c r="E999" i="2"/>
  <c r="E1007" i="2"/>
  <c r="E1015" i="2"/>
  <c r="E1023" i="2"/>
  <c r="E846" i="2"/>
  <c r="E854" i="2"/>
  <c r="E862" i="2"/>
  <c r="E870" i="2"/>
  <c r="E878" i="2"/>
  <c r="E886" i="2"/>
  <c r="E894" i="2"/>
  <c r="E902" i="2"/>
  <c r="E910" i="2"/>
  <c r="E918" i="2"/>
  <c r="E926" i="2"/>
  <c r="E934" i="2"/>
  <c r="E942" i="2"/>
  <c r="E950" i="2"/>
  <c r="E958" i="2"/>
  <c r="E966" i="2"/>
  <c r="E974" i="2"/>
  <c r="E982" i="2"/>
  <c r="E990" i="2"/>
  <c r="E998" i="2"/>
  <c r="E1006" i="2"/>
  <c r="E1014" i="2"/>
  <c r="E1022" i="2"/>
  <c r="E831" i="2"/>
  <c r="E838" i="2"/>
  <c r="E845" i="2"/>
  <c r="E853" i="2"/>
  <c r="E861" i="2"/>
  <c r="E869" i="2"/>
  <c r="E877" i="2"/>
  <c r="E885" i="2"/>
  <c r="E893" i="2"/>
  <c r="E901" i="2"/>
  <c r="E909" i="2"/>
  <c r="E917" i="2"/>
  <c r="E925" i="2"/>
  <c r="E933" i="2"/>
  <c r="E941" i="2"/>
  <c r="E949" i="2"/>
  <c r="E957" i="2"/>
  <c r="E965" i="2"/>
  <c r="E973" i="2"/>
  <c r="E981" i="2"/>
  <c r="E989" i="2"/>
  <c r="E997" i="2"/>
  <c r="E1005" i="2"/>
  <c r="E908" i="2"/>
  <c r="E932" i="2"/>
  <c r="E964" i="2"/>
  <c r="E1024" i="2"/>
  <c r="E1032" i="2"/>
  <c r="E1040" i="2"/>
  <c r="E1048" i="2"/>
  <c r="E1056" i="2"/>
  <c r="E928" i="2"/>
  <c r="E960" i="2"/>
  <c r="E992" i="2"/>
  <c r="E1013" i="2"/>
  <c r="E1031" i="2"/>
  <c r="E1039" i="2"/>
  <c r="E1047" i="2"/>
  <c r="E1055" i="2"/>
  <c r="E1063" i="2"/>
  <c r="E1071" i="2"/>
  <c r="E1079" i="2"/>
  <c r="E1087" i="2"/>
  <c r="E1095" i="2"/>
  <c r="E1103" i="2"/>
  <c r="E1111" i="2"/>
  <c r="E1119" i="2"/>
  <c r="E1127" i="2"/>
  <c r="E1135" i="2"/>
  <c r="E1143" i="2"/>
  <c r="E1151" i="2"/>
  <c r="E1159" i="2"/>
  <c r="E1167" i="2"/>
  <c r="E1175" i="2"/>
  <c r="E1183" i="2"/>
  <c r="E1191" i="2"/>
  <c r="E924" i="2"/>
  <c r="E956" i="2"/>
  <c r="E988" i="2"/>
  <c r="E996" i="2"/>
  <c r="E1008" i="2"/>
  <c r="E1020" i="2"/>
  <c r="E1030" i="2"/>
  <c r="E1038" i="2"/>
  <c r="E1046" i="2"/>
  <c r="E1054" i="2"/>
  <c r="E1062" i="2"/>
  <c r="E1070" i="2"/>
  <c r="E1078" i="2"/>
  <c r="E1086" i="2"/>
  <c r="E1094" i="2"/>
  <c r="E1102" i="2"/>
  <c r="E1110" i="2"/>
  <c r="E1118" i="2"/>
  <c r="E1126" i="2"/>
  <c r="E1134" i="2"/>
  <c r="E1142" i="2"/>
  <c r="E1150" i="2"/>
  <c r="E1158" i="2"/>
  <c r="E1166" i="2"/>
  <c r="E1174" i="2"/>
  <c r="E1182" i="2"/>
  <c r="E920" i="2"/>
  <c r="E952" i="2"/>
  <c r="E984" i="2"/>
  <c r="E1025" i="2"/>
  <c r="E1029" i="2"/>
  <c r="E1037" i="2"/>
  <c r="E1045" i="2"/>
  <c r="E1053" i="2"/>
  <c r="E1061" i="2"/>
  <c r="E1069" i="2"/>
  <c r="E1077" i="2"/>
  <c r="E1085" i="2"/>
  <c r="E1093" i="2"/>
  <c r="E1101" i="2"/>
  <c r="E1109" i="2"/>
  <c r="E1117" i="2"/>
  <c r="E1125" i="2"/>
  <c r="E1133" i="2"/>
  <c r="E1141" i="2"/>
  <c r="E1149" i="2"/>
  <c r="E1157" i="2"/>
  <c r="E1165" i="2"/>
  <c r="E1173" i="2"/>
  <c r="E1181" i="2"/>
  <c r="E948" i="2"/>
  <c r="E980" i="2"/>
  <c r="E1009" i="2"/>
  <c r="E1016" i="2"/>
  <c r="E1036" i="2"/>
  <c r="E1044" i="2"/>
  <c r="E1052" i="2"/>
  <c r="E1060" i="2"/>
  <c r="E1068" i="2"/>
  <c r="E1076" i="2"/>
  <c r="E1084" i="2"/>
  <c r="E1092" i="2"/>
  <c r="E1100" i="2"/>
  <c r="E1108" i="2"/>
  <c r="E1116" i="2"/>
  <c r="E1124" i="2"/>
  <c r="E1132" i="2"/>
  <c r="E1140" i="2"/>
  <c r="E1148" i="2"/>
  <c r="E1156" i="2"/>
  <c r="E1164" i="2"/>
  <c r="E1172" i="2"/>
  <c r="E1180" i="2"/>
  <c r="E940" i="2"/>
  <c r="E972" i="2"/>
  <c r="E1012" i="2"/>
  <c r="E1028" i="2"/>
  <c r="E1034" i="2"/>
  <c r="E1042" i="2"/>
  <c r="E1050" i="2"/>
  <c r="E1058" i="2"/>
  <c r="E1066" i="2"/>
  <c r="E1074" i="2"/>
  <c r="E1082" i="2"/>
  <c r="E1090" i="2"/>
  <c r="E1098" i="2"/>
  <c r="E1106" i="2"/>
  <c r="E1114" i="2"/>
  <c r="E1122" i="2"/>
  <c r="E1130" i="2"/>
  <c r="E1138" i="2"/>
  <c r="E1146" i="2"/>
  <c r="E1154" i="2"/>
  <c r="E1162" i="2"/>
  <c r="E1170" i="2"/>
  <c r="E916" i="2"/>
  <c r="E936" i="2"/>
  <c r="E968" i="2"/>
  <c r="E1001" i="2"/>
  <c r="E1004" i="2"/>
  <c r="E1017" i="2"/>
  <c r="E1033" i="2"/>
  <c r="E1041" i="2"/>
  <c r="E1049" i="2"/>
  <c r="E1057" i="2"/>
  <c r="E1065" i="2"/>
  <c r="E1073" i="2"/>
  <c r="E1081" i="2"/>
  <c r="E1089" i="2"/>
  <c r="E1097" i="2"/>
  <c r="E1105" i="2"/>
  <c r="E1113" i="2"/>
  <c r="E1121" i="2"/>
  <c r="E1129" i="2"/>
  <c r="E1137" i="2"/>
  <c r="E1145" i="2"/>
  <c r="E1153" i="2"/>
  <c r="E1161" i="2"/>
  <c r="E1169" i="2"/>
  <c r="E1083" i="2"/>
  <c r="E1115" i="2"/>
  <c r="E1147" i="2"/>
  <c r="E1184" i="2"/>
  <c r="E1188" i="2"/>
  <c r="E1198" i="2"/>
  <c r="E1206" i="2"/>
  <c r="E1214" i="2"/>
  <c r="E1222" i="2"/>
  <c r="E1230" i="2"/>
  <c r="E1238" i="2"/>
  <c r="E1246" i="2"/>
  <c r="E1254" i="2"/>
  <c r="E1262" i="2"/>
  <c r="E1270" i="2"/>
  <c r="E1278" i="2"/>
  <c r="E1286" i="2"/>
  <c r="E1294" i="2"/>
  <c r="E1302" i="2"/>
  <c r="E1310" i="2"/>
  <c r="E1318" i="2"/>
  <c r="E1326" i="2"/>
  <c r="E1334" i="2"/>
  <c r="E1342" i="2"/>
  <c r="E1350" i="2"/>
  <c r="E1059" i="2"/>
  <c r="E1088" i="2"/>
  <c r="E1120" i="2"/>
  <c r="E1152" i="2"/>
  <c r="E1192" i="2"/>
  <c r="E1197" i="2"/>
  <c r="E1205" i="2"/>
  <c r="E1213" i="2"/>
  <c r="E1221" i="2"/>
  <c r="E1229" i="2"/>
  <c r="E1237" i="2"/>
  <c r="E1245" i="2"/>
  <c r="E1253" i="2"/>
  <c r="E1261" i="2"/>
  <c r="E1269" i="2"/>
  <c r="E1277" i="2"/>
  <c r="E1285" i="2"/>
  <c r="E1293" i="2"/>
  <c r="E1301" i="2"/>
  <c r="E1309" i="2"/>
  <c r="E1317" i="2"/>
  <c r="E1325" i="2"/>
  <c r="E1333" i="2"/>
  <c r="E1341" i="2"/>
  <c r="E1349" i="2"/>
  <c r="E1051" i="2"/>
  <c r="E1075" i="2"/>
  <c r="E1107" i="2"/>
  <c r="E1139" i="2"/>
  <c r="E1171" i="2"/>
  <c r="E1178" i="2"/>
  <c r="E1187" i="2"/>
  <c r="E1196" i="2"/>
  <c r="E1204" i="2"/>
  <c r="E1212" i="2"/>
  <c r="E1220" i="2"/>
  <c r="E1228" i="2"/>
  <c r="E1236" i="2"/>
  <c r="E1244" i="2"/>
  <c r="E1252" i="2"/>
  <c r="E1260" i="2"/>
  <c r="E1268" i="2"/>
  <c r="E1276" i="2"/>
  <c r="E1284" i="2"/>
  <c r="E1292" i="2"/>
  <c r="E1300" i="2"/>
  <c r="E1308" i="2"/>
  <c r="E1316" i="2"/>
  <c r="E1324" i="2"/>
  <c r="E1332" i="2"/>
  <c r="E1000" i="2"/>
  <c r="E1021" i="2"/>
  <c r="E1043" i="2"/>
  <c r="E1080" i="2"/>
  <c r="E1112" i="2"/>
  <c r="E1144" i="2"/>
  <c r="E1185" i="2"/>
  <c r="E1195" i="2"/>
  <c r="E1203" i="2"/>
  <c r="E1211" i="2"/>
  <c r="E1219" i="2"/>
  <c r="E1227" i="2"/>
  <c r="E1235" i="2"/>
  <c r="E1243" i="2"/>
  <c r="E1251" i="2"/>
  <c r="E1259" i="2"/>
  <c r="E1267" i="2"/>
  <c r="E1275" i="2"/>
  <c r="E1283" i="2"/>
  <c r="E1291" i="2"/>
  <c r="E1299" i="2"/>
  <c r="E1307" i="2"/>
  <c r="E1315" i="2"/>
  <c r="E1323" i="2"/>
  <c r="E1331" i="2"/>
  <c r="E1339" i="2"/>
  <c r="E1035" i="2"/>
  <c r="E1067" i="2"/>
  <c r="E1099" i="2"/>
  <c r="E1131" i="2"/>
  <c r="E1163" i="2"/>
  <c r="E1176" i="2"/>
  <c r="E1190" i="2"/>
  <c r="E1202" i="2"/>
  <c r="E1210" i="2"/>
  <c r="E1218" i="2"/>
  <c r="E1226" i="2"/>
  <c r="E1234" i="2"/>
  <c r="E1242" i="2"/>
  <c r="E976" i="2"/>
  <c r="E1072" i="2"/>
  <c r="E1104" i="2"/>
  <c r="E1136" i="2"/>
  <c r="E1168" i="2"/>
  <c r="E1179" i="2"/>
  <c r="E1194" i="2"/>
  <c r="E944" i="2"/>
  <c r="E1091" i="2"/>
  <c r="E1123" i="2"/>
  <c r="E1155" i="2"/>
  <c r="E1186" i="2"/>
  <c r="E1189" i="2"/>
  <c r="E1200" i="2"/>
  <c r="E1208" i="2"/>
  <c r="E1216" i="2"/>
  <c r="E1224" i="2"/>
  <c r="E1232" i="2"/>
  <c r="E1240" i="2"/>
  <c r="E1248" i="2"/>
  <c r="E1256" i="2"/>
  <c r="E1264" i="2"/>
  <c r="E1272" i="2"/>
  <c r="E1280" i="2"/>
  <c r="E1288" i="2"/>
  <c r="E1296" i="2"/>
  <c r="E1304" i="2"/>
  <c r="E1312" i="2"/>
  <c r="E1320" i="2"/>
  <c r="E1328" i="2"/>
  <c r="E1064" i="2"/>
  <c r="E1096" i="2"/>
  <c r="E1128" i="2"/>
  <c r="E1160" i="2"/>
  <c r="E1177" i="2"/>
  <c r="E1193" i="2"/>
  <c r="E1199" i="2"/>
  <c r="E1207" i="2"/>
  <c r="E1215" i="2"/>
  <c r="E1223" i="2"/>
  <c r="E1231" i="2"/>
  <c r="E1239" i="2"/>
  <c r="E1247" i="2"/>
  <c r="E1255" i="2"/>
  <c r="E1263" i="2"/>
  <c r="E1271" i="2"/>
  <c r="E1279" i="2"/>
  <c r="E1287" i="2"/>
  <c r="E1295" i="2"/>
  <c r="E1303" i="2"/>
  <c r="E1311" i="2"/>
  <c r="E1319" i="2"/>
  <c r="E1327" i="2"/>
  <c r="E1225" i="2"/>
  <c r="E1266" i="2"/>
  <c r="E1298" i="2"/>
  <c r="E1330" i="2"/>
  <c r="E1338" i="2"/>
  <c r="E1355" i="2"/>
  <c r="E1363" i="2"/>
  <c r="E1371" i="2"/>
  <c r="E1379" i="2"/>
  <c r="E1387" i="2"/>
  <c r="E1395" i="2"/>
  <c r="E1403" i="2"/>
  <c r="E1411" i="2"/>
  <c r="E1419" i="2"/>
  <c r="E1427" i="2"/>
  <c r="E1435" i="2"/>
  <c r="E1443" i="2"/>
  <c r="E1451" i="2"/>
  <c r="E1459" i="2"/>
  <c r="E1217" i="2"/>
  <c r="E1257" i="2"/>
  <c r="E1289" i="2"/>
  <c r="E1321" i="2"/>
  <c r="E1336" i="2"/>
  <c r="E1340" i="2"/>
  <c r="E1346" i="2"/>
  <c r="E1354" i="2"/>
  <c r="E1362" i="2"/>
  <c r="E1370" i="2"/>
  <c r="E1378" i="2"/>
  <c r="E1386" i="2"/>
  <c r="E1394" i="2"/>
  <c r="E1402" i="2"/>
  <c r="E1410" i="2"/>
  <c r="E1418" i="2"/>
  <c r="E1426" i="2"/>
  <c r="E1434" i="2"/>
  <c r="E1442" i="2"/>
  <c r="E1450" i="2"/>
  <c r="E1458" i="2"/>
  <c r="E1209" i="2"/>
  <c r="E1258" i="2"/>
  <c r="E1290" i="2"/>
  <c r="E1322" i="2"/>
  <c r="E1343" i="2"/>
  <c r="E1353" i="2"/>
  <c r="E1361" i="2"/>
  <c r="E1369" i="2"/>
  <c r="E1377" i="2"/>
  <c r="E1385" i="2"/>
  <c r="E1393" i="2"/>
  <c r="E1401" i="2"/>
  <c r="E1409" i="2"/>
  <c r="E1417" i="2"/>
  <c r="E1425" i="2"/>
  <c r="E1433" i="2"/>
  <c r="E1441" i="2"/>
  <c r="E1449" i="2"/>
  <c r="E1457" i="2"/>
  <c r="E1465" i="2"/>
  <c r="E1473" i="2"/>
  <c r="E1481" i="2"/>
  <c r="E1489" i="2"/>
  <c r="E1497" i="2"/>
  <c r="E1505" i="2"/>
  <c r="E1513" i="2"/>
  <c r="E1521" i="2"/>
  <c r="E1529" i="2"/>
  <c r="E1537" i="2"/>
  <c r="E1545" i="2"/>
  <c r="E1553" i="2"/>
  <c r="E1201" i="2"/>
  <c r="E1249" i="2"/>
  <c r="E1281" i="2"/>
  <c r="E1313" i="2"/>
  <c r="E1348" i="2"/>
  <c r="E1352" i="2"/>
  <c r="E1360" i="2"/>
  <c r="E1368" i="2"/>
  <c r="E1376" i="2"/>
  <c r="E1384" i="2"/>
  <c r="E1392" i="2"/>
  <c r="E1400" i="2"/>
  <c r="E1408" i="2"/>
  <c r="E1416" i="2"/>
  <c r="E1424" i="2"/>
  <c r="E1432" i="2"/>
  <c r="E1440" i="2"/>
  <c r="E1448" i="2"/>
  <c r="E1456" i="2"/>
  <c r="E1464" i="2"/>
  <c r="E1472" i="2"/>
  <c r="E1480" i="2"/>
  <c r="E1488" i="2"/>
  <c r="E1496" i="2"/>
  <c r="E1504" i="2"/>
  <c r="E1250" i="2"/>
  <c r="E1282" i="2"/>
  <c r="E1314" i="2"/>
  <c r="E1337" i="2"/>
  <c r="E1345" i="2"/>
  <c r="E1351" i="2"/>
  <c r="E1359" i="2"/>
  <c r="E1367" i="2"/>
  <c r="E1375" i="2"/>
  <c r="E1383" i="2"/>
  <c r="E1391" i="2"/>
  <c r="E1399" i="2"/>
  <c r="E1407" i="2"/>
  <c r="E1415" i="2"/>
  <c r="E1423" i="2"/>
  <c r="E1431" i="2"/>
  <c r="E1439" i="2"/>
  <c r="E1447" i="2"/>
  <c r="E1455" i="2"/>
  <c r="E1463" i="2"/>
  <c r="E1471" i="2"/>
  <c r="E1479" i="2"/>
  <c r="E1487" i="2"/>
  <c r="E1495" i="2"/>
  <c r="E1503" i="2"/>
  <c r="E1511" i="2"/>
  <c r="E1241" i="2"/>
  <c r="E1274" i="2"/>
  <c r="E1306" i="2"/>
  <c r="E1335" i="2"/>
  <c r="E1347" i="2"/>
  <c r="E1357" i="2"/>
  <c r="E1365" i="2"/>
  <c r="E1373" i="2"/>
  <c r="E1381" i="2"/>
  <c r="E1389" i="2"/>
  <c r="E1397" i="2"/>
  <c r="E1405" i="2"/>
  <c r="E1413" i="2"/>
  <c r="E1421" i="2"/>
  <c r="E1233" i="2"/>
  <c r="E1265" i="2"/>
  <c r="E1297" i="2"/>
  <c r="E1329" i="2"/>
  <c r="E1344" i="2"/>
  <c r="E1356" i="2"/>
  <c r="E1364" i="2"/>
  <c r="E1372" i="2"/>
  <c r="E1380" i="2"/>
  <c r="E1388" i="2"/>
  <c r="E1396" i="2"/>
  <c r="E1404" i="2"/>
  <c r="E1412" i="2"/>
  <c r="E1420" i="2"/>
  <c r="E1428" i="2"/>
  <c r="E1436" i="2"/>
  <c r="E1444" i="2"/>
  <c r="E1452" i="2"/>
  <c r="E1460" i="2"/>
  <c r="E1468" i="2"/>
  <c r="E1476" i="2"/>
  <c r="E1484" i="2"/>
  <c r="E1492" i="2"/>
  <c r="E1500" i="2"/>
  <c r="E1366" i="2"/>
  <c r="E1445" i="2"/>
  <c r="E1474" i="2"/>
  <c r="E1490" i="2"/>
  <c r="E1515" i="2"/>
  <c r="E1519" i="2"/>
  <c r="E1532" i="2"/>
  <c r="E1536" i="2"/>
  <c r="E1549" i="2"/>
  <c r="E1563" i="2"/>
  <c r="E1571" i="2"/>
  <c r="E1579" i="2"/>
  <c r="E1587" i="2"/>
  <c r="E1595" i="2"/>
  <c r="E1603" i="2"/>
  <c r="E1611" i="2"/>
  <c r="E1619" i="2"/>
  <c r="E1627" i="2"/>
  <c r="E1635" i="2"/>
  <c r="E1643" i="2"/>
  <c r="E1651" i="2"/>
  <c r="E1659" i="2"/>
  <c r="E1667" i="2"/>
  <c r="E1675" i="2"/>
  <c r="E1683" i="2"/>
  <c r="E1691" i="2"/>
  <c r="E1699" i="2"/>
  <c r="E1707" i="2"/>
  <c r="E1715" i="2"/>
  <c r="E1723" i="2"/>
  <c r="E1731" i="2"/>
  <c r="E1358" i="2"/>
  <c r="E1422" i="2"/>
  <c r="E1446" i="2"/>
  <c r="E1470" i="2"/>
  <c r="E1486" i="2"/>
  <c r="E1502" i="2"/>
  <c r="E1506" i="2"/>
  <c r="E1508" i="2"/>
  <c r="E1523" i="2"/>
  <c r="E1527" i="2"/>
  <c r="E1540" i="2"/>
  <c r="E1544" i="2"/>
  <c r="E1557" i="2"/>
  <c r="E1562" i="2"/>
  <c r="E1570" i="2"/>
  <c r="E1578" i="2"/>
  <c r="E1586" i="2"/>
  <c r="E1594" i="2"/>
  <c r="E1602" i="2"/>
  <c r="E1610" i="2"/>
  <c r="E1618" i="2"/>
  <c r="E1626" i="2"/>
  <c r="E1634" i="2"/>
  <c r="E1642" i="2"/>
  <c r="E1650" i="2"/>
  <c r="E1658" i="2"/>
  <c r="E1666" i="2"/>
  <c r="E1674" i="2"/>
  <c r="E1682" i="2"/>
  <c r="E1690" i="2"/>
  <c r="E1698" i="2"/>
  <c r="E1706" i="2"/>
  <c r="E1714" i="2"/>
  <c r="E1722" i="2"/>
  <c r="E1730" i="2"/>
  <c r="E1305" i="2"/>
  <c r="E1414" i="2"/>
  <c r="E1437" i="2"/>
  <c r="E1477" i="2"/>
  <c r="E1493" i="2"/>
  <c r="E1514" i="2"/>
  <c r="E1518" i="2"/>
  <c r="E1531" i="2"/>
  <c r="E1535" i="2"/>
  <c r="E1548" i="2"/>
  <c r="E1552" i="2"/>
  <c r="E1561" i="2"/>
  <c r="E1569" i="2"/>
  <c r="E1577" i="2"/>
  <c r="E1585" i="2"/>
  <c r="E1593" i="2"/>
  <c r="E1601" i="2"/>
  <c r="E1609" i="2"/>
  <c r="E1617" i="2"/>
  <c r="E1625" i="2"/>
  <c r="E1633" i="2"/>
  <c r="E1641" i="2"/>
  <c r="E1649" i="2"/>
  <c r="E1657" i="2"/>
  <c r="E1665" i="2"/>
  <c r="E1673" i="2"/>
  <c r="E1681" i="2"/>
  <c r="E1689" i="2"/>
  <c r="E1697" i="2"/>
  <c r="E1705" i="2"/>
  <c r="E1713" i="2"/>
  <c r="E1721" i="2"/>
  <c r="E1729" i="2"/>
  <c r="E1273" i="2"/>
  <c r="E1406" i="2"/>
  <c r="E1438" i="2"/>
  <c r="E1475" i="2"/>
  <c r="E1491" i="2"/>
  <c r="E1510" i="2"/>
  <c r="E1522" i="2"/>
  <c r="E1526" i="2"/>
  <c r="E1539" i="2"/>
  <c r="E1543" i="2"/>
  <c r="E1556" i="2"/>
  <c r="E1560" i="2"/>
  <c r="E1568" i="2"/>
  <c r="E1576" i="2"/>
  <c r="E1584" i="2"/>
  <c r="E1592" i="2"/>
  <c r="E1600" i="2"/>
  <c r="E1608" i="2"/>
  <c r="E1616" i="2"/>
  <c r="E1624" i="2"/>
  <c r="E1632" i="2"/>
  <c r="E1640" i="2"/>
  <c r="E1648" i="2"/>
  <c r="E1656" i="2"/>
  <c r="E1664" i="2"/>
  <c r="E1672" i="2"/>
  <c r="E1680" i="2"/>
  <c r="E1688" i="2"/>
  <c r="E1696" i="2"/>
  <c r="E1704" i="2"/>
  <c r="E1712" i="2"/>
  <c r="E1720" i="2"/>
  <c r="E1728" i="2"/>
  <c r="E1398" i="2"/>
  <c r="E1429" i="2"/>
  <c r="E1461" i="2"/>
  <c r="E1466" i="2"/>
  <c r="E1482" i="2"/>
  <c r="E1498" i="2"/>
  <c r="E1517" i="2"/>
  <c r="E1530" i="2"/>
  <c r="E1534" i="2"/>
  <c r="E1547" i="2"/>
  <c r="E1551" i="2"/>
  <c r="E1567" i="2"/>
  <c r="E1575" i="2"/>
  <c r="E1583" i="2"/>
  <c r="E1591" i="2"/>
  <c r="E1599" i="2"/>
  <c r="E1607" i="2"/>
  <c r="E1615" i="2"/>
  <c r="E1623" i="2"/>
  <c r="E1631" i="2"/>
  <c r="E1639" i="2"/>
  <c r="E1647" i="2"/>
  <c r="E1655" i="2"/>
  <c r="E1663" i="2"/>
  <c r="E1671" i="2"/>
  <c r="E1679" i="2"/>
  <c r="E1687" i="2"/>
  <c r="E1695" i="2"/>
  <c r="E1703" i="2"/>
  <c r="E1711" i="2"/>
  <c r="E1719" i="2"/>
  <c r="E1727" i="2"/>
  <c r="E1390" i="2"/>
  <c r="E1430" i="2"/>
  <c r="E1462" i="2"/>
  <c r="E1478" i="2"/>
  <c r="E1494" i="2"/>
  <c r="E1507" i="2"/>
  <c r="E1525" i="2"/>
  <c r="E1538" i="2"/>
  <c r="E1542" i="2"/>
  <c r="E1555" i="2"/>
  <c r="E1559" i="2"/>
  <c r="E1566" i="2"/>
  <c r="E1574" i="2"/>
  <c r="E1582" i="2"/>
  <c r="E1590" i="2"/>
  <c r="E1598" i="2"/>
  <c r="E1606" i="2"/>
  <c r="E1614" i="2"/>
  <c r="E1622" i="2"/>
  <c r="E1630" i="2"/>
  <c r="E1638" i="2"/>
  <c r="E1646" i="2"/>
  <c r="E1654" i="2"/>
  <c r="E1662" i="2"/>
  <c r="E1382" i="2"/>
  <c r="E1453" i="2"/>
  <c r="E1469" i="2"/>
  <c r="E1485" i="2"/>
  <c r="E1501" i="2"/>
  <c r="E1509" i="2"/>
  <c r="E1512" i="2"/>
  <c r="E1516" i="2"/>
  <c r="E1520" i="2"/>
  <c r="E1533" i="2"/>
  <c r="E1546" i="2"/>
  <c r="E1550" i="2"/>
  <c r="E1565" i="2"/>
  <c r="E1573" i="2"/>
  <c r="E1581" i="2"/>
  <c r="E1589" i="2"/>
  <c r="E1597" i="2"/>
  <c r="E1605" i="2"/>
  <c r="E1613" i="2"/>
  <c r="E1621" i="2"/>
  <c r="E1629" i="2"/>
  <c r="E1637" i="2"/>
  <c r="E1645" i="2"/>
  <c r="E1653" i="2"/>
  <c r="E1661" i="2"/>
  <c r="E1669" i="2"/>
  <c r="E1677" i="2"/>
  <c r="E1685" i="2"/>
  <c r="E1693" i="2"/>
  <c r="E1701" i="2"/>
  <c r="E1709" i="2"/>
  <c r="E1717" i="2"/>
  <c r="E1725" i="2"/>
  <c r="E1733" i="2"/>
  <c r="E1374" i="2"/>
  <c r="E1454" i="2"/>
  <c r="E1467" i="2"/>
  <c r="E1483" i="2"/>
  <c r="E1499" i="2"/>
  <c r="E1524" i="2"/>
  <c r="E1528" i="2"/>
  <c r="E1541" i="2"/>
  <c r="E1554" i="2"/>
  <c r="E1558" i="2"/>
  <c r="E1564" i="2"/>
  <c r="E1572" i="2"/>
  <c r="E1580" i="2"/>
  <c r="E1588" i="2"/>
  <c r="E1596" i="2"/>
  <c r="E1604" i="2"/>
  <c r="E1612" i="2"/>
  <c r="E1620" i="2"/>
  <c r="E1628" i="2"/>
  <c r="E1636" i="2"/>
  <c r="E1644" i="2"/>
  <c r="E1652" i="2"/>
  <c r="E1660" i="2"/>
  <c r="E1668" i="2"/>
  <c r="E1676" i="2"/>
  <c r="E1684" i="2"/>
  <c r="E1692" i="2"/>
  <c r="E1700" i="2"/>
  <c r="E1708" i="2"/>
  <c r="E1716" i="2"/>
  <c r="E1724" i="2"/>
  <c r="E1732" i="2"/>
  <c r="E1718" i="2"/>
  <c r="E1710" i="2"/>
  <c r="E1702" i="2"/>
  <c r="E1694" i="2"/>
  <c r="E1686" i="2"/>
  <c r="E1678" i="2"/>
  <c r="E1670" i="2"/>
  <c r="E1734" i="2"/>
  <c r="E1726" i="2"/>
  <c r="F2" i="2"/>
  <c r="F3" i="2" s="1"/>
  <c r="F1" i="2" s="1"/>
  <c r="B6" i="2"/>
  <c r="M5" i="2"/>
  <c r="AQ5" i="2" s="1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4" i="2"/>
  <c r="P3" i="2"/>
  <c r="Y3" i="2" s="1"/>
  <c r="Q3" i="2"/>
  <c r="Z3" i="2" s="1"/>
  <c r="R3" i="2"/>
  <c r="AA3" i="2" s="1"/>
  <c r="K3" i="2"/>
  <c r="O3" i="2"/>
  <c r="X3" i="2" s="1"/>
  <c r="F6" i="2" l="1"/>
  <c r="F14" i="2"/>
  <c r="F22" i="2"/>
  <c r="F30" i="2"/>
  <c r="F38" i="2"/>
  <c r="F46" i="2"/>
  <c r="R48" i="2" s="1"/>
  <c r="F54" i="2"/>
  <c r="F62" i="2"/>
  <c r="F70" i="2"/>
  <c r="F78" i="2"/>
  <c r="F86" i="2"/>
  <c r="F94" i="2"/>
  <c r="F102" i="2"/>
  <c r="F5" i="2"/>
  <c r="F13" i="2"/>
  <c r="F21" i="2"/>
  <c r="F29" i="2"/>
  <c r="F37" i="2"/>
  <c r="F45" i="2"/>
  <c r="F53" i="2"/>
  <c r="F61" i="2"/>
  <c r="F69" i="2"/>
  <c r="F77" i="2"/>
  <c r="F85" i="2"/>
  <c r="F93" i="2"/>
  <c r="F4" i="2"/>
  <c r="F12" i="2"/>
  <c r="F20" i="2"/>
  <c r="F28" i="2"/>
  <c r="F36" i="2"/>
  <c r="R42" i="2" s="1"/>
  <c r="F44" i="2"/>
  <c r="F52" i="2"/>
  <c r="F60" i="2"/>
  <c r="F68" i="2"/>
  <c r="F76" i="2"/>
  <c r="F84" i="2"/>
  <c r="F92" i="2"/>
  <c r="F11" i="2"/>
  <c r="R18" i="2" s="1"/>
  <c r="F19" i="2"/>
  <c r="F27" i="2"/>
  <c r="F35" i="2"/>
  <c r="F43" i="2"/>
  <c r="F51" i="2"/>
  <c r="F59" i="2"/>
  <c r="F67" i="2"/>
  <c r="F75" i="2"/>
  <c r="R85" i="2" s="1"/>
  <c r="F83" i="2"/>
  <c r="F91" i="2"/>
  <c r="F10" i="2"/>
  <c r="F18" i="2"/>
  <c r="F26" i="2"/>
  <c r="F34" i="2"/>
  <c r="F42" i="2"/>
  <c r="F50" i="2"/>
  <c r="R58" i="2" s="1"/>
  <c r="F58" i="2"/>
  <c r="F66" i="2"/>
  <c r="F74" i="2"/>
  <c r="F82" i="2"/>
  <c r="F90" i="2"/>
  <c r="F9" i="2"/>
  <c r="F17" i="2"/>
  <c r="F25" i="2"/>
  <c r="R28" i="2" s="1"/>
  <c r="F33" i="2"/>
  <c r="F41" i="2"/>
  <c r="F49" i="2"/>
  <c r="F57" i="2"/>
  <c r="F65" i="2"/>
  <c r="F73" i="2"/>
  <c r="F81" i="2"/>
  <c r="F89" i="2"/>
  <c r="R96" i="2" s="1"/>
  <c r="F8" i="2"/>
  <c r="F16" i="2"/>
  <c r="F24" i="2"/>
  <c r="F32" i="2"/>
  <c r="F40" i="2"/>
  <c r="F48" i="2"/>
  <c r="F56" i="2"/>
  <c r="F7" i="2"/>
  <c r="R17" i="2" s="1"/>
  <c r="F15" i="2"/>
  <c r="F23" i="2"/>
  <c r="F31" i="2"/>
  <c r="F39" i="2"/>
  <c r="F47" i="2"/>
  <c r="F55" i="2"/>
  <c r="F63" i="2"/>
  <c r="F71" i="2"/>
  <c r="F79" i="2"/>
  <c r="F87" i="2"/>
  <c r="F88" i="2"/>
  <c r="F100" i="2"/>
  <c r="F106" i="2"/>
  <c r="F114" i="2"/>
  <c r="F122" i="2"/>
  <c r="F130" i="2"/>
  <c r="R130" i="2" s="1"/>
  <c r="F138" i="2"/>
  <c r="F146" i="2"/>
  <c r="F154" i="2"/>
  <c r="F162" i="2"/>
  <c r="F170" i="2"/>
  <c r="F178" i="2"/>
  <c r="F186" i="2"/>
  <c r="F194" i="2"/>
  <c r="R199" i="2" s="1"/>
  <c r="F202" i="2"/>
  <c r="F80" i="2"/>
  <c r="F97" i="2"/>
  <c r="F105" i="2"/>
  <c r="F113" i="2"/>
  <c r="F121" i="2"/>
  <c r="F129" i="2"/>
  <c r="F72" i="2"/>
  <c r="R72" i="2" s="1"/>
  <c r="F95" i="2"/>
  <c r="F104" i="2"/>
  <c r="F112" i="2"/>
  <c r="F120" i="2"/>
  <c r="F128" i="2"/>
  <c r="F136" i="2"/>
  <c r="F144" i="2"/>
  <c r="F152" i="2"/>
  <c r="F160" i="2"/>
  <c r="F168" i="2"/>
  <c r="F176" i="2"/>
  <c r="F184" i="2"/>
  <c r="F64" i="2"/>
  <c r="F99" i="2"/>
  <c r="F103" i="2"/>
  <c r="F111" i="2"/>
  <c r="R119" i="2" s="1"/>
  <c r="F119" i="2"/>
  <c r="F127" i="2"/>
  <c r="F135" i="2"/>
  <c r="F143" i="2"/>
  <c r="F151" i="2"/>
  <c r="F159" i="2"/>
  <c r="F167" i="2"/>
  <c r="F175" i="2"/>
  <c r="F183" i="2"/>
  <c r="F110" i="2"/>
  <c r="F118" i="2"/>
  <c r="F126" i="2"/>
  <c r="F134" i="2"/>
  <c r="F142" i="2"/>
  <c r="F150" i="2"/>
  <c r="F158" i="2"/>
  <c r="F166" i="2"/>
  <c r="F174" i="2"/>
  <c r="F182" i="2"/>
  <c r="F96" i="2"/>
  <c r="F109" i="2"/>
  <c r="F117" i="2"/>
  <c r="F125" i="2"/>
  <c r="F133" i="2"/>
  <c r="R143" i="2" s="1"/>
  <c r="F141" i="2"/>
  <c r="F149" i="2"/>
  <c r="F157" i="2"/>
  <c r="F165" i="2"/>
  <c r="F173" i="2"/>
  <c r="F181" i="2"/>
  <c r="F98" i="2"/>
  <c r="F101" i="2"/>
  <c r="R103" i="2" s="1"/>
  <c r="F108" i="2"/>
  <c r="F116" i="2"/>
  <c r="F124" i="2"/>
  <c r="F132" i="2"/>
  <c r="F140" i="2"/>
  <c r="F148" i="2"/>
  <c r="F156" i="2"/>
  <c r="F164" i="2"/>
  <c r="F172" i="2"/>
  <c r="F180" i="2"/>
  <c r="F153" i="2"/>
  <c r="F192" i="2"/>
  <c r="F205" i="2"/>
  <c r="F209" i="2"/>
  <c r="F217" i="2"/>
  <c r="F225" i="2"/>
  <c r="R231" i="2" s="1"/>
  <c r="F233" i="2"/>
  <c r="F241" i="2"/>
  <c r="F249" i="2"/>
  <c r="F257" i="2"/>
  <c r="F265" i="2"/>
  <c r="F273" i="2"/>
  <c r="F123" i="2"/>
  <c r="F131" i="2"/>
  <c r="R131" i="2" s="1"/>
  <c r="F163" i="2"/>
  <c r="F185" i="2"/>
  <c r="F196" i="2"/>
  <c r="F200" i="2"/>
  <c r="F216" i="2"/>
  <c r="F224" i="2"/>
  <c r="F232" i="2"/>
  <c r="F240" i="2"/>
  <c r="F248" i="2"/>
  <c r="F256" i="2"/>
  <c r="F264" i="2"/>
  <c r="F272" i="2"/>
  <c r="F280" i="2"/>
  <c r="F288" i="2"/>
  <c r="F107" i="2"/>
  <c r="F155" i="2"/>
  <c r="R158" i="2" s="1"/>
  <c r="F195" i="2"/>
  <c r="F199" i="2"/>
  <c r="F214" i="2"/>
  <c r="F222" i="2"/>
  <c r="F230" i="2"/>
  <c r="F238" i="2"/>
  <c r="F246" i="2"/>
  <c r="F254" i="2"/>
  <c r="R259" i="2" s="1"/>
  <c r="F262" i="2"/>
  <c r="F147" i="2"/>
  <c r="F179" i="2"/>
  <c r="F198" i="2"/>
  <c r="F212" i="2"/>
  <c r="F220" i="2"/>
  <c r="F228" i="2"/>
  <c r="F236" i="2"/>
  <c r="R236" i="2" s="1"/>
  <c r="F244" i="2"/>
  <c r="F252" i="2"/>
  <c r="F260" i="2"/>
  <c r="F161" i="2"/>
  <c r="F187" i="2"/>
  <c r="F189" i="2"/>
  <c r="F193" i="2"/>
  <c r="F206" i="2"/>
  <c r="R208" i="2" s="1"/>
  <c r="F211" i="2"/>
  <c r="F219" i="2"/>
  <c r="F227" i="2"/>
  <c r="F235" i="2"/>
  <c r="F243" i="2"/>
  <c r="F251" i="2"/>
  <c r="F259" i="2"/>
  <c r="F139" i="2"/>
  <c r="R144" i="2" s="1"/>
  <c r="F191" i="2"/>
  <c r="F239" i="2"/>
  <c r="F242" i="2"/>
  <c r="F245" i="2"/>
  <c r="F266" i="2"/>
  <c r="F268" i="2"/>
  <c r="F274" i="2"/>
  <c r="F284" i="2"/>
  <c r="F294" i="2"/>
  <c r="F302" i="2"/>
  <c r="F310" i="2"/>
  <c r="F318" i="2"/>
  <c r="F326" i="2"/>
  <c r="F334" i="2"/>
  <c r="F145" i="2"/>
  <c r="F169" i="2"/>
  <c r="R176" i="2" s="1"/>
  <c r="F203" i="2"/>
  <c r="F210" i="2"/>
  <c r="F213" i="2"/>
  <c r="F267" i="2"/>
  <c r="F278" i="2"/>
  <c r="F282" i="2"/>
  <c r="F286" i="2"/>
  <c r="F298" i="2"/>
  <c r="R306" i="2" s="1"/>
  <c r="F306" i="2"/>
  <c r="F314" i="2"/>
  <c r="F322" i="2"/>
  <c r="F330" i="2"/>
  <c r="F115" i="2"/>
  <c r="F171" i="2"/>
  <c r="F207" i="2"/>
  <c r="F247" i="2"/>
  <c r="R255" i="2" s="1"/>
  <c r="F250" i="2"/>
  <c r="F253" i="2"/>
  <c r="F269" i="2"/>
  <c r="F275" i="2"/>
  <c r="F290" i="2"/>
  <c r="F297" i="2"/>
  <c r="F305" i="2"/>
  <c r="F313" i="2"/>
  <c r="R322" i="2" s="1"/>
  <c r="F321" i="2"/>
  <c r="F188" i="2"/>
  <c r="F263" i="2"/>
  <c r="F276" i="2"/>
  <c r="F285" i="2"/>
  <c r="F287" i="2"/>
  <c r="F289" i="2"/>
  <c r="F291" i="2"/>
  <c r="R300" i="2" s="1"/>
  <c r="F293" i="2"/>
  <c r="F304" i="2"/>
  <c r="F221" i="2"/>
  <c r="F226" i="2"/>
  <c r="F255" i="2"/>
  <c r="F279" i="2"/>
  <c r="F281" i="2"/>
  <c r="F283" i="2"/>
  <c r="R288" i="2" s="1"/>
  <c r="F295" i="2"/>
  <c r="F315" i="2"/>
  <c r="F317" i="2"/>
  <c r="F324" i="2"/>
  <c r="F327" i="2"/>
  <c r="F333" i="2"/>
  <c r="F340" i="2"/>
  <c r="F348" i="2"/>
  <c r="F356" i="2"/>
  <c r="F364" i="2"/>
  <c r="F372" i="2"/>
  <c r="F380" i="2"/>
  <c r="F388" i="2"/>
  <c r="F396" i="2"/>
  <c r="F404" i="2"/>
  <c r="F412" i="2"/>
  <c r="R421" i="2" s="1"/>
  <c r="F420" i="2"/>
  <c r="F428" i="2"/>
  <c r="F436" i="2"/>
  <c r="F444" i="2"/>
  <c r="F452" i="2"/>
  <c r="F460" i="2"/>
  <c r="F137" i="2"/>
  <c r="F177" i="2"/>
  <c r="R186" i="2" s="1"/>
  <c r="F190" i="2"/>
  <c r="F201" i="2"/>
  <c r="F231" i="2"/>
  <c r="F308" i="2"/>
  <c r="F319" i="2"/>
  <c r="F339" i="2"/>
  <c r="F261" i="2"/>
  <c r="F277" i="2"/>
  <c r="R287" i="2" s="1"/>
  <c r="F299" i="2"/>
  <c r="F301" i="2"/>
  <c r="F312" i="2"/>
  <c r="F329" i="2"/>
  <c r="F296" i="2"/>
  <c r="F316" i="2"/>
  <c r="F336" i="2"/>
  <c r="F344" i="2"/>
  <c r="F352" i="2"/>
  <c r="F360" i="2"/>
  <c r="F368" i="2"/>
  <c r="F376" i="2"/>
  <c r="F384" i="2"/>
  <c r="F392" i="2"/>
  <c r="F400" i="2"/>
  <c r="F408" i="2"/>
  <c r="R418" i="2" s="1"/>
  <c r="F416" i="2"/>
  <c r="F204" i="2"/>
  <c r="F229" i="2"/>
  <c r="F258" i="2"/>
  <c r="F307" i="2"/>
  <c r="F309" i="2"/>
  <c r="F320" i="2"/>
  <c r="F271" i="2"/>
  <c r="R272" i="2" s="1"/>
  <c r="F311" i="2"/>
  <c r="F328" i="2"/>
  <c r="F331" i="2"/>
  <c r="F337" i="2"/>
  <c r="F363" i="2"/>
  <c r="F366" i="2"/>
  <c r="F369" i="2"/>
  <c r="F395" i="2"/>
  <c r="R405" i="2" s="1"/>
  <c r="F398" i="2"/>
  <c r="F401" i="2"/>
  <c r="F429" i="2"/>
  <c r="F433" i="2"/>
  <c r="F446" i="2"/>
  <c r="F450" i="2"/>
  <c r="F463" i="2"/>
  <c r="F470" i="2"/>
  <c r="F478" i="2"/>
  <c r="F486" i="2"/>
  <c r="F223" i="2"/>
  <c r="F351" i="2"/>
  <c r="F354" i="2"/>
  <c r="F357" i="2"/>
  <c r="F383" i="2"/>
  <c r="F386" i="2"/>
  <c r="R389" i="2" s="1"/>
  <c r="F389" i="2"/>
  <c r="F415" i="2"/>
  <c r="F418" i="2"/>
  <c r="F421" i="2"/>
  <c r="F424" i="2"/>
  <c r="F437" i="2"/>
  <c r="F441" i="2"/>
  <c r="F367" i="2"/>
  <c r="F370" i="2"/>
  <c r="F373" i="2"/>
  <c r="F399" i="2"/>
  <c r="F402" i="2"/>
  <c r="F405" i="2"/>
  <c r="F426" i="2"/>
  <c r="F439" i="2"/>
  <c r="F215" i="2"/>
  <c r="R222" i="2" s="1"/>
  <c r="F234" i="2"/>
  <c r="F323" i="2"/>
  <c r="F342" i="2"/>
  <c r="F355" i="2"/>
  <c r="F358" i="2"/>
  <c r="F361" i="2"/>
  <c r="F387" i="2"/>
  <c r="F390" i="2"/>
  <c r="F393" i="2"/>
  <c r="F419" i="2"/>
  <c r="F422" i="2"/>
  <c r="F430" i="2"/>
  <c r="F434" i="2"/>
  <c r="F218" i="2"/>
  <c r="F335" i="2"/>
  <c r="F346" i="2"/>
  <c r="F349" i="2"/>
  <c r="F407" i="2"/>
  <c r="F410" i="2"/>
  <c r="F413" i="2"/>
  <c r="F425" i="2"/>
  <c r="F438" i="2"/>
  <c r="F442" i="2"/>
  <c r="F449" i="2"/>
  <c r="F458" i="2"/>
  <c r="F473" i="2"/>
  <c r="F477" i="2"/>
  <c r="F490" i="2"/>
  <c r="F498" i="2"/>
  <c r="F332" i="2"/>
  <c r="F359" i="2"/>
  <c r="F362" i="2"/>
  <c r="F365" i="2"/>
  <c r="F423" i="2"/>
  <c r="F472" i="2"/>
  <c r="F476" i="2"/>
  <c r="F489" i="2"/>
  <c r="F300" i="2"/>
  <c r="F347" i="2"/>
  <c r="F350" i="2"/>
  <c r="R360" i="2" s="1"/>
  <c r="F353" i="2"/>
  <c r="F411" i="2"/>
  <c r="F414" i="2"/>
  <c r="F417" i="2"/>
  <c r="F431" i="2"/>
  <c r="F448" i="2"/>
  <c r="F451" i="2"/>
  <c r="F454" i="2"/>
  <c r="R454" i="2" s="1"/>
  <c r="F457" i="2"/>
  <c r="F467" i="2"/>
  <c r="F480" i="2"/>
  <c r="F484" i="2"/>
  <c r="F495" i="2"/>
  <c r="F208" i="2"/>
  <c r="F292" i="2"/>
  <c r="F345" i="2"/>
  <c r="R345" i="2" s="1"/>
  <c r="F391" i="2"/>
  <c r="F394" i="2"/>
  <c r="F397" i="2"/>
  <c r="F427" i="2"/>
  <c r="F440" i="2"/>
  <c r="F453" i="2"/>
  <c r="F456" i="2"/>
  <c r="F459" i="2"/>
  <c r="R467" i="2" s="1"/>
  <c r="F462" i="2"/>
  <c r="F474" i="2"/>
  <c r="F487" i="2"/>
  <c r="F338" i="2"/>
  <c r="F379" i="2"/>
  <c r="F382" i="2"/>
  <c r="F385" i="2"/>
  <c r="F325" i="2"/>
  <c r="R332" i="2" s="1"/>
  <c r="F443" i="2"/>
  <c r="F475" i="2"/>
  <c r="F488" i="2"/>
  <c r="F492" i="2"/>
  <c r="F504" i="2"/>
  <c r="F512" i="2"/>
  <c r="F520" i="2"/>
  <c r="F528" i="2"/>
  <c r="R533" i="2" s="1"/>
  <c r="F536" i="2"/>
  <c r="F544" i="2"/>
  <c r="F552" i="2"/>
  <c r="F560" i="2"/>
  <c r="F303" i="2"/>
  <c r="F341" i="2"/>
  <c r="F375" i="2"/>
  <c r="F468" i="2"/>
  <c r="F481" i="2"/>
  <c r="F501" i="2"/>
  <c r="F509" i="2"/>
  <c r="F517" i="2"/>
  <c r="F525" i="2"/>
  <c r="F533" i="2"/>
  <c r="F541" i="2"/>
  <c r="F549" i="2"/>
  <c r="R549" i="2" s="1"/>
  <c r="F343" i="2"/>
  <c r="F197" i="2"/>
  <c r="F381" i="2"/>
  <c r="F403" i="2"/>
  <c r="F445" i="2"/>
  <c r="F461" i="2"/>
  <c r="F465" i="2"/>
  <c r="F479" i="2"/>
  <c r="R487" i="2" s="1"/>
  <c r="F494" i="2"/>
  <c r="F496" i="2"/>
  <c r="F515" i="2"/>
  <c r="F518" i="2"/>
  <c r="F521" i="2"/>
  <c r="F547" i="2"/>
  <c r="F550" i="2"/>
  <c r="F554" i="2"/>
  <c r="R554" i="2" s="1"/>
  <c r="F558" i="2"/>
  <c r="F564" i="2"/>
  <c r="F572" i="2"/>
  <c r="F580" i="2"/>
  <c r="F588" i="2"/>
  <c r="F596" i="2"/>
  <c r="F604" i="2"/>
  <c r="F612" i="2"/>
  <c r="R613" i="2" s="1"/>
  <c r="F620" i="2"/>
  <c r="F628" i="2"/>
  <c r="F636" i="2"/>
  <c r="F644" i="2"/>
  <c r="F652" i="2"/>
  <c r="F660" i="2"/>
  <c r="F668" i="2"/>
  <c r="F237" i="2"/>
  <c r="R237" i="2" s="1"/>
  <c r="F469" i="2"/>
  <c r="F483" i="2"/>
  <c r="F500" i="2"/>
  <c r="F503" i="2"/>
  <c r="F506" i="2"/>
  <c r="F532" i="2"/>
  <c r="F535" i="2"/>
  <c r="F538" i="2"/>
  <c r="R545" i="2" s="1"/>
  <c r="F563" i="2"/>
  <c r="F571" i="2"/>
  <c r="F579" i="2"/>
  <c r="F587" i="2"/>
  <c r="F595" i="2"/>
  <c r="F603" i="2"/>
  <c r="F611" i="2"/>
  <c r="F619" i="2"/>
  <c r="R629" i="2" s="1"/>
  <c r="F627" i="2"/>
  <c r="F635" i="2"/>
  <c r="F643" i="2"/>
  <c r="F651" i="2"/>
  <c r="F659" i="2"/>
  <c r="F667" i="2"/>
  <c r="F270" i="2"/>
  <c r="F371" i="2"/>
  <c r="R379" i="2" s="1"/>
  <c r="F406" i="2"/>
  <c r="F435" i="2"/>
  <c r="F466" i="2"/>
  <c r="F523" i="2"/>
  <c r="F526" i="2"/>
  <c r="F529" i="2"/>
  <c r="F553" i="2"/>
  <c r="F557" i="2"/>
  <c r="R565" i="2" s="1"/>
  <c r="F562" i="2"/>
  <c r="F570" i="2"/>
  <c r="F578" i="2"/>
  <c r="F586" i="2"/>
  <c r="F594" i="2"/>
  <c r="F602" i="2"/>
  <c r="F610" i="2"/>
  <c r="F618" i="2"/>
  <c r="R618" i="2" s="1"/>
  <c r="F626" i="2"/>
  <c r="F634" i="2"/>
  <c r="F642" i="2"/>
  <c r="F650" i="2"/>
  <c r="F658" i="2"/>
  <c r="F666" i="2"/>
  <c r="F508" i="2"/>
  <c r="F511" i="2"/>
  <c r="F514" i="2"/>
  <c r="F540" i="2"/>
  <c r="F543" i="2"/>
  <c r="F546" i="2"/>
  <c r="F561" i="2"/>
  <c r="F569" i="2"/>
  <c r="F577" i="2"/>
  <c r="F585" i="2"/>
  <c r="F593" i="2"/>
  <c r="F601" i="2"/>
  <c r="F609" i="2"/>
  <c r="F617" i="2"/>
  <c r="F625" i="2"/>
  <c r="F633" i="2"/>
  <c r="F641" i="2"/>
  <c r="F649" i="2"/>
  <c r="R651" i="2" s="1"/>
  <c r="F657" i="2"/>
  <c r="F665" i="2"/>
  <c r="F374" i="2"/>
  <c r="F409" i="2"/>
  <c r="F447" i="2"/>
  <c r="F455" i="2"/>
  <c r="F493" i="2"/>
  <c r="F497" i="2"/>
  <c r="R501" i="2" s="1"/>
  <c r="F502" i="2"/>
  <c r="F505" i="2"/>
  <c r="F531" i="2"/>
  <c r="F534" i="2"/>
  <c r="F537" i="2"/>
  <c r="F556" i="2"/>
  <c r="F568" i="2"/>
  <c r="F576" i="2"/>
  <c r="R586" i="2" s="1"/>
  <c r="F584" i="2"/>
  <c r="F592" i="2"/>
  <c r="F600" i="2"/>
  <c r="F608" i="2"/>
  <c r="F616" i="2"/>
  <c r="F624" i="2"/>
  <c r="F632" i="2"/>
  <c r="F640" i="2"/>
  <c r="R650" i="2" s="1"/>
  <c r="F648" i="2"/>
  <c r="F656" i="2"/>
  <c r="F664" i="2"/>
  <c r="F377" i="2"/>
  <c r="F471" i="2"/>
  <c r="F491" i="2"/>
  <c r="F499" i="2"/>
  <c r="F516" i="2"/>
  <c r="R525" i="2" s="1"/>
  <c r="F519" i="2"/>
  <c r="F522" i="2"/>
  <c r="F548" i="2"/>
  <c r="F551" i="2"/>
  <c r="F567" i="2"/>
  <c r="F575" i="2"/>
  <c r="F583" i="2"/>
  <c r="F591" i="2"/>
  <c r="R597" i="2" s="1"/>
  <c r="F599" i="2"/>
  <c r="F607" i="2"/>
  <c r="F615" i="2"/>
  <c r="F623" i="2"/>
  <c r="F631" i="2"/>
  <c r="F639" i="2"/>
  <c r="F647" i="2"/>
  <c r="F655" i="2"/>
  <c r="R661" i="2" s="1"/>
  <c r="F663" i="2"/>
  <c r="F671" i="2"/>
  <c r="F378" i="2"/>
  <c r="F432" i="2"/>
  <c r="F464" i="2"/>
  <c r="F485" i="2"/>
  <c r="F507" i="2"/>
  <c r="F510" i="2"/>
  <c r="R517" i="2" s="1"/>
  <c r="F513" i="2"/>
  <c r="F539" i="2"/>
  <c r="F542" i="2"/>
  <c r="F545" i="2"/>
  <c r="F555" i="2"/>
  <c r="F559" i="2"/>
  <c r="F566" i="2"/>
  <c r="F574" i="2"/>
  <c r="R581" i="2" s="1"/>
  <c r="F582" i="2"/>
  <c r="F590" i="2"/>
  <c r="F598" i="2"/>
  <c r="F606" i="2"/>
  <c r="F614" i="2"/>
  <c r="F622" i="2"/>
  <c r="F630" i="2"/>
  <c r="F638" i="2"/>
  <c r="R645" i="2" s="1"/>
  <c r="F646" i="2"/>
  <c r="F654" i="2"/>
  <c r="F662" i="2"/>
  <c r="F670" i="2"/>
  <c r="F530" i="2"/>
  <c r="F573" i="2"/>
  <c r="F637" i="2"/>
  <c r="F674" i="2"/>
  <c r="F682" i="2"/>
  <c r="F690" i="2"/>
  <c r="F698" i="2"/>
  <c r="F706" i="2"/>
  <c r="F714" i="2"/>
  <c r="F722" i="2"/>
  <c r="F730" i="2"/>
  <c r="F738" i="2"/>
  <c r="F746" i="2"/>
  <c r="F754" i="2"/>
  <c r="F762" i="2"/>
  <c r="F770" i="2"/>
  <c r="F778" i="2"/>
  <c r="F786" i="2"/>
  <c r="F794" i="2"/>
  <c r="F802" i="2"/>
  <c r="R802" i="2" s="1"/>
  <c r="F810" i="2"/>
  <c r="F818" i="2"/>
  <c r="F826" i="2"/>
  <c r="F834" i="2"/>
  <c r="F842" i="2"/>
  <c r="F565" i="2"/>
  <c r="F629" i="2"/>
  <c r="F681" i="2"/>
  <c r="R691" i="2" s="1"/>
  <c r="F689" i="2"/>
  <c r="F697" i="2"/>
  <c r="F705" i="2"/>
  <c r="F713" i="2"/>
  <c r="F721" i="2"/>
  <c r="F729" i="2"/>
  <c r="F737" i="2"/>
  <c r="F745" i="2"/>
  <c r="R754" i="2" s="1"/>
  <c r="F753" i="2"/>
  <c r="F761" i="2"/>
  <c r="F769" i="2"/>
  <c r="F777" i="2"/>
  <c r="F785" i="2"/>
  <c r="F793" i="2"/>
  <c r="F801" i="2"/>
  <c r="F809" i="2"/>
  <c r="R819" i="2" s="1"/>
  <c r="F817" i="2"/>
  <c r="F825" i="2"/>
  <c r="F833" i="2"/>
  <c r="F841" i="2"/>
  <c r="F621" i="2"/>
  <c r="F680" i="2"/>
  <c r="F688" i="2"/>
  <c r="F696" i="2"/>
  <c r="R699" i="2" s="1"/>
  <c r="F704" i="2"/>
  <c r="F712" i="2"/>
  <c r="F720" i="2"/>
  <c r="F728" i="2"/>
  <c r="F736" i="2"/>
  <c r="F744" i="2"/>
  <c r="F752" i="2"/>
  <c r="F760" i="2"/>
  <c r="R763" i="2" s="1"/>
  <c r="F768" i="2"/>
  <c r="F776" i="2"/>
  <c r="F784" i="2"/>
  <c r="F792" i="2"/>
  <c r="F800" i="2"/>
  <c r="F808" i="2"/>
  <c r="F816" i="2"/>
  <c r="F824" i="2"/>
  <c r="R834" i="2" s="1"/>
  <c r="F613" i="2"/>
  <c r="F673" i="2"/>
  <c r="F679" i="2"/>
  <c r="F687" i="2"/>
  <c r="F695" i="2"/>
  <c r="F703" i="2"/>
  <c r="F711" i="2"/>
  <c r="F719" i="2"/>
  <c r="R720" i="2" s="1"/>
  <c r="F727" i="2"/>
  <c r="F735" i="2"/>
  <c r="F743" i="2"/>
  <c r="F751" i="2"/>
  <c r="F759" i="2"/>
  <c r="F767" i="2"/>
  <c r="F775" i="2"/>
  <c r="F783" i="2"/>
  <c r="R784" i="2" s="1"/>
  <c r="F791" i="2"/>
  <c r="F799" i="2"/>
  <c r="F807" i="2"/>
  <c r="F815" i="2"/>
  <c r="F823" i="2"/>
  <c r="F524" i="2"/>
  <c r="F605" i="2"/>
  <c r="F678" i="2"/>
  <c r="R688" i="2" s="1"/>
  <c r="F686" i="2"/>
  <c r="F694" i="2"/>
  <c r="F702" i="2"/>
  <c r="F710" i="2"/>
  <c r="F718" i="2"/>
  <c r="F726" i="2"/>
  <c r="F734" i="2"/>
  <c r="F742" i="2"/>
  <c r="R752" i="2" s="1"/>
  <c r="F750" i="2"/>
  <c r="F758" i="2"/>
  <c r="F766" i="2"/>
  <c r="F774" i="2"/>
  <c r="F782" i="2"/>
  <c r="F790" i="2"/>
  <c r="F798" i="2"/>
  <c r="F806" i="2"/>
  <c r="R816" i="2" s="1"/>
  <c r="F814" i="2"/>
  <c r="F822" i="2"/>
  <c r="F830" i="2"/>
  <c r="F838" i="2"/>
  <c r="F482" i="2"/>
  <c r="F597" i="2"/>
  <c r="F661" i="2"/>
  <c r="F677" i="2"/>
  <c r="F685" i="2"/>
  <c r="F693" i="2"/>
  <c r="F701" i="2"/>
  <c r="F709" i="2"/>
  <c r="F717" i="2"/>
  <c r="F725" i="2"/>
  <c r="F733" i="2"/>
  <c r="F741" i="2"/>
  <c r="R751" i="2" s="1"/>
  <c r="F749" i="2"/>
  <c r="F757" i="2"/>
  <c r="F765" i="2"/>
  <c r="F773" i="2"/>
  <c r="F781" i="2"/>
  <c r="F789" i="2"/>
  <c r="F797" i="2"/>
  <c r="F805" i="2"/>
  <c r="R814" i="2" s="1"/>
  <c r="F813" i="2"/>
  <c r="F821" i="2"/>
  <c r="F829" i="2"/>
  <c r="F837" i="2"/>
  <c r="F527" i="2"/>
  <c r="F589" i="2"/>
  <c r="F653" i="2"/>
  <c r="F669" i="2"/>
  <c r="R671" i="2" s="1"/>
  <c r="F672" i="2"/>
  <c r="F676" i="2"/>
  <c r="F684" i="2"/>
  <c r="F692" i="2"/>
  <c r="F700" i="2"/>
  <c r="F708" i="2"/>
  <c r="F716" i="2"/>
  <c r="F724" i="2"/>
  <c r="R731" i="2" s="1"/>
  <c r="F732" i="2"/>
  <c r="F740" i="2"/>
  <c r="F748" i="2"/>
  <c r="F756" i="2"/>
  <c r="F764" i="2"/>
  <c r="F772" i="2"/>
  <c r="F780" i="2"/>
  <c r="F788" i="2"/>
  <c r="R795" i="2" s="1"/>
  <c r="F796" i="2"/>
  <c r="F804" i="2"/>
  <c r="F812" i="2"/>
  <c r="F820" i="2"/>
  <c r="F828" i="2"/>
  <c r="F581" i="2"/>
  <c r="F645" i="2"/>
  <c r="F675" i="2"/>
  <c r="R685" i="2" s="1"/>
  <c r="F683" i="2"/>
  <c r="F691" i="2"/>
  <c r="F699" i="2"/>
  <c r="F707" i="2"/>
  <c r="F715" i="2"/>
  <c r="F723" i="2"/>
  <c r="F731" i="2"/>
  <c r="F739" i="2"/>
  <c r="R749" i="2" s="1"/>
  <c r="F747" i="2"/>
  <c r="F755" i="2"/>
  <c r="F763" i="2"/>
  <c r="F771" i="2"/>
  <c r="F779" i="2"/>
  <c r="F787" i="2"/>
  <c r="F795" i="2"/>
  <c r="F803" i="2"/>
  <c r="R813" i="2" s="1"/>
  <c r="F811" i="2"/>
  <c r="F819" i="2"/>
  <c r="F831" i="2"/>
  <c r="F836" i="2"/>
  <c r="F845" i="2"/>
  <c r="F853" i="2"/>
  <c r="F861" i="2"/>
  <c r="F869" i="2"/>
  <c r="F877" i="2"/>
  <c r="F885" i="2"/>
  <c r="F893" i="2"/>
  <c r="F901" i="2"/>
  <c r="F852" i="2"/>
  <c r="F860" i="2"/>
  <c r="F868" i="2"/>
  <c r="F876" i="2"/>
  <c r="F884" i="2"/>
  <c r="F892" i="2"/>
  <c r="F900" i="2"/>
  <c r="F908" i="2"/>
  <c r="F916" i="2"/>
  <c r="F924" i="2"/>
  <c r="F932" i="2"/>
  <c r="F940" i="2"/>
  <c r="R947" i="2" s="1"/>
  <c r="F948" i="2"/>
  <c r="F956" i="2"/>
  <c r="F964" i="2"/>
  <c r="F972" i="2"/>
  <c r="F980" i="2"/>
  <c r="F988" i="2"/>
  <c r="F996" i="2"/>
  <c r="F1004" i="2"/>
  <c r="F1012" i="2"/>
  <c r="F1020" i="2"/>
  <c r="F1028" i="2"/>
  <c r="F832" i="2"/>
  <c r="F844" i="2"/>
  <c r="F851" i="2"/>
  <c r="F859" i="2"/>
  <c r="F867" i="2"/>
  <c r="R877" i="2" s="1"/>
  <c r="F875" i="2"/>
  <c r="F883" i="2"/>
  <c r="F891" i="2"/>
  <c r="F899" i="2"/>
  <c r="F907" i="2"/>
  <c r="F915" i="2"/>
  <c r="F923" i="2"/>
  <c r="F931" i="2"/>
  <c r="R941" i="2" s="1"/>
  <c r="F939" i="2"/>
  <c r="F947" i="2"/>
  <c r="F955" i="2"/>
  <c r="F963" i="2"/>
  <c r="F971" i="2"/>
  <c r="F979" i="2"/>
  <c r="F987" i="2"/>
  <c r="F995" i="2"/>
  <c r="R1003" i="2" s="1"/>
  <c r="F1003" i="2"/>
  <c r="F1011" i="2"/>
  <c r="F1019" i="2"/>
  <c r="F1027" i="2"/>
  <c r="F839" i="2"/>
  <c r="F850" i="2"/>
  <c r="F858" i="2"/>
  <c r="F866" i="2"/>
  <c r="R870" i="2" s="1"/>
  <c r="F874" i="2"/>
  <c r="F882" i="2"/>
  <c r="F890" i="2"/>
  <c r="F898" i="2"/>
  <c r="F906" i="2"/>
  <c r="F914" i="2"/>
  <c r="F922" i="2"/>
  <c r="F930" i="2"/>
  <c r="R932" i="2" s="1"/>
  <c r="F938" i="2"/>
  <c r="F946" i="2"/>
  <c r="F954" i="2"/>
  <c r="F962" i="2"/>
  <c r="F970" i="2"/>
  <c r="F978" i="2"/>
  <c r="F986" i="2"/>
  <c r="F843" i="2"/>
  <c r="R843" i="2" s="1"/>
  <c r="F849" i="2"/>
  <c r="F857" i="2"/>
  <c r="F865" i="2"/>
  <c r="F873" i="2"/>
  <c r="F881" i="2"/>
  <c r="F889" i="2"/>
  <c r="F897" i="2"/>
  <c r="F905" i="2"/>
  <c r="R914" i="2" s="1"/>
  <c r="F913" i="2"/>
  <c r="F827" i="2"/>
  <c r="F835" i="2"/>
  <c r="F848" i="2"/>
  <c r="F856" i="2"/>
  <c r="F864" i="2"/>
  <c r="F872" i="2"/>
  <c r="F880" i="2"/>
  <c r="F888" i="2"/>
  <c r="F896" i="2"/>
  <c r="F904" i="2"/>
  <c r="F912" i="2"/>
  <c r="F920" i="2"/>
  <c r="F928" i="2"/>
  <c r="F936" i="2"/>
  <c r="F944" i="2"/>
  <c r="F952" i="2"/>
  <c r="F960" i="2"/>
  <c r="F968" i="2"/>
  <c r="F976" i="2"/>
  <c r="F984" i="2"/>
  <c r="F992" i="2"/>
  <c r="F1000" i="2"/>
  <c r="F1008" i="2"/>
  <c r="F1016" i="2"/>
  <c r="F1024" i="2"/>
  <c r="F840" i="2"/>
  <c r="F847" i="2"/>
  <c r="F855" i="2"/>
  <c r="F863" i="2"/>
  <c r="F871" i="2"/>
  <c r="F879" i="2"/>
  <c r="R879" i="2" s="1"/>
  <c r="F887" i="2"/>
  <c r="F895" i="2"/>
  <c r="F903" i="2"/>
  <c r="F911" i="2"/>
  <c r="F919" i="2"/>
  <c r="F927" i="2"/>
  <c r="F935" i="2"/>
  <c r="F943" i="2"/>
  <c r="F951" i="2"/>
  <c r="F959" i="2"/>
  <c r="F967" i="2"/>
  <c r="F975" i="2"/>
  <c r="F983" i="2"/>
  <c r="F991" i="2"/>
  <c r="F999" i="2"/>
  <c r="F1007" i="2"/>
  <c r="R1015" i="2" s="1"/>
  <c r="F1015" i="2"/>
  <c r="F1023" i="2"/>
  <c r="F846" i="2"/>
  <c r="F854" i="2"/>
  <c r="F862" i="2"/>
  <c r="F870" i="2"/>
  <c r="F878" i="2"/>
  <c r="F886" i="2"/>
  <c r="R895" i="2" s="1"/>
  <c r="F894" i="2"/>
  <c r="F902" i="2"/>
  <c r="F910" i="2"/>
  <c r="F918" i="2"/>
  <c r="F926" i="2"/>
  <c r="F934" i="2"/>
  <c r="F942" i="2"/>
  <c r="F950" i="2"/>
  <c r="R960" i="2" s="1"/>
  <c r="F958" i="2"/>
  <c r="F966" i="2"/>
  <c r="F974" i="2"/>
  <c r="F982" i="2"/>
  <c r="F990" i="2"/>
  <c r="F998" i="2"/>
  <c r="F1006" i="2"/>
  <c r="F917" i="2"/>
  <c r="F941" i="2"/>
  <c r="F973" i="2"/>
  <c r="F1001" i="2"/>
  <c r="F1017" i="2"/>
  <c r="F1033" i="2"/>
  <c r="F1041" i="2"/>
  <c r="F1049" i="2"/>
  <c r="F1057" i="2"/>
  <c r="F909" i="2"/>
  <c r="F937" i="2"/>
  <c r="F969" i="2"/>
  <c r="F1022" i="2"/>
  <c r="F1032" i="2"/>
  <c r="F1040" i="2"/>
  <c r="F1048" i="2"/>
  <c r="F1056" i="2"/>
  <c r="R1065" i="2" s="1"/>
  <c r="F1064" i="2"/>
  <c r="F1072" i="2"/>
  <c r="F1080" i="2"/>
  <c r="F1088" i="2"/>
  <c r="F1096" i="2"/>
  <c r="F1104" i="2"/>
  <c r="F1112" i="2"/>
  <c r="F1120" i="2"/>
  <c r="R1129" i="2" s="1"/>
  <c r="F1128" i="2"/>
  <c r="F1136" i="2"/>
  <c r="F1144" i="2"/>
  <c r="F1152" i="2"/>
  <c r="F1160" i="2"/>
  <c r="F1168" i="2"/>
  <c r="F1176" i="2"/>
  <c r="F1184" i="2"/>
  <c r="F1192" i="2"/>
  <c r="F933" i="2"/>
  <c r="F965" i="2"/>
  <c r="F1002" i="2"/>
  <c r="F1005" i="2"/>
  <c r="F1013" i="2"/>
  <c r="F1031" i="2"/>
  <c r="F1039" i="2"/>
  <c r="F1047" i="2"/>
  <c r="F1055" i="2"/>
  <c r="F1063" i="2"/>
  <c r="F1071" i="2"/>
  <c r="F1079" i="2"/>
  <c r="F1087" i="2"/>
  <c r="F1095" i="2"/>
  <c r="F1103" i="2"/>
  <c r="R1113" i="2" s="1"/>
  <c r="F1111" i="2"/>
  <c r="F1119" i="2"/>
  <c r="F1127" i="2"/>
  <c r="F1135" i="2"/>
  <c r="F1143" i="2"/>
  <c r="F1151" i="2"/>
  <c r="F1159" i="2"/>
  <c r="F1167" i="2"/>
  <c r="F1175" i="2"/>
  <c r="F1183" i="2"/>
  <c r="F929" i="2"/>
  <c r="F961" i="2"/>
  <c r="F993" i="2"/>
  <c r="F1018" i="2"/>
  <c r="F1030" i="2"/>
  <c r="F1038" i="2"/>
  <c r="F1046" i="2"/>
  <c r="F1054" i="2"/>
  <c r="F1062" i="2"/>
  <c r="F1070" i="2"/>
  <c r="F1078" i="2"/>
  <c r="F1086" i="2"/>
  <c r="F1094" i="2"/>
  <c r="F1102" i="2"/>
  <c r="F1110" i="2"/>
  <c r="F1118" i="2"/>
  <c r="F1126" i="2"/>
  <c r="F1134" i="2"/>
  <c r="F1142" i="2"/>
  <c r="F1150" i="2"/>
  <c r="F1158" i="2"/>
  <c r="F1166" i="2"/>
  <c r="F1174" i="2"/>
  <c r="F1182" i="2"/>
  <c r="F925" i="2"/>
  <c r="F957" i="2"/>
  <c r="F989" i="2"/>
  <c r="F1025" i="2"/>
  <c r="F1029" i="2"/>
  <c r="F1037" i="2"/>
  <c r="R1047" i="2" s="1"/>
  <c r="F1045" i="2"/>
  <c r="F1053" i="2"/>
  <c r="F1061" i="2"/>
  <c r="F1069" i="2"/>
  <c r="F1077" i="2"/>
  <c r="F1085" i="2"/>
  <c r="F1093" i="2"/>
  <c r="F1101" i="2"/>
  <c r="R1110" i="2" s="1"/>
  <c r="F1109" i="2"/>
  <c r="F1117" i="2"/>
  <c r="F1125" i="2"/>
  <c r="F1133" i="2"/>
  <c r="F1141" i="2"/>
  <c r="F1149" i="2"/>
  <c r="F1157" i="2"/>
  <c r="F1165" i="2"/>
  <c r="F1173" i="2"/>
  <c r="F1181" i="2"/>
  <c r="F949" i="2"/>
  <c r="F981" i="2"/>
  <c r="F1021" i="2"/>
  <c r="F1035" i="2"/>
  <c r="F1043" i="2"/>
  <c r="F1051" i="2"/>
  <c r="R1051" i="2" s="1"/>
  <c r="F1059" i="2"/>
  <c r="F1067" i="2"/>
  <c r="F1075" i="2"/>
  <c r="F1083" i="2"/>
  <c r="F1091" i="2"/>
  <c r="F1099" i="2"/>
  <c r="F1107" i="2"/>
  <c r="F1115" i="2"/>
  <c r="R1115" i="2" s="1"/>
  <c r="F1123" i="2"/>
  <c r="F1131" i="2"/>
  <c r="F1139" i="2"/>
  <c r="F1147" i="2"/>
  <c r="F1155" i="2"/>
  <c r="F1163" i="2"/>
  <c r="F1171" i="2"/>
  <c r="F945" i="2"/>
  <c r="R945" i="2" s="1"/>
  <c r="F977" i="2"/>
  <c r="F1010" i="2"/>
  <c r="F1026" i="2"/>
  <c r="F1034" i="2"/>
  <c r="F1042" i="2"/>
  <c r="F1050" i="2"/>
  <c r="F1058" i="2"/>
  <c r="F1066" i="2"/>
  <c r="R1074" i="2" s="1"/>
  <c r="F1074" i="2"/>
  <c r="F1082" i="2"/>
  <c r="F1090" i="2"/>
  <c r="F1098" i="2"/>
  <c r="F1106" i="2"/>
  <c r="F1114" i="2"/>
  <c r="F1122" i="2"/>
  <c r="F1130" i="2"/>
  <c r="R1130" i="2" s="1"/>
  <c r="F1138" i="2"/>
  <c r="F1146" i="2"/>
  <c r="F1154" i="2"/>
  <c r="F1162" i="2"/>
  <c r="F1170" i="2"/>
  <c r="F953" i="2"/>
  <c r="F1014" i="2"/>
  <c r="F1092" i="2"/>
  <c r="R1092" i="2" s="1"/>
  <c r="F1124" i="2"/>
  <c r="F1156" i="2"/>
  <c r="F1177" i="2"/>
  <c r="F1193" i="2"/>
  <c r="F1199" i="2"/>
  <c r="F1207" i="2"/>
  <c r="F1215" i="2"/>
  <c r="F1223" i="2"/>
  <c r="R1223" i="2" s="1"/>
  <c r="F1231" i="2"/>
  <c r="F1239" i="2"/>
  <c r="F1247" i="2"/>
  <c r="F1255" i="2"/>
  <c r="F1263" i="2"/>
  <c r="F1271" i="2"/>
  <c r="F1279" i="2"/>
  <c r="F1287" i="2"/>
  <c r="F1295" i="2"/>
  <c r="F1303" i="2"/>
  <c r="F1311" i="2"/>
  <c r="F1319" i="2"/>
  <c r="F1327" i="2"/>
  <c r="F1335" i="2"/>
  <c r="F1343" i="2"/>
  <c r="F921" i="2"/>
  <c r="R928" i="2" s="1"/>
  <c r="F994" i="2"/>
  <c r="F1065" i="2"/>
  <c r="F1097" i="2"/>
  <c r="F1129" i="2"/>
  <c r="F1161" i="2"/>
  <c r="F1180" i="2"/>
  <c r="F1188" i="2"/>
  <c r="F1198" i="2"/>
  <c r="R1198" i="2" s="1"/>
  <c r="F1206" i="2"/>
  <c r="F1214" i="2"/>
  <c r="F1222" i="2"/>
  <c r="F1230" i="2"/>
  <c r="F1238" i="2"/>
  <c r="F1246" i="2"/>
  <c r="F1254" i="2"/>
  <c r="F1262" i="2"/>
  <c r="R1271" i="2" s="1"/>
  <c r="F1270" i="2"/>
  <c r="F1278" i="2"/>
  <c r="F1286" i="2"/>
  <c r="F1294" i="2"/>
  <c r="F1302" i="2"/>
  <c r="F1310" i="2"/>
  <c r="F1318" i="2"/>
  <c r="F1326" i="2"/>
  <c r="R1334" i="2" s="1"/>
  <c r="F1334" i="2"/>
  <c r="F1342" i="2"/>
  <c r="F1350" i="2"/>
  <c r="F997" i="2"/>
  <c r="F1060" i="2"/>
  <c r="F1084" i="2"/>
  <c r="F1116" i="2"/>
  <c r="F1148" i="2"/>
  <c r="R1158" i="2" s="1"/>
  <c r="F1197" i="2"/>
  <c r="F1205" i="2"/>
  <c r="F1213" i="2"/>
  <c r="F1221" i="2"/>
  <c r="F1229" i="2"/>
  <c r="F1237" i="2"/>
  <c r="F1245" i="2"/>
  <c r="F1253" i="2"/>
  <c r="R1263" i="2" s="1"/>
  <c r="F1261" i="2"/>
  <c r="F1269" i="2"/>
  <c r="F1277" i="2"/>
  <c r="F1285" i="2"/>
  <c r="F1293" i="2"/>
  <c r="F1301" i="2"/>
  <c r="F1309" i="2"/>
  <c r="F1317" i="2"/>
  <c r="F1325" i="2"/>
  <c r="F1333" i="2"/>
  <c r="F1052" i="2"/>
  <c r="F1089" i="2"/>
  <c r="F1121" i="2"/>
  <c r="F1153" i="2"/>
  <c r="F1178" i="2"/>
  <c r="F1187" i="2"/>
  <c r="R1195" i="2" s="1"/>
  <c r="F1191" i="2"/>
  <c r="F1196" i="2"/>
  <c r="F1204" i="2"/>
  <c r="F1212" i="2"/>
  <c r="F1220" i="2"/>
  <c r="F1228" i="2"/>
  <c r="F1236" i="2"/>
  <c r="F1244" i="2"/>
  <c r="R1244" i="2" s="1"/>
  <c r="F1252" i="2"/>
  <c r="F1260" i="2"/>
  <c r="F1268" i="2"/>
  <c r="F1276" i="2"/>
  <c r="F1284" i="2"/>
  <c r="F1292" i="2"/>
  <c r="F1300" i="2"/>
  <c r="F1308" i="2"/>
  <c r="R1318" i="2" s="1"/>
  <c r="F1316" i="2"/>
  <c r="F1324" i="2"/>
  <c r="F1332" i="2"/>
  <c r="F1044" i="2"/>
  <c r="F1076" i="2"/>
  <c r="F1108" i="2"/>
  <c r="F1140" i="2"/>
  <c r="F1172" i="2"/>
  <c r="R1179" i="2" s="1"/>
  <c r="F1185" i="2"/>
  <c r="F1195" i="2"/>
  <c r="F1203" i="2"/>
  <c r="F1211" i="2"/>
  <c r="F1219" i="2"/>
  <c r="F1227" i="2"/>
  <c r="F1235" i="2"/>
  <c r="F1036" i="2"/>
  <c r="R1046" i="2" s="1"/>
  <c r="F1081" i="2"/>
  <c r="F1113" i="2"/>
  <c r="F1145" i="2"/>
  <c r="F1190" i="2"/>
  <c r="F1009" i="2"/>
  <c r="F1068" i="2"/>
  <c r="F1100" i="2"/>
  <c r="F1132" i="2"/>
  <c r="F1164" i="2"/>
  <c r="F1179" i="2"/>
  <c r="F1194" i="2"/>
  <c r="F1201" i="2"/>
  <c r="F1209" i="2"/>
  <c r="F1217" i="2"/>
  <c r="F1225" i="2"/>
  <c r="F1233" i="2"/>
  <c r="R1243" i="2" s="1"/>
  <c r="F1241" i="2"/>
  <c r="F1249" i="2"/>
  <c r="F1257" i="2"/>
  <c r="F1265" i="2"/>
  <c r="F1273" i="2"/>
  <c r="F1281" i="2"/>
  <c r="F1289" i="2"/>
  <c r="F1297" i="2"/>
  <c r="F1305" i="2"/>
  <c r="F1313" i="2"/>
  <c r="F1321" i="2"/>
  <c r="F1329" i="2"/>
  <c r="F985" i="2"/>
  <c r="F1073" i="2"/>
  <c r="F1105" i="2"/>
  <c r="F1137" i="2"/>
  <c r="R1147" i="2" s="1"/>
  <c r="F1169" i="2"/>
  <c r="F1186" i="2"/>
  <c r="F1189" i="2"/>
  <c r="F1200" i="2"/>
  <c r="F1208" i="2"/>
  <c r="F1216" i="2"/>
  <c r="F1224" i="2"/>
  <c r="F1232" i="2"/>
  <c r="R1239" i="2" s="1"/>
  <c r="F1240" i="2"/>
  <c r="F1248" i="2"/>
  <c r="F1256" i="2"/>
  <c r="F1264" i="2"/>
  <c r="F1272" i="2"/>
  <c r="F1280" i="2"/>
  <c r="F1288" i="2"/>
  <c r="F1296" i="2"/>
  <c r="R1306" i="2" s="1"/>
  <c r="F1304" i="2"/>
  <c r="F1312" i="2"/>
  <c r="F1320" i="2"/>
  <c r="F1328" i="2"/>
  <c r="F1234" i="2"/>
  <c r="F1243" i="2"/>
  <c r="F1275" i="2"/>
  <c r="F1307" i="2"/>
  <c r="R1310" i="2" s="1"/>
  <c r="F1344" i="2"/>
  <c r="F1356" i="2"/>
  <c r="F1364" i="2"/>
  <c r="F1372" i="2"/>
  <c r="F1380" i="2"/>
  <c r="F1388" i="2"/>
  <c r="F1396" i="2"/>
  <c r="F1404" i="2"/>
  <c r="F1412" i="2"/>
  <c r="F1420" i="2"/>
  <c r="F1428" i="2"/>
  <c r="F1436" i="2"/>
  <c r="F1444" i="2"/>
  <c r="F1452" i="2"/>
  <c r="F1460" i="2"/>
  <c r="F1226" i="2"/>
  <c r="R1226" i="2" s="1"/>
  <c r="F1266" i="2"/>
  <c r="F1298" i="2"/>
  <c r="F1330" i="2"/>
  <c r="F1338" i="2"/>
  <c r="F1349" i="2"/>
  <c r="F1355" i="2"/>
  <c r="F1363" i="2"/>
  <c r="F1371" i="2"/>
  <c r="R1371" i="2" s="1"/>
  <c r="F1379" i="2"/>
  <c r="F1387" i="2"/>
  <c r="F1395" i="2"/>
  <c r="F1403" i="2"/>
  <c r="F1411" i="2"/>
  <c r="F1419" i="2"/>
  <c r="F1427" i="2"/>
  <c r="F1435" i="2"/>
  <c r="R1435" i="2" s="1"/>
  <c r="F1443" i="2"/>
  <c r="F1451" i="2"/>
  <c r="F1459" i="2"/>
  <c r="F1218" i="2"/>
  <c r="F1267" i="2"/>
  <c r="F1299" i="2"/>
  <c r="F1331" i="2"/>
  <c r="F1336" i="2"/>
  <c r="F1340" i="2"/>
  <c r="F1346" i="2"/>
  <c r="F1354" i="2"/>
  <c r="F1362" i="2"/>
  <c r="F1370" i="2"/>
  <c r="F1378" i="2"/>
  <c r="F1386" i="2"/>
  <c r="F1394" i="2"/>
  <c r="R1398" i="2" s="1"/>
  <c r="F1402" i="2"/>
  <c r="F1410" i="2"/>
  <c r="F1418" i="2"/>
  <c r="F1426" i="2"/>
  <c r="F1434" i="2"/>
  <c r="F1442" i="2"/>
  <c r="F1450" i="2"/>
  <c r="F1458" i="2"/>
  <c r="R1463" i="2" s="1"/>
  <c r="F1466" i="2"/>
  <c r="F1474" i="2"/>
  <c r="F1482" i="2"/>
  <c r="F1490" i="2"/>
  <c r="F1498" i="2"/>
  <c r="F1506" i="2"/>
  <c r="F1514" i="2"/>
  <c r="F1522" i="2"/>
  <c r="F1530" i="2"/>
  <c r="F1538" i="2"/>
  <c r="F1546" i="2"/>
  <c r="F1554" i="2"/>
  <c r="F1210" i="2"/>
  <c r="F1258" i="2"/>
  <c r="F1290" i="2"/>
  <c r="F1322" i="2"/>
  <c r="R1322" i="2" s="1"/>
  <c r="F1353" i="2"/>
  <c r="F1361" i="2"/>
  <c r="F1369" i="2"/>
  <c r="F1377" i="2"/>
  <c r="F1385" i="2"/>
  <c r="F1393" i="2"/>
  <c r="F1401" i="2"/>
  <c r="F1409" i="2"/>
  <c r="F1417" i="2"/>
  <c r="F1425" i="2"/>
  <c r="F1433" i="2"/>
  <c r="F1441" i="2"/>
  <c r="F1449" i="2"/>
  <c r="F1457" i="2"/>
  <c r="F1465" i="2"/>
  <c r="F1473" i="2"/>
  <c r="R1475" i="2" s="1"/>
  <c r="F1481" i="2"/>
  <c r="F1489" i="2"/>
  <c r="F1497" i="2"/>
  <c r="F1505" i="2"/>
  <c r="F1202" i="2"/>
  <c r="F1259" i="2"/>
  <c r="F1291" i="2"/>
  <c r="F1323" i="2"/>
  <c r="R1333" i="2" s="1"/>
  <c r="F1348" i="2"/>
  <c r="F1352" i="2"/>
  <c r="F1360" i="2"/>
  <c r="F1368" i="2"/>
  <c r="F1376" i="2"/>
  <c r="F1384" i="2"/>
  <c r="F1392" i="2"/>
  <c r="F1400" i="2"/>
  <c r="F1408" i="2"/>
  <c r="F1416" i="2"/>
  <c r="F1424" i="2"/>
  <c r="F1432" i="2"/>
  <c r="F1440" i="2"/>
  <c r="F1448" i="2"/>
  <c r="F1456" i="2"/>
  <c r="F1464" i="2"/>
  <c r="R1474" i="2" s="1"/>
  <c r="F1472" i="2"/>
  <c r="F1480" i="2"/>
  <c r="F1488" i="2"/>
  <c r="F1496" i="2"/>
  <c r="F1504" i="2"/>
  <c r="F1512" i="2"/>
  <c r="F1251" i="2"/>
  <c r="F1283" i="2"/>
  <c r="R1293" i="2" s="1"/>
  <c r="F1315" i="2"/>
  <c r="F1358" i="2"/>
  <c r="F1366" i="2"/>
  <c r="F1374" i="2"/>
  <c r="F1382" i="2"/>
  <c r="F1390" i="2"/>
  <c r="F1398" i="2"/>
  <c r="F1406" i="2"/>
  <c r="R1416" i="2" s="1"/>
  <c r="F1414" i="2"/>
  <c r="F1422" i="2"/>
  <c r="F1242" i="2"/>
  <c r="F1274" i="2"/>
  <c r="F1306" i="2"/>
  <c r="F1341" i="2"/>
  <c r="F1347" i="2"/>
  <c r="F1357" i="2"/>
  <c r="R1365" i="2" s="1"/>
  <c r="F1365" i="2"/>
  <c r="F1373" i="2"/>
  <c r="F1381" i="2"/>
  <c r="F1389" i="2"/>
  <c r="F1397" i="2"/>
  <c r="F1405" i="2"/>
  <c r="F1413" i="2"/>
  <c r="F1421" i="2"/>
  <c r="R1431" i="2" s="1"/>
  <c r="F1429" i="2"/>
  <c r="F1437" i="2"/>
  <c r="F1445" i="2"/>
  <c r="F1453" i="2"/>
  <c r="F1461" i="2"/>
  <c r="F1469" i="2"/>
  <c r="F1477" i="2"/>
  <c r="F1485" i="2"/>
  <c r="R1485" i="2" s="1"/>
  <c r="F1493" i="2"/>
  <c r="F1501" i="2"/>
  <c r="F1375" i="2"/>
  <c r="F1454" i="2"/>
  <c r="F1467" i="2"/>
  <c r="F1483" i="2"/>
  <c r="F1499" i="2"/>
  <c r="F1524" i="2"/>
  <c r="F1528" i="2"/>
  <c r="F1541" i="2"/>
  <c r="F1545" i="2"/>
  <c r="F1558" i="2"/>
  <c r="F1564" i="2"/>
  <c r="F1572" i="2"/>
  <c r="F1580" i="2"/>
  <c r="F1588" i="2"/>
  <c r="F1596" i="2"/>
  <c r="F1604" i="2"/>
  <c r="F1612" i="2"/>
  <c r="F1620" i="2"/>
  <c r="F1628" i="2"/>
  <c r="F1636" i="2"/>
  <c r="F1644" i="2"/>
  <c r="F1652" i="2"/>
  <c r="F1660" i="2"/>
  <c r="F1668" i="2"/>
  <c r="F1676" i="2"/>
  <c r="F1684" i="2"/>
  <c r="F1692" i="2"/>
  <c r="F1700" i="2"/>
  <c r="F1708" i="2"/>
  <c r="F1716" i="2"/>
  <c r="F1724" i="2"/>
  <c r="F1732" i="2"/>
  <c r="F1367" i="2"/>
  <c r="F1455" i="2"/>
  <c r="F1463" i="2"/>
  <c r="F1479" i="2"/>
  <c r="F1495" i="2"/>
  <c r="F1511" i="2"/>
  <c r="F1515" i="2"/>
  <c r="F1519" i="2"/>
  <c r="F1532" i="2"/>
  <c r="F1536" i="2"/>
  <c r="F1549" i="2"/>
  <c r="F1553" i="2"/>
  <c r="F1563" i="2"/>
  <c r="F1571" i="2"/>
  <c r="R1571" i="2" s="1"/>
  <c r="F1579" i="2"/>
  <c r="F1587" i="2"/>
  <c r="F1595" i="2"/>
  <c r="F1603" i="2"/>
  <c r="F1611" i="2"/>
  <c r="F1619" i="2"/>
  <c r="F1627" i="2"/>
  <c r="F1635" i="2"/>
  <c r="F1643" i="2"/>
  <c r="F1651" i="2"/>
  <c r="F1659" i="2"/>
  <c r="F1667" i="2"/>
  <c r="F1675" i="2"/>
  <c r="F1683" i="2"/>
  <c r="F1691" i="2"/>
  <c r="F1699" i="2"/>
  <c r="F1707" i="2"/>
  <c r="F1715" i="2"/>
  <c r="F1723" i="2"/>
  <c r="F1731" i="2"/>
  <c r="F1337" i="2"/>
  <c r="F1359" i="2"/>
  <c r="F1423" i="2"/>
  <c r="F1446" i="2"/>
  <c r="R1456" i="2" s="1"/>
  <c r="F1470" i="2"/>
  <c r="F1486" i="2"/>
  <c r="F1502" i="2"/>
  <c r="F1508" i="2"/>
  <c r="F1523" i="2"/>
  <c r="F1527" i="2"/>
  <c r="F1540" i="2"/>
  <c r="F1544" i="2"/>
  <c r="R1547" i="2" s="1"/>
  <c r="F1557" i="2"/>
  <c r="F1562" i="2"/>
  <c r="R1565" i="2" s="1"/>
  <c r="F1570" i="2"/>
  <c r="F1578" i="2"/>
  <c r="F1586" i="2"/>
  <c r="F1594" i="2"/>
  <c r="F1602" i="2"/>
  <c r="F1610" i="2"/>
  <c r="R1610" i="2" s="1"/>
  <c r="F1618" i="2"/>
  <c r="F1626" i="2"/>
  <c r="F1634" i="2"/>
  <c r="F1642" i="2"/>
  <c r="F1650" i="2"/>
  <c r="F1658" i="2"/>
  <c r="F1666" i="2"/>
  <c r="F1674" i="2"/>
  <c r="R1674" i="2" s="1"/>
  <c r="F1682" i="2"/>
  <c r="F1690" i="2"/>
  <c r="F1698" i="2"/>
  <c r="F1706" i="2"/>
  <c r="F1714" i="2"/>
  <c r="F1722" i="2"/>
  <c r="F1730" i="2"/>
  <c r="F1339" i="2"/>
  <c r="R1349" i="2" s="1"/>
  <c r="F1351" i="2"/>
  <c r="F1415" i="2"/>
  <c r="F1447" i="2"/>
  <c r="F1468" i="2"/>
  <c r="F1484" i="2"/>
  <c r="F1500" i="2"/>
  <c r="F1518" i="2"/>
  <c r="F1531" i="2"/>
  <c r="R1541" i="2" s="1"/>
  <c r="F1535" i="2"/>
  <c r="F1548" i="2"/>
  <c r="F1552" i="2"/>
  <c r="F1561" i="2"/>
  <c r="F1569" i="2"/>
  <c r="F1577" i="2"/>
  <c r="F1585" i="2"/>
  <c r="F1593" i="2"/>
  <c r="R1600" i="2" s="1"/>
  <c r="F1601" i="2"/>
  <c r="F1609" i="2"/>
  <c r="F1617" i="2"/>
  <c r="F1625" i="2"/>
  <c r="F1633" i="2"/>
  <c r="F1641" i="2"/>
  <c r="F1649" i="2"/>
  <c r="F1657" i="2"/>
  <c r="R1664" i="2" s="1"/>
  <c r="F1665" i="2"/>
  <c r="F1673" i="2"/>
  <c r="F1681" i="2"/>
  <c r="F1689" i="2"/>
  <c r="F1697" i="2"/>
  <c r="F1705" i="2"/>
  <c r="F1713" i="2"/>
  <c r="F1721" i="2"/>
  <c r="R1728" i="2" s="1"/>
  <c r="F1729" i="2"/>
  <c r="F1314" i="2"/>
  <c r="F1407" i="2"/>
  <c r="F1438" i="2"/>
  <c r="F1475" i="2"/>
  <c r="F1491" i="2"/>
  <c r="F1510" i="2"/>
  <c r="F1513" i="2"/>
  <c r="F1526" i="2"/>
  <c r="F1539" i="2"/>
  <c r="F1543" i="2"/>
  <c r="F1556" i="2"/>
  <c r="F1560" i="2"/>
  <c r="F1568" i="2"/>
  <c r="F1576" i="2"/>
  <c r="F1584" i="2"/>
  <c r="F1592" i="2"/>
  <c r="F1600" i="2"/>
  <c r="F1608" i="2"/>
  <c r="F1616" i="2"/>
  <c r="F1624" i="2"/>
  <c r="F1632" i="2"/>
  <c r="F1640" i="2"/>
  <c r="F1648" i="2"/>
  <c r="F1656" i="2"/>
  <c r="F1664" i="2"/>
  <c r="F1672" i="2"/>
  <c r="F1680" i="2"/>
  <c r="F1688" i="2"/>
  <c r="F1696" i="2"/>
  <c r="F1704" i="2"/>
  <c r="F1712" i="2"/>
  <c r="F1720" i="2"/>
  <c r="F1728" i="2"/>
  <c r="F1282" i="2"/>
  <c r="F1399" i="2"/>
  <c r="F1439" i="2"/>
  <c r="F1471" i="2"/>
  <c r="F1487" i="2"/>
  <c r="F1503" i="2"/>
  <c r="R1503" i="2" s="1"/>
  <c r="F1517" i="2"/>
  <c r="F1521" i="2"/>
  <c r="F1534" i="2"/>
  <c r="F1547" i="2"/>
  <c r="F1551" i="2"/>
  <c r="F1567" i="2"/>
  <c r="F1575" i="2"/>
  <c r="F1583" i="2"/>
  <c r="F1591" i="2"/>
  <c r="F1599" i="2"/>
  <c r="F1607" i="2"/>
  <c r="F1615" i="2"/>
  <c r="F1623" i="2"/>
  <c r="F1631" i="2"/>
  <c r="F1639" i="2"/>
  <c r="F1647" i="2"/>
  <c r="F1655" i="2"/>
  <c r="F1250" i="2"/>
  <c r="F1391" i="2"/>
  <c r="F1430" i="2"/>
  <c r="F1462" i="2"/>
  <c r="F1478" i="2"/>
  <c r="F1494" i="2"/>
  <c r="F1507" i="2"/>
  <c r="R1516" i="2" s="1"/>
  <c r="F1525" i="2"/>
  <c r="F1529" i="2"/>
  <c r="F1542" i="2"/>
  <c r="F1555" i="2"/>
  <c r="F1559" i="2"/>
  <c r="F1566" i="2"/>
  <c r="F1574" i="2"/>
  <c r="F1582" i="2"/>
  <c r="R1589" i="2" s="1"/>
  <c r="F1590" i="2"/>
  <c r="F1598" i="2"/>
  <c r="F1606" i="2"/>
  <c r="F1614" i="2"/>
  <c r="F1622" i="2"/>
  <c r="F1630" i="2"/>
  <c r="F1638" i="2"/>
  <c r="F1646" i="2"/>
  <c r="R1655" i="2" s="1"/>
  <c r="F1654" i="2"/>
  <c r="F1662" i="2"/>
  <c r="F1670" i="2"/>
  <c r="F1678" i="2"/>
  <c r="F1686" i="2"/>
  <c r="F1694" i="2"/>
  <c r="F1702" i="2"/>
  <c r="F1710" i="2"/>
  <c r="F1718" i="2"/>
  <c r="F1726" i="2"/>
  <c r="F1734" i="2"/>
  <c r="F1345" i="2"/>
  <c r="F1383" i="2"/>
  <c r="F1431" i="2"/>
  <c r="F1476" i="2"/>
  <c r="F1492" i="2"/>
  <c r="R1500" i="2" s="1"/>
  <c r="F1509" i="2"/>
  <c r="F1516" i="2"/>
  <c r="F1520" i="2"/>
  <c r="F1533" i="2"/>
  <c r="F1537" i="2"/>
  <c r="F1550" i="2"/>
  <c r="F1565" i="2"/>
  <c r="F1573" i="2"/>
  <c r="R1573" i="2" s="1"/>
  <c r="F1581" i="2"/>
  <c r="F1589" i="2"/>
  <c r="F1597" i="2"/>
  <c r="F1605" i="2"/>
  <c r="F1613" i="2"/>
  <c r="F1621" i="2"/>
  <c r="F1629" i="2"/>
  <c r="F1637" i="2"/>
  <c r="R1637" i="2" s="1"/>
  <c r="F1645" i="2"/>
  <c r="F1653" i="2"/>
  <c r="F1661" i="2"/>
  <c r="F1669" i="2"/>
  <c r="F1677" i="2"/>
  <c r="F1685" i="2"/>
  <c r="F1693" i="2"/>
  <c r="F1701" i="2"/>
  <c r="F1709" i="2"/>
  <c r="F1717" i="2"/>
  <c r="F1725" i="2"/>
  <c r="F1733" i="2"/>
  <c r="F1663" i="2"/>
  <c r="F1727" i="2"/>
  <c r="F1719" i="2"/>
  <c r="F1711" i="2"/>
  <c r="F1703" i="2"/>
  <c r="F1695" i="2"/>
  <c r="F1687" i="2"/>
  <c r="F1679" i="2"/>
  <c r="F1671" i="2"/>
  <c r="G2" i="2"/>
  <c r="G3" i="2" s="1"/>
  <c r="G1" i="2" s="1"/>
  <c r="O1266" i="2"/>
  <c r="Q1264" i="2"/>
  <c r="P1257" i="2"/>
  <c r="O1250" i="2"/>
  <c r="Q1248" i="2"/>
  <c r="P1241" i="2"/>
  <c r="Q1232" i="2"/>
  <c r="O1226" i="2"/>
  <c r="Q1224" i="2"/>
  <c r="O1218" i="2"/>
  <c r="Q1216" i="2"/>
  <c r="P1209" i="2"/>
  <c r="O1202" i="2"/>
  <c r="Q1200" i="2"/>
  <c r="P1193" i="2"/>
  <c r="P1185" i="2"/>
  <c r="P1177" i="2"/>
  <c r="O1170" i="2"/>
  <c r="P1169" i="2"/>
  <c r="P1161" i="2"/>
  <c r="P1153" i="2"/>
  <c r="O1146" i="2"/>
  <c r="Q1144" i="2"/>
  <c r="O1138" i="2"/>
  <c r="Q1136" i="2"/>
  <c r="O1130" i="2"/>
  <c r="Q1128" i="2"/>
  <c r="O1122" i="2"/>
  <c r="O1114" i="2"/>
  <c r="Q1112" i="2"/>
  <c r="O1106" i="2"/>
  <c r="Q1104" i="2"/>
  <c r="P1097" i="2"/>
  <c r="O1090" i="2"/>
  <c r="O1082" i="2"/>
  <c r="Q1080" i="2"/>
  <c r="O1074" i="2"/>
  <c r="Q1072" i="2"/>
  <c r="P1065" i="2"/>
  <c r="O1058" i="2"/>
  <c r="Q1056" i="2"/>
  <c r="P1049" i="2"/>
  <c r="P1041" i="2"/>
  <c r="P1033" i="2"/>
  <c r="P1025" i="2"/>
  <c r="P1017" i="2"/>
  <c r="P1009" i="2"/>
  <c r="O1002" i="2"/>
  <c r="Q1000" i="2"/>
  <c r="P993" i="2"/>
  <c r="R991" i="2"/>
  <c r="P985" i="2"/>
  <c r="P977" i="2"/>
  <c r="Q976" i="2"/>
  <c r="O970" i="2"/>
  <c r="P969" i="2"/>
  <c r="Q968" i="2"/>
  <c r="O962" i="2"/>
  <c r="P961" i="2"/>
  <c r="Q960" i="2"/>
  <c r="O954" i="2"/>
  <c r="P953" i="2"/>
  <c r="Q952" i="2"/>
  <c r="O946" i="2"/>
  <c r="P945" i="2"/>
  <c r="Q944" i="2"/>
  <c r="P937" i="2"/>
  <c r="Q936" i="2"/>
  <c r="O930" i="2"/>
  <c r="P929" i="2"/>
  <c r="Q928" i="2"/>
  <c r="O922" i="2"/>
  <c r="P921" i="2"/>
  <c r="Q920" i="2"/>
  <c r="O914" i="2"/>
  <c r="P913" i="2"/>
  <c r="Q912" i="2"/>
  <c r="O906" i="2"/>
  <c r="P905" i="2"/>
  <c r="Q904" i="2"/>
  <c r="O898" i="2"/>
  <c r="P897" i="2"/>
  <c r="Q896" i="2"/>
  <c r="O890" i="2"/>
  <c r="P889" i="2"/>
  <c r="Q888" i="2"/>
  <c r="O882" i="2"/>
  <c r="P881" i="2"/>
  <c r="Q880" i="2"/>
  <c r="O874" i="2"/>
  <c r="P873" i="2"/>
  <c r="Q872" i="2"/>
  <c r="O866" i="2"/>
  <c r="P865" i="2"/>
  <c r="Q864" i="2"/>
  <c r="R863" i="2"/>
  <c r="P857" i="2"/>
  <c r="Q856" i="2"/>
  <c r="O850" i="2"/>
  <c r="P849" i="2"/>
  <c r="Q848" i="2"/>
  <c r="O842" i="2"/>
  <c r="P841" i="2"/>
  <c r="Q840" i="2"/>
  <c r="O834" i="2"/>
  <c r="P833" i="2"/>
  <c r="Q832" i="2"/>
  <c r="O826" i="2"/>
  <c r="P825" i="2"/>
  <c r="Q824" i="2"/>
  <c r="R823" i="2"/>
  <c r="O818" i="2"/>
  <c r="P817" i="2"/>
  <c r="Q816" i="2"/>
  <c r="O810" i="2"/>
  <c r="P809" i="2"/>
  <c r="Q808" i="2"/>
  <c r="P801" i="2"/>
  <c r="Q800" i="2"/>
  <c r="R799" i="2"/>
  <c r="O1274" i="2"/>
  <c r="Q1272" i="2"/>
  <c r="P1265" i="2"/>
  <c r="O1258" i="2"/>
  <c r="Q1256" i="2"/>
  <c r="P1249" i="2"/>
  <c r="O1242" i="2"/>
  <c r="Q1240" i="2"/>
  <c r="P1233" i="2"/>
  <c r="P1225" i="2"/>
  <c r="P1217" i="2"/>
  <c r="O1210" i="2"/>
  <c r="Q1208" i="2"/>
  <c r="P1201" i="2"/>
  <c r="O1194" i="2"/>
  <c r="Q1192" i="2"/>
  <c r="O1186" i="2"/>
  <c r="Q1184" i="2"/>
  <c r="O1178" i="2"/>
  <c r="Q1176" i="2"/>
  <c r="Q1168" i="2"/>
  <c r="O1162" i="2"/>
  <c r="Q1160" i="2"/>
  <c r="O1154" i="2"/>
  <c r="Q1152" i="2"/>
  <c r="P1145" i="2"/>
  <c r="P1137" i="2"/>
  <c r="P1129" i="2"/>
  <c r="P1121" i="2"/>
  <c r="Q1120" i="2"/>
  <c r="P1113" i="2"/>
  <c r="P1105" i="2"/>
  <c r="O1098" i="2"/>
  <c r="Q1096" i="2"/>
  <c r="P1089" i="2"/>
  <c r="Q1088" i="2"/>
  <c r="P1081" i="2"/>
  <c r="P1073" i="2"/>
  <c r="O1066" i="2"/>
  <c r="Q1064" i="2"/>
  <c r="P1057" i="2"/>
  <c r="O1050" i="2"/>
  <c r="Q1048" i="2"/>
  <c r="O1042" i="2"/>
  <c r="Q1040" i="2"/>
  <c r="O1034" i="2"/>
  <c r="Q1032" i="2"/>
  <c r="O1026" i="2"/>
  <c r="Q1024" i="2"/>
  <c r="O1018" i="2"/>
  <c r="Q1016" i="2"/>
  <c r="O1010" i="2"/>
  <c r="Q1008" i="2"/>
  <c r="P1001" i="2"/>
  <c r="O994" i="2"/>
  <c r="Q992" i="2"/>
  <c r="O986" i="2"/>
  <c r="Q984" i="2"/>
  <c r="O794" i="2"/>
  <c r="P793" i="2"/>
  <c r="Q792" i="2"/>
  <c r="O786" i="2"/>
  <c r="P785" i="2"/>
  <c r="Q784" i="2"/>
  <c r="O778" i="2"/>
  <c r="P777" i="2"/>
  <c r="Q776" i="2"/>
  <c r="R775" i="2"/>
  <c r="O770" i="2"/>
  <c r="P769" i="2"/>
  <c r="O762" i="2"/>
  <c r="P761" i="2"/>
  <c r="Q760" i="2"/>
  <c r="R759" i="2"/>
  <c r="O754" i="2"/>
  <c r="P753" i="2"/>
  <c r="Q752" i="2"/>
  <c r="O746" i="2"/>
  <c r="P745" i="2"/>
  <c r="Q744" i="2"/>
  <c r="O738" i="2"/>
  <c r="P737" i="2"/>
  <c r="Q736" i="2"/>
  <c r="R735" i="2"/>
  <c r="O730" i="2"/>
  <c r="P729" i="2"/>
  <c r="Q728" i="2"/>
  <c r="O722" i="2"/>
  <c r="P721" i="2"/>
  <c r="Q720" i="2"/>
  <c r="O714" i="2"/>
  <c r="P713" i="2"/>
  <c r="Q712" i="2"/>
  <c r="O706" i="2"/>
  <c r="P705" i="2"/>
  <c r="Q704" i="2"/>
  <c r="O698" i="2"/>
  <c r="P697" i="2"/>
  <c r="Q696" i="2"/>
  <c r="R695" i="2"/>
  <c r="O690" i="2"/>
  <c r="P689" i="2"/>
  <c r="Q688" i="2"/>
  <c r="O682" i="2"/>
  <c r="P681" i="2"/>
  <c r="Q680" i="2"/>
  <c r="O674" i="2"/>
  <c r="P673" i="2"/>
  <c r="Q672" i="2"/>
  <c r="O666" i="2"/>
  <c r="P665" i="2"/>
  <c r="Q664" i="2"/>
  <c r="O658" i="2"/>
  <c r="P657" i="2"/>
  <c r="Q656" i="2"/>
  <c r="O650" i="2"/>
  <c r="P649" i="2"/>
  <c r="Q648" i="2"/>
  <c r="O642" i="2"/>
  <c r="P641" i="2"/>
  <c r="Q640" i="2"/>
  <c r="O634" i="2"/>
  <c r="P633" i="2"/>
  <c r="Q632" i="2"/>
  <c r="R631" i="2"/>
  <c r="O626" i="2"/>
  <c r="P625" i="2"/>
  <c r="O618" i="2"/>
  <c r="P617" i="2"/>
  <c r="Q616" i="2"/>
  <c r="O610" i="2"/>
  <c r="P609" i="2"/>
  <c r="Q608" i="2"/>
  <c r="O602" i="2"/>
  <c r="P601" i="2"/>
  <c r="Q600" i="2"/>
  <c r="P593" i="2"/>
  <c r="Q592" i="2"/>
  <c r="O586" i="2"/>
  <c r="P585" i="2"/>
  <c r="Q584" i="2"/>
  <c r="O578" i="2"/>
  <c r="P577" i="2"/>
  <c r="Q576" i="2"/>
  <c r="O570" i="2"/>
  <c r="P569" i="2"/>
  <c r="Q568" i="2"/>
  <c r="O562" i="2"/>
  <c r="P561" i="2"/>
  <c r="Q560" i="2"/>
  <c r="O554" i="2"/>
  <c r="P553" i="2"/>
  <c r="Q552" i="2"/>
  <c r="O546" i="2"/>
  <c r="P545" i="2"/>
  <c r="Q544" i="2"/>
  <c r="O538" i="2"/>
  <c r="P537" i="2"/>
  <c r="Q536" i="2"/>
  <c r="O530" i="2"/>
  <c r="P529" i="2"/>
  <c r="Q528" i="2"/>
  <c r="R527" i="2"/>
  <c r="O522" i="2"/>
  <c r="P521" i="2"/>
  <c r="Q520" i="2"/>
  <c r="O514" i="2"/>
  <c r="P513" i="2"/>
  <c r="Q512" i="2"/>
  <c r="O506" i="2"/>
  <c r="P505" i="2"/>
  <c r="Q504" i="2"/>
  <c r="P497" i="2"/>
  <c r="R495" i="2"/>
  <c r="O490" i="2"/>
  <c r="P489" i="2"/>
  <c r="Q488" i="2"/>
  <c r="O482" i="2"/>
  <c r="P481" i="2"/>
  <c r="Q480" i="2"/>
  <c r="O474" i="2"/>
  <c r="P473" i="2"/>
  <c r="Q472" i="2"/>
  <c r="O466" i="2"/>
  <c r="P465" i="2"/>
  <c r="Q464" i="2"/>
  <c r="O458" i="2"/>
  <c r="P457" i="2"/>
  <c r="Q456" i="2"/>
  <c r="O450" i="2"/>
  <c r="O442" i="2"/>
  <c r="P441" i="2"/>
  <c r="Q440" i="2"/>
  <c r="R439" i="2"/>
  <c r="P433" i="2"/>
  <c r="O426" i="2"/>
  <c r="P425" i="2"/>
  <c r="Q424" i="2"/>
  <c r="R423" i="2"/>
  <c r="O594" i="2"/>
  <c r="O938" i="2"/>
  <c r="O418" i="2"/>
  <c r="P417" i="2"/>
  <c r="Q416" i="2"/>
  <c r="O410" i="2"/>
  <c r="P409" i="2"/>
  <c r="Q408" i="2"/>
  <c r="R407" i="2"/>
  <c r="O402" i="2"/>
  <c r="Q400" i="2"/>
  <c r="O386" i="2"/>
  <c r="P385" i="2"/>
  <c r="Q384" i="2"/>
  <c r="R383" i="2"/>
  <c r="O378" i="2"/>
  <c r="P377" i="2"/>
  <c r="Q376" i="2"/>
  <c r="O370" i="2"/>
  <c r="P369" i="2"/>
  <c r="Q368" i="2"/>
  <c r="O362" i="2"/>
  <c r="P361" i="2"/>
  <c r="O354" i="2"/>
  <c r="P353" i="2"/>
  <c r="Q352" i="2"/>
  <c r="O186" i="2"/>
  <c r="P185" i="2"/>
  <c r="Q184" i="2"/>
  <c r="O178" i="2"/>
  <c r="P177" i="2"/>
  <c r="Q176" i="2"/>
  <c r="O170" i="2"/>
  <c r="P169" i="2"/>
  <c r="Q168" i="2"/>
  <c r="O858" i="2"/>
  <c r="O802" i="2"/>
  <c r="O434" i="2"/>
  <c r="Q432" i="2"/>
  <c r="R431" i="2"/>
  <c r="P449" i="2"/>
  <c r="P401" i="2"/>
  <c r="Q448" i="2"/>
  <c r="R447" i="2"/>
  <c r="O394" i="2"/>
  <c r="P393" i="2"/>
  <c r="Q392" i="2"/>
  <c r="P1273" i="2"/>
  <c r="Q360" i="2"/>
  <c r="AI3" i="2"/>
  <c r="AG3" i="2"/>
  <c r="AH3" i="2"/>
  <c r="AJ3" i="2"/>
  <c r="O346" i="2"/>
  <c r="P345" i="2"/>
  <c r="Q344" i="2"/>
  <c r="R343" i="2"/>
  <c r="O338" i="2"/>
  <c r="P337" i="2"/>
  <c r="Q336" i="2"/>
  <c r="O330" i="2"/>
  <c r="P329" i="2"/>
  <c r="Q328" i="2"/>
  <c r="O322" i="2"/>
  <c r="P321" i="2"/>
  <c r="Q320" i="2"/>
  <c r="O314" i="2"/>
  <c r="P313" i="2"/>
  <c r="Q312" i="2"/>
  <c r="R311" i="2"/>
  <c r="O306" i="2"/>
  <c r="P305" i="2"/>
  <c r="Q304" i="2"/>
  <c r="O298" i="2"/>
  <c r="P297" i="2"/>
  <c r="Q296" i="2"/>
  <c r="O290" i="2"/>
  <c r="P289" i="2"/>
  <c r="Q288" i="2"/>
  <c r="O282" i="2"/>
  <c r="P281" i="2"/>
  <c r="Q280" i="2"/>
  <c r="O274" i="2"/>
  <c r="P273" i="2"/>
  <c r="Q272" i="2"/>
  <c r="O266" i="2"/>
  <c r="P265" i="2"/>
  <c r="Q264" i="2"/>
  <c r="O258" i="2"/>
  <c r="P257" i="2"/>
  <c r="Q256" i="2"/>
  <c r="O250" i="2"/>
  <c r="P249" i="2"/>
  <c r="O242" i="2"/>
  <c r="P241" i="2"/>
  <c r="Q240" i="2"/>
  <c r="O234" i="2"/>
  <c r="P233" i="2"/>
  <c r="Q232" i="2"/>
  <c r="O226" i="2"/>
  <c r="P225" i="2"/>
  <c r="Q224" i="2"/>
  <c r="O218" i="2"/>
  <c r="P217" i="2"/>
  <c r="Q216" i="2"/>
  <c r="O210" i="2"/>
  <c r="P209" i="2"/>
  <c r="Q208" i="2"/>
  <c r="O202" i="2"/>
  <c r="P201" i="2"/>
  <c r="Q200" i="2"/>
  <c r="O194" i="2"/>
  <c r="P193" i="2"/>
  <c r="Q192" i="2"/>
  <c r="R191" i="2"/>
  <c r="Q624" i="2"/>
  <c r="O162" i="2"/>
  <c r="P161" i="2"/>
  <c r="Q160" i="2"/>
  <c r="O154" i="2"/>
  <c r="P153" i="2"/>
  <c r="Q152" i="2"/>
  <c r="R151" i="2"/>
  <c r="O146" i="2"/>
  <c r="P145" i="2"/>
  <c r="Q144" i="2"/>
  <c r="O138" i="2"/>
  <c r="P137" i="2"/>
  <c r="Q136" i="2"/>
  <c r="O130" i="2"/>
  <c r="P129" i="2"/>
  <c r="Q128" i="2"/>
  <c r="R127" i="2"/>
  <c r="O122" i="2"/>
  <c r="P121" i="2"/>
  <c r="Q120" i="2"/>
  <c r="O114" i="2"/>
  <c r="P113" i="2"/>
  <c r="Q112" i="2"/>
  <c r="O106" i="2"/>
  <c r="P105" i="2"/>
  <c r="Q104" i="2"/>
  <c r="O98" i="2"/>
  <c r="P97" i="2"/>
  <c r="Q96" i="2"/>
  <c r="O90" i="2"/>
  <c r="P89" i="2"/>
  <c r="Q88" i="2"/>
  <c r="O82" i="2"/>
  <c r="P81" i="2"/>
  <c r="Q80" i="2"/>
  <c r="O74" i="2"/>
  <c r="P73" i="2"/>
  <c r="Q72" i="2"/>
  <c r="O66" i="2"/>
  <c r="P65" i="2"/>
  <c r="Q64" i="2"/>
  <c r="R63" i="2"/>
  <c r="O58" i="2"/>
  <c r="P57" i="2"/>
  <c r="Q56" i="2"/>
  <c r="O50" i="2"/>
  <c r="P49" i="2"/>
  <c r="Q48" i="2"/>
  <c r="O42" i="2"/>
  <c r="P41" i="2"/>
  <c r="Q40" i="2"/>
  <c r="O34" i="2"/>
  <c r="P33" i="2"/>
  <c r="Q32" i="2"/>
  <c r="O26" i="2"/>
  <c r="P25" i="2"/>
  <c r="Q24" i="2"/>
  <c r="R23" i="2"/>
  <c r="R607" i="2"/>
  <c r="Q768" i="2"/>
  <c r="O18" i="2"/>
  <c r="P17" i="2"/>
  <c r="Q16" i="2"/>
  <c r="O33" i="2"/>
  <c r="P32" i="2"/>
  <c r="Q31" i="2"/>
  <c r="O25" i="2"/>
  <c r="P24" i="2"/>
  <c r="Q23" i="2"/>
  <c r="R22" i="2"/>
  <c r="O17" i="2"/>
  <c r="P16" i="2"/>
  <c r="Q15" i="2"/>
  <c r="O32" i="2"/>
  <c r="P31" i="2"/>
  <c r="Q30" i="2"/>
  <c r="O24" i="2"/>
  <c r="P23" i="2"/>
  <c r="Q22" i="2"/>
  <c r="O16" i="2"/>
  <c r="P15" i="2"/>
  <c r="Q14" i="2"/>
  <c r="O31" i="2"/>
  <c r="P30" i="2"/>
  <c r="Q29" i="2"/>
  <c r="O23" i="2"/>
  <c r="P22" i="2"/>
  <c r="Q21" i="2"/>
  <c r="O15" i="2"/>
  <c r="P14" i="2"/>
  <c r="O30" i="2"/>
  <c r="P29" i="2"/>
  <c r="Q28" i="2"/>
  <c r="O22" i="2"/>
  <c r="P21" i="2"/>
  <c r="Q20" i="2"/>
  <c r="O14" i="2"/>
  <c r="O29" i="2"/>
  <c r="P28" i="2"/>
  <c r="Q27" i="2"/>
  <c r="O21" i="2"/>
  <c r="P20" i="2"/>
  <c r="Q19" i="2"/>
  <c r="O28" i="2"/>
  <c r="P27" i="2"/>
  <c r="Q26" i="2"/>
  <c r="O20" i="2"/>
  <c r="P19" i="2"/>
  <c r="Q18" i="2"/>
  <c r="O1234" i="2"/>
  <c r="Q33" i="2"/>
  <c r="O27" i="2"/>
  <c r="P26" i="2"/>
  <c r="Q25" i="2"/>
  <c r="R24" i="2"/>
  <c r="O19" i="2"/>
  <c r="P18" i="2"/>
  <c r="Q17" i="2"/>
  <c r="Q1728" i="2"/>
  <c r="Q1704" i="2"/>
  <c r="P1697" i="2"/>
  <c r="Q1552" i="2"/>
  <c r="P1545" i="2"/>
  <c r="Q1536" i="2"/>
  <c r="P1529" i="2"/>
  <c r="P1521" i="2"/>
  <c r="O1514" i="2"/>
  <c r="P1457" i="2"/>
  <c r="Q1440" i="2"/>
  <c r="O1434" i="2"/>
  <c r="Q1416" i="2"/>
  <c r="P1401" i="2"/>
  <c r="O1394" i="2"/>
  <c r="O1386" i="2"/>
  <c r="Q1360" i="2"/>
  <c r="O1354" i="2"/>
  <c r="P1337" i="2"/>
  <c r="P1313" i="2"/>
  <c r="Q1304" i="2"/>
  <c r="O1298" i="2"/>
  <c r="O978" i="2"/>
  <c r="O498" i="2"/>
  <c r="Q496" i="2"/>
  <c r="Q1712" i="2"/>
  <c r="P1705" i="2"/>
  <c r="P1657" i="2"/>
  <c r="O1650" i="2"/>
  <c r="P1625" i="2"/>
  <c r="P1601" i="2"/>
  <c r="Q1584" i="2"/>
  <c r="O1578" i="2"/>
  <c r="P1537" i="2"/>
  <c r="O1530" i="2"/>
  <c r="Q1512" i="2"/>
  <c r="P1481" i="2"/>
  <c r="O1450" i="2"/>
  <c r="O1418" i="2"/>
  <c r="Q1408" i="2"/>
  <c r="O1402" i="2"/>
  <c r="Q1384" i="2"/>
  <c r="O1378" i="2"/>
  <c r="Q1336" i="2"/>
  <c r="O1330" i="2"/>
  <c r="Q1312" i="2"/>
  <c r="P1305" i="2"/>
  <c r="Q1288" i="2"/>
  <c r="O1282" i="2"/>
  <c r="O1730" i="2"/>
  <c r="Q1688" i="2"/>
  <c r="O1682" i="2"/>
  <c r="Q1664" i="2"/>
  <c r="Q1648" i="2"/>
  <c r="O1642" i="2"/>
  <c r="Q1616" i="2"/>
  <c r="O1610" i="2"/>
  <c r="Q1576" i="2"/>
  <c r="P1569" i="2"/>
  <c r="O1562" i="2"/>
  <c r="O1522" i="2"/>
  <c r="Q1504" i="2"/>
  <c r="P1497" i="2"/>
  <c r="O1490" i="2"/>
  <c r="Q1464" i="2"/>
  <c r="O1458" i="2"/>
  <c r="P1441" i="2"/>
  <c r="Q1424" i="2"/>
  <c r="P1417" i="2"/>
  <c r="P1409" i="2"/>
  <c r="P1385" i="2"/>
  <c r="P1369" i="2"/>
  <c r="Q1352" i="2"/>
  <c r="O1346" i="2"/>
  <c r="P1329" i="2"/>
  <c r="Q1296" i="2"/>
  <c r="O1290" i="2"/>
  <c r="P1721" i="2"/>
  <c r="O1714" i="2"/>
  <c r="Q1680" i="2"/>
  <c r="P1673" i="2"/>
  <c r="O1666" i="2"/>
  <c r="P1641" i="2"/>
  <c r="O1634" i="2"/>
  <c r="P1593" i="2"/>
  <c r="O1586" i="2"/>
  <c r="Q1560" i="2"/>
  <c r="P1553" i="2"/>
  <c r="P1473" i="2"/>
  <c r="O1466" i="2"/>
  <c r="Q1448" i="2"/>
  <c r="O1442" i="2"/>
  <c r="Q1432" i="2"/>
  <c r="Q1392" i="2"/>
  <c r="Q1368" i="2"/>
  <c r="O1362" i="2"/>
  <c r="P1345" i="2"/>
  <c r="Q1328" i="2"/>
  <c r="P1321" i="2"/>
  <c r="O1314" i="2"/>
  <c r="P1297" i="2"/>
  <c r="P1281" i="2"/>
  <c r="P1729" i="2"/>
  <c r="O1722" i="2"/>
  <c r="Q1696" i="2"/>
  <c r="O1690" i="2"/>
  <c r="Q1672" i="2"/>
  <c r="Q1656" i="2"/>
  <c r="P1649" i="2"/>
  <c r="Q1608" i="2"/>
  <c r="O1602" i="2"/>
  <c r="O1594" i="2"/>
  <c r="Q1544" i="2"/>
  <c r="O1538" i="2"/>
  <c r="P1505" i="2"/>
  <c r="O1498" i="2"/>
  <c r="Q1488" i="2"/>
  <c r="O1482" i="2"/>
  <c r="Q1472" i="2"/>
  <c r="P1465" i="2"/>
  <c r="P1433" i="2"/>
  <c r="O1426" i="2"/>
  <c r="Q1400" i="2"/>
  <c r="Q1376" i="2"/>
  <c r="O1370" i="2"/>
  <c r="P1353" i="2"/>
  <c r="Q1320" i="2"/>
  <c r="P1289" i="2"/>
  <c r="Q1720" i="2"/>
  <c r="P1713" i="2"/>
  <c r="O1706" i="2"/>
  <c r="P1665" i="2"/>
  <c r="O1658" i="2"/>
  <c r="Q1632" i="2"/>
  <c r="O1626" i="2"/>
  <c r="O1618" i="2"/>
  <c r="Q1568" i="2"/>
  <c r="P1561" i="2"/>
  <c r="O1554" i="2"/>
  <c r="O1546" i="2"/>
  <c r="Q1520" i="2"/>
  <c r="P1513" i="2"/>
  <c r="O1506" i="2"/>
  <c r="Q1480" i="2"/>
  <c r="O1474" i="2"/>
  <c r="Q1456" i="2"/>
  <c r="P1449" i="2"/>
  <c r="P1425" i="2"/>
  <c r="O1410" i="2"/>
  <c r="P1393" i="2"/>
  <c r="P1377" i="2"/>
  <c r="P1361" i="2"/>
  <c r="Q1344" i="2"/>
  <c r="O1338" i="2"/>
  <c r="O1322" i="2"/>
  <c r="O1306" i="2"/>
  <c r="Q1280" i="2"/>
  <c r="O1698" i="2"/>
  <c r="P1689" i="2"/>
  <c r="P1681" i="2"/>
  <c r="O1674" i="2"/>
  <c r="Q1640" i="2"/>
  <c r="P1633" i="2"/>
  <c r="Q1624" i="2"/>
  <c r="P1617" i="2"/>
  <c r="P1609" i="2"/>
  <c r="Q1600" i="2"/>
  <c r="Q1592" i="2"/>
  <c r="P1585" i="2"/>
  <c r="P1577" i="2"/>
  <c r="O1570" i="2"/>
  <c r="Q1528" i="2"/>
  <c r="Q1496" i="2"/>
  <c r="P1489" i="2"/>
  <c r="Q248" i="2"/>
  <c r="P1728" i="2"/>
  <c r="O1713" i="2"/>
  <c r="O1705" i="2"/>
  <c r="O1697" i="2"/>
  <c r="O1689" i="2"/>
  <c r="O1681" i="2"/>
  <c r="O1673" i="2"/>
  <c r="P1648" i="2"/>
  <c r="P1640" i="2"/>
  <c r="Q1631" i="2"/>
  <c r="O1625" i="2"/>
  <c r="P1616" i="2"/>
  <c r="Q1607" i="2"/>
  <c r="O1601" i="2"/>
  <c r="P1600" i="2"/>
  <c r="Q1599" i="2"/>
  <c r="O1593" i="2"/>
  <c r="P1592" i="2"/>
  <c r="Q1591" i="2"/>
  <c r="O1585" i="2"/>
  <c r="P1584" i="2"/>
  <c r="Q1583" i="2"/>
  <c r="O1577" i="2"/>
  <c r="P1576" i="2"/>
  <c r="Q1575" i="2"/>
  <c r="O1569" i="2"/>
  <c r="P1568" i="2"/>
  <c r="Q1567" i="2"/>
  <c r="O1561" i="2"/>
  <c r="P1560" i="2"/>
  <c r="Q1559" i="2"/>
  <c r="O1553" i="2"/>
  <c r="P1552" i="2"/>
  <c r="Q1551" i="2"/>
  <c r="O1545" i="2"/>
  <c r="P1544" i="2"/>
  <c r="Q1543" i="2"/>
  <c r="O1537" i="2"/>
  <c r="R87" i="2"/>
  <c r="Q1727" i="2"/>
  <c r="P1720" i="2"/>
  <c r="Q1703" i="2"/>
  <c r="Q1687" i="2"/>
  <c r="Q1671" i="2"/>
  <c r="O1665" i="2"/>
  <c r="O1657" i="2"/>
  <c r="O1649" i="2"/>
  <c r="O1641" i="2"/>
  <c r="P1624" i="2"/>
  <c r="O1609" i="2"/>
  <c r="Q1734" i="2"/>
  <c r="P1727" i="2"/>
  <c r="O1720" i="2"/>
  <c r="P1719" i="2"/>
  <c r="Q1718" i="2"/>
  <c r="O1712" i="2"/>
  <c r="P1711" i="2"/>
  <c r="Q1710" i="2"/>
  <c r="O1704" i="2"/>
  <c r="P1703" i="2"/>
  <c r="Q1702" i="2"/>
  <c r="O1696" i="2"/>
  <c r="P1695" i="2"/>
  <c r="Q1694" i="2"/>
  <c r="O1688" i="2"/>
  <c r="P1687" i="2"/>
  <c r="Q1686" i="2"/>
  <c r="O1680" i="2"/>
  <c r="P1679" i="2"/>
  <c r="Q1678" i="2"/>
  <c r="O1672" i="2"/>
  <c r="P1671" i="2"/>
  <c r="Q1670" i="2"/>
  <c r="O1729" i="2"/>
  <c r="O1721" i="2"/>
  <c r="Q1711" i="2"/>
  <c r="P1704" i="2"/>
  <c r="P1696" i="2"/>
  <c r="P1688" i="2"/>
  <c r="P1680" i="2"/>
  <c r="P1664" i="2"/>
  <c r="Q1655" i="2"/>
  <c r="Q1639" i="2"/>
  <c r="O1633" i="2"/>
  <c r="Q1623" i="2"/>
  <c r="O1617" i="2"/>
  <c r="Q1615" i="2"/>
  <c r="P1608" i="2"/>
  <c r="O1728" i="2"/>
  <c r="Q1726" i="2"/>
  <c r="P1734" i="2"/>
  <c r="Q1733" i="2"/>
  <c r="O1727" i="2"/>
  <c r="P1726" i="2"/>
  <c r="Q1725" i="2"/>
  <c r="O1719" i="2"/>
  <c r="P1718" i="2"/>
  <c r="Q1717" i="2"/>
  <c r="O1711" i="2"/>
  <c r="P1710" i="2"/>
  <c r="Q1709" i="2"/>
  <c r="O1703" i="2"/>
  <c r="P1702" i="2"/>
  <c r="Q1701" i="2"/>
  <c r="O1695" i="2"/>
  <c r="P1694" i="2"/>
  <c r="Q1693" i="2"/>
  <c r="O1687" i="2"/>
  <c r="P1686" i="2"/>
  <c r="Q1685" i="2"/>
  <c r="Q1719" i="2"/>
  <c r="P1712" i="2"/>
  <c r="Q1695" i="2"/>
  <c r="Q1679" i="2"/>
  <c r="P1672" i="2"/>
  <c r="Q1663" i="2"/>
  <c r="P1656" i="2"/>
  <c r="Q1647" i="2"/>
  <c r="P1632" i="2"/>
  <c r="O1734" i="2"/>
  <c r="P1733" i="2"/>
  <c r="Q1732" i="2"/>
  <c r="O1726" i="2"/>
  <c r="P1725" i="2"/>
  <c r="Q1724" i="2"/>
  <c r="O1718" i="2"/>
  <c r="P1717" i="2"/>
  <c r="Q1716" i="2"/>
  <c r="O1710" i="2"/>
  <c r="P1709" i="2"/>
  <c r="Q1708" i="2"/>
  <c r="O1702" i="2"/>
  <c r="P1701" i="2"/>
  <c r="Q1700" i="2"/>
  <c r="O1694" i="2"/>
  <c r="P1693" i="2"/>
  <c r="Q1692" i="2"/>
  <c r="O1686" i="2"/>
  <c r="P1685" i="2"/>
  <c r="Q1684" i="2"/>
  <c r="O1733" i="2"/>
  <c r="O1725" i="2"/>
  <c r="P1716" i="2"/>
  <c r="Q1707" i="2"/>
  <c r="O1701" i="2"/>
  <c r="P1692" i="2"/>
  <c r="Q1683" i="2"/>
  <c r="Q1675" i="2"/>
  <c r="O1669" i="2"/>
  <c r="P1660" i="2"/>
  <c r="Q1651" i="2"/>
  <c r="O1645" i="2"/>
  <c r="P1636" i="2"/>
  <c r="P1628" i="2"/>
  <c r="Q1619" i="2"/>
  <c r="O1613" i="2"/>
  <c r="O1605" i="2"/>
  <c r="P1596" i="2"/>
  <c r="Q1587" i="2"/>
  <c r="O1581" i="2"/>
  <c r="Q1571" i="2"/>
  <c r="P1564" i="2"/>
  <c r="Q1555" i="2"/>
  <c r="O1549" i="2"/>
  <c r="P1540" i="2"/>
  <c r="Q1531" i="2"/>
  <c r="O1525" i="2"/>
  <c r="Q1523" i="2"/>
  <c r="O1517" i="2"/>
  <c r="P1508" i="2"/>
  <c r="P1500" i="2"/>
  <c r="Q1491" i="2"/>
  <c r="O1485" i="2"/>
  <c r="O1477" i="2"/>
  <c r="P1476" i="2"/>
  <c r="Q1475" i="2"/>
  <c r="O1469" i="2"/>
  <c r="P1468" i="2"/>
  <c r="Q1467" i="2"/>
  <c r="O1461" i="2"/>
  <c r="P1460" i="2"/>
  <c r="Q1459" i="2"/>
  <c r="O1453" i="2"/>
  <c r="P1452" i="2"/>
  <c r="Q1451" i="2"/>
  <c r="O1445" i="2"/>
  <c r="P1444" i="2"/>
  <c r="Q1443" i="2"/>
  <c r="O1437" i="2"/>
  <c r="P1436" i="2"/>
  <c r="Q1435" i="2"/>
  <c r="O1429" i="2"/>
  <c r="P1428" i="2"/>
  <c r="Q1427" i="2"/>
  <c r="O1421" i="2"/>
  <c r="P1420" i="2"/>
  <c r="Q1419" i="2"/>
  <c r="O1413" i="2"/>
  <c r="P1412" i="2"/>
  <c r="Q1411" i="2"/>
  <c r="O1405" i="2"/>
  <c r="P1404" i="2"/>
  <c r="Q1403" i="2"/>
  <c r="O1397" i="2"/>
  <c r="P1396" i="2"/>
  <c r="Q1395" i="2"/>
  <c r="O1389" i="2"/>
  <c r="P1388" i="2"/>
  <c r="Q1387" i="2"/>
  <c r="O1381" i="2"/>
  <c r="P1380" i="2"/>
  <c r="Q1379" i="2"/>
  <c r="O1373" i="2"/>
  <c r="P1372" i="2"/>
  <c r="Q1371" i="2"/>
  <c r="O1365" i="2"/>
  <c r="P1364" i="2"/>
  <c r="Q1363" i="2"/>
  <c r="P1732" i="2"/>
  <c r="Q1723" i="2"/>
  <c r="O1717" i="2"/>
  <c r="O1709" i="2"/>
  <c r="P1700" i="2"/>
  <c r="Q1691" i="2"/>
  <c r="P1684" i="2"/>
  <c r="P1676" i="2"/>
  <c r="P1668" i="2"/>
  <c r="Q1659" i="2"/>
  <c r="O1653" i="2"/>
  <c r="P1644" i="2"/>
  <c r="O1629" i="2"/>
  <c r="P1620" i="2"/>
  <c r="Q1611" i="2"/>
  <c r="Q1603" i="2"/>
  <c r="O1597" i="2"/>
  <c r="P1588" i="2"/>
  <c r="Q1579" i="2"/>
  <c r="O1573" i="2"/>
  <c r="O1565" i="2"/>
  <c r="P1556" i="2"/>
  <c r="Q1547" i="2"/>
  <c r="O1541" i="2"/>
  <c r="O1533" i="2"/>
  <c r="P1516" i="2"/>
  <c r="Q1507" i="2"/>
  <c r="O1501" i="2"/>
  <c r="O1493" i="2"/>
  <c r="Q1483" i="2"/>
  <c r="O1732" i="2"/>
  <c r="Q1730" i="2"/>
  <c r="P1723" i="2"/>
  <c r="P1715" i="2"/>
  <c r="O1708" i="2"/>
  <c r="Q1706" i="2"/>
  <c r="O1700" i="2"/>
  <c r="Q1698" i="2"/>
  <c r="O1692" i="2"/>
  <c r="Q1690" i="2"/>
  <c r="O1684" i="2"/>
  <c r="Q1682" i="2"/>
  <c r="O1676" i="2"/>
  <c r="Q1674" i="2"/>
  <c r="O1668" i="2"/>
  <c r="Q1666" i="2"/>
  <c r="P1659" i="2"/>
  <c r="P1651" i="2"/>
  <c r="P1643" i="2"/>
  <c r="P1635" i="2"/>
  <c r="O1628" i="2"/>
  <c r="P1627" i="2"/>
  <c r="Q1626" i="2"/>
  <c r="O1620" i="2"/>
  <c r="P1619" i="2"/>
  <c r="Q1618" i="2"/>
  <c r="O1612" i="2"/>
  <c r="Q1731" i="2"/>
  <c r="P1724" i="2"/>
  <c r="Q1715" i="2"/>
  <c r="P1708" i="2"/>
  <c r="Q1699" i="2"/>
  <c r="O1693" i="2"/>
  <c r="O1685" i="2"/>
  <c r="O1677" i="2"/>
  <c r="Q1667" i="2"/>
  <c r="O1661" i="2"/>
  <c r="P1652" i="2"/>
  <c r="Q1643" i="2"/>
  <c r="O1637" i="2"/>
  <c r="Q1635" i="2"/>
  <c r="Q1627" i="2"/>
  <c r="O1621" i="2"/>
  <c r="P1612" i="2"/>
  <c r="P1604" i="2"/>
  <c r="Q1595" i="2"/>
  <c r="O1589" i="2"/>
  <c r="P1580" i="2"/>
  <c r="P1572" i="2"/>
  <c r="Q1563" i="2"/>
  <c r="O1557" i="2"/>
  <c r="P1548" i="2"/>
  <c r="Q1539" i="2"/>
  <c r="P1532" i="2"/>
  <c r="P1524" i="2"/>
  <c r="Q1515" i="2"/>
  <c r="O1509" i="2"/>
  <c r="Q1499" i="2"/>
  <c r="P1492" i="2"/>
  <c r="P1484" i="2"/>
  <c r="P1731" i="2"/>
  <c r="O1724" i="2"/>
  <c r="Q1722" i="2"/>
  <c r="O1716" i="2"/>
  <c r="Q1714" i="2"/>
  <c r="P1707" i="2"/>
  <c r="P1699" i="2"/>
  <c r="P1691" i="2"/>
  <c r="P1683" i="2"/>
  <c r="P1675" i="2"/>
  <c r="P1667" i="2"/>
  <c r="O1660" i="2"/>
  <c r="Q1658" i="2"/>
  <c r="O1652" i="2"/>
  <c r="Q1650" i="2"/>
  <c r="O1644" i="2"/>
  <c r="Q1642" i="2"/>
  <c r="O1636" i="2"/>
  <c r="Q1634" i="2"/>
  <c r="O1731" i="2"/>
  <c r="P1730" i="2"/>
  <c r="Q1729" i="2"/>
  <c r="O1723" i="2"/>
  <c r="P1722" i="2"/>
  <c r="Q1721" i="2"/>
  <c r="O1715" i="2"/>
  <c r="P1714" i="2"/>
  <c r="Q1713" i="2"/>
  <c r="O1707" i="2"/>
  <c r="P1706" i="2"/>
  <c r="Q1705" i="2"/>
  <c r="O1699" i="2"/>
  <c r="P1698" i="2"/>
  <c r="Q1697" i="2"/>
  <c r="O1691" i="2"/>
  <c r="P1690" i="2"/>
  <c r="Q1689" i="2"/>
  <c r="O1683" i="2"/>
  <c r="P1536" i="2"/>
  <c r="Q1535" i="2"/>
  <c r="O1529" i="2"/>
  <c r="P1528" i="2"/>
  <c r="Q1527" i="2"/>
  <c r="O1521" i="2"/>
  <c r="P1520" i="2"/>
  <c r="Q1519" i="2"/>
  <c r="O1513" i="2"/>
  <c r="P1512" i="2"/>
  <c r="Q1511" i="2"/>
  <c r="O1505" i="2"/>
  <c r="P1504" i="2"/>
  <c r="Q1503" i="2"/>
  <c r="O1497" i="2"/>
  <c r="P1496" i="2"/>
  <c r="Q1495" i="2"/>
  <c r="O1489" i="2"/>
  <c r="P1488" i="2"/>
  <c r="Q1487" i="2"/>
  <c r="O1481" i="2"/>
  <c r="P1480" i="2"/>
  <c r="Q1479" i="2"/>
  <c r="O1473" i="2"/>
  <c r="P1472" i="2"/>
  <c r="Q1471" i="2"/>
  <c r="O1465" i="2"/>
  <c r="P1464" i="2"/>
  <c r="Q1463" i="2"/>
  <c r="O1457" i="2"/>
  <c r="P1456" i="2"/>
  <c r="Q1455" i="2"/>
  <c r="O1449" i="2"/>
  <c r="P1448" i="2"/>
  <c r="Q1447" i="2"/>
  <c r="O1441" i="2"/>
  <c r="P1440" i="2"/>
  <c r="Q1439" i="2"/>
  <c r="O1433" i="2"/>
  <c r="P1432" i="2"/>
  <c r="Q1431" i="2"/>
  <c r="O1425" i="2"/>
  <c r="P1424" i="2"/>
  <c r="Q1423" i="2"/>
  <c r="O1417" i="2"/>
  <c r="P1416" i="2"/>
  <c r="Q1415" i="2"/>
  <c r="O1409" i="2"/>
  <c r="P1408" i="2"/>
  <c r="Q1407" i="2"/>
  <c r="O1401" i="2"/>
  <c r="P1400" i="2"/>
  <c r="Q1399" i="2"/>
  <c r="O1393" i="2"/>
  <c r="P1392" i="2"/>
  <c r="Q1391" i="2"/>
  <c r="O1385" i="2"/>
  <c r="P1384" i="2"/>
  <c r="Q1383" i="2"/>
  <c r="O1377" i="2"/>
  <c r="P1376" i="2"/>
  <c r="Q1375" i="2"/>
  <c r="O1369" i="2"/>
  <c r="P1368" i="2"/>
  <c r="Q1367" i="2"/>
  <c r="O1361" i="2"/>
  <c r="P1360" i="2"/>
  <c r="Q1359" i="2"/>
  <c r="O1353" i="2"/>
  <c r="P1352" i="2"/>
  <c r="Q1351" i="2"/>
  <c r="R1350" i="2"/>
  <c r="O1345" i="2"/>
  <c r="P1344" i="2"/>
  <c r="Q1343" i="2"/>
  <c r="O1337" i="2"/>
  <c r="P1336" i="2"/>
  <c r="Q1335" i="2"/>
  <c r="O1329" i="2"/>
  <c r="P1328" i="2"/>
  <c r="Q1327" i="2"/>
  <c r="O1321" i="2"/>
  <c r="P1320" i="2"/>
  <c r="Q1319" i="2"/>
  <c r="O1313" i="2"/>
  <c r="P1312" i="2"/>
  <c r="Q1311" i="2"/>
  <c r="O1305" i="2"/>
  <c r="P1304" i="2"/>
  <c r="Q1303" i="2"/>
  <c r="O1297" i="2"/>
  <c r="P1296" i="2"/>
  <c r="Q1295" i="2"/>
  <c r="O1289" i="2"/>
  <c r="P1288" i="2"/>
  <c r="Q1287" i="2"/>
  <c r="O1281" i="2"/>
  <c r="P1280" i="2"/>
  <c r="Q1279" i="2"/>
  <c r="O1273" i="2"/>
  <c r="P1272" i="2"/>
  <c r="Q1271" i="2"/>
  <c r="O1265" i="2"/>
  <c r="P1264" i="2"/>
  <c r="Q1263" i="2"/>
  <c r="O1257" i="2"/>
  <c r="P1256" i="2"/>
  <c r="Q1255" i="2"/>
  <c r="O1249" i="2"/>
  <c r="P1248" i="2"/>
  <c r="Q1247" i="2"/>
  <c r="O1241" i="2"/>
  <c r="P1240" i="2"/>
  <c r="Q1239" i="2"/>
  <c r="O1233" i="2"/>
  <c r="P1232" i="2"/>
  <c r="Q1231" i="2"/>
  <c r="O1225" i="2"/>
  <c r="P1224" i="2"/>
  <c r="Q1223" i="2"/>
  <c r="R1222" i="2"/>
  <c r="O1217" i="2"/>
  <c r="P1216" i="2"/>
  <c r="Q1215" i="2"/>
  <c r="O1209" i="2"/>
  <c r="P1208" i="2"/>
  <c r="Q1207" i="2"/>
  <c r="O1201" i="2"/>
  <c r="P1200" i="2"/>
  <c r="Q1199" i="2"/>
  <c r="O1664" i="2"/>
  <c r="P1663" i="2"/>
  <c r="Q1662" i="2"/>
  <c r="O1656" i="2"/>
  <c r="P1655" i="2"/>
  <c r="Q1654" i="2"/>
  <c r="O1648" i="2"/>
  <c r="P1647" i="2"/>
  <c r="Q1646" i="2"/>
  <c r="O1640" i="2"/>
  <c r="P1639" i="2"/>
  <c r="Q1638" i="2"/>
  <c r="O1632" i="2"/>
  <c r="P1631" i="2"/>
  <c r="Q1630" i="2"/>
  <c r="O1624" i="2"/>
  <c r="P1623" i="2"/>
  <c r="Q1622" i="2"/>
  <c r="O1616" i="2"/>
  <c r="P1615" i="2"/>
  <c r="Q1614" i="2"/>
  <c r="O1608" i="2"/>
  <c r="P1607" i="2"/>
  <c r="Q1606" i="2"/>
  <c r="O1600" i="2"/>
  <c r="P1599" i="2"/>
  <c r="Q1598" i="2"/>
  <c r="O1592" i="2"/>
  <c r="P1591" i="2"/>
  <c r="Q1590" i="2"/>
  <c r="O1584" i="2"/>
  <c r="P1583" i="2"/>
  <c r="Q1582" i="2"/>
  <c r="O1576" i="2"/>
  <c r="P1575" i="2"/>
  <c r="Q1574" i="2"/>
  <c r="O1568" i="2"/>
  <c r="P1567" i="2"/>
  <c r="Q1566" i="2"/>
  <c r="O1560" i="2"/>
  <c r="P1559" i="2"/>
  <c r="Q1558" i="2"/>
  <c r="O1552" i="2"/>
  <c r="P1551" i="2"/>
  <c r="Q1550" i="2"/>
  <c r="O1544" i="2"/>
  <c r="P1543" i="2"/>
  <c r="Q1542" i="2"/>
  <c r="O1536" i="2"/>
  <c r="P1535" i="2"/>
  <c r="Q1534" i="2"/>
  <c r="O1528" i="2"/>
  <c r="P1527" i="2"/>
  <c r="Q1526" i="2"/>
  <c r="O1520" i="2"/>
  <c r="P1519" i="2"/>
  <c r="Q1518" i="2"/>
  <c r="O1512" i="2"/>
  <c r="P1511" i="2"/>
  <c r="Q1510" i="2"/>
  <c r="O1504" i="2"/>
  <c r="P1503" i="2"/>
  <c r="Q1502" i="2"/>
  <c r="O1496" i="2"/>
  <c r="P1495" i="2"/>
  <c r="Q1494" i="2"/>
  <c r="O1488" i="2"/>
  <c r="P1487" i="2"/>
  <c r="Q1486" i="2"/>
  <c r="O1480" i="2"/>
  <c r="P1479" i="2"/>
  <c r="Q1478" i="2"/>
  <c r="O1472" i="2"/>
  <c r="P1471" i="2"/>
  <c r="Q1470" i="2"/>
  <c r="O1464" i="2"/>
  <c r="P1463" i="2"/>
  <c r="Q1462" i="2"/>
  <c r="O1456" i="2"/>
  <c r="P1455" i="2"/>
  <c r="Q1454" i="2"/>
  <c r="O1448" i="2"/>
  <c r="P1447" i="2"/>
  <c r="Q1446" i="2"/>
  <c r="O1440" i="2"/>
  <c r="P1439" i="2"/>
  <c r="Q1438" i="2"/>
  <c r="O1432" i="2"/>
  <c r="P1431" i="2"/>
  <c r="Q1430" i="2"/>
  <c r="O1424" i="2"/>
  <c r="P1423" i="2"/>
  <c r="Q1422" i="2"/>
  <c r="O1416" i="2"/>
  <c r="P1415" i="2"/>
  <c r="Q1414" i="2"/>
  <c r="O1408" i="2"/>
  <c r="P1407" i="2"/>
  <c r="Q1406" i="2"/>
  <c r="O1400" i="2"/>
  <c r="P1399" i="2"/>
  <c r="Q1398" i="2"/>
  <c r="O1392" i="2"/>
  <c r="P1391" i="2"/>
  <c r="Q1390" i="2"/>
  <c r="O1384" i="2"/>
  <c r="P1383" i="2"/>
  <c r="Q1382" i="2"/>
  <c r="O1376" i="2"/>
  <c r="P1375" i="2"/>
  <c r="Q1374" i="2"/>
  <c r="O1368" i="2"/>
  <c r="P1367" i="2"/>
  <c r="Q1366" i="2"/>
  <c r="O1360" i="2"/>
  <c r="P1359" i="2"/>
  <c r="Q1358" i="2"/>
  <c r="O1352" i="2"/>
  <c r="P1351" i="2"/>
  <c r="Q1350" i="2"/>
  <c r="O1344" i="2"/>
  <c r="P1343" i="2"/>
  <c r="Q1342" i="2"/>
  <c r="O1336" i="2"/>
  <c r="P1335" i="2"/>
  <c r="Q1334" i="2"/>
  <c r="O1328" i="2"/>
  <c r="P1327" i="2"/>
  <c r="Q1326" i="2"/>
  <c r="O1320" i="2"/>
  <c r="P1319" i="2"/>
  <c r="Q1318" i="2"/>
  <c r="O1679" i="2"/>
  <c r="P1678" i="2"/>
  <c r="Q1677" i="2"/>
  <c r="O1671" i="2"/>
  <c r="P1670" i="2"/>
  <c r="Q1669" i="2"/>
  <c r="R1668" i="2"/>
  <c r="O1663" i="2"/>
  <c r="P1662" i="2"/>
  <c r="Q1661" i="2"/>
  <c r="O1655" i="2"/>
  <c r="P1654" i="2"/>
  <c r="Q1653" i="2"/>
  <c r="O1647" i="2"/>
  <c r="P1646" i="2"/>
  <c r="Q1645" i="2"/>
  <c r="O1639" i="2"/>
  <c r="P1638" i="2"/>
  <c r="Q1637" i="2"/>
  <c r="O1631" i="2"/>
  <c r="P1630" i="2"/>
  <c r="Q1629" i="2"/>
  <c r="O1623" i="2"/>
  <c r="P1622" i="2"/>
  <c r="Q1621" i="2"/>
  <c r="O1615" i="2"/>
  <c r="P1614" i="2"/>
  <c r="Q1613" i="2"/>
  <c r="O1607" i="2"/>
  <c r="P1606" i="2"/>
  <c r="Q1605" i="2"/>
  <c r="O1599" i="2"/>
  <c r="P1598" i="2"/>
  <c r="Q1597" i="2"/>
  <c r="O1591" i="2"/>
  <c r="P1590" i="2"/>
  <c r="Q1589" i="2"/>
  <c r="O1583" i="2"/>
  <c r="P1582" i="2"/>
  <c r="Q1581" i="2"/>
  <c r="O1575" i="2"/>
  <c r="P1574" i="2"/>
  <c r="Q1573" i="2"/>
  <c r="O1567" i="2"/>
  <c r="P1566" i="2"/>
  <c r="Q1565" i="2"/>
  <c r="R1564" i="2"/>
  <c r="O1559" i="2"/>
  <c r="P1558" i="2"/>
  <c r="Q1557" i="2"/>
  <c r="O1551" i="2"/>
  <c r="P1550" i="2"/>
  <c r="Q1549" i="2"/>
  <c r="O1543" i="2"/>
  <c r="P1542" i="2"/>
  <c r="Q1541" i="2"/>
  <c r="O1535" i="2"/>
  <c r="P1534" i="2"/>
  <c r="Q1533" i="2"/>
  <c r="O1527" i="2"/>
  <c r="P1526" i="2"/>
  <c r="Q1525" i="2"/>
  <c r="O1519" i="2"/>
  <c r="P1518" i="2"/>
  <c r="Q1517" i="2"/>
  <c r="O1511" i="2"/>
  <c r="P1510" i="2"/>
  <c r="Q1509" i="2"/>
  <c r="O1503" i="2"/>
  <c r="P1502" i="2"/>
  <c r="Q1501" i="2"/>
  <c r="O1495" i="2"/>
  <c r="P1494" i="2"/>
  <c r="Q1493" i="2"/>
  <c r="O1487" i="2"/>
  <c r="P1486" i="2"/>
  <c r="Q1485" i="2"/>
  <c r="O1479" i="2"/>
  <c r="P1478" i="2"/>
  <c r="Q1477" i="2"/>
  <c r="O1471" i="2"/>
  <c r="P1470" i="2"/>
  <c r="Q1469" i="2"/>
  <c r="O1463" i="2"/>
  <c r="P1462" i="2"/>
  <c r="Q1461" i="2"/>
  <c r="O1455" i="2"/>
  <c r="P1454" i="2"/>
  <c r="Q1453" i="2"/>
  <c r="O1447" i="2"/>
  <c r="P1446" i="2"/>
  <c r="Q1445" i="2"/>
  <c r="O1439" i="2"/>
  <c r="P1438" i="2"/>
  <c r="Q1437" i="2"/>
  <c r="O1431" i="2"/>
  <c r="P1430" i="2"/>
  <c r="Q1429" i="2"/>
  <c r="O1423" i="2"/>
  <c r="P1422" i="2"/>
  <c r="Q1421" i="2"/>
  <c r="O1415" i="2"/>
  <c r="P1414" i="2"/>
  <c r="Q1413" i="2"/>
  <c r="O1407" i="2"/>
  <c r="P1406" i="2"/>
  <c r="Q1405" i="2"/>
  <c r="O1399" i="2"/>
  <c r="P1398" i="2"/>
  <c r="Q1397" i="2"/>
  <c r="O1391" i="2"/>
  <c r="P1390" i="2"/>
  <c r="Q1389" i="2"/>
  <c r="O1383" i="2"/>
  <c r="P1382" i="2"/>
  <c r="Q1381" i="2"/>
  <c r="O1375" i="2"/>
  <c r="P1374" i="2"/>
  <c r="Q1373" i="2"/>
  <c r="O1367" i="2"/>
  <c r="P1366" i="2"/>
  <c r="Q1365" i="2"/>
  <c r="O1359" i="2"/>
  <c r="P1358" i="2"/>
  <c r="Q1357" i="2"/>
  <c r="O1351" i="2"/>
  <c r="P1350" i="2"/>
  <c r="Q1349" i="2"/>
  <c r="O1343" i="2"/>
  <c r="P1342" i="2"/>
  <c r="Q1341" i="2"/>
  <c r="O1678" i="2"/>
  <c r="P1677" i="2"/>
  <c r="Q1676" i="2"/>
  <c r="O1670" i="2"/>
  <c r="P1669" i="2"/>
  <c r="Q1668" i="2"/>
  <c r="O1662" i="2"/>
  <c r="P1661" i="2"/>
  <c r="Q1660" i="2"/>
  <c r="O1654" i="2"/>
  <c r="P1653" i="2"/>
  <c r="Q1652" i="2"/>
  <c r="O1646" i="2"/>
  <c r="P1645" i="2"/>
  <c r="Q1644" i="2"/>
  <c r="O1638" i="2"/>
  <c r="P1637" i="2"/>
  <c r="Q1636" i="2"/>
  <c r="O1630" i="2"/>
  <c r="P1629" i="2"/>
  <c r="Q1628" i="2"/>
  <c r="O1622" i="2"/>
  <c r="P1621" i="2"/>
  <c r="Q1620" i="2"/>
  <c r="O1614" i="2"/>
  <c r="P1613" i="2"/>
  <c r="Q1612" i="2"/>
  <c r="O1606" i="2"/>
  <c r="P1605" i="2"/>
  <c r="Q1604" i="2"/>
  <c r="O1598" i="2"/>
  <c r="P1597" i="2"/>
  <c r="Q1596" i="2"/>
  <c r="O1590" i="2"/>
  <c r="P1589" i="2"/>
  <c r="Q1588" i="2"/>
  <c r="O1582" i="2"/>
  <c r="P1581" i="2"/>
  <c r="Q1580" i="2"/>
  <c r="O1574" i="2"/>
  <c r="P1573" i="2"/>
  <c r="Q1572" i="2"/>
  <c r="O1566" i="2"/>
  <c r="P1565" i="2"/>
  <c r="Q1564" i="2"/>
  <c r="R1563" i="2"/>
  <c r="O1558" i="2"/>
  <c r="P1557" i="2"/>
  <c r="Q1556" i="2"/>
  <c r="O1550" i="2"/>
  <c r="P1549" i="2"/>
  <c r="Q1548" i="2"/>
  <c r="O1542" i="2"/>
  <c r="P1541" i="2"/>
  <c r="Q1540" i="2"/>
  <c r="O1534" i="2"/>
  <c r="P1533" i="2"/>
  <c r="Q1532" i="2"/>
  <c r="O1526" i="2"/>
  <c r="P1525" i="2"/>
  <c r="Q1524" i="2"/>
  <c r="O1518" i="2"/>
  <c r="P1517" i="2"/>
  <c r="Q1516" i="2"/>
  <c r="O1510" i="2"/>
  <c r="P1509" i="2"/>
  <c r="Q1508" i="2"/>
  <c r="O1502" i="2"/>
  <c r="P1501" i="2"/>
  <c r="Q1500" i="2"/>
  <c r="O1494" i="2"/>
  <c r="P1493" i="2"/>
  <c r="Q1492" i="2"/>
  <c r="O1486" i="2"/>
  <c r="P1485" i="2"/>
  <c r="Q1484" i="2"/>
  <c r="O1478" i="2"/>
  <c r="P1477" i="2"/>
  <c r="Q1476" i="2"/>
  <c r="O1470" i="2"/>
  <c r="P1469" i="2"/>
  <c r="Q1468" i="2"/>
  <c r="O1462" i="2"/>
  <c r="P1461" i="2"/>
  <c r="Q1460" i="2"/>
  <c r="O1454" i="2"/>
  <c r="P1453" i="2"/>
  <c r="Q1452" i="2"/>
  <c r="O1446" i="2"/>
  <c r="P1445" i="2"/>
  <c r="Q1444" i="2"/>
  <c r="O1438" i="2"/>
  <c r="P1437" i="2"/>
  <c r="Q1436" i="2"/>
  <c r="O1430" i="2"/>
  <c r="P1429" i="2"/>
  <c r="Q1428" i="2"/>
  <c r="O1422" i="2"/>
  <c r="P1421" i="2"/>
  <c r="Q1420" i="2"/>
  <c r="O1414" i="2"/>
  <c r="P1413" i="2"/>
  <c r="Q1412" i="2"/>
  <c r="O1406" i="2"/>
  <c r="P1405" i="2"/>
  <c r="Q1404" i="2"/>
  <c r="O1398" i="2"/>
  <c r="P1397" i="2"/>
  <c r="Q1396" i="2"/>
  <c r="O1390" i="2"/>
  <c r="P1389" i="2"/>
  <c r="Q1388" i="2"/>
  <c r="O1382" i="2"/>
  <c r="P1381" i="2"/>
  <c r="Q1380" i="2"/>
  <c r="O1374" i="2"/>
  <c r="P1373" i="2"/>
  <c r="Q1372" i="2"/>
  <c r="O1366" i="2"/>
  <c r="P1365" i="2"/>
  <c r="Q1364" i="2"/>
  <c r="O1358" i="2"/>
  <c r="P1357" i="2"/>
  <c r="Q1356" i="2"/>
  <c r="O1350" i="2"/>
  <c r="P1349" i="2"/>
  <c r="Q1348" i="2"/>
  <c r="O1342" i="2"/>
  <c r="P1341" i="2"/>
  <c r="Q1340" i="2"/>
  <c r="O1334" i="2"/>
  <c r="O1357" i="2"/>
  <c r="P1356" i="2"/>
  <c r="Q1355" i="2"/>
  <c r="O1349" i="2"/>
  <c r="P1348" i="2"/>
  <c r="Q1347" i="2"/>
  <c r="O1341" i="2"/>
  <c r="P1340" i="2"/>
  <c r="Q1339" i="2"/>
  <c r="O1333" i="2"/>
  <c r="P1332" i="2"/>
  <c r="Q1331" i="2"/>
  <c r="O1325" i="2"/>
  <c r="P1324" i="2"/>
  <c r="Q1323" i="2"/>
  <c r="O1317" i="2"/>
  <c r="P1316" i="2"/>
  <c r="Q1315" i="2"/>
  <c r="O1309" i="2"/>
  <c r="P1308" i="2"/>
  <c r="Q1307" i="2"/>
  <c r="O1301" i="2"/>
  <c r="P1300" i="2"/>
  <c r="Q1299" i="2"/>
  <c r="O1293" i="2"/>
  <c r="P1292" i="2"/>
  <c r="Q1291" i="2"/>
  <c r="O1285" i="2"/>
  <c r="P1284" i="2"/>
  <c r="Q1283" i="2"/>
  <c r="O1277" i="2"/>
  <c r="P1276" i="2"/>
  <c r="Q1275" i="2"/>
  <c r="O1269" i="2"/>
  <c r="P1268" i="2"/>
  <c r="Q1267" i="2"/>
  <c r="O1261" i="2"/>
  <c r="P1260" i="2"/>
  <c r="Q1259" i="2"/>
  <c r="O1253" i="2"/>
  <c r="P1252" i="2"/>
  <c r="Q1251" i="2"/>
  <c r="O1245" i="2"/>
  <c r="P1244" i="2"/>
  <c r="Q1243" i="2"/>
  <c r="O1237" i="2"/>
  <c r="P1236" i="2"/>
  <c r="Q1235" i="2"/>
  <c r="O1229" i="2"/>
  <c r="P1228" i="2"/>
  <c r="Q1227" i="2"/>
  <c r="O1221" i="2"/>
  <c r="P1220" i="2"/>
  <c r="Q1219" i="2"/>
  <c r="O1213" i="2"/>
  <c r="P1212" i="2"/>
  <c r="Q1211" i="2"/>
  <c r="O1205" i="2"/>
  <c r="P1204" i="2"/>
  <c r="Q1203" i="2"/>
  <c r="O1197" i="2"/>
  <c r="P1196" i="2"/>
  <c r="Q1195" i="2"/>
  <c r="O1189" i="2"/>
  <c r="P1188" i="2"/>
  <c r="Q1187" i="2"/>
  <c r="O1181" i="2"/>
  <c r="P1180" i="2"/>
  <c r="Q1179" i="2"/>
  <c r="O1173" i="2"/>
  <c r="P1172" i="2"/>
  <c r="Q1171" i="2"/>
  <c r="O1165" i="2"/>
  <c r="P1164" i="2"/>
  <c r="Q1163" i="2"/>
  <c r="O1157" i="2"/>
  <c r="P1156" i="2"/>
  <c r="Q1155" i="2"/>
  <c r="O1149" i="2"/>
  <c r="P1148" i="2"/>
  <c r="Q1147" i="2"/>
  <c r="O1141" i="2"/>
  <c r="P1140" i="2"/>
  <c r="Q1139" i="2"/>
  <c r="O1133" i="2"/>
  <c r="P1132" i="2"/>
  <c r="Q1131" i="2"/>
  <c r="O1125" i="2"/>
  <c r="P1124" i="2"/>
  <c r="Q1123" i="2"/>
  <c r="O1117" i="2"/>
  <c r="P1116" i="2"/>
  <c r="Q1115" i="2"/>
  <c r="R1114" i="2"/>
  <c r="O1109" i="2"/>
  <c r="P1108" i="2"/>
  <c r="P1611" i="2"/>
  <c r="Q1610" i="2"/>
  <c r="O1604" i="2"/>
  <c r="P1603" i="2"/>
  <c r="Q1602" i="2"/>
  <c r="O1596" i="2"/>
  <c r="P1595" i="2"/>
  <c r="Q1594" i="2"/>
  <c r="O1588" i="2"/>
  <c r="P1587" i="2"/>
  <c r="Q1586" i="2"/>
  <c r="O1580" i="2"/>
  <c r="P1579" i="2"/>
  <c r="Q1578" i="2"/>
  <c r="O1572" i="2"/>
  <c r="P1571" i="2"/>
  <c r="Q1570" i="2"/>
  <c r="O1564" i="2"/>
  <c r="P1563" i="2"/>
  <c r="Q1562" i="2"/>
  <c r="O1556" i="2"/>
  <c r="P1555" i="2"/>
  <c r="Q1554" i="2"/>
  <c r="O1548" i="2"/>
  <c r="P1547" i="2"/>
  <c r="Q1546" i="2"/>
  <c r="O1540" i="2"/>
  <c r="P1539" i="2"/>
  <c r="Q1538" i="2"/>
  <c r="O1532" i="2"/>
  <c r="P1531" i="2"/>
  <c r="Q1530" i="2"/>
  <c r="O1524" i="2"/>
  <c r="P1523" i="2"/>
  <c r="Q1522" i="2"/>
  <c r="O1516" i="2"/>
  <c r="P1515" i="2"/>
  <c r="Q1514" i="2"/>
  <c r="O1508" i="2"/>
  <c r="P1507" i="2"/>
  <c r="Q1506" i="2"/>
  <c r="O1500" i="2"/>
  <c r="P1499" i="2"/>
  <c r="Q1498" i="2"/>
  <c r="O1492" i="2"/>
  <c r="P1491" i="2"/>
  <c r="Q1490" i="2"/>
  <c r="O1484" i="2"/>
  <c r="P1483" i="2"/>
  <c r="Q1482" i="2"/>
  <c r="O1476" i="2"/>
  <c r="P1475" i="2"/>
  <c r="Q1474" i="2"/>
  <c r="O1468" i="2"/>
  <c r="P1467" i="2"/>
  <c r="Q1466" i="2"/>
  <c r="O1460" i="2"/>
  <c r="P1459" i="2"/>
  <c r="Q1458" i="2"/>
  <c r="O1452" i="2"/>
  <c r="P1451" i="2"/>
  <c r="Q1450" i="2"/>
  <c r="O1444" i="2"/>
  <c r="P1443" i="2"/>
  <c r="Q1442" i="2"/>
  <c r="O1436" i="2"/>
  <c r="P1435" i="2"/>
  <c r="Q1434" i="2"/>
  <c r="O1428" i="2"/>
  <c r="P1427" i="2"/>
  <c r="Q1426" i="2"/>
  <c r="O1420" i="2"/>
  <c r="P1419" i="2"/>
  <c r="Q1418" i="2"/>
  <c r="O1412" i="2"/>
  <c r="P1411" i="2"/>
  <c r="Q1410" i="2"/>
  <c r="O1404" i="2"/>
  <c r="P1403" i="2"/>
  <c r="Q1402" i="2"/>
  <c r="O1396" i="2"/>
  <c r="P1395" i="2"/>
  <c r="Q1394" i="2"/>
  <c r="O1388" i="2"/>
  <c r="P1387" i="2"/>
  <c r="Q1386" i="2"/>
  <c r="O1380" i="2"/>
  <c r="P1379" i="2"/>
  <c r="Q1378" i="2"/>
  <c r="O1372" i="2"/>
  <c r="P1371" i="2"/>
  <c r="Q1370" i="2"/>
  <c r="O1364" i="2"/>
  <c r="P1363" i="2"/>
  <c r="Q1362" i="2"/>
  <c r="O1356" i="2"/>
  <c r="P1355" i="2"/>
  <c r="Q1354" i="2"/>
  <c r="O1348" i="2"/>
  <c r="P1347" i="2"/>
  <c r="Q1346" i="2"/>
  <c r="O1340" i="2"/>
  <c r="P1339" i="2"/>
  <c r="Q1338" i="2"/>
  <c r="O1332" i="2"/>
  <c r="P1331" i="2"/>
  <c r="Q1330" i="2"/>
  <c r="O1324" i="2"/>
  <c r="P1323" i="2"/>
  <c r="Q1322" i="2"/>
  <c r="O1316" i="2"/>
  <c r="P1315" i="2"/>
  <c r="Q1314" i="2"/>
  <c r="O1308" i="2"/>
  <c r="P1307" i="2"/>
  <c r="Q1306" i="2"/>
  <c r="O1300" i="2"/>
  <c r="P1299" i="2"/>
  <c r="Q1298" i="2"/>
  <c r="O1292" i="2"/>
  <c r="P1291" i="2"/>
  <c r="Q1290" i="2"/>
  <c r="O1284" i="2"/>
  <c r="P1682" i="2"/>
  <c r="Q1681" i="2"/>
  <c r="O1675" i="2"/>
  <c r="P1674" i="2"/>
  <c r="Q1673" i="2"/>
  <c r="O1667" i="2"/>
  <c r="P1666" i="2"/>
  <c r="Q1665" i="2"/>
  <c r="O1659" i="2"/>
  <c r="P1658" i="2"/>
  <c r="Q1657" i="2"/>
  <c r="O1651" i="2"/>
  <c r="P1650" i="2"/>
  <c r="Q1649" i="2"/>
  <c r="O1643" i="2"/>
  <c r="P1642" i="2"/>
  <c r="Q1641" i="2"/>
  <c r="O1635" i="2"/>
  <c r="P1634" i="2"/>
  <c r="Q1633" i="2"/>
  <c r="R1632" i="2"/>
  <c r="O1627" i="2"/>
  <c r="P1626" i="2"/>
  <c r="Q1625" i="2"/>
  <c r="O1619" i="2"/>
  <c r="P1618" i="2"/>
  <c r="Q1617" i="2"/>
  <c r="O1611" i="2"/>
  <c r="P1610" i="2"/>
  <c r="Q1609" i="2"/>
  <c r="O1603" i="2"/>
  <c r="P1602" i="2"/>
  <c r="Q1601" i="2"/>
  <c r="O1595" i="2"/>
  <c r="P1594" i="2"/>
  <c r="Q1593" i="2"/>
  <c r="O1587" i="2"/>
  <c r="P1586" i="2"/>
  <c r="Q1585" i="2"/>
  <c r="O1579" i="2"/>
  <c r="P1578" i="2"/>
  <c r="Q1577" i="2"/>
  <c r="O1571" i="2"/>
  <c r="P1570" i="2"/>
  <c r="Q1569" i="2"/>
  <c r="R1568" i="2"/>
  <c r="O1563" i="2"/>
  <c r="P1562" i="2"/>
  <c r="Q1561" i="2"/>
  <c r="O1555" i="2"/>
  <c r="P1554" i="2"/>
  <c r="Q1553" i="2"/>
  <c r="O1547" i="2"/>
  <c r="P1546" i="2"/>
  <c r="Q1545" i="2"/>
  <c r="O1539" i="2"/>
  <c r="P1538" i="2"/>
  <c r="Q1537" i="2"/>
  <c r="O1531" i="2"/>
  <c r="P1530" i="2"/>
  <c r="Q1529" i="2"/>
  <c r="O1523" i="2"/>
  <c r="P1522" i="2"/>
  <c r="Q1521" i="2"/>
  <c r="O1515" i="2"/>
  <c r="P1514" i="2"/>
  <c r="Q1513" i="2"/>
  <c r="O1507" i="2"/>
  <c r="P1506" i="2"/>
  <c r="Q1505" i="2"/>
  <c r="O1499" i="2"/>
  <c r="P1498" i="2"/>
  <c r="Q1497" i="2"/>
  <c r="O1491" i="2"/>
  <c r="P1490" i="2"/>
  <c r="Q1489" i="2"/>
  <c r="O1483" i="2"/>
  <c r="P1482" i="2"/>
  <c r="Q1481" i="2"/>
  <c r="O1475" i="2"/>
  <c r="P1474" i="2"/>
  <c r="Q1473" i="2"/>
  <c r="O1467" i="2"/>
  <c r="P1466" i="2"/>
  <c r="Q1465" i="2"/>
  <c r="O1459" i="2"/>
  <c r="P1458" i="2"/>
  <c r="Q1457" i="2"/>
  <c r="O1451" i="2"/>
  <c r="P1450" i="2"/>
  <c r="Q1449" i="2"/>
  <c r="O1443" i="2"/>
  <c r="P1442" i="2"/>
  <c r="Q1441" i="2"/>
  <c r="O1435" i="2"/>
  <c r="P1434" i="2"/>
  <c r="Q1433" i="2"/>
  <c r="O1427" i="2"/>
  <c r="P1426" i="2"/>
  <c r="Q1425" i="2"/>
  <c r="O1419" i="2"/>
  <c r="P1418" i="2"/>
  <c r="Q1417" i="2"/>
  <c r="O1411" i="2"/>
  <c r="P1410" i="2"/>
  <c r="Q1409" i="2"/>
  <c r="O1403" i="2"/>
  <c r="P1402" i="2"/>
  <c r="Q1401" i="2"/>
  <c r="O1395" i="2"/>
  <c r="P1394" i="2"/>
  <c r="Q1393" i="2"/>
  <c r="O1387" i="2"/>
  <c r="P1386" i="2"/>
  <c r="Q1385" i="2"/>
  <c r="O1379" i="2"/>
  <c r="P1378" i="2"/>
  <c r="Q1377" i="2"/>
  <c r="O1371" i="2"/>
  <c r="P1370" i="2"/>
  <c r="Q1369" i="2"/>
  <c r="O1363" i="2"/>
  <c r="P1362" i="2"/>
  <c r="Q1361" i="2"/>
  <c r="O1355" i="2"/>
  <c r="P1354" i="2"/>
  <c r="Q1353" i="2"/>
  <c r="O1347" i="2"/>
  <c r="P1346" i="2"/>
  <c r="Q1345" i="2"/>
  <c r="O1339" i="2"/>
  <c r="P1338" i="2"/>
  <c r="Q1337" i="2"/>
  <c r="O1193" i="2"/>
  <c r="P1192" i="2"/>
  <c r="Q1191" i="2"/>
  <c r="O1185" i="2"/>
  <c r="P1184" i="2"/>
  <c r="Q1183" i="2"/>
  <c r="O1177" i="2"/>
  <c r="P1176" i="2"/>
  <c r="Q1175" i="2"/>
  <c r="O1169" i="2"/>
  <c r="P1168" i="2"/>
  <c r="Q1167" i="2"/>
  <c r="O1161" i="2"/>
  <c r="P1160" i="2"/>
  <c r="Q1159" i="2"/>
  <c r="O1153" i="2"/>
  <c r="P1152" i="2"/>
  <c r="Q1151" i="2"/>
  <c r="O1145" i="2"/>
  <c r="P1144" i="2"/>
  <c r="Q1143" i="2"/>
  <c r="O1137" i="2"/>
  <c r="P1136" i="2"/>
  <c r="Q1135" i="2"/>
  <c r="O1129" i="2"/>
  <c r="P1128" i="2"/>
  <c r="Q1127" i="2"/>
  <c r="O1121" i="2"/>
  <c r="P1120" i="2"/>
  <c r="Q1119" i="2"/>
  <c r="O1113" i="2"/>
  <c r="P1112" i="2"/>
  <c r="Q1111" i="2"/>
  <c r="O1105" i="2"/>
  <c r="P1104" i="2"/>
  <c r="Q1103" i="2"/>
  <c r="O1097" i="2"/>
  <c r="P1096" i="2"/>
  <c r="Q1095" i="2"/>
  <c r="O1089" i="2"/>
  <c r="P1088" i="2"/>
  <c r="Q1087" i="2"/>
  <c r="O1081" i="2"/>
  <c r="P1080" i="2"/>
  <c r="Q1079" i="2"/>
  <c r="O1073" i="2"/>
  <c r="P1072" i="2"/>
  <c r="Q1071" i="2"/>
  <c r="O1065" i="2"/>
  <c r="P1064" i="2"/>
  <c r="Q1063" i="2"/>
  <c r="O1057" i="2"/>
  <c r="P1056" i="2"/>
  <c r="Q1055" i="2"/>
  <c r="O1049" i="2"/>
  <c r="P1048" i="2"/>
  <c r="Q1047" i="2"/>
  <c r="O1041" i="2"/>
  <c r="P1040" i="2"/>
  <c r="Q1039" i="2"/>
  <c r="O1033" i="2"/>
  <c r="P1032" i="2"/>
  <c r="Q1031" i="2"/>
  <c r="O1025" i="2"/>
  <c r="P1024" i="2"/>
  <c r="Q1023" i="2"/>
  <c r="O1017" i="2"/>
  <c r="P1016" i="2"/>
  <c r="Q1015" i="2"/>
  <c r="O1009" i="2"/>
  <c r="P1008" i="2"/>
  <c r="Q1007" i="2"/>
  <c r="O1001" i="2"/>
  <c r="P1000" i="2"/>
  <c r="Q999" i="2"/>
  <c r="O993" i="2"/>
  <c r="P992" i="2"/>
  <c r="Q991" i="2"/>
  <c r="R990" i="2"/>
  <c r="O985" i="2"/>
  <c r="P984" i="2"/>
  <c r="Q983" i="2"/>
  <c r="R982" i="2"/>
  <c r="O977" i="2"/>
  <c r="P976" i="2"/>
  <c r="Q975" i="2"/>
  <c r="O969" i="2"/>
  <c r="P968" i="2"/>
  <c r="Q967" i="2"/>
  <c r="O961" i="2"/>
  <c r="P960" i="2"/>
  <c r="Q959" i="2"/>
  <c r="O953" i="2"/>
  <c r="P952" i="2"/>
  <c r="Q951" i="2"/>
  <c r="O945" i="2"/>
  <c r="P944" i="2"/>
  <c r="Q943" i="2"/>
  <c r="O937" i="2"/>
  <c r="P936" i="2"/>
  <c r="Q935" i="2"/>
  <c r="O929" i="2"/>
  <c r="P928" i="2"/>
  <c r="Q927" i="2"/>
  <c r="O921" i="2"/>
  <c r="P920" i="2"/>
  <c r="Q919" i="2"/>
  <c r="O913" i="2"/>
  <c r="P912" i="2"/>
  <c r="Q911" i="2"/>
  <c r="O905" i="2"/>
  <c r="P904" i="2"/>
  <c r="Q903" i="2"/>
  <c r="R902" i="2"/>
  <c r="O897" i="2"/>
  <c r="P896" i="2"/>
  <c r="Q895" i="2"/>
  <c r="O889" i="2"/>
  <c r="P888" i="2"/>
  <c r="Q887" i="2"/>
  <c r="O881" i="2"/>
  <c r="P880" i="2"/>
  <c r="Q879" i="2"/>
  <c r="O873" i="2"/>
  <c r="P872" i="2"/>
  <c r="Q871" i="2"/>
  <c r="O865" i="2"/>
  <c r="P864" i="2"/>
  <c r="Q863" i="2"/>
  <c r="R862" i="2"/>
  <c r="O1312" i="2"/>
  <c r="P1311" i="2"/>
  <c r="Q1310" i="2"/>
  <c r="O1304" i="2"/>
  <c r="P1303" i="2"/>
  <c r="Q1302" i="2"/>
  <c r="O1296" i="2"/>
  <c r="P1295" i="2"/>
  <c r="Q1294" i="2"/>
  <c r="O1288" i="2"/>
  <c r="P1287" i="2"/>
  <c r="Q1286" i="2"/>
  <c r="O1280" i="2"/>
  <c r="P1279" i="2"/>
  <c r="Q1278" i="2"/>
  <c r="O1272" i="2"/>
  <c r="P1271" i="2"/>
  <c r="Q1270" i="2"/>
  <c r="O1264" i="2"/>
  <c r="P1263" i="2"/>
  <c r="Q1262" i="2"/>
  <c r="O1256" i="2"/>
  <c r="P1255" i="2"/>
  <c r="Q1254" i="2"/>
  <c r="O1248" i="2"/>
  <c r="P1247" i="2"/>
  <c r="Q1246" i="2"/>
  <c r="O1240" i="2"/>
  <c r="P1239" i="2"/>
  <c r="Q1238" i="2"/>
  <c r="O1232" i="2"/>
  <c r="P1231" i="2"/>
  <c r="Q1230" i="2"/>
  <c r="O1224" i="2"/>
  <c r="P1223" i="2"/>
  <c r="Q1222" i="2"/>
  <c r="O1216" i="2"/>
  <c r="P1215" i="2"/>
  <c r="Q1214" i="2"/>
  <c r="O1208" i="2"/>
  <c r="P1207" i="2"/>
  <c r="Q1206" i="2"/>
  <c r="O1200" i="2"/>
  <c r="P1199" i="2"/>
  <c r="Q1198" i="2"/>
  <c r="O1192" i="2"/>
  <c r="P1191" i="2"/>
  <c r="Q1190" i="2"/>
  <c r="O1184" i="2"/>
  <c r="P1183" i="2"/>
  <c r="Q1182" i="2"/>
  <c r="O1176" i="2"/>
  <c r="P1175" i="2"/>
  <c r="Q1174" i="2"/>
  <c r="O1168" i="2"/>
  <c r="P1167" i="2"/>
  <c r="Q1166" i="2"/>
  <c r="O1160" i="2"/>
  <c r="P1159" i="2"/>
  <c r="Q1158" i="2"/>
  <c r="O1152" i="2"/>
  <c r="P1151" i="2"/>
  <c r="Q1150" i="2"/>
  <c r="O1144" i="2"/>
  <c r="P1143" i="2"/>
  <c r="Q1142" i="2"/>
  <c r="O1136" i="2"/>
  <c r="P1135" i="2"/>
  <c r="Q1134" i="2"/>
  <c r="O1128" i="2"/>
  <c r="P1127" i="2"/>
  <c r="Q1126" i="2"/>
  <c r="O1120" i="2"/>
  <c r="P1119" i="2"/>
  <c r="Q1118" i="2"/>
  <c r="O1112" i="2"/>
  <c r="P1111" i="2"/>
  <c r="Q1110" i="2"/>
  <c r="O1104" i="2"/>
  <c r="P1103" i="2"/>
  <c r="Q1102" i="2"/>
  <c r="O1096" i="2"/>
  <c r="P1095" i="2"/>
  <c r="Q1094" i="2"/>
  <c r="O1088" i="2"/>
  <c r="P1087" i="2"/>
  <c r="Q1086" i="2"/>
  <c r="O1080" i="2"/>
  <c r="P1079" i="2"/>
  <c r="Q1078" i="2"/>
  <c r="O1072" i="2"/>
  <c r="P1071" i="2"/>
  <c r="Q1070" i="2"/>
  <c r="O1064" i="2"/>
  <c r="P1063" i="2"/>
  <c r="Q1062" i="2"/>
  <c r="O1056" i="2"/>
  <c r="P1055" i="2"/>
  <c r="Q1054" i="2"/>
  <c r="O1048" i="2"/>
  <c r="P1047" i="2"/>
  <c r="Q1046" i="2"/>
  <c r="O1040" i="2"/>
  <c r="P1039" i="2"/>
  <c r="Q1038" i="2"/>
  <c r="O1032" i="2"/>
  <c r="P1031" i="2"/>
  <c r="Q1030" i="2"/>
  <c r="O1024" i="2"/>
  <c r="P1023" i="2"/>
  <c r="Q1022" i="2"/>
  <c r="R1021" i="2"/>
  <c r="O1016" i="2"/>
  <c r="P1015" i="2"/>
  <c r="Q1014" i="2"/>
  <c r="O1008" i="2"/>
  <c r="P1007" i="2"/>
  <c r="Q1006" i="2"/>
  <c r="O1000" i="2"/>
  <c r="P999" i="2"/>
  <c r="Q998" i="2"/>
  <c r="O992" i="2"/>
  <c r="P991" i="2"/>
  <c r="Q990" i="2"/>
  <c r="R989" i="2"/>
  <c r="O984" i="2"/>
  <c r="P983" i="2"/>
  <c r="Q982" i="2"/>
  <c r="O976" i="2"/>
  <c r="P975" i="2"/>
  <c r="Q974" i="2"/>
  <c r="R973" i="2"/>
  <c r="O968" i="2"/>
  <c r="P967" i="2"/>
  <c r="Q966" i="2"/>
  <c r="O960" i="2"/>
  <c r="P959" i="2"/>
  <c r="Q958" i="2"/>
  <c r="O1335" i="2"/>
  <c r="P1334" i="2"/>
  <c r="Q1333" i="2"/>
  <c r="O1327" i="2"/>
  <c r="P1326" i="2"/>
  <c r="Q1325" i="2"/>
  <c r="O1319" i="2"/>
  <c r="P1318" i="2"/>
  <c r="Q1317" i="2"/>
  <c r="O1311" i="2"/>
  <c r="P1310" i="2"/>
  <c r="Q1309" i="2"/>
  <c r="O1303" i="2"/>
  <c r="P1302" i="2"/>
  <c r="Q1301" i="2"/>
  <c r="O1295" i="2"/>
  <c r="P1294" i="2"/>
  <c r="Q1293" i="2"/>
  <c r="O1287" i="2"/>
  <c r="P1286" i="2"/>
  <c r="Q1285" i="2"/>
  <c r="O1279" i="2"/>
  <c r="P1278" i="2"/>
  <c r="Q1277" i="2"/>
  <c r="O1271" i="2"/>
  <c r="P1270" i="2"/>
  <c r="Q1269" i="2"/>
  <c r="O1263" i="2"/>
  <c r="P1262" i="2"/>
  <c r="Q1261" i="2"/>
  <c r="O1255" i="2"/>
  <c r="P1254" i="2"/>
  <c r="Q1253" i="2"/>
  <c r="O1247" i="2"/>
  <c r="P1246" i="2"/>
  <c r="Q1245" i="2"/>
  <c r="O1239" i="2"/>
  <c r="P1238" i="2"/>
  <c r="Q1237" i="2"/>
  <c r="O1231" i="2"/>
  <c r="P1230" i="2"/>
  <c r="Q1229" i="2"/>
  <c r="O1223" i="2"/>
  <c r="P1222" i="2"/>
  <c r="Q1221" i="2"/>
  <c r="O1215" i="2"/>
  <c r="P1214" i="2"/>
  <c r="Q1213" i="2"/>
  <c r="O1207" i="2"/>
  <c r="P1206" i="2"/>
  <c r="Q1205" i="2"/>
  <c r="O1199" i="2"/>
  <c r="P1198" i="2"/>
  <c r="Q1197" i="2"/>
  <c r="O1191" i="2"/>
  <c r="P1190" i="2"/>
  <c r="Q1189" i="2"/>
  <c r="O1183" i="2"/>
  <c r="P1182" i="2"/>
  <c r="Q1181" i="2"/>
  <c r="O1175" i="2"/>
  <c r="P1174" i="2"/>
  <c r="Q1173" i="2"/>
  <c r="O1167" i="2"/>
  <c r="P1166" i="2"/>
  <c r="Q1165" i="2"/>
  <c r="O1159" i="2"/>
  <c r="P1158" i="2"/>
  <c r="Q1157" i="2"/>
  <c r="O1151" i="2"/>
  <c r="P1150" i="2"/>
  <c r="Q1149" i="2"/>
  <c r="O1143" i="2"/>
  <c r="P1142" i="2"/>
  <c r="Q1141" i="2"/>
  <c r="O1135" i="2"/>
  <c r="P1134" i="2"/>
  <c r="Q1133" i="2"/>
  <c r="O1127" i="2"/>
  <c r="P1126" i="2"/>
  <c r="Q1125" i="2"/>
  <c r="O1119" i="2"/>
  <c r="P1118" i="2"/>
  <c r="Q1117" i="2"/>
  <c r="O1111" i="2"/>
  <c r="P1110" i="2"/>
  <c r="Q1109" i="2"/>
  <c r="O1103" i="2"/>
  <c r="P1102" i="2"/>
  <c r="Q1101" i="2"/>
  <c r="O1095" i="2"/>
  <c r="P1094" i="2"/>
  <c r="Q1093" i="2"/>
  <c r="O1087" i="2"/>
  <c r="P1086" i="2"/>
  <c r="Q1085" i="2"/>
  <c r="O1079" i="2"/>
  <c r="P1078" i="2"/>
  <c r="Q1077" i="2"/>
  <c r="O1071" i="2"/>
  <c r="P1070" i="2"/>
  <c r="Q1069" i="2"/>
  <c r="O1063" i="2"/>
  <c r="P1062" i="2"/>
  <c r="Q1061" i="2"/>
  <c r="O1055" i="2"/>
  <c r="P1054" i="2"/>
  <c r="Q1053" i="2"/>
  <c r="O1047" i="2"/>
  <c r="P1046" i="2"/>
  <c r="Q1045" i="2"/>
  <c r="O1039" i="2"/>
  <c r="P1038" i="2"/>
  <c r="Q1037" i="2"/>
  <c r="O1031" i="2"/>
  <c r="P1030" i="2"/>
  <c r="Q1029" i="2"/>
  <c r="O1023" i="2"/>
  <c r="P1022" i="2"/>
  <c r="Q1021" i="2"/>
  <c r="R1020" i="2"/>
  <c r="O1015" i="2"/>
  <c r="P1014" i="2"/>
  <c r="Q1013" i="2"/>
  <c r="O1007" i="2"/>
  <c r="P1006" i="2"/>
  <c r="Q1005" i="2"/>
  <c r="O999" i="2"/>
  <c r="P998" i="2"/>
  <c r="Q997" i="2"/>
  <c r="O991" i="2"/>
  <c r="P990" i="2"/>
  <c r="Q989" i="2"/>
  <c r="R988" i="2"/>
  <c r="O983" i="2"/>
  <c r="P982" i="2"/>
  <c r="Q981" i="2"/>
  <c r="O975" i="2"/>
  <c r="P974" i="2"/>
  <c r="Q973" i="2"/>
  <c r="R972" i="2"/>
  <c r="P1333" i="2"/>
  <c r="Q1332" i="2"/>
  <c r="O1326" i="2"/>
  <c r="P1325" i="2"/>
  <c r="Q1324" i="2"/>
  <c r="O1318" i="2"/>
  <c r="P1317" i="2"/>
  <c r="Q1316" i="2"/>
  <c r="O1310" i="2"/>
  <c r="P1309" i="2"/>
  <c r="Q1308" i="2"/>
  <c r="O1302" i="2"/>
  <c r="P1301" i="2"/>
  <c r="Q1300" i="2"/>
  <c r="O1294" i="2"/>
  <c r="P1293" i="2"/>
  <c r="Q1292" i="2"/>
  <c r="O1286" i="2"/>
  <c r="P1285" i="2"/>
  <c r="Q1284" i="2"/>
  <c r="O1278" i="2"/>
  <c r="P1277" i="2"/>
  <c r="Q1276" i="2"/>
  <c r="O1270" i="2"/>
  <c r="P1269" i="2"/>
  <c r="Q1268" i="2"/>
  <c r="O1262" i="2"/>
  <c r="P1261" i="2"/>
  <c r="Q1260" i="2"/>
  <c r="O1254" i="2"/>
  <c r="P1253" i="2"/>
  <c r="Q1252" i="2"/>
  <c r="O1246" i="2"/>
  <c r="P1245" i="2"/>
  <c r="Q1244" i="2"/>
  <c r="O1238" i="2"/>
  <c r="P1237" i="2"/>
  <c r="Q1236" i="2"/>
  <c r="O1230" i="2"/>
  <c r="P1229" i="2"/>
  <c r="Q1228" i="2"/>
  <c r="O1222" i="2"/>
  <c r="P1221" i="2"/>
  <c r="Q1220" i="2"/>
  <c r="O1214" i="2"/>
  <c r="P1213" i="2"/>
  <c r="Q1212" i="2"/>
  <c r="O1206" i="2"/>
  <c r="P1205" i="2"/>
  <c r="Q1204" i="2"/>
  <c r="O1198" i="2"/>
  <c r="P1197" i="2"/>
  <c r="Q1196" i="2"/>
  <c r="O1190" i="2"/>
  <c r="P1189" i="2"/>
  <c r="Q1188" i="2"/>
  <c r="O1182" i="2"/>
  <c r="P1181" i="2"/>
  <c r="Q1180" i="2"/>
  <c r="O1174" i="2"/>
  <c r="P1173" i="2"/>
  <c r="Q1172" i="2"/>
  <c r="O1166" i="2"/>
  <c r="P1165" i="2"/>
  <c r="Q1164" i="2"/>
  <c r="O1158" i="2"/>
  <c r="P1157" i="2"/>
  <c r="Q1156" i="2"/>
  <c r="O1150" i="2"/>
  <c r="P1149" i="2"/>
  <c r="Q1148" i="2"/>
  <c r="O1142" i="2"/>
  <c r="P1141" i="2"/>
  <c r="Q1140" i="2"/>
  <c r="O1134" i="2"/>
  <c r="P1133" i="2"/>
  <c r="Q1132" i="2"/>
  <c r="O1126" i="2"/>
  <c r="P1125" i="2"/>
  <c r="Q1124" i="2"/>
  <c r="O1118" i="2"/>
  <c r="P1117" i="2"/>
  <c r="Q1116" i="2"/>
  <c r="O1110" i="2"/>
  <c r="P1109" i="2"/>
  <c r="Q1108" i="2"/>
  <c r="O1102" i="2"/>
  <c r="P1101" i="2"/>
  <c r="Q1100" i="2"/>
  <c r="O1094" i="2"/>
  <c r="P1093" i="2"/>
  <c r="Q1092" i="2"/>
  <c r="O1086" i="2"/>
  <c r="P1085" i="2"/>
  <c r="Q1084" i="2"/>
  <c r="O1078" i="2"/>
  <c r="P1077" i="2"/>
  <c r="Q1076" i="2"/>
  <c r="O1070" i="2"/>
  <c r="P1069" i="2"/>
  <c r="Q1068" i="2"/>
  <c r="O1062" i="2"/>
  <c r="P1061" i="2"/>
  <c r="Q1060" i="2"/>
  <c r="O1054" i="2"/>
  <c r="P1053" i="2"/>
  <c r="Q1052" i="2"/>
  <c r="O1046" i="2"/>
  <c r="P1045" i="2"/>
  <c r="Q1044" i="2"/>
  <c r="O1038" i="2"/>
  <c r="P1037" i="2"/>
  <c r="Q1036" i="2"/>
  <c r="O1030" i="2"/>
  <c r="P1029" i="2"/>
  <c r="Q1028" i="2"/>
  <c r="O1022" i="2"/>
  <c r="P1021" i="2"/>
  <c r="Q1020" i="2"/>
  <c r="R1019" i="2"/>
  <c r="O1014" i="2"/>
  <c r="P1013" i="2"/>
  <c r="Q1012" i="2"/>
  <c r="O1006" i="2"/>
  <c r="P1005" i="2"/>
  <c r="Q1004" i="2"/>
  <c r="O998" i="2"/>
  <c r="P997" i="2"/>
  <c r="Q996" i="2"/>
  <c r="O990" i="2"/>
  <c r="P989" i="2"/>
  <c r="Q988" i="2"/>
  <c r="R987" i="2"/>
  <c r="O982" i="2"/>
  <c r="P981" i="2"/>
  <c r="Q980" i="2"/>
  <c r="Q1107" i="2"/>
  <c r="O1101" i="2"/>
  <c r="P1100" i="2"/>
  <c r="Q1099" i="2"/>
  <c r="O1093" i="2"/>
  <c r="P1092" i="2"/>
  <c r="Q1091" i="2"/>
  <c r="O1085" i="2"/>
  <c r="P1084" i="2"/>
  <c r="Q1083" i="2"/>
  <c r="O1077" i="2"/>
  <c r="P1076" i="2"/>
  <c r="Q1075" i="2"/>
  <c r="O1069" i="2"/>
  <c r="P1068" i="2"/>
  <c r="Q1067" i="2"/>
  <c r="O1061" i="2"/>
  <c r="P1060" i="2"/>
  <c r="Q1059" i="2"/>
  <c r="O1053" i="2"/>
  <c r="P1052" i="2"/>
  <c r="Q1051" i="2"/>
  <c r="R1050" i="2"/>
  <c r="O1045" i="2"/>
  <c r="P1044" i="2"/>
  <c r="Q1043" i="2"/>
  <c r="O1037" i="2"/>
  <c r="P1036" i="2"/>
  <c r="Q1035" i="2"/>
  <c r="O1029" i="2"/>
  <c r="P1028" i="2"/>
  <c r="Q1027" i="2"/>
  <c r="R1026" i="2"/>
  <c r="O1021" i="2"/>
  <c r="P1020" i="2"/>
  <c r="Q1019" i="2"/>
  <c r="O1013" i="2"/>
  <c r="P1012" i="2"/>
  <c r="Q1011" i="2"/>
  <c r="O1005" i="2"/>
  <c r="P1004" i="2"/>
  <c r="Q1003" i="2"/>
  <c r="O997" i="2"/>
  <c r="P996" i="2"/>
  <c r="Q995" i="2"/>
  <c r="R994" i="2"/>
  <c r="O989" i="2"/>
  <c r="P988" i="2"/>
  <c r="Q987" i="2"/>
  <c r="R986" i="2"/>
  <c r="O981" i="2"/>
  <c r="P980" i="2"/>
  <c r="Q979" i="2"/>
  <c r="R978" i="2"/>
  <c r="O973" i="2"/>
  <c r="P972" i="2"/>
  <c r="Q971" i="2"/>
  <c r="O965" i="2"/>
  <c r="P964" i="2"/>
  <c r="Q963" i="2"/>
  <c r="R962" i="2"/>
  <c r="O957" i="2"/>
  <c r="P956" i="2"/>
  <c r="Q955" i="2"/>
  <c r="O949" i="2"/>
  <c r="P948" i="2"/>
  <c r="Q947" i="2"/>
  <c r="O941" i="2"/>
  <c r="P940" i="2"/>
  <c r="Q939" i="2"/>
  <c r="O933" i="2"/>
  <c r="P932" i="2"/>
  <c r="Q931" i="2"/>
  <c r="O925" i="2"/>
  <c r="P924" i="2"/>
  <c r="Q923" i="2"/>
  <c r="O917" i="2"/>
  <c r="P916" i="2"/>
  <c r="Q915" i="2"/>
  <c r="O909" i="2"/>
  <c r="P908" i="2"/>
  <c r="Q907" i="2"/>
  <c r="O901" i="2"/>
  <c r="P900" i="2"/>
  <c r="Q899" i="2"/>
  <c r="R898" i="2"/>
  <c r="O893" i="2"/>
  <c r="P892" i="2"/>
  <c r="Q891" i="2"/>
  <c r="O885" i="2"/>
  <c r="P884" i="2"/>
  <c r="Q883" i="2"/>
  <c r="O877" i="2"/>
  <c r="P876" i="2"/>
  <c r="Q875" i="2"/>
  <c r="O869" i="2"/>
  <c r="P868" i="2"/>
  <c r="Q867" i="2"/>
  <c r="O861" i="2"/>
  <c r="P860" i="2"/>
  <c r="Q859" i="2"/>
  <c r="R858" i="2"/>
  <c r="O853" i="2"/>
  <c r="P852" i="2"/>
  <c r="Q851" i="2"/>
  <c r="O845" i="2"/>
  <c r="P844" i="2"/>
  <c r="Q843" i="2"/>
  <c r="O837" i="2"/>
  <c r="P836" i="2"/>
  <c r="Q835" i="2"/>
  <c r="O829" i="2"/>
  <c r="P828" i="2"/>
  <c r="Q827" i="2"/>
  <c r="O821" i="2"/>
  <c r="P820" i="2"/>
  <c r="Q819" i="2"/>
  <c r="O813" i="2"/>
  <c r="P812" i="2"/>
  <c r="Q811" i="2"/>
  <c r="O805" i="2"/>
  <c r="P804" i="2"/>
  <c r="Q803" i="2"/>
  <c r="O797" i="2"/>
  <c r="P796" i="2"/>
  <c r="Q795" i="2"/>
  <c r="P1283" i="2"/>
  <c r="Q1282" i="2"/>
  <c r="O1276" i="2"/>
  <c r="P1275" i="2"/>
  <c r="Q1274" i="2"/>
  <c r="O1268" i="2"/>
  <c r="P1267" i="2"/>
  <c r="Q1266" i="2"/>
  <c r="O1260" i="2"/>
  <c r="P1259" i="2"/>
  <c r="Q1258" i="2"/>
  <c r="O1252" i="2"/>
  <c r="P1251" i="2"/>
  <c r="Q1250" i="2"/>
  <c r="O1244" i="2"/>
  <c r="P1243" i="2"/>
  <c r="Q1242" i="2"/>
  <c r="O1236" i="2"/>
  <c r="P1235" i="2"/>
  <c r="Q1234" i="2"/>
  <c r="O1228" i="2"/>
  <c r="P1227" i="2"/>
  <c r="Q1226" i="2"/>
  <c r="O1220" i="2"/>
  <c r="P1219" i="2"/>
  <c r="Q1218" i="2"/>
  <c r="O1212" i="2"/>
  <c r="P1211" i="2"/>
  <c r="Q1210" i="2"/>
  <c r="O1204" i="2"/>
  <c r="P1203" i="2"/>
  <c r="Q1202" i="2"/>
  <c r="O1196" i="2"/>
  <c r="P1195" i="2"/>
  <c r="Q1194" i="2"/>
  <c r="O1188" i="2"/>
  <c r="P1187" i="2"/>
  <c r="Q1186" i="2"/>
  <c r="O1180" i="2"/>
  <c r="P1179" i="2"/>
  <c r="Q1178" i="2"/>
  <c r="O1172" i="2"/>
  <c r="P1171" i="2"/>
  <c r="Q1170" i="2"/>
  <c r="O1164" i="2"/>
  <c r="P1163" i="2"/>
  <c r="Q1162" i="2"/>
  <c r="R1161" i="2"/>
  <c r="O1156" i="2"/>
  <c r="P1155" i="2"/>
  <c r="Q1154" i="2"/>
  <c r="O1148" i="2"/>
  <c r="P1147" i="2"/>
  <c r="Q1146" i="2"/>
  <c r="O1140" i="2"/>
  <c r="P1139" i="2"/>
  <c r="Q1138" i="2"/>
  <c r="O1132" i="2"/>
  <c r="P1131" i="2"/>
  <c r="Q1130" i="2"/>
  <c r="O1124" i="2"/>
  <c r="P1123" i="2"/>
  <c r="Q1122" i="2"/>
  <c r="O1116" i="2"/>
  <c r="P1115" i="2"/>
  <c r="Q1114" i="2"/>
  <c r="O1108" i="2"/>
  <c r="P1107" i="2"/>
  <c r="Q1106" i="2"/>
  <c r="O1100" i="2"/>
  <c r="P1099" i="2"/>
  <c r="Q1098" i="2"/>
  <c r="O1092" i="2"/>
  <c r="P1091" i="2"/>
  <c r="Q1090" i="2"/>
  <c r="O1084" i="2"/>
  <c r="P1083" i="2"/>
  <c r="Q1082" i="2"/>
  <c r="R1081" i="2"/>
  <c r="O1076" i="2"/>
  <c r="P1075" i="2"/>
  <c r="Q1074" i="2"/>
  <c r="O1068" i="2"/>
  <c r="P1067" i="2"/>
  <c r="Q1066" i="2"/>
  <c r="O1060" i="2"/>
  <c r="P1059" i="2"/>
  <c r="Q1058" i="2"/>
  <c r="O1052" i="2"/>
  <c r="P1051" i="2"/>
  <c r="Q1050" i="2"/>
  <c r="O1044" i="2"/>
  <c r="P1043" i="2"/>
  <c r="Q1042" i="2"/>
  <c r="O1036" i="2"/>
  <c r="P1035" i="2"/>
  <c r="Q1034" i="2"/>
  <c r="R1033" i="2"/>
  <c r="O1028" i="2"/>
  <c r="P1027" i="2"/>
  <c r="Q1026" i="2"/>
  <c r="O1020" i="2"/>
  <c r="P1019" i="2"/>
  <c r="Q1018" i="2"/>
  <c r="O1012" i="2"/>
  <c r="P1011" i="2"/>
  <c r="Q1010" i="2"/>
  <c r="O1004" i="2"/>
  <c r="P1003" i="2"/>
  <c r="Q1002" i="2"/>
  <c r="O996" i="2"/>
  <c r="P995" i="2"/>
  <c r="Q994" i="2"/>
  <c r="R993" i="2"/>
  <c r="O988" i="2"/>
  <c r="P987" i="2"/>
  <c r="Q986" i="2"/>
  <c r="R985" i="2"/>
  <c r="O980" i="2"/>
  <c r="P979" i="2"/>
  <c r="Q978" i="2"/>
  <c r="O972" i="2"/>
  <c r="P971" i="2"/>
  <c r="Q970" i="2"/>
  <c r="R969" i="2"/>
  <c r="O964" i="2"/>
  <c r="P963" i="2"/>
  <c r="Q962" i="2"/>
  <c r="O956" i="2"/>
  <c r="P955" i="2"/>
  <c r="Q954" i="2"/>
  <c r="O948" i="2"/>
  <c r="P947" i="2"/>
  <c r="Q946" i="2"/>
  <c r="O1331" i="2"/>
  <c r="P1330" i="2"/>
  <c r="Q1329" i="2"/>
  <c r="O1323" i="2"/>
  <c r="P1322" i="2"/>
  <c r="Q1321" i="2"/>
  <c r="O1315" i="2"/>
  <c r="P1314" i="2"/>
  <c r="Q1313" i="2"/>
  <c r="O1307" i="2"/>
  <c r="P1306" i="2"/>
  <c r="Q1305" i="2"/>
  <c r="O1299" i="2"/>
  <c r="P1298" i="2"/>
  <c r="Q1297" i="2"/>
  <c r="O1291" i="2"/>
  <c r="P1290" i="2"/>
  <c r="Q1289" i="2"/>
  <c r="O1283" i="2"/>
  <c r="P1282" i="2"/>
  <c r="Q1281" i="2"/>
  <c r="O1275" i="2"/>
  <c r="P1274" i="2"/>
  <c r="Q1273" i="2"/>
  <c r="O1267" i="2"/>
  <c r="P1266" i="2"/>
  <c r="Q1265" i="2"/>
  <c r="O1259" i="2"/>
  <c r="P1258" i="2"/>
  <c r="Q1257" i="2"/>
  <c r="O1251" i="2"/>
  <c r="P1250" i="2"/>
  <c r="Q1249" i="2"/>
  <c r="O1243" i="2"/>
  <c r="P1242" i="2"/>
  <c r="Q1241" i="2"/>
  <c r="O1235" i="2"/>
  <c r="P1234" i="2"/>
  <c r="Q1233" i="2"/>
  <c r="O1227" i="2"/>
  <c r="P1226" i="2"/>
  <c r="Q1225" i="2"/>
  <c r="O1219" i="2"/>
  <c r="P1218" i="2"/>
  <c r="Q1217" i="2"/>
  <c r="O1211" i="2"/>
  <c r="P1210" i="2"/>
  <c r="Q1209" i="2"/>
  <c r="O1203" i="2"/>
  <c r="P1202" i="2"/>
  <c r="Q1201" i="2"/>
  <c r="O1195" i="2"/>
  <c r="P1194" i="2"/>
  <c r="Q1193" i="2"/>
  <c r="O1187" i="2"/>
  <c r="P1186" i="2"/>
  <c r="Q1185" i="2"/>
  <c r="O1179" i="2"/>
  <c r="P1178" i="2"/>
  <c r="Q1177" i="2"/>
  <c r="O1171" i="2"/>
  <c r="P1170" i="2"/>
  <c r="Q1169" i="2"/>
  <c r="O1163" i="2"/>
  <c r="P1162" i="2"/>
  <c r="Q1161" i="2"/>
  <c r="O1155" i="2"/>
  <c r="P1154" i="2"/>
  <c r="Q1153" i="2"/>
  <c r="O1147" i="2"/>
  <c r="P1146" i="2"/>
  <c r="Q1145" i="2"/>
  <c r="O1139" i="2"/>
  <c r="P1138" i="2"/>
  <c r="Q1137" i="2"/>
  <c r="O1131" i="2"/>
  <c r="P1130" i="2"/>
  <c r="Q1129" i="2"/>
  <c r="O1123" i="2"/>
  <c r="P1122" i="2"/>
  <c r="Q1121" i="2"/>
  <c r="O1115" i="2"/>
  <c r="P1114" i="2"/>
  <c r="Q1113" i="2"/>
  <c r="O1107" i="2"/>
  <c r="P1106" i="2"/>
  <c r="Q1105" i="2"/>
  <c r="O1099" i="2"/>
  <c r="P1098" i="2"/>
  <c r="Q1097" i="2"/>
  <c r="O1091" i="2"/>
  <c r="P1090" i="2"/>
  <c r="Q1089" i="2"/>
  <c r="R1088" i="2"/>
  <c r="O1083" i="2"/>
  <c r="P1082" i="2"/>
  <c r="Q1081" i="2"/>
  <c r="O1075" i="2"/>
  <c r="P1074" i="2"/>
  <c r="Q1073" i="2"/>
  <c r="O1067" i="2"/>
  <c r="P1066" i="2"/>
  <c r="Q1065" i="2"/>
  <c r="O1059" i="2"/>
  <c r="P1058" i="2"/>
  <c r="Q1057" i="2"/>
  <c r="O1051" i="2"/>
  <c r="P1050" i="2"/>
  <c r="Q1049" i="2"/>
  <c r="O1043" i="2"/>
  <c r="P1042" i="2"/>
  <c r="Q1041" i="2"/>
  <c r="O1035" i="2"/>
  <c r="P1034" i="2"/>
  <c r="Q1033" i="2"/>
  <c r="O1027" i="2"/>
  <c r="P1026" i="2"/>
  <c r="Q1025" i="2"/>
  <c r="R1024" i="2"/>
  <c r="O1019" i="2"/>
  <c r="P1018" i="2"/>
  <c r="Q1017" i="2"/>
  <c r="O1011" i="2"/>
  <c r="P1010" i="2"/>
  <c r="Q1009" i="2"/>
  <c r="O1003" i="2"/>
  <c r="P1002" i="2"/>
  <c r="Q1001" i="2"/>
  <c r="O995" i="2"/>
  <c r="P994" i="2"/>
  <c r="Q993" i="2"/>
  <c r="R992" i="2"/>
  <c r="O987" i="2"/>
  <c r="P986" i="2"/>
  <c r="Q985" i="2"/>
  <c r="O979" i="2"/>
  <c r="P978" i="2"/>
  <c r="Q977" i="2"/>
  <c r="R976" i="2"/>
  <c r="O857" i="2"/>
  <c r="P856" i="2"/>
  <c r="Q855" i="2"/>
  <c r="O849" i="2"/>
  <c r="P848" i="2"/>
  <c r="Q847" i="2"/>
  <c r="O841" i="2"/>
  <c r="P840" i="2"/>
  <c r="Q839" i="2"/>
  <c r="O833" i="2"/>
  <c r="P832" i="2"/>
  <c r="Q831" i="2"/>
  <c r="O825" i="2"/>
  <c r="P824" i="2"/>
  <c r="Q823" i="2"/>
  <c r="R822" i="2"/>
  <c r="O817" i="2"/>
  <c r="P816" i="2"/>
  <c r="Q815" i="2"/>
  <c r="O809" i="2"/>
  <c r="P808" i="2"/>
  <c r="Q807" i="2"/>
  <c r="O801" i="2"/>
  <c r="P800" i="2"/>
  <c r="Q799" i="2"/>
  <c r="O793" i="2"/>
  <c r="P792" i="2"/>
  <c r="Q791" i="2"/>
  <c r="O785" i="2"/>
  <c r="P784" i="2"/>
  <c r="Q783" i="2"/>
  <c r="R782" i="2"/>
  <c r="O777" i="2"/>
  <c r="P776" i="2"/>
  <c r="Q775" i="2"/>
  <c r="R774" i="2"/>
  <c r="O769" i="2"/>
  <c r="P768" i="2"/>
  <c r="Q767" i="2"/>
  <c r="O761" i="2"/>
  <c r="P760" i="2"/>
  <c r="Q759" i="2"/>
  <c r="R758" i="2"/>
  <c r="O753" i="2"/>
  <c r="P752" i="2"/>
  <c r="Q751" i="2"/>
  <c r="O745" i="2"/>
  <c r="P744" i="2"/>
  <c r="Q743" i="2"/>
  <c r="O737" i="2"/>
  <c r="P736" i="2"/>
  <c r="Q735" i="2"/>
  <c r="O729" i="2"/>
  <c r="P728" i="2"/>
  <c r="Q727" i="2"/>
  <c r="O721" i="2"/>
  <c r="P720" i="2"/>
  <c r="Q719" i="2"/>
  <c r="R718" i="2"/>
  <c r="O713" i="2"/>
  <c r="P712" i="2"/>
  <c r="Q711" i="2"/>
  <c r="R710" i="2"/>
  <c r="O705" i="2"/>
  <c r="P704" i="2"/>
  <c r="Q703" i="2"/>
  <c r="O697" i="2"/>
  <c r="P696" i="2"/>
  <c r="Q695" i="2"/>
  <c r="R694" i="2"/>
  <c r="O689" i="2"/>
  <c r="P688" i="2"/>
  <c r="Q687" i="2"/>
  <c r="O681" i="2"/>
  <c r="P680" i="2"/>
  <c r="Q679" i="2"/>
  <c r="O673" i="2"/>
  <c r="P672" i="2"/>
  <c r="Q671" i="2"/>
  <c r="O665" i="2"/>
  <c r="P664" i="2"/>
  <c r="Q663" i="2"/>
  <c r="O657" i="2"/>
  <c r="P656" i="2"/>
  <c r="Q655" i="2"/>
  <c r="O649" i="2"/>
  <c r="P648" i="2"/>
  <c r="Q647" i="2"/>
  <c r="O641" i="2"/>
  <c r="P640" i="2"/>
  <c r="Q639" i="2"/>
  <c r="O633" i="2"/>
  <c r="P632" i="2"/>
  <c r="Q631" i="2"/>
  <c r="R630" i="2"/>
  <c r="O625" i="2"/>
  <c r="P624" i="2"/>
  <c r="Q623" i="2"/>
  <c r="O952" i="2"/>
  <c r="P951" i="2"/>
  <c r="Q950" i="2"/>
  <c r="O944" i="2"/>
  <c r="P943" i="2"/>
  <c r="Q942" i="2"/>
  <c r="O936" i="2"/>
  <c r="P935" i="2"/>
  <c r="Q934" i="2"/>
  <c r="O928" i="2"/>
  <c r="P927" i="2"/>
  <c r="Q926" i="2"/>
  <c r="O920" i="2"/>
  <c r="P919" i="2"/>
  <c r="Q918" i="2"/>
  <c r="O912" i="2"/>
  <c r="P911" i="2"/>
  <c r="Q910" i="2"/>
  <c r="O904" i="2"/>
  <c r="P903" i="2"/>
  <c r="Q902" i="2"/>
  <c r="O896" i="2"/>
  <c r="P895" i="2"/>
  <c r="Q894" i="2"/>
  <c r="O888" i="2"/>
  <c r="P887" i="2"/>
  <c r="Q886" i="2"/>
  <c r="O880" i="2"/>
  <c r="P879" i="2"/>
  <c r="Q878" i="2"/>
  <c r="O872" i="2"/>
  <c r="P871" i="2"/>
  <c r="Q870" i="2"/>
  <c r="O864" i="2"/>
  <c r="P863" i="2"/>
  <c r="Q862" i="2"/>
  <c r="R861" i="2"/>
  <c r="O856" i="2"/>
  <c r="P855" i="2"/>
  <c r="Q854" i="2"/>
  <c r="O848" i="2"/>
  <c r="P847" i="2"/>
  <c r="Q846" i="2"/>
  <c r="O840" i="2"/>
  <c r="P839" i="2"/>
  <c r="Q838" i="2"/>
  <c r="O832" i="2"/>
  <c r="P831" i="2"/>
  <c r="Q830" i="2"/>
  <c r="O824" i="2"/>
  <c r="P823" i="2"/>
  <c r="Q822" i="2"/>
  <c r="R821" i="2"/>
  <c r="O816" i="2"/>
  <c r="P815" i="2"/>
  <c r="Q814" i="2"/>
  <c r="O808" i="2"/>
  <c r="P807" i="2"/>
  <c r="Q806" i="2"/>
  <c r="O800" i="2"/>
  <c r="P799" i="2"/>
  <c r="Q798" i="2"/>
  <c r="O792" i="2"/>
  <c r="P791" i="2"/>
  <c r="Q790" i="2"/>
  <c r="O784" i="2"/>
  <c r="P783" i="2"/>
  <c r="Q782" i="2"/>
  <c r="R781" i="2"/>
  <c r="O776" i="2"/>
  <c r="P775" i="2"/>
  <c r="Q774" i="2"/>
  <c r="R773" i="2"/>
  <c r="O768" i="2"/>
  <c r="P767" i="2"/>
  <c r="Q766" i="2"/>
  <c r="O760" i="2"/>
  <c r="P759" i="2"/>
  <c r="Q758" i="2"/>
  <c r="R757" i="2"/>
  <c r="O752" i="2"/>
  <c r="P751" i="2"/>
  <c r="Q750" i="2"/>
  <c r="O744" i="2"/>
  <c r="P743" i="2"/>
  <c r="Q742" i="2"/>
  <c r="O736" i="2"/>
  <c r="P735" i="2"/>
  <c r="Q734" i="2"/>
  <c r="O728" i="2"/>
  <c r="P727" i="2"/>
  <c r="Q726" i="2"/>
  <c r="O720" i="2"/>
  <c r="P719" i="2"/>
  <c r="Q718" i="2"/>
  <c r="R717" i="2"/>
  <c r="O712" i="2"/>
  <c r="P711" i="2"/>
  <c r="Q710" i="2"/>
  <c r="R709" i="2"/>
  <c r="O704" i="2"/>
  <c r="P703" i="2"/>
  <c r="Q702" i="2"/>
  <c r="O696" i="2"/>
  <c r="P695" i="2"/>
  <c r="Q694" i="2"/>
  <c r="R693" i="2"/>
  <c r="O688" i="2"/>
  <c r="P687" i="2"/>
  <c r="Q686" i="2"/>
  <c r="O680" i="2"/>
  <c r="O967" i="2"/>
  <c r="P966" i="2"/>
  <c r="Q965" i="2"/>
  <c r="R964" i="2"/>
  <c r="O959" i="2"/>
  <c r="P958" i="2"/>
  <c r="Q957" i="2"/>
  <c r="O951" i="2"/>
  <c r="P950" i="2"/>
  <c r="Q949" i="2"/>
  <c r="O943" i="2"/>
  <c r="P942" i="2"/>
  <c r="Q941" i="2"/>
  <c r="O935" i="2"/>
  <c r="P934" i="2"/>
  <c r="Q933" i="2"/>
  <c r="O927" i="2"/>
  <c r="P926" i="2"/>
  <c r="Q925" i="2"/>
  <c r="O919" i="2"/>
  <c r="P918" i="2"/>
  <c r="Q917" i="2"/>
  <c r="R916" i="2"/>
  <c r="O911" i="2"/>
  <c r="P910" i="2"/>
  <c r="Q909" i="2"/>
  <c r="O903" i="2"/>
  <c r="P902" i="2"/>
  <c r="Q901" i="2"/>
  <c r="R900" i="2"/>
  <c r="O895" i="2"/>
  <c r="P894" i="2"/>
  <c r="Q893" i="2"/>
  <c r="O887" i="2"/>
  <c r="P886" i="2"/>
  <c r="Q885" i="2"/>
  <c r="O879" i="2"/>
  <c r="P878" i="2"/>
  <c r="Q877" i="2"/>
  <c r="O871" i="2"/>
  <c r="P870" i="2"/>
  <c r="Q869" i="2"/>
  <c r="O863" i="2"/>
  <c r="P862" i="2"/>
  <c r="Q861" i="2"/>
  <c r="R860" i="2"/>
  <c r="O855" i="2"/>
  <c r="P854" i="2"/>
  <c r="Q853" i="2"/>
  <c r="O847" i="2"/>
  <c r="P846" i="2"/>
  <c r="Q845" i="2"/>
  <c r="O839" i="2"/>
  <c r="P838" i="2"/>
  <c r="Q837" i="2"/>
  <c r="R836" i="2"/>
  <c r="O831" i="2"/>
  <c r="P830" i="2"/>
  <c r="Q829" i="2"/>
  <c r="O823" i="2"/>
  <c r="P822" i="2"/>
  <c r="Q821" i="2"/>
  <c r="R820" i="2"/>
  <c r="O815" i="2"/>
  <c r="P814" i="2"/>
  <c r="Q813" i="2"/>
  <c r="O807" i="2"/>
  <c r="P806" i="2"/>
  <c r="Q805" i="2"/>
  <c r="O799" i="2"/>
  <c r="P798" i="2"/>
  <c r="Q797" i="2"/>
  <c r="O791" i="2"/>
  <c r="P790" i="2"/>
  <c r="Q789" i="2"/>
  <c r="O783" i="2"/>
  <c r="P782" i="2"/>
  <c r="Q781" i="2"/>
  <c r="R780" i="2"/>
  <c r="O775" i="2"/>
  <c r="P774" i="2"/>
  <c r="Q773" i="2"/>
  <c r="R772" i="2"/>
  <c r="O767" i="2"/>
  <c r="P766" i="2"/>
  <c r="Q765" i="2"/>
  <c r="O759" i="2"/>
  <c r="P758" i="2"/>
  <c r="Q757" i="2"/>
  <c r="R756" i="2"/>
  <c r="O751" i="2"/>
  <c r="P750" i="2"/>
  <c r="Q749" i="2"/>
  <c r="O743" i="2"/>
  <c r="P742" i="2"/>
  <c r="Q741" i="2"/>
  <c r="O735" i="2"/>
  <c r="P734" i="2"/>
  <c r="Q733" i="2"/>
  <c r="O727" i="2"/>
  <c r="P726" i="2"/>
  <c r="Q725" i="2"/>
  <c r="O719" i="2"/>
  <c r="P718" i="2"/>
  <c r="Q717" i="2"/>
  <c r="R716" i="2"/>
  <c r="O711" i="2"/>
  <c r="P710" i="2"/>
  <c r="Q709" i="2"/>
  <c r="R708" i="2"/>
  <c r="O703" i="2"/>
  <c r="P702" i="2"/>
  <c r="Q701" i="2"/>
  <c r="O695" i="2"/>
  <c r="P694" i="2"/>
  <c r="Q693" i="2"/>
  <c r="R692" i="2"/>
  <c r="O687" i="2"/>
  <c r="P686" i="2"/>
  <c r="Q685" i="2"/>
  <c r="O679" i="2"/>
  <c r="O974" i="2"/>
  <c r="P973" i="2"/>
  <c r="Q972" i="2"/>
  <c r="O966" i="2"/>
  <c r="P965" i="2"/>
  <c r="Q964" i="2"/>
  <c r="R963" i="2"/>
  <c r="O958" i="2"/>
  <c r="P957" i="2"/>
  <c r="Q956" i="2"/>
  <c r="O950" i="2"/>
  <c r="P949" i="2"/>
  <c r="Q948" i="2"/>
  <c r="O942" i="2"/>
  <c r="P941" i="2"/>
  <c r="Q940" i="2"/>
  <c r="O934" i="2"/>
  <c r="P933" i="2"/>
  <c r="Q932" i="2"/>
  <c r="O926" i="2"/>
  <c r="P925" i="2"/>
  <c r="Q924" i="2"/>
  <c r="O918" i="2"/>
  <c r="P917" i="2"/>
  <c r="Q916" i="2"/>
  <c r="O910" i="2"/>
  <c r="P909" i="2"/>
  <c r="Q908" i="2"/>
  <c r="O902" i="2"/>
  <c r="P901" i="2"/>
  <c r="Q900" i="2"/>
  <c r="R899" i="2"/>
  <c r="O894" i="2"/>
  <c r="P893" i="2"/>
  <c r="Q892" i="2"/>
  <c r="O886" i="2"/>
  <c r="P885" i="2"/>
  <c r="Q884" i="2"/>
  <c r="O878" i="2"/>
  <c r="P877" i="2"/>
  <c r="Q876" i="2"/>
  <c r="O870" i="2"/>
  <c r="P869" i="2"/>
  <c r="Q868" i="2"/>
  <c r="O862" i="2"/>
  <c r="P861" i="2"/>
  <c r="Q860" i="2"/>
  <c r="R859" i="2"/>
  <c r="O854" i="2"/>
  <c r="P853" i="2"/>
  <c r="Q852" i="2"/>
  <c r="O846" i="2"/>
  <c r="P845" i="2"/>
  <c r="Q844" i="2"/>
  <c r="O838" i="2"/>
  <c r="P837" i="2"/>
  <c r="Q836" i="2"/>
  <c r="R835" i="2"/>
  <c r="O830" i="2"/>
  <c r="P829" i="2"/>
  <c r="Q828" i="2"/>
  <c r="O822" i="2"/>
  <c r="P821" i="2"/>
  <c r="Q820" i="2"/>
  <c r="O814" i="2"/>
  <c r="P813" i="2"/>
  <c r="Q812" i="2"/>
  <c r="O806" i="2"/>
  <c r="P805" i="2"/>
  <c r="Q804" i="2"/>
  <c r="O798" i="2"/>
  <c r="P797" i="2"/>
  <c r="Q796" i="2"/>
  <c r="O790" i="2"/>
  <c r="P789" i="2"/>
  <c r="Q788" i="2"/>
  <c r="O782" i="2"/>
  <c r="P781" i="2"/>
  <c r="Q780" i="2"/>
  <c r="R779" i="2"/>
  <c r="O774" i="2"/>
  <c r="P773" i="2"/>
  <c r="Q772" i="2"/>
  <c r="R771" i="2"/>
  <c r="O766" i="2"/>
  <c r="P765" i="2"/>
  <c r="Q764" i="2"/>
  <c r="O758" i="2"/>
  <c r="P757" i="2"/>
  <c r="Q756" i="2"/>
  <c r="O750" i="2"/>
  <c r="P749" i="2"/>
  <c r="Q748" i="2"/>
  <c r="O742" i="2"/>
  <c r="P741" i="2"/>
  <c r="Q740" i="2"/>
  <c r="O734" i="2"/>
  <c r="P733" i="2"/>
  <c r="Q732" i="2"/>
  <c r="O726" i="2"/>
  <c r="P725" i="2"/>
  <c r="Q724" i="2"/>
  <c r="O718" i="2"/>
  <c r="P717" i="2"/>
  <c r="Q716" i="2"/>
  <c r="R715" i="2"/>
  <c r="O710" i="2"/>
  <c r="P709" i="2"/>
  <c r="Q708" i="2"/>
  <c r="R707" i="2"/>
  <c r="O702" i="2"/>
  <c r="P701" i="2"/>
  <c r="Q700" i="2"/>
  <c r="O694" i="2"/>
  <c r="P693" i="2"/>
  <c r="Q692" i="2"/>
  <c r="O686" i="2"/>
  <c r="P685" i="2"/>
  <c r="Q684" i="2"/>
  <c r="O678" i="2"/>
  <c r="P677" i="2"/>
  <c r="Q676" i="2"/>
  <c r="O670" i="2"/>
  <c r="P669" i="2"/>
  <c r="Q668" i="2"/>
  <c r="R667" i="2"/>
  <c r="O662" i="2"/>
  <c r="P661" i="2"/>
  <c r="Q660" i="2"/>
  <c r="O654" i="2"/>
  <c r="P653" i="2"/>
  <c r="Q652" i="2"/>
  <c r="O646" i="2"/>
  <c r="P645" i="2"/>
  <c r="Q644" i="2"/>
  <c r="O638" i="2"/>
  <c r="P637" i="2"/>
  <c r="Q636" i="2"/>
  <c r="R635" i="2"/>
  <c r="O789" i="2"/>
  <c r="P788" i="2"/>
  <c r="Q787" i="2"/>
  <c r="O781" i="2"/>
  <c r="P780" i="2"/>
  <c r="Q779" i="2"/>
  <c r="R778" i="2"/>
  <c r="O773" i="2"/>
  <c r="P772" i="2"/>
  <c r="Q771" i="2"/>
  <c r="O765" i="2"/>
  <c r="P764" i="2"/>
  <c r="Q763" i="2"/>
  <c r="O757" i="2"/>
  <c r="P756" i="2"/>
  <c r="Q755" i="2"/>
  <c r="O749" i="2"/>
  <c r="P748" i="2"/>
  <c r="Q747" i="2"/>
  <c r="O741" i="2"/>
  <c r="P740" i="2"/>
  <c r="Q739" i="2"/>
  <c r="O733" i="2"/>
  <c r="P732" i="2"/>
  <c r="Q731" i="2"/>
  <c r="O725" i="2"/>
  <c r="P724" i="2"/>
  <c r="Q723" i="2"/>
  <c r="O717" i="2"/>
  <c r="P716" i="2"/>
  <c r="Q715" i="2"/>
  <c r="R714" i="2"/>
  <c r="O709" i="2"/>
  <c r="P708" i="2"/>
  <c r="Q707" i="2"/>
  <c r="O701" i="2"/>
  <c r="P700" i="2"/>
  <c r="Q699" i="2"/>
  <c r="O693" i="2"/>
  <c r="P692" i="2"/>
  <c r="Q691" i="2"/>
  <c r="O685" i="2"/>
  <c r="P684" i="2"/>
  <c r="Q683" i="2"/>
  <c r="O677" i="2"/>
  <c r="P676" i="2"/>
  <c r="Q675" i="2"/>
  <c r="O669" i="2"/>
  <c r="P668" i="2"/>
  <c r="Q667" i="2"/>
  <c r="R666" i="2"/>
  <c r="O661" i="2"/>
  <c r="P660" i="2"/>
  <c r="Q659" i="2"/>
  <c r="O653" i="2"/>
  <c r="P652" i="2"/>
  <c r="Q651" i="2"/>
  <c r="O645" i="2"/>
  <c r="P644" i="2"/>
  <c r="Q643" i="2"/>
  <c r="O637" i="2"/>
  <c r="P636" i="2"/>
  <c r="Q635" i="2"/>
  <c r="R634" i="2"/>
  <c r="O629" i="2"/>
  <c r="P628" i="2"/>
  <c r="Q627" i="2"/>
  <c r="O621" i="2"/>
  <c r="P620" i="2"/>
  <c r="Q619" i="2"/>
  <c r="O613" i="2"/>
  <c r="P612" i="2"/>
  <c r="Q611" i="2"/>
  <c r="R610" i="2"/>
  <c r="O605" i="2"/>
  <c r="P604" i="2"/>
  <c r="Q603" i="2"/>
  <c r="R602" i="2"/>
  <c r="O597" i="2"/>
  <c r="P596" i="2"/>
  <c r="Q595" i="2"/>
  <c r="O589" i="2"/>
  <c r="P588" i="2"/>
  <c r="Q587" i="2"/>
  <c r="O581" i="2"/>
  <c r="P580" i="2"/>
  <c r="Q579" i="2"/>
  <c r="O573" i="2"/>
  <c r="P572" i="2"/>
  <c r="Q571" i="2"/>
  <c r="R570" i="2"/>
  <c r="O565" i="2"/>
  <c r="P564" i="2"/>
  <c r="Q563" i="2"/>
  <c r="O557" i="2"/>
  <c r="P556" i="2"/>
  <c r="Q555" i="2"/>
  <c r="O549" i="2"/>
  <c r="P548" i="2"/>
  <c r="Q547" i="2"/>
  <c r="O541" i="2"/>
  <c r="P540" i="2"/>
  <c r="Q539" i="2"/>
  <c r="O940" i="2"/>
  <c r="P939" i="2"/>
  <c r="Q938" i="2"/>
  <c r="O932" i="2"/>
  <c r="P931" i="2"/>
  <c r="Q930" i="2"/>
  <c r="O924" i="2"/>
  <c r="P923" i="2"/>
  <c r="Q922" i="2"/>
  <c r="O916" i="2"/>
  <c r="P915" i="2"/>
  <c r="Q914" i="2"/>
  <c r="O908" i="2"/>
  <c r="P907" i="2"/>
  <c r="Q906" i="2"/>
  <c r="O900" i="2"/>
  <c r="P899" i="2"/>
  <c r="Q898" i="2"/>
  <c r="R897" i="2"/>
  <c r="O892" i="2"/>
  <c r="P891" i="2"/>
  <c r="Q890" i="2"/>
  <c r="O884" i="2"/>
  <c r="P883" i="2"/>
  <c r="Q882" i="2"/>
  <c r="O876" i="2"/>
  <c r="P875" i="2"/>
  <c r="Q874" i="2"/>
  <c r="O868" i="2"/>
  <c r="P867" i="2"/>
  <c r="Q866" i="2"/>
  <c r="R865" i="2"/>
  <c r="O860" i="2"/>
  <c r="P859" i="2"/>
  <c r="Q858" i="2"/>
  <c r="R857" i="2"/>
  <c r="O852" i="2"/>
  <c r="P851" i="2"/>
  <c r="Q850" i="2"/>
  <c r="O844" i="2"/>
  <c r="P843" i="2"/>
  <c r="Q842" i="2"/>
  <c r="O836" i="2"/>
  <c r="P835" i="2"/>
  <c r="Q834" i="2"/>
  <c r="O828" i="2"/>
  <c r="P827" i="2"/>
  <c r="Q826" i="2"/>
  <c r="O820" i="2"/>
  <c r="P819" i="2"/>
  <c r="Q818" i="2"/>
  <c r="O812" i="2"/>
  <c r="P811" i="2"/>
  <c r="Q810" i="2"/>
  <c r="O804" i="2"/>
  <c r="P803" i="2"/>
  <c r="Q802" i="2"/>
  <c r="R801" i="2"/>
  <c r="O796" i="2"/>
  <c r="P795" i="2"/>
  <c r="Q794" i="2"/>
  <c r="O788" i="2"/>
  <c r="P787" i="2"/>
  <c r="Q786" i="2"/>
  <c r="O780" i="2"/>
  <c r="P779" i="2"/>
  <c r="Q778" i="2"/>
  <c r="R777" i="2"/>
  <c r="O772" i="2"/>
  <c r="P771" i="2"/>
  <c r="Q770" i="2"/>
  <c r="O764" i="2"/>
  <c r="P763" i="2"/>
  <c r="Q762" i="2"/>
  <c r="O756" i="2"/>
  <c r="P755" i="2"/>
  <c r="Q754" i="2"/>
  <c r="O748" i="2"/>
  <c r="P747" i="2"/>
  <c r="Q746" i="2"/>
  <c r="O740" i="2"/>
  <c r="P739" i="2"/>
  <c r="Q738" i="2"/>
  <c r="R737" i="2"/>
  <c r="O732" i="2"/>
  <c r="P731" i="2"/>
  <c r="Q730" i="2"/>
  <c r="O724" i="2"/>
  <c r="P723" i="2"/>
  <c r="Q722" i="2"/>
  <c r="O716" i="2"/>
  <c r="P715" i="2"/>
  <c r="Q714" i="2"/>
  <c r="R713" i="2"/>
  <c r="O708" i="2"/>
  <c r="P707" i="2"/>
  <c r="Q706" i="2"/>
  <c r="O700" i="2"/>
  <c r="P699" i="2"/>
  <c r="Q698" i="2"/>
  <c r="O692" i="2"/>
  <c r="P691" i="2"/>
  <c r="Q690" i="2"/>
  <c r="O684" i="2"/>
  <c r="P683" i="2"/>
  <c r="Q682" i="2"/>
  <c r="O676" i="2"/>
  <c r="P675" i="2"/>
  <c r="Q674" i="2"/>
  <c r="O668" i="2"/>
  <c r="P667" i="2"/>
  <c r="Q666" i="2"/>
  <c r="O660" i="2"/>
  <c r="P659" i="2"/>
  <c r="Q658" i="2"/>
  <c r="O652" i="2"/>
  <c r="P651" i="2"/>
  <c r="Q650" i="2"/>
  <c r="O644" i="2"/>
  <c r="P643" i="2"/>
  <c r="Q642" i="2"/>
  <c r="O636" i="2"/>
  <c r="P635" i="2"/>
  <c r="Q634" i="2"/>
  <c r="R633" i="2"/>
  <c r="O628" i="2"/>
  <c r="P627" i="2"/>
  <c r="Q626" i="2"/>
  <c r="O620" i="2"/>
  <c r="P619" i="2"/>
  <c r="O971" i="2"/>
  <c r="P970" i="2"/>
  <c r="Q969" i="2"/>
  <c r="O963" i="2"/>
  <c r="P962" i="2"/>
  <c r="Q961" i="2"/>
  <c r="O955" i="2"/>
  <c r="P954" i="2"/>
  <c r="Q953" i="2"/>
  <c r="O947" i="2"/>
  <c r="P946" i="2"/>
  <c r="Q945" i="2"/>
  <c r="O939" i="2"/>
  <c r="P938" i="2"/>
  <c r="Q937" i="2"/>
  <c r="O931" i="2"/>
  <c r="P930" i="2"/>
  <c r="Q929" i="2"/>
  <c r="O923" i="2"/>
  <c r="P922" i="2"/>
  <c r="Q921" i="2"/>
  <c r="O915" i="2"/>
  <c r="P914" i="2"/>
  <c r="Q913" i="2"/>
  <c r="O907" i="2"/>
  <c r="P906" i="2"/>
  <c r="Q905" i="2"/>
  <c r="O899" i="2"/>
  <c r="P898" i="2"/>
  <c r="Q897" i="2"/>
  <c r="O891" i="2"/>
  <c r="P890" i="2"/>
  <c r="Q889" i="2"/>
  <c r="O883" i="2"/>
  <c r="P882" i="2"/>
  <c r="Q881" i="2"/>
  <c r="O875" i="2"/>
  <c r="P874" i="2"/>
  <c r="Q873" i="2"/>
  <c r="O867" i="2"/>
  <c r="P866" i="2"/>
  <c r="Q865" i="2"/>
  <c r="R864" i="2"/>
  <c r="O859" i="2"/>
  <c r="P858" i="2"/>
  <c r="Q857" i="2"/>
  <c r="O851" i="2"/>
  <c r="P850" i="2"/>
  <c r="Q849" i="2"/>
  <c r="O843" i="2"/>
  <c r="P842" i="2"/>
  <c r="Q841" i="2"/>
  <c r="O835" i="2"/>
  <c r="P834" i="2"/>
  <c r="Q833" i="2"/>
  <c r="O827" i="2"/>
  <c r="P826" i="2"/>
  <c r="Q825" i="2"/>
  <c r="O819" i="2"/>
  <c r="P818" i="2"/>
  <c r="Q817" i="2"/>
  <c r="O811" i="2"/>
  <c r="P810" i="2"/>
  <c r="Q809" i="2"/>
  <c r="O803" i="2"/>
  <c r="P802" i="2"/>
  <c r="Q801" i="2"/>
  <c r="R800" i="2"/>
  <c r="O795" i="2"/>
  <c r="P794" i="2"/>
  <c r="Q793" i="2"/>
  <c r="O787" i="2"/>
  <c r="P786" i="2"/>
  <c r="Q785" i="2"/>
  <c r="O779" i="2"/>
  <c r="P778" i="2"/>
  <c r="Q777" i="2"/>
  <c r="R776" i="2"/>
  <c r="O771" i="2"/>
  <c r="P770" i="2"/>
  <c r="Q769" i="2"/>
  <c r="O763" i="2"/>
  <c r="P762" i="2"/>
  <c r="Q761" i="2"/>
  <c r="O755" i="2"/>
  <c r="P754" i="2"/>
  <c r="Q753" i="2"/>
  <c r="O747" i="2"/>
  <c r="P746" i="2"/>
  <c r="Q745" i="2"/>
  <c r="O739" i="2"/>
  <c r="P738" i="2"/>
  <c r="Q737" i="2"/>
  <c r="R736" i="2"/>
  <c r="O731" i="2"/>
  <c r="P730" i="2"/>
  <c r="Q729" i="2"/>
  <c r="O723" i="2"/>
  <c r="P722" i="2"/>
  <c r="Q721" i="2"/>
  <c r="O715" i="2"/>
  <c r="P714" i="2"/>
  <c r="Q713" i="2"/>
  <c r="R712" i="2"/>
  <c r="O707" i="2"/>
  <c r="P706" i="2"/>
  <c r="Q705" i="2"/>
  <c r="O699" i="2"/>
  <c r="P698" i="2"/>
  <c r="Q697" i="2"/>
  <c r="O691" i="2"/>
  <c r="P690" i="2"/>
  <c r="Q689" i="2"/>
  <c r="O683" i="2"/>
  <c r="P682" i="2"/>
  <c r="Q681" i="2"/>
  <c r="O617" i="2"/>
  <c r="P616" i="2"/>
  <c r="Q615" i="2"/>
  <c r="O609" i="2"/>
  <c r="P608" i="2"/>
  <c r="Q607" i="2"/>
  <c r="R606" i="2"/>
  <c r="O601" i="2"/>
  <c r="P600" i="2"/>
  <c r="Q599" i="2"/>
  <c r="O593" i="2"/>
  <c r="P592" i="2"/>
  <c r="Q591" i="2"/>
  <c r="O585" i="2"/>
  <c r="P584" i="2"/>
  <c r="Q583" i="2"/>
  <c r="O577" i="2"/>
  <c r="P576" i="2"/>
  <c r="Q575" i="2"/>
  <c r="O569" i="2"/>
  <c r="P568" i="2"/>
  <c r="Q567" i="2"/>
  <c r="O561" i="2"/>
  <c r="P560" i="2"/>
  <c r="Q559" i="2"/>
  <c r="O553" i="2"/>
  <c r="P552" i="2"/>
  <c r="Q551" i="2"/>
  <c r="O545" i="2"/>
  <c r="P544" i="2"/>
  <c r="Q543" i="2"/>
  <c r="O537" i="2"/>
  <c r="P536" i="2"/>
  <c r="Q535" i="2"/>
  <c r="O529" i="2"/>
  <c r="P528" i="2"/>
  <c r="Q527" i="2"/>
  <c r="O521" i="2"/>
  <c r="P520" i="2"/>
  <c r="Q519" i="2"/>
  <c r="O513" i="2"/>
  <c r="P512" i="2"/>
  <c r="Q511" i="2"/>
  <c r="O505" i="2"/>
  <c r="P504" i="2"/>
  <c r="Q503" i="2"/>
  <c r="O497" i="2"/>
  <c r="P496" i="2"/>
  <c r="Q495" i="2"/>
  <c r="R494" i="2"/>
  <c r="O489" i="2"/>
  <c r="P488" i="2"/>
  <c r="Q487" i="2"/>
  <c r="O481" i="2"/>
  <c r="P480" i="2"/>
  <c r="Q479" i="2"/>
  <c r="O473" i="2"/>
  <c r="P472" i="2"/>
  <c r="Q471" i="2"/>
  <c r="O465" i="2"/>
  <c r="P464" i="2"/>
  <c r="Q463" i="2"/>
  <c r="O457" i="2"/>
  <c r="P456" i="2"/>
  <c r="Q455" i="2"/>
  <c r="O449" i="2"/>
  <c r="P448" i="2"/>
  <c r="Q447" i="2"/>
  <c r="R446" i="2"/>
  <c r="O441" i="2"/>
  <c r="P440" i="2"/>
  <c r="Q439" i="2"/>
  <c r="R438" i="2"/>
  <c r="O433" i="2"/>
  <c r="P432" i="2"/>
  <c r="Q431" i="2"/>
  <c r="R430" i="2"/>
  <c r="O425" i="2"/>
  <c r="P424" i="2"/>
  <c r="Q423" i="2"/>
  <c r="O417" i="2"/>
  <c r="P416" i="2"/>
  <c r="Q415" i="2"/>
  <c r="O409" i="2"/>
  <c r="P408" i="2"/>
  <c r="Q407" i="2"/>
  <c r="R406" i="2"/>
  <c r="O401" i="2"/>
  <c r="P400" i="2"/>
  <c r="Q399" i="2"/>
  <c r="O393" i="2"/>
  <c r="P392" i="2"/>
  <c r="Q391" i="2"/>
  <c r="O385" i="2"/>
  <c r="P384" i="2"/>
  <c r="Q383" i="2"/>
  <c r="R382" i="2"/>
  <c r="O377" i="2"/>
  <c r="P376" i="2"/>
  <c r="Q375" i="2"/>
  <c r="O369" i="2"/>
  <c r="P368" i="2"/>
  <c r="Q367" i="2"/>
  <c r="O361" i="2"/>
  <c r="P360" i="2"/>
  <c r="Q359" i="2"/>
  <c r="O353" i="2"/>
  <c r="P352" i="2"/>
  <c r="Q351" i="2"/>
  <c r="O345" i="2"/>
  <c r="P344" i="2"/>
  <c r="Q343" i="2"/>
  <c r="R342" i="2"/>
  <c r="O337" i="2"/>
  <c r="P336" i="2"/>
  <c r="Q335" i="2"/>
  <c r="P679" i="2"/>
  <c r="Q678" i="2"/>
  <c r="O672" i="2"/>
  <c r="P671" i="2"/>
  <c r="Q670" i="2"/>
  <c r="O664" i="2"/>
  <c r="P663" i="2"/>
  <c r="Q662" i="2"/>
  <c r="O656" i="2"/>
  <c r="P655" i="2"/>
  <c r="Q654" i="2"/>
  <c r="O648" i="2"/>
  <c r="P647" i="2"/>
  <c r="Q646" i="2"/>
  <c r="O640" i="2"/>
  <c r="P639" i="2"/>
  <c r="Q638" i="2"/>
  <c r="R637" i="2"/>
  <c r="O632" i="2"/>
  <c r="P631" i="2"/>
  <c r="Q630" i="2"/>
  <c r="O624" i="2"/>
  <c r="P623" i="2"/>
  <c r="Q622" i="2"/>
  <c r="O616" i="2"/>
  <c r="P615" i="2"/>
  <c r="Q614" i="2"/>
  <c r="O608" i="2"/>
  <c r="P607" i="2"/>
  <c r="Q606" i="2"/>
  <c r="R605" i="2"/>
  <c r="O600" i="2"/>
  <c r="P599" i="2"/>
  <c r="Q598" i="2"/>
  <c r="O592" i="2"/>
  <c r="P591" i="2"/>
  <c r="Q590" i="2"/>
  <c r="O584" i="2"/>
  <c r="P583" i="2"/>
  <c r="Q582" i="2"/>
  <c r="O576" i="2"/>
  <c r="P575" i="2"/>
  <c r="Q574" i="2"/>
  <c r="R573" i="2"/>
  <c r="O568" i="2"/>
  <c r="P567" i="2"/>
  <c r="Q566" i="2"/>
  <c r="O560" i="2"/>
  <c r="P559" i="2"/>
  <c r="Q558" i="2"/>
  <c r="O552" i="2"/>
  <c r="P551" i="2"/>
  <c r="Q550" i="2"/>
  <c r="O544" i="2"/>
  <c r="P543" i="2"/>
  <c r="Q542" i="2"/>
  <c r="O536" i="2"/>
  <c r="P535" i="2"/>
  <c r="Q534" i="2"/>
  <c r="O528" i="2"/>
  <c r="P527" i="2"/>
  <c r="Q526" i="2"/>
  <c r="O520" i="2"/>
  <c r="P519" i="2"/>
  <c r="Q518" i="2"/>
  <c r="O512" i="2"/>
  <c r="P511" i="2"/>
  <c r="Q510" i="2"/>
  <c r="R509" i="2"/>
  <c r="O504" i="2"/>
  <c r="P503" i="2"/>
  <c r="Q502" i="2"/>
  <c r="O496" i="2"/>
  <c r="P495" i="2"/>
  <c r="Q494" i="2"/>
  <c r="R493" i="2"/>
  <c r="O488" i="2"/>
  <c r="P487" i="2"/>
  <c r="Q486" i="2"/>
  <c r="O480" i="2"/>
  <c r="P479" i="2"/>
  <c r="Q478" i="2"/>
  <c r="O472" i="2"/>
  <c r="P471" i="2"/>
  <c r="Q470" i="2"/>
  <c r="O464" i="2"/>
  <c r="P463" i="2"/>
  <c r="Q462" i="2"/>
  <c r="O456" i="2"/>
  <c r="P455" i="2"/>
  <c r="Q454" i="2"/>
  <c r="O448" i="2"/>
  <c r="P447" i="2"/>
  <c r="Q446" i="2"/>
  <c r="R445" i="2"/>
  <c r="O440" i="2"/>
  <c r="P439" i="2"/>
  <c r="Q438" i="2"/>
  <c r="R437" i="2"/>
  <c r="O432" i="2"/>
  <c r="P431" i="2"/>
  <c r="Q430" i="2"/>
  <c r="R429" i="2"/>
  <c r="O424" i="2"/>
  <c r="P423" i="2"/>
  <c r="Q422" i="2"/>
  <c r="O416" i="2"/>
  <c r="P415" i="2"/>
  <c r="Q414" i="2"/>
  <c r="O408" i="2"/>
  <c r="P407" i="2"/>
  <c r="Q406" i="2"/>
  <c r="O400" i="2"/>
  <c r="P399" i="2"/>
  <c r="Q398" i="2"/>
  <c r="O392" i="2"/>
  <c r="P391" i="2"/>
  <c r="Q390" i="2"/>
  <c r="O384" i="2"/>
  <c r="P383" i="2"/>
  <c r="Q382" i="2"/>
  <c r="O376" i="2"/>
  <c r="P375" i="2"/>
  <c r="Q374" i="2"/>
  <c r="O368" i="2"/>
  <c r="P367" i="2"/>
  <c r="Q366" i="2"/>
  <c r="O360" i="2"/>
  <c r="P359" i="2"/>
  <c r="Q358" i="2"/>
  <c r="P678" i="2"/>
  <c r="Q677" i="2"/>
  <c r="O671" i="2"/>
  <c r="P670" i="2"/>
  <c r="Q669" i="2"/>
  <c r="R668" i="2"/>
  <c r="O663" i="2"/>
  <c r="P662" i="2"/>
  <c r="Q661" i="2"/>
  <c r="O655" i="2"/>
  <c r="P654" i="2"/>
  <c r="Q653" i="2"/>
  <c r="O647" i="2"/>
  <c r="P646" i="2"/>
  <c r="Q645" i="2"/>
  <c r="O639" i="2"/>
  <c r="P638" i="2"/>
  <c r="Q637" i="2"/>
  <c r="R636" i="2"/>
  <c r="O631" i="2"/>
  <c r="P630" i="2"/>
  <c r="Q629" i="2"/>
  <c r="O623" i="2"/>
  <c r="P622" i="2"/>
  <c r="Q621" i="2"/>
  <c r="O615" i="2"/>
  <c r="P614" i="2"/>
  <c r="Q613" i="2"/>
  <c r="O607" i="2"/>
  <c r="P606" i="2"/>
  <c r="Q605" i="2"/>
  <c r="R604" i="2"/>
  <c r="O599" i="2"/>
  <c r="P598" i="2"/>
  <c r="Q597" i="2"/>
  <c r="O591" i="2"/>
  <c r="P590" i="2"/>
  <c r="Q589" i="2"/>
  <c r="O583" i="2"/>
  <c r="P582" i="2"/>
  <c r="Q581" i="2"/>
  <c r="O575" i="2"/>
  <c r="P574" i="2"/>
  <c r="Q573" i="2"/>
  <c r="R572" i="2"/>
  <c r="O567" i="2"/>
  <c r="P566" i="2"/>
  <c r="Q565" i="2"/>
  <c r="O559" i="2"/>
  <c r="P558" i="2"/>
  <c r="Q557" i="2"/>
  <c r="O551" i="2"/>
  <c r="P550" i="2"/>
  <c r="Q549" i="2"/>
  <c r="O543" i="2"/>
  <c r="P542" i="2"/>
  <c r="Q541" i="2"/>
  <c r="O535" i="2"/>
  <c r="P534" i="2"/>
  <c r="Q533" i="2"/>
  <c r="O527" i="2"/>
  <c r="P526" i="2"/>
  <c r="Q525" i="2"/>
  <c r="O519" i="2"/>
  <c r="P518" i="2"/>
  <c r="Q517" i="2"/>
  <c r="O511" i="2"/>
  <c r="P510" i="2"/>
  <c r="Q509" i="2"/>
  <c r="R508" i="2"/>
  <c r="O503" i="2"/>
  <c r="P502" i="2"/>
  <c r="Q501" i="2"/>
  <c r="O495" i="2"/>
  <c r="P494" i="2"/>
  <c r="Q493" i="2"/>
  <c r="R492" i="2"/>
  <c r="O487" i="2"/>
  <c r="P486" i="2"/>
  <c r="Q485" i="2"/>
  <c r="O479" i="2"/>
  <c r="P478" i="2"/>
  <c r="Q477" i="2"/>
  <c r="O471" i="2"/>
  <c r="P470" i="2"/>
  <c r="Q469" i="2"/>
  <c r="O463" i="2"/>
  <c r="P462" i="2"/>
  <c r="Q461" i="2"/>
  <c r="O455" i="2"/>
  <c r="P454" i="2"/>
  <c r="Q453" i="2"/>
  <c r="O447" i="2"/>
  <c r="P446" i="2"/>
  <c r="Q445" i="2"/>
  <c r="R444" i="2"/>
  <c r="O439" i="2"/>
  <c r="P438" i="2"/>
  <c r="Q437" i="2"/>
  <c r="R436" i="2"/>
  <c r="O431" i="2"/>
  <c r="P430" i="2"/>
  <c r="Q429" i="2"/>
  <c r="R428" i="2"/>
  <c r="O423" i="2"/>
  <c r="P422" i="2"/>
  <c r="Q421" i="2"/>
  <c r="O415" i="2"/>
  <c r="P414" i="2"/>
  <c r="Q413" i="2"/>
  <c r="O407" i="2"/>
  <c r="P406" i="2"/>
  <c r="Q405" i="2"/>
  <c r="O399" i="2"/>
  <c r="P398" i="2"/>
  <c r="Q397" i="2"/>
  <c r="O391" i="2"/>
  <c r="P390" i="2"/>
  <c r="Q389" i="2"/>
  <c r="O383" i="2"/>
  <c r="P382" i="2"/>
  <c r="Q381" i="2"/>
  <c r="O375" i="2"/>
  <c r="P374" i="2"/>
  <c r="Q373" i="2"/>
  <c r="O367" i="2"/>
  <c r="P366" i="2"/>
  <c r="Q365" i="2"/>
  <c r="O359" i="2"/>
  <c r="P358" i="2"/>
  <c r="Q357" i="2"/>
  <c r="O351" i="2"/>
  <c r="P350" i="2"/>
  <c r="Q349" i="2"/>
  <c r="O343" i="2"/>
  <c r="P342" i="2"/>
  <c r="Q341" i="2"/>
  <c r="R340" i="2"/>
  <c r="O630" i="2"/>
  <c r="P629" i="2"/>
  <c r="Q628" i="2"/>
  <c r="O622" i="2"/>
  <c r="P621" i="2"/>
  <c r="Q620" i="2"/>
  <c r="O614" i="2"/>
  <c r="P613" i="2"/>
  <c r="Q612" i="2"/>
  <c r="R611" i="2"/>
  <c r="O606" i="2"/>
  <c r="P605" i="2"/>
  <c r="Q604" i="2"/>
  <c r="R603" i="2"/>
  <c r="O598" i="2"/>
  <c r="P597" i="2"/>
  <c r="Q596" i="2"/>
  <c r="O590" i="2"/>
  <c r="P589" i="2"/>
  <c r="Q588" i="2"/>
  <c r="O582" i="2"/>
  <c r="P581" i="2"/>
  <c r="Q580" i="2"/>
  <c r="O574" i="2"/>
  <c r="P573" i="2"/>
  <c r="Q572" i="2"/>
  <c r="R571" i="2"/>
  <c r="O566" i="2"/>
  <c r="P565" i="2"/>
  <c r="Q564" i="2"/>
  <c r="O558" i="2"/>
  <c r="P557" i="2"/>
  <c r="Q556" i="2"/>
  <c r="O550" i="2"/>
  <c r="P549" i="2"/>
  <c r="Q548" i="2"/>
  <c r="O542" i="2"/>
  <c r="P541" i="2"/>
  <c r="Q540" i="2"/>
  <c r="O534" i="2"/>
  <c r="P533" i="2"/>
  <c r="Q532" i="2"/>
  <c r="O526" i="2"/>
  <c r="P525" i="2"/>
  <c r="Q524" i="2"/>
  <c r="O518" i="2"/>
  <c r="P517" i="2"/>
  <c r="Q516" i="2"/>
  <c r="O510" i="2"/>
  <c r="P509" i="2"/>
  <c r="Q508" i="2"/>
  <c r="O502" i="2"/>
  <c r="P501" i="2"/>
  <c r="Q500" i="2"/>
  <c r="O494" i="2"/>
  <c r="P493" i="2"/>
  <c r="Q492" i="2"/>
  <c r="R491" i="2"/>
  <c r="O486" i="2"/>
  <c r="P485" i="2"/>
  <c r="Q484" i="2"/>
  <c r="O478" i="2"/>
  <c r="P477" i="2"/>
  <c r="Q476" i="2"/>
  <c r="O470" i="2"/>
  <c r="P469" i="2"/>
  <c r="Q468" i="2"/>
  <c r="O462" i="2"/>
  <c r="P461" i="2"/>
  <c r="Q460" i="2"/>
  <c r="O454" i="2"/>
  <c r="P453" i="2"/>
  <c r="Q452" i="2"/>
  <c r="O446" i="2"/>
  <c r="P445" i="2"/>
  <c r="Q444" i="2"/>
  <c r="R443" i="2"/>
  <c r="O438" i="2"/>
  <c r="P437" i="2"/>
  <c r="Q436" i="2"/>
  <c r="R435" i="2"/>
  <c r="O430" i="2"/>
  <c r="P429" i="2"/>
  <c r="Q428" i="2"/>
  <c r="R427" i="2"/>
  <c r="O422" i="2"/>
  <c r="P421" i="2"/>
  <c r="Q420" i="2"/>
  <c r="O414" i="2"/>
  <c r="P413" i="2"/>
  <c r="Q412" i="2"/>
  <c r="O406" i="2"/>
  <c r="P405" i="2"/>
  <c r="Q404" i="2"/>
  <c r="O398" i="2"/>
  <c r="P397" i="2"/>
  <c r="Q396" i="2"/>
  <c r="O390" i="2"/>
  <c r="P389" i="2"/>
  <c r="Q388" i="2"/>
  <c r="O382" i="2"/>
  <c r="P381" i="2"/>
  <c r="Q380" i="2"/>
  <c r="O374" i="2"/>
  <c r="P373" i="2"/>
  <c r="Q372" i="2"/>
  <c r="O366" i="2"/>
  <c r="P365" i="2"/>
  <c r="Q364" i="2"/>
  <c r="O358" i="2"/>
  <c r="P357" i="2"/>
  <c r="Q356" i="2"/>
  <c r="O350" i="2"/>
  <c r="P349" i="2"/>
  <c r="Q348" i="2"/>
  <c r="O342" i="2"/>
  <c r="P341" i="2"/>
  <c r="Q340" i="2"/>
  <c r="R339" i="2"/>
  <c r="O334" i="2"/>
  <c r="P333" i="2"/>
  <c r="Q332" i="2"/>
  <c r="O326" i="2"/>
  <c r="P325" i="2"/>
  <c r="Q324" i="2"/>
  <c r="O318" i="2"/>
  <c r="P317" i="2"/>
  <c r="Q316" i="2"/>
  <c r="O310" i="2"/>
  <c r="P309" i="2"/>
  <c r="Q308" i="2"/>
  <c r="O302" i="2"/>
  <c r="P301" i="2"/>
  <c r="Q300" i="2"/>
  <c r="O533" i="2"/>
  <c r="P532" i="2"/>
  <c r="Q531" i="2"/>
  <c r="O525" i="2"/>
  <c r="P524" i="2"/>
  <c r="Q523" i="2"/>
  <c r="O517" i="2"/>
  <c r="P516" i="2"/>
  <c r="Q515" i="2"/>
  <c r="O509" i="2"/>
  <c r="P508" i="2"/>
  <c r="Q507" i="2"/>
  <c r="O501" i="2"/>
  <c r="P500" i="2"/>
  <c r="Q499" i="2"/>
  <c r="O493" i="2"/>
  <c r="P492" i="2"/>
  <c r="Q491" i="2"/>
  <c r="R490" i="2"/>
  <c r="O485" i="2"/>
  <c r="P484" i="2"/>
  <c r="Q483" i="2"/>
  <c r="O477" i="2"/>
  <c r="P476" i="2"/>
  <c r="Q475" i="2"/>
  <c r="O469" i="2"/>
  <c r="P468" i="2"/>
  <c r="Q467" i="2"/>
  <c r="O461" i="2"/>
  <c r="P460" i="2"/>
  <c r="Q459" i="2"/>
  <c r="O453" i="2"/>
  <c r="P452" i="2"/>
  <c r="Q451" i="2"/>
  <c r="O445" i="2"/>
  <c r="P444" i="2"/>
  <c r="Q443" i="2"/>
  <c r="R442" i="2"/>
  <c r="O437" i="2"/>
  <c r="P436" i="2"/>
  <c r="Q435" i="2"/>
  <c r="R434" i="2"/>
  <c r="O429" i="2"/>
  <c r="P428" i="2"/>
  <c r="Q427" i="2"/>
  <c r="R426" i="2"/>
  <c r="O421" i="2"/>
  <c r="P420" i="2"/>
  <c r="Q419" i="2"/>
  <c r="O413" i="2"/>
  <c r="P412" i="2"/>
  <c r="Q411" i="2"/>
  <c r="O405" i="2"/>
  <c r="P404" i="2"/>
  <c r="Q403" i="2"/>
  <c r="O397" i="2"/>
  <c r="P396" i="2"/>
  <c r="Q395" i="2"/>
  <c r="O389" i="2"/>
  <c r="P388" i="2"/>
  <c r="Q387" i="2"/>
  <c r="O381" i="2"/>
  <c r="P380" i="2"/>
  <c r="Q379" i="2"/>
  <c r="O373" i="2"/>
  <c r="P372" i="2"/>
  <c r="Q371" i="2"/>
  <c r="O365" i="2"/>
  <c r="P364" i="2"/>
  <c r="Q363" i="2"/>
  <c r="O357" i="2"/>
  <c r="P356" i="2"/>
  <c r="Q355" i="2"/>
  <c r="O349" i="2"/>
  <c r="P348" i="2"/>
  <c r="Q347" i="2"/>
  <c r="O341" i="2"/>
  <c r="P340" i="2"/>
  <c r="Q339" i="2"/>
  <c r="R338" i="2"/>
  <c r="O333" i="2"/>
  <c r="P332" i="2"/>
  <c r="Q331" i="2"/>
  <c r="O325" i="2"/>
  <c r="P324" i="2"/>
  <c r="Q323" i="2"/>
  <c r="O317" i="2"/>
  <c r="P316" i="2"/>
  <c r="Q315" i="2"/>
  <c r="O309" i="2"/>
  <c r="P308" i="2"/>
  <c r="Q307" i="2"/>
  <c r="O301" i="2"/>
  <c r="P300" i="2"/>
  <c r="Q299" i="2"/>
  <c r="Q618" i="2"/>
  <c r="O612" i="2"/>
  <c r="P611" i="2"/>
  <c r="Q610" i="2"/>
  <c r="R609" i="2"/>
  <c r="O604" i="2"/>
  <c r="P603" i="2"/>
  <c r="Q602" i="2"/>
  <c r="O596" i="2"/>
  <c r="P595" i="2"/>
  <c r="Q594" i="2"/>
  <c r="O588" i="2"/>
  <c r="P587" i="2"/>
  <c r="Q586" i="2"/>
  <c r="O580" i="2"/>
  <c r="P579" i="2"/>
  <c r="Q578" i="2"/>
  <c r="O572" i="2"/>
  <c r="P571" i="2"/>
  <c r="Q570" i="2"/>
  <c r="R569" i="2"/>
  <c r="O564" i="2"/>
  <c r="P563" i="2"/>
  <c r="Q562" i="2"/>
  <c r="O556" i="2"/>
  <c r="P555" i="2"/>
  <c r="Q554" i="2"/>
  <c r="O548" i="2"/>
  <c r="P547" i="2"/>
  <c r="Q546" i="2"/>
  <c r="O540" i="2"/>
  <c r="P539" i="2"/>
  <c r="Q538" i="2"/>
  <c r="O532" i="2"/>
  <c r="P531" i="2"/>
  <c r="Q530" i="2"/>
  <c r="O524" i="2"/>
  <c r="P523" i="2"/>
  <c r="Q522" i="2"/>
  <c r="O516" i="2"/>
  <c r="P515" i="2"/>
  <c r="Q514" i="2"/>
  <c r="O508" i="2"/>
  <c r="P507" i="2"/>
  <c r="Q506" i="2"/>
  <c r="O500" i="2"/>
  <c r="P499" i="2"/>
  <c r="Q498" i="2"/>
  <c r="O492" i="2"/>
  <c r="P491" i="2"/>
  <c r="Q490" i="2"/>
  <c r="O484" i="2"/>
  <c r="P483" i="2"/>
  <c r="Q482" i="2"/>
  <c r="O476" i="2"/>
  <c r="P475" i="2"/>
  <c r="Q474" i="2"/>
  <c r="O468" i="2"/>
  <c r="P467" i="2"/>
  <c r="Q466" i="2"/>
  <c r="O460" i="2"/>
  <c r="P459" i="2"/>
  <c r="Q458" i="2"/>
  <c r="O452" i="2"/>
  <c r="P451" i="2"/>
  <c r="Q450" i="2"/>
  <c r="O444" i="2"/>
  <c r="P443" i="2"/>
  <c r="Q442" i="2"/>
  <c r="R441" i="2"/>
  <c r="O436" i="2"/>
  <c r="P435" i="2"/>
  <c r="Q434" i="2"/>
  <c r="R433" i="2"/>
  <c r="O428" i="2"/>
  <c r="P427" i="2"/>
  <c r="Q426" i="2"/>
  <c r="R425" i="2"/>
  <c r="O420" i="2"/>
  <c r="P419" i="2"/>
  <c r="Q418" i="2"/>
  <c r="O412" i="2"/>
  <c r="P411" i="2"/>
  <c r="Q410" i="2"/>
  <c r="O404" i="2"/>
  <c r="P403" i="2"/>
  <c r="Q402" i="2"/>
  <c r="O396" i="2"/>
  <c r="P395" i="2"/>
  <c r="Q394" i="2"/>
  <c r="O388" i="2"/>
  <c r="P387" i="2"/>
  <c r="Q386" i="2"/>
  <c r="R385" i="2"/>
  <c r="O380" i="2"/>
  <c r="P379" i="2"/>
  <c r="Q378" i="2"/>
  <c r="O372" i="2"/>
  <c r="P371" i="2"/>
  <c r="Q370" i="2"/>
  <c r="O364" i="2"/>
  <c r="P363" i="2"/>
  <c r="Q362" i="2"/>
  <c r="R361" i="2"/>
  <c r="O356" i="2"/>
  <c r="P355" i="2"/>
  <c r="Q354" i="2"/>
  <c r="O348" i="2"/>
  <c r="P347" i="2"/>
  <c r="Q346" i="2"/>
  <c r="O340" i="2"/>
  <c r="P339" i="2"/>
  <c r="Q338" i="2"/>
  <c r="R337" i="2"/>
  <c r="O675" i="2"/>
  <c r="P674" i="2"/>
  <c r="Q673" i="2"/>
  <c r="O667" i="2"/>
  <c r="P666" i="2"/>
  <c r="Q665" i="2"/>
  <c r="O659" i="2"/>
  <c r="P658" i="2"/>
  <c r="Q657" i="2"/>
  <c r="O651" i="2"/>
  <c r="P650" i="2"/>
  <c r="Q649" i="2"/>
  <c r="O643" i="2"/>
  <c r="P642" i="2"/>
  <c r="Q641" i="2"/>
  <c r="O635" i="2"/>
  <c r="P634" i="2"/>
  <c r="Q633" i="2"/>
  <c r="R632" i="2"/>
  <c r="O627" i="2"/>
  <c r="P626" i="2"/>
  <c r="Q625" i="2"/>
  <c r="O619" i="2"/>
  <c r="P618" i="2"/>
  <c r="Q617" i="2"/>
  <c r="O611" i="2"/>
  <c r="P610" i="2"/>
  <c r="Q609" i="2"/>
  <c r="R608" i="2"/>
  <c r="O603" i="2"/>
  <c r="P602" i="2"/>
  <c r="Q601" i="2"/>
  <c r="O595" i="2"/>
  <c r="P594" i="2"/>
  <c r="Q593" i="2"/>
  <c r="O587" i="2"/>
  <c r="P586" i="2"/>
  <c r="Q585" i="2"/>
  <c r="O579" i="2"/>
  <c r="P578" i="2"/>
  <c r="Q577" i="2"/>
  <c r="O571" i="2"/>
  <c r="P570" i="2"/>
  <c r="Q569" i="2"/>
  <c r="R568" i="2"/>
  <c r="O563" i="2"/>
  <c r="P562" i="2"/>
  <c r="Q561" i="2"/>
  <c r="O555" i="2"/>
  <c r="P554" i="2"/>
  <c r="Q553" i="2"/>
  <c r="O547" i="2"/>
  <c r="P546" i="2"/>
  <c r="Q545" i="2"/>
  <c r="O539" i="2"/>
  <c r="P538" i="2"/>
  <c r="Q537" i="2"/>
  <c r="O531" i="2"/>
  <c r="P530" i="2"/>
  <c r="Q529" i="2"/>
  <c r="O523" i="2"/>
  <c r="P522" i="2"/>
  <c r="Q521" i="2"/>
  <c r="O515" i="2"/>
  <c r="P514" i="2"/>
  <c r="Q513" i="2"/>
  <c r="O507" i="2"/>
  <c r="P506" i="2"/>
  <c r="Q505" i="2"/>
  <c r="O499" i="2"/>
  <c r="P498" i="2"/>
  <c r="Q497" i="2"/>
  <c r="R496" i="2"/>
  <c r="O491" i="2"/>
  <c r="P490" i="2"/>
  <c r="Q489" i="2"/>
  <c r="O483" i="2"/>
  <c r="P482" i="2"/>
  <c r="Q481" i="2"/>
  <c r="O475" i="2"/>
  <c r="P474" i="2"/>
  <c r="Q473" i="2"/>
  <c r="O467" i="2"/>
  <c r="P466" i="2"/>
  <c r="Q465" i="2"/>
  <c r="O459" i="2"/>
  <c r="P458" i="2"/>
  <c r="Q457" i="2"/>
  <c r="O451" i="2"/>
  <c r="P450" i="2"/>
  <c r="Q449" i="2"/>
  <c r="R448" i="2"/>
  <c r="O443" i="2"/>
  <c r="P442" i="2"/>
  <c r="Q441" i="2"/>
  <c r="R440" i="2"/>
  <c r="O435" i="2"/>
  <c r="P434" i="2"/>
  <c r="Q433" i="2"/>
  <c r="R432" i="2"/>
  <c r="O427" i="2"/>
  <c r="P426" i="2"/>
  <c r="Q425" i="2"/>
  <c r="R424" i="2"/>
  <c r="O419" i="2"/>
  <c r="P418" i="2"/>
  <c r="Q417" i="2"/>
  <c r="O411" i="2"/>
  <c r="P410" i="2"/>
  <c r="Q409" i="2"/>
  <c r="O403" i="2"/>
  <c r="P402" i="2"/>
  <c r="Q401" i="2"/>
  <c r="O395" i="2"/>
  <c r="P394" i="2"/>
  <c r="Q393" i="2"/>
  <c r="O387" i="2"/>
  <c r="P386" i="2"/>
  <c r="Q385" i="2"/>
  <c r="R384" i="2"/>
  <c r="O379" i="2"/>
  <c r="P378" i="2"/>
  <c r="Q377" i="2"/>
  <c r="O371" i="2"/>
  <c r="P370" i="2"/>
  <c r="Q369" i="2"/>
  <c r="O363" i="2"/>
  <c r="P362" i="2"/>
  <c r="Q361" i="2"/>
  <c r="O355" i="2"/>
  <c r="O329" i="2"/>
  <c r="P328" i="2"/>
  <c r="Q327" i="2"/>
  <c r="O321" i="2"/>
  <c r="P320" i="2"/>
  <c r="Q319" i="2"/>
  <c r="O313" i="2"/>
  <c r="P312" i="2"/>
  <c r="Q311" i="2"/>
  <c r="R310" i="2"/>
  <c r="O305" i="2"/>
  <c r="P304" i="2"/>
  <c r="Q303" i="2"/>
  <c r="O297" i="2"/>
  <c r="P296" i="2"/>
  <c r="Q295" i="2"/>
  <c r="O289" i="2"/>
  <c r="P288" i="2"/>
  <c r="Q287" i="2"/>
  <c r="O281" i="2"/>
  <c r="P280" i="2"/>
  <c r="Q279" i="2"/>
  <c r="O273" i="2"/>
  <c r="P272" i="2"/>
  <c r="Q271" i="2"/>
  <c r="R270" i="2"/>
  <c r="O265" i="2"/>
  <c r="P264" i="2"/>
  <c r="Q263" i="2"/>
  <c r="O257" i="2"/>
  <c r="P256" i="2"/>
  <c r="Q255" i="2"/>
  <c r="O249" i="2"/>
  <c r="P248" i="2"/>
  <c r="Q247" i="2"/>
  <c r="O241" i="2"/>
  <c r="P240" i="2"/>
  <c r="Q239" i="2"/>
  <c r="O233" i="2"/>
  <c r="P232" i="2"/>
  <c r="Q231" i="2"/>
  <c r="O225" i="2"/>
  <c r="P224" i="2"/>
  <c r="Q223" i="2"/>
  <c r="O217" i="2"/>
  <c r="P216" i="2"/>
  <c r="Q215" i="2"/>
  <c r="O209" i="2"/>
  <c r="P208" i="2"/>
  <c r="Q207" i="2"/>
  <c r="O201" i="2"/>
  <c r="P200" i="2"/>
  <c r="Q199" i="2"/>
  <c r="O193" i="2"/>
  <c r="P192" i="2"/>
  <c r="Q191" i="2"/>
  <c r="R190" i="2"/>
  <c r="O185" i="2"/>
  <c r="P184" i="2"/>
  <c r="Q183" i="2"/>
  <c r="O177" i="2"/>
  <c r="P176" i="2"/>
  <c r="Q175" i="2"/>
  <c r="O169" i="2"/>
  <c r="P168" i="2"/>
  <c r="Q167" i="2"/>
  <c r="O161" i="2"/>
  <c r="P160" i="2"/>
  <c r="Q159" i="2"/>
  <c r="O153" i="2"/>
  <c r="P152" i="2"/>
  <c r="Q151" i="2"/>
  <c r="R150" i="2"/>
  <c r="O145" i="2"/>
  <c r="P144" i="2"/>
  <c r="Q143" i="2"/>
  <c r="O137" i="2"/>
  <c r="P136" i="2"/>
  <c r="Q135" i="2"/>
  <c r="O129" i="2"/>
  <c r="P128" i="2"/>
  <c r="Q127" i="2"/>
  <c r="R126" i="2"/>
  <c r="O121" i="2"/>
  <c r="P120" i="2"/>
  <c r="Q119" i="2"/>
  <c r="O113" i="2"/>
  <c r="P112" i="2"/>
  <c r="Q111" i="2"/>
  <c r="O105" i="2"/>
  <c r="P104" i="2"/>
  <c r="Q103" i="2"/>
  <c r="O97" i="2"/>
  <c r="P96" i="2"/>
  <c r="Q95" i="2"/>
  <c r="O89" i="2"/>
  <c r="P88" i="2"/>
  <c r="Q87" i="2"/>
  <c r="R86" i="2"/>
  <c r="O81" i="2"/>
  <c r="P80" i="2"/>
  <c r="Q79" i="2"/>
  <c r="O73" i="2"/>
  <c r="P72" i="2"/>
  <c r="Q71" i="2"/>
  <c r="O65" i="2"/>
  <c r="P64" i="2"/>
  <c r="Q63" i="2"/>
  <c r="R62" i="2"/>
  <c r="O57" i="2"/>
  <c r="P56" i="2"/>
  <c r="Q55" i="2"/>
  <c r="O49" i="2"/>
  <c r="P48" i="2"/>
  <c r="Q47" i="2"/>
  <c r="O41" i="2"/>
  <c r="P40" i="2"/>
  <c r="Q39" i="2"/>
  <c r="O352" i="2"/>
  <c r="P351" i="2"/>
  <c r="Q350" i="2"/>
  <c r="O344" i="2"/>
  <c r="P343" i="2"/>
  <c r="Q342" i="2"/>
  <c r="R341" i="2"/>
  <c r="O336" i="2"/>
  <c r="P335" i="2"/>
  <c r="Q334" i="2"/>
  <c r="O328" i="2"/>
  <c r="P327" i="2"/>
  <c r="Q326" i="2"/>
  <c r="O320" i="2"/>
  <c r="P319" i="2"/>
  <c r="Q318" i="2"/>
  <c r="O312" i="2"/>
  <c r="P311" i="2"/>
  <c r="Q310" i="2"/>
  <c r="R309" i="2"/>
  <c r="O304" i="2"/>
  <c r="P303" i="2"/>
  <c r="Q302" i="2"/>
  <c r="O296" i="2"/>
  <c r="P295" i="2"/>
  <c r="Q294" i="2"/>
  <c r="O288" i="2"/>
  <c r="P287" i="2"/>
  <c r="Q286" i="2"/>
  <c r="O280" i="2"/>
  <c r="P279" i="2"/>
  <c r="Q278" i="2"/>
  <c r="O272" i="2"/>
  <c r="P271" i="2"/>
  <c r="Q270" i="2"/>
  <c r="R269" i="2"/>
  <c r="O264" i="2"/>
  <c r="P263" i="2"/>
  <c r="Q262" i="2"/>
  <c r="O256" i="2"/>
  <c r="P255" i="2"/>
  <c r="Q254" i="2"/>
  <c r="O248" i="2"/>
  <c r="P247" i="2"/>
  <c r="Q246" i="2"/>
  <c r="O240" i="2"/>
  <c r="P239" i="2"/>
  <c r="Q238" i="2"/>
  <c r="O232" i="2"/>
  <c r="P231" i="2"/>
  <c r="Q230" i="2"/>
  <c r="O224" i="2"/>
  <c r="P223" i="2"/>
  <c r="Q222" i="2"/>
  <c r="O216" i="2"/>
  <c r="P215" i="2"/>
  <c r="Q214" i="2"/>
  <c r="O208" i="2"/>
  <c r="P207" i="2"/>
  <c r="Q206" i="2"/>
  <c r="R205" i="2"/>
  <c r="O200" i="2"/>
  <c r="P199" i="2"/>
  <c r="Q198" i="2"/>
  <c r="O192" i="2"/>
  <c r="P191" i="2"/>
  <c r="Q190" i="2"/>
  <c r="R189" i="2"/>
  <c r="O184" i="2"/>
  <c r="P183" i="2"/>
  <c r="Q182" i="2"/>
  <c r="O176" i="2"/>
  <c r="P175" i="2"/>
  <c r="Q174" i="2"/>
  <c r="O168" i="2"/>
  <c r="P167" i="2"/>
  <c r="Q166" i="2"/>
  <c r="O160" i="2"/>
  <c r="P159" i="2"/>
  <c r="Q158" i="2"/>
  <c r="O152" i="2"/>
  <c r="P151" i="2"/>
  <c r="Q150" i="2"/>
  <c r="O144" i="2"/>
  <c r="P143" i="2"/>
  <c r="Q142" i="2"/>
  <c r="O136" i="2"/>
  <c r="P135" i="2"/>
  <c r="Q134" i="2"/>
  <c r="O128" i="2"/>
  <c r="P127" i="2"/>
  <c r="Q126" i="2"/>
  <c r="R125" i="2"/>
  <c r="O120" i="2"/>
  <c r="P119" i="2"/>
  <c r="Q118" i="2"/>
  <c r="O112" i="2"/>
  <c r="P111" i="2"/>
  <c r="Q110" i="2"/>
  <c r="O104" i="2"/>
  <c r="P103" i="2"/>
  <c r="Q102" i="2"/>
  <c r="O96" i="2"/>
  <c r="P95" i="2"/>
  <c r="Q94" i="2"/>
  <c r="O88" i="2"/>
  <c r="P87" i="2"/>
  <c r="Q86" i="2"/>
  <c r="O80" i="2"/>
  <c r="P79" i="2"/>
  <c r="Q78" i="2"/>
  <c r="O72" i="2"/>
  <c r="P71" i="2"/>
  <c r="Q70" i="2"/>
  <c r="O64" i="2"/>
  <c r="P63" i="2"/>
  <c r="Q62" i="2"/>
  <c r="R61" i="2"/>
  <c r="O56" i="2"/>
  <c r="P55" i="2"/>
  <c r="Q54" i="2"/>
  <c r="O48" i="2"/>
  <c r="P47" i="2"/>
  <c r="Q46" i="2"/>
  <c r="O40" i="2"/>
  <c r="P39" i="2"/>
  <c r="Q38" i="2"/>
  <c r="O335" i="2"/>
  <c r="P334" i="2"/>
  <c r="Q333" i="2"/>
  <c r="O327" i="2"/>
  <c r="P326" i="2"/>
  <c r="Q325" i="2"/>
  <c r="R324" i="2"/>
  <c r="O319" i="2"/>
  <c r="P318" i="2"/>
  <c r="Q317" i="2"/>
  <c r="O311" i="2"/>
  <c r="P310" i="2"/>
  <c r="Q309" i="2"/>
  <c r="O303" i="2"/>
  <c r="P302" i="2"/>
  <c r="Q301" i="2"/>
  <c r="O295" i="2"/>
  <c r="P294" i="2"/>
  <c r="Q293" i="2"/>
  <c r="O287" i="2"/>
  <c r="P286" i="2"/>
  <c r="Q285" i="2"/>
  <c r="O279" i="2"/>
  <c r="P278" i="2"/>
  <c r="Q277" i="2"/>
  <c r="O271" i="2"/>
  <c r="P270" i="2"/>
  <c r="Q269" i="2"/>
  <c r="R268" i="2"/>
  <c r="O263" i="2"/>
  <c r="P262" i="2"/>
  <c r="Q261" i="2"/>
  <c r="O255" i="2"/>
  <c r="P254" i="2"/>
  <c r="Q253" i="2"/>
  <c r="O247" i="2"/>
  <c r="P246" i="2"/>
  <c r="Q245" i="2"/>
  <c r="O239" i="2"/>
  <c r="P238" i="2"/>
  <c r="Q237" i="2"/>
  <c r="O231" i="2"/>
  <c r="P230" i="2"/>
  <c r="Q229" i="2"/>
  <c r="O223" i="2"/>
  <c r="P222" i="2"/>
  <c r="Q221" i="2"/>
  <c r="O215" i="2"/>
  <c r="P214" i="2"/>
  <c r="Q213" i="2"/>
  <c r="O207" i="2"/>
  <c r="P206" i="2"/>
  <c r="Q205" i="2"/>
  <c r="O199" i="2"/>
  <c r="P198" i="2"/>
  <c r="Q197" i="2"/>
  <c r="O191" i="2"/>
  <c r="P190" i="2"/>
  <c r="Q189" i="2"/>
  <c r="R188" i="2"/>
  <c r="O183" i="2"/>
  <c r="P182" i="2"/>
  <c r="Q181" i="2"/>
  <c r="O175" i="2"/>
  <c r="P174" i="2"/>
  <c r="Q173" i="2"/>
  <c r="O167" i="2"/>
  <c r="P166" i="2"/>
  <c r="Q165" i="2"/>
  <c r="O159" i="2"/>
  <c r="P158" i="2"/>
  <c r="Q157" i="2"/>
  <c r="O151" i="2"/>
  <c r="P150" i="2"/>
  <c r="Q149" i="2"/>
  <c r="O143" i="2"/>
  <c r="P142" i="2"/>
  <c r="Q141" i="2"/>
  <c r="O135" i="2"/>
  <c r="P134" i="2"/>
  <c r="Q133" i="2"/>
  <c r="O127" i="2"/>
  <c r="P126" i="2"/>
  <c r="Q125" i="2"/>
  <c r="R124" i="2"/>
  <c r="O119" i="2"/>
  <c r="P118" i="2"/>
  <c r="Q117" i="2"/>
  <c r="O111" i="2"/>
  <c r="P110" i="2"/>
  <c r="Q109" i="2"/>
  <c r="O103" i="2"/>
  <c r="P102" i="2"/>
  <c r="Q101" i="2"/>
  <c r="R100" i="2"/>
  <c r="O95" i="2"/>
  <c r="P94" i="2"/>
  <c r="Q93" i="2"/>
  <c r="O87" i="2"/>
  <c r="P86" i="2"/>
  <c r="Q85" i="2"/>
  <c r="O79" i="2"/>
  <c r="P78" i="2"/>
  <c r="Q77" i="2"/>
  <c r="O71" i="2"/>
  <c r="P70" i="2"/>
  <c r="Q69" i="2"/>
  <c r="R68" i="2"/>
  <c r="O63" i="2"/>
  <c r="P62" i="2"/>
  <c r="Q61" i="2"/>
  <c r="O55" i="2"/>
  <c r="P54" i="2"/>
  <c r="Q53" i="2"/>
  <c r="O47" i="2"/>
  <c r="P46" i="2"/>
  <c r="Q45" i="2"/>
  <c r="O39" i="2"/>
  <c r="P38" i="2"/>
  <c r="Q37" i="2"/>
  <c r="O294" i="2"/>
  <c r="P293" i="2"/>
  <c r="Q292" i="2"/>
  <c r="O286" i="2"/>
  <c r="P285" i="2"/>
  <c r="Q284" i="2"/>
  <c r="O278" i="2"/>
  <c r="P277" i="2"/>
  <c r="Q276" i="2"/>
  <c r="O270" i="2"/>
  <c r="P269" i="2"/>
  <c r="Q268" i="2"/>
  <c r="R267" i="2"/>
  <c r="O262" i="2"/>
  <c r="P261" i="2"/>
  <c r="Q260" i="2"/>
  <c r="O254" i="2"/>
  <c r="P253" i="2"/>
  <c r="Q252" i="2"/>
  <c r="O246" i="2"/>
  <c r="P245" i="2"/>
  <c r="Q244" i="2"/>
  <c r="O238" i="2"/>
  <c r="P237" i="2"/>
  <c r="Q236" i="2"/>
  <c r="O230" i="2"/>
  <c r="P229" i="2"/>
  <c r="Q228" i="2"/>
  <c r="O222" i="2"/>
  <c r="P221" i="2"/>
  <c r="Q220" i="2"/>
  <c r="O214" i="2"/>
  <c r="P213" i="2"/>
  <c r="Q212" i="2"/>
  <c r="O206" i="2"/>
  <c r="P205" i="2"/>
  <c r="Q204" i="2"/>
  <c r="O198" i="2"/>
  <c r="P197" i="2"/>
  <c r="Q196" i="2"/>
  <c r="O190" i="2"/>
  <c r="P189" i="2"/>
  <c r="Q188" i="2"/>
  <c r="O182" i="2"/>
  <c r="P181" i="2"/>
  <c r="Q180" i="2"/>
  <c r="O174" i="2"/>
  <c r="P173" i="2"/>
  <c r="Q172" i="2"/>
  <c r="O166" i="2"/>
  <c r="P165" i="2"/>
  <c r="Q164" i="2"/>
  <c r="O158" i="2"/>
  <c r="P157" i="2"/>
  <c r="Q156" i="2"/>
  <c r="O150" i="2"/>
  <c r="P149" i="2"/>
  <c r="Q148" i="2"/>
  <c r="O142" i="2"/>
  <c r="P141" i="2"/>
  <c r="Q140" i="2"/>
  <c r="O134" i="2"/>
  <c r="P133" i="2"/>
  <c r="Q132" i="2"/>
  <c r="O126" i="2"/>
  <c r="P125" i="2"/>
  <c r="Q124" i="2"/>
  <c r="R123" i="2"/>
  <c r="O118" i="2"/>
  <c r="P117" i="2"/>
  <c r="Q116" i="2"/>
  <c r="O110" i="2"/>
  <c r="P109" i="2"/>
  <c r="Q108" i="2"/>
  <c r="O102" i="2"/>
  <c r="P101" i="2"/>
  <c r="Q100" i="2"/>
  <c r="O94" i="2"/>
  <c r="P93" i="2"/>
  <c r="Q92" i="2"/>
  <c r="O86" i="2"/>
  <c r="P85" i="2"/>
  <c r="Q84" i="2"/>
  <c r="O78" i="2"/>
  <c r="P77" i="2"/>
  <c r="Q76" i="2"/>
  <c r="O70" i="2"/>
  <c r="P69" i="2"/>
  <c r="Q68" i="2"/>
  <c r="R67" i="2"/>
  <c r="O62" i="2"/>
  <c r="P61" i="2"/>
  <c r="Q60" i="2"/>
  <c r="O54" i="2"/>
  <c r="P53" i="2"/>
  <c r="Q52" i="2"/>
  <c r="O46" i="2"/>
  <c r="P45" i="2"/>
  <c r="Q44" i="2"/>
  <c r="O38" i="2"/>
  <c r="P37" i="2"/>
  <c r="Q36" i="2"/>
  <c r="O293" i="2"/>
  <c r="P292" i="2"/>
  <c r="Q291" i="2"/>
  <c r="O285" i="2"/>
  <c r="P284" i="2"/>
  <c r="Q283" i="2"/>
  <c r="O277" i="2"/>
  <c r="P276" i="2"/>
  <c r="Q275" i="2"/>
  <c r="O269" i="2"/>
  <c r="P268" i="2"/>
  <c r="Q267" i="2"/>
  <c r="R266" i="2"/>
  <c r="O261" i="2"/>
  <c r="P260" i="2"/>
  <c r="Q259" i="2"/>
  <c r="O253" i="2"/>
  <c r="P252" i="2"/>
  <c r="Q251" i="2"/>
  <c r="O245" i="2"/>
  <c r="P244" i="2"/>
  <c r="Q243" i="2"/>
  <c r="O237" i="2"/>
  <c r="P236" i="2"/>
  <c r="Q235" i="2"/>
  <c r="O229" i="2"/>
  <c r="P228" i="2"/>
  <c r="Q227" i="2"/>
  <c r="O221" i="2"/>
  <c r="P220" i="2"/>
  <c r="Q219" i="2"/>
  <c r="O213" i="2"/>
  <c r="P212" i="2"/>
  <c r="Q211" i="2"/>
  <c r="O205" i="2"/>
  <c r="P204" i="2"/>
  <c r="Q203" i="2"/>
  <c r="O197" i="2"/>
  <c r="P196" i="2"/>
  <c r="Q195" i="2"/>
  <c r="O189" i="2"/>
  <c r="P188" i="2"/>
  <c r="Q187" i="2"/>
  <c r="O181" i="2"/>
  <c r="P180" i="2"/>
  <c r="Q179" i="2"/>
  <c r="O173" i="2"/>
  <c r="P172" i="2"/>
  <c r="Q171" i="2"/>
  <c r="O165" i="2"/>
  <c r="P164" i="2"/>
  <c r="Q163" i="2"/>
  <c r="O157" i="2"/>
  <c r="P156" i="2"/>
  <c r="Q155" i="2"/>
  <c r="O149" i="2"/>
  <c r="P148" i="2"/>
  <c r="Q147" i="2"/>
  <c r="O141" i="2"/>
  <c r="P140" i="2"/>
  <c r="Q139" i="2"/>
  <c r="O133" i="2"/>
  <c r="P132" i="2"/>
  <c r="Q131" i="2"/>
  <c r="O125" i="2"/>
  <c r="P124" i="2"/>
  <c r="Q123" i="2"/>
  <c r="R122" i="2"/>
  <c r="O117" i="2"/>
  <c r="P116" i="2"/>
  <c r="Q115" i="2"/>
  <c r="O109" i="2"/>
  <c r="P108" i="2"/>
  <c r="Q107" i="2"/>
  <c r="O101" i="2"/>
  <c r="P100" i="2"/>
  <c r="Q99" i="2"/>
  <c r="O93" i="2"/>
  <c r="P92" i="2"/>
  <c r="Q91" i="2"/>
  <c r="O85" i="2"/>
  <c r="P84" i="2"/>
  <c r="Q83" i="2"/>
  <c r="O77" i="2"/>
  <c r="P76" i="2"/>
  <c r="Q75" i="2"/>
  <c r="O69" i="2"/>
  <c r="P68" i="2"/>
  <c r="Q67" i="2"/>
  <c r="R66" i="2"/>
  <c r="O61" i="2"/>
  <c r="P60" i="2"/>
  <c r="Q59" i="2"/>
  <c r="O53" i="2"/>
  <c r="P52" i="2"/>
  <c r="Q51" i="2"/>
  <c r="O45" i="2"/>
  <c r="P44" i="2"/>
  <c r="Q43" i="2"/>
  <c r="O37" i="2"/>
  <c r="P36" i="2"/>
  <c r="Q35" i="2"/>
  <c r="O332" i="2"/>
  <c r="P331" i="2"/>
  <c r="Q330" i="2"/>
  <c r="O324" i="2"/>
  <c r="P323" i="2"/>
  <c r="Q322" i="2"/>
  <c r="O316" i="2"/>
  <c r="P315" i="2"/>
  <c r="Q314" i="2"/>
  <c r="O308" i="2"/>
  <c r="P307" i="2"/>
  <c r="Q306" i="2"/>
  <c r="O300" i="2"/>
  <c r="P299" i="2"/>
  <c r="Q298" i="2"/>
  <c r="O292" i="2"/>
  <c r="P291" i="2"/>
  <c r="Q290" i="2"/>
  <c r="O284" i="2"/>
  <c r="P283" i="2"/>
  <c r="Q282" i="2"/>
  <c r="O276" i="2"/>
  <c r="P275" i="2"/>
  <c r="Q274" i="2"/>
  <c r="O268" i="2"/>
  <c r="P267" i="2"/>
  <c r="Q266" i="2"/>
  <c r="R265" i="2"/>
  <c r="O260" i="2"/>
  <c r="P259" i="2"/>
  <c r="Q258" i="2"/>
  <c r="O252" i="2"/>
  <c r="P251" i="2"/>
  <c r="Q250" i="2"/>
  <c r="O244" i="2"/>
  <c r="P243" i="2"/>
  <c r="Q242" i="2"/>
  <c r="O236" i="2"/>
  <c r="P235" i="2"/>
  <c r="Q234" i="2"/>
  <c r="O228" i="2"/>
  <c r="P227" i="2"/>
  <c r="Q226" i="2"/>
  <c r="O220" i="2"/>
  <c r="P219" i="2"/>
  <c r="Q218" i="2"/>
  <c r="O212" i="2"/>
  <c r="P211" i="2"/>
  <c r="Q210" i="2"/>
  <c r="O204" i="2"/>
  <c r="P203" i="2"/>
  <c r="Q202" i="2"/>
  <c r="O196" i="2"/>
  <c r="P195" i="2"/>
  <c r="Q194" i="2"/>
  <c r="R193" i="2"/>
  <c r="O188" i="2"/>
  <c r="P187" i="2"/>
  <c r="Q186" i="2"/>
  <c r="O180" i="2"/>
  <c r="P179" i="2"/>
  <c r="Q178" i="2"/>
  <c r="O172" i="2"/>
  <c r="P171" i="2"/>
  <c r="Q170" i="2"/>
  <c r="O164" i="2"/>
  <c r="P163" i="2"/>
  <c r="Q162" i="2"/>
  <c r="O156" i="2"/>
  <c r="P155" i="2"/>
  <c r="Q154" i="2"/>
  <c r="O148" i="2"/>
  <c r="P147" i="2"/>
  <c r="Q146" i="2"/>
  <c r="O140" i="2"/>
  <c r="P139" i="2"/>
  <c r="Q138" i="2"/>
  <c r="O132" i="2"/>
  <c r="P131" i="2"/>
  <c r="Q130" i="2"/>
  <c r="R129" i="2"/>
  <c r="O124" i="2"/>
  <c r="P123" i="2"/>
  <c r="Q122" i="2"/>
  <c r="O116" i="2"/>
  <c r="P115" i="2"/>
  <c r="Q114" i="2"/>
  <c r="O108" i="2"/>
  <c r="P107" i="2"/>
  <c r="Q106" i="2"/>
  <c r="O100" i="2"/>
  <c r="P99" i="2"/>
  <c r="Q98" i="2"/>
  <c r="O92" i="2"/>
  <c r="P91" i="2"/>
  <c r="Q90" i="2"/>
  <c r="O84" i="2"/>
  <c r="P83" i="2"/>
  <c r="Q82" i="2"/>
  <c r="O76" i="2"/>
  <c r="P75" i="2"/>
  <c r="Q74" i="2"/>
  <c r="O68" i="2"/>
  <c r="P67" i="2"/>
  <c r="Q66" i="2"/>
  <c r="R65" i="2"/>
  <c r="O60" i="2"/>
  <c r="P59" i="2"/>
  <c r="Q58" i="2"/>
  <c r="O52" i="2"/>
  <c r="P51" i="2"/>
  <c r="Q50" i="2"/>
  <c r="O44" i="2"/>
  <c r="P43" i="2"/>
  <c r="Q42" i="2"/>
  <c r="O36" i="2"/>
  <c r="P35" i="2"/>
  <c r="Q34" i="2"/>
  <c r="P354" i="2"/>
  <c r="Q353" i="2"/>
  <c r="O347" i="2"/>
  <c r="P346" i="2"/>
  <c r="Q345" i="2"/>
  <c r="O339" i="2"/>
  <c r="P338" i="2"/>
  <c r="Q337" i="2"/>
  <c r="R336" i="2"/>
  <c r="O331" i="2"/>
  <c r="P330" i="2"/>
  <c r="Q329" i="2"/>
  <c r="O323" i="2"/>
  <c r="P322" i="2"/>
  <c r="Q321" i="2"/>
  <c r="O315" i="2"/>
  <c r="P314" i="2"/>
  <c r="Q313" i="2"/>
  <c r="R312" i="2"/>
  <c r="O307" i="2"/>
  <c r="P306" i="2"/>
  <c r="Q305" i="2"/>
  <c r="O299" i="2"/>
  <c r="P298" i="2"/>
  <c r="Q297" i="2"/>
  <c r="O291" i="2"/>
  <c r="P290" i="2"/>
  <c r="Q289" i="2"/>
  <c r="O283" i="2"/>
  <c r="P282" i="2"/>
  <c r="Q281" i="2"/>
  <c r="O275" i="2"/>
  <c r="P274" i="2"/>
  <c r="Q273" i="2"/>
  <c r="O267" i="2"/>
  <c r="P266" i="2"/>
  <c r="Q265" i="2"/>
  <c r="O259" i="2"/>
  <c r="P258" i="2"/>
  <c r="Q257" i="2"/>
  <c r="O251" i="2"/>
  <c r="P250" i="2"/>
  <c r="Q249" i="2"/>
  <c r="O243" i="2"/>
  <c r="P242" i="2"/>
  <c r="Q241" i="2"/>
  <c r="O235" i="2"/>
  <c r="P234" i="2"/>
  <c r="Q233" i="2"/>
  <c r="O227" i="2"/>
  <c r="P226" i="2"/>
  <c r="Q225" i="2"/>
  <c r="O219" i="2"/>
  <c r="P218" i="2"/>
  <c r="Q217" i="2"/>
  <c r="O211" i="2"/>
  <c r="P210" i="2"/>
  <c r="Q209" i="2"/>
  <c r="O203" i="2"/>
  <c r="P202" i="2"/>
  <c r="Q201" i="2"/>
  <c r="O195" i="2"/>
  <c r="P194" i="2"/>
  <c r="Q193" i="2"/>
  <c r="R192" i="2"/>
  <c r="O187" i="2"/>
  <c r="P186" i="2"/>
  <c r="Q185" i="2"/>
  <c r="O179" i="2"/>
  <c r="P178" i="2"/>
  <c r="Q177" i="2"/>
  <c r="O171" i="2"/>
  <c r="P170" i="2"/>
  <c r="Q169" i="2"/>
  <c r="O163" i="2"/>
  <c r="P162" i="2"/>
  <c r="Q161" i="2"/>
  <c r="O155" i="2"/>
  <c r="P154" i="2"/>
  <c r="Q153" i="2"/>
  <c r="O147" i="2"/>
  <c r="P146" i="2"/>
  <c r="Q145" i="2"/>
  <c r="O139" i="2"/>
  <c r="P138" i="2"/>
  <c r="Q137" i="2"/>
  <c r="O131" i="2"/>
  <c r="P130" i="2"/>
  <c r="Q129" i="2"/>
  <c r="R128" i="2"/>
  <c r="O123" i="2"/>
  <c r="P122" i="2"/>
  <c r="Q121" i="2"/>
  <c r="O115" i="2"/>
  <c r="P114" i="2"/>
  <c r="Q113" i="2"/>
  <c r="O107" i="2"/>
  <c r="P106" i="2"/>
  <c r="Q105" i="2"/>
  <c r="O99" i="2"/>
  <c r="P98" i="2"/>
  <c r="Q97" i="2"/>
  <c r="O91" i="2"/>
  <c r="P90" i="2"/>
  <c r="Q89" i="2"/>
  <c r="R88" i="2"/>
  <c r="O83" i="2"/>
  <c r="P82" i="2"/>
  <c r="Q81" i="2"/>
  <c r="O75" i="2"/>
  <c r="P74" i="2"/>
  <c r="Q73" i="2"/>
  <c r="O67" i="2"/>
  <c r="P66" i="2"/>
  <c r="Q65" i="2"/>
  <c r="R64" i="2"/>
  <c r="O59" i="2"/>
  <c r="P58" i="2"/>
  <c r="Q57" i="2"/>
  <c r="O51" i="2"/>
  <c r="P50" i="2"/>
  <c r="Q49" i="2"/>
  <c r="O43" i="2"/>
  <c r="P42" i="2"/>
  <c r="Q41" i="2"/>
  <c r="O35" i="2"/>
  <c r="P34" i="2"/>
  <c r="M6" i="2"/>
  <c r="AQ6" i="2" s="1"/>
  <c r="B7" i="2"/>
  <c r="R163" i="2" l="1"/>
  <c r="R471" i="2"/>
  <c r="R370" i="2"/>
  <c r="R458" i="2"/>
  <c r="R346" i="2"/>
  <c r="R399" i="2"/>
  <c r="R162" i="2"/>
  <c r="R851" i="2"/>
  <c r="R867" i="2"/>
  <c r="R1287" i="2"/>
  <c r="R159" i="2"/>
  <c r="R740" i="2"/>
  <c r="R626" i="2"/>
  <c r="R642" i="2"/>
  <c r="R1606" i="2"/>
  <c r="R1035" i="2"/>
  <c r="R855" i="2"/>
  <c r="R903" i="2"/>
  <c r="R840" i="2"/>
  <c r="R1325" i="2"/>
  <c r="R321" i="2"/>
  <c r="R49" i="2"/>
  <c r="R225" i="2"/>
  <c r="R115" i="2"/>
  <c r="R45" i="2"/>
  <c r="R83" i="2"/>
  <c r="R547" i="2"/>
  <c r="R413" i="2"/>
  <c r="R817" i="2"/>
  <c r="R913" i="2"/>
  <c r="R546" i="2"/>
  <c r="R1394" i="2"/>
  <c r="R240" i="2"/>
  <c r="R97" i="2"/>
  <c r="R177" i="2"/>
  <c r="R114" i="2"/>
  <c r="R210" i="2"/>
  <c r="R93" i="2"/>
  <c r="R110" i="2"/>
  <c r="R538" i="2"/>
  <c r="R524" i="2"/>
  <c r="R1437" i="2"/>
  <c r="R591" i="2"/>
  <c r="R81" i="2"/>
  <c r="R78" i="2"/>
  <c r="R330" i="2"/>
  <c r="R323" i="2"/>
  <c r="R35" i="2"/>
  <c r="R557" i="2"/>
  <c r="R887" i="2"/>
  <c r="R1692" i="2"/>
  <c r="R1558" i="2"/>
  <c r="R1703" i="2"/>
  <c r="R1569" i="2"/>
  <c r="R1412" i="2"/>
  <c r="R483" i="2"/>
  <c r="R499" i="2"/>
  <c r="R380" i="2"/>
  <c r="R652" i="2"/>
  <c r="R365" i="2"/>
  <c r="R753" i="2"/>
  <c r="R804" i="2"/>
  <c r="R594" i="2"/>
  <c r="R92" i="2"/>
  <c r="R108" i="2"/>
  <c r="R46" i="2"/>
  <c r="R394" i="2"/>
  <c r="R657" i="2"/>
  <c r="R803" i="2"/>
  <c r="R1533" i="2"/>
  <c r="R195" i="2"/>
  <c r="R371" i="2"/>
  <c r="R1380" i="2"/>
  <c r="R1671" i="2"/>
  <c r="R1609" i="2"/>
  <c r="R1396" i="2"/>
  <c r="R1627" i="2"/>
  <c r="R1570" i="2"/>
  <c r="R1383" i="2"/>
  <c r="R1386" i="2"/>
  <c r="R1556" i="2"/>
  <c r="R1420" i="2"/>
  <c r="R1469" i="2"/>
  <c r="R1405" i="2"/>
  <c r="R1373" i="2"/>
  <c r="R1211" i="2"/>
  <c r="R1341" i="2"/>
  <c r="R1278" i="2"/>
  <c r="R1214" i="2"/>
  <c r="R1279" i="2"/>
  <c r="R1286" i="2"/>
  <c r="R1319" i="2"/>
  <c r="R1183" i="2"/>
  <c r="R1163" i="2"/>
  <c r="R1095" i="2"/>
  <c r="R1079" i="2"/>
  <c r="R1135" i="2"/>
  <c r="R971" i="2"/>
  <c r="R1087" i="2"/>
  <c r="R979" i="2"/>
  <c r="R983" i="2"/>
  <c r="R871" i="2"/>
  <c r="R901" i="2"/>
  <c r="R711" i="2"/>
  <c r="R1428" i="2"/>
  <c r="R1613" i="2"/>
  <c r="R1270" i="2"/>
  <c r="R1414" i="2"/>
  <c r="R1530" i="2"/>
  <c r="R1670" i="2"/>
  <c r="R1551" i="2"/>
  <c r="R1607" i="2"/>
  <c r="R1291" i="2"/>
  <c r="R1608" i="2"/>
  <c r="R1553" i="2"/>
  <c r="R1691" i="2"/>
  <c r="R1552" i="2"/>
  <c r="R1708" i="2"/>
  <c r="R1669" i="2"/>
  <c r="R1685" i="2"/>
  <c r="R1555" i="2"/>
  <c r="R1445" i="2"/>
  <c r="R1376" i="2"/>
  <c r="R1488" i="2"/>
  <c r="R1360" i="2"/>
  <c r="R209" i="2"/>
  <c r="R50" i="2"/>
  <c r="R194" i="2"/>
  <c r="R60" i="2"/>
  <c r="R76" i="2"/>
  <c r="R94" i="2"/>
  <c r="R378" i="2"/>
  <c r="R522" i="2"/>
  <c r="R355" i="2"/>
  <c r="R531" i="2"/>
  <c r="R412" i="2"/>
  <c r="R556" i="2"/>
  <c r="R397" i="2"/>
  <c r="R541" i="2"/>
  <c r="R669" i="2"/>
  <c r="R625" i="2"/>
  <c r="R641" i="2"/>
  <c r="R659" i="2"/>
  <c r="R675" i="2"/>
  <c r="R788" i="2"/>
  <c r="R1561" i="2"/>
  <c r="R1597" i="2"/>
  <c r="R1254" i="2"/>
  <c r="R1382" i="2"/>
  <c r="R1625" i="2"/>
  <c r="R26" i="2"/>
  <c r="R479" i="2"/>
  <c r="R1357" i="2"/>
  <c r="R1424" i="2"/>
  <c r="R34" i="2"/>
  <c r="R178" i="2"/>
  <c r="R227" i="2"/>
  <c r="R44" i="2"/>
  <c r="R362" i="2"/>
  <c r="R506" i="2"/>
  <c r="R515" i="2"/>
  <c r="R396" i="2"/>
  <c r="R540" i="2"/>
  <c r="R381" i="2"/>
  <c r="R653" i="2"/>
  <c r="R769" i="2"/>
  <c r="R785" i="2"/>
  <c r="R562" i="2"/>
  <c r="R578" i="2"/>
  <c r="R770" i="2"/>
  <c r="R786" i="2"/>
  <c r="R643" i="2"/>
  <c r="R1453" i="2"/>
  <c r="R1581" i="2"/>
  <c r="R1238" i="2"/>
  <c r="R1366" i="2"/>
  <c r="R463" i="2"/>
  <c r="R1434" i="2"/>
  <c r="R1519" i="2"/>
  <c r="R1648" i="2"/>
  <c r="R1511" i="2"/>
  <c r="R1588" i="2"/>
  <c r="R1408" i="2"/>
  <c r="R1343" i="2"/>
  <c r="R1166" i="2"/>
  <c r="R880" i="2"/>
  <c r="R946" i="2"/>
  <c r="R809" i="2"/>
  <c r="R747" i="2"/>
  <c r="R516" i="2"/>
  <c r="R356" i="2"/>
  <c r="R375" i="2"/>
  <c r="R470" i="2"/>
  <c r="R354" i="2"/>
  <c r="R357" i="2"/>
  <c r="R284" i="2"/>
  <c r="R141" i="2"/>
  <c r="R174" i="2"/>
  <c r="R133" i="2"/>
  <c r="R167" i="2"/>
  <c r="R175" i="2"/>
  <c r="R160" i="2"/>
  <c r="R135" i="2"/>
  <c r="R80" i="2"/>
  <c r="R79" i="2"/>
  <c r="R14" i="2"/>
  <c r="R161" i="2"/>
  <c r="R305" i="2"/>
  <c r="R146" i="2"/>
  <c r="R290" i="2"/>
  <c r="R99" i="2"/>
  <c r="R109" i="2"/>
  <c r="R314" i="2"/>
  <c r="R474" i="2"/>
  <c r="R307" i="2"/>
  <c r="R364" i="2"/>
  <c r="R621" i="2"/>
  <c r="R738" i="2"/>
  <c r="R787" i="2"/>
  <c r="R931" i="2"/>
  <c r="R724" i="2"/>
  <c r="R1090" i="2"/>
  <c r="R1364" i="2"/>
  <c r="R1421" i="2"/>
  <c r="R1549" i="2"/>
  <c r="R1206" i="2"/>
  <c r="R55" i="2"/>
  <c r="R71" i="2"/>
  <c r="R1111" i="2"/>
  <c r="R1641" i="2"/>
  <c r="R1493" i="2"/>
  <c r="R1529" i="2"/>
  <c r="R1297" i="2"/>
  <c r="R1326" i="2"/>
  <c r="R1175" i="2"/>
  <c r="R1102" i="2"/>
  <c r="R1190" i="2"/>
  <c r="R1008" i="2"/>
  <c r="R882" i="2"/>
  <c r="R681" i="2"/>
  <c r="R620" i="2"/>
  <c r="R721" i="2"/>
  <c r="R881" i="2"/>
  <c r="R1348" i="2"/>
  <c r="R1476" i="2"/>
  <c r="R1661" i="2"/>
  <c r="R16" i="2"/>
  <c r="R32" i="2"/>
  <c r="R39" i="2"/>
  <c r="R111" i="2"/>
  <c r="R1063" i="2"/>
  <c r="R1727" i="2"/>
  <c r="R1621" i="2"/>
  <c r="R1557" i="2"/>
  <c r="R1704" i="2"/>
  <c r="R1639" i="2"/>
  <c r="R1484" i="2"/>
  <c r="R1567" i="2"/>
  <c r="R1477" i="2"/>
  <c r="R1706" i="2"/>
  <c r="R1705" i="2"/>
  <c r="R1586" i="2"/>
  <c r="R1509" i="2"/>
  <c r="R1732" i="2"/>
  <c r="R1594" i="2"/>
  <c r="R1513" i="2"/>
  <c r="R1652" i="2"/>
  <c r="R1317" i="2"/>
  <c r="R1038" i="2"/>
  <c r="R1039" i="2"/>
  <c r="R1067" i="2"/>
  <c r="R944" i="2"/>
  <c r="R930" i="2"/>
  <c r="R878" i="2"/>
  <c r="R745" i="2"/>
  <c r="R683" i="2"/>
  <c r="R593" i="2"/>
  <c r="R469" i="2"/>
  <c r="R274" i="2"/>
  <c r="R419" i="2"/>
  <c r="R627" i="2"/>
  <c r="R348" i="2"/>
  <c r="R705" i="2"/>
  <c r="R722" i="2"/>
  <c r="R915" i="2"/>
  <c r="R868" i="2"/>
  <c r="R818" i="2"/>
  <c r="R257" i="2"/>
  <c r="R273" i="2"/>
  <c r="R98" i="2"/>
  <c r="R242" i="2"/>
  <c r="R77" i="2"/>
  <c r="R403" i="2"/>
  <c r="R595" i="2"/>
  <c r="R476" i="2"/>
  <c r="R461" i="2"/>
  <c r="R589" i="2"/>
  <c r="R689" i="2"/>
  <c r="R849" i="2"/>
  <c r="R690" i="2"/>
  <c r="R739" i="2"/>
  <c r="R1460" i="2"/>
  <c r="R1389" i="2"/>
  <c r="R1517" i="2"/>
  <c r="R1645" i="2"/>
  <c r="R1302" i="2"/>
  <c r="R19" i="2"/>
  <c r="R95" i="2"/>
  <c r="R599" i="2"/>
  <c r="R1702" i="2"/>
  <c r="R1623" i="2"/>
  <c r="R1622" i="2"/>
  <c r="R1688" i="2"/>
  <c r="R1717" i="2"/>
  <c r="R1583" i="2"/>
  <c r="R1584" i="2"/>
  <c r="R1724" i="2"/>
  <c r="R1409" i="2"/>
  <c r="R1402" i="2"/>
  <c r="R1413" i="2"/>
  <c r="R1142" i="2"/>
  <c r="R1308" i="2"/>
  <c r="R1167" i="2"/>
  <c r="R923" i="2"/>
  <c r="R948" i="2"/>
  <c r="R1014" i="2"/>
  <c r="R677" i="2"/>
  <c r="R811" i="2"/>
  <c r="R521" i="2"/>
  <c r="R455" i="2"/>
  <c r="R145" i="2"/>
  <c r="R289" i="2"/>
  <c r="R258" i="2"/>
  <c r="R451" i="2"/>
  <c r="R477" i="2"/>
  <c r="R706" i="2"/>
  <c r="R755" i="2"/>
  <c r="R852" i="2"/>
  <c r="R113" i="2"/>
  <c r="R241" i="2"/>
  <c r="R82" i="2"/>
  <c r="R226" i="2"/>
  <c r="R51" i="2"/>
  <c r="R204" i="2"/>
  <c r="R410" i="2"/>
  <c r="R387" i="2"/>
  <c r="R563" i="2"/>
  <c r="R579" i="2"/>
  <c r="R460" i="2"/>
  <c r="R588" i="2"/>
  <c r="R673" i="2"/>
  <c r="R833" i="2"/>
  <c r="R658" i="2"/>
  <c r="R674" i="2"/>
  <c r="R723" i="2"/>
  <c r="R883" i="2"/>
  <c r="R1444" i="2"/>
  <c r="R1501" i="2"/>
  <c r="R1629" i="2"/>
  <c r="R20" i="2"/>
  <c r="R207" i="2"/>
  <c r="R1031" i="2"/>
  <c r="R1611" i="2"/>
  <c r="R1397" i="2"/>
  <c r="R1672" i="2"/>
  <c r="R1417" i="2"/>
  <c r="R1447" i="2"/>
  <c r="R1644" i="2"/>
  <c r="R1510" i="2"/>
  <c r="R1605" i="2"/>
  <c r="R1377" i="2"/>
  <c r="R1246" i="2"/>
  <c r="R1505" i="2"/>
  <c r="R1443" i="2"/>
  <c r="R1379" i="2"/>
  <c r="R1489" i="2"/>
  <c r="R1363" i="2"/>
  <c r="R1459" i="2"/>
  <c r="R1395" i="2"/>
  <c r="R1340" i="2"/>
  <c r="R1436" i="2"/>
  <c r="R1374" i="2"/>
  <c r="R1329" i="2"/>
  <c r="R1264" i="2"/>
  <c r="R1199" i="2"/>
  <c r="R1331" i="2"/>
  <c r="R1257" i="2"/>
  <c r="R1194" i="2"/>
  <c r="R1145" i="2"/>
  <c r="R1342" i="2"/>
  <c r="R1052" i="2"/>
  <c r="R1213" i="2"/>
  <c r="R1358" i="2"/>
  <c r="R1294" i="2"/>
  <c r="R1231" i="2"/>
  <c r="R1097" i="2"/>
  <c r="R1311" i="2"/>
  <c r="R1255" i="2"/>
  <c r="R1099" i="2"/>
  <c r="R1149" i="2"/>
  <c r="R959" i="2"/>
  <c r="R1131" i="2"/>
  <c r="R1069" i="2"/>
  <c r="R934" i="2"/>
  <c r="R1126" i="2"/>
  <c r="R1062" i="2"/>
  <c r="R939" i="2"/>
  <c r="R1127" i="2"/>
  <c r="R1073" i="2"/>
  <c r="R1151" i="2"/>
  <c r="R1011" i="2"/>
  <c r="R919" i="2"/>
  <c r="R967" i="2"/>
  <c r="R911" i="2"/>
  <c r="R968" i="2"/>
  <c r="R904" i="2"/>
  <c r="R842" i="2"/>
  <c r="R875" i="2"/>
  <c r="R954" i="2"/>
  <c r="R890" i="2"/>
  <c r="R1027" i="2"/>
  <c r="R955" i="2"/>
  <c r="R1028" i="2"/>
  <c r="R970" i="2"/>
  <c r="R906" i="2"/>
  <c r="R838" i="2"/>
  <c r="R839" i="2"/>
  <c r="R807" i="2"/>
  <c r="R743" i="2"/>
  <c r="R679" i="2"/>
  <c r="R929" i="2"/>
  <c r="R884" i="2"/>
  <c r="R866" i="2"/>
  <c r="R1010" i="2"/>
  <c r="R1042" i="2"/>
  <c r="R1058" i="2"/>
  <c r="R1106" i="2"/>
  <c r="R1531" i="2"/>
  <c r="R1595" i="2"/>
  <c r="R1667" i="2"/>
  <c r="R1430" i="2"/>
  <c r="R1446" i="2"/>
  <c r="R1478" i="2"/>
  <c r="R1720" i="2"/>
  <c r="R1506" i="2"/>
  <c r="R1642" i="2"/>
  <c r="R1399" i="2"/>
  <c r="R367" i="2"/>
  <c r="R223" i="2"/>
  <c r="R391" i="2"/>
  <c r="R1055" i="2"/>
  <c r="R815" i="2"/>
  <c r="R831" i="2"/>
  <c r="R1191" i="2"/>
  <c r="R1660" i="2"/>
  <c r="R43" i="2"/>
  <c r="R59" i="2"/>
  <c r="R75" i="2"/>
  <c r="R91" i="2"/>
  <c r="R107" i="2"/>
  <c r="R139" i="2"/>
  <c r="R155" i="2"/>
  <c r="R171" i="2"/>
  <c r="R187" i="2"/>
  <c r="R203" i="2"/>
  <c r="R219" i="2"/>
  <c r="R235" i="2"/>
  <c r="R251" i="2"/>
  <c r="R283" i="2"/>
  <c r="R36" i="2"/>
  <c r="R52" i="2"/>
  <c r="R84" i="2"/>
  <c r="R116" i="2"/>
  <c r="R132" i="2"/>
  <c r="R148" i="2"/>
  <c r="R164" i="2"/>
  <c r="R180" i="2"/>
  <c r="R196" i="2"/>
  <c r="R212" i="2"/>
  <c r="R228" i="2"/>
  <c r="R244" i="2"/>
  <c r="R260" i="2"/>
  <c r="R276" i="2"/>
  <c r="R292" i="2"/>
  <c r="R308" i="2"/>
  <c r="R37" i="2"/>
  <c r="R53" i="2"/>
  <c r="R69" i="2"/>
  <c r="R101" i="2"/>
  <c r="R117" i="2"/>
  <c r="R149" i="2"/>
  <c r="R165" i="2"/>
  <c r="R181" i="2"/>
  <c r="R197" i="2"/>
  <c r="R213" i="2"/>
  <c r="R229" i="2"/>
  <c r="R245" i="2"/>
  <c r="R261" i="2"/>
  <c r="R277" i="2"/>
  <c r="R293" i="2"/>
  <c r="R325" i="2"/>
  <c r="R38" i="2"/>
  <c r="R54" i="2"/>
  <c r="R70" i="2"/>
  <c r="R102" i="2"/>
  <c r="R118" i="2"/>
  <c r="R134" i="2"/>
  <c r="R166" i="2"/>
  <c r="R182" i="2"/>
  <c r="R198" i="2"/>
  <c r="R214" i="2"/>
  <c r="R230" i="2"/>
  <c r="R246" i="2"/>
  <c r="R262" i="2"/>
  <c r="R278" i="2"/>
  <c r="R294" i="2"/>
  <c r="R326" i="2"/>
  <c r="R725" i="2"/>
  <c r="R741" i="2"/>
  <c r="R789" i="2"/>
  <c r="R805" i="2"/>
  <c r="R837" i="2"/>
  <c r="R853" i="2"/>
  <c r="R869" i="2"/>
  <c r="R885" i="2"/>
  <c r="R917" i="2"/>
  <c r="R933" i="2"/>
  <c r="R949" i="2"/>
  <c r="R646" i="2"/>
  <c r="R662" i="2"/>
  <c r="R678" i="2"/>
  <c r="R726" i="2"/>
  <c r="R742" i="2"/>
  <c r="R790" i="2"/>
  <c r="R806" i="2"/>
  <c r="R854" i="2"/>
  <c r="R984" i="2"/>
  <c r="R1000" i="2"/>
  <c r="R1016" i="2"/>
  <c r="R1032" i="2"/>
  <c r="R1048" i="2"/>
  <c r="R1064" i="2"/>
  <c r="R1080" i="2"/>
  <c r="R1096" i="2"/>
  <c r="R1112" i="2"/>
  <c r="R1128" i="2"/>
  <c r="R1144" i="2"/>
  <c r="R1160" i="2"/>
  <c r="R1176" i="2"/>
  <c r="R1192" i="2"/>
  <c r="R1208" i="2"/>
  <c r="R1224" i="2"/>
  <c r="R1240" i="2"/>
  <c r="R1256" i="2"/>
  <c r="R1272" i="2"/>
  <c r="R1288" i="2"/>
  <c r="R1304" i="2"/>
  <c r="R1320" i="2"/>
  <c r="R961" i="2"/>
  <c r="R977" i="2"/>
  <c r="R1009" i="2"/>
  <c r="R1025" i="2"/>
  <c r="R1041" i="2"/>
  <c r="R1057" i="2"/>
  <c r="R1089" i="2"/>
  <c r="R1105" i="2"/>
  <c r="R1121" i="2"/>
  <c r="R1137" i="2"/>
  <c r="R1153" i="2"/>
  <c r="R1169" i="2"/>
  <c r="R1185" i="2"/>
  <c r="R1201" i="2"/>
  <c r="R1217" i="2"/>
  <c r="R1233" i="2"/>
  <c r="R1249" i="2"/>
  <c r="R1265" i="2"/>
  <c r="R1281" i="2"/>
  <c r="R980" i="2"/>
  <c r="R996" i="2"/>
  <c r="R1012" i="2"/>
  <c r="R1044" i="2"/>
  <c r="R1060" i="2"/>
  <c r="R1076" i="2"/>
  <c r="R1108" i="2"/>
  <c r="R1124" i="2"/>
  <c r="R1140" i="2"/>
  <c r="R1156" i="2"/>
  <c r="R1172" i="2"/>
  <c r="R1188" i="2"/>
  <c r="R1204" i="2"/>
  <c r="R1220" i="2"/>
  <c r="R1236" i="2"/>
  <c r="R1252" i="2"/>
  <c r="R1268" i="2"/>
  <c r="R1284" i="2"/>
  <c r="R1300" i="2"/>
  <c r="R1316" i="2"/>
  <c r="R1332" i="2"/>
  <c r="R965" i="2"/>
  <c r="R981" i="2"/>
  <c r="R997" i="2"/>
  <c r="R1013" i="2"/>
  <c r="R1029" i="2"/>
  <c r="R1045" i="2"/>
  <c r="R1061" i="2"/>
  <c r="R1077" i="2"/>
  <c r="R1093" i="2"/>
  <c r="R1109" i="2"/>
  <c r="R1125" i="2"/>
  <c r="R1141" i="2"/>
  <c r="R1157" i="2"/>
  <c r="R1173" i="2"/>
  <c r="R1189" i="2"/>
  <c r="R1205" i="2"/>
  <c r="R1221" i="2"/>
  <c r="R1237" i="2"/>
  <c r="R1253" i="2"/>
  <c r="R1269" i="2"/>
  <c r="R1285" i="2"/>
  <c r="R1301" i="2"/>
  <c r="R894" i="2"/>
  <c r="R910" i="2"/>
  <c r="R926" i="2"/>
  <c r="R942" i="2"/>
  <c r="R958" i="2"/>
  <c r="R974" i="2"/>
  <c r="R1006" i="2"/>
  <c r="R1022" i="2"/>
  <c r="R1054" i="2"/>
  <c r="R1070" i="2"/>
  <c r="R1086" i="2"/>
  <c r="R1118" i="2"/>
  <c r="R1134" i="2"/>
  <c r="R1150" i="2"/>
  <c r="R1182" i="2"/>
  <c r="R1336" i="2"/>
  <c r="R1352" i="2"/>
  <c r="R1368" i="2"/>
  <c r="R1384" i="2"/>
  <c r="R1400" i="2"/>
  <c r="R1432" i="2"/>
  <c r="R1448" i="2"/>
  <c r="R1464" i="2"/>
  <c r="R1480" i="2"/>
  <c r="R1496" i="2"/>
  <c r="R1512" i="2"/>
  <c r="R1528" i="2"/>
  <c r="R1544" i="2"/>
  <c r="R1560" i="2"/>
  <c r="R1576" i="2"/>
  <c r="R1592" i="2"/>
  <c r="R1624" i="2"/>
  <c r="R1640" i="2"/>
  <c r="R1656" i="2"/>
  <c r="R1289" i="2"/>
  <c r="R1305" i="2"/>
  <c r="R1321" i="2"/>
  <c r="R1337" i="2"/>
  <c r="R1353" i="2"/>
  <c r="R1369" i="2"/>
  <c r="R1385" i="2"/>
  <c r="R1401" i="2"/>
  <c r="R1433" i="2"/>
  <c r="R1449" i="2"/>
  <c r="R1465" i="2"/>
  <c r="R1481" i="2"/>
  <c r="R1497" i="2"/>
  <c r="R1122" i="2"/>
  <c r="R1138" i="2"/>
  <c r="R1154" i="2"/>
  <c r="R1170" i="2"/>
  <c r="R1186" i="2"/>
  <c r="R1202" i="2"/>
  <c r="R1218" i="2"/>
  <c r="R1234" i="2"/>
  <c r="R1250" i="2"/>
  <c r="R1266" i="2"/>
  <c r="R1282" i="2"/>
  <c r="R1298" i="2"/>
  <c r="R1314" i="2"/>
  <c r="R1330" i="2"/>
  <c r="R1346" i="2"/>
  <c r="R1499" i="2"/>
  <c r="R1515" i="2"/>
  <c r="R1327" i="2"/>
  <c r="R359" i="2"/>
  <c r="R511" i="2"/>
  <c r="R543" i="2"/>
  <c r="R559" i="2"/>
  <c r="R575" i="2"/>
  <c r="R647" i="2"/>
  <c r="R663" i="2"/>
  <c r="R727" i="2"/>
  <c r="R951" i="2"/>
  <c r="R1023" i="2"/>
  <c r="R1119" i="2"/>
  <c r="R1666" i="2"/>
  <c r="R1370" i="2"/>
  <c r="R1207" i="2"/>
  <c r="R850" i="2"/>
  <c r="R1545" i="2"/>
  <c r="R1577" i="2"/>
  <c r="R1593" i="2"/>
  <c r="R1579" i="2"/>
  <c r="R1540" i="2"/>
  <c r="R1572" i="2"/>
  <c r="R1462" i="2"/>
  <c r="R1514" i="2"/>
  <c r="R1574" i="2"/>
  <c r="R1303" i="2"/>
  <c r="R1455" i="2"/>
  <c r="R239" i="2"/>
  <c r="R791" i="2"/>
  <c r="R847" i="2"/>
  <c r="R40" i="2"/>
  <c r="R56" i="2"/>
  <c r="R104" i="2"/>
  <c r="R120" i="2"/>
  <c r="R136" i="2"/>
  <c r="R152" i="2"/>
  <c r="R168" i="2"/>
  <c r="R184" i="2"/>
  <c r="R200" i="2"/>
  <c r="R216" i="2"/>
  <c r="R232" i="2"/>
  <c r="R248" i="2"/>
  <c r="R264" i="2"/>
  <c r="R280" i="2"/>
  <c r="R296" i="2"/>
  <c r="R328" i="2"/>
  <c r="R344" i="2"/>
  <c r="R368" i="2"/>
  <c r="R400" i="2"/>
  <c r="R416" i="2"/>
  <c r="R464" i="2"/>
  <c r="R480" i="2"/>
  <c r="R512" i="2"/>
  <c r="R528" i="2"/>
  <c r="R544" i="2"/>
  <c r="R560" i="2"/>
  <c r="R576" i="2"/>
  <c r="R592" i="2"/>
  <c r="R624" i="2"/>
  <c r="R640" i="2"/>
  <c r="R656" i="2"/>
  <c r="R672" i="2"/>
  <c r="R377" i="2"/>
  <c r="R393" i="2"/>
  <c r="R409" i="2"/>
  <c r="R457" i="2"/>
  <c r="R473" i="2"/>
  <c r="R489" i="2"/>
  <c r="R505" i="2"/>
  <c r="R537" i="2"/>
  <c r="R553" i="2"/>
  <c r="R585" i="2"/>
  <c r="R601" i="2"/>
  <c r="R617" i="2"/>
  <c r="R334" i="2"/>
  <c r="R350" i="2"/>
  <c r="R366" i="2"/>
  <c r="R398" i="2"/>
  <c r="R414" i="2"/>
  <c r="R462" i="2"/>
  <c r="R478" i="2"/>
  <c r="R510" i="2"/>
  <c r="R526" i="2"/>
  <c r="R542" i="2"/>
  <c r="R558" i="2"/>
  <c r="R574" i="2"/>
  <c r="R590" i="2"/>
  <c r="R680" i="2"/>
  <c r="R696" i="2"/>
  <c r="R728" i="2"/>
  <c r="R744" i="2"/>
  <c r="R760" i="2"/>
  <c r="R792" i="2"/>
  <c r="R808" i="2"/>
  <c r="R824" i="2"/>
  <c r="R856" i="2"/>
  <c r="R872" i="2"/>
  <c r="R888" i="2"/>
  <c r="R920" i="2"/>
  <c r="R936" i="2"/>
  <c r="R952" i="2"/>
  <c r="R995" i="2"/>
  <c r="R1043" i="2"/>
  <c r="R1059" i="2"/>
  <c r="R1075" i="2"/>
  <c r="R1091" i="2"/>
  <c r="R1107" i="2"/>
  <c r="R1123" i="2"/>
  <c r="R1139" i="2"/>
  <c r="R1155" i="2"/>
  <c r="R1171" i="2"/>
  <c r="R1187" i="2"/>
  <c r="R1203" i="2"/>
  <c r="R1219" i="2"/>
  <c r="R1235" i="2"/>
  <c r="R1251" i="2"/>
  <c r="R1267" i="2"/>
  <c r="R1283" i="2"/>
  <c r="R1299" i="2"/>
  <c r="R1315" i="2"/>
  <c r="R1339" i="2"/>
  <c r="R1355" i="2"/>
  <c r="R1387" i="2"/>
  <c r="R1403" i="2"/>
  <c r="R1419" i="2"/>
  <c r="R1451" i="2"/>
  <c r="R1467" i="2"/>
  <c r="R1483" i="2"/>
  <c r="R1508" i="2"/>
  <c r="R1502" i="2"/>
  <c r="R1729" i="2"/>
  <c r="R1450" i="2"/>
  <c r="R247" i="2"/>
  <c r="R1575" i="2"/>
  <c r="R1391" i="2"/>
  <c r="R1471" i="2"/>
  <c r="R25" i="2"/>
  <c r="R29" i="2"/>
  <c r="R15" i="2"/>
  <c r="R263" i="2"/>
  <c r="R279" i="2"/>
  <c r="R295" i="2"/>
  <c r="R327" i="2"/>
  <c r="R183" i="2"/>
  <c r="R615" i="2"/>
  <c r="R999" i="2"/>
  <c r="R1247" i="2"/>
  <c r="R935" i="2"/>
  <c r="R1490" i="2"/>
  <c r="R1538" i="2"/>
  <c r="R1543" i="2"/>
  <c r="R1295" i="2"/>
  <c r="R41" i="2"/>
  <c r="R57" i="2"/>
  <c r="R73" i="2"/>
  <c r="R89" i="2"/>
  <c r="R105" i="2"/>
  <c r="R121" i="2"/>
  <c r="R137" i="2"/>
  <c r="R153" i="2"/>
  <c r="R169" i="2"/>
  <c r="R185" i="2"/>
  <c r="R201" i="2"/>
  <c r="R217" i="2"/>
  <c r="R233" i="2"/>
  <c r="R249" i="2"/>
  <c r="R281" i="2"/>
  <c r="R297" i="2"/>
  <c r="R313" i="2"/>
  <c r="R329" i="2"/>
  <c r="R74" i="2"/>
  <c r="R90" i="2"/>
  <c r="R106" i="2"/>
  <c r="R138" i="2"/>
  <c r="R154" i="2"/>
  <c r="R170" i="2"/>
  <c r="R202" i="2"/>
  <c r="R218" i="2"/>
  <c r="R234" i="2"/>
  <c r="R250" i="2"/>
  <c r="R282" i="2"/>
  <c r="R298" i="2"/>
  <c r="R299" i="2"/>
  <c r="R315" i="2"/>
  <c r="R331" i="2"/>
  <c r="R347" i="2"/>
  <c r="R363" i="2"/>
  <c r="R395" i="2"/>
  <c r="R411" i="2"/>
  <c r="R459" i="2"/>
  <c r="R475" i="2"/>
  <c r="R507" i="2"/>
  <c r="R523" i="2"/>
  <c r="R539" i="2"/>
  <c r="R555" i="2"/>
  <c r="R587" i="2"/>
  <c r="R619" i="2"/>
  <c r="R372" i="2"/>
  <c r="R388" i="2"/>
  <c r="R404" i="2"/>
  <c r="R420" i="2"/>
  <c r="R452" i="2"/>
  <c r="R468" i="2"/>
  <c r="R484" i="2"/>
  <c r="R500" i="2"/>
  <c r="R532" i="2"/>
  <c r="R548" i="2"/>
  <c r="R564" i="2"/>
  <c r="R580" i="2"/>
  <c r="R596" i="2"/>
  <c r="R612" i="2"/>
  <c r="R628" i="2"/>
  <c r="R644" i="2"/>
  <c r="R660" i="2"/>
  <c r="R676" i="2"/>
  <c r="R649" i="2"/>
  <c r="R665" i="2"/>
  <c r="R697" i="2"/>
  <c r="R729" i="2"/>
  <c r="R761" i="2"/>
  <c r="R793" i="2"/>
  <c r="R825" i="2"/>
  <c r="R841" i="2"/>
  <c r="R873" i="2"/>
  <c r="R889" i="2"/>
  <c r="R905" i="2"/>
  <c r="R921" i="2"/>
  <c r="R937" i="2"/>
  <c r="R684" i="2"/>
  <c r="R700" i="2"/>
  <c r="R732" i="2"/>
  <c r="R748" i="2"/>
  <c r="R764" i="2"/>
  <c r="R796" i="2"/>
  <c r="R812" i="2"/>
  <c r="R828" i="2"/>
  <c r="R844" i="2"/>
  <c r="R876" i="2"/>
  <c r="R892" i="2"/>
  <c r="R908" i="2"/>
  <c r="R924" i="2"/>
  <c r="R940" i="2"/>
  <c r="R956" i="2"/>
  <c r="R794" i="2"/>
  <c r="R810" i="2"/>
  <c r="R826" i="2"/>
  <c r="R874" i="2"/>
  <c r="R922" i="2"/>
  <c r="R938" i="2"/>
  <c r="R1002" i="2"/>
  <c r="R1018" i="2"/>
  <c r="R1034" i="2"/>
  <c r="R1066" i="2"/>
  <c r="R1082" i="2"/>
  <c r="R1098" i="2"/>
  <c r="R1537" i="2"/>
  <c r="R1585" i="2"/>
  <c r="R1601" i="2"/>
  <c r="R1539" i="2"/>
  <c r="R1587" i="2"/>
  <c r="R1659" i="2"/>
  <c r="R1548" i="2"/>
  <c r="R1580" i="2"/>
  <c r="R1438" i="2"/>
  <c r="R1454" i="2"/>
  <c r="R1470" i="2"/>
  <c r="R1466" i="2"/>
  <c r="R1730" i="2"/>
  <c r="R1582" i="2"/>
  <c r="R27" i="2"/>
  <c r="R31" i="2"/>
  <c r="R47" i="2"/>
  <c r="R215" i="2"/>
  <c r="R783" i="2"/>
  <c r="R1071" i="2"/>
  <c r="R1103" i="2"/>
  <c r="R1617" i="2"/>
  <c r="R1498" i="2"/>
  <c r="R1143" i="2"/>
  <c r="R275" i="2"/>
  <c r="R291" i="2"/>
  <c r="R156" i="2"/>
  <c r="R252" i="2"/>
  <c r="R316" i="2"/>
  <c r="R157" i="2"/>
  <c r="R253" i="2"/>
  <c r="R285" i="2"/>
  <c r="R333" i="2"/>
  <c r="R206" i="2"/>
  <c r="R254" i="2"/>
  <c r="R318" i="2"/>
  <c r="R701" i="2"/>
  <c r="R733" i="2"/>
  <c r="R765" i="2"/>
  <c r="R797" i="2"/>
  <c r="R829" i="2"/>
  <c r="R845" i="2"/>
  <c r="R893" i="2"/>
  <c r="R909" i="2"/>
  <c r="R925" i="2"/>
  <c r="R622" i="2"/>
  <c r="R638" i="2"/>
  <c r="R654" i="2"/>
  <c r="R670" i="2"/>
  <c r="R686" i="2"/>
  <c r="R702" i="2"/>
  <c r="R734" i="2"/>
  <c r="R750" i="2"/>
  <c r="R766" i="2"/>
  <c r="R798" i="2"/>
  <c r="R830" i="2"/>
  <c r="R846" i="2"/>
  <c r="R1040" i="2"/>
  <c r="R1056" i="2"/>
  <c r="R1072" i="2"/>
  <c r="R1104" i="2"/>
  <c r="R1120" i="2"/>
  <c r="R1136" i="2"/>
  <c r="R1152" i="2"/>
  <c r="R1168" i="2"/>
  <c r="R1184" i="2"/>
  <c r="R1200" i="2"/>
  <c r="R1216" i="2"/>
  <c r="R1232" i="2"/>
  <c r="R1248" i="2"/>
  <c r="R1280" i="2"/>
  <c r="R1296" i="2"/>
  <c r="R1312" i="2"/>
  <c r="R1328" i="2"/>
  <c r="R953" i="2"/>
  <c r="R1001" i="2"/>
  <c r="R1017" i="2"/>
  <c r="R1049" i="2"/>
  <c r="R1177" i="2"/>
  <c r="R1193" i="2"/>
  <c r="R1209" i="2"/>
  <c r="R1225" i="2"/>
  <c r="R1241" i="2"/>
  <c r="R1273" i="2"/>
  <c r="R1004" i="2"/>
  <c r="R1036" i="2"/>
  <c r="R1068" i="2"/>
  <c r="R1084" i="2"/>
  <c r="R1100" i="2"/>
  <c r="R1116" i="2"/>
  <c r="R1132" i="2"/>
  <c r="R1148" i="2"/>
  <c r="R1164" i="2"/>
  <c r="R1180" i="2"/>
  <c r="R1196" i="2"/>
  <c r="R1212" i="2"/>
  <c r="R1228" i="2"/>
  <c r="R1260" i="2"/>
  <c r="R1276" i="2"/>
  <c r="R1292" i="2"/>
  <c r="R1324" i="2"/>
  <c r="R957" i="2"/>
  <c r="R1005" i="2"/>
  <c r="R1037" i="2"/>
  <c r="R1053" i="2"/>
  <c r="R1085" i="2"/>
  <c r="R1101" i="2"/>
  <c r="R1117" i="2"/>
  <c r="R1133" i="2"/>
  <c r="R1165" i="2"/>
  <c r="R1181" i="2"/>
  <c r="R1197" i="2"/>
  <c r="R1229" i="2"/>
  <c r="R1245" i="2"/>
  <c r="R1261" i="2"/>
  <c r="R1277" i="2"/>
  <c r="R1309" i="2"/>
  <c r="R886" i="2"/>
  <c r="R918" i="2"/>
  <c r="R950" i="2"/>
  <c r="R966" i="2"/>
  <c r="R998" i="2"/>
  <c r="R1030" i="2"/>
  <c r="R1078" i="2"/>
  <c r="R1094" i="2"/>
  <c r="R1174" i="2"/>
  <c r="R1344" i="2"/>
  <c r="R1392" i="2"/>
  <c r="R1440" i="2"/>
  <c r="R1472" i="2"/>
  <c r="R1504" i="2"/>
  <c r="R1520" i="2"/>
  <c r="R1536" i="2"/>
  <c r="R1616" i="2"/>
  <c r="R1680" i="2"/>
  <c r="R1313" i="2"/>
  <c r="R1345" i="2"/>
  <c r="R1361" i="2"/>
  <c r="R1393" i="2"/>
  <c r="R1425" i="2"/>
  <c r="R1441" i="2"/>
  <c r="R1457" i="2"/>
  <c r="R1473" i="2"/>
  <c r="R1146" i="2"/>
  <c r="R1162" i="2"/>
  <c r="R1178" i="2"/>
  <c r="R1210" i="2"/>
  <c r="R1242" i="2"/>
  <c r="R1258" i="2"/>
  <c r="R1274" i="2"/>
  <c r="R1290" i="2"/>
  <c r="R1338" i="2"/>
  <c r="R1354" i="2"/>
  <c r="R1507" i="2"/>
  <c r="R1643" i="2"/>
  <c r="R1626" i="2"/>
  <c r="R1335" i="2"/>
  <c r="R503" i="2"/>
  <c r="R519" i="2"/>
  <c r="R535" i="2"/>
  <c r="R551" i="2"/>
  <c r="R567" i="2"/>
  <c r="R583" i="2"/>
  <c r="R639" i="2"/>
  <c r="R655" i="2"/>
  <c r="R687" i="2"/>
  <c r="R703" i="2"/>
  <c r="R719" i="2"/>
  <c r="R767" i="2"/>
  <c r="R975" i="2"/>
  <c r="R943" i="2"/>
  <c r="R1007" i="2"/>
  <c r="R1636" i="2"/>
  <c r="R1351" i="2"/>
  <c r="G7" i="2"/>
  <c r="G15" i="2"/>
  <c r="G23" i="2"/>
  <c r="G31" i="2"/>
  <c r="G39" i="2"/>
  <c r="G47" i="2"/>
  <c r="G55" i="2"/>
  <c r="G63" i="2"/>
  <c r="G71" i="2"/>
  <c r="G79" i="2"/>
  <c r="G87" i="2"/>
  <c r="G95" i="2"/>
  <c r="G6" i="2"/>
  <c r="G14" i="2"/>
  <c r="G22" i="2"/>
  <c r="G30" i="2"/>
  <c r="G38" i="2"/>
  <c r="G46" i="2"/>
  <c r="G54" i="2"/>
  <c r="G62" i="2"/>
  <c r="G70" i="2"/>
  <c r="G78" i="2"/>
  <c r="G86" i="2"/>
  <c r="G94" i="2"/>
  <c r="G5" i="2"/>
  <c r="G13" i="2"/>
  <c r="G21" i="2"/>
  <c r="G29" i="2"/>
  <c r="G37" i="2"/>
  <c r="G45" i="2"/>
  <c r="G53" i="2"/>
  <c r="G61" i="2"/>
  <c r="G69" i="2"/>
  <c r="G77" i="2"/>
  <c r="G85" i="2"/>
  <c r="G4" i="2"/>
  <c r="G12" i="2"/>
  <c r="G20" i="2"/>
  <c r="G28" i="2"/>
  <c r="S35" i="2" s="1"/>
  <c r="G36" i="2"/>
  <c r="G44" i="2"/>
  <c r="G52" i="2"/>
  <c r="G60" i="2"/>
  <c r="G68" i="2"/>
  <c r="G76" i="2"/>
  <c r="G84" i="2"/>
  <c r="G92" i="2"/>
  <c r="G11" i="2"/>
  <c r="G19" i="2"/>
  <c r="G27" i="2"/>
  <c r="G35" i="2"/>
  <c r="G43" i="2"/>
  <c r="G51" i="2"/>
  <c r="G59" i="2"/>
  <c r="G67" i="2"/>
  <c r="S67" i="2" s="1"/>
  <c r="G75" i="2"/>
  <c r="G83" i="2"/>
  <c r="G91" i="2"/>
  <c r="G10" i="2"/>
  <c r="G18" i="2"/>
  <c r="G26" i="2"/>
  <c r="G34" i="2"/>
  <c r="G42" i="2"/>
  <c r="G50" i="2"/>
  <c r="G58" i="2"/>
  <c r="G66" i="2"/>
  <c r="G74" i="2"/>
  <c r="G82" i="2"/>
  <c r="G90" i="2"/>
  <c r="G9" i="2"/>
  <c r="G17" i="2"/>
  <c r="G25" i="2"/>
  <c r="G33" i="2"/>
  <c r="G41" i="2"/>
  <c r="G49" i="2"/>
  <c r="G57" i="2"/>
  <c r="G8" i="2"/>
  <c r="G16" i="2"/>
  <c r="G24" i="2"/>
  <c r="G32" i="2"/>
  <c r="G40" i="2"/>
  <c r="G48" i="2"/>
  <c r="G56" i="2"/>
  <c r="G64" i="2"/>
  <c r="G72" i="2"/>
  <c r="G80" i="2"/>
  <c r="G88" i="2"/>
  <c r="G107" i="2"/>
  <c r="G115" i="2"/>
  <c r="G123" i="2"/>
  <c r="G131" i="2"/>
  <c r="G139" i="2"/>
  <c r="G147" i="2"/>
  <c r="G155" i="2"/>
  <c r="G163" i="2"/>
  <c r="G171" i="2"/>
  <c r="G179" i="2"/>
  <c r="G187" i="2"/>
  <c r="G195" i="2"/>
  <c r="G203" i="2"/>
  <c r="G89" i="2"/>
  <c r="G100" i="2"/>
  <c r="G106" i="2"/>
  <c r="G114" i="2"/>
  <c r="G122" i="2"/>
  <c r="G81" i="2"/>
  <c r="G97" i="2"/>
  <c r="G105" i="2"/>
  <c r="G113" i="2"/>
  <c r="G121" i="2"/>
  <c r="G129" i="2"/>
  <c r="G137" i="2"/>
  <c r="G145" i="2"/>
  <c r="G153" i="2"/>
  <c r="G161" i="2"/>
  <c r="G169" i="2"/>
  <c r="G177" i="2"/>
  <c r="G185" i="2"/>
  <c r="G73" i="2"/>
  <c r="G104" i="2"/>
  <c r="G112" i="2"/>
  <c r="G120" i="2"/>
  <c r="G128" i="2"/>
  <c r="G136" i="2"/>
  <c r="G144" i="2"/>
  <c r="G152" i="2"/>
  <c r="G160" i="2"/>
  <c r="G168" i="2"/>
  <c r="G176" i="2"/>
  <c r="G184" i="2"/>
  <c r="G65" i="2"/>
  <c r="G99" i="2"/>
  <c r="G103" i="2"/>
  <c r="G111" i="2"/>
  <c r="G119" i="2"/>
  <c r="S124" i="2" s="1"/>
  <c r="G127" i="2"/>
  <c r="G135" i="2"/>
  <c r="G143" i="2"/>
  <c r="G151" i="2"/>
  <c r="G159" i="2"/>
  <c r="G167" i="2"/>
  <c r="G175" i="2"/>
  <c r="G183" i="2"/>
  <c r="G93" i="2"/>
  <c r="G102" i="2"/>
  <c r="G110" i="2"/>
  <c r="G118" i="2"/>
  <c r="G126" i="2"/>
  <c r="G134" i="2"/>
  <c r="G142" i="2"/>
  <c r="G150" i="2"/>
  <c r="G158" i="2"/>
  <c r="G166" i="2"/>
  <c r="G174" i="2"/>
  <c r="G182" i="2"/>
  <c r="G96" i="2"/>
  <c r="G109" i="2"/>
  <c r="G117" i="2"/>
  <c r="G125" i="2"/>
  <c r="G133" i="2"/>
  <c r="G141" i="2"/>
  <c r="G149" i="2"/>
  <c r="G157" i="2"/>
  <c r="G165" i="2"/>
  <c r="G173" i="2"/>
  <c r="G181" i="2"/>
  <c r="G130" i="2"/>
  <c r="G162" i="2"/>
  <c r="G197" i="2"/>
  <c r="G201" i="2"/>
  <c r="G210" i="2"/>
  <c r="G218" i="2"/>
  <c r="G226" i="2"/>
  <c r="G234" i="2"/>
  <c r="G242" i="2"/>
  <c r="G250" i="2"/>
  <c r="G258" i="2"/>
  <c r="G266" i="2"/>
  <c r="G274" i="2"/>
  <c r="G140" i="2"/>
  <c r="G172" i="2"/>
  <c r="G192" i="2"/>
  <c r="G205" i="2"/>
  <c r="S212" i="2" s="1"/>
  <c r="G209" i="2"/>
  <c r="G217" i="2"/>
  <c r="G225" i="2"/>
  <c r="G233" i="2"/>
  <c r="G241" i="2"/>
  <c r="G249" i="2"/>
  <c r="G257" i="2"/>
  <c r="G265" i="2"/>
  <c r="G273" i="2"/>
  <c r="G281" i="2"/>
  <c r="G289" i="2"/>
  <c r="G116" i="2"/>
  <c r="G132" i="2"/>
  <c r="G164" i="2"/>
  <c r="G188" i="2"/>
  <c r="G191" i="2"/>
  <c r="G204" i="2"/>
  <c r="G208" i="2"/>
  <c r="G215" i="2"/>
  <c r="G223" i="2"/>
  <c r="G231" i="2"/>
  <c r="G239" i="2"/>
  <c r="G247" i="2"/>
  <c r="G255" i="2"/>
  <c r="S255" i="2" s="1"/>
  <c r="G263" i="2"/>
  <c r="G156" i="2"/>
  <c r="G190" i="2"/>
  <c r="G194" i="2"/>
  <c r="G207" i="2"/>
  <c r="G213" i="2"/>
  <c r="G221" i="2"/>
  <c r="G229" i="2"/>
  <c r="G237" i="2"/>
  <c r="G245" i="2"/>
  <c r="G253" i="2"/>
  <c r="G261" i="2"/>
  <c r="G101" i="2"/>
  <c r="G138" i="2"/>
  <c r="G170" i="2"/>
  <c r="G198" i="2"/>
  <c r="G202" i="2"/>
  <c r="G212" i="2"/>
  <c r="G220" i="2"/>
  <c r="G228" i="2"/>
  <c r="G236" i="2"/>
  <c r="G244" i="2"/>
  <c r="G252" i="2"/>
  <c r="G260" i="2"/>
  <c r="G98" i="2"/>
  <c r="G124" i="2"/>
  <c r="G186" i="2"/>
  <c r="G248" i="2"/>
  <c r="G251" i="2"/>
  <c r="G254" i="2"/>
  <c r="G271" i="2"/>
  <c r="G277" i="2"/>
  <c r="G280" i="2"/>
  <c r="G295" i="2"/>
  <c r="G303" i="2"/>
  <c r="G311" i="2"/>
  <c r="G319" i="2"/>
  <c r="G327" i="2"/>
  <c r="G189" i="2"/>
  <c r="G196" i="2"/>
  <c r="G216" i="2"/>
  <c r="G219" i="2"/>
  <c r="G222" i="2"/>
  <c r="G291" i="2"/>
  <c r="G299" i="2"/>
  <c r="G307" i="2"/>
  <c r="G315" i="2"/>
  <c r="G323" i="2"/>
  <c r="G331" i="2"/>
  <c r="G146" i="2"/>
  <c r="G193" i="2"/>
  <c r="G200" i="2"/>
  <c r="G256" i="2"/>
  <c r="G259" i="2"/>
  <c r="G267" i="2"/>
  <c r="G272" i="2"/>
  <c r="G278" i="2"/>
  <c r="G282" i="2"/>
  <c r="G286" i="2"/>
  <c r="G298" i="2"/>
  <c r="G306" i="2"/>
  <c r="G314" i="2"/>
  <c r="G322" i="2"/>
  <c r="G199" i="2"/>
  <c r="G230" i="2"/>
  <c r="G235" i="2"/>
  <c r="G300" i="2"/>
  <c r="G302" i="2"/>
  <c r="G313" i="2"/>
  <c r="G154" i="2"/>
  <c r="G211" i="2"/>
  <c r="G240" i="2"/>
  <c r="G269" i="2"/>
  <c r="G276" i="2"/>
  <c r="G285" i="2"/>
  <c r="G287" i="2"/>
  <c r="G293" i="2"/>
  <c r="G304" i="2"/>
  <c r="G330" i="2"/>
  <c r="G341" i="2"/>
  <c r="S348" i="2" s="1"/>
  <c r="G349" i="2"/>
  <c r="G357" i="2"/>
  <c r="G365" i="2"/>
  <c r="G373" i="2"/>
  <c r="G381" i="2"/>
  <c r="G389" i="2"/>
  <c r="G397" i="2"/>
  <c r="G405" i="2"/>
  <c r="G413" i="2"/>
  <c r="G421" i="2"/>
  <c r="G429" i="2"/>
  <c r="G437" i="2"/>
  <c r="G445" i="2"/>
  <c r="G453" i="2"/>
  <c r="G461" i="2"/>
  <c r="G206" i="2"/>
  <c r="G279" i="2"/>
  <c r="G283" i="2"/>
  <c r="G297" i="2"/>
  <c r="G317" i="2"/>
  <c r="G324" i="2"/>
  <c r="G333" i="2"/>
  <c r="G340" i="2"/>
  <c r="G108" i="2"/>
  <c r="G178" i="2"/>
  <c r="G227" i="2"/>
  <c r="G232" i="2"/>
  <c r="G246" i="2"/>
  <c r="G264" i="2"/>
  <c r="G308" i="2"/>
  <c r="G310" i="2"/>
  <c r="G321" i="2"/>
  <c r="G238" i="2"/>
  <c r="G262" i="2"/>
  <c r="G270" i="2"/>
  <c r="G275" i="2"/>
  <c r="G284" i="2"/>
  <c r="G292" i="2"/>
  <c r="G294" i="2"/>
  <c r="G305" i="2"/>
  <c r="G337" i="2"/>
  <c r="G345" i="2"/>
  <c r="G353" i="2"/>
  <c r="G361" i="2"/>
  <c r="G369" i="2"/>
  <c r="G377" i="2"/>
  <c r="G385" i="2"/>
  <c r="G393" i="2"/>
  <c r="G401" i="2"/>
  <c r="G409" i="2"/>
  <c r="G417" i="2"/>
  <c r="G148" i="2"/>
  <c r="G214" i="2"/>
  <c r="G224" i="2"/>
  <c r="G243" i="2"/>
  <c r="G268" i="2"/>
  <c r="G296" i="2"/>
  <c r="G316" i="2"/>
  <c r="G318" i="2"/>
  <c r="G335" i="2"/>
  <c r="G346" i="2"/>
  <c r="G372" i="2"/>
  <c r="G375" i="2"/>
  <c r="G378" i="2"/>
  <c r="G404" i="2"/>
  <c r="G407" i="2"/>
  <c r="G410" i="2"/>
  <c r="G425" i="2"/>
  <c r="G438" i="2"/>
  <c r="G442" i="2"/>
  <c r="G455" i="2"/>
  <c r="G459" i="2"/>
  <c r="G471" i="2"/>
  <c r="G479" i="2"/>
  <c r="G487" i="2"/>
  <c r="G290" i="2"/>
  <c r="G312" i="2"/>
  <c r="G328" i="2"/>
  <c r="G339" i="2"/>
  <c r="G360" i="2"/>
  <c r="G363" i="2"/>
  <c r="G366" i="2"/>
  <c r="G392" i="2"/>
  <c r="G395" i="2"/>
  <c r="G398" i="2"/>
  <c r="G433" i="2"/>
  <c r="G446" i="2"/>
  <c r="G301" i="2"/>
  <c r="G338" i="2"/>
  <c r="G347" i="2"/>
  <c r="G350" i="2"/>
  <c r="G376" i="2"/>
  <c r="G379" i="2"/>
  <c r="G382" i="2"/>
  <c r="G408" i="2"/>
  <c r="G411" i="2"/>
  <c r="S421" i="2" s="1"/>
  <c r="G414" i="2"/>
  <c r="G431" i="2"/>
  <c r="G435" i="2"/>
  <c r="G309" i="2"/>
  <c r="G364" i="2"/>
  <c r="G367" i="2"/>
  <c r="G370" i="2"/>
  <c r="G396" i="2"/>
  <c r="G399" i="2"/>
  <c r="G402" i="2"/>
  <c r="G426" i="2"/>
  <c r="G439" i="2"/>
  <c r="G342" i="2"/>
  <c r="G352" i="2"/>
  <c r="G355" i="2"/>
  <c r="G358" i="2"/>
  <c r="G416" i="2"/>
  <c r="G419" i="2"/>
  <c r="G422" i="2"/>
  <c r="G430" i="2"/>
  <c r="G447" i="2"/>
  <c r="G465" i="2"/>
  <c r="G469" i="2"/>
  <c r="G482" i="2"/>
  <c r="G486" i="2"/>
  <c r="G491" i="2"/>
  <c r="G499" i="2"/>
  <c r="G180" i="2"/>
  <c r="G325" i="2"/>
  <c r="G343" i="2"/>
  <c r="G368" i="2"/>
  <c r="G371" i="2"/>
  <c r="G374" i="2"/>
  <c r="G436" i="2"/>
  <c r="G464" i="2"/>
  <c r="G468" i="2"/>
  <c r="G481" i="2"/>
  <c r="G485" i="2"/>
  <c r="G326" i="2"/>
  <c r="G332" i="2"/>
  <c r="G336" i="2"/>
  <c r="G356" i="2"/>
  <c r="G359" i="2"/>
  <c r="G362" i="2"/>
  <c r="G420" i="2"/>
  <c r="G423" i="2"/>
  <c r="G441" i="2"/>
  <c r="G472" i="2"/>
  <c r="G476" i="2"/>
  <c r="G489" i="2"/>
  <c r="G496" i="2"/>
  <c r="G400" i="2"/>
  <c r="G403" i="2"/>
  <c r="G406" i="2"/>
  <c r="G432" i="2"/>
  <c r="G450" i="2"/>
  <c r="G466" i="2"/>
  <c r="G470" i="2"/>
  <c r="G483" i="2"/>
  <c r="G334" i="2"/>
  <c r="G388" i="2"/>
  <c r="G391" i="2"/>
  <c r="G394" i="2"/>
  <c r="G427" i="2"/>
  <c r="G288" i="2"/>
  <c r="G380" i="2"/>
  <c r="G412" i="2"/>
  <c r="G428" i="2"/>
  <c r="G434" i="2"/>
  <c r="G467" i="2"/>
  <c r="G480" i="2"/>
  <c r="G490" i="2"/>
  <c r="G495" i="2"/>
  <c r="G498" i="2"/>
  <c r="G505" i="2"/>
  <c r="G513" i="2"/>
  <c r="G521" i="2"/>
  <c r="G529" i="2"/>
  <c r="G537" i="2"/>
  <c r="G545" i="2"/>
  <c r="G553" i="2"/>
  <c r="G383" i="2"/>
  <c r="G415" i="2"/>
  <c r="G444" i="2"/>
  <c r="G473" i="2"/>
  <c r="G494" i="2"/>
  <c r="G497" i="2"/>
  <c r="G502" i="2"/>
  <c r="G510" i="2"/>
  <c r="G518" i="2"/>
  <c r="G526" i="2"/>
  <c r="G534" i="2"/>
  <c r="G542" i="2"/>
  <c r="G550" i="2"/>
  <c r="G351" i="2"/>
  <c r="G384" i="2"/>
  <c r="G354" i="2"/>
  <c r="G440" i="2"/>
  <c r="G449" i="2"/>
  <c r="G524" i="2"/>
  <c r="G527" i="2"/>
  <c r="G530" i="2"/>
  <c r="G565" i="2"/>
  <c r="G573" i="2"/>
  <c r="G581" i="2"/>
  <c r="G589" i="2"/>
  <c r="G597" i="2"/>
  <c r="G605" i="2"/>
  <c r="G613" i="2"/>
  <c r="G621" i="2"/>
  <c r="G629" i="2"/>
  <c r="G637" i="2"/>
  <c r="G645" i="2"/>
  <c r="G653" i="2"/>
  <c r="G661" i="2"/>
  <c r="G669" i="2"/>
  <c r="G320" i="2"/>
  <c r="G344" i="2"/>
  <c r="G454" i="2"/>
  <c r="G492" i="2"/>
  <c r="G509" i="2"/>
  <c r="G512" i="2"/>
  <c r="G515" i="2"/>
  <c r="G541" i="2"/>
  <c r="G544" i="2"/>
  <c r="G547" i="2"/>
  <c r="G554" i="2"/>
  <c r="G558" i="2"/>
  <c r="G564" i="2"/>
  <c r="G572" i="2"/>
  <c r="G580" i="2"/>
  <c r="G588" i="2"/>
  <c r="G596" i="2"/>
  <c r="G604" i="2"/>
  <c r="G612" i="2"/>
  <c r="G620" i="2"/>
  <c r="G628" i="2"/>
  <c r="G636" i="2"/>
  <c r="G644" i="2"/>
  <c r="G652" i="2"/>
  <c r="G660" i="2"/>
  <c r="G668" i="2"/>
  <c r="G458" i="2"/>
  <c r="G462" i="2"/>
  <c r="G500" i="2"/>
  <c r="G503" i="2"/>
  <c r="G506" i="2"/>
  <c r="G532" i="2"/>
  <c r="G535" i="2"/>
  <c r="G538" i="2"/>
  <c r="G563" i="2"/>
  <c r="G571" i="2"/>
  <c r="S571" i="2" s="1"/>
  <c r="G579" i="2"/>
  <c r="G587" i="2"/>
  <c r="G595" i="2"/>
  <c r="G603" i="2"/>
  <c r="G611" i="2"/>
  <c r="G619" i="2"/>
  <c r="G627" i="2"/>
  <c r="G635" i="2"/>
  <c r="S635" i="2" s="1"/>
  <c r="G643" i="2"/>
  <c r="G651" i="2"/>
  <c r="G659" i="2"/>
  <c r="G667" i="2"/>
  <c r="G329" i="2"/>
  <c r="G386" i="2"/>
  <c r="G418" i="2"/>
  <c r="G451" i="2"/>
  <c r="G463" i="2"/>
  <c r="G484" i="2"/>
  <c r="G517" i="2"/>
  <c r="G520" i="2"/>
  <c r="G523" i="2"/>
  <c r="G549" i="2"/>
  <c r="G557" i="2"/>
  <c r="G562" i="2"/>
  <c r="G570" i="2"/>
  <c r="G578" i="2"/>
  <c r="G586" i="2"/>
  <c r="G594" i="2"/>
  <c r="G602" i="2"/>
  <c r="G610" i="2"/>
  <c r="G618" i="2"/>
  <c r="G626" i="2"/>
  <c r="G634" i="2"/>
  <c r="G642" i="2"/>
  <c r="G650" i="2"/>
  <c r="G658" i="2"/>
  <c r="G666" i="2"/>
  <c r="G348" i="2"/>
  <c r="G387" i="2"/>
  <c r="G477" i="2"/>
  <c r="G508" i="2"/>
  <c r="G511" i="2"/>
  <c r="G514" i="2"/>
  <c r="G540" i="2"/>
  <c r="G543" i="2"/>
  <c r="G546" i="2"/>
  <c r="G552" i="2"/>
  <c r="G561" i="2"/>
  <c r="G569" i="2"/>
  <c r="G577" i="2"/>
  <c r="G585" i="2"/>
  <c r="G593" i="2"/>
  <c r="G601" i="2"/>
  <c r="G609" i="2"/>
  <c r="G617" i="2"/>
  <c r="G625" i="2"/>
  <c r="G633" i="2"/>
  <c r="G641" i="2"/>
  <c r="G649" i="2"/>
  <c r="G657" i="2"/>
  <c r="G665" i="2"/>
  <c r="G443" i="2"/>
  <c r="G448" i="2"/>
  <c r="G460" i="2"/>
  <c r="G474" i="2"/>
  <c r="G488" i="2"/>
  <c r="G493" i="2"/>
  <c r="G525" i="2"/>
  <c r="G528" i="2"/>
  <c r="G531" i="2"/>
  <c r="G556" i="2"/>
  <c r="G560" i="2"/>
  <c r="G568" i="2"/>
  <c r="G576" i="2"/>
  <c r="G584" i="2"/>
  <c r="G592" i="2"/>
  <c r="G600" i="2"/>
  <c r="G608" i="2"/>
  <c r="G616" i="2"/>
  <c r="G624" i="2"/>
  <c r="G632" i="2"/>
  <c r="G640" i="2"/>
  <c r="G648" i="2"/>
  <c r="G656" i="2"/>
  <c r="G664" i="2"/>
  <c r="G672" i="2"/>
  <c r="G390" i="2"/>
  <c r="G452" i="2"/>
  <c r="G456" i="2"/>
  <c r="G478" i="2"/>
  <c r="G516" i="2"/>
  <c r="G519" i="2"/>
  <c r="G522" i="2"/>
  <c r="G548" i="2"/>
  <c r="G551" i="2"/>
  <c r="G567" i="2"/>
  <c r="G575" i="2"/>
  <c r="G583" i="2"/>
  <c r="G591" i="2"/>
  <c r="G599" i="2"/>
  <c r="G607" i="2"/>
  <c r="G615" i="2"/>
  <c r="G623" i="2"/>
  <c r="G631" i="2"/>
  <c r="G639" i="2"/>
  <c r="G647" i="2"/>
  <c r="G655" i="2"/>
  <c r="G663" i="2"/>
  <c r="G671" i="2"/>
  <c r="G424" i="2"/>
  <c r="G582" i="2"/>
  <c r="G646" i="2"/>
  <c r="G670" i="2"/>
  <c r="G675" i="2"/>
  <c r="G683" i="2"/>
  <c r="G691" i="2"/>
  <c r="G699" i="2"/>
  <c r="G707" i="2"/>
  <c r="G715" i="2"/>
  <c r="G723" i="2"/>
  <c r="G731" i="2"/>
  <c r="G739" i="2"/>
  <c r="G747" i="2"/>
  <c r="G755" i="2"/>
  <c r="G763" i="2"/>
  <c r="G771" i="2"/>
  <c r="G779" i="2"/>
  <c r="G787" i="2"/>
  <c r="S787" i="2" s="1"/>
  <c r="G795" i="2"/>
  <c r="G803" i="2"/>
  <c r="G811" i="2"/>
  <c r="G819" i="2"/>
  <c r="G827" i="2"/>
  <c r="G835" i="2"/>
  <c r="G843" i="2"/>
  <c r="G507" i="2"/>
  <c r="G555" i="2"/>
  <c r="G574" i="2"/>
  <c r="G638" i="2"/>
  <c r="G674" i="2"/>
  <c r="G682" i="2"/>
  <c r="G690" i="2"/>
  <c r="G698" i="2"/>
  <c r="G706" i="2"/>
  <c r="G714" i="2"/>
  <c r="G722" i="2"/>
  <c r="G730" i="2"/>
  <c r="G738" i="2"/>
  <c r="G746" i="2"/>
  <c r="G754" i="2"/>
  <c r="G762" i="2"/>
  <c r="G770" i="2"/>
  <c r="G778" i="2"/>
  <c r="G786" i="2"/>
  <c r="G794" i="2"/>
  <c r="G802" i="2"/>
  <c r="G810" i="2"/>
  <c r="G818" i="2"/>
  <c r="G826" i="2"/>
  <c r="G834" i="2"/>
  <c r="G533" i="2"/>
  <c r="G566" i="2"/>
  <c r="G630" i="2"/>
  <c r="G681" i="2"/>
  <c r="G689" i="2"/>
  <c r="G697" i="2"/>
  <c r="G705" i="2"/>
  <c r="G713" i="2"/>
  <c r="G721" i="2"/>
  <c r="G729" i="2"/>
  <c r="G737" i="2"/>
  <c r="G745" i="2"/>
  <c r="G753" i="2"/>
  <c r="G761" i="2"/>
  <c r="G769" i="2"/>
  <c r="G777" i="2"/>
  <c r="G785" i="2"/>
  <c r="G793" i="2"/>
  <c r="G801" i="2"/>
  <c r="G809" i="2"/>
  <c r="G817" i="2"/>
  <c r="G475" i="2"/>
  <c r="G622" i="2"/>
  <c r="G680" i="2"/>
  <c r="G688" i="2"/>
  <c r="G696" i="2"/>
  <c r="G704" i="2"/>
  <c r="G712" i="2"/>
  <c r="G720" i="2"/>
  <c r="G728" i="2"/>
  <c r="G736" i="2"/>
  <c r="G744" i="2"/>
  <c r="G752" i="2"/>
  <c r="G760" i="2"/>
  <c r="G768" i="2"/>
  <c r="G776" i="2"/>
  <c r="G784" i="2"/>
  <c r="G792" i="2"/>
  <c r="G800" i="2"/>
  <c r="G808" i="2"/>
  <c r="G816" i="2"/>
  <c r="G824" i="2"/>
  <c r="G536" i="2"/>
  <c r="G559" i="2"/>
  <c r="G614" i="2"/>
  <c r="G673" i="2"/>
  <c r="G679" i="2"/>
  <c r="G687" i="2"/>
  <c r="G695" i="2"/>
  <c r="G703" i="2"/>
  <c r="G711" i="2"/>
  <c r="G719" i="2"/>
  <c r="G727" i="2"/>
  <c r="G735" i="2"/>
  <c r="G743" i="2"/>
  <c r="G751" i="2"/>
  <c r="G759" i="2"/>
  <c r="G767" i="2"/>
  <c r="G775" i="2"/>
  <c r="G783" i="2"/>
  <c r="G791" i="2"/>
  <c r="G799" i="2"/>
  <c r="G807" i="2"/>
  <c r="G815" i="2"/>
  <c r="G823" i="2"/>
  <c r="G831" i="2"/>
  <c r="G839" i="2"/>
  <c r="G501" i="2"/>
  <c r="G606" i="2"/>
  <c r="G678" i="2"/>
  <c r="G686" i="2"/>
  <c r="G694" i="2"/>
  <c r="G702" i="2"/>
  <c r="G710" i="2"/>
  <c r="G718" i="2"/>
  <c r="G726" i="2"/>
  <c r="G734" i="2"/>
  <c r="G742" i="2"/>
  <c r="G750" i="2"/>
  <c r="G758" i="2"/>
  <c r="G766" i="2"/>
  <c r="G774" i="2"/>
  <c r="G782" i="2"/>
  <c r="G790" i="2"/>
  <c r="G798" i="2"/>
  <c r="G806" i="2"/>
  <c r="G814" i="2"/>
  <c r="G822" i="2"/>
  <c r="G830" i="2"/>
  <c r="G838" i="2"/>
  <c r="G457" i="2"/>
  <c r="G539" i="2"/>
  <c r="G598" i="2"/>
  <c r="G662" i="2"/>
  <c r="G677" i="2"/>
  <c r="G685" i="2"/>
  <c r="G693" i="2"/>
  <c r="G701" i="2"/>
  <c r="G709" i="2"/>
  <c r="G717" i="2"/>
  <c r="G725" i="2"/>
  <c r="G733" i="2"/>
  <c r="G741" i="2"/>
  <c r="G749" i="2"/>
  <c r="G757" i="2"/>
  <c r="G765" i="2"/>
  <c r="G773" i="2"/>
  <c r="G781" i="2"/>
  <c r="G789" i="2"/>
  <c r="G797" i="2"/>
  <c r="G805" i="2"/>
  <c r="G813" i="2"/>
  <c r="G821" i="2"/>
  <c r="G829" i="2"/>
  <c r="G504" i="2"/>
  <c r="G590" i="2"/>
  <c r="G654" i="2"/>
  <c r="G676" i="2"/>
  <c r="G684" i="2"/>
  <c r="G692" i="2"/>
  <c r="S692" i="2" s="1"/>
  <c r="G700" i="2"/>
  <c r="G708" i="2"/>
  <c r="G716" i="2"/>
  <c r="G724" i="2"/>
  <c r="G732" i="2"/>
  <c r="G740" i="2"/>
  <c r="G748" i="2"/>
  <c r="G756" i="2"/>
  <c r="G764" i="2"/>
  <c r="G772" i="2"/>
  <c r="G780" i="2"/>
  <c r="G788" i="2"/>
  <c r="G796" i="2"/>
  <c r="G804" i="2"/>
  <c r="G812" i="2"/>
  <c r="G820" i="2"/>
  <c r="G825" i="2"/>
  <c r="G828" i="2"/>
  <c r="G846" i="2"/>
  <c r="G854" i="2"/>
  <c r="G862" i="2"/>
  <c r="G870" i="2"/>
  <c r="G878" i="2"/>
  <c r="G886" i="2"/>
  <c r="G894" i="2"/>
  <c r="G902" i="2"/>
  <c r="G836" i="2"/>
  <c r="G845" i="2"/>
  <c r="G853" i="2"/>
  <c r="G861" i="2"/>
  <c r="G869" i="2"/>
  <c r="G877" i="2"/>
  <c r="G885" i="2"/>
  <c r="G893" i="2"/>
  <c r="G901" i="2"/>
  <c r="G909" i="2"/>
  <c r="G917" i="2"/>
  <c r="G925" i="2"/>
  <c r="G933" i="2"/>
  <c r="G941" i="2"/>
  <c r="G949" i="2"/>
  <c r="G957" i="2"/>
  <c r="G965" i="2"/>
  <c r="G973" i="2"/>
  <c r="G981" i="2"/>
  <c r="G989" i="2"/>
  <c r="G997" i="2"/>
  <c r="G1005" i="2"/>
  <c r="G1013" i="2"/>
  <c r="G1021" i="2"/>
  <c r="G841" i="2"/>
  <c r="G852" i="2"/>
  <c r="G860" i="2"/>
  <c r="G868" i="2"/>
  <c r="G876" i="2"/>
  <c r="G884" i="2"/>
  <c r="G892" i="2"/>
  <c r="G900" i="2"/>
  <c r="G908" i="2"/>
  <c r="G916" i="2"/>
  <c r="G924" i="2"/>
  <c r="G932" i="2"/>
  <c r="G940" i="2"/>
  <c r="G948" i="2"/>
  <c r="G956" i="2"/>
  <c r="G964" i="2"/>
  <c r="G972" i="2"/>
  <c r="G980" i="2"/>
  <c r="G988" i="2"/>
  <c r="G996" i="2"/>
  <c r="G1004" i="2"/>
  <c r="G1012" i="2"/>
  <c r="G1020" i="2"/>
  <c r="G832" i="2"/>
  <c r="G844" i="2"/>
  <c r="G851" i="2"/>
  <c r="G859" i="2"/>
  <c r="G867" i="2"/>
  <c r="G875" i="2"/>
  <c r="G883" i="2"/>
  <c r="G891" i="2"/>
  <c r="G899" i="2"/>
  <c r="G907" i="2"/>
  <c r="G915" i="2"/>
  <c r="G923" i="2"/>
  <c r="G931" i="2"/>
  <c r="G939" i="2"/>
  <c r="G947" i="2"/>
  <c r="G955" i="2"/>
  <c r="G963" i="2"/>
  <c r="G971" i="2"/>
  <c r="G979" i="2"/>
  <c r="G987" i="2"/>
  <c r="G837" i="2"/>
  <c r="G850" i="2"/>
  <c r="G858" i="2"/>
  <c r="G866" i="2"/>
  <c r="G874" i="2"/>
  <c r="G882" i="2"/>
  <c r="G890" i="2"/>
  <c r="G898" i="2"/>
  <c r="G906" i="2"/>
  <c r="G914" i="2"/>
  <c r="G849" i="2"/>
  <c r="G857" i="2"/>
  <c r="G865" i="2"/>
  <c r="G873" i="2"/>
  <c r="G881" i="2"/>
  <c r="G889" i="2"/>
  <c r="G897" i="2"/>
  <c r="G905" i="2"/>
  <c r="G913" i="2"/>
  <c r="G921" i="2"/>
  <c r="G929" i="2"/>
  <c r="G937" i="2"/>
  <c r="G945" i="2"/>
  <c r="G953" i="2"/>
  <c r="G961" i="2"/>
  <c r="G969" i="2"/>
  <c r="G977" i="2"/>
  <c r="G985" i="2"/>
  <c r="G993" i="2"/>
  <c r="G1001" i="2"/>
  <c r="G1009" i="2"/>
  <c r="G1017" i="2"/>
  <c r="G1025" i="2"/>
  <c r="G833" i="2"/>
  <c r="G842" i="2"/>
  <c r="G848" i="2"/>
  <c r="G856" i="2"/>
  <c r="G864" i="2"/>
  <c r="G872" i="2"/>
  <c r="G880" i="2"/>
  <c r="G888" i="2"/>
  <c r="G896" i="2"/>
  <c r="G904" i="2"/>
  <c r="G912" i="2"/>
  <c r="G920" i="2"/>
  <c r="G928" i="2"/>
  <c r="G936" i="2"/>
  <c r="G944" i="2"/>
  <c r="G952" i="2"/>
  <c r="G960" i="2"/>
  <c r="G968" i="2"/>
  <c r="G976" i="2"/>
  <c r="G984" i="2"/>
  <c r="G992" i="2"/>
  <c r="G1000" i="2"/>
  <c r="G1008" i="2"/>
  <c r="G1016" i="2"/>
  <c r="G1024" i="2"/>
  <c r="G840" i="2"/>
  <c r="G847" i="2"/>
  <c r="S855" i="2" s="1"/>
  <c r="G855" i="2"/>
  <c r="G863" i="2"/>
  <c r="G871" i="2"/>
  <c r="G879" i="2"/>
  <c r="G887" i="2"/>
  <c r="G895" i="2"/>
  <c r="G903" i="2"/>
  <c r="G911" i="2"/>
  <c r="G919" i="2"/>
  <c r="G927" i="2"/>
  <c r="G935" i="2"/>
  <c r="G943" i="2"/>
  <c r="G951" i="2"/>
  <c r="G959" i="2"/>
  <c r="G967" i="2"/>
  <c r="G975" i="2"/>
  <c r="G983" i="2"/>
  <c r="G991" i="2"/>
  <c r="G999" i="2"/>
  <c r="G1007" i="2"/>
  <c r="G950" i="2"/>
  <c r="G982" i="2"/>
  <c r="G995" i="2"/>
  <c r="G998" i="2"/>
  <c r="G1010" i="2"/>
  <c r="G1026" i="2"/>
  <c r="G1034" i="2"/>
  <c r="G1042" i="2"/>
  <c r="G1050" i="2"/>
  <c r="G1058" i="2"/>
  <c r="G918" i="2"/>
  <c r="G946" i="2"/>
  <c r="G978" i="2"/>
  <c r="G1015" i="2"/>
  <c r="G1033" i="2"/>
  <c r="G1041" i="2"/>
  <c r="G1049" i="2"/>
  <c r="G1057" i="2"/>
  <c r="G1065" i="2"/>
  <c r="G1073" i="2"/>
  <c r="G1081" i="2"/>
  <c r="G1089" i="2"/>
  <c r="G1097" i="2"/>
  <c r="G1105" i="2"/>
  <c r="G1113" i="2"/>
  <c r="G1121" i="2"/>
  <c r="G1129" i="2"/>
  <c r="S1139" i="2" s="1"/>
  <c r="G1137" i="2"/>
  <c r="G1145" i="2"/>
  <c r="G1153" i="2"/>
  <c r="G1161" i="2"/>
  <c r="G1169" i="2"/>
  <c r="G1177" i="2"/>
  <c r="G1185" i="2"/>
  <c r="G1193" i="2"/>
  <c r="G910" i="2"/>
  <c r="G942" i="2"/>
  <c r="G974" i="2"/>
  <c r="G1022" i="2"/>
  <c r="G1032" i="2"/>
  <c r="G1040" i="2"/>
  <c r="G1048" i="2"/>
  <c r="G1056" i="2"/>
  <c r="G1064" i="2"/>
  <c r="G1072" i="2"/>
  <c r="G1080" i="2"/>
  <c r="G1088" i="2"/>
  <c r="G1096" i="2"/>
  <c r="G1104" i="2"/>
  <c r="G1112" i="2"/>
  <c r="G1120" i="2"/>
  <c r="G1128" i="2"/>
  <c r="G1136" i="2"/>
  <c r="G1144" i="2"/>
  <c r="G1152" i="2"/>
  <c r="G1160" i="2"/>
  <c r="G1168" i="2"/>
  <c r="G1176" i="2"/>
  <c r="G1184" i="2"/>
  <c r="G938" i="2"/>
  <c r="G970" i="2"/>
  <c r="G1002" i="2"/>
  <c r="G1011" i="2"/>
  <c r="G1027" i="2"/>
  <c r="G1031" i="2"/>
  <c r="G1039" i="2"/>
  <c r="G1047" i="2"/>
  <c r="G1055" i="2"/>
  <c r="G1063" i="2"/>
  <c r="G1071" i="2"/>
  <c r="G1079" i="2"/>
  <c r="G1087" i="2"/>
  <c r="G1095" i="2"/>
  <c r="G1103" i="2"/>
  <c r="G1111" i="2"/>
  <c r="G1119" i="2"/>
  <c r="G1127" i="2"/>
  <c r="G1135" i="2"/>
  <c r="G1143" i="2"/>
  <c r="G1151" i="2"/>
  <c r="G1159" i="2"/>
  <c r="G1167" i="2"/>
  <c r="G1175" i="2"/>
  <c r="G1183" i="2"/>
  <c r="G934" i="2"/>
  <c r="G966" i="2"/>
  <c r="G1018" i="2"/>
  <c r="G1030" i="2"/>
  <c r="G1038" i="2"/>
  <c r="G1046" i="2"/>
  <c r="G1054" i="2"/>
  <c r="G1062" i="2"/>
  <c r="G1070" i="2"/>
  <c r="G1078" i="2"/>
  <c r="G1086" i="2"/>
  <c r="G1094" i="2"/>
  <c r="G1102" i="2"/>
  <c r="G1110" i="2"/>
  <c r="G1118" i="2"/>
  <c r="G1126" i="2"/>
  <c r="G1134" i="2"/>
  <c r="G1142" i="2"/>
  <c r="G1150" i="2"/>
  <c r="G1158" i="2"/>
  <c r="G1166" i="2"/>
  <c r="G1174" i="2"/>
  <c r="G1182" i="2"/>
  <c r="G926" i="2"/>
  <c r="G958" i="2"/>
  <c r="G990" i="2"/>
  <c r="G994" i="2"/>
  <c r="G1014" i="2"/>
  <c r="G1036" i="2"/>
  <c r="G1044" i="2"/>
  <c r="G1052" i="2"/>
  <c r="G1060" i="2"/>
  <c r="G1068" i="2"/>
  <c r="G1076" i="2"/>
  <c r="G1084" i="2"/>
  <c r="G1092" i="2"/>
  <c r="G1100" i="2"/>
  <c r="G1108" i="2"/>
  <c r="G1116" i="2"/>
  <c r="G1124" i="2"/>
  <c r="G1132" i="2"/>
  <c r="G1140" i="2"/>
  <c r="G1148" i="2"/>
  <c r="G1156" i="2"/>
  <c r="G1164" i="2"/>
  <c r="G1172" i="2"/>
  <c r="G922" i="2"/>
  <c r="G954" i="2"/>
  <c r="G986" i="2"/>
  <c r="G1019" i="2"/>
  <c r="G1028" i="2"/>
  <c r="G1035" i="2"/>
  <c r="G1043" i="2"/>
  <c r="G1051" i="2"/>
  <c r="G1059" i="2"/>
  <c r="G1067" i="2"/>
  <c r="G1075" i="2"/>
  <c r="G1083" i="2"/>
  <c r="G1091" i="2"/>
  <c r="G1099" i="2"/>
  <c r="G1107" i="2"/>
  <c r="G1115" i="2"/>
  <c r="G1123" i="2"/>
  <c r="G1131" i="2"/>
  <c r="G1139" i="2"/>
  <c r="G1147" i="2"/>
  <c r="G1155" i="2"/>
  <c r="G1163" i="2"/>
  <c r="G1171" i="2"/>
  <c r="G1069" i="2"/>
  <c r="G1101" i="2"/>
  <c r="G1133" i="2"/>
  <c r="G1165" i="2"/>
  <c r="G1186" i="2"/>
  <c r="G1189" i="2"/>
  <c r="G1200" i="2"/>
  <c r="G1208" i="2"/>
  <c r="G1216" i="2"/>
  <c r="G1224" i="2"/>
  <c r="G1232" i="2"/>
  <c r="G1240" i="2"/>
  <c r="G1248" i="2"/>
  <c r="G1256" i="2"/>
  <c r="G1264" i="2"/>
  <c r="G1272" i="2"/>
  <c r="G1280" i="2"/>
  <c r="G1288" i="2"/>
  <c r="G1296" i="2"/>
  <c r="G1304" i="2"/>
  <c r="G1312" i="2"/>
  <c r="G1320" i="2"/>
  <c r="G1328" i="2"/>
  <c r="G1336" i="2"/>
  <c r="G1344" i="2"/>
  <c r="G1074" i="2"/>
  <c r="S1074" i="2" s="1"/>
  <c r="G1106" i="2"/>
  <c r="G1138" i="2"/>
  <c r="G1170" i="2"/>
  <c r="G1199" i="2"/>
  <c r="G1207" i="2"/>
  <c r="G1215" i="2"/>
  <c r="G1223" i="2"/>
  <c r="G1231" i="2"/>
  <c r="G1239" i="2"/>
  <c r="G1247" i="2"/>
  <c r="G1255" i="2"/>
  <c r="G1263" i="2"/>
  <c r="G1271" i="2"/>
  <c r="G1279" i="2"/>
  <c r="G1287" i="2"/>
  <c r="G1295" i="2"/>
  <c r="G1303" i="2"/>
  <c r="G1311" i="2"/>
  <c r="G1319" i="2"/>
  <c r="G1327" i="2"/>
  <c r="G1335" i="2"/>
  <c r="G1343" i="2"/>
  <c r="G962" i="2"/>
  <c r="G1093" i="2"/>
  <c r="G1125" i="2"/>
  <c r="G1157" i="2"/>
  <c r="G1180" i="2"/>
  <c r="G1188" i="2"/>
  <c r="G1192" i="2"/>
  <c r="G1198" i="2"/>
  <c r="G1206" i="2"/>
  <c r="G1214" i="2"/>
  <c r="G1222" i="2"/>
  <c r="G1230" i="2"/>
  <c r="G1238" i="2"/>
  <c r="G1246" i="2"/>
  <c r="G1254" i="2"/>
  <c r="G1262" i="2"/>
  <c r="G1270" i="2"/>
  <c r="G1278" i="2"/>
  <c r="G1286" i="2"/>
  <c r="G1294" i="2"/>
  <c r="G1302" i="2"/>
  <c r="G1310" i="2"/>
  <c r="G1318" i="2"/>
  <c r="G1326" i="2"/>
  <c r="G1334" i="2"/>
  <c r="G930" i="2"/>
  <c r="G1061" i="2"/>
  <c r="G1066" i="2"/>
  <c r="G1098" i="2"/>
  <c r="G1130" i="2"/>
  <c r="G1162" i="2"/>
  <c r="G1197" i="2"/>
  <c r="G1205" i="2"/>
  <c r="G1213" i="2"/>
  <c r="G1221" i="2"/>
  <c r="G1229" i="2"/>
  <c r="G1237" i="2"/>
  <c r="G1245" i="2"/>
  <c r="G1253" i="2"/>
  <c r="G1261" i="2"/>
  <c r="G1269" i="2"/>
  <c r="G1277" i="2"/>
  <c r="G1285" i="2"/>
  <c r="G1293" i="2"/>
  <c r="G1301" i="2"/>
  <c r="G1309" i="2"/>
  <c r="G1317" i="2"/>
  <c r="G1325" i="2"/>
  <c r="G1333" i="2"/>
  <c r="G1003" i="2"/>
  <c r="G1023" i="2"/>
  <c r="G1053" i="2"/>
  <c r="G1085" i="2"/>
  <c r="G1117" i="2"/>
  <c r="G1149" i="2"/>
  <c r="G1178" i="2"/>
  <c r="G1187" i="2"/>
  <c r="G1191" i="2"/>
  <c r="G1196" i="2"/>
  <c r="G1204" i="2"/>
  <c r="G1212" i="2"/>
  <c r="G1220" i="2"/>
  <c r="G1228" i="2"/>
  <c r="G1236" i="2"/>
  <c r="G1006" i="2"/>
  <c r="G1045" i="2"/>
  <c r="G1090" i="2"/>
  <c r="G1122" i="2"/>
  <c r="G1154" i="2"/>
  <c r="G1181" i="2"/>
  <c r="G1195" i="2"/>
  <c r="G1037" i="2"/>
  <c r="G1077" i="2"/>
  <c r="G1109" i="2"/>
  <c r="G1141" i="2"/>
  <c r="G1173" i="2"/>
  <c r="G1190" i="2"/>
  <c r="G1202" i="2"/>
  <c r="G1210" i="2"/>
  <c r="G1218" i="2"/>
  <c r="G1226" i="2"/>
  <c r="G1234" i="2"/>
  <c r="G1242" i="2"/>
  <c r="G1250" i="2"/>
  <c r="G1258" i="2"/>
  <c r="G1266" i="2"/>
  <c r="G1274" i="2"/>
  <c r="G1282" i="2"/>
  <c r="G1290" i="2"/>
  <c r="G1298" i="2"/>
  <c r="G1306" i="2"/>
  <c r="G1314" i="2"/>
  <c r="G1322" i="2"/>
  <c r="G1330" i="2"/>
  <c r="G1029" i="2"/>
  <c r="G1082" i="2"/>
  <c r="G1114" i="2"/>
  <c r="G1146" i="2"/>
  <c r="G1179" i="2"/>
  <c r="G1194" i="2"/>
  <c r="G1201" i="2"/>
  <c r="G1209" i="2"/>
  <c r="G1217" i="2"/>
  <c r="G1225" i="2"/>
  <c r="G1233" i="2"/>
  <c r="G1241" i="2"/>
  <c r="G1249" i="2"/>
  <c r="G1257" i="2"/>
  <c r="G1265" i="2"/>
  <c r="G1273" i="2"/>
  <c r="G1281" i="2"/>
  <c r="G1289" i="2"/>
  <c r="G1297" i="2"/>
  <c r="G1305" i="2"/>
  <c r="G1313" i="2"/>
  <c r="G1321" i="2"/>
  <c r="G1329" i="2"/>
  <c r="G1252" i="2"/>
  <c r="G1284" i="2"/>
  <c r="G1316" i="2"/>
  <c r="G1341" i="2"/>
  <c r="G1347" i="2"/>
  <c r="G1357" i="2"/>
  <c r="G1365" i="2"/>
  <c r="G1373" i="2"/>
  <c r="G1381" i="2"/>
  <c r="G1389" i="2"/>
  <c r="G1397" i="2"/>
  <c r="G1405" i="2"/>
  <c r="G1413" i="2"/>
  <c r="G1421" i="2"/>
  <c r="G1429" i="2"/>
  <c r="G1437" i="2"/>
  <c r="G1445" i="2"/>
  <c r="G1453" i="2"/>
  <c r="G1461" i="2"/>
  <c r="G1235" i="2"/>
  <c r="G1243" i="2"/>
  <c r="G1275" i="2"/>
  <c r="G1307" i="2"/>
  <c r="G1356" i="2"/>
  <c r="G1364" i="2"/>
  <c r="G1372" i="2"/>
  <c r="G1380" i="2"/>
  <c r="G1388" i="2"/>
  <c r="G1396" i="2"/>
  <c r="G1404" i="2"/>
  <c r="G1412" i="2"/>
  <c r="G1420" i="2"/>
  <c r="G1428" i="2"/>
  <c r="G1436" i="2"/>
  <c r="G1444" i="2"/>
  <c r="G1452" i="2"/>
  <c r="G1460" i="2"/>
  <c r="G1227" i="2"/>
  <c r="G1244" i="2"/>
  <c r="G1276" i="2"/>
  <c r="G1308" i="2"/>
  <c r="G1338" i="2"/>
  <c r="G1349" i="2"/>
  <c r="G1355" i="2"/>
  <c r="G1363" i="2"/>
  <c r="G1371" i="2"/>
  <c r="G1379" i="2"/>
  <c r="G1387" i="2"/>
  <c r="G1395" i="2"/>
  <c r="G1403" i="2"/>
  <c r="G1411" i="2"/>
  <c r="G1419" i="2"/>
  <c r="G1427" i="2"/>
  <c r="G1435" i="2"/>
  <c r="G1443" i="2"/>
  <c r="G1451" i="2"/>
  <c r="G1459" i="2"/>
  <c r="G1467" i="2"/>
  <c r="G1475" i="2"/>
  <c r="G1483" i="2"/>
  <c r="G1491" i="2"/>
  <c r="G1499" i="2"/>
  <c r="G1507" i="2"/>
  <c r="G1515" i="2"/>
  <c r="G1523" i="2"/>
  <c r="G1531" i="2"/>
  <c r="G1539" i="2"/>
  <c r="G1547" i="2"/>
  <c r="G1555" i="2"/>
  <c r="G1219" i="2"/>
  <c r="G1267" i="2"/>
  <c r="G1299" i="2"/>
  <c r="G1331" i="2"/>
  <c r="G1340" i="2"/>
  <c r="G1346" i="2"/>
  <c r="G1354" i="2"/>
  <c r="G1362" i="2"/>
  <c r="G1370" i="2"/>
  <c r="G1378" i="2"/>
  <c r="G1386" i="2"/>
  <c r="G1394" i="2"/>
  <c r="G1402" i="2"/>
  <c r="G1410" i="2"/>
  <c r="G1418" i="2"/>
  <c r="G1426" i="2"/>
  <c r="G1434" i="2"/>
  <c r="G1442" i="2"/>
  <c r="G1450" i="2"/>
  <c r="G1458" i="2"/>
  <c r="G1466" i="2"/>
  <c r="G1474" i="2"/>
  <c r="G1482" i="2"/>
  <c r="G1490" i="2"/>
  <c r="G1498" i="2"/>
  <c r="G1506" i="2"/>
  <c r="G1211" i="2"/>
  <c r="G1268" i="2"/>
  <c r="G1300" i="2"/>
  <c r="G1332" i="2"/>
  <c r="G1353" i="2"/>
  <c r="G1361" i="2"/>
  <c r="G1369" i="2"/>
  <c r="G1377" i="2"/>
  <c r="G1385" i="2"/>
  <c r="G1393" i="2"/>
  <c r="G1401" i="2"/>
  <c r="G1409" i="2"/>
  <c r="G1417" i="2"/>
  <c r="G1425" i="2"/>
  <c r="G1433" i="2"/>
  <c r="G1441" i="2"/>
  <c r="G1449" i="2"/>
  <c r="G1457" i="2"/>
  <c r="G1465" i="2"/>
  <c r="G1473" i="2"/>
  <c r="G1481" i="2"/>
  <c r="G1489" i="2"/>
  <c r="G1497" i="2"/>
  <c r="G1505" i="2"/>
  <c r="G1260" i="2"/>
  <c r="G1292" i="2"/>
  <c r="G1324" i="2"/>
  <c r="G1337" i="2"/>
  <c r="G1339" i="2"/>
  <c r="G1345" i="2"/>
  <c r="G1351" i="2"/>
  <c r="G1359" i="2"/>
  <c r="G1367" i="2"/>
  <c r="G1375" i="2"/>
  <c r="G1383" i="2"/>
  <c r="G1391" i="2"/>
  <c r="G1399" i="2"/>
  <c r="G1407" i="2"/>
  <c r="G1415" i="2"/>
  <c r="G1423" i="2"/>
  <c r="G1251" i="2"/>
  <c r="G1283" i="2"/>
  <c r="G1315" i="2"/>
  <c r="G1350" i="2"/>
  <c r="G1358" i="2"/>
  <c r="G1366" i="2"/>
  <c r="G1374" i="2"/>
  <c r="G1382" i="2"/>
  <c r="G1390" i="2"/>
  <c r="G1398" i="2"/>
  <c r="G1406" i="2"/>
  <c r="G1414" i="2"/>
  <c r="G1422" i="2"/>
  <c r="G1430" i="2"/>
  <c r="G1438" i="2"/>
  <c r="G1446" i="2"/>
  <c r="G1454" i="2"/>
  <c r="G1462" i="2"/>
  <c r="G1470" i="2"/>
  <c r="G1478" i="2"/>
  <c r="G1486" i="2"/>
  <c r="G1494" i="2"/>
  <c r="G1502" i="2"/>
  <c r="G1203" i="2"/>
  <c r="G1259" i="2"/>
  <c r="G1384" i="2"/>
  <c r="G1431" i="2"/>
  <c r="G1476" i="2"/>
  <c r="G1492" i="2"/>
  <c r="G1509" i="2"/>
  <c r="G1516" i="2"/>
  <c r="G1520" i="2"/>
  <c r="G1533" i="2"/>
  <c r="G1537" i="2"/>
  <c r="G1550" i="2"/>
  <c r="G1554" i="2"/>
  <c r="G1565" i="2"/>
  <c r="G1573" i="2"/>
  <c r="G1581" i="2"/>
  <c r="G1589" i="2"/>
  <c r="G1597" i="2"/>
  <c r="G1605" i="2"/>
  <c r="G1613" i="2"/>
  <c r="G1621" i="2"/>
  <c r="G1629" i="2"/>
  <c r="G1637" i="2"/>
  <c r="G1645" i="2"/>
  <c r="G1653" i="2"/>
  <c r="G1661" i="2"/>
  <c r="G1669" i="2"/>
  <c r="G1677" i="2"/>
  <c r="G1685" i="2"/>
  <c r="G1693" i="2"/>
  <c r="G1701" i="2"/>
  <c r="G1709" i="2"/>
  <c r="G1717" i="2"/>
  <c r="G1725" i="2"/>
  <c r="G1733" i="2"/>
  <c r="G1348" i="2"/>
  <c r="G1376" i="2"/>
  <c r="G1432" i="2"/>
  <c r="G1472" i="2"/>
  <c r="G1488" i="2"/>
  <c r="G1504" i="2"/>
  <c r="G1524" i="2"/>
  <c r="G1528" i="2"/>
  <c r="G1541" i="2"/>
  <c r="G1545" i="2"/>
  <c r="G1558" i="2"/>
  <c r="G1564" i="2"/>
  <c r="G1572" i="2"/>
  <c r="G1580" i="2"/>
  <c r="G1588" i="2"/>
  <c r="G1596" i="2"/>
  <c r="G1604" i="2"/>
  <c r="G1612" i="2"/>
  <c r="G1620" i="2"/>
  <c r="G1628" i="2"/>
  <c r="G1636" i="2"/>
  <c r="G1644" i="2"/>
  <c r="G1652" i="2"/>
  <c r="G1660" i="2"/>
  <c r="G1668" i="2"/>
  <c r="G1676" i="2"/>
  <c r="G1684" i="2"/>
  <c r="G1692" i="2"/>
  <c r="G1700" i="2"/>
  <c r="G1708" i="2"/>
  <c r="G1716" i="2"/>
  <c r="G1724" i="2"/>
  <c r="G1732" i="2"/>
  <c r="G1368" i="2"/>
  <c r="G1455" i="2"/>
  <c r="G1463" i="2"/>
  <c r="G1479" i="2"/>
  <c r="G1495" i="2"/>
  <c r="G1511" i="2"/>
  <c r="G1519" i="2"/>
  <c r="G1532" i="2"/>
  <c r="G1536" i="2"/>
  <c r="G1549" i="2"/>
  <c r="G1553" i="2"/>
  <c r="G1563" i="2"/>
  <c r="G1571" i="2"/>
  <c r="G1579" i="2"/>
  <c r="G1587" i="2"/>
  <c r="G1595" i="2"/>
  <c r="G1603" i="2"/>
  <c r="G1611" i="2"/>
  <c r="G1619" i="2"/>
  <c r="G1627" i="2"/>
  <c r="G1635" i="2"/>
  <c r="G1643" i="2"/>
  <c r="G1651" i="2"/>
  <c r="G1659" i="2"/>
  <c r="G1667" i="2"/>
  <c r="G1675" i="2"/>
  <c r="G1683" i="2"/>
  <c r="G1691" i="2"/>
  <c r="G1699" i="2"/>
  <c r="G1707" i="2"/>
  <c r="G1715" i="2"/>
  <c r="G1723" i="2"/>
  <c r="G1731" i="2"/>
  <c r="G1360" i="2"/>
  <c r="G1424" i="2"/>
  <c r="G1456" i="2"/>
  <c r="G1477" i="2"/>
  <c r="G1493" i="2"/>
  <c r="G1508" i="2"/>
  <c r="G1514" i="2"/>
  <c r="G1527" i="2"/>
  <c r="G1540" i="2"/>
  <c r="G1544" i="2"/>
  <c r="G1557" i="2"/>
  <c r="G1562" i="2"/>
  <c r="G1570" i="2"/>
  <c r="G1578" i="2"/>
  <c r="G1586" i="2"/>
  <c r="G1594" i="2"/>
  <c r="G1602" i="2"/>
  <c r="G1610" i="2"/>
  <c r="G1618" i="2"/>
  <c r="G1626" i="2"/>
  <c r="G1634" i="2"/>
  <c r="G1642" i="2"/>
  <c r="G1650" i="2"/>
  <c r="G1658" i="2"/>
  <c r="G1666" i="2"/>
  <c r="G1674" i="2"/>
  <c r="G1682" i="2"/>
  <c r="G1690" i="2"/>
  <c r="G1698" i="2"/>
  <c r="G1706" i="2"/>
  <c r="G1714" i="2"/>
  <c r="G1722" i="2"/>
  <c r="G1730" i="2"/>
  <c r="G1352" i="2"/>
  <c r="G1416" i="2"/>
  <c r="G1447" i="2"/>
  <c r="G1468" i="2"/>
  <c r="G1484" i="2"/>
  <c r="G1500" i="2"/>
  <c r="G1518" i="2"/>
  <c r="G1522" i="2"/>
  <c r="G1535" i="2"/>
  <c r="G1548" i="2"/>
  <c r="G1552" i="2"/>
  <c r="G1561" i="2"/>
  <c r="G1569" i="2"/>
  <c r="G1577" i="2"/>
  <c r="G1585" i="2"/>
  <c r="G1593" i="2"/>
  <c r="G1601" i="2"/>
  <c r="G1609" i="2"/>
  <c r="G1617" i="2"/>
  <c r="G1625" i="2"/>
  <c r="G1633" i="2"/>
  <c r="G1641" i="2"/>
  <c r="G1649" i="2"/>
  <c r="G1657" i="2"/>
  <c r="G1665" i="2"/>
  <c r="G1673" i="2"/>
  <c r="G1681" i="2"/>
  <c r="G1689" i="2"/>
  <c r="G1697" i="2"/>
  <c r="G1705" i="2"/>
  <c r="G1713" i="2"/>
  <c r="G1721" i="2"/>
  <c r="G1729" i="2"/>
  <c r="G1342" i="2"/>
  <c r="G1408" i="2"/>
  <c r="G1448" i="2"/>
  <c r="G1464" i="2"/>
  <c r="G1480" i="2"/>
  <c r="G1496" i="2"/>
  <c r="G1510" i="2"/>
  <c r="G1513" i="2"/>
  <c r="G1526" i="2"/>
  <c r="G1530" i="2"/>
  <c r="G1543" i="2"/>
  <c r="G1556" i="2"/>
  <c r="G1560" i="2"/>
  <c r="G1568" i="2"/>
  <c r="G1576" i="2"/>
  <c r="G1584" i="2"/>
  <c r="G1592" i="2"/>
  <c r="G1600" i="2"/>
  <c r="G1608" i="2"/>
  <c r="G1616" i="2"/>
  <c r="G1624" i="2"/>
  <c r="G1632" i="2"/>
  <c r="G1640" i="2"/>
  <c r="G1648" i="2"/>
  <c r="G1656" i="2"/>
  <c r="G1323" i="2"/>
  <c r="G1400" i="2"/>
  <c r="G1439" i="2"/>
  <c r="G1471" i="2"/>
  <c r="G1487" i="2"/>
  <c r="G1503" i="2"/>
  <c r="G1517" i="2"/>
  <c r="G1521" i="2"/>
  <c r="G1534" i="2"/>
  <c r="G1538" i="2"/>
  <c r="G1551" i="2"/>
  <c r="G1567" i="2"/>
  <c r="G1575" i="2"/>
  <c r="G1583" i="2"/>
  <c r="G1591" i="2"/>
  <c r="G1599" i="2"/>
  <c r="G1607" i="2"/>
  <c r="G1615" i="2"/>
  <c r="G1623" i="2"/>
  <c r="G1631" i="2"/>
  <c r="G1639" i="2"/>
  <c r="G1647" i="2"/>
  <c r="G1655" i="2"/>
  <c r="G1663" i="2"/>
  <c r="G1671" i="2"/>
  <c r="G1679" i="2"/>
  <c r="G1687" i="2"/>
  <c r="G1695" i="2"/>
  <c r="G1703" i="2"/>
  <c r="G1711" i="2"/>
  <c r="G1719" i="2"/>
  <c r="G1727" i="2"/>
  <c r="G1291" i="2"/>
  <c r="G1392" i="2"/>
  <c r="G1440" i="2"/>
  <c r="G1469" i="2"/>
  <c r="G1485" i="2"/>
  <c r="G1501" i="2"/>
  <c r="G1512" i="2"/>
  <c r="G1525" i="2"/>
  <c r="G1529" i="2"/>
  <c r="G1542" i="2"/>
  <c r="G1546" i="2"/>
  <c r="G1559" i="2"/>
  <c r="G1566" i="2"/>
  <c r="G1574" i="2"/>
  <c r="G1582" i="2"/>
  <c r="G1590" i="2"/>
  <c r="G1598" i="2"/>
  <c r="G1606" i="2"/>
  <c r="G1614" i="2"/>
  <c r="G1622" i="2"/>
  <c r="G1630" i="2"/>
  <c r="G1638" i="2"/>
  <c r="G1646" i="2"/>
  <c r="G1654" i="2"/>
  <c r="G1662" i="2"/>
  <c r="G1670" i="2"/>
  <c r="G1678" i="2"/>
  <c r="G1686" i="2"/>
  <c r="G1694" i="2"/>
  <c r="G1702" i="2"/>
  <c r="G1710" i="2"/>
  <c r="G1718" i="2"/>
  <c r="G1726" i="2"/>
  <c r="G1734" i="2"/>
  <c r="G1672" i="2"/>
  <c r="G1664" i="2"/>
  <c r="G1728" i="2"/>
  <c r="G1720" i="2"/>
  <c r="G1712" i="2"/>
  <c r="G1704" i="2"/>
  <c r="G1696" i="2"/>
  <c r="G1688" i="2"/>
  <c r="G1680" i="2"/>
  <c r="R301" i="2"/>
  <c r="R349" i="2"/>
  <c r="R238" i="2"/>
  <c r="R286" i="2"/>
  <c r="R224" i="2"/>
  <c r="R256" i="2"/>
  <c r="R320" i="2"/>
  <c r="R352" i="2"/>
  <c r="R392" i="2"/>
  <c r="R408" i="2"/>
  <c r="R456" i="2"/>
  <c r="R488" i="2"/>
  <c r="R520" i="2"/>
  <c r="R536" i="2"/>
  <c r="R600" i="2"/>
  <c r="R664" i="2"/>
  <c r="R353" i="2"/>
  <c r="R465" i="2"/>
  <c r="R497" i="2"/>
  <c r="R529" i="2"/>
  <c r="R561" i="2"/>
  <c r="R358" i="2"/>
  <c r="R374" i="2"/>
  <c r="R390" i="2"/>
  <c r="R422" i="2"/>
  <c r="R486" i="2"/>
  <c r="R502" i="2"/>
  <c r="R518" i="2"/>
  <c r="R534" i="2"/>
  <c r="R550" i="2"/>
  <c r="R566" i="2"/>
  <c r="R582" i="2"/>
  <c r="R598" i="2"/>
  <c r="R614" i="2"/>
  <c r="R704" i="2"/>
  <c r="R768" i="2"/>
  <c r="R832" i="2"/>
  <c r="R848" i="2"/>
  <c r="R896" i="2"/>
  <c r="R912" i="2"/>
  <c r="R1083" i="2"/>
  <c r="R1227" i="2"/>
  <c r="R1259" i="2"/>
  <c r="R1275" i="2"/>
  <c r="R1307" i="2"/>
  <c r="R1323" i="2"/>
  <c r="R1347" i="2"/>
  <c r="R1411" i="2"/>
  <c r="R1427" i="2"/>
  <c r="R1458" i="2"/>
  <c r="R1578" i="2"/>
  <c r="R33" i="2"/>
  <c r="R21" i="2"/>
  <c r="R30" i="2"/>
  <c r="R271" i="2"/>
  <c r="R303" i="2"/>
  <c r="R319" i="2"/>
  <c r="R335" i="2"/>
  <c r="R351" i="2"/>
  <c r="R415" i="2"/>
  <c r="R623" i="2"/>
  <c r="R927" i="2"/>
  <c r="R1422" i="2"/>
  <c r="R147" i="2"/>
  <c r="R179" i="2"/>
  <c r="R211" i="2"/>
  <c r="R243" i="2"/>
  <c r="R140" i="2"/>
  <c r="R172" i="2"/>
  <c r="R220" i="2"/>
  <c r="R173" i="2"/>
  <c r="R221" i="2"/>
  <c r="R317" i="2"/>
  <c r="R142" i="2"/>
  <c r="R302" i="2"/>
  <c r="R112" i="2"/>
  <c r="R304" i="2"/>
  <c r="R376" i="2"/>
  <c r="R472" i="2"/>
  <c r="R504" i="2"/>
  <c r="R552" i="2"/>
  <c r="R584" i="2"/>
  <c r="R616" i="2"/>
  <c r="R648" i="2"/>
  <c r="R369" i="2"/>
  <c r="R401" i="2"/>
  <c r="R417" i="2"/>
  <c r="R449" i="2"/>
  <c r="R481" i="2"/>
  <c r="R513" i="2"/>
  <c r="R577" i="2"/>
  <c r="R386" i="2"/>
  <c r="R402" i="2"/>
  <c r="R450" i="2"/>
  <c r="R466" i="2"/>
  <c r="R482" i="2"/>
  <c r="R498" i="2"/>
  <c r="R514" i="2"/>
  <c r="R530" i="2"/>
  <c r="R373" i="2"/>
  <c r="R453" i="2"/>
  <c r="R485" i="2"/>
  <c r="R682" i="2"/>
  <c r="R698" i="2"/>
  <c r="R730" i="2"/>
  <c r="R746" i="2"/>
  <c r="R762" i="2"/>
  <c r="R827" i="2"/>
  <c r="R891" i="2"/>
  <c r="R907" i="2"/>
  <c r="R1356" i="2"/>
  <c r="R1372" i="2"/>
  <c r="R1388" i="2"/>
  <c r="R1404" i="2"/>
  <c r="R1452" i="2"/>
  <c r="R1468" i="2"/>
  <c r="R1381" i="2"/>
  <c r="R1429" i="2"/>
  <c r="R1461" i="2"/>
  <c r="R1525" i="2"/>
  <c r="R1653" i="2"/>
  <c r="R1230" i="2"/>
  <c r="R1262" i="2"/>
  <c r="R1390" i="2"/>
  <c r="R1712" i="2"/>
  <c r="R1733" i="2"/>
  <c r="R1718" i="2"/>
  <c r="R1677" i="2"/>
  <c r="R1693" i="2"/>
  <c r="R1709" i="2"/>
  <c r="R1550" i="2"/>
  <c r="R1495" i="2"/>
  <c r="R1491" i="2"/>
  <c r="R1523" i="2"/>
  <c r="R1603" i="2"/>
  <c r="R1619" i="2"/>
  <c r="R1635" i="2"/>
  <c r="R1651" i="2"/>
  <c r="R1675" i="2"/>
  <c r="R1689" i="2"/>
  <c r="R1683" i="2"/>
  <c r="R1590" i="2"/>
  <c r="R1535" i="2"/>
  <c r="R1696" i="2"/>
  <c r="R1554" i="2"/>
  <c r="R1566" i="2"/>
  <c r="R1522" i="2"/>
  <c r="R1650" i="2"/>
  <c r="R1684" i="2"/>
  <c r="R1700" i="2"/>
  <c r="R1716" i="2"/>
  <c r="R1542" i="2"/>
  <c r="R1521" i="2"/>
  <c r="R1534" i="2"/>
  <c r="R1673" i="2"/>
  <c r="R1714" i="2"/>
  <c r="R1701" i="2"/>
  <c r="R1614" i="2"/>
  <c r="R1492" i="2"/>
  <c r="R1524" i="2"/>
  <c r="R1532" i="2"/>
  <c r="R1596" i="2"/>
  <c r="R1604" i="2"/>
  <c r="R1612" i="2"/>
  <c r="R1620" i="2"/>
  <c r="R1628" i="2"/>
  <c r="R1676" i="2"/>
  <c r="R1526" i="2"/>
  <c r="R1699" i="2"/>
  <c r="R1598" i="2"/>
  <c r="R1406" i="2"/>
  <c r="R1486" i="2"/>
  <c r="R1494" i="2"/>
  <c r="R1518" i="2"/>
  <c r="R1713" i="2"/>
  <c r="R1715" i="2"/>
  <c r="R1707" i="2"/>
  <c r="R1710" i="2"/>
  <c r="R1687" i="2"/>
  <c r="R1686" i="2"/>
  <c r="R1725" i="2"/>
  <c r="R1722" i="2"/>
  <c r="R1726" i="2"/>
  <c r="R1723" i="2"/>
  <c r="R1654" i="2"/>
  <c r="R1649" i="2"/>
  <c r="R1647" i="2"/>
  <c r="R1646" i="2"/>
  <c r="R1719" i="2"/>
  <c r="R1711" i="2"/>
  <c r="R1721" i="2"/>
  <c r="R1694" i="2"/>
  <c r="R1698" i="2"/>
  <c r="R1695" i="2"/>
  <c r="R1690" i="2"/>
  <c r="R1697" i="2"/>
  <c r="R1681" i="2"/>
  <c r="R1679" i="2"/>
  <c r="R1678" i="2"/>
  <c r="R1682" i="2"/>
  <c r="R1734" i="2"/>
  <c r="R1731" i="2"/>
  <c r="R1638" i="2"/>
  <c r="R1633" i="2"/>
  <c r="R1630" i="2"/>
  <c r="R1634" i="2"/>
  <c r="R1631" i="2"/>
  <c r="R1599" i="2"/>
  <c r="R1663" i="2"/>
  <c r="R1662" i="2"/>
  <c r="R1665" i="2"/>
  <c r="R1657" i="2"/>
  <c r="R1658" i="2"/>
  <c r="R1591" i="2"/>
  <c r="R1527" i="2"/>
  <c r="R1602" i="2"/>
  <c r="R1410" i="2"/>
  <c r="R1415" i="2"/>
  <c r="R1407" i="2"/>
  <c r="R1615" i="2"/>
  <c r="R1618" i="2"/>
  <c r="R1546" i="2"/>
  <c r="R1559" i="2"/>
  <c r="R1562" i="2"/>
  <c r="R1482" i="2"/>
  <c r="R1487" i="2"/>
  <c r="R1479" i="2"/>
  <c r="R1423" i="2"/>
  <c r="R1367" i="2"/>
  <c r="R1359" i="2"/>
  <c r="R1439" i="2"/>
  <c r="R1442" i="2"/>
  <c r="R1378" i="2"/>
  <c r="R1375" i="2"/>
  <c r="R1426" i="2"/>
  <c r="R1418" i="2"/>
  <c r="R1362" i="2"/>
  <c r="R1159" i="2"/>
  <c r="R1215" i="2"/>
  <c r="H2" i="2"/>
  <c r="H3" i="2" s="1"/>
  <c r="H1" i="2" s="1"/>
  <c r="S164" i="2"/>
  <c r="S167" i="2"/>
  <c r="S220" i="2"/>
  <c r="S356" i="2"/>
  <c r="S433" i="2"/>
  <c r="S407" i="2"/>
  <c r="S705" i="2"/>
  <c r="S1129" i="2"/>
  <c r="S972" i="2"/>
  <c r="S3" i="2"/>
  <c r="B8" i="2"/>
  <c r="M7" i="2"/>
  <c r="AQ7" i="2" s="1"/>
  <c r="S1304" i="2" l="1"/>
  <c r="S1257" i="2"/>
  <c r="S1134" i="2"/>
  <c r="S1310" i="2"/>
  <c r="S1196" i="2"/>
  <c r="S1156" i="2"/>
  <c r="S1010" i="2"/>
  <c r="S948" i="2"/>
  <c r="S917" i="2"/>
  <c r="S563" i="2"/>
  <c r="S785" i="2"/>
  <c r="S712" i="2"/>
  <c r="S817" i="2"/>
  <c r="S535" i="2"/>
  <c r="S603" i="2"/>
  <c r="S659" i="2"/>
  <c r="S595" i="2"/>
  <c r="S515" i="2"/>
  <c r="S405" i="2"/>
  <c r="S276" i="2"/>
  <c r="S270" i="2"/>
  <c r="S204" i="2"/>
  <c r="S1654" i="2"/>
  <c r="S518" i="2"/>
  <c r="S1734" i="2"/>
  <c r="S1700" i="2"/>
  <c r="S1566" i="2"/>
  <c r="S1518" i="2"/>
  <c r="S1727" i="2"/>
  <c r="S1668" i="2"/>
  <c r="S1542" i="2"/>
  <c r="S1374" i="2"/>
  <c r="S1684" i="2"/>
  <c r="S1382" i="2"/>
  <c r="S1693" i="2"/>
  <c r="S1478" i="2"/>
  <c r="S1398" i="2"/>
  <c r="S1454" i="2"/>
  <c r="S1406" i="2"/>
  <c r="S1318" i="2"/>
  <c r="S1297" i="2"/>
  <c r="S1225" i="2"/>
  <c r="S1241" i="2"/>
  <c r="S1188" i="2"/>
  <c r="S1118" i="2"/>
  <c r="S901" i="2"/>
  <c r="S909" i="2"/>
  <c r="S847" i="2"/>
  <c r="S872" i="2"/>
  <c r="S994" i="2"/>
  <c r="S814" i="2"/>
  <c r="S750" i="2"/>
  <c r="S667" i="2"/>
  <c r="S681" i="2"/>
  <c r="S475" i="2"/>
  <c r="S761" i="2"/>
  <c r="S706" i="2"/>
  <c r="S819" i="2"/>
  <c r="S693" i="2"/>
  <c r="S842" i="2"/>
  <c r="S541" i="2"/>
  <c r="S627" i="2"/>
  <c r="S502" i="2"/>
  <c r="S493" i="2"/>
  <c r="S437" i="2"/>
  <c r="S380" i="2"/>
  <c r="S308" i="2"/>
  <c r="S340" i="2"/>
  <c r="S148" i="2"/>
  <c r="S169" i="2"/>
  <c r="S236" i="2"/>
  <c r="S91" i="2"/>
  <c r="S72" i="2"/>
  <c r="S100" i="2"/>
  <c r="S40" i="2"/>
  <c r="S1446" i="2"/>
  <c r="S1733" i="2"/>
  <c r="S838" i="2"/>
  <c r="S1645" i="2"/>
  <c r="S1574" i="2"/>
  <c r="S1589" i="2"/>
  <c r="S1669" i="2"/>
  <c r="S1550" i="2"/>
  <c r="S1692" i="2"/>
  <c r="S1486" i="2"/>
  <c r="S1366" i="2"/>
  <c r="S799" i="2"/>
  <c r="S547" i="2"/>
  <c r="S477" i="2"/>
  <c r="S345" i="2"/>
  <c r="S445" i="2"/>
  <c r="S398" i="2"/>
  <c r="S247" i="2"/>
  <c r="S173" i="2"/>
  <c r="S156" i="2"/>
  <c r="S1621" i="2"/>
  <c r="S1292" i="2"/>
  <c r="S951" i="2"/>
  <c r="S868" i="2"/>
  <c r="S935" i="2"/>
  <c r="S734" i="2"/>
  <c r="S1483" i="2"/>
  <c r="S1342" i="2"/>
  <c r="S1670" i="2"/>
  <c r="S1220" i="2"/>
  <c r="S1050" i="2"/>
  <c r="S1034" i="2"/>
  <c r="S1676" i="2"/>
  <c r="S910" i="2"/>
  <c r="S933" i="2"/>
  <c r="S1334" i="2"/>
  <c r="S491" i="2"/>
  <c r="H8" i="2"/>
  <c r="H16" i="2"/>
  <c r="H24" i="2"/>
  <c r="H32" i="2"/>
  <c r="H40" i="2"/>
  <c r="H48" i="2"/>
  <c r="H56" i="2"/>
  <c r="H64" i="2"/>
  <c r="H72" i="2"/>
  <c r="H80" i="2"/>
  <c r="H88" i="2"/>
  <c r="H96" i="2"/>
  <c r="H7" i="2"/>
  <c r="H15" i="2"/>
  <c r="H23" i="2"/>
  <c r="H31" i="2"/>
  <c r="H39" i="2"/>
  <c r="H47" i="2"/>
  <c r="H55" i="2"/>
  <c r="H63" i="2"/>
  <c r="H71" i="2"/>
  <c r="H79" i="2"/>
  <c r="H87" i="2"/>
  <c r="H95" i="2"/>
  <c r="H6" i="2"/>
  <c r="H14" i="2"/>
  <c r="H22" i="2"/>
  <c r="H30" i="2"/>
  <c r="H38" i="2"/>
  <c r="H46" i="2"/>
  <c r="H54" i="2"/>
  <c r="H62" i="2"/>
  <c r="H70" i="2"/>
  <c r="H78" i="2"/>
  <c r="H86" i="2"/>
  <c r="H5" i="2"/>
  <c r="H13" i="2"/>
  <c r="H21" i="2"/>
  <c r="H29" i="2"/>
  <c r="H37" i="2"/>
  <c r="H45" i="2"/>
  <c r="H53" i="2"/>
  <c r="H61" i="2"/>
  <c r="H69" i="2"/>
  <c r="H77" i="2"/>
  <c r="H85" i="2"/>
  <c r="H93" i="2"/>
  <c r="H4" i="2"/>
  <c r="H12" i="2"/>
  <c r="H20" i="2"/>
  <c r="H28" i="2"/>
  <c r="H36" i="2"/>
  <c r="H44" i="2"/>
  <c r="H52" i="2"/>
  <c r="H60" i="2"/>
  <c r="H68" i="2"/>
  <c r="H76" i="2"/>
  <c r="H84" i="2"/>
  <c r="H92" i="2"/>
  <c r="H11" i="2"/>
  <c r="H19" i="2"/>
  <c r="H27" i="2"/>
  <c r="H35" i="2"/>
  <c r="H43" i="2"/>
  <c r="H51" i="2"/>
  <c r="H59" i="2"/>
  <c r="H67" i="2"/>
  <c r="H75" i="2"/>
  <c r="H83" i="2"/>
  <c r="H91" i="2"/>
  <c r="H10" i="2"/>
  <c r="H18" i="2"/>
  <c r="H26" i="2"/>
  <c r="H34" i="2"/>
  <c r="H42" i="2"/>
  <c r="H50" i="2"/>
  <c r="H58" i="2"/>
  <c r="H9" i="2"/>
  <c r="H17" i="2"/>
  <c r="H25" i="2"/>
  <c r="H33" i="2"/>
  <c r="H41" i="2"/>
  <c r="H49" i="2"/>
  <c r="H57" i="2"/>
  <c r="H65" i="2"/>
  <c r="H73" i="2"/>
  <c r="H81" i="2"/>
  <c r="H89" i="2"/>
  <c r="H98" i="2"/>
  <c r="H101" i="2"/>
  <c r="H108" i="2"/>
  <c r="H116" i="2"/>
  <c r="H124" i="2"/>
  <c r="H132" i="2"/>
  <c r="H140" i="2"/>
  <c r="H148" i="2"/>
  <c r="H156" i="2"/>
  <c r="H164" i="2"/>
  <c r="H172" i="2"/>
  <c r="H180" i="2"/>
  <c r="H188" i="2"/>
  <c r="H196" i="2"/>
  <c r="H204" i="2"/>
  <c r="H107" i="2"/>
  <c r="H115" i="2"/>
  <c r="H123" i="2"/>
  <c r="H90" i="2"/>
  <c r="H100" i="2"/>
  <c r="H106" i="2"/>
  <c r="H114" i="2"/>
  <c r="H122" i="2"/>
  <c r="H130" i="2"/>
  <c r="H138" i="2"/>
  <c r="H146" i="2"/>
  <c r="H154" i="2"/>
  <c r="H162" i="2"/>
  <c r="H170" i="2"/>
  <c r="H178" i="2"/>
  <c r="H186" i="2"/>
  <c r="H82" i="2"/>
  <c r="H97" i="2"/>
  <c r="H105" i="2"/>
  <c r="H113" i="2"/>
  <c r="H121" i="2"/>
  <c r="H129" i="2"/>
  <c r="H137" i="2"/>
  <c r="H145" i="2"/>
  <c r="H153" i="2"/>
  <c r="H161" i="2"/>
  <c r="H169" i="2"/>
  <c r="H177" i="2"/>
  <c r="H185" i="2"/>
  <c r="H74" i="2"/>
  <c r="H104" i="2"/>
  <c r="H112" i="2"/>
  <c r="H120" i="2"/>
  <c r="H128" i="2"/>
  <c r="H136" i="2"/>
  <c r="H144" i="2"/>
  <c r="H152" i="2"/>
  <c r="H160" i="2"/>
  <c r="H168" i="2"/>
  <c r="H176" i="2"/>
  <c r="H184" i="2"/>
  <c r="H66" i="2"/>
  <c r="H99" i="2"/>
  <c r="H103" i="2"/>
  <c r="H111" i="2"/>
  <c r="H119" i="2"/>
  <c r="H127" i="2"/>
  <c r="H135" i="2"/>
  <c r="H143" i="2"/>
  <c r="H151" i="2"/>
  <c r="H159" i="2"/>
  <c r="H167" i="2"/>
  <c r="H175" i="2"/>
  <c r="H183" i="2"/>
  <c r="H102" i="2"/>
  <c r="H110" i="2"/>
  <c r="H118" i="2"/>
  <c r="H126" i="2"/>
  <c r="H134" i="2"/>
  <c r="H142" i="2"/>
  <c r="H150" i="2"/>
  <c r="H158" i="2"/>
  <c r="H166" i="2"/>
  <c r="H174" i="2"/>
  <c r="H182" i="2"/>
  <c r="H139" i="2"/>
  <c r="H171" i="2"/>
  <c r="H189" i="2"/>
  <c r="H193" i="2"/>
  <c r="H206" i="2"/>
  <c r="H211" i="2"/>
  <c r="H219" i="2"/>
  <c r="H227" i="2"/>
  <c r="H235" i="2"/>
  <c r="H243" i="2"/>
  <c r="H251" i="2"/>
  <c r="H259" i="2"/>
  <c r="H267" i="2"/>
  <c r="H275" i="2"/>
  <c r="H149" i="2"/>
  <c r="H181" i="2"/>
  <c r="H197" i="2"/>
  <c r="H201" i="2"/>
  <c r="H210" i="2"/>
  <c r="H218" i="2"/>
  <c r="H226" i="2"/>
  <c r="H234" i="2"/>
  <c r="H242" i="2"/>
  <c r="H250" i="2"/>
  <c r="H258" i="2"/>
  <c r="H266" i="2"/>
  <c r="H274" i="2"/>
  <c r="H282" i="2"/>
  <c r="H290" i="2"/>
  <c r="H125" i="2"/>
  <c r="H141" i="2"/>
  <c r="H173" i="2"/>
  <c r="H200" i="2"/>
  <c r="H216" i="2"/>
  <c r="H224" i="2"/>
  <c r="H232" i="2"/>
  <c r="H240" i="2"/>
  <c r="H248" i="2"/>
  <c r="H256" i="2"/>
  <c r="H264" i="2"/>
  <c r="H109" i="2"/>
  <c r="H133" i="2"/>
  <c r="H165" i="2"/>
  <c r="H199" i="2"/>
  <c r="H203" i="2"/>
  <c r="H214" i="2"/>
  <c r="H222" i="2"/>
  <c r="H230" i="2"/>
  <c r="H238" i="2"/>
  <c r="H246" i="2"/>
  <c r="H254" i="2"/>
  <c r="H147" i="2"/>
  <c r="H179" i="2"/>
  <c r="H190" i="2"/>
  <c r="H194" i="2"/>
  <c r="H207" i="2"/>
  <c r="H213" i="2"/>
  <c r="H221" i="2"/>
  <c r="H229" i="2"/>
  <c r="H237" i="2"/>
  <c r="H245" i="2"/>
  <c r="H253" i="2"/>
  <c r="H163" i="2"/>
  <c r="H208" i="2"/>
  <c r="H257" i="2"/>
  <c r="H260" i="2"/>
  <c r="H285" i="2"/>
  <c r="H289" i="2"/>
  <c r="H296" i="2"/>
  <c r="H304" i="2"/>
  <c r="H312" i="2"/>
  <c r="H320" i="2"/>
  <c r="H328" i="2"/>
  <c r="H157" i="2"/>
  <c r="H225" i="2"/>
  <c r="H228" i="2"/>
  <c r="H231" i="2"/>
  <c r="H265" i="2"/>
  <c r="H270" i="2"/>
  <c r="H276" i="2"/>
  <c r="H283" i="2"/>
  <c r="H287" i="2"/>
  <c r="H292" i="2"/>
  <c r="H300" i="2"/>
  <c r="H308" i="2"/>
  <c r="H316" i="2"/>
  <c r="H324" i="2"/>
  <c r="H291" i="2"/>
  <c r="H299" i="2"/>
  <c r="H307" i="2"/>
  <c r="H315" i="2"/>
  <c r="H94" i="2"/>
  <c r="H131" i="2"/>
  <c r="H205" i="2"/>
  <c r="H215" i="2"/>
  <c r="H220" i="2"/>
  <c r="H249" i="2"/>
  <c r="H271" i="2"/>
  <c r="H309" i="2"/>
  <c r="H311" i="2"/>
  <c r="H322" i="2"/>
  <c r="H325" i="2"/>
  <c r="H263" i="2"/>
  <c r="H302" i="2"/>
  <c r="H313" i="2"/>
  <c r="H334" i="2"/>
  <c r="H342" i="2"/>
  <c r="H350" i="2"/>
  <c r="H358" i="2"/>
  <c r="H366" i="2"/>
  <c r="H374" i="2"/>
  <c r="H382" i="2"/>
  <c r="H390" i="2"/>
  <c r="H398" i="2"/>
  <c r="H406" i="2"/>
  <c r="H414" i="2"/>
  <c r="H422" i="2"/>
  <c r="H430" i="2"/>
  <c r="H438" i="2"/>
  <c r="H446" i="2"/>
  <c r="H454" i="2"/>
  <c r="H462" i="2"/>
  <c r="H155" i="2"/>
  <c r="H195" i="2"/>
  <c r="H236" i="2"/>
  <c r="H241" i="2"/>
  <c r="H255" i="2"/>
  <c r="H269" i="2"/>
  <c r="H281" i="2"/>
  <c r="H293" i="2"/>
  <c r="H295" i="2"/>
  <c r="H306" i="2"/>
  <c r="H327" i="2"/>
  <c r="H330" i="2"/>
  <c r="H341" i="2"/>
  <c r="H212" i="2"/>
  <c r="H217" i="2"/>
  <c r="H272" i="2"/>
  <c r="H279" i="2"/>
  <c r="H297" i="2"/>
  <c r="H317" i="2"/>
  <c r="H319" i="2"/>
  <c r="H223" i="2"/>
  <c r="H233" i="2"/>
  <c r="H252" i="2"/>
  <c r="H286" i="2"/>
  <c r="H288" i="2"/>
  <c r="H301" i="2"/>
  <c r="H303" i="2"/>
  <c r="H314" i="2"/>
  <c r="H323" i="2"/>
  <c r="H326" i="2"/>
  <c r="H329" i="2"/>
  <c r="H332" i="2"/>
  <c r="H338" i="2"/>
  <c r="H346" i="2"/>
  <c r="H354" i="2"/>
  <c r="H362" i="2"/>
  <c r="H370" i="2"/>
  <c r="H378" i="2"/>
  <c r="H386" i="2"/>
  <c r="H394" i="2"/>
  <c r="H402" i="2"/>
  <c r="H410" i="2"/>
  <c r="H418" i="2"/>
  <c r="H192" i="2"/>
  <c r="H198" i="2"/>
  <c r="H209" i="2"/>
  <c r="H262" i="2"/>
  <c r="H280" i="2"/>
  <c r="H284" i="2"/>
  <c r="H294" i="2"/>
  <c r="H305" i="2"/>
  <c r="H239" i="2"/>
  <c r="H318" i="2"/>
  <c r="H333" i="2"/>
  <c r="H344" i="2"/>
  <c r="H349" i="2"/>
  <c r="H352" i="2"/>
  <c r="H355" i="2"/>
  <c r="H381" i="2"/>
  <c r="H384" i="2"/>
  <c r="H387" i="2"/>
  <c r="H413" i="2"/>
  <c r="H416" i="2"/>
  <c r="H419" i="2"/>
  <c r="H434" i="2"/>
  <c r="H447" i="2"/>
  <c r="H451" i="2"/>
  <c r="H464" i="2"/>
  <c r="H472" i="2"/>
  <c r="H480" i="2"/>
  <c r="H488" i="2"/>
  <c r="H202" i="2"/>
  <c r="H261" i="2"/>
  <c r="H331" i="2"/>
  <c r="H335" i="2"/>
  <c r="H337" i="2"/>
  <c r="H369" i="2"/>
  <c r="H372" i="2"/>
  <c r="H375" i="2"/>
  <c r="H401" i="2"/>
  <c r="H404" i="2"/>
  <c r="H407" i="2"/>
  <c r="H425" i="2"/>
  <c r="H429" i="2"/>
  <c r="H442" i="2"/>
  <c r="H191" i="2"/>
  <c r="H277" i="2"/>
  <c r="H336" i="2"/>
  <c r="H353" i="2"/>
  <c r="H356" i="2"/>
  <c r="H359" i="2"/>
  <c r="H385" i="2"/>
  <c r="H388" i="2"/>
  <c r="H391" i="2"/>
  <c r="H417" i="2"/>
  <c r="H420" i="2"/>
  <c r="H423" i="2"/>
  <c r="H427" i="2"/>
  <c r="H268" i="2"/>
  <c r="H278" i="2"/>
  <c r="H340" i="2"/>
  <c r="H347" i="2"/>
  <c r="H373" i="2"/>
  <c r="H376" i="2"/>
  <c r="H379" i="2"/>
  <c r="H405" i="2"/>
  <c r="H408" i="2"/>
  <c r="H411" i="2"/>
  <c r="H431" i="2"/>
  <c r="H435" i="2"/>
  <c r="H117" i="2"/>
  <c r="H310" i="2"/>
  <c r="H361" i="2"/>
  <c r="H364" i="2"/>
  <c r="H367" i="2"/>
  <c r="H440" i="2"/>
  <c r="H456" i="2"/>
  <c r="H474" i="2"/>
  <c r="H478" i="2"/>
  <c r="H492" i="2"/>
  <c r="H377" i="2"/>
  <c r="H380" i="2"/>
  <c r="H383" i="2"/>
  <c r="H428" i="2"/>
  <c r="H444" i="2"/>
  <c r="H449" i="2"/>
  <c r="H452" i="2"/>
  <c r="H455" i="2"/>
  <c r="H458" i="2"/>
  <c r="H461" i="2"/>
  <c r="H473" i="2"/>
  <c r="H477" i="2"/>
  <c r="H490" i="2"/>
  <c r="H187" i="2"/>
  <c r="H343" i="2"/>
  <c r="H365" i="2"/>
  <c r="H368" i="2"/>
  <c r="H371" i="2"/>
  <c r="H436" i="2"/>
  <c r="H468" i="2"/>
  <c r="H481" i="2"/>
  <c r="H485" i="2"/>
  <c r="H497" i="2"/>
  <c r="H247" i="2"/>
  <c r="H321" i="2"/>
  <c r="H348" i="2"/>
  <c r="H351" i="2"/>
  <c r="H409" i="2"/>
  <c r="H412" i="2"/>
  <c r="H415" i="2"/>
  <c r="H424" i="2"/>
  <c r="H443" i="2"/>
  <c r="H445" i="2"/>
  <c r="H475" i="2"/>
  <c r="H479" i="2"/>
  <c r="H345" i="2"/>
  <c r="H397" i="2"/>
  <c r="H400" i="2"/>
  <c r="H403" i="2"/>
  <c r="H363" i="2"/>
  <c r="H396" i="2"/>
  <c r="H439" i="2"/>
  <c r="H506" i="2"/>
  <c r="H514" i="2"/>
  <c r="H522" i="2"/>
  <c r="H530" i="2"/>
  <c r="H538" i="2"/>
  <c r="H546" i="2"/>
  <c r="H554" i="2"/>
  <c r="H244" i="2"/>
  <c r="H399" i="2"/>
  <c r="H465" i="2"/>
  <c r="H486" i="2"/>
  <c r="H503" i="2"/>
  <c r="H511" i="2"/>
  <c r="H519" i="2"/>
  <c r="H527" i="2"/>
  <c r="H535" i="2"/>
  <c r="H543" i="2"/>
  <c r="H393" i="2"/>
  <c r="T400" i="2" s="1"/>
  <c r="H433" i="2"/>
  <c r="H453" i="2"/>
  <c r="H457" i="2"/>
  <c r="H482" i="2"/>
  <c r="H501" i="2"/>
  <c r="H504" i="2"/>
  <c r="H507" i="2"/>
  <c r="H533" i="2"/>
  <c r="H536" i="2"/>
  <c r="H539" i="2"/>
  <c r="H555" i="2"/>
  <c r="H559" i="2"/>
  <c r="H566" i="2"/>
  <c r="H574" i="2"/>
  <c r="H582" i="2"/>
  <c r="H590" i="2"/>
  <c r="H598" i="2"/>
  <c r="H606" i="2"/>
  <c r="H614" i="2"/>
  <c r="H622" i="2"/>
  <c r="H630" i="2"/>
  <c r="H638" i="2"/>
  <c r="H646" i="2"/>
  <c r="H654" i="2"/>
  <c r="H662" i="2"/>
  <c r="H670" i="2"/>
  <c r="H426" i="2"/>
  <c r="H441" i="2"/>
  <c r="H476" i="2"/>
  <c r="H494" i="2"/>
  <c r="H496" i="2"/>
  <c r="H498" i="2"/>
  <c r="H518" i="2"/>
  <c r="H521" i="2"/>
  <c r="H524" i="2"/>
  <c r="H550" i="2"/>
  <c r="H565" i="2"/>
  <c r="H573" i="2"/>
  <c r="H581" i="2"/>
  <c r="H589" i="2"/>
  <c r="H597" i="2"/>
  <c r="H605" i="2"/>
  <c r="H613" i="2"/>
  <c r="H621" i="2"/>
  <c r="H629" i="2"/>
  <c r="H637" i="2"/>
  <c r="H645" i="2"/>
  <c r="H653" i="2"/>
  <c r="T663" i="2" s="1"/>
  <c r="H661" i="2"/>
  <c r="H669" i="2"/>
  <c r="H357" i="2"/>
  <c r="H395" i="2"/>
  <c r="H450" i="2"/>
  <c r="H469" i="2"/>
  <c r="H483" i="2"/>
  <c r="H509" i="2"/>
  <c r="H512" i="2"/>
  <c r="H515" i="2"/>
  <c r="H541" i="2"/>
  <c r="H544" i="2"/>
  <c r="H547" i="2"/>
  <c r="H558" i="2"/>
  <c r="H564" i="2"/>
  <c r="H572" i="2"/>
  <c r="T572" i="2" s="1"/>
  <c r="H580" i="2"/>
  <c r="H588" i="2"/>
  <c r="H596" i="2"/>
  <c r="H604" i="2"/>
  <c r="H612" i="2"/>
  <c r="H620" i="2"/>
  <c r="H628" i="2"/>
  <c r="H636" i="2"/>
  <c r="T644" i="2" s="1"/>
  <c r="H644" i="2"/>
  <c r="H652" i="2"/>
  <c r="H660" i="2"/>
  <c r="H668" i="2"/>
  <c r="H273" i="2"/>
  <c r="H360" i="2"/>
  <c r="H466" i="2"/>
  <c r="H487" i="2"/>
  <c r="H500" i="2"/>
  <c r="H526" i="2"/>
  <c r="H529" i="2"/>
  <c r="H532" i="2"/>
  <c r="H553" i="2"/>
  <c r="H563" i="2"/>
  <c r="H571" i="2"/>
  <c r="H579" i="2"/>
  <c r="H587" i="2"/>
  <c r="H595" i="2"/>
  <c r="H603" i="2"/>
  <c r="H611" i="2"/>
  <c r="H619" i="2"/>
  <c r="H627" i="2"/>
  <c r="H635" i="2"/>
  <c r="H643" i="2"/>
  <c r="H651" i="2"/>
  <c r="H659" i="2"/>
  <c r="H667" i="2"/>
  <c r="H437" i="2"/>
  <c r="H459" i="2"/>
  <c r="H463" i="2"/>
  <c r="H470" i="2"/>
  <c r="H484" i="2"/>
  <c r="T486" i="2" s="1"/>
  <c r="H517" i="2"/>
  <c r="H520" i="2"/>
  <c r="H523" i="2"/>
  <c r="H549" i="2"/>
  <c r="H557" i="2"/>
  <c r="H562" i="2"/>
  <c r="H570" i="2"/>
  <c r="H578" i="2"/>
  <c r="H586" i="2"/>
  <c r="H594" i="2"/>
  <c r="H602" i="2"/>
  <c r="H610" i="2"/>
  <c r="H618" i="2"/>
  <c r="H626" i="2"/>
  <c r="H634" i="2"/>
  <c r="H642" i="2"/>
  <c r="H650" i="2"/>
  <c r="H658" i="2"/>
  <c r="H666" i="2"/>
  <c r="H389" i="2"/>
  <c r="H421" i="2"/>
  <c r="H467" i="2"/>
  <c r="H495" i="2"/>
  <c r="H502" i="2"/>
  <c r="T510" i="2" s="1"/>
  <c r="H505" i="2"/>
  <c r="H508" i="2"/>
  <c r="H534" i="2"/>
  <c r="H537" i="2"/>
  <c r="H540" i="2"/>
  <c r="H552" i="2"/>
  <c r="H561" i="2"/>
  <c r="H569" i="2"/>
  <c r="H577" i="2"/>
  <c r="H585" i="2"/>
  <c r="H593" i="2"/>
  <c r="H601" i="2"/>
  <c r="H609" i="2"/>
  <c r="H617" i="2"/>
  <c r="H625" i="2"/>
  <c r="H633" i="2"/>
  <c r="H641" i="2"/>
  <c r="H649" i="2"/>
  <c r="H657" i="2"/>
  <c r="H665" i="2"/>
  <c r="H673" i="2"/>
  <c r="H298" i="2"/>
  <c r="H448" i="2"/>
  <c r="H460" i="2"/>
  <c r="H471" i="2"/>
  <c r="H491" i="2"/>
  <c r="H493" i="2"/>
  <c r="H499" i="2"/>
  <c r="H525" i="2"/>
  <c r="H528" i="2"/>
  <c r="H531" i="2"/>
  <c r="H556" i="2"/>
  <c r="T565" i="2" s="1"/>
  <c r="H560" i="2"/>
  <c r="H568" i="2"/>
  <c r="H576" i="2"/>
  <c r="H584" i="2"/>
  <c r="H592" i="2"/>
  <c r="H600" i="2"/>
  <c r="H608" i="2"/>
  <c r="H616" i="2"/>
  <c r="H624" i="2"/>
  <c r="H632" i="2"/>
  <c r="H640" i="2"/>
  <c r="H648" i="2"/>
  <c r="H656" i="2"/>
  <c r="H664" i="2"/>
  <c r="H542" i="2"/>
  <c r="H591" i="2"/>
  <c r="H655" i="2"/>
  <c r="H676" i="2"/>
  <c r="H684" i="2"/>
  <c r="H692" i="2"/>
  <c r="H700" i="2"/>
  <c r="H708" i="2"/>
  <c r="H716" i="2"/>
  <c r="H724" i="2"/>
  <c r="H732" i="2"/>
  <c r="H740" i="2"/>
  <c r="H748" i="2"/>
  <c r="H756" i="2"/>
  <c r="H764" i="2"/>
  <c r="H772" i="2"/>
  <c r="H780" i="2"/>
  <c r="H788" i="2"/>
  <c r="H796" i="2"/>
  <c r="H804" i="2"/>
  <c r="H812" i="2"/>
  <c r="H820" i="2"/>
  <c r="H828" i="2"/>
  <c r="H836" i="2"/>
  <c r="H844" i="2"/>
  <c r="H339" i="2"/>
  <c r="T345" i="2" s="1"/>
  <c r="H432" i="2"/>
  <c r="H583" i="2"/>
  <c r="H647" i="2"/>
  <c r="H675" i="2"/>
  <c r="H683" i="2"/>
  <c r="H691" i="2"/>
  <c r="H699" i="2"/>
  <c r="H707" i="2"/>
  <c r="H715" i="2"/>
  <c r="H723" i="2"/>
  <c r="H731" i="2"/>
  <c r="H739" i="2"/>
  <c r="H747" i="2"/>
  <c r="H755" i="2"/>
  <c r="H763" i="2"/>
  <c r="H771" i="2"/>
  <c r="H779" i="2"/>
  <c r="H787" i="2"/>
  <c r="H795" i="2"/>
  <c r="H803" i="2"/>
  <c r="H811" i="2"/>
  <c r="H819" i="2"/>
  <c r="H827" i="2"/>
  <c r="H835" i="2"/>
  <c r="T843" i="2" s="1"/>
  <c r="H545" i="2"/>
  <c r="H575" i="2"/>
  <c r="H639" i="2"/>
  <c r="H674" i="2"/>
  <c r="H682" i="2"/>
  <c r="H690" i="2"/>
  <c r="H698" i="2"/>
  <c r="H706" i="2"/>
  <c r="H714" i="2"/>
  <c r="H722" i="2"/>
  <c r="H730" i="2"/>
  <c r="H738" i="2"/>
  <c r="H746" i="2"/>
  <c r="H754" i="2"/>
  <c r="H762" i="2"/>
  <c r="H770" i="2"/>
  <c r="H778" i="2"/>
  <c r="H786" i="2"/>
  <c r="H794" i="2"/>
  <c r="H802" i="2"/>
  <c r="H810" i="2"/>
  <c r="H818" i="2"/>
  <c r="H510" i="2"/>
  <c r="H567" i="2"/>
  <c r="H631" i="2"/>
  <c r="H671" i="2"/>
  <c r="H681" i="2"/>
  <c r="H689" i="2"/>
  <c r="H697" i="2"/>
  <c r="H705" i="2"/>
  <c r="H713" i="2"/>
  <c r="H721" i="2"/>
  <c r="H729" i="2"/>
  <c r="H737" i="2"/>
  <c r="H745" i="2"/>
  <c r="H753" i="2"/>
  <c r="H761" i="2"/>
  <c r="H769" i="2"/>
  <c r="H777" i="2"/>
  <c r="H785" i="2"/>
  <c r="H793" i="2"/>
  <c r="H801" i="2"/>
  <c r="H809" i="2"/>
  <c r="H817" i="2"/>
  <c r="H548" i="2"/>
  <c r="H623" i="2"/>
  <c r="H680" i="2"/>
  <c r="H688" i="2"/>
  <c r="H696" i="2"/>
  <c r="H704" i="2"/>
  <c r="H712" i="2"/>
  <c r="H720" i="2"/>
  <c r="H728" i="2"/>
  <c r="H736" i="2"/>
  <c r="H744" i="2"/>
  <c r="H752" i="2"/>
  <c r="H760" i="2"/>
  <c r="H768" i="2"/>
  <c r="H776" i="2"/>
  <c r="H784" i="2"/>
  <c r="H792" i="2"/>
  <c r="H800" i="2"/>
  <c r="H808" i="2"/>
  <c r="H816" i="2"/>
  <c r="H824" i="2"/>
  <c r="H832" i="2"/>
  <c r="H840" i="2"/>
  <c r="H392" i="2"/>
  <c r="H513" i="2"/>
  <c r="H615" i="2"/>
  <c r="H679" i="2"/>
  <c r="H687" i="2"/>
  <c r="H695" i="2"/>
  <c r="H703" i="2"/>
  <c r="H711" i="2"/>
  <c r="H719" i="2"/>
  <c r="H727" i="2"/>
  <c r="H735" i="2"/>
  <c r="H743" i="2"/>
  <c r="H751" i="2"/>
  <c r="H759" i="2"/>
  <c r="H767" i="2"/>
  <c r="H775" i="2"/>
  <c r="H783" i="2"/>
  <c r="H791" i="2"/>
  <c r="H799" i="2"/>
  <c r="H807" i="2"/>
  <c r="H815" i="2"/>
  <c r="H823" i="2"/>
  <c r="H831" i="2"/>
  <c r="H839" i="2"/>
  <c r="H551" i="2"/>
  <c r="H607" i="2"/>
  <c r="H678" i="2"/>
  <c r="H686" i="2"/>
  <c r="H694" i="2"/>
  <c r="H702" i="2"/>
  <c r="H710" i="2"/>
  <c r="H718" i="2"/>
  <c r="H726" i="2"/>
  <c r="H734" i="2"/>
  <c r="H742" i="2"/>
  <c r="H750" i="2"/>
  <c r="H758" i="2"/>
  <c r="H766" i="2"/>
  <c r="H774" i="2"/>
  <c r="H782" i="2"/>
  <c r="H790" i="2"/>
  <c r="H798" i="2"/>
  <c r="H806" i="2"/>
  <c r="H814" i="2"/>
  <c r="H822" i="2"/>
  <c r="H830" i="2"/>
  <c r="H489" i="2"/>
  <c r="H516" i="2"/>
  <c r="H599" i="2"/>
  <c r="H663" i="2"/>
  <c r="H672" i="2"/>
  <c r="H677" i="2"/>
  <c r="H685" i="2"/>
  <c r="T690" i="2" s="1"/>
  <c r="H693" i="2"/>
  <c r="H701" i="2"/>
  <c r="H709" i="2"/>
  <c r="H717" i="2"/>
  <c r="H725" i="2"/>
  <c r="H733" i="2"/>
  <c r="H741" i="2"/>
  <c r="H749" i="2"/>
  <c r="T753" i="2" s="1"/>
  <c r="H757" i="2"/>
  <c r="H765" i="2"/>
  <c r="H773" i="2"/>
  <c r="H781" i="2"/>
  <c r="H789" i="2"/>
  <c r="H797" i="2"/>
  <c r="H805" i="2"/>
  <c r="H813" i="2"/>
  <c r="H821" i="2"/>
  <c r="H838" i="2"/>
  <c r="H847" i="2"/>
  <c r="H855" i="2"/>
  <c r="H863" i="2"/>
  <c r="H871" i="2"/>
  <c r="H879" i="2"/>
  <c r="H887" i="2"/>
  <c r="H895" i="2"/>
  <c r="H903" i="2"/>
  <c r="H825" i="2"/>
  <c r="H846" i="2"/>
  <c r="H854" i="2"/>
  <c r="H862" i="2"/>
  <c r="H870" i="2"/>
  <c r="H878" i="2"/>
  <c r="H886" i="2"/>
  <c r="H894" i="2"/>
  <c r="H902" i="2"/>
  <c r="H910" i="2"/>
  <c r="H918" i="2"/>
  <c r="H926" i="2"/>
  <c r="H934" i="2"/>
  <c r="H942" i="2"/>
  <c r="H950" i="2"/>
  <c r="H958" i="2"/>
  <c r="H966" i="2"/>
  <c r="H974" i="2"/>
  <c r="H982" i="2"/>
  <c r="H990" i="2"/>
  <c r="H998" i="2"/>
  <c r="H1006" i="2"/>
  <c r="H1014" i="2"/>
  <c r="H1022" i="2"/>
  <c r="H834" i="2"/>
  <c r="H845" i="2"/>
  <c r="H853" i="2"/>
  <c r="H861" i="2"/>
  <c r="H869" i="2"/>
  <c r="H877" i="2"/>
  <c r="H885" i="2"/>
  <c r="H893" i="2"/>
  <c r="H901" i="2"/>
  <c r="H909" i="2"/>
  <c r="H917" i="2"/>
  <c r="H925" i="2"/>
  <c r="H933" i="2"/>
  <c r="H941" i="2"/>
  <c r="H949" i="2"/>
  <c r="H957" i="2"/>
  <c r="H965" i="2"/>
  <c r="H973" i="2"/>
  <c r="H981" i="2"/>
  <c r="H989" i="2"/>
  <c r="H997" i="2"/>
  <c r="H1005" i="2"/>
  <c r="H1013" i="2"/>
  <c r="H1021" i="2"/>
  <c r="H826" i="2"/>
  <c r="H829" i="2"/>
  <c r="H841" i="2"/>
  <c r="H852" i="2"/>
  <c r="H860" i="2"/>
  <c r="H868" i="2"/>
  <c r="H876" i="2"/>
  <c r="H884" i="2"/>
  <c r="H892" i="2"/>
  <c r="H900" i="2"/>
  <c r="H908" i="2"/>
  <c r="H916" i="2"/>
  <c r="H924" i="2"/>
  <c r="H932" i="2"/>
  <c r="H940" i="2"/>
  <c r="H948" i="2"/>
  <c r="H956" i="2"/>
  <c r="H964" i="2"/>
  <c r="H972" i="2"/>
  <c r="H980" i="2"/>
  <c r="H988" i="2"/>
  <c r="H851" i="2"/>
  <c r="H859" i="2"/>
  <c r="H867" i="2"/>
  <c r="H875" i="2"/>
  <c r="H883" i="2"/>
  <c r="H891" i="2"/>
  <c r="H899" i="2"/>
  <c r="H907" i="2"/>
  <c r="H915" i="2"/>
  <c r="H837" i="2"/>
  <c r="H843" i="2"/>
  <c r="H850" i="2"/>
  <c r="H858" i="2"/>
  <c r="H866" i="2"/>
  <c r="H874" i="2"/>
  <c r="H882" i="2"/>
  <c r="H890" i="2"/>
  <c r="H898" i="2"/>
  <c r="H906" i="2"/>
  <c r="H914" i="2"/>
  <c r="H922" i="2"/>
  <c r="H930" i="2"/>
  <c r="H938" i="2"/>
  <c r="H946" i="2"/>
  <c r="H954" i="2"/>
  <c r="H962" i="2"/>
  <c r="H970" i="2"/>
  <c r="H978" i="2"/>
  <c r="H986" i="2"/>
  <c r="H994" i="2"/>
  <c r="H1002" i="2"/>
  <c r="H1010" i="2"/>
  <c r="H1018" i="2"/>
  <c r="H1026" i="2"/>
  <c r="H849" i="2"/>
  <c r="H857" i="2"/>
  <c r="H865" i="2"/>
  <c r="H873" i="2"/>
  <c r="H881" i="2"/>
  <c r="H889" i="2"/>
  <c r="H897" i="2"/>
  <c r="H905" i="2"/>
  <c r="H913" i="2"/>
  <c r="H921" i="2"/>
  <c r="H929" i="2"/>
  <c r="H937" i="2"/>
  <c r="H945" i="2"/>
  <c r="H953" i="2"/>
  <c r="H961" i="2"/>
  <c r="H969" i="2"/>
  <c r="H977" i="2"/>
  <c r="H985" i="2"/>
  <c r="H993" i="2"/>
  <c r="H1001" i="2"/>
  <c r="H1009" i="2"/>
  <c r="H1017" i="2"/>
  <c r="H1025" i="2"/>
  <c r="H833" i="2"/>
  <c r="H842" i="2"/>
  <c r="H848" i="2"/>
  <c r="H856" i="2"/>
  <c r="H864" i="2"/>
  <c r="H872" i="2"/>
  <c r="H880" i="2"/>
  <c r="H888" i="2"/>
  <c r="H896" i="2"/>
  <c r="H904" i="2"/>
  <c r="H912" i="2"/>
  <c r="H920" i="2"/>
  <c r="H928" i="2"/>
  <c r="H936" i="2"/>
  <c r="H944" i="2"/>
  <c r="H952" i="2"/>
  <c r="H960" i="2"/>
  <c r="H968" i="2"/>
  <c r="H976" i="2"/>
  <c r="H984" i="2"/>
  <c r="H992" i="2"/>
  <c r="H1000" i="2"/>
  <c r="H1008" i="2"/>
  <c r="H927" i="2"/>
  <c r="T934" i="2" s="1"/>
  <c r="H959" i="2"/>
  <c r="H991" i="2"/>
  <c r="H1004" i="2"/>
  <c r="H1007" i="2"/>
  <c r="H1019" i="2"/>
  <c r="H1028" i="2"/>
  <c r="H1035" i="2"/>
  <c r="H1043" i="2"/>
  <c r="H1051" i="2"/>
  <c r="H1059" i="2"/>
  <c r="H923" i="2"/>
  <c r="H955" i="2"/>
  <c r="H987" i="2"/>
  <c r="H995" i="2"/>
  <c r="H1024" i="2"/>
  <c r="H1034" i="2"/>
  <c r="H1042" i="2"/>
  <c r="H1050" i="2"/>
  <c r="H1058" i="2"/>
  <c r="H1066" i="2"/>
  <c r="H1074" i="2"/>
  <c r="H1082" i="2"/>
  <c r="H1090" i="2"/>
  <c r="H1098" i="2"/>
  <c r="H1106" i="2"/>
  <c r="H1114" i="2"/>
  <c r="H1122" i="2"/>
  <c r="H1130" i="2"/>
  <c r="H1138" i="2"/>
  <c r="H1146" i="2"/>
  <c r="H1154" i="2"/>
  <c r="H1162" i="2"/>
  <c r="H1170" i="2"/>
  <c r="H1178" i="2"/>
  <c r="H1186" i="2"/>
  <c r="H1194" i="2"/>
  <c r="H919" i="2"/>
  <c r="H951" i="2"/>
  <c r="H983" i="2"/>
  <c r="H1015" i="2"/>
  <c r="H1033" i="2"/>
  <c r="H1041" i="2"/>
  <c r="H1049" i="2"/>
  <c r="H1057" i="2"/>
  <c r="H1065" i="2"/>
  <c r="H1073" i="2"/>
  <c r="H1081" i="2"/>
  <c r="H1089" i="2"/>
  <c r="H1097" i="2"/>
  <c r="H1105" i="2"/>
  <c r="H1113" i="2"/>
  <c r="H1121" i="2"/>
  <c r="H1129" i="2"/>
  <c r="H1137" i="2"/>
  <c r="H1145" i="2"/>
  <c r="H1153" i="2"/>
  <c r="H1161" i="2"/>
  <c r="H1169" i="2"/>
  <c r="H1177" i="2"/>
  <c r="H1185" i="2"/>
  <c r="H911" i="2"/>
  <c r="H947" i="2"/>
  <c r="H979" i="2"/>
  <c r="H996" i="2"/>
  <c r="H999" i="2"/>
  <c r="H1020" i="2"/>
  <c r="H1032" i="2"/>
  <c r="H1040" i="2"/>
  <c r="H1048" i="2"/>
  <c r="H1056" i="2"/>
  <c r="H1064" i="2"/>
  <c r="H1072" i="2"/>
  <c r="H1080" i="2"/>
  <c r="H1088" i="2"/>
  <c r="H1096" i="2"/>
  <c r="H1104" i="2"/>
  <c r="H1112" i="2"/>
  <c r="H1120" i="2"/>
  <c r="H1128" i="2"/>
  <c r="H1136" i="2"/>
  <c r="H1144" i="2"/>
  <c r="H1152" i="2"/>
  <c r="H1160" i="2"/>
  <c r="H1168" i="2"/>
  <c r="H1176" i="2"/>
  <c r="H1184" i="2"/>
  <c r="H943" i="2"/>
  <c r="H975" i="2"/>
  <c r="H1011" i="2"/>
  <c r="H1027" i="2"/>
  <c r="H1031" i="2"/>
  <c r="H1039" i="2"/>
  <c r="H1047" i="2"/>
  <c r="H1055" i="2"/>
  <c r="H1063" i="2"/>
  <c r="H1071" i="2"/>
  <c r="H1079" i="2"/>
  <c r="H1087" i="2"/>
  <c r="H1095" i="2"/>
  <c r="H1103" i="2"/>
  <c r="H1111" i="2"/>
  <c r="H1119" i="2"/>
  <c r="H1127" i="2"/>
  <c r="H1135" i="2"/>
  <c r="H1143" i="2"/>
  <c r="H1151" i="2"/>
  <c r="H1159" i="2"/>
  <c r="H1167" i="2"/>
  <c r="H1175" i="2"/>
  <c r="H1183" i="2"/>
  <c r="H935" i="2"/>
  <c r="H967" i="2"/>
  <c r="H1003" i="2"/>
  <c r="H1023" i="2"/>
  <c r="H1029" i="2"/>
  <c r="H1037" i="2"/>
  <c r="H1045" i="2"/>
  <c r="H1053" i="2"/>
  <c r="H1061" i="2"/>
  <c r="H1069" i="2"/>
  <c r="H1077" i="2"/>
  <c r="H1085" i="2"/>
  <c r="H1093" i="2"/>
  <c r="H1101" i="2"/>
  <c r="H1109" i="2"/>
  <c r="H1117" i="2"/>
  <c r="H1125" i="2"/>
  <c r="H1133" i="2"/>
  <c r="H1141" i="2"/>
  <c r="H1149" i="2"/>
  <c r="H1157" i="2"/>
  <c r="H1165" i="2"/>
  <c r="H1173" i="2"/>
  <c r="H931" i="2"/>
  <c r="H963" i="2"/>
  <c r="H1012" i="2"/>
  <c r="T1019" i="2" s="1"/>
  <c r="H1036" i="2"/>
  <c r="H1044" i="2"/>
  <c r="H1052" i="2"/>
  <c r="H1060" i="2"/>
  <c r="H1068" i="2"/>
  <c r="H1076" i="2"/>
  <c r="H1084" i="2"/>
  <c r="H1092" i="2"/>
  <c r="H1100" i="2"/>
  <c r="H1108" i="2"/>
  <c r="H1116" i="2"/>
  <c r="H1124" i="2"/>
  <c r="H1132" i="2"/>
  <c r="H1140" i="2"/>
  <c r="H1148" i="2"/>
  <c r="H1156" i="2"/>
  <c r="H1164" i="2"/>
  <c r="H1172" i="2"/>
  <c r="H1030" i="2"/>
  <c r="H1078" i="2"/>
  <c r="H1110" i="2"/>
  <c r="H1142" i="2"/>
  <c r="H1174" i="2"/>
  <c r="H1179" i="2"/>
  <c r="H1201" i="2"/>
  <c r="H1209" i="2"/>
  <c r="H1217" i="2"/>
  <c r="H1225" i="2"/>
  <c r="H1233" i="2"/>
  <c r="H1241" i="2"/>
  <c r="H1249" i="2"/>
  <c r="H1257" i="2"/>
  <c r="H1265" i="2"/>
  <c r="H1273" i="2"/>
  <c r="H1281" i="2"/>
  <c r="H1289" i="2"/>
  <c r="H1297" i="2"/>
  <c r="H1305" i="2"/>
  <c r="H1313" i="2"/>
  <c r="H1321" i="2"/>
  <c r="H1329" i="2"/>
  <c r="H1337" i="2"/>
  <c r="H1345" i="2"/>
  <c r="H1016" i="2"/>
  <c r="H1083" i="2"/>
  <c r="H1115" i="2"/>
  <c r="H1147" i="2"/>
  <c r="H1182" i="2"/>
  <c r="H1189" i="2"/>
  <c r="H1193" i="2"/>
  <c r="H1200" i="2"/>
  <c r="H1208" i="2"/>
  <c r="H1216" i="2"/>
  <c r="H1224" i="2"/>
  <c r="H1232" i="2"/>
  <c r="H1240" i="2"/>
  <c r="H1248" i="2"/>
  <c r="H1256" i="2"/>
  <c r="H1264" i="2"/>
  <c r="H1272" i="2"/>
  <c r="H1280" i="2"/>
  <c r="H1288" i="2"/>
  <c r="H1296" i="2"/>
  <c r="H1304" i="2"/>
  <c r="H1312" i="2"/>
  <c r="H1320" i="2"/>
  <c r="H1328" i="2"/>
  <c r="H1336" i="2"/>
  <c r="H1344" i="2"/>
  <c r="H1070" i="2"/>
  <c r="H1102" i="2"/>
  <c r="H1134" i="2"/>
  <c r="H1166" i="2"/>
  <c r="H1199" i="2"/>
  <c r="H1207" i="2"/>
  <c r="H1215" i="2"/>
  <c r="H1223" i="2"/>
  <c r="H1231" i="2"/>
  <c r="H1239" i="2"/>
  <c r="H1247" i="2"/>
  <c r="H1255" i="2"/>
  <c r="H1263" i="2"/>
  <c r="H1271" i="2"/>
  <c r="H1279" i="2"/>
  <c r="H1287" i="2"/>
  <c r="H1295" i="2"/>
  <c r="H1303" i="2"/>
  <c r="H1311" i="2"/>
  <c r="H1319" i="2"/>
  <c r="H1327" i="2"/>
  <c r="H1335" i="2"/>
  <c r="H1075" i="2"/>
  <c r="H1107" i="2"/>
  <c r="H1139" i="2"/>
  <c r="H1171" i="2"/>
  <c r="H1180" i="2"/>
  <c r="H1188" i="2"/>
  <c r="H1192" i="2"/>
  <c r="H1198" i="2"/>
  <c r="H1206" i="2"/>
  <c r="H1214" i="2"/>
  <c r="H1222" i="2"/>
  <c r="H1230" i="2"/>
  <c r="H1238" i="2"/>
  <c r="H1246" i="2"/>
  <c r="H1254" i="2"/>
  <c r="H1262" i="2"/>
  <c r="H1270" i="2"/>
  <c r="H1278" i="2"/>
  <c r="H1286" i="2"/>
  <c r="H1294" i="2"/>
  <c r="H1302" i="2"/>
  <c r="H1310" i="2"/>
  <c r="H1318" i="2"/>
  <c r="H1326" i="2"/>
  <c r="H1334" i="2"/>
  <c r="H971" i="2"/>
  <c r="H1062" i="2"/>
  <c r="H1094" i="2"/>
  <c r="H1126" i="2"/>
  <c r="H1158" i="2"/>
  <c r="H1197" i="2"/>
  <c r="H1205" i="2"/>
  <c r="H1213" i="2"/>
  <c r="H1221" i="2"/>
  <c r="H1229" i="2"/>
  <c r="H1237" i="2"/>
  <c r="H939" i="2"/>
  <c r="H1054" i="2"/>
  <c r="H1067" i="2"/>
  <c r="H1099" i="2"/>
  <c r="H1131" i="2"/>
  <c r="H1163" i="2"/>
  <c r="H1187" i="2"/>
  <c r="H1191" i="2"/>
  <c r="H1196" i="2"/>
  <c r="H1046" i="2"/>
  <c r="H1086" i="2"/>
  <c r="H1118" i="2"/>
  <c r="H1150" i="2"/>
  <c r="H1181" i="2"/>
  <c r="H1195" i="2"/>
  <c r="H1203" i="2"/>
  <c r="H1211" i="2"/>
  <c r="H1219" i="2"/>
  <c r="H1227" i="2"/>
  <c r="H1235" i="2"/>
  <c r="H1243" i="2"/>
  <c r="H1251" i="2"/>
  <c r="H1259" i="2"/>
  <c r="H1267" i="2"/>
  <c r="H1275" i="2"/>
  <c r="H1283" i="2"/>
  <c r="H1291" i="2"/>
  <c r="H1299" i="2"/>
  <c r="H1307" i="2"/>
  <c r="H1315" i="2"/>
  <c r="H1323" i="2"/>
  <c r="H1331" i="2"/>
  <c r="H1038" i="2"/>
  <c r="H1091" i="2"/>
  <c r="H1123" i="2"/>
  <c r="H1155" i="2"/>
  <c r="H1190" i="2"/>
  <c r="H1202" i="2"/>
  <c r="H1210" i="2"/>
  <c r="H1218" i="2"/>
  <c r="H1226" i="2"/>
  <c r="T1231" i="2" s="1"/>
  <c r="H1234" i="2"/>
  <c r="H1242" i="2"/>
  <c r="H1250" i="2"/>
  <c r="H1258" i="2"/>
  <c r="H1266" i="2"/>
  <c r="H1274" i="2"/>
  <c r="H1282" i="2"/>
  <c r="H1290" i="2"/>
  <c r="H1298" i="2"/>
  <c r="H1306" i="2"/>
  <c r="H1314" i="2"/>
  <c r="H1322" i="2"/>
  <c r="H1330" i="2"/>
  <c r="H1261" i="2"/>
  <c r="H1293" i="2"/>
  <c r="H1325" i="2"/>
  <c r="H1350" i="2"/>
  <c r="H1358" i="2"/>
  <c r="H1366" i="2"/>
  <c r="H1374" i="2"/>
  <c r="H1382" i="2"/>
  <c r="H1390" i="2"/>
  <c r="H1398" i="2"/>
  <c r="H1406" i="2"/>
  <c r="H1414" i="2"/>
  <c r="H1422" i="2"/>
  <c r="H1430" i="2"/>
  <c r="H1438" i="2"/>
  <c r="H1446" i="2"/>
  <c r="H1454" i="2"/>
  <c r="H1252" i="2"/>
  <c r="H1284" i="2"/>
  <c r="H1316" i="2"/>
  <c r="H1341" i="2"/>
  <c r="H1347" i="2"/>
  <c r="H1357" i="2"/>
  <c r="H1365" i="2"/>
  <c r="H1373" i="2"/>
  <c r="H1381" i="2"/>
  <c r="H1389" i="2"/>
  <c r="H1397" i="2"/>
  <c r="H1405" i="2"/>
  <c r="H1413" i="2"/>
  <c r="H1421" i="2"/>
  <c r="H1429" i="2"/>
  <c r="H1437" i="2"/>
  <c r="H1445" i="2"/>
  <c r="H1453" i="2"/>
  <c r="H1461" i="2"/>
  <c r="H1236" i="2"/>
  <c r="H1253" i="2"/>
  <c r="H1285" i="2"/>
  <c r="H1317" i="2"/>
  <c r="H1356" i="2"/>
  <c r="H1364" i="2"/>
  <c r="H1372" i="2"/>
  <c r="H1380" i="2"/>
  <c r="H1388" i="2"/>
  <c r="H1396" i="2"/>
  <c r="H1404" i="2"/>
  <c r="H1412" i="2"/>
  <c r="H1420" i="2"/>
  <c r="H1428" i="2"/>
  <c r="H1436" i="2"/>
  <c r="H1444" i="2"/>
  <c r="H1452" i="2"/>
  <c r="H1460" i="2"/>
  <c r="H1468" i="2"/>
  <c r="H1476" i="2"/>
  <c r="H1484" i="2"/>
  <c r="H1492" i="2"/>
  <c r="H1500" i="2"/>
  <c r="H1508" i="2"/>
  <c r="H1516" i="2"/>
  <c r="H1524" i="2"/>
  <c r="H1532" i="2"/>
  <c r="H1540" i="2"/>
  <c r="H1548" i="2"/>
  <c r="H1556" i="2"/>
  <c r="H1228" i="2"/>
  <c r="H1244" i="2"/>
  <c r="H1276" i="2"/>
  <c r="H1308" i="2"/>
  <c r="H1338" i="2"/>
  <c r="H1343" i="2"/>
  <c r="H1349" i="2"/>
  <c r="H1355" i="2"/>
  <c r="H1363" i="2"/>
  <c r="H1371" i="2"/>
  <c r="H1379" i="2"/>
  <c r="H1387" i="2"/>
  <c r="H1395" i="2"/>
  <c r="H1403" i="2"/>
  <c r="H1411" i="2"/>
  <c r="H1419" i="2"/>
  <c r="H1427" i="2"/>
  <c r="H1435" i="2"/>
  <c r="H1443" i="2"/>
  <c r="H1451" i="2"/>
  <c r="H1459" i="2"/>
  <c r="H1467" i="2"/>
  <c r="H1475" i="2"/>
  <c r="H1483" i="2"/>
  <c r="H1491" i="2"/>
  <c r="H1499" i="2"/>
  <c r="H1507" i="2"/>
  <c r="H1220" i="2"/>
  <c r="H1245" i="2"/>
  <c r="H1277" i="2"/>
  <c r="H1309" i="2"/>
  <c r="H1340" i="2"/>
  <c r="H1346" i="2"/>
  <c r="H1354" i="2"/>
  <c r="H1362" i="2"/>
  <c r="H1370" i="2"/>
  <c r="H1378" i="2"/>
  <c r="H1386" i="2"/>
  <c r="H1394" i="2"/>
  <c r="H1402" i="2"/>
  <c r="H1410" i="2"/>
  <c r="H1418" i="2"/>
  <c r="H1426" i="2"/>
  <c r="H1434" i="2"/>
  <c r="H1442" i="2"/>
  <c r="H1450" i="2"/>
  <c r="H1458" i="2"/>
  <c r="H1466" i="2"/>
  <c r="T1476" i="2" s="1"/>
  <c r="H1474" i="2"/>
  <c r="H1482" i="2"/>
  <c r="H1490" i="2"/>
  <c r="H1498" i="2"/>
  <c r="H1506" i="2"/>
  <c r="H1204" i="2"/>
  <c r="H1269" i="2"/>
  <c r="H1301" i="2"/>
  <c r="H1342" i="2"/>
  <c r="H1348" i="2"/>
  <c r="H1352" i="2"/>
  <c r="H1360" i="2"/>
  <c r="H1368" i="2"/>
  <c r="H1376" i="2"/>
  <c r="H1384" i="2"/>
  <c r="H1392" i="2"/>
  <c r="H1400" i="2"/>
  <c r="H1408" i="2"/>
  <c r="H1416" i="2"/>
  <c r="H1260" i="2"/>
  <c r="H1292" i="2"/>
  <c r="H1324" i="2"/>
  <c r="H1333" i="2"/>
  <c r="H1339" i="2"/>
  <c r="H1351" i="2"/>
  <c r="H1359" i="2"/>
  <c r="H1367" i="2"/>
  <c r="H1375" i="2"/>
  <c r="H1383" i="2"/>
  <c r="H1391" i="2"/>
  <c r="H1399" i="2"/>
  <c r="H1407" i="2"/>
  <c r="H1415" i="2"/>
  <c r="H1423" i="2"/>
  <c r="H1431" i="2"/>
  <c r="H1439" i="2"/>
  <c r="H1447" i="2"/>
  <c r="H1455" i="2"/>
  <c r="H1463" i="2"/>
  <c r="H1471" i="2"/>
  <c r="H1479" i="2"/>
  <c r="H1487" i="2"/>
  <c r="H1495" i="2"/>
  <c r="H1503" i="2"/>
  <c r="H1332" i="2"/>
  <c r="H1393" i="2"/>
  <c r="H1440" i="2"/>
  <c r="H1469" i="2"/>
  <c r="H1485" i="2"/>
  <c r="H1501" i="2"/>
  <c r="H1512" i="2"/>
  <c r="H1525" i="2"/>
  <c r="H1529" i="2"/>
  <c r="H1542" i="2"/>
  <c r="H1546" i="2"/>
  <c r="H1559" i="2"/>
  <c r="H1566" i="2"/>
  <c r="H1574" i="2"/>
  <c r="H1582" i="2"/>
  <c r="H1590" i="2"/>
  <c r="H1598" i="2"/>
  <c r="H1606" i="2"/>
  <c r="H1614" i="2"/>
  <c r="H1622" i="2"/>
  <c r="H1630" i="2"/>
  <c r="H1638" i="2"/>
  <c r="H1646" i="2"/>
  <c r="H1654" i="2"/>
  <c r="H1662" i="2"/>
  <c r="H1670" i="2"/>
  <c r="H1678" i="2"/>
  <c r="H1686" i="2"/>
  <c r="H1694" i="2"/>
  <c r="H1702" i="2"/>
  <c r="H1710" i="2"/>
  <c r="H1718" i="2"/>
  <c r="H1726" i="2"/>
  <c r="H1734" i="2"/>
  <c r="H1212" i="2"/>
  <c r="H1300" i="2"/>
  <c r="H1385" i="2"/>
  <c r="H1441" i="2"/>
  <c r="H1465" i="2"/>
  <c r="H1481" i="2"/>
  <c r="H1497" i="2"/>
  <c r="H1509" i="2"/>
  <c r="H1520" i="2"/>
  <c r="H1533" i="2"/>
  <c r="H1537" i="2"/>
  <c r="H1550" i="2"/>
  <c r="H1554" i="2"/>
  <c r="H1565" i="2"/>
  <c r="H1573" i="2"/>
  <c r="H1581" i="2"/>
  <c r="H1589" i="2"/>
  <c r="H1597" i="2"/>
  <c r="H1605" i="2"/>
  <c r="H1613" i="2"/>
  <c r="H1621" i="2"/>
  <c r="H1629" i="2"/>
  <c r="H1637" i="2"/>
  <c r="H1645" i="2"/>
  <c r="H1653" i="2"/>
  <c r="H1661" i="2"/>
  <c r="H1669" i="2"/>
  <c r="H1677" i="2"/>
  <c r="H1685" i="2"/>
  <c r="H1693" i="2"/>
  <c r="H1701" i="2"/>
  <c r="H1709" i="2"/>
  <c r="H1717" i="2"/>
  <c r="H1725" i="2"/>
  <c r="H1733" i="2"/>
  <c r="H1268" i="2"/>
  <c r="H1377" i="2"/>
  <c r="H1432" i="2"/>
  <c r="H1472" i="2"/>
  <c r="H1488" i="2"/>
  <c r="H1504" i="2"/>
  <c r="H1515" i="2"/>
  <c r="H1528" i="2"/>
  <c r="H1541" i="2"/>
  <c r="H1545" i="2"/>
  <c r="H1558" i="2"/>
  <c r="H1564" i="2"/>
  <c r="H1572" i="2"/>
  <c r="H1580" i="2"/>
  <c r="H1588" i="2"/>
  <c r="H1596" i="2"/>
  <c r="H1604" i="2"/>
  <c r="H1612" i="2"/>
  <c r="H1620" i="2"/>
  <c r="H1628" i="2"/>
  <c r="H1636" i="2"/>
  <c r="H1644" i="2"/>
  <c r="H1652" i="2"/>
  <c r="H1660" i="2"/>
  <c r="H1668" i="2"/>
  <c r="H1676" i="2"/>
  <c r="H1684" i="2"/>
  <c r="H1692" i="2"/>
  <c r="H1700" i="2"/>
  <c r="H1708" i="2"/>
  <c r="H1716" i="2"/>
  <c r="H1724" i="2"/>
  <c r="H1732" i="2"/>
  <c r="H1369" i="2"/>
  <c r="H1433" i="2"/>
  <c r="H1470" i="2"/>
  <c r="H1486" i="2"/>
  <c r="H1502" i="2"/>
  <c r="H1511" i="2"/>
  <c r="H1519" i="2"/>
  <c r="H1523" i="2"/>
  <c r="H1536" i="2"/>
  <c r="H1549" i="2"/>
  <c r="H1553" i="2"/>
  <c r="H1563" i="2"/>
  <c r="H1571" i="2"/>
  <c r="H1579" i="2"/>
  <c r="H1587" i="2"/>
  <c r="H1595" i="2"/>
  <c r="H1603" i="2"/>
  <c r="H1611" i="2"/>
  <c r="H1619" i="2"/>
  <c r="H1627" i="2"/>
  <c r="H1635" i="2"/>
  <c r="H1643" i="2"/>
  <c r="H1651" i="2"/>
  <c r="H1659" i="2"/>
  <c r="H1667" i="2"/>
  <c r="H1675" i="2"/>
  <c r="H1683" i="2"/>
  <c r="H1691" i="2"/>
  <c r="H1699" i="2"/>
  <c r="H1707" i="2"/>
  <c r="H1715" i="2"/>
  <c r="H1723" i="2"/>
  <c r="H1731" i="2"/>
  <c r="H1361" i="2"/>
  <c r="H1424" i="2"/>
  <c r="H1456" i="2"/>
  <c r="H1477" i="2"/>
  <c r="H1493" i="2"/>
  <c r="H1514" i="2"/>
  <c r="H1527" i="2"/>
  <c r="H1531" i="2"/>
  <c r="H1544" i="2"/>
  <c r="H1557" i="2"/>
  <c r="H1562" i="2"/>
  <c r="H1570" i="2"/>
  <c r="H1578" i="2"/>
  <c r="H1586" i="2"/>
  <c r="H1594" i="2"/>
  <c r="H1602" i="2"/>
  <c r="H1610" i="2"/>
  <c r="H1618" i="2"/>
  <c r="H1626" i="2"/>
  <c r="H1634" i="2"/>
  <c r="H1642" i="2"/>
  <c r="H1650" i="2"/>
  <c r="H1658" i="2"/>
  <c r="H1666" i="2"/>
  <c r="H1674" i="2"/>
  <c r="H1682" i="2"/>
  <c r="H1690" i="2"/>
  <c r="H1698" i="2"/>
  <c r="H1706" i="2"/>
  <c r="H1714" i="2"/>
  <c r="H1722" i="2"/>
  <c r="H1730" i="2"/>
  <c r="H1353" i="2"/>
  <c r="H1417" i="2"/>
  <c r="H1425" i="2"/>
  <c r="H1457" i="2"/>
  <c r="H1473" i="2"/>
  <c r="H1489" i="2"/>
  <c r="H1505" i="2"/>
  <c r="H1518" i="2"/>
  <c r="H1522" i="2"/>
  <c r="H1535" i="2"/>
  <c r="H1539" i="2"/>
  <c r="H1552" i="2"/>
  <c r="H1561" i="2"/>
  <c r="H1569" i="2"/>
  <c r="H1577" i="2"/>
  <c r="H1585" i="2"/>
  <c r="H1593" i="2"/>
  <c r="H1601" i="2"/>
  <c r="H1609" i="2"/>
  <c r="H1617" i="2"/>
  <c r="H1625" i="2"/>
  <c r="H1633" i="2"/>
  <c r="H1641" i="2"/>
  <c r="H1649" i="2"/>
  <c r="H1657" i="2"/>
  <c r="H1409" i="2"/>
  <c r="H1448" i="2"/>
  <c r="H1464" i="2"/>
  <c r="H1480" i="2"/>
  <c r="H1496" i="2"/>
  <c r="H1510" i="2"/>
  <c r="H1513" i="2"/>
  <c r="H1526" i="2"/>
  <c r="H1530" i="2"/>
  <c r="H1543" i="2"/>
  <c r="H1547" i="2"/>
  <c r="H1560" i="2"/>
  <c r="H1568" i="2"/>
  <c r="H1576" i="2"/>
  <c r="H1584" i="2"/>
  <c r="H1592" i="2"/>
  <c r="H1600" i="2"/>
  <c r="H1608" i="2"/>
  <c r="H1616" i="2"/>
  <c r="H1624" i="2"/>
  <c r="H1632" i="2"/>
  <c r="H1640" i="2"/>
  <c r="H1648" i="2"/>
  <c r="H1656" i="2"/>
  <c r="H1664" i="2"/>
  <c r="H1672" i="2"/>
  <c r="H1680" i="2"/>
  <c r="H1688" i="2"/>
  <c r="H1696" i="2"/>
  <c r="H1704" i="2"/>
  <c r="H1712" i="2"/>
  <c r="H1720" i="2"/>
  <c r="H1728" i="2"/>
  <c r="H1401" i="2"/>
  <c r="H1449" i="2"/>
  <c r="H1462" i="2"/>
  <c r="H1478" i="2"/>
  <c r="H1494" i="2"/>
  <c r="H1517" i="2"/>
  <c r="H1521" i="2"/>
  <c r="H1534" i="2"/>
  <c r="H1538" i="2"/>
  <c r="H1551" i="2"/>
  <c r="H1555" i="2"/>
  <c r="H1567" i="2"/>
  <c r="H1575" i="2"/>
  <c r="H1583" i="2"/>
  <c r="H1591" i="2"/>
  <c r="H1599" i="2"/>
  <c r="H1607" i="2"/>
  <c r="H1615" i="2"/>
  <c r="H1623" i="2"/>
  <c r="H1631" i="2"/>
  <c r="H1639" i="2"/>
  <c r="H1647" i="2"/>
  <c r="H1655" i="2"/>
  <c r="H1663" i="2"/>
  <c r="H1671" i="2"/>
  <c r="H1679" i="2"/>
  <c r="H1687" i="2"/>
  <c r="H1695" i="2"/>
  <c r="H1703" i="2"/>
  <c r="H1711" i="2"/>
  <c r="H1719" i="2"/>
  <c r="H1727" i="2"/>
  <c r="H1681" i="2"/>
  <c r="H1673" i="2"/>
  <c r="H1665" i="2"/>
  <c r="H1729" i="2"/>
  <c r="H1721" i="2"/>
  <c r="H1713" i="2"/>
  <c r="H1705" i="2"/>
  <c r="H1697" i="2"/>
  <c r="H1689" i="2"/>
  <c r="S1732" i="2"/>
  <c r="S876" i="2"/>
  <c r="S769" i="2"/>
  <c r="S341" i="2"/>
  <c r="S1646" i="2"/>
  <c r="S767" i="2"/>
  <c r="S1725" i="2"/>
  <c r="S1630" i="2"/>
  <c r="S1703" i="2"/>
  <c r="S1680" i="2"/>
  <c r="S1721" i="2"/>
  <c r="S1653" i="2"/>
  <c r="S1722" i="2"/>
  <c r="S1613" i="2"/>
  <c r="S1699" i="2"/>
  <c r="S1590" i="2"/>
  <c r="S1567" i="2"/>
  <c r="S1503" i="2"/>
  <c r="S1640" i="2"/>
  <c r="S1576" i="2"/>
  <c r="S1512" i="2"/>
  <c r="S1641" i="2"/>
  <c r="S1577" i="2"/>
  <c r="S1513" i="2"/>
  <c r="S1642" i="2"/>
  <c r="S1578" i="2"/>
  <c r="S1514" i="2"/>
  <c r="S1635" i="2"/>
  <c r="S1571" i="2"/>
  <c r="S1507" i="2"/>
  <c r="S1628" i="2"/>
  <c r="S1564" i="2"/>
  <c r="S1500" i="2"/>
  <c r="S1517" i="2"/>
  <c r="S1455" i="2"/>
  <c r="S1391" i="2"/>
  <c r="S1327" i="2"/>
  <c r="S1456" i="2"/>
  <c r="S1392" i="2"/>
  <c r="S1328" i="2"/>
  <c r="S1457" i="2"/>
  <c r="S1393" i="2"/>
  <c r="S1329" i="2"/>
  <c r="S1458" i="2"/>
  <c r="S1394" i="2"/>
  <c r="S1330" i="2"/>
  <c r="S1451" i="2"/>
  <c r="S1387" i="2"/>
  <c r="S1323" i="2"/>
  <c r="S1460" i="2"/>
  <c r="S1396" i="2"/>
  <c r="S1332" i="2"/>
  <c r="S1461" i="2"/>
  <c r="S1397" i="2"/>
  <c r="S1333" i="2"/>
  <c r="S1260" i="2"/>
  <c r="S1269" i="2"/>
  <c r="S1205" i="2"/>
  <c r="S1270" i="2"/>
  <c r="S1206" i="2"/>
  <c r="S1271" i="2"/>
  <c r="S1207" i="2"/>
  <c r="S1145" i="2"/>
  <c r="S1280" i="2"/>
  <c r="S1216" i="2"/>
  <c r="S1152" i="2"/>
  <c r="S1201" i="2"/>
  <c r="S1250" i="2"/>
  <c r="S1186" i="2"/>
  <c r="S1243" i="2"/>
  <c r="S1179" i="2"/>
  <c r="S1080" i="2"/>
  <c r="S1016" i="2"/>
  <c r="S953" i="2"/>
  <c r="S1073" i="2"/>
  <c r="S1009" i="2"/>
  <c r="S1115" i="2"/>
  <c r="S1051" i="2"/>
  <c r="S987" i="2"/>
  <c r="S1132" i="2"/>
  <c r="S1068" i="2"/>
  <c r="S1004" i="2"/>
  <c r="S1125" i="2"/>
  <c r="S1061" i="2"/>
  <c r="S997" i="2"/>
  <c r="S1102" i="2"/>
  <c r="S1038" i="2"/>
  <c r="S974" i="2"/>
  <c r="S1095" i="2"/>
  <c r="S1031" i="2"/>
  <c r="S970" i="2"/>
  <c r="S860" i="2"/>
  <c r="S928" i="2"/>
  <c r="S865" i="2"/>
  <c r="S794" i="2"/>
  <c r="S905" i="2"/>
  <c r="S815" i="2"/>
  <c r="S938" i="2"/>
  <c r="S879" i="2"/>
  <c r="S798" i="2"/>
  <c r="S971" i="2"/>
  <c r="S907" i="2"/>
  <c r="S833" i="2"/>
  <c r="S884" i="2"/>
  <c r="S810" i="2"/>
  <c r="S718" i="2"/>
  <c r="S711" i="2"/>
  <c r="S631" i="2"/>
  <c r="S721" i="2"/>
  <c r="S551" i="2"/>
  <c r="S714" i="2"/>
  <c r="S579" i="2"/>
  <c r="S731" i="2"/>
  <c r="S647" i="2"/>
  <c r="S788" i="2"/>
  <c r="S724" i="2"/>
  <c r="S587" i="2"/>
  <c r="S821" i="2"/>
  <c r="S757" i="2"/>
  <c r="S685" i="2"/>
  <c r="S649" i="2"/>
  <c r="S585" i="2"/>
  <c r="S666" i="2"/>
  <c r="S602" i="2"/>
  <c r="S524" i="2"/>
  <c r="S636" i="2"/>
  <c r="S572" i="2"/>
  <c r="S677" i="2"/>
  <c r="S613" i="2"/>
  <c r="S539" i="2"/>
  <c r="S670" i="2"/>
  <c r="S606" i="2"/>
  <c r="S542" i="2"/>
  <c r="S672" i="2"/>
  <c r="S608" i="2"/>
  <c r="S534" i="2"/>
  <c r="S516" i="2"/>
  <c r="S452" i="2"/>
  <c r="S478" i="2"/>
  <c r="S404" i="2"/>
  <c r="S471" i="2"/>
  <c r="S528" i="2"/>
  <c r="S464" i="2"/>
  <c r="S537" i="2"/>
  <c r="S473" i="2"/>
  <c r="S415" i="2"/>
  <c r="S506" i="2"/>
  <c r="S442" i="2"/>
  <c r="S365" i="2"/>
  <c r="S366" i="2"/>
  <c r="S383" i="2"/>
  <c r="S416" i="2"/>
  <c r="S352" i="2"/>
  <c r="S385" i="2"/>
  <c r="S434" i="2"/>
  <c r="S370" i="2"/>
  <c r="S427" i="2"/>
  <c r="S363" i="2"/>
  <c r="S338" i="2"/>
  <c r="S274" i="2"/>
  <c r="S307" i="2"/>
  <c r="S286" i="2"/>
  <c r="S303" i="2"/>
  <c r="S328" i="2"/>
  <c r="S261" i="2"/>
  <c r="S297" i="2"/>
  <c r="S237" i="2"/>
  <c r="S206" i="2"/>
  <c r="S199" i="2"/>
  <c r="S232" i="2"/>
  <c r="S171" i="2"/>
  <c r="S217" i="2"/>
  <c r="S250" i="2"/>
  <c r="S186" i="2"/>
  <c r="S227" i="2"/>
  <c r="S133" i="2"/>
  <c r="S166" i="2"/>
  <c r="S102" i="2"/>
  <c r="S135" i="2"/>
  <c r="S43" i="2"/>
  <c r="S112" i="2"/>
  <c r="S145" i="2"/>
  <c r="S19" i="2"/>
  <c r="S114" i="2"/>
  <c r="S139" i="2"/>
  <c r="S27" i="2"/>
  <c r="S33" i="2"/>
  <c r="S42" i="2"/>
  <c r="S68" i="2"/>
  <c r="S37" i="2"/>
  <c r="S70" i="2"/>
  <c r="S31" i="2"/>
  <c r="S1710" i="2"/>
  <c r="S1655" i="2"/>
  <c r="S1702" i="2"/>
  <c r="S1597" i="2"/>
  <c r="S1695" i="2"/>
  <c r="S1672" i="2"/>
  <c r="S1713" i="2"/>
  <c r="S1638" i="2"/>
  <c r="S1714" i="2"/>
  <c r="S1581" i="2"/>
  <c r="S1691" i="2"/>
  <c r="S1510" i="2"/>
  <c r="S1559" i="2"/>
  <c r="S1495" i="2"/>
  <c r="S1632" i="2"/>
  <c r="S1568" i="2"/>
  <c r="S1504" i="2"/>
  <c r="S1633" i="2"/>
  <c r="S1569" i="2"/>
  <c r="S1505" i="2"/>
  <c r="S1634" i="2"/>
  <c r="S1570" i="2"/>
  <c r="S1506" i="2"/>
  <c r="S1627" i="2"/>
  <c r="S1563" i="2"/>
  <c r="S1499" i="2"/>
  <c r="S1620" i="2"/>
  <c r="S1556" i="2"/>
  <c r="S1492" i="2"/>
  <c r="S1509" i="2"/>
  <c r="S1447" i="2"/>
  <c r="S1383" i="2"/>
  <c r="S1319" i="2"/>
  <c r="S1448" i="2"/>
  <c r="S1384" i="2"/>
  <c r="S1320" i="2"/>
  <c r="S1449" i="2"/>
  <c r="S1385" i="2"/>
  <c r="S1321" i="2"/>
  <c r="S1450" i="2"/>
  <c r="S1386" i="2"/>
  <c r="S1322" i="2"/>
  <c r="S1443" i="2"/>
  <c r="S1379" i="2"/>
  <c r="S1315" i="2"/>
  <c r="S1452" i="2"/>
  <c r="S1388" i="2"/>
  <c r="S1324" i="2"/>
  <c r="S1453" i="2"/>
  <c r="S1389" i="2"/>
  <c r="S1325" i="2"/>
  <c r="S1252" i="2"/>
  <c r="S1261" i="2"/>
  <c r="S1197" i="2"/>
  <c r="S1262" i="2"/>
  <c r="S1198" i="2"/>
  <c r="S1122" i="2"/>
  <c r="S1263" i="2"/>
  <c r="S1199" i="2"/>
  <c r="S1142" i="2"/>
  <c r="S1272" i="2"/>
  <c r="S1208" i="2"/>
  <c r="S1131" i="2"/>
  <c r="S1193" i="2"/>
  <c r="S986" i="2"/>
  <c r="S1242" i="2"/>
  <c r="S1178" i="2"/>
  <c r="S1299" i="2"/>
  <c r="S1235" i="2"/>
  <c r="S1171" i="2"/>
  <c r="S1136" i="2"/>
  <c r="S1072" i="2"/>
  <c r="S1008" i="2"/>
  <c r="S1065" i="2"/>
  <c r="S1001" i="2"/>
  <c r="S1107" i="2"/>
  <c r="S1043" i="2"/>
  <c r="S979" i="2"/>
  <c r="S1124" i="2"/>
  <c r="S1060" i="2"/>
  <c r="S996" i="2"/>
  <c r="S1117" i="2"/>
  <c r="S1053" i="2"/>
  <c r="S989" i="2"/>
  <c r="S1094" i="2"/>
  <c r="S1030" i="2"/>
  <c r="S961" i="2"/>
  <c r="S1087" i="2"/>
  <c r="S1023" i="2"/>
  <c r="S966" i="2"/>
  <c r="S902" i="2"/>
  <c r="S834" i="2"/>
  <c r="S927" i="2"/>
  <c r="S856" i="2"/>
  <c r="S778" i="2"/>
  <c r="S920" i="2"/>
  <c r="S852" i="2"/>
  <c r="S783" i="2"/>
  <c r="S897" i="2"/>
  <c r="S809" i="2"/>
  <c r="S930" i="2"/>
  <c r="S866" i="2"/>
  <c r="S792" i="2"/>
  <c r="S963" i="2"/>
  <c r="S899" i="2"/>
  <c r="S827" i="2"/>
  <c r="S880" i="2"/>
  <c r="S790" i="2"/>
  <c r="S710" i="2"/>
  <c r="S701" i="2"/>
  <c r="S599" i="2"/>
  <c r="S713" i="2"/>
  <c r="S525" i="2"/>
  <c r="S707" i="2"/>
  <c r="S723" i="2"/>
  <c r="S615" i="2"/>
  <c r="S780" i="2"/>
  <c r="S716" i="2"/>
  <c r="S877" i="2"/>
  <c r="S813" i="2"/>
  <c r="S749" i="2"/>
  <c r="S655" i="2"/>
  <c r="S641" i="2"/>
  <c r="S577" i="2"/>
  <c r="S658" i="2"/>
  <c r="S594" i="2"/>
  <c r="S628" i="2"/>
  <c r="S564" i="2"/>
  <c r="S669" i="2"/>
  <c r="S605" i="2"/>
  <c r="S533" i="2"/>
  <c r="S662" i="2"/>
  <c r="S598" i="2"/>
  <c r="S536" i="2"/>
  <c r="S664" i="2"/>
  <c r="S600" i="2"/>
  <c r="S510" i="2"/>
  <c r="S467" i="2"/>
  <c r="S508" i="2"/>
  <c r="S444" i="2"/>
  <c r="S470" i="2"/>
  <c r="S527" i="2"/>
  <c r="S463" i="2"/>
  <c r="S520" i="2"/>
  <c r="S456" i="2"/>
  <c r="S529" i="2"/>
  <c r="S465" i="2"/>
  <c r="S399" i="2"/>
  <c r="S498" i="2"/>
  <c r="S432" i="2"/>
  <c r="S357" i="2"/>
  <c r="S358" i="2"/>
  <c r="S375" i="2"/>
  <c r="S408" i="2"/>
  <c r="S377" i="2"/>
  <c r="S426" i="2"/>
  <c r="S362" i="2"/>
  <c r="S419" i="2"/>
  <c r="S355" i="2"/>
  <c r="S330" i="2"/>
  <c r="S260" i="2"/>
  <c r="S299" i="2"/>
  <c r="S342" i="2"/>
  <c r="S278" i="2"/>
  <c r="S295" i="2"/>
  <c r="S320" i="2"/>
  <c r="S239" i="2"/>
  <c r="S289" i="2"/>
  <c r="S229" i="2"/>
  <c r="S262" i="2"/>
  <c r="S198" i="2"/>
  <c r="S191" i="2"/>
  <c r="S224" i="2"/>
  <c r="S209" i="2"/>
  <c r="S242" i="2"/>
  <c r="S178" i="2"/>
  <c r="S219" i="2"/>
  <c r="S125" i="2"/>
  <c r="S158" i="2"/>
  <c r="S127" i="2"/>
  <c r="S104" i="2"/>
  <c r="S137" i="2"/>
  <c r="S170" i="2"/>
  <c r="S106" i="2"/>
  <c r="S131" i="2"/>
  <c r="S89" i="2"/>
  <c r="S25" i="2"/>
  <c r="S34" i="2"/>
  <c r="S60" i="2"/>
  <c r="S93" i="2"/>
  <c r="S29" i="2"/>
  <c r="S62" i="2"/>
  <c r="S87" i="2"/>
  <c r="S23" i="2"/>
  <c r="S1724" i="2"/>
  <c r="S1665" i="2"/>
  <c r="S1717" i="2"/>
  <c r="S1598" i="2"/>
  <c r="S1694" i="2"/>
  <c r="S1565" i="2"/>
  <c r="S1687" i="2"/>
  <c r="S1728" i="2"/>
  <c r="S1629" i="2"/>
  <c r="S1705" i="2"/>
  <c r="S1623" i="2"/>
  <c r="S1706" i="2"/>
  <c r="S1502" i="2"/>
  <c r="S1683" i="2"/>
  <c r="S1615" i="2"/>
  <c r="S1551" i="2"/>
  <c r="S1487" i="2"/>
  <c r="S1624" i="2"/>
  <c r="S1560" i="2"/>
  <c r="S1496" i="2"/>
  <c r="S1625" i="2"/>
  <c r="S1561" i="2"/>
  <c r="S1497" i="2"/>
  <c r="S1626" i="2"/>
  <c r="S1562" i="2"/>
  <c r="S1498" i="2"/>
  <c r="S1619" i="2"/>
  <c r="S1555" i="2"/>
  <c r="S1491" i="2"/>
  <c r="S1612" i="2"/>
  <c r="S1548" i="2"/>
  <c r="S1438" i="2"/>
  <c r="S1501" i="2"/>
  <c r="S1439" i="2"/>
  <c r="S1375" i="2"/>
  <c r="S1311" i="2"/>
  <c r="S1440" i="2"/>
  <c r="S1376" i="2"/>
  <c r="S1312" i="2"/>
  <c r="S1441" i="2"/>
  <c r="S1377" i="2"/>
  <c r="S1313" i="2"/>
  <c r="S1442" i="2"/>
  <c r="S1378" i="2"/>
  <c r="S1314" i="2"/>
  <c r="S1435" i="2"/>
  <c r="S1371" i="2"/>
  <c r="S1307" i="2"/>
  <c r="S1444" i="2"/>
  <c r="S1380" i="2"/>
  <c r="S1316" i="2"/>
  <c r="S1445" i="2"/>
  <c r="S1381" i="2"/>
  <c r="S1317" i="2"/>
  <c r="S1244" i="2"/>
  <c r="S1180" i="2"/>
  <c r="S1253" i="2"/>
  <c r="S1189" i="2"/>
  <c r="S1082" i="2"/>
  <c r="S1254" i="2"/>
  <c r="S1190" i="2"/>
  <c r="S1090" i="2"/>
  <c r="S1255" i="2"/>
  <c r="S1191" i="2"/>
  <c r="S1138" i="2"/>
  <c r="S1264" i="2"/>
  <c r="S1200" i="2"/>
  <c r="S1106" i="2"/>
  <c r="S1185" i="2"/>
  <c r="S1298" i="2"/>
  <c r="S1234" i="2"/>
  <c r="S1170" i="2"/>
  <c r="S1291" i="2"/>
  <c r="S1227" i="2"/>
  <c r="S1163" i="2"/>
  <c r="S1128" i="2"/>
  <c r="S1064" i="2"/>
  <c r="S1000" i="2"/>
  <c r="S1121" i="2"/>
  <c r="S1057" i="2"/>
  <c r="S993" i="2"/>
  <c r="S1099" i="2"/>
  <c r="S1035" i="2"/>
  <c r="S968" i="2"/>
  <c r="S1116" i="2"/>
  <c r="S1052" i="2"/>
  <c r="S988" i="2"/>
  <c r="S1109" i="2"/>
  <c r="S1045" i="2"/>
  <c r="S981" i="2"/>
  <c r="S1086" i="2"/>
  <c r="S1022" i="2"/>
  <c r="S1143" i="2"/>
  <c r="S1079" i="2"/>
  <c r="S1015" i="2"/>
  <c r="S956" i="2"/>
  <c r="S894" i="2"/>
  <c r="S919" i="2"/>
  <c r="S843" i="2"/>
  <c r="S776" i="2"/>
  <c r="S912" i="2"/>
  <c r="S848" i="2"/>
  <c r="S728" i="2"/>
  <c r="S889" i="2"/>
  <c r="S803" i="2"/>
  <c r="S922" i="2"/>
  <c r="S862" i="2"/>
  <c r="S786" i="2"/>
  <c r="S955" i="2"/>
  <c r="S891" i="2"/>
  <c r="S807" i="2"/>
  <c r="S932" i="2"/>
  <c r="S867" i="2"/>
  <c r="S784" i="2"/>
  <c r="S697" i="2"/>
  <c r="S567" i="2"/>
  <c r="S702" i="2"/>
  <c r="S762" i="2"/>
  <c r="S694" i="2"/>
  <c r="S779" i="2"/>
  <c r="S715" i="2"/>
  <c r="S583" i="2"/>
  <c r="S772" i="2"/>
  <c r="S708" i="2"/>
  <c r="S869" i="2"/>
  <c r="S805" i="2"/>
  <c r="S741" i="2"/>
  <c r="S623" i="2"/>
  <c r="S633" i="2"/>
  <c r="S569" i="2"/>
  <c r="S650" i="2"/>
  <c r="S586" i="2"/>
  <c r="S509" i="2"/>
  <c r="S620" i="2"/>
  <c r="S556" i="2"/>
  <c r="S661" i="2"/>
  <c r="S597" i="2"/>
  <c r="S523" i="2"/>
  <c r="S654" i="2"/>
  <c r="S590" i="2"/>
  <c r="S531" i="2"/>
  <c r="S656" i="2"/>
  <c r="S592" i="2"/>
  <c r="S501" i="2"/>
  <c r="S459" i="2"/>
  <c r="S500" i="2"/>
  <c r="S436" i="2"/>
  <c r="S462" i="2"/>
  <c r="S519" i="2"/>
  <c r="S455" i="2"/>
  <c r="S512" i="2"/>
  <c r="S448" i="2"/>
  <c r="S521" i="2"/>
  <c r="S457" i="2"/>
  <c r="S554" i="2"/>
  <c r="S490" i="2"/>
  <c r="S412" i="2"/>
  <c r="S349" i="2"/>
  <c r="S350" i="2"/>
  <c r="S367" i="2"/>
  <c r="S400" i="2"/>
  <c r="S324" i="2"/>
  <c r="S369" i="2"/>
  <c r="S418" i="2"/>
  <c r="S354" i="2"/>
  <c r="S411" i="2"/>
  <c r="S347" i="2"/>
  <c r="S322" i="2"/>
  <c r="S291" i="2"/>
  <c r="S334" i="2"/>
  <c r="S231" i="2"/>
  <c r="S287" i="2"/>
  <c r="S312" i="2"/>
  <c r="S188" i="2"/>
  <c r="S281" i="2"/>
  <c r="S221" i="2"/>
  <c r="S254" i="2"/>
  <c r="S190" i="2"/>
  <c r="S183" i="2"/>
  <c r="S216" i="2"/>
  <c r="S265" i="2"/>
  <c r="S201" i="2"/>
  <c r="S234" i="2"/>
  <c r="S172" i="2"/>
  <c r="S211" i="2"/>
  <c r="S117" i="2"/>
  <c r="S150" i="2"/>
  <c r="S83" i="2"/>
  <c r="S119" i="2"/>
  <c r="S160" i="2"/>
  <c r="S88" i="2"/>
  <c r="S129" i="2"/>
  <c r="S162" i="2"/>
  <c r="S99" i="2"/>
  <c r="S123" i="2"/>
  <c r="S81" i="2"/>
  <c r="S17" i="2"/>
  <c r="S26" i="2"/>
  <c r="S52" i="2"/>
  <c r="S85" i="2"/>
  <c r="S21" i="2"/>
  <c r="S54" i="2"/>
  <c r="S79" i="2"/>
  <c r="S15" i="2"/>
  <c r="S1716" i="2"/>
  <c r="S1709" i="2"/>
  <c r="S1686" i="2"/>
  <c r="S1534" i="2"/>
  <c r="S1679" i="2"/>
  <c r="S1720" i="2"/>
  <c r="S1605" i="2"/>
  <c r="S1697" i="2"/>
  <c r="S1614" i="2"/>
  <c r="S1698" i="2"/>
  <c r="S1675" i="2"/>
  <c r="S1607" i="2"/>
  <c r="S1543" i="2"/>
  <c r="S1616" i="2"/>
  <c r="S1552" i="2"/>
  <c r="S1488" i="2"/>
  <c r="S1617" i="2"/>
  <c r="S1553" i="2"/>
  <c r="S1489" i="2"/>
  <c r="S1618" i="2"/>
  <c r="S1554" i="2"/>
  <c r="S1490" i="2"/>
  <c r="S1611" i="2"/>
  <c r="S1547" i="2"/>
  <c r="S1430" i="2"/>
  <c r="S1604" i="2"/>
  <c r="S1540" i="2"/>
  <c r="S1557" i="2"/>
  <c r="S1493" i="2"/>
  <c r="S1358" i="2"/>
  <c r="S1431" i="2"/>
  <c r="S1367" i="2"/>
  <c r="S1432" i="2"/>
  <c r="S1368" i="2"/>
  <c r="S1305" i="2"/>
  <c r="S1433" i="2"/>
  <c r="S1369" i="2"/>
  <c r="S1300" i="2"/>
  <c r="S1434" i="2"/>
  <c r="S1370" i="2"/>
  <c r="S1306" i="2"/>
  <c r="S1427" i="2"/>
  <c r="S1363" i="2"/>
  <c r="S1302" i="2"/>
  <c r="S1436" i="2"/>
  <c r="S1372" i="2"/>
  <c r="S1308" i="2"/>
  <c r="S1437" i="2"/>
  <c r="S1373" i="2"/>
  <c r="S1309" i="2"/>
  <c r="S1236" i="2"/>
  <c r="S1172" i="2"/>
  <c r="S1245" i="2"/>
  <c r="S1181" i="2"/>
  <c r="S1018" i="2"/>
  <c r="S1246" i="2"/>
  <c r="S1182" i="2"/>
  <c r="S1026" i="2"/>
  <c r="S1247" i="2"/>
  <c r="S1183" i="2"/>
  <c r="S1126" i="2"/>
  <c r="S1256" i="2"/>
  <c r="S1192" i="2"/>
  <c r="S1042" i="2"/>
  <c r="S1177" i="2"/>
  <c r="S1290" i="2"/>
  <c r="S1226" i="2"/>
  <c r="S1162" i="2"/>
  <c r="S1283" i="2"/>
  <c r="S1219" i="2"/>
  <c r="S1155" i="2"/>
  <c r="S1120" i="2"/>
  <c r="S1056" i="2"/>
  <c r="S992" i="2"/>
  <c r="S1113" i="2"/>
  <c r="S1049" i="2"/>
  <c r="S985" i="2"/>
  <c r="S1091" i="2"/>
  <c r="S1027" i="2"/>
  <c r="S964" i="2"/>
  <c r="S1108" i="2"/>
  <c r="S1044" i="2"/>
  <c r="S980" i="2"/>
  <c r="S1101" i="2"/>
  <c r="S1037" i="2"/>
  <c r="S969" i="2"/>
  <c r="S1078" i="2"/>
  <c r="S1014" i="2"/>
  <c r="S1135" i="2"/>
  <c r="S1071" i="2"/>
  <c r="S1007" i="2"/>
  <c r="S950" i="2"/>
  <c r="S893" i="2"/>
  <c r="S831" i="2"/>
  <c r="S886" i="2"/>
  <c r="S808" i="2"/>
  <c r="S911" i="2"/>
  <c r="S839" i="2"/>
  <c r="S774" i="2"/>
  <c r="S904" i="2"/>
  <c r="S835" i="2"/>
  <c r="S945" i="2"/>
  <c r="S874" i="2"/>
  <c r="S760" i="2"/>
  <c r="S914" i="2"/>
  <c r="S849" i="2"/>
  <c r="S770" i="2"/>
  <c r="S947" i="2"/>
  <c r="S875" i="2"/>
  <c r="S801" i="2"/>
  <c r="S924" i="2"/>
  <c r="S863" i="2"/>
  <c r="S782" i="2"/>
  <c r="S689" i="2"/>
  <c r="S698" i="2"/>
  <c r="S754" i="2"/>
  <c r="S690" i="2"/>
  <c r="S771" i="2"/>
  <c r="S703" i="2"/>
  <c r="S828" i="2"/>
  <c r="S764" i="2"/>
  <c r="S695" i="2"/>
  <c r="S861" i="2"/>
  <c r="S797" i="2"/>
  <c r="S733" i="2"/>
  <c r="S591" i="2"/>
  <c r="S625" i="2"/>
  <c r="S561" i="2"/>
  <c r="S642" i="2"/>
  <c r="S578" i="2"/>
  <c r="S612" i="2"/>
  <c r="S550" i="2"/>
  <c r="S653" i="2"/>
  <c r="S589" i="2"/>
  <c r="S517" i="2"/>
  <c r="S646" i="2"/>
  <c r="S582" i="2"/>
  <c r="S469" i="2"/>
  <c r="S648" i="2"/>
  <c r="S584" i="2"/>
  <c r="S485" i="2"/>
  <c r="S451" i="2"/>
  <c r="S492" i="2"/>
  <c r="S430" i="2"/>
  <c r="S454" i="2"/>
  <c r="S511" i="2"/>
  <c r="S447" i="2"/>
  <c r="S504" i="2"/>
  <c r="S440" i="2"/>
  <c r="S513" i="2"/>
  <c r="S449" i="2"/>
  <c r="S546" i="2"/>
  <c r="S482" i="2"/>
  <c r="S396" i="2"/>
  <c r="S317" i="2"/>
  <c r="S359" i="2"/>
  <c r="S392" i="2"/>
  <c r="S292" i="2"/>
  <c r="S361" i="2"/>
  <c r="S410" i="2"/>
  <c r="S344" i="2"/>
  <c r="S403" i="2"/>
  <c r="S336" i="2"/>
  <c r="S314" i="2"/>
  <c r="S283" i="2"/>
  <c r="S326" i="2"/>
  <c r="S343" i="2"/>
  <c r="S279" i="2"/>
  <c r="S304" i="2"/>
  <c r="S337" i="2"/>
  <c r="S273" i="2"/>
  <c r="S213" i="2"/>
  <c r="S246" i="2"/>
  <c r="S182" i="2"/>
  <c r="S175" i="2"/>
  <c r="S208" i="2"/>
  <c r="S257" i="2"/>
  <c r="S193" i="2"/>
  <c r="S226" i="2"/>
  <c r="S267" i="2"/>
  <c r="S203" i="2"/>
  <c r="S140" i="2"/>
  <c r="S109" i="2"/>
  <c r="S142" i="2"/>
  <c r="S48" i="2"/>
  <c r="S111" i="2"/>
  <c r="S152" i="2"/>
  <c r="S82" i="2"/>
  <c r="S121" i="2"/>
  <c r="S154" i="2"/>
  <c r="S64" i="2"/>
  <c r="S115" i="2"/>
  <c r="S73" i="2"/>
  <c r="S18" i="2"/>
  <c r="S44" i="2"/>
  <c r="S77" i="2"/>
  <c r="S46" i="2"/>
  <c r="S71" i="2"/>
  <c r="AB3" i="2"/>
  <c r="AK3" i="2"/>
  <c r="S1708" i="2"/>
  <c r="S1631" i="2"/>
  <c r="S1701" i="2"/>
  <c r="S1526" i="2"/>
  <c r="S1678" i="2"/>
  <c r="S1671" i="2"/>
  <c r="S1712" i="2"/>
  <c r="S1573" i="2"/>
  <c r="S1689" i="2"/>
  <c r="S1582" i="2"/>
  <c r="S1690" i="2"/>
  <c r="S1731" i="2"/>
  <c r="S1667" i="2"/>
  <c r="S1599" i="2"/>
  <c r="S1535" i="2"/>
  <c r="S1462" i="2"/>
  <c r="S1608" i="2"/>
  <c r="S1544" i="2"/>
  <c r="S1470" i="2"/>
  <c r="S1609" i="2"/>
  <c r="S1545" i="2"/>
  <c r="S1414" i="2"/>
  <c r="S1610" i="2"/>
  <c r="S1546" i="2"/>
  <c r="S1422" i="2"/>
  <c r="S1603" i="2"/>
  <c r="S1539" i="2"/>
  <c r="S1660" i="2"/>
  <c r="S1596" i="2"/>
  <c r="S1532" i="2"/>
  <c r="S1549" i="2"/>
  <c r="S1485" i="2"/>
  <c r="S1350" i="2"/>
  <c r="S1423" i="2"/>
  <c r="S1359" i="2"/>
  <c r="S1265" i="2"/>
  <c r="S1424" i="2"/>
  <c r="S1360" i="2"/>
  <c r="S1273" i="2"/>
  <c r="S1425" i="2"/>
  <c r="S1361" i="2"/>
  <c r="S1281" i="2"/>
  <c r="S1426" i="2"/>
  <c r="S1362" i="2"/>
  <c r="S1419" i="2"/>
  <c r="S1355" i="2"/>
  <c r="S1233" i="2"/>
  <c r="S1428" i="2"/>
  <c r="S1364" i="2"/>
  <c r="S1289" i="2"/>
  <c r="S1429" i="2"/>
  <c r="S1365" i="2"/>
  <c r="S1284" i="2"/>
  <c r="S1228" i="2"/>
  <c r="S1164" i="2"/>
  <c r="S1301" i="2"/>
  <c r="S1237" i="2"/>
  <c r="S1173" i="2"/>
  <c r="S1238" i="2"/>
  <c r="S1174" i="2"/>
  <c r="S1303" i="2"/>
  <c r="S1239" i="2"/>
  <c r="S1175" i="2"/>
  <c r="S1098" i="2"/>
  <c r="S1248" i="2"/>
  <c r="S1184" i="2"/>
  <c r="S978" i="2"/>
  <c r="S1169" i="2"/>
  <c r="S1282" i="2"/>
  <c r="S1218" i="2"/>
  <c r="S1154" i="2"/>
  <c r="S1275" i="2"/>
  <c r="S1211" i="2"/>
  <c r="S1147" i="2"/>
  <c r="S1112" i="2"/>
  <c r="S1048" i="2"/>
  <c r="S984" i="2"/>
  <c r="S1105" i="2"/>
  <c r="S1041" i="2"/>
  <c r="S977" i="2"/>
  <c r="S1083" i="2"/>
  <c r="S1019" i="2"/>
  <c r="S960" i="2"/>
  <c r="S1100" i="2"/>
  <c r="S1036" i="2"/>
  <c r="S973" i="2"/>
  <c r="S1093" i="2"/>
  <c r="S1029" i="2"/>
  <c r="S965" i="2"/>
  <c r="S1070" i="2"/>
  <c r="S1006" i="2"/>
  <c r="S1127" i="2"/>
  <c r="S1063" i="2"/>
  <c r="S999" i="2"/>
  <c r="S943" i="2"/>
  <c r="S885" i="2"/>
  <c r="S825" i="2"/>
  <c r="S881" i="2"/>
  <c r="S802" i="2"/>
  <c r="S903" i="2"/>
  <c r="S823" i="2"/>
  <c r="S758" i="2"/>
  <c r="S896" i="2"/>
  <c r="S832" i="2"/>
  <c r="S937" i="2"/>
  <c r="S870" i="2"/>
  <c r="S752" i="2"/>
  <c r="S906" i="2"/>
  <c r="S836" i="2"/>
  <c r="S768" i="2"/>
  <c r="S939" i="2"/>
  <c r="S871" i="2"/>
  <c r="S795" i="2"/>
  <c r="S916" i="2"/>
  <c r="S850" i="2"/>
  <c r="S759" i="2"/>
  <c r="S743" i="2"/>
  <c r="S683" i="2"/>
  <c r="S753" i="2"/>
  <c r="S679" i="2"/>
  <c r="S746" i="2"/>
  <c r="S687" i="2"/>
  <c r="S763" i="2"/>
  <c r="S699" i="2"/>
  <c r="S820" i="2"/>
  <c r="S756" i="2"/>
  <c r="S691" i="2"/>
  <c r="S853" i="2"/>
  <c r="S789" i="2"/>
  <c r="S725" i="2"/>
  <c r="S559" i="2"/>
  <c r="S617" i="2"/>
  <c r="S555" i="2"/>
  <c r="S634" i="2"/>
  <c r="S570" i="2"/>
  <c r="S668" i="2"/>
  <c r="S604" i="2"/>
  <c r="S544" i="2"/>
  <c r="S645" i="2"/>
  <c r="S581" i="2"/>
  <c r="S461" i="2"/>
  <c r="S638" i="2"/>
  <c r="S574" i="2"/>
  <c r="S704" i="2"/>
  <c r="S640" i="2"/>
  <c r="S576" i="2"/>
  <c r="S507" i="2"/>
  <c r="S443" i="2"/>
  <c r="S484" i="2"/>
  <c r="S424" i="2"/>
  <c r="S446" i="2"/>
  <c r="S503" i="2"/>
  <c r="S439" i="2"/>
  <c r="S496" i="2"/>
  <c r="S420" i="2"/>
  <c r="S505" i="2"/>
  <c r="S441" i="2"/>
  <c r="S538" i="2"/>
  <c r="S474" i="2"/>
  <c r="S388" i="2"/>
  <c r="S397" i="2"/>
  <c r="S285" i="2"/>
  <c r="S351" i="2"/>
  <c r="S384" i="2"/>
  <c r="S353" i="2"/>
  <c r="S402" i="2"/>
  <c r="S332" i="2"/>
  <c r="S395" i="2"/>
  <c r="S309" i="2"/>
  <c r="S306" i="2"/>
  <c r="S339" i="2"/>
  <c r="S275" i="2"/>
  <c r="S318" i="2"/>
  <c r="S335" i="2"/>
  <c r="S271" i="2"/>
  <c r="S296" i="2"/>
  <c r="S329" i="2"/>
  <c r="S252" i="2"/>
  <c r="S205" i="2"/>
  <c r="S238" i="2"/>
  <c r="S174" i="2"/>
  <c r="S264" i="2"/>
  <c r="S200" i="2"/>
  <c r="S249" i="2"/>
  <c r="S185" i="2"/>
  <c r="S218" i="2"/>
  <c r="S259" i="2"/>
  <c r="S195" i="2"/>
  <c r="S132" i="2"/>
  <c r="S165" i="2"/>
  <c r="S101" i="2"/>
  <c r="S134" i="2"/>
  <c r="S16" i="2"/>
  <c r="S103" i="2"/>
  <c r="S144" i="2"/>
  <c r="S56" i="2"/>
  <c r="S113" i="2"/>
  <c r="S146" i="2"/>
  <c r="S32" i="2"/>
  <c r="S107" i="2"/>
  <c r="S65" i="2"/>
  <c r="S74" i="2"/>
  <c r="S36" i="2"/>
  <c r="S69" i="2"/>
  <c r="S38" i="2"/>
  <c r="S63" i="2"/>
  <c r="I2" i="2"/>
  <c r="I3" i="2" s="1"/>
  <c r="I1" i="2" s="1"/>
  <c r="T68" i="2"/>
  <c r="T130" i="2"/>
  <c r="T33" i="2"/>
  <c r="T52" i="2"/>
  <c r="T44" i="2"/>
  <c r="T76" i="2"/>
  <c r="T142" i="2"/>
  <c r="T17" i="2"/>
  <c r="T49" i="2"/>
  <c r="T89" i="2"/>
  <c r="T101" i="2"/>
  <c r="T109" i="2"/>
  <c r="T141" i="2"/>
  <c r="T165" i="2"/>
  <c r="T167" i="2"/>
  <c r="T182" i="2"/>
  <c r="T169" i="2"/>
  <c r="T181" i="2"/>
  <c r="T213" i="2"/>
  <c r="T309" i="2"/>
  <c r="T245" i="2"/>
  <c r="T262" i="2"/>
  <c r="T270" i="2"/>
  <c r="T351" i="2"/>
  <c r="T265" i="2"/>
  <c r="T326" i="2"/>
  <c r="T390" i="2"/>
  <c r="T232" i="2"/>
  <c r="T285" i="2"/>
  <c r="T317" i="2"/>
  <c r="T373" i="2"/>
  <c r="T417" i="2"/>
  <c r="T481" i="2"/>
  <c r="T433" i="2"/>
  <c r="T436" i="2"/>
  <c r="T500" i="2"/>
  <c r="T416" i="2"/>
  <c r="T422" i="2"/>
  <c r="T438" i="2"/>
  <c r="T524" i="2"/>
  <c r="T602" i="2"/>
  <c r="T666" i="2"/>
  <c r="T628" i="2"/>
  <c r="T454" i="2"/>
  <c r="T540" i="2"/>
  <c r="T667" i="2"/>
  <c r="T526" i="2"/>
  <c r="T612" i="2"/>
  <c r="T743" i="2"/>
  <c r="T1083" i="2"/>
  <c r="T3" i="2"/>
  <c r="S1704" i="2"/>
  <c r="S1681" i="2"/>
  <c r="S1558" i="2"/>
  <c r="S1682" i="2"/>
  <c r="S1723" i="2"/>
  <c r="S1663" i="2"/>
  <c r="S1591" i="2"/>
  <c r="S1527" i="2"/>
  <c r="S1664" i="2"/>
  <c r="S1600" i="2"/>
  <c r="S1536" i="2"/>
  <c r="S1601" i="2"/>
  <c r="S1537" i="2"/>
  <c r="S1666" i="2"/>
  <c r="S1602" i="2"/>
  <c r="S1538" i="2"/>
  <c r="S1659" i="2"/>
  <c r="S1595" i="2"/>
  <c r="S1531" i="2"/>
  <c r="S1652" i="2"/>
  <c r="S1588" i="2"/>
  <c r="S1524" i="2"/>
  <c r="S1541" i="2"/>
  <c r="S1479" i="2"/>
  <c r="S1415" i="2"/>
  <c r="S1351" i="2"/>
  <c r="S1480" i="2"/>
  <c r="S1416" i="2"/>
  <c r="S1352" i="2"/>
  <c r="S1481" i="2"/>
  <c r="S1417" i="2"/>
  <c r="S1353" i="2"/>
  <c r="S1482" i="2"/>
  <c r="S1418" i="2"/>
  <c r="S1354" i="2"/>
  <c r="S1475" i="2"/>
  <c r="S1411" i="2"/>
  <c r="S1347" i="2"/>
  <c r="S1484" i="2"/>
  <c r="S1420" i="2"/>
  <c r="S1356" i="2"/>
  <c r="S1421" i="2"/>
  <c r="S1357" i="2"/>
  <c r="S1249" i="2"/>
  <c r="S1293" i="2"/>
  <c r="S1229" i="2"/>
  <c r="S1165" i="2"/>
  <c r="S1294" i="2"/>
  <c r="S1230" i="2"/>
  <c r="S1166" i="2"/>
  <c r="S1295" i="2"/>
  <c r="S1231" i="2"/>
  <c r="S1167" i="2"/>
  <c r="S1240" i="2"/>
  <c r="S1176" i="2"/>
  <c r="S957" i="2"/>
  <c r="S1161" i="2"/>
  <c r="S1274" i="2"/>
  <c r="S1210" i="2"/>
  <c r="S1146" i="2"/>
  <c r="S1267" i="2"/>
  <c r="S1203" i="2"/>
  <c r="S1130" i="2"/>
  <c r="S1104" i="2"/>
  <c r="S1040" i="2"/>
  <c r="S976" i="2"/>
  <c r="S1097" i="2"/>
  <c r="S1033" i="2"/>
  <c r="S967" i="2"/>
  <c r="S1075" i="2"/>
  <c r="S1011" i="2"/>
  <c r="S944" i="2"/>
  <c r="S1092" i="2"/>
  <c r="S1028" i="2"/>
  <c r="S949" i="2"/>
  <c r="S1085" i="2"/>
  <c r="S1021" i="2"/>
  <c r="S958" i="2"/>
  <c r="S1062" i="2"/>
  <c r="S998" i="2"/>
  <c r="S1119" i="2"/>
  <c r="S1055" i="2"/>
  <c r="S991" i="2"/>
  <c r="S941" i="2"/>
  <c r="S934" i="2"/>
  <c r="S895" i="2"/>
  <c r="S742" i="2"/>
  <c r="S888" i="2"/>
  <c r="S826" i="2"/>
  <c r="S929" i="2"/>
  <c r="S857" i="2"/>
  <c r="S898" i="2"/>
  <c r="S830" i="2"/>
  <c r="S766" i="2"/>
  <c r="S931" i="2"/>
  <c r="S858" i="2"/>
  <c r="S777" i="2"/>
  <c r="S908" i="2"/>
  <c r="S846" i="2"/>
  <c r="S744" i="2"/>
  <c r="S735" i="2"/>
  <c r="S676" i="2"/>
  <c r="S745" i="2"/>
  <c r="S639" i="2"/>
  <c r="S738" i="2"/>
  <c r="S684" i="2"/>
  <c r="S755" i="2"/>
  <c r="S675" i="2"/>
  <c r="S812" i="2"/>
  <c r="S748" i="2"/>
  <c r="S682" i="2"/>
  <c r="S845" i="2"/>
  <c r="S781" i="2"/>
  <c r="S717" i="2"/>
  <c r="S609" i="2"/>
  <c r="S549" i="2"/>
  <c r="S626" i="2"/>
  <c r="S562" i="2"/>
  <c r="S660" i="2"/>
  <c r="S596" i="2"/>
  <c r="S526" i="2"/>
  <c r="S637" i="2"/>
  <c r="S573" i="2"/>
  <c r="S630" i="2"/>
  <c r="S566" i="2"/>
  <c r="S696" i="2"/>
  <c r="S632" i="2"/>
  <c r="S568" i="2"/>
  <c r="S499" i="2"/>
  <c r="S476" i="2"/>
  <c r="S414" i="2"/>
  <c r="S438" i="2"/>
  <c r="S495" i="2"/>
  <c r="S431" i="2"/>
  <c r="S488" i="2"/>
  <c r="S406" i="2"/>
  <c r="S497" i="2"/>
  <c r="S429" i="2"/>
  <c r="S530" i="2"/>
  <c r="S466" i="2"/>
  <c r="S389" i="2"/>
  <c r="S390" i="2"/>
  <c r="S316" i="2"/>
  <c r="S325" i="2"/>
  <c r="S376" i="2"/>
  <c r="S409" i="2"/>
  <c r="S346" i="2"/>
  <c r="S394" i="2"/>
  <c r="S300" i="2"/>
  <c r="S387" i="2"/>
  <c r="S277" i="2"/>
  <c r="S298" i="2"/>
  <c r="S331" i="2"/>
  <c r="S269" i="2"/>
  <c r="S310" i="2"/>
  <c r="S327" i="2"/>
  <c r="S268" i="2"/>
  <c r="S288" i="2"/>
  <c r="S321" i="2"/>
  <c r="S196" i="2"/>
  <c r="S197" i="2"/>
  <c r="S230" i="2"/>
  <c r="S223" i="2"/>
  <c r="S256" i="2"/>
  <c r="S192" i="2"/>
  <c r="S241" i="2"/>
  <c r="S177" i="2"/>
  <c r="S210" i="2"/>
  <c r="S251" i="2"/>
  <c r="S187" i="2"/>
  <c r="S157" i="2"/>
  <c r="S80" i="2"/>
  <c r="S126" i="2"/>
  <c r="S159" i="2"/>
  <c r="S98" i="2"/>
  <c r="S136" i="2"/>
  <c r="S24" i="2"/>
  <c r="S105" i="2"/>
  <c r="S138" i="2"/>
  <c r="S163" i="2"/>
  <c r="S97" i="2"/>
  <c r="S57" i="2"/>
  <c r="S66" i="2"/>
  <c r="S92" i="2"/>
  <c r="S28" i="2"/>
  <c r="S61" i="2"/>
  <c r="S94" i="2"/>
  <c r="S30" i="2"/>
  <c r="S55" i="2"/>
  <c r="S1685" i="2"/>
  <c r="S1726" i="2"/>
  <c r="S1662" i="2"/>
  <c r="S1719" i="2"/>
  <c r="S1639" i="2"/>
  <c r="S1696" i="2"/>
  <c r="S1673" i="2"/>
  <c r="S1494" i="2"/>
  <c r="S1674" i="2"/>
  <c r="S1715" i="2"/>
  <c r="S1637" i="2"/>
  <c r="S1583" i="2"/>
  <c r="S1519" i="2"/>
  <c r="S1656" i="2"/>
  <c r="S1592" i="2"/>
  <c r="S1528" i="2"/>
  <c r="S1657" i="2"/>
  <c r="S1593" i="2"/>
  <c r="S1529" i="2"/>
  <c r="S1658" i="2"/>
  <c r="S1594" i="2"/>
  <c r="S1530" i="2"/>
  <c r="S1651" i="2"/>
  <c r="S1587" i="2"/>
  <c r="S1523" i="2"/>
  <c r="S1644" i="2"/>
  <c r="S1580" i="2"/>
  <c r="S1516" i="2"/>
  <c r="S1533" i="2"/>
  <c r="S1471" i="2"/>
  <c r="S1407" i="2"/>
  <c r="S1343" i="2"/>
  <c r="S1472" i="2"/>
  <c r="S1408" i="2"/>
  <c r="S1344" i="2"/>
  <c r="S1473" i="2"/>
  <c r="S1409" i="2"/>
  <c r="S1345" i="2"/>
  <c r="S1474" i="2"/>
  <c r="S1410" i="2"/>
  <c r="S1346" i="2"/>
  <c r="S1467" i="2"/>
  <c r="S1403" i="2"/>
  <c r="S1339" i="2"/>
  <c r="S1476" i="2"/>
  <c r="S1412" i="2"/>
  <c r="S1348" i="2"/>
  <c r="S1477" i="2"/>
  <c r="S1413" i="2"/>
  <c r="S1349" i="2"/>
  <c r="S1276" i="2"/>
  <c r="S1212" i="2"/>
  <c r="S1148" i="2"/>
  <c r="S1285" i="2"/>
  <c r="S1221" i="2"/>
  <c r="S1157" i="2"/>
  <c r="S1286" i="2"/>
  <c r="S1222" i="2"/>
  <c r="S1158" i="2"/>
  <c r="S1287" i="2"/>
  <c r="S1223" i="2"/>
  <c r="S1159" i="2"/>
  <c r="S1296" i="2"/>
  <c r="S1232" i="2"/>
  <c r="S1168" i="2"/>
  <c r="S1217" i="2"/>
  <c r="S1153" i="2"/>
  <c r="S1266" i="2"/>
  <c r="S1202" i="2"/>
  <c r="S1137" i="2"/>
  <c r="S1259" i="2"/>
  <c r="S1195" i="2"/>
  <c r="S1066" i="2"/>
  <c r="S1096" i="2"/>
  <c r="S1032" i="2"/>
  <c r="S962" i="2"/>
  <c r="S1089" i="2"/>
  <c r="S1025" i="2"/>
  <c r="S940" i="2"/>
  <c r="S1067" i="2"/>
  <c r="S1003" i="2"/>
  <c r="S942" i="2"/>
  <c r="S1084" i="2"/>
  <c r="S1020" i="2"/>
  <c r="S1141" i="2"/>
  <c r="S1077" i="2"/>
  <c r="S1013" i="2"/>
  <c r="S952" i="2"/>
  <c r="S1054" i="2"/>
  <c r="S990" i="2"/>
  <c r="S1111" i="2"/>
  <c r="S1047" i="2"/>
  <c r="S983" i="2"/>
  <c r="S926" i="2"/>
  <c r="S864" i="2"/>
  <c r="S887" i="2"/>
  <c r="S811" i="2"/>
  <c r="S720" i="2"/>
  <c r="S882" i="2"/>
  <c r="S806" i="2"/>
  <c r="S921" i="2"/>
  <c r="S844" i="2"/>
  <c r="S954" i="2"/>
  <c r="S890" i="2"/>
  <c r="S824" i="2"/>
  <c r="S736" i="2"/>
  <c r="S923" i="2"/>
  <c r="S854" i="2"/>
  <c r="S775" i="2"/>
  <c r="S900" i="2"/>
  <c r="S822" i="2"/>
  <c r="S727" i="2"/>
  <c r="S674" i="2"/>
  <c r="S737" i="2"/>
  <c r="S607" i="2"/>
  <c r="S730" i="2"/>
  <c r="S643" i="2"/>
  <c r="S747" i="2"/>
  <c r="S673" i="2"/>
  <c r="S804" i="2"/>
  <c r="S740" i="2"/>
  <c r="S651" i="2"/>
  <c r="S837" i="2"/>
  <c r="S773" i="2"/>
  <c r="S709" i="2"/>
  <c r="S665" i="2"/>
  <c r="S601" i="2"/>
  <c r="S543" i="2"/>
  <c r="S618" i="2"/>
  <c r="S552" i="2"/>
  <c r="S652" i="2"/>
  <c r="S588" i="2"/>
  <c r="S453" i="2"/>
  <c r="S629" i="2"/>
  <c r="S565" i="2"/>
  <c r="S686" i="2"/>
  <c r="S622" i="2"/>
  <c r="S558" i="2"/>
  <c r="S688" i="2"/>
  <c r="S624" i="2"/>
  <c r="S560" i="2"/>
  <c r="S468" i="2"/>
  <c r="S494" i="2"/>
  <c r="S428" i="2"/>
  <c r="S487" i="2"/>
  <c r="S425" i="2"/>
  <c r="S480" i="2"/>
  <c r="S553" i="2"/>
  <c r="S489" i="2"/>
  <c r="S423" i="2"/>
  <c r="S522" i="2"/>
  <c r="S458" i="2"/>
  <c r="S372" i="2"/>
  <c r="S381" i="2"/>
  <c r="S382" i="2"/>
  <c r="S284" i="2"/>
  <c r="S293" i="2"/>
  <c r="S368" i="2"/>
  <c r="S401" i="2"/>
  <c r="S333" i="2"/>
  <c r="S386" i="2"/>
  <c r="S379" i="2"/>
  <c r="S290" i="2"/>
  <c r="S323" i="2"/>
  <c r="S263" i="2"/>
  <c r="S302" i="2"/>
  <c r="S319" i="2"/>
  <c r="S244" i="2"/>
  <c r="S280" i="2"/>
  <c r="S313" i="2"/>
  <c r="S253" i="2"/>
  <c r="S189" i="2"/>
  <c r="S222" i="2"/>
  <c r="S215" i="2"/>
  <c r="S248" i="2"/>
  <c r="S184" i="2"/>
  <c r="S233" i="2"/>
  <c r="S266" i="2"/>
  <c r="S202" i="2"/>
  <c r="S243" i="2"/>
  <c r="S179" i="2"/>
  <c r="S116" i="2"/>
  <c r="S149" i="2"/>
  <c r="S118" i="2"/>
  <c r="S151" i="2"/>
  <c r="S96" i="2"/>
  <c r="S128" i="2"/>
  <c r="S161" i="2"/>
  <c r="S90" i="2"/>
  <c r="S130" i="2"/>
  <c r="S155" i="2"/>
  <c r="S95" i="2"/>
  <c r="S49" i="2"/>
  <c r="S58" i="2"/>
  <c r="S84" i="2"/>
  <c r="S20" i="2"/>
  <c r="S53" i="2"/>
  <c r="S86" i="2"/>
  <c r="S22" i="2"/>
  <c r="S47" i="2"/>
  <c r="S1677" i="2"/>
  <c r="S1718" i="2"/>
  <c r="S1711" i="2"/>
  <c r="S1606" i="2"/>
  <c r="S1688" i="2"/>
  <c r="S1729" i="2"/>
  <c r="S1661" i="2"/>
  <c r="S1730" i="2"/>
  <c r="S1647" i="2"/>
  <c r="S1707" i="2"/>
  <c r="S1622" i="2"/>
  <c r="S1575" i="2"/>
  <c r="S1511" i="2"/>
  <c r="S1648" i="2"/>
  <c r="S1584" i="2"/>
  <c r="S1520" i="2"/>
  <c r="S1649" i="2"/>
  <c r="S1585" i="2"/>
  <c r="S1521" i="2"/>
  <c r="S1650" i="2"/>
  <c r="S1586" i="2"/>
  <c r="S1522" i="2"/>
  <c r="S1643" i="2"/>
  <c r="S1579" i="2"/>
  <c r="S1515" i="2"/>
  <c r="S1636" i="2"/>
  <c r="S1572" i="2"/>
  <c r="S1508" i="2"/>
  <c r="S1525" i="2"/>
  <c r="S1390" i="2"/>
  <c r="S1326" i="2"/>
  <c r="S1463" i="2"/>
  <c r="S1399" i="2"/>
  <c r="S1335" i="2"/>
  <c r="S1464" i="2"/>
  <c r="S1400" i="2"/>
  <c r="S1336" i="2"/>
  <c r="S1465" i="2"/>
  <c r="S1401" i="2"/>
  <c r="S1337" i="2"/>
  <c r="S1466" i="2"/>
  <c r="S1402" i="2"/>
  <c r="S1338" i="2"/>
  <c r="S1459" i="2"/>
  <c r="S1395" i="2"/>
  <c r="S1331" i="2"/>
  <c r="S1468" i="2"/>
  <c r="S1404" i="2"/>
  <c r="S1340" i="2"/>
  <c r="S1469" i="2"/>
  <c r="S1405" i="2"/>
  <c r="S1341" i="2"/>
  <c r="S1268" i="2"/>
  <c r="S1204" i="2"/>
  <c r="S1144" i="2"/>
  <c r="S1277" i="2"/>
  <c r="S1213" i="2"/>
  <c r="S1149" i="2"/>
  <c r="S1278" i="2"/>
  <c r="S1214" i="2"/>
  <c r="S1150" i="2"/>
  <c r="S1279" i="2"/>
  <c r="S1215" i="2"/>
  <c r="S1151" i="2"/>
  <c r="S1288" i="2"/>
  <c r="S1224" i="2"/>
  <c r="S1160" i="2"/>
  <c r="S1209" i="2"/>
  <c r="S1114" i="2"/>
  <c r="S1258" i="2"/>
  <c r="S1194" i="2"/>
  <c r="S1058" i="2"/>
  <c r="S1251" i="2"/>
  <c r="S1187" i="2"/>
  <c r="S1002" i="2"/>
  <c r="S1088" i="2"/>
  <c r="S1024" i="2"/>
  <c r="S959" i="2"/>
  <c r="S1081" i="2"/>
  <c r="S1017" i="2"/>
  <c r="S1123" i="2"/>
  <c r="S1059" i="2"/>
  <c r="S995" i="2"/>
  <c r="S1140" i="2"/>
  <c r="S1076" i="2"/>
  <c r="S1012" i="2"/>
  <c r="S1133" i="2"/>
  <c r="S1069" i="2"/>
  <c r="S1005" i="2"/>
  <c r="S1110" i="2"/>
  <c r="S1046" i="2"/>
  <c r="S982" i="2"/>
  <c r="S1103" i="2"/>
  <c r="S1039" i="2"/>
  <c r="S975" i="2"/>
  <c r="S925" i="2"/>
  <c r="S859" i="2"/>
  <c r="S793" i="2"/>
  <c r="S918" i="2"/>
  <c r="S851" i="2"/>
  <c r="S873" i="2"/>
  <c r="S791" i="2"/>
  <c r="S936" i="2"/>
  <c r="S878" i="2"/>
  <c r="S800" i="2"/>
  <c r="S913" i="2"/>
  <c r="S840" i="2"/>
  <c r="S946" i="2"/>
  <c r="S883" i="2"/>
  <c r="S818" i="2"/>
  <c r="S915" i="2"/>
  <c r="S841" i="2"/>
  <c r="S751" i="2"/>
  <c r="S892" i="2"/>
  <c r="S816" i="2"/>
  <c r="S726" i="2"/>
  <c r="S719" i="2"/>
  <c r="S663" i="2"/>
  <c r="S729" i="2"/>
  <c r="S575" i="2"/>
  <c r="S722" i="2"/>
  <c r="S611" i="2"/>
  <c r="S739" i="2"/>
  <c r="S671" i="2"/>
  <c r="S796" i="2"/>
  <c r="S732" i="2"/>
  <c r="S619" i="2"/>
  <c r="S829" i="2"/>
  <c r="S765" i="2"/>
  <c r="S700" i="2"/>
  <c r="S657" i="2"/>
  <c r="S593" i="2"/>
  <c r="S610" i="2"/>
  <c r="S532" i="2"/>
  <c r="S644" i="2"/>
  <c r="S580" i="2"/>
  <c r="S621" i="2"/>
  <c r="S557" i="2"/>
  <c r="S678" i="2"/>
  <c r="S614" i="2"/>
  <c r="S548" i="2"/>
  <c r="S680" i="2"/>
  <c r="S616" i="2"/>
  <c r="S540" i="2"/>
  <c r="S483" i="2"/>
  <c r="S460" i="2"/>
  <c r="S486" i="2"/>
  <c r="S422" i="2"/>
  <c r="S479" i="2"/>
  <c r="S413" i="2"/>
  <c r="S472" i="2"/>
  <c r="S545" i="2"/>
  <c r="S481" i="2"/>
  <c r="S417" i="2"/>
  <c r="S514" i="2"/>
  <c r="S450" i="2"/>
  <c r="S364" i="2"/>
  <c r="S373" i="2"/>
  <c r="S374" i="2"/>
  <c r="S391" i="2"/>
  <c r="S360" i="2"/>
  <c r="S393" i="2"/>
  <c r="S301" i="2"/>
  <c r="S378" i="2"/>
  <c r="S435" i="2"/>
  <c r="S371" i="2"/>
  <c r="S282" i="2"/>
  <c r="S315" i="2"/>
  <c r="S228" i="2"/>
  <c r="S294" i="2"/>
  <c r="S311" i="2"/>
  <c r="S180" i="2"/>
  <c r="S272" i="2"/>
  <c r="S305" i="2"/>
  <c r="S245" i="2"/>
  <c r="S181" i="2"/>
  <c r="S214" i="2"/>
  <c r="S207" i="2"/>
  <c r="S240" i="2"/>
  <c r="S176" i="2"/>
  <c r="S225" i="2"/>
  <c r="S258" i="2"/>
  <c r="S194" i="2"/>
  <c r="S235" i="2"/>
  <c r="S168" i="2"/>
  <c r="S108" i="2"/>
  <c r="S141" i="2"/>
  <c r="S110" i="2"/>
  <c r="S143" i="2"/>
  <c r="S75" i="2"/>
  <c r="S120" i="2"/>
  <c r="S153" i="2"/>
  <c r="S51" i="2"/>
  <c r="S122" i="2"/>
  <c r="S147" i="2"/>
  <c r="S59" i="2"/>
  <c r="S41" i="2"/>
  <c r="S50" i="2"/>
  <c r="S76" i="2"/>
  <c r="S45" i="2"/>
  <c r="S78" i="2"/>
  <c r="S14" i="2"/>
  <c r="S39" i="2"/>
  <c r="B9" i="2"/>
  <c r="M8" i="2"/>
  <c r="AQ8" i="2" s="1"/>
  <c r="T1647" i="2" l="1"/>
  <c r="T1539" i="2"/>
  <c r="T1295" i="2"/>
  <c r="T936" i="2"/>
  <c r="T349" i="2"/>
  <c r="T397" i="2"/>
  <c r="T1266" i="2"/>
  <c r="T1141" i="2"/>
  <c r="T971" i="2"/>
  <c r="T828" i="2"/>
  <c r="T698" i="2"/>
  <c r="T760" i="2"/>
  <c r="T796" i="2"/>
  <c r="T1699" i="2"/>
  <c r="T1487" i="2"/>
  <c r="T1463" i="2"/>
  <c r="T1399" i="2"/>
  <c r="T1165" i="2"/>
  <c r="T1305" i="2"/>
  <c r="T1099" i="2"/>
  <c r="T1221" i="2"/>
  <c r="T1181" i="2"/>
  <c r="T1010" i="2"/>
  <c r="T1734" i="2"/>
  <c r="T1606" i="2"/>
  <c r="T1582" i="2"/>
  <c r="T874" i="2"/>
  <c r="T769" i="2"/>
  <c r="T1603" i="2"/>
  <c r="T1546" i="2"/>
  <c r="T1684" i="2"/>
  <c r="T1552" i="2"/>
  <c r="T1630" i="2"/>
  <c r="T1439" i="2"/>
  <c r="T1375" i="2"/>
  <c r="T1423" i="2"/>
  <c r="T1359" i="2"/>
  <c r="T1245" i="2"/>
  <c r="T1368" i="2"/>
  <c r="T1311" i="2"/>
  <c r="T1127" i="2"/>
  <c r="T1205" i="2"/>
  <c r="T1335" i="2"/>
  <c r="T1269" i="2"/>
  <c r="T1157" i="2"/>
  <c r="T1033" i="2"/>
  <c r="T1035" i="2"/>
  <c r="T1051" i="2"/>
  <c r="T1119" i="2"/>
  <c r="T904" i="2"/>
  <c r="T851" i="2"/>
  <c r="T987" i="2"/>
  <c r="T918" i="2"/>
  <c r="T960" i="2"/>
  <c r="T894" i="2"/>
  <c r="T903" i="2"/>
  <c r="T711" i="2"/>
  <c r="T835" i="2"/>
  <c r="T713" i="2"/>
  <c r="T802" i="2"/>
  <c r="T672" i="2"/>
  <c r="T791" i="2"/>
  <c r="T580" i="2"/>
  <c r="T1527" i="2"/>
  <c r="T1658" i="2"/>
  <c r="T1226" i="2"/>
  <c r="T1673" i="2"/>
  <c r="T1688" i="2"/>
  <c r="T1703" i="2"/>
  <c r="T1575" i="2"/>
  <c r="T1718" i="2"/>
  <c r="T1590" i="2"/>
  <c r="T1725" i="2"/>
  <c r="T576" i="2"/>
  <c r="T1576" i="2"/>
  <c r="T702" i="2"/>
  <c r="T868" i="2"/>
  <c r="T911" i="2"/>
  <c r="I9" i="2"/>
  <c r="I17" i="2"/>
  <c r="I25" i="2"/>
  <c r="I33" i="2"/>
  <c r="I41" i="2"/>
  <c r="I49" i="2"/>
  <c r="I57" i="2"/>
  <c r="I65" i="2"/>
  <c r="I73" i="2"/>
  <c r="I81" i="2"/>
  <c r="I89" i="2"/>
  <c r="I97" i="2"/>
  <c r="I8" i="2"/>
  <c r="I16" i="2"/>
  <c r="I24" i="2"/>
  <c r="I32" i="2"/>
  <c r="I40" i="2"/>
  <c r="I48" i="2"/>
  <c r="I56" i="2"/>
  <c r="I64" i="2"/>
  <c r="I72" i="2"/>
  <c r="I80" i="2"/>
  <c r="I88" i="2"/>
  <c r="I96" i="2"/>
  <c r="I7" i="2"/>
  <c r="I15" i="2"/>
  <c r="I23" i="2"/>
  <c r="I31" i="2"/>
  <c r="I39" i="2"/>
  <c r="I47" i="2"/>
  <c r="I55" i="2"/>
  <c r="I63" i="2"/>
  <c r="I71" i="2"/>
  <c r="I79" i="2"/>
  <c r="I87" i="2"/>
  <c r="I6" i="2"/>
  <c r="I14" i="2"/>
  <c r="I22" i="2"/>
  <c r="I30" i="2"/>
  <c r="I38" i="2"/>
  <c r="I46" i="2"/>
  <c r="I54" i="2"/>
  <c r="I62" i="2"/>
  <c r="I70" i="2"/>
  <c r="I78" i="2"/>
  <c r="I86" i="2"/>
  <c r="I94" i="2"/>
  <c r="I5" i="2"/>
  <c r="I13" i="2"/>
  <c r="I21" i="2"/>
  <c r="I29" i="2"/>
  <c r="I37" i="2"/>
  <c r="I45" i="2"/>
  <c r="I53" i="2"/>
  <c r="I61" i="2"/>
  <c r="I69" i="2"/>
  <c r="I77" i="2"/>
  <c r="I85" i="2"/>
  <c r="I93" i="2"/>
  <c r="I4" i="2"/>
  <c r="I12" i="2"/>
  <c r="I20" i="2"/>
  <c r="I28" i="2"/>
  <c r="I36" i="2"/>
  <c r="I44" i="2"/>
  <c r="I52" i="2"/>
  <c r="I60" i="2"/>
  <c r="I68" i="2"/>
  <c r="I76" i="2"/>
  <c r="I84" i="2"/>
  <c r="I92" i="2"/>
  <c r="I11" i="2"/>
  <c r="I19" i="2"/>
  <c r="I27" i="2"/>
  <c r="I35" i="2"/>
  <c r="I43" i="2"/>
  <c r="I51" i="2"/>
  <c r="I59" i="2"/>
  <c r="I10" i="2"/>
  <c r="I18" i="2"/>
  <c r="I26" i="2"/>
  <c r="I34" i="2"/>
  <c r="I42" i="2"/>
  <c r="I50" i="2"/>
  <c r="I58" i="2"/>
  <c r="I66" i="2"/>
  <c r="I74" i="2"/>
  <c r="I82" i="2"/>
  <c r="I90" i="2"/>
  <c r="I109" i="2"/>
  <c r="I117" i="2"/>
  <c r="I125" i="2"/>
  <c r="I133" i="2"/>
  <c r="I141" i="2"/>
  <c r="I149" i="2"/>
  <c r="I157" i="2"/>
  <c r="I165" i="2"/>
  <c r="I173" i="2"/>
  <c r="I181" i="2"/>
  <c r="I189" i="2"/>
  <c r="I197" i="2"/>
  <c r="I205" i="2"/>
  <c r="I98" i="2"/>
  <c r="I101" i="2"/>
  <c r="I108" i="2"/>
  <c r="I116" i="2"/>
  <c r="I124" i="2"/>
  <c r="I107" i="2"/>
  <c r="I115" i="2"/>
  <c r="I123" i="2"/>
  <c r="I131" i="2"/>
  <c r="I139" i="2"/>
  <c r="I147" i="2"/>
  <c r="I155" i="2"/>
  <c r="I163" i="2"/>
  <c r="I171" i="2"/>
  <c r="I179" i="2"/>
  <c r="I187" i="2"/>
  <c r="I91" i="2"/>
  <c r="I95" i="2"/>
  <c r="I100" i="2"/>
  <c r="I106" i="2"/>
  <c r="I114" i="2"/>
  <c r="I122" i="2"/>
  <c r="I130" i="2"/>
  <c r="I138" i="2"/>
  <c r="I146" i="2"/>
  <c r="I154" i="2"/>
  <c r="I162" i="2"/>
  <c r="I170" i="2"/>
  <c r="I178" i="2"/>
  <c r="I186" i="2"/>
  <c r="I83" i="2"/>
  <c r="I105" i="2"/>
  <c r="I113" i="2"/>
  <c r="I121" i="2"/>
  <c r="I129" i="2"/>
  <c r="I137" i="2"/>
  <c r="I145" i="2"/>
  <c r="I153" i="2"/>
  <c r="I161" i="2"/>
  <c r="I169" i="2"/>
  <c r="I177" i="2"/>
  <c r="I185" i="2"/>
  <c r="I75" i="2"/>
  <c r="I104" i="2"/>
  <c r="I112" i="2"/>
  <c r="I120" i="2"/>
  <c r="I128" i="2"/>
  <c r="I136" i="2"/>
  <c r="I144" i="2"/>
  <c r="I152" i="2"/>
  <c r="I160" i="2"/>
  <c r="I168" i="2"/>
  <c r="I176" i="2"/>
  <c r="I184" i="2"/>
  <c r="I67" i="2"/>
  <c r="I99" i="2"/>
  <c r="I103" i="2"/>
  <c r="I111" i="2"/>
  <c r="I119" i="2"/>
  <c r="I127" i="2"/>
  <c r="I135" i="2"/>
  <c r="I143" i="2"/>
  <c r="I151" i="2"/>
  <c r="I159" i="2"/>
  <c r="I167" i="2"/>
  <c r="I175" i="2"/>
  <c r="I183" i="2"/>
  <c r="I148" i="2"/>
  <c r="I180" i="2"/>
  <c r="I198" i="2"/>
  <c r="I202" i="2"/>
  <c r="I212" i="2"/>
  <c r="I220" i="2"/>
  <c r="I228" i="2"/>
  <c r="I236" i="2"/>
  <c r="I244" i="2"/>
  <c r="I252" i="2"/>
  <c r="I260" i="2"/>
  <c r="I268" i="2"/>
  <c r="I276" i="2"/>
  <c r="I158" i="2"/>
  <c r="I193" i="2"/>
  <c r="I206" i="2"/>
  <c r="I211" i="2"/>
  <c r="I219" i="2"/>
  <c r="I227" i="2"/>
  <c r="I235" i="2"/>
  <c r="I243" i="2"/>
  <c r="I251" i="2"/>
  <c r="I259" i="2"/>
  <c r="I267" i="2"/>
  <c r="I275" i="2"/>
  <c r="I283" i="2"/>
  <c r="I150" i="2"/>
  <c r="I182" i="2"/>
  <c r="I192" i="2"/>
  <c r="I196" i="2"/>
  <c r="I209" i="2"/>
  <c r="I217" i="2"/>
  <c r="I225" i="2"/>
  <c r="I233" i="2"/>
  <c r="I241" i="2"/>
  <c r="I249" i="2"/>
  <c r="I257" i="2"/>
  <c r="I265" i="2"/>
  <c r="I118" i="2"/>
  <c r="I142" i="2"/>
  <c r="I174" i="2"/>
  <c r="I191" i="2"/>
  <c r="I195" i="2"/>
  <c r="I208" i="2"/>
  <c r="I215" i="2"/>
  <c r="I223" i="2"/>
  <c r="I231" i="2"/>
  <c r="I239" i="2"/>
  <c r="I247" i="2"/>
  <c r="I255" i="2"/>
  <c r="I110" i="2"/>
  <c r="I156" i="2"/>
  <c r="I199" i="2"/>
  <c r="I203" i="2"/>
  <c r="I214" i="2"/>
  <c r="I222" i="2"/>
  <c r="I230" i="2"/>
  <c r="I238" i="2"/>
  <c r="I246" i="2"/>
  <c r="I254" i="2"/>
  <c r="I194" i="2"/>
  <c r="I201" i="2"/>
  <c r="I262" i="2"/>
  <c r="I264" i="2"/>
  <c r="I269" i="2"/>
  <c r="I281" i="2"/>
  <c r="I297" i="2"/>
  <c r="I305" i="2"/>
  <c r="I313" i="2"/>
  <c r="I321" i="2"/>
  <c r="I329" i="2"/>
  <c r="I132" i="2"/>
  <c r="I234" i="2"/>
  <c r="I237" i="2"/>
  <c r="I240" i="2"/>
  <c r="I261" i="2"/>
  <c r="I263" i="2"/>
  <c r="I273" i="2"/>
  <c r="I279" i="2"/>
  <c r="I293" i="2"/>
  <c r="I301" i="2"/>
  <c r="I309" i="2"/>
  <c r="I317" i="2"/>
  <c r="I325" i="2"/>
  <c r="I134" i="2"/>
  <c r="I210" i="2"/>
  <c r="I213" i="2"/>
  <c r="I216" i="2"/>
  <c r="I270" i="2"/>
  <c r="I287" i="2"/>
  <c r="I292" i="2"/>
  <c r="I300" i="2"/>
  <c r="I308" i="2"/>
  <c r="I316" i="2"/>
  <c r="I172" i="2"/>
  <c r="I278" i="2"/>
  <c r="I298" i="2"/>
  <c r="I318" i="2"/>
  <c r="I320" i="2"/>
  <c r="I328" i="2"/>
  <c r="I102" i="2"/>
  <c r="I188" i="2"/>
  <c r="I200" i="2"/>
  <c r="I245" i="2"/>
  <c r="I250" i="2"/>
  <c r="I266" i="2"/>
  <c r="I271" i="2"/>
  <c r="I289" i="2"/>
  <c r="I291" i="2"/>
  <c r="I311" i="2"/>
  <c r="I322" i="2"/>
  <c r="I335" i="2"/>
  <c r="I343" i="2"/>
  <c r="I351" i="2"/>
  <c r="I359" i="2"/>
  <c r="I367" i="2"/>
  <c r="I375" i="2"/>
  <c r="I383" i="2"/>
  <c r="I391" i="2"/>
  <c r="I399" i="2"/>
  <c r="I407" i="2"/>
  <c r="I415" i="2"/>
  <c r="I423" i="2"/>
  <c r="I431" i="2"/>
  <c r="I439" i="2"/>
  <c r="I447" i="2"/>
  <c r="I455" i="2"/>
  <c r="I463" i="2"/>
  <c r="I221" i="2"/>
  <c r="I226" i="2"/>
  <c r="I274" i="2"/>
  <c r="I285" i="2"/>
  <c r="I302" i="2"/>
  <c r="I304" i="2"/>
  <c r="I315" i="2"/>
  <c r="I334" i="2"/>
  <c r="I342" i="2"/>
  <c r="I140" i="2"/>
  <c r="I190" i="2"/>
  <c r="I207" i="2"/>
  <c r="I256" i="2"/>
  <c r="I295" i="2"/>
  <c r="I306" i="2"/>
  <c r="I324" i="2"/>
  <c r="I327" i="2"/>
  <c r="I164" i="2"/>
  <c r="I218" i="2"/>
  <c r="I277" i="2"/>
  <c r="I290" i="2"/>
  <c r="I310" i="2"/>
  <c r="I312" i="2"/>
  <c r="I339" i="2"/>
  <c r="I347" i="2"/>
  <c r="I355" i="2"/>
  <c r="I363" i="2"/>
  <c r="I371" i="2"/>
  <c r="I379" i="2"/>
  <c r="I387" i="2"/>
  <c r="I395" i="2"/>
  <c r="I403" i="2"/>
  <c r="I411" i="2"/>
  <c r="I419" i="2"/>
  <c r="I126" i="2"/>
  <c r="I166" i="2"/>
  <c r="I248" i="2"/>
  <c r="I253" i="2"/>
  <c r="I282" i="2"/>
  <c r="I286" i="2"/>
  <c r="I288" i="2"/>
  <c r="I303" i="2"/>
  <c r="I314" i="2"/>
  <c r="I258" i="2"/>
  <c r="I280" i="2"/>
  <c r="I296" i="2"/>
  <c r="I358" i="2"/>
  <c r="I361" i="2"/>
  <c r="I364" i="2"/>
  <c r="I390" i="2"/>
  <c r="I393" i="2"/>
  <c r="I396" i="2"/>
  <c r="I422" i="2"/>
  <c r="I426" i="2"/>
  <c r="I430" i="2"/>
  <c r="I443" i="2"/>
  <c r="I456" i="2"/>
  <c r="I460" i="2"/>
  <c r="I465" i="2"/>
  <c r="I473" i="2"/>
  <c r="I481" i="2"/>
  <c r="I489" i="2"/>
  <c r="I242" i="2"/>
  <c r="I272" i="2"/>
  <c r="I319" i="2"/>
  <c r="I333" i="2"/>
  <c r="U336" i="2" s="1"/>
  <c r="I344" i="2"/>
  <c r="I346" i="2"/>
  <c r="I349" i="2"/>
  <c r="I352" i="2"/>
  <c r="I378" i="2"/>
  <c r="I381" i="2"/>
  <c r="I384" i="2"/>
  <c r="I410" i="2"/>
  <c r="U415" i="2" s="1"/>
  <c r="I413" i="2"/>
  <c r="I416" i="2"/>
  <c r="I434" i="2"/>
  <c r="I438" i="2"/>
  <c r="I232" i="2"/>
  <c r="I326" i="2"/>
  <c r="I332" i="2"/>
  <c r="I345" i="2"/>
  <c r="I362" i="2"/>
  <c r="I365" i="2"/>
  <c r="I368" i="2"/>
  <c r="I394" i="2"/>
  <c r="I397" i="2"/>
  <c r="I400" i="2"/>
  <c r="I432" i="2"/>
  <c r="I436" i="2"/>
  <c r="I294" i="2"/>
  <c r="I330" i="2"/>
  <c r="I336" i="2"/>
  <c r="I338" i="2"/>
  <c r="I350" i="2"/>
  <c r="I353" i="2"/>
  <c r="I356" i="2"/>
  <c r="I382" i="2"/>
  <c r="I385" i="2"/>
  <c r="I388" i="2"/>
  <c r="I414" i="2"/>
  <c r="I417" i="2"/>
  <c r="I420" i="2"/>
  <c r="I427" i="2"/>
  <c r="I323" i="2"/>
  <c r="I370" i="2"/>
  <c r="I373" i="2"/>
  <c r="I376" i="2"/>
  <c r="I435" i="2"/>
  <c r="I450" i="2"/>
  <c r="I453" i="2"/>
  <c r="I459" i="2"/>
  <c r="I462" i="2"/>
  <c r="I466" i="2"/>
  <c r="I470" i="2"/>
  <c r="I483" i="2"/>
  <c r="I487" i="2"/>
  <c r="I493" i="2"/>
  <c r="I299" i="2"/>
  <c r="I386" i="2"/>
  <c r="I389" i="2"/>
  <c r="I392" i="2"/>
  <c r="U400" i="2" s="1"/>
  <c r="I433" i="2"/>
  <c r="I469" i="2"/>
  <c r="I482" i="2"/>
  <c r="I486" i="2"/>
  <c r="I491" i="2"/>
  <c r="I229" i="2"/>
  <c r="I284" i="2"/>
  <c r="I374" i="2"/>
  <c r="I377" i="2"/>
  <c r="I380" i="2"/>
  <c r="I428" i="2"/>
  <c r="I444" i="2"/>
  <c r="I446" i="2"/>
  <c r="I449" i="2"/>
  <c r="I452" i="2"/>
  <c r="I458" i="2"/>
  <c r="I461" i="2"/>
  <c r="I464" i="2"/>
  <c r="I477" i="2"/>
  <c r="I490" i="2"/>
  <c r="I341" i="2"/>
  <c r="I354" i="2"/>
  <c r="I357" i="2"/>
  <c r="I360" i="2"/>
  <c r="I418" i="2"/>
  <c r="I421" i="2"/>
  <c r="I437" i="2"/>
  <c r="I448" i="2"/>
  <c r="I457" i="2"/>
  <c r="I467" i="2"/>
  <c r="I471" i="2"/>
  <c r="I484" i="2"/>
  <c r="I488" i="2"/>
  <c r="I307" i="2"/>
  <c r="I348" i="2"/>
  <c r="I406" i="2"/>
  <c r="I409" i="2"/>
  <c r="I412" i="2"/>
  <c r="I424" i="2"/>
  <c r="I204" i="2"/>
  <c r="U207" i="2" s="1"/>
  <c r="I337" i="2"/>
  <c r="I404" i="2"/>
  <c r="I472" i="2"/>
  <c r="I485" i="2"/>
  <c r="I499" i="2"/>
  <c r="I507" i="2"/>
  <c r="I515" i="2"/>
  <c r="I523" i="2"/>
  <c r="I531" i="2"/>
  <c r="I539" i="2"/>
  <c r="I547" i="2"/>
  <c r="I555" i="2"/>
  <c r="I224" i="2"/>
  <c r="I331" i="2"/>
  <c r="I366" i="2"/>
  <c r="I440" i="2"/>
  <c r="I478" i="2"/>
  <c r="I504" i="2"/>
  <c r="I512" i="2"/>
  <c r="I520" i="2"/>
  <c r="I528" i="2"/>
  <c r="I536" i="2"/>
  <c r="I544" i="2"/>
  <c r="I340" i="2"/>
  <c r="I425" i="2"/>
  <c r="I475" i="2"/>
  <c r="I510" i="2"/>
  <c r="I513" i="2"/>
  <c r="I516" i="2"/>
  <c r="I542" i="2"/>
  <c r="I545" i="2"/>
  <c r="I548" i="2"/>
  <c r="I551" i="2"/>
  <c r="I567" i="2"/>
  <c r="I575" i="2"/>
  <c r="I583" i="2"/>
  <c r="I591" i="2"/>
  <c r="I599" i="2"/>
  <c r="I607" i="2"/>
  <c r="I615" i="2"/>
  <c r="I623" i="2"/>
  <c r="I631" i="2"/>
  <c r="I639" i="2"/>
  <c r="I647" i="2"/>
  <c r="I655" i="2"/>
  <c r="I663" i="2"/>
  <c r="I671" i="2"/>
  <c r="I369" i="2"/>
  <c r="I405" i="2"/>
  <c r="I445" i="2"/>
  <c r="I479" i="2"/>
  <c r="I501" i="2"/>
  <c r="I527" i="2"/>
  <c r="I530" i="2"/>
  <c r="I533" i="2"/>
  <c r="I559" i="2"/>
  <c r="I566" i="2"/>
  <c r="I574" i="2"/>
  <c r="I582" i="2"/>
  <c r="I590" i="2"/>
  <c r="I598" i="2"/>
  <c r="I606" i="2"/>
  <c r="I614" i="2"/>
  <c r="I622" i="2"/>
  <c r="I630" i="2"/>
  <c r="I638" i="2"/>
  <c r="I646" i="2"/>
  <c r="I654" i="2"/>
  <c r="I662" i="2"/>
  <c r="I441" i="2"/>
  <c r="I454" i="2"/>
  <c r="I476" i="2"/>
  <c r="I492" i="2"/>
  <c r="I494" i="2"/>
  <c r="I496" i="2"/>
  <c r="I498" i="2"/>
  <c r="I518" i="2"/>
  <c r="I521" i="2"/>
  <c r="I524" i="2"/>
  <c r="I550" i="2"/>
  <c r="I554" i="2"/>
  <c r="I565" i="2"/>
  <c r="I573" i="2"/>
  <c r="I581" i="2"/>
  <c r="I589" i="2"/>
  <c r="I597" i="2"/>
  <c r="I605" i="2"/>
  <c r="I613" i="2"/>
  <c r="U613" i="2" s="1"/>
  <c r="I621" i="2"/>
  <c r="I629" i="2"/>
  <c r="I637" i="2"/>
  <c r="I645" i="2"/>
  <c r="I653" i="2"/>
  <c r="I661" i="2"/>
  <c r="I669" i="2"/>
  <c r="I372" i="2"/>
  <c r="I408" i="2"/>
  <c r="I480" i="2"/>
  <c r="I503" i="2"/>
  <c r="I506" i="2"/>
  <c r="I509" i="2"/>
  <c r="I535" i="2"/>
  <c r="I538" i="2"/>
  <c r="I541" i="2"/>
  <c r="U549" i="2" s="1"/>
  <c r="I558" i="2"/>
  <c r="I564" i="2"/>
  <c r="I572" i="2"/>
  <c r="I580" i="2"/>
  <c r="I588" i="2"/>
  <c r="I596" i="2"/>
  <c r="I604" i="2"/>
  <c r="I612" i="2"/>
  <c r="U614" i="2" s="1"/>
  <c r="I620" i="2"/>
  <c r="I628" i="2"/>
  <c r="I636" i="2"/>
  <c r="I644" i="2"/>
  <c r="I652" i="2"/>
  <c r="I660" i="2"/>
  <c r="I668" i="2"/>
  <c r="I398" i="2"/>
  <c r="I429" i="2"/>
  <c r="I442" i="2"/>
  <c r="I451" i="2"/>
  <c r="I500" i="2"/>
  <c r="I526" i="2"/>
  <c r="I529" i="2"/>
  <c r="I532" i="2"/>
  <c r="I553" i="2"/>
  <c r="I563" i="2"/>
  <c r="I571" i="2"/>
  <c r="I579" i="2"/>
  <c r="I587" i="2"/>
  <c r="I595" i="2"/>
  <c r="I603" i="2"/>
  <c r="I611" i="2"/>
  <c r="I619" i="2"/>
  <c r="U619" i="2" s="1"/>
  <c r="I627" i="2"/>
  <c r="I635" i="2"/>
  <c r="I643" i="2"/>
  <c r="I651" i="2"/>
  <c r="I659" i="2"/>
  <c r="I497" i="2"/>
  <c r="I511" i="2"/>
  <c r="I514" i="2"/>
  <c r="U519" i="2" s="1"/>
  <c r="I517" i="2"/>
  <c r="I543" i="2"/>
  <c r="I546" i="2"/>
  <c r="I549" i="2"/>
  <c r="I557" i="2"/>
  <c r="I562" i="2"/>
  <c r="I570" i="2"/>
  <c r="I578" i="2"/>
  <c r="I586" i="2"/>
  <c r="I594" i="2"/>
  <c r="I602" i="2"/>
  <c r="I610" i="2"/>
  <c r="I618" i="2"/>
  <c r="I626" i="2"/>
  <c r="I634" i="2"/>
  <c r="I642" i="2"/>
  <c r="I650" i="2"/>
  <c r="I658" i="2"/>
  <c r="I666" i="2"/>
  <c r="I401" i="2"/>
  <c r="I474" i="2"/>
  <c r="I495" i="2"/>
  <c r="I502" i="2"/>
  <c r="I505" i="2"/>
  <c r="I508" i="2"/>
  <c r="I534" i="2"/>
  <c r="I537" i="2"/>
  <c r="I540" i="2"/>
  <c r="I552" i="2"/>
  <c r="I561" i="2"/>
  <c r="I569" i="2"/>
  <c r="I577" i="2"/>
  <c r="I585" i="2"/>
  <c r="I593" i="2"/>
  <c r="I601" i="2"/>
  <c r="I609" i="2"/>
  <c r="I617" i="2"/>
  <c r="I625" i="2"/>
  <c r="I633" i="2"/>
  <c r="I641" i="2"/>
  <c r="U650" i="2" s="1"/>
  <c r="I649" i="2"/>
  <c r="I657" i="2"/>
  <c r="I665" i="2"/>
  <c r="I600" i="2"/>
  <c r="I664" i="2"/>
  <c r="I672" i="2"/>
  <c r="I677" i="2"/>
  <c r="I685" i="2"/>
  <c r="I693" i="2"/>
  <c r="I701" i="2"/>
  <c r="I709" i="2"/>
  <c r="I717" i="2"/>
  <c r="I725" i="2"/>
  <c r="I733" i="2"/>
  <c r="I741" i="2"/>
  <c r="I749" i="2"/>
  <c r="I757" i="2"/>
  <c r="I765" i="2"/>
  <c r="I773" i="2"/>
  <c r="I781" i="2"/>
  <c r="I789" i="2"/>
  <c r="I797" i="2"/>
  <c r="I805" i="2"/>
  <c r="I813" i="2"/>
  <c r="U819" i="2" s="1"/>
  <c r="I821" i="2"/>
  <c r="I829" i="2"/>
  <c r="I837" i="2"/>
  <c r="I468" i="2"/>
  <c r="I519" i="2"/>
  <c r="I592" i="2"/>
  <c r="I656" i="2"/>
  <c r="I670" i="2"/>
  <c r="U677" i="2" s="1"/>
  <c r="I676" i="2"/>
  <c r="I684" i="2"/>
  <c r="I692" i="2"/>
  <c r="I700" i="2"/>
  <c r="I708" i="2"/>
  <c r="I716" i="2"/>
  <c r="I724" i="2"/>
  <c r="I732" i="2"/>
  <c r="I740" i="2"/>
  <c r="I748" i="2"/>
  <c r="I756" i="2"/>
  <c r="I764" i="2"/>
  <c r="I772" i="2"/>
  <c r="I780" i="2"/>
  <c r="I788" i="2"/>
  <c r="I796" i="2"/>
  <c r="I804" i="2"/>
  <c r="I812" i="2"/>
  <c r="I820" i="2"/>
  <c r="I828" i="2"/>
  <c r="I836" i="2"/>
  <c r="I556" i="2"/>
  <c r="I584" i="2"/>
  <c r="I648" i="2"/>
  <c r="I675" i="2"/>
  <c r="I683" i="2"/>
  <c r="I691" i="2"/>
  <c r="I699" i="2"/>
  <c r="I707" i="2"/>
  <c r="I715" i="2"/>
  <c r="I723" i="2"/>
  <c r="I731" i="2"/>
  <c r="I739" i="2"/>
  <c r="I747" i="2"/>
  <c r="I755" i="2"/>
  <c r="I763" i="2"/>
  <c r="I771" i="2"/>
  <c r="I779" i="2"/>
  <c r="I787" i="2"/>
  <c r="I795" i="2"/>
  <c r="I803" i="2"/>
  <c r="I811" i="2"/>
  <c r="I819" i="2"/>
  <c r="I522" i="2"/>
  <c r="I576" i="2"/>
  <c r="I640" i="2"/>
  <c r="I667" i="2"/>
  <c r="I674" i="2"/>
  <c r="I682" i="2"/>
  <c r="I690" i="2"/>
  <c r="I698" i="2"/>
  <c r="I706" i="2"/>
  <c r="I714" i="2"/>
  <c r="I722" i="2"/>
  <c r="I730" i="2"/>
  <c r="I738" i="2"/>
  <c r="U738" i="2" s="1"/>
  <c r="I746" i="2"/>
  <c r="I754" i="2"/>
  <c r="I762" i="2"/>
  <c r="I770" i="2"/>
  <c r="I778" i="2"/>
  <c r="I786" i="2"/>
  <c r="I794" i="2"/>
  <c r="I802" i="2"/>
  <c r="I810" i="2"/>
  <c r="I818" i="2"/>
  <c r="I568" i="2"/>
  <c r="I632" i="2"/>
  <c r="I681" i="2"/>
  <c r="I689" i="2"/>
  <c r="I697" i="2"/>
  <c r="I705" i="2"/>
  <c r="I713" i="2"/>
  <c r="I721" i="2"/>
  <c r="I729" i="2"/>
  <c r="I737" i="2"/>
  <c r="I745" i="2"/>
  <c r="I753" i="2"/>
  <c r="I761" i="2"/>
  <c r="I769" i="2"/>
  <c r="I777" i="2"/>
  <c r="I785" i="2"/>
  <c r="I793" i="2"/>
  <c r="I801" i="2"/>
  <c r="I809" i="2"/>
  <c r="I817" i="2"/>
  <c r="I825" i="2"/>
  <c r="I833" i="2"/>
  <c r="I841" i="2"/>
  <c r="I525" i="2"/>
  <c r="I560" i="2"/>
  <c r="I624" i="2"/>
  <c r="I673" i="2"/>
  <c r="I680" i="2"/>
  <c r="I688" i="2"/>
  <c r="I696" i="2"/>
  <c r="I704" i="2"/>
  <c r="I712" i="2"/>
  <c r="I720" i="2"/>
  <c r="I728" i="2"/>
  <c r="I736" i="2"/>
  <c r="I744" i="2"/>
  <c r="I752" i="2"/>
  <c r="I760" i="2"/>
  <c r="I768" i="2"/>
  <c r="I776" i="2"/>
  <c r="I784" i="2"/>
  <c r="I792" i="2"/>
  <c r="I800" i="2"/>
  <c r="I808" i="2"/>
  <c r="I816" i="2"/>
  <c r="I824" i="2"/>
  <c r="I832" i="2"/>
  <c r="I840" i="2"/>
  <c r="I402" i="2"/>
  <c r="I616" i="2"/>
  <c r="I679" i="2"/>
  <c r="I687" i="2"/>
  <c r="I695" i="2"/>
  <c r="I703" i="2"/>
  <c r="I711" i="2"/>
  <c r="I719" i="2"/>
  <c r="I727" i="2"/>
  <c r="I735" i="2"/>
  <c r="I743" i="2"/>
  <c r="I751" i="2"/>
  <c r="I759" i="2"/>
  <c r="I767" i="2"/>
  <c r="I775" i="2"/>
  <c r="I783" i="2"/>
  <c r="I791" i="2"/>
  <c r="I799" i="2"/>
  <c r="I807" i="2"/>
  <c r="I815" i="2"/>
  <c r="I823" i="2"/>
  <c r="I831" i="2"/>
  <c r="I608" i="2"/>
  <c r="I678" i="2"/>
  <c r="I686" i="2"/>
  <c r="I694" i="2"/>
  <c r="I702" i="2"/>
  <c r="I710" i="2"/>
  <c r="I718" i="2"/>
  <c r="I726" i="2"/>
  <c r="I734" i="2"/>
  <c r="I742" i="2"/>
  <c r="I750" i="2"/>
  <c r="I758" i="2"/>
  <c r="I766" i="2"/>
  <c r="I774" i="2"/>
  <c r="I782" i="2"/>
  <c r="I790" i="2"/>
  <c r="U797" i="2" s="1"/>
  <c r="I798" i="2"/>
  <c r="I806" i="2"/>
  <c r="I814" i="2"/>
  <c r="I822" i="2"/>
  <c r="I842" i="2"/>
  <c r="I848" i="2"/>
  <c r="I856" i="2"/>
  <c r="I864" i="2"/>
  <c r="I872" i="2"/>
  <c r="I880" i="2"/>
  <c r="I888" i="2"/>
  <c r="I896" i="2"/>
  <c r="I904" i="2"/>
  <c r="I838" i="2"/>
  <c r="I847" i="2"/>
  <c r="I855" i="2"/>
  <c r="I863" i="2"/>
  <c r="I871" i="2"/>
  <c r="I879" i="2"/>
  <c r="I887" i="2"/>
  <c r="I895" i="2"/>
  <c r="I903" i="2"/>
  <c r="I911" i="2"/>
  <c r="I919" i="2"/>
  <c r="U919" i="2" s="1"/>
  <c r="I927" i="2"/>
  <c r="I935" i="2"/>
  <c r="I943" i="2"/>
  <c r="I951" i="2"/>
  <c r="I959" i="2"/>
  <c r="I967" i="2"/>
  <c r="I975" i="2"/>
  <c r="I983" i="2"/>
  <c r="I991" i="2"/>
  <c r="I999" i="2"/>
  <c r="I1007" i="2"/>
  <c r="I1015" i="2"/>
  <c r="I1023" i="2"/>
  <c r="I846" i="2"/>
  <c r="I854" i="2"/>
  <c r="I862" i="2"/>
  <c r="I870" i="2"/>
  <c r="I878" i="2"/>
  <c r="I886" i="2"/>
  <c r="I894" i="2"/>
  <c r="I902" i="2"/>
  <c r="I910" i="2"/>
  <c r="I918" i="2"/>
  <c r="I926" i="2"/>
  <c r="I934" i="2"/>
  <c r="I942" i="2"/>
  <c r="I950" i="2"/>
  <c r="I958" i="2"/>
  <c r="I966" i="2"/>
  <c r="I974" i="2"/>
  <c r="I982" i="2"/>
  <c r="I990" i="2"/>
  <c r="I998" i="2"/>
  <c r="I1006" i="2"/>
  <c r="I1014" i="2"/>
  <c r="I1022" i="2"/>
  <c r="I834" i="2"/>
  <c r="I845" i="2"/>
  <c r="I853" i="2"/>
  <c r="I861" i="2"/>
  <c r="I869" i="2"/>
  <c r="I877" i="2"/>
  <c r="I885" i="2"/>
  <c r="I893" i="2"/>
  <c r="I901" i="2"/>
  <c r="I909" i="2"/>
  <c r="I917" i="2"/>
  <c r="I925" i="2"/>
  <c r="I933" i="2"/>
  <c r="I941" i="2"/>
  <c r="I949" i="2"/>
  <c r="I957" i="2"/>
  <c r="I965" i="2"/>
  <c r="I973" i="2"/>
  <c r="I981" i="2"/>
  <c r="I989" i="2"/>
  <c r="I826" i="2"/>
  <c r="I839" i="2"/>
  <c r="I844" i="2"/>
  <c r="I852" i="2"/>
  <c r="I860" i="2"/>
  <c r="I868" i="2"/>
  <c r="I876" i="2"/>
  <c r="I884" i="2"/>
  <c r="I892" i="2"/>
  <c r="I900" i="2"/>
  <c r="I908" i="2"/>
  <c r="I916" i="2"/>
  <c r="I851" i="2"/>
  <c r="I859" i="2"/>
  <c r="I867" i="2"/>
  <c r="I875" i="2"/>
  <c r="I883" i="2"/>
  <c r="I891" i="2"/>
  <c r="I899" i="2"/>
  <c r="I907" i="2"/>
  <c r="I915" i="2"/>
  <c r="I923" i="2"/>
  <c r="I931" i="2"/>
  <c r="I939" i="2"/>
  <c r="I947" i="2"/>
  <c r="I955" i="2"/>
  <c r="I963" i="2"/>
  <c r="I971" i="2"/>
  <c r="I979" i="2"/>
  <c r="I987" i="2"/>
  <c r="I995" i="2"/>
  <c r="I1003" i="2"/>
  <c r="I1011" i="2"/>
  <c r="I1019" i="2"/>
  <c r="I1027" i="2"/>
  <c r="I827" i="2"/>
  <c r="I830" i="2"/>
  <c r="I835" i="2"/>
  <c r="I843" i="2"/>
  <c r="I850" i="2"/>
  <c r="U856" i="2" s="1"/>
  <c r="I858" i="2"/>
  <c r="I866" i="2"/>
  <c r="I874" i="2"/>
  <c r="I882" i="2"/>
  <c r="I890" i="2"/>
  <c r="I898" i="2"/>
  <c r="I906" i="2"/>
  <c r="I914" i="2"/>
  <c r="I922" i="2"/>
  <c r="I930" i="2"/>
  <c r="I938" i="2"/>
  <c r="I946" i="2"/>
  <c r="I954" i="2"/>
  <c r="I962" i="2"/>
  <c r="I970" i="2"/>
  <c r="I978" i="2"/>
  <c r="I986" i="2"/>
  <c r="I994" i="2"/>
  <c r="I1002" i="2"/>
  <c r="I1010" i="2"/>
  <c r="I1018" i="2"/>
  <c r="I1026" i="2"/>
  <c r="I849" i="2"/>
  <c r="I857" i="2"/>
  <c r="I865" i="2"/>
  <c r="I873" i="2"/>
  <c r="I881" i="2"/>
  <c r="I889" i="2"/>
  <c r="I897" i="2"/>
  <c r="I905" i="2"/>
  <c r="I913" i="2"/>
  <c r="I921" i="2"/>
  <c r="I929" i="2"/>
  <c r="I937" i="2"/>
  <c r="I945" i="2"/>
  <c r="I953" i="2"/>
  <c r="I961" i="2"/>
  <c r="I969" i="2"/>
  <c r="I977" i="2"/>
  <c r="I985" i="2"/>
  <c r="I993" i="2"/>
  <c r="I1001" i="2"/>
  <c r="I1009" i="2"/>
  <c r="I936" i="2"/>
  <c r="I968" i="2"/>
  <c r="I1012" i="2"/>
  <c r="I1036" i="2"/>
  <c r="I1044" i="2"/>
  <c r="I1052" i="2"/>
  <c r="I1060" i="2"/>
  <c r="I932" i="2"/>
  <c r="I964" i="2"/>
  <c r="I1004" i="2"/>
  <c r="I1017" i="2"/>
  <c r="I1028" i="2"/>
  <c r="I1035" i="2"/>
  <c r="I1043" i="2"/>
  <c r="I1051" i="2"/>
  <c r="I1059" i="2"/>
  <c r="I1067" i="2"/>
  <c r="I1075" i="2"/>
  <c r="I1083" i="2"/>
  <c r="I1091" i="2"/>
  <c r="I1099" i="2"/>
  <c r="I1107" i="2"/>
  <c r="I1115" i="2"/>
  <c r="I1123" i="2"/>
  <c r="I1131" i="2"/>
  <c r="I1139" i="2"/>
  <c r="I1147" i="2"/>
  <c r="I1155" i="2"/>
  <c r="I1163" i="2"/>
  <c r="I1171" i="2"/>
  <c r="I1179" i="2"/>
  <c r="I1187" i="2"/>
  <c r="I928" i="2"/>
  <c r="I960" i="2"/>
  <c r="I992" i="2"/>
  <c r="I1024" i="2"/>
  <c r="I1034" i="2"/>
  <c r="I1042" i="2"/>
  <c r="I1050" i="2"/>
  <c r="I1058" i="2"/>
  <c r="I1066" i="2"/>
  <c r="I1074" i="2"/>
  <c r="I1082" i="2"/>
  <c r="I1090" i="2"/>
  <c r="I1098" i="2"/>
  <c r="I1106" i="2"/>
  <c r="I1114" i="2"/>
  <c r="I1122" i="2"/>
  <c r="I1130" i="2"/>
  <c r="I1138" i="2"/>
  <c r="I1146" i="2"/>
  <c r="I1154" i="2"/>
  <c r="I1162" i="2"/>
  <c r="I1170" i="2"/>
  <c r="I1178" i="2"/>
  <c r="I924" i="2"/>
  <c r="I956" i="2"/>
  <c r="I988" i="2"/>
  <c r="I1005" i="2"/>
  <c r="I1008" i="2"/>
  <c r="I1013" i="2"/>
  <c r="I1033" i="2"/>
  <c r="I1041" i="2"/>
  <c r="I1049" i="2"/>
  <c r="I1057" i="2"/>
  <c r="I1065" i="2"/>
  <c r="I1073" i="2"/>
  <c r="I1081" i="2"/>
  <c r="I1089" i="2"/>
  <c r="I1097" i="2"/>
  <c r="I1105" i="2"/>
  <c r="I1113" i="2"/>
  <c r="I1121" i="2"/>
  <c r="I1129" i="2"/>
  <c r="I1137" i="2"/>
  <c r="I1145" i="2"/>
  <c r="I1153" i="2"/>
  <c r="I1161" i="2"/>
  <c r="I1169" i="2"/>
  <c r="I1177" i="2"/>
  <c r="I1185" i="2"/>
  <c r="I912" i="2"/>
  <c r="I920" i="2"/>
  <c r="I952" i="2"/>
  <c r="I984" i="2"/>
  <c r="I996" i="2"/>
  <c r="I1020" i="2"/>
  <c r="I1032" i="2"/>
  <c r="I1040" i="2"/>
  <c r="I1048" i="2"/>
  <c r="I1056" i="2"/>
  <c r="I1064" i="2"/>
  <c r="I1072" i="2"/>
  <c r="I1080" i="2"/>
  <c r="I1088" i="2"/>
  <c r="I1096" i="2"/>
  <c r="I1104" i="2"/>
  <c r="I1112" i="2"/>
  <c r="I1120" i="2"/>
  <c r="I1128" i="2"/>
  <c r="I1136" i="2"/>
  <c r="U1136" i="2" s="1"/>
  <c r="I1144" i="2"/>
  <c r="I1152" i="2"/>
  <c r="I1160" i="2"/>
  <c r="I1168" i="2"/>
  <c r="I1176" i="2"/>
  <c r="I1184" i="2"/>
  <c r="I944" i="2"/>
  <c r="I976" i="2"/>
  <c r="U986" i="2" s="1"/>
  <c r="I997" i="2"/>
  <c r="I1000" i="2"/>
  <c r="I1016" i="2"/>
  <c r="I1030" i="2"/>
  <c r="I1038" i="2"/>
  <c r="I1046" i="2"/>
  <c r="I1054" i="2"/>
  <c r="I1062" i="2"/>
  <c r="I1070" i="2"/>
  <c r="I1078" i="2"/>
  <c r="I1086" i="2"/>
  <c r="I1094" i="2"/>
  <c r="I1102" i="2"/>
  <c r="I1110" i="2"/>
  <c r="I1118" i="2"/>
  <c r="I1126" i="2"/>
  <c r="I1134" i="2"/>
  <c r="I1142" i="2"/>
  <c r="I1150" i="2"/>
  <c r="I1158" i="2"/>
  <c r="I1166" i="2"/>
  <c r="I1174" i="2"/>
  <c r="I940" i="2"/>
  <c r="I972" i="2"/>
  <c r="I1021" i="2"/>
  <c r="I1029" i="2"/>
  <c r="I1037" i="2"/>
  <c r="I1045" i="2"/>
  <c r="I1053" i="2"/>
  <c r="I1061" i="2"/>
  <c r="I1069" i="2"/>
  <c r="I1077" i="2"/>
  <c r="I1085" i="2"/>
  <c r="I1093" i="2"/>
  <c r="I1101" i="2"/>
  <c r="I1109" i="2"/>
  <c r="I1117" i="2"/>
  <c r="I1125" i="2"/>
  <c r="I1133" i="2"/>
  <c r="I1141" i="2"/>
  <c r="I1149" i="2"/>
  <c r="I1157" i="2"/>
  <c r="I1165" i="2"/>
  <c r="I1173" i="2"/>
  <c r="I1039" i="2"/>
  <c r="I1087" i="2"/>
  <c r="I1119" i="2"/>
  <c r="I1151" i="2"/>
  <c r="I1190" i="2"/>
  <c r="I1194" i="2"/>
  <c r="I1202" i="2"/>
  <c r="I1210" i="2"/>
  <c r="I1218" i="2"/>
  <c r="I1226" i="2"/>
  <c r="I1234" i="2"/>
  <c r="I1242" i="2"/>
  <c r="I1250" i="2"/>
  <c r="I1258" i="2"/>
  <c r="I1266" i="2"/>
  <c r="I1274" i="2"/>
  <c r="I1282" i="2"/>
  <c r="I1290" i="2"/>
  <c r="I1298" i="2"/>
  <c r="I1306" i="2"/>
  <c r="I1314" i="2"/>
  <c r="I1322" i="2"/>
  <c r="I1330" i="2"/>
  <c r="I1338" i="2"/>
  <c r="I1346" i="2"/>
  <c r="I1031" i="2"/>
  <c r="I1092" i="2"/>
  <c r="I1124" i="2"/>
  <c r="I1156" i="2"/>
  <c r="I1186" i="2"/>
  <c r="I1201" i="2"/>
  <c r="I1209" i="2"/>
  <c r="I1217" i="2"/>
  <c r="I1225" i="2"/>
  <c r="I1233" i="2"/>
  <c r="I1241" i="2"/>
  <c r="I1249" i="2"/>
  <c r="I1257" i="2"/>
  <c r="I1265" i="2"/>
  <c r="I1273" i="2"/>
  <c r="I1281" i="2"/>
  <c r="I1289" i="2"/>
  <c r="I1297" i="2"/>
  <c r="I1305" i="2"/>
  <c r="I1313" i="2"/>
  <c r="I1321" i="2"/>
  <c r="I1329" i="2"/>
  <c r="I1337" i="2"/>
  <c r="I1345" i="2"/>
  <c r="I1079" i="2"/>
  <c r="I1111" i="2"/>
  <c r="I1143" i="2"/>
  <c r="I1175" i="2"/>
  <c r="I1182" i="2"/>
  <c r="I1189" i="2"/>
  <c r="I1193" i="2"/>
  <c r="I1200" i="2"/>
  <c r="I1208" i="2"/>
  <c r="I1216" i="2"/>
  <c r="I1224" i="2"/>
  <c r="I1232" i="2"/>
  <c r="I1240" i="2"/>
  <c r="I1248" i="2"/>
  <c r="I1256" i="2"/>
  <c r="I1264" i="2"/>
  <c r="I1272" i="2"/>
  <c r="I1280" i="2"/>
  <c r="I1288" i="2"/>
  <c r="I1296" i="2"/>
  <c r="I1304" i="2"/>
  <c r="I1312" i="2"/>
  <c r="I1320" i="2"/>
  <c r="I1328" i="2"/>
  <c r="I1336" i="2"/>
  <c r="I1084" i="2"/>
  <c r="I1116" i="2"/>
  <c r="I1148" i="2"/>
  <c r="I1199" i="2"/>
  <c r="I1207" i="2"/>
  <c r="I1215" i="2"/>
  <c r="I1223" i="2"/>
  <c r="I1231" i="2"/>
  <c r="I1239" i="2"/>
  <c r="I1247" i="2"/>
  <c r="I1255" i="2"/>
  <c r="I1263" i="2"/>
  <c r="I1271" i="2"/>
  <c r="I1279" i="2"/>
  <c r="I1287" i="2"/>
  <c r="I1295" i="2"/>
  <c r="I1303" i="2"/>
  <c r="I1311" i="2"/>
  <c r="I1319" i="2"/>
  <c r="I1327" i="2"/>
  <c r="I1335" i="2"/>
  <c r="I1071" i="2"/>
  <c r="I1103" i="2"/>
  <c r="I1135" i="2"/>
  <c r="I1167" i="2"/>
  <c r="I1180" i="2"/>
  <c r="I1188" i="2"/>
  <c r="I1192" i="2"/>
  <c r="I1198" i="2"/>
  <c r="I1206" i="2"/>
  <c r="I1214" i="2"/>
  <c r="I1222" i="2"/>
  <c r="I1230" i="2"/>
  <c r="I1238" i="2"/>
  <c r="I1025" i="2"/>
  <c r="I1076" i="2"/>
  <c r="I1108" i="2"/>
  <c r="I1140" i="2"/>
  <c r="I1172" i="2"/>
  <c r="I1183" i="2"/>
  <c r="I980" i="2"/>
  <c r="I1055" i="2"/>
  <c r="I1063" i="2"/>
  <c r="I1095" i="2"/>
  <c r="I1127" i="2"/>
  <c r="I1159" i="2"/>
  <c r="I1191" i="2"/>
  <c r="I1196" i="2"/>
  <c r="I1204" i="2"/>
  <c r="I1212" i="2"/>
  <c r="I1220" i="2"/>
  <c r="I1228" i="2"/>
  <c r="I1236" i="2"/>
  <c r="I1244" i="2"/>
  <c r="I1252" i="2"/>
  <c r="I1260" i="2"/>
  <c r="I1268" i="2"/>
  <c r="I1276" i="2"/>
  <c r="I1284" i="2"/>
  <c r="I1292" i="2"/>
  <c r="I1300" i="2"/>
  <c r="I1308" i="2"/>
  <c r="I1316" i="2"/>
  <c r="I1324" i="2"/>
  <c r="I1332" i="2"/>
  <c r="I948" i="2"/>
  <c r="I1047" i="2"/>
  <c r="I1068" i="2"/>
  <c r="I1100" i="2"/>
  <c r="I1132" i="2"/>
  <c r="I1164" i="2"/>
  <c r="I1181" i="2"/>
  <c r="I1195" i="2"/>
  <c r="I1203" i="2"/>
  <c r="I1211" i="2"/>
  <c r="I1219" i="2"/>
  <c r="I1227" i="2"/>
  <c r="I1235" i="2"/>
  <c r="I1243" i="2"/>
  <c r="I1251" i="2"/>
  <c r="I1259" i="2"/>
  <c r="I1267" i="2"/>
  <c r="I1275" i="2"/>
  <c r="I1283" i="2"/>
  <c r="I1291" i="2"/>
  <c r="I1299" i="2"/>
  <c r="I1307" i="2"/>
  <c r="I1315" i="2"/>
  <c r="I1323" i="2"/>
  <c r="I1331" i="2"/>
  <c r="I1197" i="2"/>
  <c r="I1270" i="2"/>
  <c r="I1302" i="2"/>
  <c r="I1333" i="2"/>
  <c r="I1339" i="2"/>
  <c r="I1351" i="2"/>
  <c r="I1359" i="2"/>
  <c r="I1367" i="2"/>
  <c r="I1375" i="2"/>
  <c r="I1383" i="2"/>
  <c r="I1391" i="2"/>
  <c r="I1399" i="2"/>
  <c r="I1407" i="2"/>
  <c r="I1415" i="2"/>
  <c r="I1423" i="2"/>
  <c r="I1431" i="2"/>
  <c r="I1439" i="2"/>
  <c r="I1447" i="2"/>
  <c r="I1455" i="2"/>
  <c r="I1261" i="2"/>
  <c r="I1293" i="2"/>
  <c r="I1325" i="2"/>
  <c r="I1344" i="2"/>
  <c r="I1350" i="2"/>
  <c r="I1358" i="2"/>
  <c r="I1366" i="2"/>
  <c r="I1374" i="2"/>
  <c r="I1382" i="2"/>
  <c r="I1390" i="2"/>
  <c r="I1398" i="2"/>
  <c r="I1406" i="2"/>
  <c r="I1414" i="2"/>
  <c r="I1422" i="2"/>
  <c r="I1430" i="2"/>
  <c r="I1438" i="2"/>
  <c r="I1446" i="2"/>
  <c r="I1454" i="2"/>
  <c r="I1262" i="2"/>
  <c r="I1294" i="2"/>
  <c r="I1326" i="2"/>
  <c r="I1341" i="2"/>
  <c r="I1347" i="2"/>
  <c r="I1357" i="2"/>
  <c r="I1365" i="2"/>
  <c r="I1373" i="2"/>
  <c r="I1381" i="2"/>
  <c r="I1389" i="2"/>
  <c r="I1397" i="2"/>
  <c r="I1405" i="2"/>
  <c r="I1413" i="2"/>
  <c r="I1421" i="2"/>
  <c r="I1429" i="2"/>
  <c r="I1437" i="2"/>
  <c r="I1445" i="2"/>
  <c r="I1453" i="2"/>
  <c r="I1461" i="2"/>
  <c r="I1469" i="2"/>
  <c r="I1477" i="2"/>
  <c r="I1485" i="2"/>
  <c r="I1493" i="2"/>
  <c r="I1501" i="2"/>
  <c r="I1509" i="2"/>
  <c r="I1517" i="2"/>
  <c r="I1525" i="2"/>
  <c r="I1533" i="2"/>
  <c r="I1541" i="2"/>
  <c r="I1549" i="2"/>
  <c r="I1557" i="2"/>
  <c r="I1237" i="2"/>
  <c r="I1253" i="2"/>
  <c r="I1285" i="2"/>
  <c r="I1317" i="2"/>
  <c r="I1334" i="2"/>
  <c r="I1356" i="2"/>
  <c r="I1364" i="2"/>
  <c r="I1372" i="2"/>
  <c r="I1380" i="2"/>
  <c r="I1388" i="2"/>
  <c r="I1396" i="2"/>
  <c r="I1404" i="2"/>
  <c r="I1412" i="2"/>
  <c r="I1420" i="2"/>
  <c r="I1428" i="2"/>
  <c r="I1436" i="2"/>
  <c r="I1444" i="2"/>
  <c r="I1452" i="2"/>
  <c r="I1460" i="2"/>
  <c r="I1468" i="2"/>
  <c r="I1476" i="2"/>
  <c r="I1484" i="2"/>
  <c r="I1492" i="2"/>
  <c r="I1500" i="2"/>
  <c r="I1229" i="2"/>
  <c r="I1254" i="2"/>
  <c r="I1286" i="2"/>
  <c r="I1318" i="2"/>
  <c r="I1343" i="2"/>
  <c r="I1349" i="2"/>
  <c r="I1355" i="2"/>
  <c r="I1363" i="2"/>
  <c r="I1371" i="2"/>
  <c r="I1379" i="2"/>
  <c r="I1387" i="2"/>
  <c r="I1395" i="2"/>
  <c r="I1403" i="2"/>
  <c r="I1411" i="2"/>
  <c r="I1419" i="2"/>
  <c r="I1427" i="2"/>
  <c r="I1435" i="2"/>
  <c r="I1443" i="2"/>
  <c r="I1451" i="2"/>
  <c r="I1459" i="2"/>
  <c r="I1467" i="2"/>
  <c r="I1475" i="2"/>
  <c r="I1483" i="2"/>
  <c r="I1491" i="2"/>
  <c r="I1499" i="2"/>
  <c r="I1507" i="2"/>
  <c r="I1213" i="2"/>
  <c r="I1246" i="2"/>
  <c r="I1278" i="2"/>
  <c r="I1310" i="2"/>
  <c r="I1353" i="2"/>
  <c r="I1361" i="2"/>
  <c r="I1369" i="2"/>
  <c r="I1377" i="2"/>
  <c r="I1385" i="2"/>
  <c r="I1393" i="2"/>
  <c r="I1401" i="2"/>
  <c r="I1409" i="2"/>
  <c r="I1417" i="2"/>
  <c r="I1205" i="2"/>
  <c r="I1269" i="2"/>
  <c r="I1301" i="2"/>
  <c r="I1342" i="2"/>
  <c r="I1348" i="2"/>
  <c r="I1352" i="2"/>
  <c r="I1360" i="2"/>
  <c r="I1368" i="2"/>
  <c r="I1376" i="2"/>
  <c r="I1384" i="2"/>
  <c r="I1392" i="2"/>
  <c r="I1400" i="2"/>
  <c r="I1408" i="2"/>
  <c r="I1416" i="2"/>
  <c r="I1424" i="2"/>
  <c r="I1432" i="2"/>
  <c r="I1440" i="2"/>
  <c r="I1448" i="2"/>
  <c r="I1456" i="2"/>
  <c r="I1464" i="2"/>
  <c r="I1472" i="2"/>
  <c r="I1480" i="2"/>
  <c r="I1488" i="2"/>
  <c r="I1496" i="2"/>
  <c r="I1504" i="2"/>
  <c r="I1402" i="2"/>
  <c r="I1449" i="2"/>
  <c r="I1462" i="2"/>
  <c r="I1478" i="2"/>
  <c r="I1494" i="2"/>
  <c r="I1521" i="2"/>
  <c r="I1534" i="2"/>
  <c r="I1538" i="2"/>
  <c r="I1551" i="2"/>
  <c r="I1555" i="2"/>
  <c r="I1567" i="2"/>
  <c r="I1575" i="2"/>
  <c r="I1583" i="2"/>
  <c r="I1591" i="2"/>
  <c r="I1599" i="2"/>
  <c r="I1607" i="2"/>
  <c r="I1615" i="2"/>
  <c r="I1623" i="2"/>
  <c r="I1631" i="2"/>
  <c r="I1639" i="2"/>
  <c r="I1647" i="2"/>
  <c r="I1655" i="2"/>
  <c r="I1663" i="2"/>
  <c r="I1671" i="2"/>
  <c r="I1679" i="2"/>
  <c r="I1687" i="2"/>
  <c r="I1695" i="2"/>
  <c r="I1703" i="2"/>
  <c r="I1711" i="2"/>
  <c r="I1719" i="2"/>
  <c r="I1727" i="2"/>
  <c r="I1394" i="2"/>
  <c r="I1450" i="2"/>
  <c r="I1474" i="2"/>
  <c r="I1490" i="2"/>
  <c r="I1512" i="2"/>
  <c r="I1516" i="2"/>
  <c r="I1529" i="2"/>
  <c r="I1542" i="2"/>
  <c r="I1546" i="2"/>
  <c r="I1559" i="2"/>
  <c r="I1566" i="2"/>
  <c r="I1574" i="2"/>
  <c r="I1582" i="2"/>
  <c r="I1590" i="2"/>
  <c r="I1598" i="2"/>
  <c r="I1606" i="2"/>
  <c r="I1614" i="2"/>
  <c r="I1622" i="2"/>
  <c r="I1630" i="2"/>
  <c r="I1638" i="2"/>
  <c r="I1646" i="2"/>
  <c r="I1654" i="2"/>
  <c r="I1662" i="2"/>
  <c r="I1670" i="2"/>
  <c r="I1678" i="2"/>
  <c r="I1686" i="2"/>
  <c r="I1694" i="2"/>
  <c r="I1702" i="2"/>
  <c r="I1710" i="2"/>
  <c r="I1718" i="2"/>
  <c r="I1726" i="2"/>
  <c r="I1734" i="2"/>
  <c r="I1221" i="2"/>
  <c r="I1386" i="2"/>
  <c r="I1441" i="2"/>
  <c r="I1465" i="2"/>
  <c r="I1481" i="2"/>
  <c r="I1497" i="2"/>
  <c r="I1506" i="2"/>
  <c r="I1520" i="2"/>
  <c r="I1524" i="2"/>
  <c r="I1537" i="2"/>
  <c r="I1550" i="2"/>
  <c r="I1554" i="2"/>
  <c r="I1565" i="2"/>
  <c r="I1573" i="2"/>
  <c r="I1581" i="2"/>
  <c r="I1589" i="2"/>
  <c r="I1597" i="2"/>
  <c r="I1605" i="2"/>
  <c r="I1613" i="2"/>
  <c r="I1621" i="2"/>
  <c r="I1629" i="2"/>
  <c r="I1637" i="2"/>
  <c r="I1645" i="2"/>
  <c r="I1653" i="2"/>
  <c r="I1661" i="2"/>
  <c r="I1669" i="2"/>
  <c r="I1677" i="2"/>
  <c r="I1685" i="2"/>
  <c r="I1693" i="2"/>
  <c r="I1701" i="2"/>
  <c r="I1709" i="2"/>
  <c r="I1717" i="2"/>
  <c r="I1725" i="2"/>
  <c r="I1733" i="2"/>
  <c r="I1309" i="2"/>
  <c r="I1378" i="2"/>
  <c r="I1442" i="2"/>
  <c r="I1463" i="2"/>
  <c r="I1479" i="2"/>
  <c r="I1495" i="2"/>
  <c r="I1515" i="2"/>
  <c r="I1528" i="2"/>
  <c r="I1532" i="2"/>
  <c r="I1545" i="2"/>
  <c r="I1558" i="2"/>
  <c r="I1564" i="2"/>
  <c r="I1572" i="2"/>
  <c r="I1580" i="2"/>
  <c r="I1588" i="2"/>
  <c r="I1596" i="2"/>
  <c r="I1604" i="2"/>
  <c r="I1612" i="2"/>
  <c r="I1620" i="2"/>
  <c r="I1628" i="2"/>
  <c r="I1636" i="2"/>
  <c r="I1644" i="2"/>
  <c r="I1652" i="2"/>
  <c r="I1660" i="2"/>
  <c r="I1668" i="2"/>
  <c r="I1676" i="2"/>
  <c r="I1684" i="2"/>
  <c r="I1692" i="2"/>
  <c r="I1700" i="2"/>
  <c r="I1708" i="2"/>
  <c r="I1716" i="2"/>
  <c r="I1724" i="2"/>
  <c r="I1732" i="2"/>
  <c r="I1277" i="2"/>
  <c r="I1340" i="2"/>
  <c r="I1370" i="2"/>
  <c r="I1433" i="2"/>
  <c r="I1470" i="2"/>
  <c r="I1486" i="2"/>
  <c r="I1502" i="2"/>
  <c r="I1508" i="2"/>
  <c r="I1511" i="2"/>
  <c r="I1519" i="2"/>
  <c r="I1523" i="2"/>
  <c r="I1536" i="2"/>
  <c r="I1540" i="2"/>
  <c r="I1553" i="2"/>
  <c r="I1563" i="2"/>
  <c r="I1571" i="2"/>
  <c r="I1579" i="2"/>
  <c r="I1587" i="2"/>
  <c r="I1595" i="2"/>
  <c r="I1603" i="2"/>
  <c r="I1611" i="2"/>
  <c r="I1619" i="2"/>
  <c r="I1627" i="2"/>
  <c r="I1635" i="2"/>
  <c r="I1643" i="2"/>
  <c r="I1651" i="2"/>
  <c r="I1659" i="2"/>
  <c r="I1667" i="2"/>
  <c r="I1675" i="2"/>
  <c r="I1683" i="2"/>
  <c r="I1691" i="2"/>
  <c r="I1699" i="2"/>
  <c r="I1707" i="2"/>
  <c r="I1715" i="2"/>
  <c r="I1723" i="2"/>
  <c r="I1731" i="2"/>
  <c r="I1245" i="2"/>
  <c r="I1362" i="2"/>
  <c r="I1434" i="2"/>
  <c r="I1466" i="2"/>
  <c r="I1482" i="2"/>
  <c r="I1498" i="2"/>
  <c r="I1514" i="2"/>
  <c r="I1527" i="2"/>
  <c r="I1531" i="2"/>
  <c r="I1544" i="2"/>
  <c r="I1548" i="2"/>
  <c r="I1562" i="2"/>
  <c r="I1570" i="2"/>
  <c r="I1578" i="2"/>
  <c r="I1586" i="2"/>
  <c r="I1594" i="2"/>
  <c r="I1602" i="2"/>
  <c r="I1610" i="2"/>
  <c r="I1618" i="2"/>
  <c r="I1626" i="2"/>
  <c r="I1634" i="2"/>
  <c r="I1642" i="2"/>
  <c r="I1650" i="2"/>
  <c r="I1658" i="2"/>
  <c r="I1354" i="2"/>
  <c r="I1418" i="2"/>
  <c r="I1425" i="2"/>
  <c r="I1457" i="2"/>
  <c r="I1473" i="2"/>
  <c r="I1489" i="2"/>
  <c r="I1505" i="2"/>
  <c r="I1518" i="2"/>
  <c r="I1522" i="2"/>
  <c r="I1535" i="2"/>
  <c r="I1539" i="2"/>
  <c r="I1552" i="2"/>
  <c r="I1556" i="2"/>
  <c r="I1561" i="2"/>
  <c r="I1569" i="2"/>
  <c r="I1577" i="2"/>
  <c r="I1585" i="2"/>
  <c r="I1593" i="2"/>
  <c r="I1601" i="2"/>
  <c r="I1609" i="2"/>
  <c r="I1617" i="2"/>
  <c r="I1625" i="2"/>
  <c r="I1633" i="2"/>
  <c r="I1641" i="2"/>
  <c r="I1649" i="2"/>
  <c r="I1657" i="2"/>
  <c r="I1665" i="2"/>
  <c r="I1673" i="2"/>
  <c r="I1681" i="2"/>
  <c r="I1689" i="2"/>
  <c r="I1697" i="2"/>
  <c r="I1705" i="2"/>
  <c r="I1713" i="2"/>
  <c r="I1721" i="2"/>
  <c r="I1729" i="2"/>
  <c r="I1410" i="2"/>
  <c r="I1426" i="2"/>
  <c r="I1458" i="2"/>
  <c r="I1471" i="2"/>
  <c r="I1487" i="2"/>
  <c r="I1503" i="2"/>
  <c r="I1510" i="2"/>
  <c r="I1513" i="2"/>
  <c r="I1526" i="2"/>
  <c r="I1530" i="2"/>
  <c r="I1543" i="2"/>
  <c r="I1547" i="2"/>
  <c r="I1560" i="2"/>
  <c r="I1568" i="2"/>
  <c r="I1576" i="2"/>
  <c r="I1584" i="2"/>
  <c r="I1592" i="2"/>
  <c r="I1600" i="2"/>
  <c r="I1608" i="2"/>
  <c r="I1616" i="2"/>
  <c r="I1624" i="2"/>
  <c r="I1632" i="2"/>
  <c r="I1640" i="2"/>
  <c r="I1648" i="2"/>
  <c r="I1656" i="2"/>
  <c r="I1664" i="2"/>
  <c r="I1672" i="2"/>
  <c r="I1680" i="2"/>
  <c r="I1688" i="2"/>
  <c r="I1696" i="2"/>
  <c r="I1704" i="2"/>
  <c r="I1712" i="2"/>
  <c r="I1720" i="2"/>
  <c r="I1728" i="2"/>
  <c r="I1690" i="2"/>
  <c r="I1682" i="2"/>
  <c r="I1674" i="2"/>
  <c r="I1666" i="2"/>
  <c r="I1730" i="2"/>
  <c r="I1722" i="2"/>
  <c r="I1714" i="2"/>
  <c r="I1706" i="2"/>
  <c r="I1698" i="2"/>
  <c r="T1167" i="2"/>
  <c r="T1304" i="2"/>
  <c r="T1240" i="2"/>
  <c r="T1176" i="2"/>
  <c r="T1297" i="2"/>
  <c r="T1233" i="2"/>
  <c r="T1169" i="2"/>
  <c r="T944" i="2"/>
  <c r="T1162" i="2"/>
  <c r="T1299" i="2"/>
  <c r="T1235" i="2"/>
  <c r="T1171" i="2"/>
  <c r="T1300" i="2"/>
  <c r="T1236" i="2"/>
  <c r="T1172" i="2"/>
  <c r="T1137" i="2"/>
  <c r="T1073" i="2"/>
  <c r="T1009" i="2"/>
  <c r="T1114" i="2"/>
  <c r="T1050" i="2"/>
  <c r="T986" i="2"/>
  <c r="T1108" i="2"/>
  <c r="T1044" i="2"/>
  <c r="T980" i="2"/>
  <c r="T1093" i="2"/>
  <c r="T1029" i="2"/>
  <c r="T965" i="2"/>
  <c r="T1102" i="2"/>
  <c r="T1038" i="2"/>
  <c r="T974" i="2"/>
  <c r="T1063" i="2"/>
  <c r="T999" i="2"/>
  <c r="T943" i="2"/>
  <c r="T1096" i="2"/>
  <c r="T1032" i="2"/>
  <c r="T962" i="2"/>
  <c r="T887" i="2"/>
  <c r="T817" i="2"/>
  <c r="T721" i="2"/>
  <c r="T882" i="2"/>
  <c r="T820" i="2"/>
  <c r="T921" i="2"/>
  <c r="T844" i="2"/>
  <c r="T890" i="2"/>
  <c r="T818" i="2"/>
  <c r="T899" i="2"/>
  <c r="T827" i="2"/>
  <c r="T751" i="2"/>
  <c r="T924" i="2"/>
  <c r="T863" i="2"/>
  <c r="T735" i="2"/>
  <c r="T876" i="2"/>
  <c r="T799" i="2"/>
  <c r="T676" i="2"/>
  <c r="T720" i="2"/>
  <c r="T608" i="2"/>
  <c r="T730" i="2"/>
  <c r="T616" i="2"/>
  <c r="T723" i="2"/>
  <c r="T588" i="2"/>
  <c r="T748" i="2"/>
  <c r="T682" i="2"/>
  <c r="T821" i="2"/>
  <c r="T757" i="2"/>
  <c r="T700" i="2"/>
  <c r="T878" i="2"/>
  <c r="T814" i="2"/>
  <c r="T750" i="2"/>
  <c r="T668" i="2"/>
  <c r="T642" i="2"/>
  <c r="T578" i="2"/>
  <c r="T651" i="2"/>
  <c r="T587" i="2"/>
  <c r="T669" i="2"/>
  <c r="T605" i="2"/>
  <c r="T533" i="2"/>
  <c r="T646" i="2"/>
  <c r="T582" i="2"/>
  <c r="T503" i="2"/>
  <c r="T639" i="2"/>
  <c r="T575" i="2"/>
  <c r="T649" i="2"/>
  <c r="T585" i="2"/>
  <c r="T519" i="2"/>
  <c r="T476" i="2"/>
  <c r="T418" i="2"/>
  <c r="T469" i="2"/>
  <c r="T487" i="2"/>
  <c r="T425" i="2"/>
  <c r="T472" i="2"/>
  <c r="T521" i="2"/>
  <c r="T457" i="2"/>
  <c r="T554" i="2"/>
  <c r="T490" i="2"/>
  <c r="T426" i="2"/>
  <c r="T507" i="2"/>
  <c r="T443" i="2"/>
  <c r="T366" i="2"/>
  <c r="T391" i="2"/>
  <c r="T302" i="2"/>
  <c r="T369" i="2"/>
  <c r="T402" i="2"/>
  <c r="T278" i="2"/>
  <c r="T379" i="2"/>
  <c r="T420" i="2"/>
  <c r="T356" i="2"/>
  <c r="T315" i="2"/>
  <c r="T284" i="2"/>
  <c r="T311" i="2"/>
  <c r="T344" i="2"/>
  <c r="T280" i="2"/>
  <c r="T305" i="2"/>
  <c r="T282" i="2"/>
  <c r="T222" i="2"/>
  <c r="T255" i="2"/>
  <c r="T191" i="2"/>
  <c r="T192" i="2"/>
  <c r="T225" i="2"/>
  <c r="T258" i="2"/>
  <c r="T194" i="2"/>
  <c r="T235" i="2"/>
  <c r="T168" i="2"/>
  <c r="T212" i="2"/>
  <c r="T149" i="2"/>
  <c r="T118" i="2"/>
  <c r="T159" i="2"/>
  <c r="T98" i="2"/>
  <c r="T128" i="2"/>
  <c r="T153" i="2"/>
  <c r="T106" i="2"/>
  <c r="T147" i="2"/>
  <c r="T73" i="2"/>
  <c r="T124" i="2"/>
  <c r="T90" i="2"/>
  <c r="T26" i="2"/>
  <c r="T35" i="2"/>
  <c r="T61" i="2"/>
  <c r="T94" i="2"/>
  <c r="T30" i="2"/>
  <c r="T63" i="2"/>
  <c r="T80" i="2"/>
  <c r="T16" i="2"/>
  <c r="T1610" i="2"/>
  <c r="T1548" i="2"/>
  <c r="T1447" i="2"/>
  <c r="T1313" i="2"/>
  <c r="T1435" i="2"/>
  <c r="T1372" i="2"/>
  <c r="T1373" i="2"/>
  <c r="T1446" i="2"/>
  <c r="T1382" i="2"/>
  <c r="T1318" i="2"/>
  <c r="T1182" i="2"/>
  <c r="T1717" i="2"/>
  <c r="T1655" i="2"/>
  <c r="T1710" i="2"/>
  <c r="T1607" i="2"/>
  <c r="T1695" i="2"/>
  <c r="T1574" i="2"/>
  <c r="T1680" i="2"/>
  <c r="T1729" i="2"/>
  <c r="T1666" i="2"/>
  <c r="T1722" i="2"/>
  <c r="T1632" i="2"/>
  <c r="T1691" i="2"/>
  <c r="T1511" i="2"/>
  <c r="T1676" i="2"/>
  <c r="T1608" i="2"/>
  <c r="T1544" i="2"/>
  <c r="T1471" i="2"/>
  <c r="T1617" i="2"/>
  <c r="T1553" i="2"/>
  <c r="T1489" i="2"/>
  <c r="T1602" i="2"/>
  <c r="T1538" i="2"/>
  <c r="T1659" i="2"/>
  <c r="T1595" i="2"/>
  <c r="T1531" i="2"/>
  <c r="T1431" i="2"/>
  <c r="T1604" i="2"/>
  <c r="T1540" i="2"/>
  <c r="T1661" i="2"/>
  <c r="T1597" i="2"/>
  <c r="T1533" i="2"/>
  <c r="T1558" i="2"/>
  <c r="T1494" i="2"/>
  <c r="T1367" i="2"/>
  <c r="T1424" i="2"/>
  <c r="T1360" i="2"/>
  <c r="T1301" i="2"/>
  <c r="T1433" i="2"/>
  <c r="T1369" i="2"/>
  <c r="T1282" i="2"/>
  <c r="T1426" i="2"/>
  <c r="T1362" i="2"/>
  <c r="T1427" i="2"/>
  <c r="T1363" i="2"/>
  <c r="T1302" i="2"/>
  <c r="T1428" i="2"/>
  <c r="T1364" i="2"/>
  <c r="T1285" i="2"/>
  <c r="T1429" i="2"/>
  <c r="T1365" i="2"/>
  <c r="T1303" i="2"/>
  <c r="T1438" i="2"/>
  <c r="T1374" i="2"/>
  <c r="T1310" i="2"/>
  <c r="T1237" i="2"/>
  <c r="T1173" i="2"/>
  <c r="T1238" i="2"/>
  <c r="T1174" i="2"/>
  <c r="T1287" i="2"/>
  <c r="T1223" i="2"/>
  <c r="T1159" i="2"/>
  <c r="T1296" i="2"/>
  <c r="T1232" i="2"/>
  <c r="T1168" i="2"/>
  <c r="T1289" i="2"/>
  <c r="T1225" i="2"/>
  <c r="T1161" i="2"/>
  <c r="T1218" i="2"/>
  <c r="T1154" i="2"/>
  <c r="T1291" i="2"/>
  <c r="T1227" i="2"/>
  <c r="T1163" i="2"/>
  <c r="T1292" i="2"/>
  <c r="T1228" i="2"/>
  <c r="T1164" i="2"/>
  <c r="T1129" i="2"/>
  <c r="T1065" i="2"/>
  <c r="T1001" i="2"/>
  <c r="T1106" i="2"/>
  <c r="T1042" i="2"/>
  <c r="T978" i="2"/>
  <c r="T1100" i="2"/>
  <c r="T1036" i="2"/>
  <c r="T973" i="2"/>
  <c r="T1085" i="2"/>
  <c r="T1021" i="2"/>
  <c r="T958" i="2"/>
  <c r="T1094" i="2"/>
  <c r="T1030" i="2"/>
  <c r="T961" i="2"/>
  <c r="T1055" i="2"/>
  <c r="T991" i="2"/>
  <c r="T941" i="2"/>
  <c r="T1088" i="2"/>
  <c r="T1024" i="2"/>
  <c r="T959" i="2"/>
  <c r="T886" i="2"/>
  <c r="T808" i="2"/>
  <c r="T877" i="2"/>
  <c r="T811" i="2"/>
  <c r="T869" i="2"/>
  <c r="T800" i="2"/>
  <c r="T913" i="2"/>
  <c r="T840" i="2"/>
  <c r="T946" i="2"/>
  <c r="T883" i="2"/>
  <c r="T812" i="2"/>
  <c r="T955" i="2"/>
  <c r="T891" i="2"/>
  <c r="T807" i="2"/>
  <c r="T745" i="2"/>
  <c r="T916" i="2"/>
  <c r="T850" i="2"/>
  <c r="T933" i="2"/>
  <c r="T872" i="2"/>
  <c r="T793" i="2"/>
  <c r="T674" i="2"/>
  <c r="T712" i="2"/>
  <c r="T722" i="2"/>
  <c r="T584" i="2"/>
  <c r="T715" i="2"/>
  <c r="T556" i="2"/>
  <c r="T740" i="2"/>
  <c r="T656" i="2"/>
  <c r="T813" i="2"/>
  <c r="T749" i="2"/>
  <c r="T688" i="2"/>
  <c r="T870" i="2"/>
  <c r="T806" i="2"/>
  <c r="T742" i="2"/>
  <c r="T664" i="2"/>
  <c r="T634" i="2"/>
  <c r="T570" i="2"/>
  <c r="T643" i="2"/>
  <c r="T579" i="2"/>
  <c r="T661" i="2"/>
  <c r="T597" i="2"/>
  <c r="T528" i="2"/>
  <c r="T638" i="2"/>
  <c r="T574" i="2"/>
  <c r="T470" i="2"/>
  <c r="T631" i="2"/>
  <c r="T567" i="2"/>
  <c r="T705" i="2"/>
  <c r="T641" i="2"/>
  <c r="T577" i="2"/>
  <c r="T494" i="2"/>
  <c r="T468" i="2"/>
  <c r="T414" i="2"/>
  <c r="T461" i="2"/>
  <c r="T479" i="2"/>
  <c r="T413" i="2"/>
  <c r="T464" i="2"/>
  <c r="T513" i="2"/>
  <c r="T449" i="2"/>
  <c r="T546" i="2"/>
  <c r="T482" i="2"/>
  <c r="T408" i="2"/>
  <c r="T499" i="2"/>
  <c r="T421" i="2"/>
  <c r="T358" i="2"/>
  <c r="T383" i="2"/>
  <c r="T392" i="2"/>
  <c r="T361" i="2"/>
  <c r="T394" i="2"/>
  <c r="T435" i="2"/>
  <c r="T371" i="2"/>
  <c r="T412" i="2"/>
  <c r="T348" i="2"/>
  <c r="T307" i="2"/>
  <c r="T340" i="2"/>
  <c r="T276" i="2"/>
  <c r="T303" i="2"/>
  <c r="T336" i="2"/>
  <c r="T272" i="2"/>
  <c r="T297" i="2"/>
  <c r="T338" i="2"/>
  <c r="T274" i="2"/>
  <c r="T214" i="2"/>
  <c r="T247" i="2"/>
  <c r="T183" i="2"/>
  <c r="T184" i="2"/>
  <c r="T217" i="2"/>
  <c r="T250" i="2"/>
  <c r="T186" i="2"/>
  <c r="T227" i="2"/>
  <c r="T268" i="2"/>
  <c r="T204" i="2"/>
  <c r="T110" i="2"/>
  <c r="T151" i="2"/>
  <c r="T96" i="2"/>
  <c r="T120" i="2"/>
  <c r="T145" i="2"/>
  <c r="T162" i="2"/>
  <c r="T99" i="2"/>
  <c r="T139" i="2"/>
  <c r="T41" i="2"/>
  <c r="T116" i="2"/>
  <c r="T82" i="2"/>
  <c r="T18" i="2"/>
  <c r="T27" i="2"/>
  <c r="T53" i="2"/>
  <c r="T86" i="2"/>
  <c r="T22" i="2"/>
  <c r="T55" i="2"/>
  <c r="T72" i="2"/>
  <c r="T1625" i="2"/>
  <c r="T1605" i="2"/>
  <c r="T1432" i="2"/>
  <c r="T1377" i="2"/>
  <c r="T1306" i="2"/>
  <c r="T1436" i="2"/>
  <c r="T1709" i="2"/>
  <c r="T1640" i="2"/>
  <c r="T1702" i="2"/>
  <c r="T1687" i="2"/>
  <c r="T1543" i="2"/>
  <c r="T1672" i="2"/>
  <c r="T1721" i="2"/>
  <c r="T1638" i="2"/>
  <c r="T1714" i="2"/>
  <c r="T1591" i="2"/>
  <c r="T1683" i="2"/>
  <c r="T1732" i="2"/>
  <c r="T1668" i="2"/>
  <c r="T1600" i="2"/>
  <c r="T1536" i="2"/>
  <c r="T1407" i="2"/>
  <c r="T1609" i="2"/>
  <c r="T1545" i="2"/>
  <c r="T1415" i="2"/>
  <c r="T1594" i="2"/>
  <c r="T1530" i="2"/>
  <c r="T1651" i="2"/>
  <c r="T1587" i="2"/>
  <c r="T1523" i="2"/>
  <c r="T1660" i="2"/>
  <c r="T1596" i="2"/>
  <c r="T1532" i="2"/>
  <c r="T1653" i="2"/>
  <c r="T1589" i="2"/>
  <c r="T1525" i="2"/>
  <c r="T1550" i="2"/>
  <c r="T1486" i="2"/>
  <c r="T1480" i="2"/>
  <c r="T1416" i="2"/>
  <c r="T1352" i="2"/>
  <c r="T1274" i="2"/>
  <c r="T1425" i="2"/>
  <c r="T1361" i="2"/>
  <c r="T1482" i="2"/>
  <c r="T1418" i="2"/>
  <c r="T1354" i="2"/>
  <c r="T1483" i="2"/>
  <c r="T1419" i="2"/>
  <c r="T1355" i="2"/>
  <c r="T1290" i="2"/>
  <c r="T1420" i="2"/>
  <c r="T1356" i="2"/>
  <c r="T1242" i="2"/>
  <c r="T1421" i="2"/>
  <c r="T1357" i="2"/>
  <c r="T1298" i="2"/>
  <c r="T1430" i="2"/>
  <c r="T1366" i="2"/>
  <c r="T1293" i="2"/>
  <c r="T1229" i="2"/>
  <c r="T1294" i="2"/>
  <c r="T1230" i="2"/>
  <c r="T1166" i="2"/>
  <c r="T1279" i="2"/>
  <c r="T1215" i="2"/>
  <c r="T1151" i="2"/>
  <c r="T1288" i="2"/>
  <c r="T1224" i="2"/>
  <c r="T1160" i="2"/>
  <c r="T1281" i="2"/>
  <c r="T1217" i="2"/>
  <c r="T1153" i="2"/>
  <c r="T1210" i="2"/>
  <c r="T1146" i="2"/>
  <c r="T1283" i="2"/>
  <c r="T1219" i="2"/>
  <c r="T1155" i="2"/>
  <c r="T1284" i="2"/>
  <c r="T1220" i="2"/>
  <c r="T1156" i="2"/>
  <c r="T1121" i="2"/>
  <c r="T1057" i="2"/>
  <c r="T993" i="2"/>
  <c r="T1098" i="2"/>
  <c r="T1034" i="2"/>
  <c r="T963" i="2"/>
  <c r="T1092" i="2"/>
  <c r="T1028" i="2"/>
  <c r="T949" i="2"/>
  <c r="T1077" i="2"/>
  <c r="T1013" i="2"/>
  <c r="T952" i="2"/>
  <c r="T1086" i="2"/>
  <c r="T1022" i="2"/>
  <c r="T1111" i="2"/>
  <c r="T1047" i="2"/>
  <c r="T983" i="2"/>
  <c r="T1144" i="2"/>
  <c r="T1080" i="2"/>
  <c r="T1016" i="2"/>
  <c r="T953" i="2"/>
  <c r="T881" i="2"/>
  <c r="T935" i="2"/>
  <c r="T873" i="2"/>
  <c r="T928" i="2"/>
  <c r="T865" i="2"/>
  <c r="T794" i="2"/>
  <c r="T905" i="2"/>
  <c r="T815" i="2"/>
  <c r="T938" i="2"/>
  <c r="T879" i="2"/>
  <c r="T792" i="2"/>
  <c r="T947" i="2"/>
  <c r="T875" i="2"/>
  <c r="T801" i="2"/>
  <c r="T972" i="2"/>
  <c r="T908" i="2"/>
  <c r="T837" i="2"/>
  <c r="T925" i="2"/>
  <c r="T859" i="2"/>
  <c r="T787" i="2"/>
  <c r="T636" i="2"/>
  <c r="T706" i="2"/>
  <c r="T714" i="2"/>
  <c r="T703" i="2"/>
  <c r="T550" i="2"/>
  <c r="T732" i="2"/>
  <c r="T624" i="2"/>
  <c r="T805" i="2"/>
  <c r="T741" i="2"/>
  <c r="T685" i="2"/>
  <c r="T862" i="2"/>
  <c r="T798" i="2"/>
  <c r="T734" i="2"/>
  <c r="T632" i="2"/>
  <c r="T626" i="2"/>
  <c r="T562" i="2"/>
  <c r="T635" i="2"/>
  <c r="T571" i="2"/>
  <c r="T653" i="2"/>
  <c r="T589" i="2"/>
  <c r="T462" i="2"/>
  <c r="T630" i="2"/>
  <c r="T566" i="2"/>
  <c r="T687" i="2"/>
  <c r="T623" i="2"/>
  <c r="T559" i="2"/>
  <c r="T697" i="2"/>
  <c r="T633" i="2"/>
  <c r="T569" i="2"/>
  <c r="T460" i="2"/>
  <c r="T517" i="2"/>
  <c r="T453" i="2"/>
  <c r="T471" i="2"/>
  <c r="T520" i="2"/>
  <c r="T456" i="2"/>
  <c r="T505" i="2"/>
  <c r="T441" i="2"/>
  <c r="T538" i="2"/>
  <c r="T474" i="2"/>
  <c r="T555" i="2"/>
  <c r="T491" i="2"/>
  <c r="T405" i="2"/>
  <c r="T350" i="2"/>
  <c r="T375" i="2"/>
  <c r="T384" i="2"/>
  <c r="T353" i="2"/>
  <c r="T386" i="2"/>
  <c r="T427" i="2"/>
  <c r="T363" i="2"/>
  <c r="T404" i="2"/>
  <c r="T342" i="2"/>
  <c r="T299" i="2"/>
  <c r="T332" i="2"/>
  <c r="T237" i="2"/>
  <c r="T295" i="2"/>
  <c r="T328" i="2"/>
  <c r="T261" i="2"/>
  <c r="T289" i="2"/>
  <c r="T330" i="2"/>
  <c r="T229" i="2"/>
  <c r="T206" i="2"/>
  <c r="T239" i="2"/>
  <c r="T175" i="2"/>
  <c r="T176" i="2"/>
  <c r="T209" i="2"/>
  <c r="T242" i="2"/>
  <c r="T178" i="2"/>
  <c r="T219" i="2"/>
  <c r="T260" i="2"/>
  <c r="T196" i="2"/>
  <c r="T133" i="2"/>
  <c r="T166" i="2"/>
  <c r="T102" i="2"/>
  <c r="T143" i="2"/>
  <c r="T57" i="2"/>
  <c r="T112" i="2"/>
  <c r="T137" i="2"/>
  <c r="T154" i="2"/>
  <c r="T92" i="2"/>
  <c r="T131" i="2"/>
  <c r="T108" i="2"/>
  <c r="T74" i="2"/>
  <c r="T19" i="2"/>
  <c r="T45" i="2"/>
  <c r="T78" i="2"/>
  <c r="T14" i="2"/>
  <c r="T47" i="2"/>
  <c r="T64" i="2"/>
  <c r="J2" i="2"/>
  <c r="J3" i="2" s="1"/>
  <c r="J1" i="2" s="1"/>
  <c r="U33" i="2"/>
  <c r="U14" i="2"/>
  <c r="U78" i="2"/>
  <c r="U35" i="2"/>
  <c r="U45" i="2"/>
  <c r="U131" i="2"/>
  <c r="U85" i="2"/>
  <c r="U113" i="2"/>
  <c r="U66" i="2"/>
  <c r="U128" i="2"/>
  <c r="U160" i="2"/>
  <c r="U135" i="2"/>
  <c r="U58" i="2"/>
  <c r="U102" i="2"/>
  <c r="U126" i="2"/>
  <c r="U158" i="2"/>
  <c r="U169" i="2"/>
  <c r="U237" i="2"/>
  <c r="U186" i="2"/>
  <c r="U250" i="2"/>
  <c r="U216" i="2"/>
  <c r="U175" i="2"/>
  <c r="U239" i="2"/>
  <c r="U257" i="2"/>
  <c r="U272" i="2"/>
  <c r="U233" i="2"/>
  <c r="U276" i="2"/>
  <c r="U340" i="2"/>
  <c r="U286" i="2"/>
  <c r="U319" i="2"/>
  <c r="U302" i="2"/>
  <c r="U343" i="2"/>
  <c r="U303" i="2"/>
  <c r="U493" i="2"/>
  <c r="U419" i="2"/>
  <c r="U541" i="2"/>
  <c r="U675" i="2"/>
  <c r="U463" i="2"/>
  <c r="U904" i="2"/>
  <c r="U1110" i="2"/>
  <c r="U972" i="2"/>
  <c r="U1457" i="2"/>
  <c r="U3" i="2"/>
  <c r="T1616" i="2"/>
  <c r="T1561" i="2"/>
  <c r="T1612" i="2"/>
  <c r="T1541" i="2"/>
  <c r="T1441" i="2"/>
  <c r="T1370" i="2"/>
  <c r="T1307" i="2"/>
  <c r="T1437" i="2"/>
  <c r="T1246" i="2"/>
  <c r="T1701" i="2"/>
  <c r="T1598" i="2"/>
  <c r="T1694" i="2"/>
  <c r="T1535" i="2"/>
  <c r="T1679" i="2"/>
  <c r="T1728" i="2"/>
  <c r="T1664" i="2"/>
  <c r="T1713" i="2"/>
  <c r="T1623" i="2"/>
  <c r="T1706" i="2"/>
  <c r="T1503" i="2"/>
  <c r="T1675" i="2"/>
  <c r="T1724" i="2"/>
  <c r="T1646" i="2"/>
  <c r="T1592" i="2"/>
  <c r="T1528" i="2"/>
  <c r="T1665" i="2"/>
  <c r="T1601" i="2"/>
  <c r="T1537" i="2"/>
  <c r="T1650" i="2"/>
  <c r="T1586" i="2"/>
  <c r="T1522" i="2"/>
  <c r="T1643" i="2"/>
  <c r="T1579" i="2"/>
  <c r="T1515" i="2"/>
  <c r="T1652" i="2"/>
  <c r="T1588" i="2"/>
  <c r="T1524" i="2"/>
  <c r="T1645" i="2"/>
  <c r="T1581" i="2"/>
  <c r="T1517" i="2"/>
  <c r="T1542" i="2"/>
  <c r="T1479" i="2"/>
  <c r="T1351" i="2"/>
  <c r="T1472" i="2"/>
  <c r="T1408" i="2"/>
  <c r="T1344" i="2"/>
  <c r="T1481" i="2"/>
  <c r="T1417" i="2"/>
  <c r="T1353" i="2"/>
  <c r="T1474" i="2"/>
  <c r="T1410" i="2"/>
  <c r="T1346" i="2"/>
  <c r="T1475" i="2"/>
  <c r="T1411" i="2"/>
  <c r="T1347" i="2"/>
  <c r="T1234" i="2"/>
  <c r="T1412" i="2"/>
  <c r="T1348" i="2"/>
  <c r="T1477" i="2"/>
  <c r="T1413" i="2"/>
  <c r="T1349" i="2"/>
  <c r="T1250" i="2"/>
  <c r="T1422" i="2"/>
  <c r="T1358" i="2"/>
  <c r="T1258" i="2"/>
  <c r="T1286" i="2"/>
  <c r="T1222" i="2"/>
  <c r="T1158" i="2"/>
  <c r="T1271" i="2"/>
  <c r="T1207" i="2"/>
  <c r="T1145" i="2"/>
  <c r="T1280" i="2"/>
  <c r="T1216" i="2"/>
  <c r="T1152" i="2"/>
  <c r="T1273" i="2"/>
  <c r="T1209" i="2"/>
  <c r="T1140" i="2"/>
  <c r="T1202" i="2"/>
  <c r="T1143" i="2"/>
  <c r="T1275" i="2"/>
  <c r="T1211" i="2"/>
  <c r="T1147" i="2"/>
  <c r="T1276" i="2"/>
  <c r="T1212" i="2"/>
  <c r="T1148" i="2"/>
  <c r="T1113" i="2"/>
  <c r="T1049" i="2"/>
  <c r="T985" i="2"/>
  <c r="T1090" i="2"/>
  <c r="T1026" i="2"/>
  <c r="T957" i="2"/>
  <c r="T1084" i="2"/>
  <c r="T1020" i="2"/>
  <c r="T1133" i="2"/>
  <c r="T1069" i="2"/>
  <c r="T1005" i="2"/>
  <c r="T1142" i="2"/>
  <c r="T1078" i="2"/>
  <c r="T1014" i="2"/>
  <c r="T1103" i="2"/>
  <c r="T1039" i="2"/>
  <c r="T975" i="2"/>
  <c r="T1136" i="2"/>
  <c r="T1072" i="2"/>
  <c r="T1008" i="2"/>
  <c r="T927" i="2"/>
  <c r="T860" i="2"/>
  <c r="T785" i="2"/>
  <c r="T920" i="2"/>
  <c r="T852" i="2"/>
  <c r="T788" i="2"/>
  <c r="T897" i="2"/>
  <c r="T809" i="2"/>
  <c r="T930" i="2"/>
  <c r="T866" i="2"/>
  <c r="T786" i="2"/>
  <c r="T939" i="2"/>
  <c r="T871" i="2"/>
  <c r="T795" i="2"/>
  <c r="T964" i="2"/>
  <c r="T900" i="2"/>
  <c r="T816" i="2"/>
  <c r="T917" i="2"/>
  <c r="T855" i="2"/>
  <c r="T727" i="2"/>
  <c r="T604" i="2"/>
  <c r="T693" i="2"/>
  <c r="T534" i="2"/>
  <c r="T707" i="2"/>
  <c r="T763" i="2"/>
  <c r="T699" i="2"/>
  <c r="T544" i="2"/>
  <c r="T724" i="2"/>
  <c r="T592" i="2"/>
  <c r="T797" i="2"/>
  <c r="T733" i="2"/>
  <c r="T680" i="2"/>
  <c r="T854" i="2"/>
  <c r="T790" i="2"/>
  <c r="T726" i="2"/>
  <c r="T600" i="2"/>
  <c r="T618" i="2"/>
  <c r="T552" i="2"/>
  <c r="T627" i="2"/>
  <c r="T563" i="2"/>
  <c r="T645" i="2"/>
  <c r="T581" i="2"/>
  <c r="T622" i="2"/>
  <c r="T558" i="2"/>
  <c r="T679" i="2"/>
  <c r="T615" i="2"/>
  <c r="T551" i="2"/>
  <c r="T689" i="2"/>
  <c r="T625" i="2"/>
  <c r="T561" i="2"/>
  <c r="T452" i="2"/>
  <c r="T509" i="2"/>
  <c r="T445" i="2"/>
  <c r="T463" i="2"/>
  <c r="T512" i="2"/>
  <c r="T448" i="2"/>
  <c r="T497" i="2"/>
  <c r="T429" i="2"/>
  <c r="T530" i="2"/>
  <c r="T466" i="2"/>
  <c r="T547" i="2"/>
  <c r="T483" i="2"/>
  <c r="T389" i="2"/>
  <c r="T367" i="2"/>
  <c r="T376" i="2"/>
  <c r="T409" i="2"/>
  <c r="T346" i="2"/>
  <c r="T378" i="2"/>
  <c r="T419" i="2"/>
  <c r="T355" i="2"/>
  <c r="T396" i="2"/>
  <c r="T318" i="2"/>
  <c r="T291" i="2"/>
  <c r="T324" i="2"/>
  <c r="T221" i="2"/>
  <c r="T287" i="2"/>
  <c r="T320" i="2"/>
  <c r="T253" i="2"/>
  <c r="T281" i="2"/>
  <c r="T322" i="2"/>
  <c r="T205" i="2"/>
  <c r="T198" i="2"/>
  <c r="T231" i="2"/>
  <c r="T170" i="2"/>
  <c r="T201" i="2"/>
  <c r="T234" i="2"/>
  <c r="T172" i="2"/>
  <c r="T211" i="2"/>
  <c r="T252" i="2"/>
  <c r="T188" i="2"/>
  <c r="T125" i="2"/>
  <c r="T158" i="2"/>
  <c r="T91" i="2"/>
  <c r="T135" i="2"/>
  <c r="T25" i="2"/>
  <c r="T104" i="2"/>
  <c r="T129" i="2"/>
  <c r="T146" i="2"/>
  <c r="T60" i="2"/>
  <c r="T123" i="2"/>
  <c r="T164" i="2"/>
  <c r="T100" i="2"/>
  <c r="T66" i="2"/>
  <c r="T75" i="2"/>
  <c r="T37" i="2"/>
  <c r="T70" i="2"/>
  <c r="T39" i="2"/>
  <c r="T56" i="2"/>
  <c r="T1730" i="2"/>
  <c r="T1488" i="2"/>
  <c r="T1497" i="2"/>
  <c r="T1502" i="2"/>
  <c r="T1434" i="2"/>
  <c r="T1371" i="2"/>
  <c r="T1308" i="2"/>
  <c r="T1309" i="2"/>
  <c r="T1693" i="2"/>
  <c r="T1566" i="2"/>
  <c r="T1686" i="2"/>
  <c r="T1671" i="2"/>
  <c r="T1720" i="2"/>
  <c r="T1648" i="2"/>
  <c r="T1705" i="2"/>
  <c r="T1614" i="2"/>
  <c r="T1698" i="2"/>
  <c r="T1731" i="2"/>
  <c r="T1667" i="2"/>
  <c r="T1716" i="2"/>
  <c r="T1631" i="2"/>
  <c r="T1584" i="2"/>
  <c r="T1520" i="2"/>
  <c r="T1657" i="2"/>
  <c r="T1593" i="2"/>
  <c r="T1529" i="2"/>
  <c r="T1642" i="2"/>
  <c r="T1578" i="2"/>
  <c r="T1514" i="2"/>
  <c r="T1635" i="2"/>
  <c r="T1571" i="2"/>
  <c r="T1507" i="2"/>
  <c r="T1644" i="2"/>
  <c r="T1580" i="2"/>
  <c r="T1516" i="2"/>
  <c r="T1637" i="2"/>
  <c r="T1573" i="2"/>
  <c r="T1509" i="2"/>
  <c r="T1534" i="2"/>
  <c r="T1455" i="2"/>
  <c r="T1343" i="2"/>
  <c r="T1464" i="2"/>
  <c r="T1400" i="2"/>
  <c r="T1336" i="2"/>
  <c r="T1473" i="2"/>
  <c r="T1409" i="2"/>
  <c r="T1345" i="2"/>
  <c r="T1466" i="2"/>
  <c r="T1402" i="2"/>
  <c r="T1338" i="2"/>
  <c r="T1467" i="2"/>
  <c r="T1403" i="2"/>
  <c r="T1339" i="2"/>
  <c r="T1468" i="2"/>
  <c r="T1404" i="2"/>
  <c r="T1340" i="2"/>
  <c r="T1469" i="2"/>
  <c r="T1405" i="2"/>
  <c r="T1341" i="2"/>
  <c r="T1478" i="2"/>
  <c r="T1414" i="2"/>
  <c r="T1350" i="2"/>
  <c r="T1277" i="2"/>
  <c r="T1213" i="2"/>
  <c r="T1149" i="2"/>
  <c r="T1278" i="2"/>
  <c r="T1214" i="2"/>
  <c r="T1150" i="2"/>
  <c r="T1263" i="2"/>
  <c r="T1199" i="2"/>
  <c r="T1138" i="2"/>
  <c r="T1272" i="2"/>
  <c r="T1208" i="2"/>
  <c r="T1131" i="2"/>
  <c r="T1265" i="2"/>
  <c r="T1201" i="2"/>
  <c r="T1115" i="2"/>
  <c r="T1194" i="2"/>
  <c r="T1135" i="2"/>
  <c r="T1267" i="2"/>
  <c r="T1203" i="2"/>
  <c r="T1130" i="2"/>
  <c r="T1268" i="2"/>
  <c r="T1204" i="2"/>
  <c r="T1139" i="2"/>
  <c r="T1105" i="2"/>
  <c r="T1041" i="2"/>
  <c r="T977" i="2"/>
  <c r="T1082" i="2"/>
  <c r="T1018" i="2"/>
  <c r="T951" i="2"/>
  <c r="T1076" i="2"/>
  <c r="T1012" i="2"/>
  <c r="T1125" i="2"/>
  <c r="T1061" i="2"/>
  <c r="T997" i="2"/>
  <c r="T1134" i="2"/>
  <c r="T1070" i="2"/>
  <c r="T1006" i="2"/>
  <c r="T1095" i="2"/>
  <c r="T1031" i="2"/>
  <c r="T970" i="2"/>
  <c r="T1128" i="2"/>
  <c r="T1064" i="2"/>
  <c r="T1000" i="2"/>
  <c r="T926" i="2"/>
  <c r="T864" i="2"/>
  <c r="T771" i="2"/>
  <c r="T919" i="2"/>
  <c r="T856" i="2"/>
  <c r="T778" i="2"/>
  <c r="T912" i="2"/>
  <c r="T848" i="2"/>
  <c r="T783" i="2"/>
  <c r="T889" i="2"/>
  <c r="T803" i="2"/>
  <c r="T922" i="2"/>
  <c r="T853" i="2"/>
  <c r="T770" i="2"/>
  <c r="T931" i="2"/>
  <c r="T858" i="2"/>
  <c r="T779" i="2"/>
  <c r="T956" i="2"/>
  <c r="T892" i="2"/>
  <c r="T810" i="2"/>
  <c r="T909" i="2"/>
  <c r="T842" i="2"/>
  <c r="T719" i="2"/>
  <c r="T686" i="2"/>
  <c r="T516" i="2"/>
  <c r="T694" i="2"/>
  <c r="T755" i="2"/>
  <c r="T677" i="2"/>
  <c r="T780" i="2"/>
  <c r="T716" i="2"/>
  <c r="T560" i="2"/>
  <c r="T789" i="2"/>
  <c r="T725" i="2"/>
  <c r="T660" i="2"/>
  <c r="T846" i="2"/>
  <c r="T782" i="2"/>
  <c r="T718" i="2"/>
  <c r="T568" i="2"/>
  <c r="T610" i="2"/>
  <c r="T532" i="2"/>
  <c r="T619" i="2"/>
  <c r="T541" i="2"/>
  <c r="T637" i="2"/>
  <c r="T573" i="2"/>
  <c r="T678" i="2"/>
  <c r="T614" i="2"/>
  <c r="T548" i="2"/>
  <c r="T671" i="2"/>
  <c r="T607" i="2"/>
  <c r="T545" i="2"/>
  <c r="T681" i="2"/>
  <c r="T617" i="2"/>
  <c r="T549" i="2"/>
  <c r="T508" i="2"/>
  <c r="T444" i="2"/>
  <c r="T501" i="2"/>
  <c r="T437" i="2"/>
  <c r="T455" i="2"/>
  <c r="T504" i="2"/>
  <c r="T440" i="2"/>
  <c r="T489" i="2"/>
  <c r="T423" i="2"/>
  <c r="T522" i="2"/>
  <c r="T458" i="2"/>
  <c r="T539" i="2"/>
  <c r="T475" i="2"/>
  <c r="T381" i="2"/>
  <c r="T398" i="2"/>
  <c r="T341" i="2"/>
  <c r="T359" i="2"/>
  <c r="T368" i="2"/>
  <c r="T401" i="2"/>
  <c r="T337" i="2"/>
  <c r="T370" i="2"/>
  <c r="T411" i="2"/>
  <c r="T347" i="2"/>
  <c r="T388" i="2"/>
  <c r="T286" i="2"/>
  <c r="T283" i="2"/>
  <c r="T316" i="2"/>
  <c r="T343" i="2"/>
  <c r="T279" i="2"/>
  <c r="T312" i="2"/>
  <c r="T189" i="2"/>
  <c r="T273" i="2"/>
  <c r="T314" i="2"/>
  <c r="T254" i="2"/>
  <c r="T190" i="2"/>
  <c r="T223" i="2"/>
  <c r="T224" i="2"/>
  <c r="T257" i="2"/>
  <c r="T193" i="2"/>
  <c r="T226" i="2"/>
  <c r="T267" i="2"/>
  <c r="T203" i="2"/>
  <c r="T244" i="2"/>
  <c r="T180" i="2"/>
  <c r="T117" i="2"/>
  <c r="T150" i="2"/>
  <c r="T83" i="2"/>
  <c r="T127" i="2"/>
  <c r="T160" i="2"/>
  <c r="T88" i="2"/>
  <c r="T121" i="2"/>
  <c r="T138" i="2"/>
  <c r="T28" i="2"/>
  <c r="T115" i="2"/>
  <c r="T156" i="2"/>
  <c r="T84" i="2"/>
  <c r="T58" i="2"/>
  <c r="T67" i="2"/>
  <c r="T93" i="2"/>
  <c r="T29" i="2"/>
  <c r="T62" i="2"/>
  <c r="T95" i="2"/>
  <c r="T31" i="2"/>
  <c r="T48" i="2"/>
  <c r="T1685" i="2"/>
  <c r="T1678" i="2"/>
  <c r="T1727" i="2"/>
  <c r="T1654" i="2"/>
  <c r="T1712" i="2"/>
  <c r="T1615" i="2"/>
  <c r="T1697" i="2"/>
  <c r="T1690" i="2"/>
  <c r="T1723" i="2"/>
  <c r="T1663" i="2"/>
  <c r="T1708" i="2"/>
  <c r="T1599" i="2"/>
  <c r="T1512" i="2"/>
  <c r="T1649" i="2"/>
  <c r="T1585" i="2"/>
  <c r="T1521" i="2"/>
  <c r="T1634" i="2"/>
  <c r="T1570" i="2"/>
  <c r="T1506" i="2"/>
  <c r="T1627" i="2"/>
  <c r="T1563" i="2"/>
  <c r="T1499" i="2"/>
  <c r="T1636" i="2"/>
  <c r="T1572" i="2"/>
  <c r="T1508" i="2"/>
  <c r="T1629" i="2"/>
  <c r="T1565" i="2"/>
  <c r="T1501" i="2"/>
  <c r="T1526" i="2"/>
  <c r="T1456" i="2"/>
  <c r="T1392" i="2"/>
  <c r="T1328" i="2"/>
  <c r="T1465" i="2"/>
  <c r="T1401" i="2"/>
  <c r="T1337" i="2"/>
  <c r="T1458" i="2"/>
  <c r="T1394" i="2"/>
  <c r="T1330" i="2"/>
  <c r="T1459" i="2"/>
  <c r="T1395" i="2"/>
  <c r="T1331" i="2"/>
  <c r="T1460" i="2"/>
  <c r="T1396" i="2"/>
  <c r="T1332" i="2"/>
  <c r="T1461" i="2"/>
  <c r="T1397" i="2"/>
  <c r="T1333" i="2"/>
  <c r="T1470" i="2"/>
  <c r="T1406" i="2"/>
  <c r="T1342" i="2"/>
  <c r="T1270" i="2"/>
  <c r="T1206" i="2"/>
  <c r="T1255" i="2"/>
  <c r="T1191" i="2"/>
  <c r="T1264" i="2"/>
  <c r="T1200" i="2"/>
  <c r="T1107" i="2"/>
  <c r="T1257" i="2"/>
  <c r="T1193" i="2"/>
  <c r="T1186" i="2"/>
  <c r="T1059" i="2"/>
  <c r="T1259" i="2"/>
  <c r="T1195" i="2"/>
  <c r="T1067" i="2"/>
  <c r="T1260" i="2"/>
  <c r="T1196" i="2"/>
  <c r="T1097" i="2"/>
  <c r="T1074" i="2"/>
  <c r="T1068" i="2"/>
  <c r="T1004" i="2"/>
  <c r="T1117" i="2"/>
  <c r="T1053" i="2"/>
  <c r="T989" i="2"/>
  <c r="T1126" i="2"/>
  <c r="T1062" i="2"/>
  <c r="T998" i="2"/>
  <c r="T1087" i="2"/>
  <c r="T1023" i="2"/>
  <c r="T966" i="2"/>
  <c r="T1120" i="2"/>
  <c r="T1056" i="2"/>
  <c r="T992" i="2"/>
  <c r="T776" i="2"/>
  <c r="T914" i="2"/>
  <c r="T849" i="2"/>
  <c r="T768" i="2"/>
  <c r="T923" i="2"/>
  <c r="T845" i="2"/>
  <c r="T777" i="2"/>
  <c r="T948" i="2"/>
  <c r="T884" i="2"/>
  <c r="T804" i="2"/>
  <c r="T901" i="2"/>
  <c r="T831" i="2"/>
  <c r="T744" i="2"/>
  <c r="T754" i="2"/>
  <c r="T747" i="2"/>
  <c r="T675" i="2"/>
  <c r="T772" i="2"/>
  <c r="T708" i="2"/>
  <c r="T781" i="2"/>
  <c r="T717" i="2"/>
  <c r="T838" i="2"/>
  <c r="T774" i="2"/>
  <c r="T710" i="2"/>
  <c r="T611" i="2"/>
  <c r="T535" i="2"/>
  <c r="T629" i="2"/>
  <c r="T670" i="2"/>
  <c r="T606" i="2"/>
  <c r="T542" i="2"/>
  <c r="T599" i="2"/>
  <c r="T525" i="2"/>
  <c r="T673" i="2"/>
  <c r="T609" i="2"/>
  <c r="T543" i="2"/>
  <c r="T493" i="2"/>
  <c r="T447" i="2"/>
  <c r="T496" i="2"/>
  <c r="T434" i="2"/>
  <c r="T514" i="2"/>
  <c r="T450" i="2"/>
  <c r="T531" i="2"/>
  <c r="T467" i="2"/>
  <c r="T360" i="2"/>
  <c r="T393" i="2"/>
  <c r="T333" i="2"/>
  <c r="T362" i="2"/>
  <c r="T403" i="2"/>
  <c r="T380" i="2"/>
  <c r="T339" i="2"/>
  <c r="T275" i="2"/>
  <c r="T308" i="2"/>
  <c r="T335" i="2"/>
  <c r="T271" i="2"/>
  <c r="T304" i="2"/>
  <c r="T329" i="2"/>
  <c r="T264" i="2"/>
  <c r="T306" i="2"/>
  <c r="T246" i="2"/>
  <c r="T215" i="2"/>
  <c r="T216" i="2"/>
  <c r="T249" i="2"/>
  <c r="T185" i="2"/>
  <c r="T218" i="2"/>
  <c r="T259" i="2"/>
  <c r="T195" i="2"/>
  <c r="T236" i="2"/>
  <c r="T173" i="2"/>
  <c r="T119" i="2"/>
  <c r="T152" i="2"/>
  <c r="T113" i="2"/>
  <c r="T171" i="2"/>
  <c r="T107" i="2"/>
  <c r="T148" i="2"/>
  <c r="T50" i="2"/>
  <c r="T59" i="2"/>
  <c r="T85" i="2"/>
  <c r="T21" i="2"/>
  <c r="T54" i="2"/>
  <c r="T87" i="2"/>
  <c r="T23" i="2"/>
  <c r="T40" i="2"/>
  <c r="T1670" i="2"/>
  <c r="T1719" i="2"/>
  <c r="T1639" i="2"/>
  <c r="T1704" i="2"/>
  <c r="T1583" i="2"/>
  <c r="T1689" i="2"/>
  <c r="T1559" i="2"/>
  <c r="T1682" i="2"/>
  <c r="T1715" i="2"/>
  <c r="T1656" i="2"/>
  <c r="T1700" i="2"/>
  <c r="T1567" i="2"/>
  <c r="T1568" i="2"/>
  <c r="T1504" i="2"/>
  <c r="T1641" i="2"/>
  <c r="T1577" i="2"/>
  <c r="T1513" i="2"/>
  <c r="T1626" i="2"/>
  <c r="T1562" i="2"/>
  <c r="T1498" i="2"/>
  <c r="T1619" i="2"/>
  <c r="T1555" i="2"/>
  <c r="T1491" i="2"/>
  <c r="T1628" i="2"/>
  <c r="T1564" i="2"/>
  <c r="T1500" i="2"/>
  <c r="T1621" i="2"/>
  <c r="T1557" i="2"/>
  <c r="T1493" i="2"/>
  <c r="T1518" i="2"/>
  <c r="T1391" i="2"/>
  <c r="T1327" i="2"/>
  <c r="T1448" i="2"/>
  <c r="T1384" i="2"/>
  <c r="T1320" i="2"/>
  <c r="T1457" i="2"/>
  <c r="T1393" i="2"/>
  <c r="T1329" i="2"/>
  <c r="T1450" i="2"/>
  <c r="T1386" i="2"/>
  <c r="T1322" i="2"/>
  <c r="T1451" i="2"/>
  <c r="T1387" i="2"/>
  <c r="T1323" i="2"/>
  <c r="T1452" i="2"/>
  <c r="T1388" i="2"/>
  <c r="T1324" i="2"/>
  <c r="T1453" i="2"/>
  <c r="T1389" i="2"/>
  <c r="T1325" i="2"/>
  <c r="T1462" i="2"/>
  <c r="T1398" i="2"/>
  <c r="T1334" i="2"/>
  <c r="T1261" i="2"/>
  <c r="T1197" i="2"/>
  <c r="T1132" i="2"/>
  <c r="T1262" i="2"/>
  <c r="T1198" i="2"/>
  <c r="T1091" i="2"/>
  <c r="T1247" i="2"/>
  <c r="T1183" i="2"/>
  <c r="T1256" i="2"/>
  <c r="T1192" i="2"/>
  <c r="T1043" i="2"/>
  <c r="T1249" i="2"/>
  <c r="T1185" i="2"/>
  <c r="T1178" i="2"/>
  <c r="T995" i="2"/>
  <c r="T1251" i="2"/>
  <c r="T1187" i="2"/>
  <c r="T1003" i="2"/>
  <c r="T1252" i="2"/>
  <c r="T1188" i="2"/>
  <c r="T1075" i="2"/>
  <c r="T1089" i="2"/>
  <c r="T1025" i="2"/>
  <c r="T967" i="2"/>
  <c r="T1066" i="2"/>
  <c r="T1002" i="2"/>
  <c r="T1124" i="2"/>
  <c r="T1060" i="2"/>
  <c r="T996" i="2"/>
  <c r="T1109" i="2"/>
  <c r="T1045" i="2"/>
  <c r="T981" i="2"/>
  <c r="T1118" i="2"/>
  <c r="T1054" i="2"/>
  <c r="T990" i="2"/>
  <c r="T1079" i="2"/>
  <c r="T1015" i="2"/>
  <c r="T950" i="2"/>
  <c r="T1112" i="2"/>
  <c r="T1048" i="2"/>
  <c r="T984" i="2"/>
  <c r="T910" i="2"/>
  <c r="T847" i="2"/>
  <c r="T767" i="2"/>
  <c r="T839" i="2"/>
  <c r="T896" i="2"/>
  <c r="T832" i="2"/>
  <c r="T937" i="2"/>
  <c r="T861" i="2"/>
  <c r="T752" i="2"/>
  <c r="T906" i="2"/>
  <c r="T836" i="2"/>
  <c r="T915" i="2"/>
  <c r="T841" i="2"/>
  <c r="T775" i="2"/>
  <c r="T940" i="2"/>
  <c r="T880" i="2"/>
  <c r="T784" i="2"/>
  <c r="T893" i="2"/>
  <c r="T825" i="2"/>
  <c r="T701" i="2"/>
  <c r="T736" i="2"/>
  <c r="T746" i="2"/>
  <c r="T684" i="2"/>
  <c r="T739" i="2"/>
  <c r="T652" i="2"/>
  <c r="T764" i="2"/>
  <c r="T695" i="2"/>
  <c r="T773" i="2"/>
  <c r="T709" i="2"/>
  <c r="T596" i="2"/>
  <c r="T830" i="2"/>
  <c r="T766" i="2"/>
  <c r="T696" i="2"/>
  <c r="T658" i="2"/>
  <c r="T594" i="2"/>
  <c r="T603" i="2"/>
  <c r="T518" i="2"/>
  <c r="T621" i="2"/>
  <c r="T557" i="2"/>
  <c r="T662" i="2"/>
  <c r="T598" i="2"/>
  <c r="T536" i="2"/>
  <c r="T655" i="2"/>
  <c r="T591" i="2"/>
  <c r="T502" i="2"/>
  <c r="T665" i="2"/>
  <c r="T601" i="2"/>
  <c r="T537" i="2"/>
  <c r="T492" i="2"/>
  <c r="T430" i="2"/>
  <c r="T485" i="2"/>
  <c r="T407" i="2"/>
  <c r="T439" i="2"/>
  <c r="T488" i="2"/>
  <c r="T406" i="2"/>
  <c r="T473" i="2"/>
  <c r="T415" i="2"/>
  <c r="T506" i="2"/>
  <c r="T442" i="2"/>
  <c r="T523" i="2"/>
  <c r="T459" i="2"/>
  <c r="T365" i="2"/>
  <c r="T382" i="2"/>
  <c r="T294" i="2"/>
  <c r="T325" i="2"/>
  <c r="T352" i="2"/>
  <c r="T385" i="2"/>
  <c r="T301" i="2"/>
  <c r="T354" i="2"/>
  <c r="T395" i="2"/>
  <c r="T277" i="2"/>
  <c r="T372" i="2"/>
  <c r="T331" i="2"/>
  <c r="T269" i="2"/>
  <c r="T300" i="2"/>
  <c r="T327" i="2"/>
  <c r="T240" i="2"/>
  <c r="T296" i="2"/>
  <c r="T321" i="2"/>
  <c r="T248" i="2"/>
  <c r="T298" i="2"/>
  <c r="T238" i="2"/>
  <c r="T174" i="2"/>
  <c r="T207" i="2"/>
  <c r="T208" i="2"/>
  <c r="T241" i="2"/>
  <c r="T177" i="2"/>
  <c r="T210" i="2"/>
  <c r="T251" i="2"/>
  <c r="T187" i="2"/>
  <c r="T228" i="2"/>
  <c r="T134" i="2"/>
  <c r="T111" i="2"/>
  <c r="T144" i="2"/>
  <c r="T20" i="2"/>
  <c r="T105" i="2"/>
  <c r="T122" i="2"/>
  <c r="T163" i="2"/>
  <c r="T97" i="2"/>
  <c r="T140" i="2"/>
  <c r="T36" i="2"/>
  <c r="T42" i="2"/>
  <c r="T51" i="2"/>
  <c r="T77" i="2"/>
  <c r="T46" i="2"/>
  <c r="T79" i="2"/>
  <c r="T15" i="2"/>
  <c r="T32" i="2"/>
  <c r="AL3" i="2"/>
  <c r="AC3" i="2"/>
  <c r="T1677" i="2"/>
  <c r="T1733" i="2"/>
  <c r="T1669" i="2"/>
  <c r="T1726" i="2"/>
  <c r="T1662" i="2"/>
  <c r="T1711" i="2"/>
  <c r="T1624" i="2"/>
  <c r="T1696" i="2"/>
  <c r="T1551" i="2"/>
  <c r="T1681" i="2"/>
  <c r="T1495" i="2"/>
  <c r="T1674" i="2"/>
  <c r="T1707" i="2"/>
  <c r="T1622" i="2"/>
  <c r="T1692" i="2"/>
  <c r="T1519" i="2"/>
  <c r="T1560" i="2"/>
  <c r="T1496" i="2"/>
  <c r="T1633" i="2"/>
  <c r="T1569" i="2"/>
  <c r="T1505" i="2"/>
  <c r="T1618" i="2"/>
  <c r="T1554" i="2"/>
  <c r="T1490" i="2"/>
  <c r="T1611" i="2"/>
  <c r="T1547" i="2"/>
  <c r="T1484" i="2"/>
  <c r="T1620" i="2"/>
  <c r="T1556" i="2"/>
  <c r="T1492" i="2"/>
  <c r="T1613" i="2"/>
  <c r="T1549" i="2"/>
  <c r="T1485" i="2"/>
  <c r="T1510" i="2"/>
  <c r="T1383" i="2"/>
  <c r="T1319" i="2"/>
  <c r="T1440" i="2"/>
  <c r="T1376" i="2"/>
  <c r="T1312" i="2"/>
  <c r="T1449" i="2"/>
  <c r="T1385" i="2"/>
  <c r="T1321" i="2"/>
  <c r="T1442" i="2"/>
  <c r="T1378" i="2"/>
  <c r="T1314" i="2"/>
  <c r="T1443" i="2"/>
  <c r="T1379" i="2"/>
  <c r="T1315" i="2"/>
  <c r="T1444" i="2"/>
  <c r="T1380" i="2"/>
  <c r="T1316" i="2"/>
  <c r="T1445" i="2"/>
  <c r="T1381" i="2"/>
  <c r="T1317" i="2"/>
  <c r="T1454" i="2"/>
  <c r="T1390" i="2"/>
  <c r="T1326" i="2"/>
  <c r="T1253" i="2"/>
  <c r="T1189" i="2"/>
  <c r="T1123" i="2"/>
  <c r="T1254" i="2"/>
  <c r="T1190" i="2"/>
  <c r="T1027" i="2"/>
  <c r="T1239" i="2"/>
  <c r="T1175" i="2"/>
  <c r="T1248" i="2"/>
  <c r="T1184" i="2"/>
  <c r="T979" i="2"/>
  <c r="T1241" i="2"/>
  <c r="T1177" i="2"/>
  <c r="T968" i="2"/>
  <c r="T1170" i="2"/>
  <c r="T942" i="2"/>
  <c r="T1243" i="2"/>
  <c r="T1179" i="2"/>
  <c r="T954" i="2"/>
  <c r="T1244" i="2"/>
  <c r="T1180" i="2"/>
  <c r="T1011" i="2"/>
  <c r="T1081" i="2"/>
  <c r="T1017" i="2"/>
  <c r="T1122" i="2"/>
  <c r="T1058" i="2"/>
  <c r="T994" i="2"/>
  <c r="T1116" i="2"/>
  <c r="T1052" i="2"/>
  <c r="T988" i="2"/>
  <c r="T1101" i="2"/>
  <c r="T1037" i="2"/>
  <c r="T969" i="2"/>
  <c r="T1110" i="2"/>
  <c r="T1046" i="2"/>
  <c r="T982" i="2"/>
  <c r="T1071" i="2"/>
  <c r="T1007" i="2"/>
  <c r="T945" i="2"/>
  <c r="T1104" i="2"/>
  <c r="T1040" i="2"/>
  <c r="T976" i="2"/>
  <c r="T902" i="2"/>
  <c r="T834" i="2"/>
  <c r="T761" i="2"/>
  <c r="T895" i="2"/>
  <c r="T823" i="2"/>
  <c r="T729" i="2"/>
  <c r="T888" i="2"/>
  <c r="T826" i="2"/>
  <c r="T929" i="2"/>
  <c r="T857" i="2"/>
  <c r="T737" i="2"/>
  <c r="T898" i="2"/>
  <c r="T824" i="2"/>
  <c r="T907" i="2"/>
  <c r="T833" i="2"/>
  <c r="T762" i="2"/>
  <c r="T932" i="2"/>
  <c r="T867" i="2"/>
  <c r="T759" i="2"/>
  <c r="T885" i="2"/>
  <c r="T819" i="2"/>
  <c r="T683" i="2"/>
  <c r="T728" i="2"/>
  <c r="T640" i="2"/>
  <c r="T738" i="2"/>
  <c r="T648" i="2"/>
  <c r="T731" i="2"/>
  <c r="T620" i="2"/>
  <c r="T756" i="2"/>
  <c r="T691" i="2"/>
  <c r="T829" i="2"/>
  <c r="T765" i="2"/>
  <c r="T704" i="2"/>
  <c r="T564" i="2"/>
  <c r="T822" i="2"/>
  <c r="T758" i="2"/>
  <c r="T692" i="2"/>
  <c r="T650" i="2"/>
  <c r="T586" i="2"/>
  <c r="T659" i="2"/>
  <c r="T595" i="2"/>
  <c r="T446" i="2"/>
  <c r="T613" i="2"/>
  <c r="T553" i="2"/>
  <c r="T654" i="2"/>
  <c r="T590" i="2"/>
  <c r="T511" i="2"/>
  <c r="T647" i="2"/>
  <c r="T583" i="2"/>
  <c r="T478" i="2"/>
  <c r="T657" i="2"/>
  <c r="T593" i="2"/>
  <c r="T527" i="2"/>
  <c r="T484" i="2"/>
  <c r="T424" i="2"/>
  <c r="T477" i="2"/>
  <c r="T495" i="2"/>
  <c r="T431" i="2"/>
  <c r="T480" i="2"/>
  <c r="T529" i="2"/>
  <c r="T465" i="2"/>
  <c r="T399" i="2"/>
  <c r="T498" i="2"/>
  <c r="T432" i="2"/>
  <c r="T515" i="2"/>
  <c r="T451" i="2"/>
  <c r="T357" i="2"/>
  <c r="T374" i="2"/>
  <c r="T293" i="2"/>
  <c r="T334" i="2"/>
  <c r="T377" i="2"/>
  <c r="T410" i="2"/>
  <c r="T310" i="2"/>
  <c r="T387" i="2"/>
  <c r="T428" i="2"/>
  <c r="T364" i="2"/>
  <c r="T323" i="2"/>
  <c r="T256" i="2"/>
  <c r="T292" i="2"/>
  <c r="T319" i="2"/>
  <c r="T288" i="2"/>
  <c r="T313" i="2"/>
  <c r="T197" i="2"/>
  <c r="T290" i="2"/>
  <c r="T230" i="2"/>
  <c r="T263" i="2"/>
  <c r="T199" i="2"/>
  <c r="T200" i="2"/>
  <c r="T233" i="2"/>
  <c r="T266" i="2"/>
  <c r="T202" i="2"/>
  <c r="T243" i="2"/>
  <c r="T179" i="2"/>
  <c r="T220" i="2"/>
  <c r="T157" i="2"/>
  <c r="T126" i="2"/>
  <c r="T103" i="2"/>
  <c r="T136" i="2"/>
  <c r="T161" i="2"/>
  <c r="T65" i="2"/>
  <c r="T114" i="2"/>
  <c r="T155" i="2"/>
  <c r="T81" i="2"/>
  <c r="T132" i="2"/>
  <c r="T34" i="2"/>
  <c r="T43" i="2"/>
  <c r="T69" i="2"/>
  <c r="T38" i="2"/>
  <c r="T71" i="2"/>
  <c r="T24" i="2"/>
  <c r="B10" i="2"/>
  <c r="M9" i="2"/>
  <c r="AQ9" i="2" s="1"/>
  <c r="U645" i="2" l="1"/>
  <c r="U1392" i="2"/>
  <c r="U1035" i="2"/>
  <c r="U1090" i="2"/>
  <c r="U1020" i="2"/>
  <c r="U893" i="2"/>
  <c r="U790" i="2"/>
  <c r="U776" i="2"/>
  <c r="U713" i="2"/>
  <c r="U762" i="2"/>
  <c r="U811" i="2"/>
  <c r="U691" i="2"/>
  <c r="U833" i="2"/>
  <c r="U768" i="2"/>
  <c r="U709" i="2"/>
  <c r="U663" i="2"/>
  <c r="U599" i="2"/>
  <c r="U581" i="2"/>
  <c r="U573" i="2"/>
  <c r="U648" i="2"/>
  <c r="U425" i="2"/>
  <c r="U382" i="2"/>
  <c r="U478" i="2"/>
  <c r="U376" i="2"/>
  <c r="U835" i="2"/>
  <c r="U1730" i="2"/>
  <c r="U1544" i="2"/>
  <c r="U564" i="2"/>
  <c r="U720" i="2"/>
  <c r="U378" i="2"/>
  <c r="U1254" i="2"/>
  <c r="U1092" i="2"/>
  <c r="U1549" i="2"/>
  <c r="U1499" i="2"/>
  <c r="U1505" i="2"/>
  <c r="U1719" i="2"/>
  <c r="U951" i="2"/>
  <c r="U1231" i="2"/>
  <c r="U1152" i="2"/>
  <c r="U1141" i="2"/>
  <c r="U1624" i="2"/>
  <c r="U1641" i="2"/>
  <c r="U1677" i="2"/>
  <c r="U1613" i="2"/>
  <c r="U1442" i="2"/>
  <c r="U1671" i="2"/>
  <c r="U1607" i="2"/>
  <c r="U1659" i="2"/>
  <c r="U1599" i="2"/>
  <c r="U1314" i="2"/>
  <c r="U1485" i="2"/>
  <c r="U1275" i="2"/>
  <c r="U1328" i="2"/>
  <c r="U1312" i="2"/>
  <c r="U1190" i="2"/>
  <c r="U1167" i="2"/>
  <c r="U1099" i="2"/>
  <c r="U1028" i="2"/>
  <c r="U1046" i="2"/>
  <c r="U1120" i="2"/>
  <c r="U1050" i="2"/>
  <c r="U937" i="2"/>
  <c r="U874" i="2"/>
  <c r="U957" i="2"/>
  <c r="U1556" i="2"/>
  <c r="U1492" i="2"/>
  <c r="U1707" i="2"/>
  <c r="U1520" i="2"/>
  <c r="U1620" i="2"/>
  <c r="U1378" i="2"/>
  <c r="U1583" i="2"/>
  <c r="U1216" i="2"/>
  <c r="U1295" i="2"/>
  <c r="U1416" i="2"/>
  <c r="U1368" i="2"/>
  <c r="U1657" i="2"/>
  <c r="U1563" i="2"/>
  <c r="U1678" i="2"/>
  <c r="U1696" i="2"/>
  <c r="U1569" i="2"/>
  <c r="U1689" i="2"/>
  <c r="J10" i="2"/>
  <c r="J18" i="2"/>
  <c r="J26" i="2"/>
  <c r="J34" i="2"/>
  <c r="J42" i="2"/>
  <c r="J50" i="2"/>
  <c r="J58" i="2"/>
  <c r="J66" i="2"/>
  <c r="J74" i="2"/>
  <c r="J82" i="2"/>
  <c r="J90" i="2"/>
  <c r="J98" i="2"/>
  <c r="J9" i="2"/>
  <c r="J17" i="2"/>
  <c r="J25" i="2"/>
  <c r="J33" i="2"/>
  <c r="J41" i="2"/>
  <c r="J49" i="2"/>
  <c r="J57" i="2"/>
  <c r="J65" i="2"/>
  <c r="J73" i="2"/>
  <c r="J81" i="2"/>
  <c r="J89" i="2"/>
  <c r="J97" i="2"/>
  <c r="J8" i="2"/>
  <c r="J16" i="2"/>
  <c r="J24" i="2"/>
  <c r="J32" i="2"/>
  <c r="J40" i="2"/>
  <c r="J48" i="2"/>
  <c r="J56" i="2"/>
  <c r="J64" i="2"/>
  <c r="J72" i="2"/>
  <c r="J80" i="2"/>
  <c r="J88" i="2"/>
  <c r="J7" i="2"/>
  <c r="J15" i="2"/>
  <c r="J23" i="2"/>
  <c r="J31" i="2"/>
  <c r="J39" i="2"/>
  <c r="J47" i="2"/>
  <c r="J55" i="2"/>
  <c r="J63" i="2"/>
  <c r="J71" i="2"/>
  <c r="J79" i="2"/>
  <c r="J87" i="2"/>
  <c r="J95" i="2"/>
  <c r="J6" i="2"/>
  <c r="J14" i="2"/>
  <c r="J22" i="2"/>
  <c r="J30" i="2"/>
  <c r="J38" i="2"/>
  <c r="J46" i="2"/>
  <c r="J54" i="2"/>
  <c r="J62" i="2"/>
  <c r="J70" i="2"/>
  <c r="J78" i="2"/>
  <c r="J86" i="2"/>
  <c r="J94" i="2"/>
  <c r="J5" i="2"/>
  <c r="J13" i="2"/>
  <c r="J21" i="2"/>
  <c r="J29" i="2"/>
  <c r="J37" i="2"/>
  <c r="J45" i="2"/>
  <c r="J53" i="2"/>
  <c r="J61" i="2"/>
  <c r="J69" i="2"/>
  <c r="J77" i="2"/>
  <c r="J85" i="2"/>
  <c r="J93" i="2"/>
  <c r="J4" i="2"/>
  <c r="J12" i="2"/>
  <c r="J20" i="2"/>
  <c r="J28" i="2"/>
  <c r="J36" i="2"/>
  <c r="J44" i="2"/>
  <c r="J52" i="2"/>
  <c r="J11" i="2"/>
  <c r="J19" i="2"/>
  <c r="J27" i="2"/>
  <c r="J35" i="2"/>
  <c r="J43" i="2"/>
  <c r="J51" i="2"/>
  <c r="J59" i="2"/>
  <c r="J67" i="2"/>
  <c r="J75" i="2"/>
  <c r="J83" i="2"/>
  <c r="J91" i="2"/>
  <c r="J60" i="2"/>
  <c r="J102" i="2"/>
  <c r="J110" i="2"/>
  <c r="J118" i="2"/>
  <c r="J126" i="2"/>
  <c r="J134" i="2"/>
  <c r="J142" i="2"/>
  <c r="J150" i="2"/>
  <c r="J158" i="2"/>
  <c r="J166" i="2"/>
  <c r="J174" i="2"/>
  <c r="J182" i="2"/>
  <c r="J190" i="2"/>
  <c r="J198" i="2"/>
  <c r="J206" i="2"/>
  <c r="J109" i="2"/>
  <c r="J117" i="2"/>
  <c r="J125" i="2"/>
  <c r="J101" i="2"/>
  <c r="J108" i="2"/>
  <c r="J116" i="2"/>
  <c r="J124" i="2"/>
  <c r="J132" i="2"/>
  <c r="J140" i="2"/>
  <c r="J148" i="2"/>
  <c r="J156" i="2"/>
  <c r="J164" i="2"/>
  <c r="J172" i="2"/>
  <c r="J180" i="2"/>
  <c r="J188" i="2"/>
  <c r="J107" i="2"/>
  <c r="J115" i="2"/>
  <c r="J123" i="2"/>
  <c r="J131" i="2"/>
  <c r="J139" i="2"/>
  <c r="J147" i="2"/>
  <c r="J155" i="2"/>
  <c r="J163" i="2"/>
  <c r="J171" i="2"/>
  <c r="J179" i="2"/>
  <c r="J187" i="2"/>
  <c r="J92" i="2"/>
  <c r="J100" i="2"/>
  <c r="J106" i="2"/>
  <c r="J114" i="2"/>
  <c r="J122" i="2"/>
  <c r="J130" i="2"/>
  <c r="J138" i="2"/>
  <c r="J146" i="2"/>
  <c r="J154" i="2"/>
  <c r="J162" i="2"/>
  <c r="J170" i="2"/>
  <c r="J178" i="2"/>
  <c r="J186" i="2"/>
  <c r="J84" i="2"/>
  <c r="J105" i="2"/>
  <c r="J113" i="2"/>
  <c r="J121" i="2"/>
  <c r="J129" i="2"/>
  <c r="J137" i="2"/>
  <c r="J145" i="2"/>
  <c r="J153" i="2"/>
  <c r="J161" i="2"/>
  <c r="J169" i="2"/>
  <c r="J177" i="2"/>
  <c r="J185" i="2"/>
  <c r="J76" i="2"/>
  <c r="J104" i="2"/>
  <c r="J112" i="2"/>
  <c r="J120" i="2"/>
  <c r="J128" i="2"/>
  <c r="J136" i="2"/>
  <c r="J144" i="2"/>
  <c r="J152" i="2"/>
  <c r="J160" i="2"/>
  <c r="J168" i="2"/>
  <c r="J176" i="2"/>
  <c r="J103" i="2"/>
  <c r="J157" i="2"/>
  <c r="J194" i="2"/>
  <c r="J207" i="2"/>
  <c r="J213" i="2"/>
  <c r="J221" i="2"/>
  <c r="J229" i="2"/>
  <c r="J237" i="2"/>
  <c r="J245" i="2"/>
  <c r="J253" i="2"/>
  <c r="J261" i="2"/>
  <c r="J269" i="2"/>
  <c r="J277" i="2"/>
  <c r="J135" i="2"/>
  <c r="J167" i="2"/>
  <c r="J189" i="2"/>
  <c r="J202" i="2"/>
  <c r="J212" i="2"/>
  <c r="J220" i="2"/>
  <c r="J228" i="2"/>
  <c r="J236" i="2"/>
  <c r="J244" i="2"/>
  <c r="J252" i="2"/>
  <c r="J260" i="2"/>
  <c r="J268" i="2"/>
  <c r="J276" i="2"/>
  <c r="J284" i="2"/>
  <c r="J96" i="2"/>
  <c r="J159" i="2"/>
  <c r="J201" i="2"/>
  <c r="J205" i="2"/>
  <c r="J210" i="2"/>
  <c r="J218" i="2"/>
  <c r="J226" i="2"/>
  <c r="J234" i="2"/>
  <c r="J242" i="2"/>
  <c r="J250" i="2"/>
  <c r="J258" i="2"/>
  <c r="J266" i="2"/>
  <c r="J99" i="2"/>
  <c r="J127" i="2"/>
  <c r="J151" i="2"/>
  <c r="J183" i="2"/>
  <c r="J200" i="2"/>
  <c r="J204" i="2"/>
  <c r="J216" i="2"/>
  <c r="J224" i="2"/>
  <c r="J232" i="2"/>
  <c r="J240" i="2"/>
  <c r="J248" i="2"/>
  <c r="J256" i="2"/>
  <c r="J119" i="2"/>
  <c r="J133" i="2"/>
  <c r="J165" i="2"/>
  <c r="J191" i="2"/>
  <c r="J195" i="2"/>
  <c r="J208" i="2"/>
  <c r="J215" i="2"/>
  <c r="J223" i="2"/>
  <c r="J231" i="2"/>
  <c r="J239" i="2"/>
  <c r="J247" i="2"/>
  <c r="J255" i="2"/>
  <c r="J175" i="2"/>
  <c r="J211" i="2"/>
  <c r="J214" i="2"/>
  <c r="J217" i="2"/>
  <c r="J272" i="2"/>
  <c r="J278" i="2"/>
  <c r="J286" i="2"/>
  <c r="J290" i="2"/>
  <c r="J298" i="2"/>
  <c r="J306" i="2"/>
  <c r="J314" i="2"/>
  <c r="J322" i="2"/>
  <c r="J330" i="2"/>
  <c r="J111" i="2"/>
  <c r="J181" i="2"/>
  <c r="J192" i="2"/>
  <c r="J199" i="2"/>
  <c r="J243" i="2"/>
  <c r="J246" i="2"/>
  <c r="J249" i="2"/>
  <c r="J288" i="2"/>
  <c r="J294" i="2"/>
  <c r="J302" i="2"/>
  <c r="J310" i="2"/>
  <c r="J318" i="2"/>
  <c r="J326" i="2"/>
  <c r="J196" i="2"/>
  <c r="J203" i="2"/>
  <c r="J219" i="2"/>
  <c r="J222" i="2"/>
  <c r="J225" i="2"/>
  <c r="J263" i="2"/>
  <c r="J265" i="2"/>
  <c r="J273" i="2"/>
  <c r="J279" i="2"/>
  <c r="J283" i="2"/>
  <c r="J293" i="2"/>
  <c r="J301" i="2"/>
  <c r="J309" i="2"/>
  <c r="J317" i="2"/>
  <c r="J68" i="2"/>
  <c r="J149" i="2"/>
  <c r="J254" i="2"/>
  <c r="J259" i="2"/>
  <c r="J280" i="2"/>
  <c r="J296" i="2"/>
  <c r="J307" i="2"/>
  <c r="J173" i="2"/>
  <c r="J230" i="2"/>
  <c r="J235" i="2"/>
  <c r="J300" i="2"/>
  <c r="J320" i="2"/>
  <c r="J325" i="2"/>
  <c r="J328" i="2"/>
  <c r="J331" i="2"/>
  <c r="J336" i="2"/>
  <c r="J344" i="2"/>
  <c r="J352" i="2"/>
  <c r="J360" i="2"/>
  <c r="J368" i="2"/>
  <c r="J376" i="2"/>
  <c r="J384" i="2"/>
  <c r="J392" i="2"/>
  <c r="J400" i="2"/>
  <c r="J408" i="2"/>
  <c r="J416" i="2"/>
  <c r="J424" i="2"/>
  <c r="J432" i="2"/>
  <c r="J440" i="2"/>
  <c r="J448" i="2"/>
  <c r="J456" i="2"/>
  <c r="J271" i="2"/>
  <c r="J287" i="2"/>
  <c r="J289" i="2"/>
  <c r="J291" i="2"/>
  <c r="J311" i="2"/>
  <c r="J313" i="2"/>
  <c r="J335" i="2"/>
  <c r="J343" i="2"/>
  <c r="J241" i="2"/>
  <c r="J251" i="2"/>
  <c r="J274" i="2"/>
  <c r="J281" i="2"/>
  <c r="J285" i="2"/>
  <c r="J304" i="2"/>
  <c r="J315" i="2"/>
  <c r="J143" i="2"/>
  <c r="J184" i="2"/>
  <c r="J197" i="2"/>
  <c r="J257" i="2"/>
  <c r="J299" i="2"/>
  <c r="J319" i="2"/>
  <c r="J321" i="2"/>
  <c r="J333" i="2"/>
  <c r="J340" i="2"/>
  <c r="J348" i="2"/>
  <c r="J356" i="2"/>
  <c r="J364" i="2"/>
  <c r="J372" i="2"/>
  <c r="J380" i="2"/>
  <c r="J388" i="2"/>
  <c r="J396" i="2"/>
  <c r="J404" i="2"/>
  <c r="J412" i="2"/>
  <c r="J420" i="2"/>
  <c r="J233" i="2"/>
  <c r="J238" i="2"/>
  <c r="J270" i="2"/>
  <c r="J275" i="2"/>
  <c r="J292" i="2"/>
  <c r="J312" i="2"/>
  <c r="J141" i="2"/>
  <c r="J303" i="2"/>
  <c r="J323" i="2"/>
  <c r="J342" i="2"/>
  <c r="J367" i="2"/>
  <c r="J370" i="2"/>
  <c r="J373" i="2"/>
  <c r="J399" i="2"/>
  <c r="J402" i="2"/>
  <c r="J405" i="2"/>
  <c r="J435" i="2"/>
  <c r="J439" i="2"/>
  <c r="J452" i="2"/>
  <c r="J466" i="2"/>
  <c r="J474" i="2"/>
  <c r="J482" i="2"/>
  <c r="J297" i="2"/>
  <c r="J324" i="2"/>
  <c r="J355" i="2"/>
  <c r="J358" i="2"/>
  <c r="J361" i="2"/>
  <c r="J387" i="2"/>
  <c r="J390" i="2"/>
  <c r="J393" i="2"/>
  <c r="J419" i="2"/>
  <c r="J422" i="2"/>
  <c r="J426" i="2"/>
  <c r="J430" i="2"/>
  <c r="J443" i="2"/>
  <c r="J447" i="2"/>
  <c r="J267" i="2"/>
  <c r="J308" i="2"/>
  <c r="J334" i="2"/>
  <c r="J371" i="2"/>
  <c r="J374" i="2"/>
  <c r="J377" i="2"/>
  <c r="J403" i="2"/>
  <c r="J406" i="2"/>
  <c r="J409" i="2"/>
  <c r="J428" i="2"/>
  <c r="J193" i="2"/>
  <c r="J316" i="2"/>
  <c r="J332" i="2"/>
  <c r="J345" i="2"/>
  <c r="J359" i="2"/>
  <c r="J362" i="2"/>
  <c r="J365" i="2"/>
  <c r="J391" i="2"/>
  <c r="J394" i="2"/>
  <c r="J397" i="2"/>
  <c r="J423" i="2"/>
  <c r="J436" i="2"/>
  <c r="J295" i="2"/>
  <c r="J338" i="2"/>
  <c r="J379" i="2"/>
  <c r="J382" i="2"/>
  <c r="J385" i="2"/>
  <c r="J427" i="2"/>
  <c r="J445" i="2"/>
  <c r="J475" i="2"/>
  <c r="J479" i="2"/>
  <c r="J494" i="2"/>
  <c r="J227" i="2"/>
  <c r="J264" i="2"/>
  <c r="J339" i="2"/>
  <c r="J395" i="2"/>
  <c r="J398" i="2"/>
  <c r="J401" i="2"/>
  <c r="J425" i="2"/>
  <c r="J442" i="2"/>
  <c r="J465" i="2"/>
  <c r="J478" i="2"/>
  <c r="J383" i="2"/>
  <c r="J386" i="2"/>
  <c r="J389" i="2"/>
  <c r="J433" i="2"/>
  <c r="J455" i="2"/>
  <c r="J469" i="2"/>
  <c r="J473" i="2"/>
  <c r="J486" i="2"/>
  <c r="J491" i="2"/>
  <c r="J329" i="2"/>
  <c r="J337" i="2"/>
  <c r="J363" i="2"/>
  <c r="J366" i="2"/>
  <c r="J369" i="2"/>
  <c r="J429" i="2"/>
  <c r="J441" i="2"/>
  <c r="J451" i="2"/>
  <c r="J454" i="2"/>
  <c r="J460" i="2"/>
  <c r="J463" i="2"/>
  <c r="J476" i="2"/>
  <c r="J480" i="2"/>
  <c r="J209" i="2"/>
  <c r="J341" i="2"/>
  <c r="J351" i="2"/>
  <c r="J354" i="2"/>
  <c r="J357" i="2"/>
  <c r="J415" i="2"/>
  <c r="J418" i="2"/>
  <c r="J421" i="2"/>
  <c r="J347" i="2"/>
  <c r="J446" i="2"/>
  <c r="J449" i="2"/>
  <c r="J458" i="2"/>
  <c r="J461" i="2"/>
  <c r="J464" i="2"/>
  <c r="J477" i="2"/>
  <c r="J493" i="2"/>
  <c r="J496" i="2"/>
  <c r="J500" i="2"/>
  <c r="J508" i="2"/>
  <c r="J516" i="2"/>
  <c r="J524" i="2"/>
  <c r="J532" i="2"/>
  <c r="J540" i="2"/>
  <c r="J548" i="2"/>
  <c r="J556" i="2"/>
  <c r="J350" i="2"/>
  <c r="J407" i="2"/>
  <c r="J450" i="2"/>
  <c r="J453" i="2"/>
  <c r="J459" i="2"/>
  <c r="J462" i="2"/>
  <c r="J470" i="2"/>
  <c r="J483" i="2"/>
  <c r="J492" i="2"/>
  <c r="J495" i="2"/>
  <c r="J498" i="2"/>
  <c r="J505" i="2"/>
  <c r="J513" i="2"/>
  <c r="J521" i="2"/>
  <c r="J529" i="2"/>
  <c r="J537" i="2"/>
  <c r="J545" i="2"/>
  <c r="J262" i="2"/>
  <c r="J305" i="2"/>
  <c r="J375" i="2"/>
  <c r="J414" i="2"/>
  <c r="J468" i="2"/>
  <c r="J489" i="2"/>
  <c r="J519" i="2"/>
  <c r="J522" i="2"/>
  <c r="J525" i="2"/>
  <c r="J560" i="2"/>
  <c r="J568" i="2"/>
  <c r="J576" i="2"/>
  <c r="J584" i="2"/>
  <c r="J592" i="2"/>
  <c r="J600" i="2"/>
  <c r="J608" i="2"/>
  <c r="J616" i="2"/>
  <c r="J624" i="2"/>
  <c r="J632" i="2"/>
  <c r="J640" i="2"/>
  <c r="J648" i="2"/>
  <c r="J656" i="2"/>
  <c r="J664" i="2"/>
  <c r="J672" i="2"/>
  <c r="J381" i="2"/>
  <c r="J434" i="2"/>
  <c r="J457" i="2"/>
  <c r="J472" i="2"/>
  <c r="J504" i="2"/>
  <c r="J507" i="2"/>
  <c r="J510" i="2"/>
  <c r="J536" i="2"/>
  <c r="J539" i="2"/>
  <c r="J542" i="2"/>
  <c r="J551" i="2"/>
  <c r="J555" i="2"/>
  <c r="J567" i="2"/>
  <c r="J575" i="2"/>
  <c r="J583" i="2"/>
  <c r="J591" i="2"/>
  <c r="J599" i="2"/>
  <c r="J607" i="2"/>
  <c r="J615" i="2"/>
  <c r="J623" i="2"/>
  <c r="J631" i="2"/>
  <c r="J639" i="2"/>
  <c r="J647" i="2"/>
  <c r="J655" i="2"/>
  <c r="J663" i="2"/>
  <c r="J327" i="2"/>
  <c r="J417" i="2"/>
  <c r="J501" i="2"/>
  <c r="J527" i="2"/>
  <c r="J530" i="2"/>
  <c r="J533" i="2"/>
  <c r="J559" i="2"/>
  <c r="J566" i="2"/>
  <c r="V566" i="2" s="1"/>
  <c r="J574" i="2"/>
  <c r="J582" i="2"/>
  <c r="J590" i="2"/>
  <c r="J598" i="2"/>
  <c r="J606" i="2"/>
  <c r="J614" i="2"/>
  <c r="J622" i="2"/>
  <c r="J630" i="2"/>
  <c r="V630" i="2" s="1"/>
  <c r="J638" i="2"/>
  <c r="J646" i="2"/>
  <c r="J654" i="2"/>
  <c r="J662" i="2"/>
  <c r="J670" i="2"/>
  <c r="J346" i="2"/>
  <c r="J490" i="2"/>
  <c r="J512" i="2"/>
  <c r="J515" i="2"/>
  <c r="J518" i="2"/>
  <c r="J544" i="2"/>
  <c r="J547" i="2"/>
  <c r="J550" i="2"/>
  <c r="J554" i="2"/>
  <c r="J565" i="2"/>
  <c r="J573" i="2"/>
  <c r="J581" i="2"/>
  <c r="J589" i="2"/>
  <c r="J597" i="2"/>
  <c r="J605" i="2"/>
  <c r="J613" i="2"/>
  <c r="J621" i="2"/>
  <c r="J629" i="2"/>
  <c r="J637" i="2"/>
  <c r="J645" i="2"/>
  <c r="J653" i="2"/>
  <c r="J661" i="2"/>
  <c r="J669" i="2"/>
  <c r="J282" i="2"/>
  <c r="J487" i="2"/>
  <c r="J503" i="2"/>
  <c r="J506" i="2"/>
  <c r="J509" i="2"/>
  <c r="J535" i="2"/>
  <c r="J538" i="2"/>
  <c r="J541" i="2"/>
  <c r="J558" i="2"/>
  <c r="J564" i="2"/>
  <c r="J572" i="2"/>
  <c r="J580" i="2"/>
  <c r="J588" i="2"/>
  <c r="J596" i="2"/>
  <c r="J604" i="2"/>
  <c r="J612" i="2"/>
  <c r="J620" i="2"/>
  <c r="J628" i="2"/>
  <c r="J636" i="2"/>
  <c r="J644" i="2"/>
  <c r="J652" i="2"/>
  <c r="J660" i="2"/>
  <c r="J349" i="2"/>
  <c r="J410" i="2"/>
  <c r="J431" i="2"/>
  <c r="J437" i="2"/>
  <c r="J481" i="2"/>
  <c r="J484" i="2"/>
  <c r="J520" i="2"/>
  <c r="J523" i="2"/>
  <c r="J526" i="2"/>
  <c r="J553" i="2"/>
  <c r="J563" i="2"/>
  <c r="J571" i="2"/>
  <c r="J579" i="2"/>
  <c r="J587" i="2"/>
  <c r="V594" i="2" s="1"/>
  <c r="J595" i="2"/>
  <c r="J603" i="2"/>
  <c r="J611" i="2"/>
  <c r="J619" i="2"/>
  <c r="J627" i="2"/>
  <c r="J635" i="2"/>
  <c r="J643" i="2"/>
  <c r="J651" i="2"/>
  <c r="J659" i="2"/>
  <c r="J667" i="2"/>
  <c r="J411" i="2"/>
  <c r="J438" i="2"/>
  <c r="J467" i="2"/>
  <c r="J488" i="2"/>
  <c r="J497" i="2"/>
  <c r="J511" i="2"/>
  <c r="J514" i="2"/>
  <c r="J517" i="2"/>
  <c r="J543" i="2"/>
  <c r="J546" i="2"/>
  <c r="J549" i="2"/>
  <c r="J557" i="2"/>
  <c r="J562" i="2"/>
  <c r="J570" i="2"/>
  <c r="J578" i="2"/>
  <c r="J586" i="2"/>
  <c r="J594" i="2"/>
  <c r="J602" i="2"/>
  <c r="J610" i="2"/>
  <c r="J618" i="2"/>
  <c r="J626" i="2"/>
  <c r="J634" i="2"/>
  <c r="J642" i="2"/>
  <c r="J650" i="2"/>
  <c r="J658" i="2"/>
  <c r="J666" i="2"/>
  <c r="J609" i="2"/>
  <c r="J678" i="2"/>
  <c r="J686" i="2"/>
  <c r="J694" i="2"/>
  <c r="J702" i="2"/>
  <c r="J710" i="2"/>
  <c r="J718" i="2"/>
  <c r="J726" i="2"/>
  <c r="J734" i="2"/>
  <c r="J742" i="2"/>
  <c r="J750" i="2"/>
  <c r="J758" i="2"/>
  <c r="J766" i="2"/>
  <c r="J774" i="2"/>
  <c r="J782" i="2"/>
  <c r="J790" i="2"/>
  <c r="J798" i="2"/>
  <c r="J806" i="2"/>
  <c r="J814" i="2"/>
  <c r="J822" i="2"/>
  <c r="J830" i="2"/>
  <c r="J838" i="2"/>
  <c r="J531" i="2"/>
  <c r="J601" i="2"/>
  <c r="J665" i="2"/>
  <c r="J677" i="2"/>
  <c r="J685" i="2"/>
  <c r="J693" i="2"/>
  <c r="V702" i="2" s="1"/>
  <c r="J701" i="2"/>
  <c r="J709" i="2"/>
  <c r="J717" i="2"/>
  <c r="J725" i="2"/>
  <c r="J733" i="2"/>
  <c r="J741" i="2"/>
  <c r="J749" i="2"/>
  <c r="J757" i="2"/>
  <c r="J765" i="2"/>
  <c r="J773" i="2"/>
  <c r="J781" i="2"/>
  <c r="J789" i="2"/>
  <c r="J797" i="2"/>
  <c r="J805" i="2"/>
  <c r="J813" i="2"/>
  <c r="J821" i="2"/>
  <c r="J829" i="2"/>
  <c r="J837" i="2"/>
  <c r="J353" i="2"/>
  <c r="J471" i="2"/>
  <c r="J593" i="2"/>
  <c r="J657" i="2"/>
  <c r="J676" i="2"/>
  <c r="J684" i="2"/>
  <c r="J692" i="2"/>
  <c r="J700" i="2"/>
  <c r="J708" i="2"/>
  <c r="J716" i="2"/>
  <c r="J724" i="2"/>
  <c r="J732" i="2"/>
  <c r="J740" i="2"/>
  <c r="J748" i="2"/>
  <c r="J756" i="2"/>
  <c r="J764" i="2"/>
  <c r="J772" i="2"/>
  <c r="J780" i="2"/>
  <c r="J788" i="2"/>
  <c r="J796" i="2"/>
  <c r="J804" i="2"/>
  <c r="J812" i="2"/>
  <c r="V820" i="2" s="1"/>
  <c r="J820" i="2"/>
  <c r="J444" i="2"/>
  <c r="J534" i="2"/>
  <c r="J585" i="2"/>
  <c r="J649" i="2"/>
  <c r="J675" i="2"/>
  <c r="J683" i="2"/>
  <c r="J691" i="2"/>
  <c r="J699" i="2"/>
  <c r="J707" i="2"/>
  <c r="J715" i="2"/>
  <c r="J723" i="2"/>
  <c r="J731" i="2"/>
  <c r="J739" i="2"/>
  <c r="J747" i="2"/>
  <c r="J755" i="2"/>
  <c r="J763" i="2"/>
  <c r="J771" i="2"/>
  <c r="J779" i="2"/>
  <c r="J787" i="2"/>
  <c r="J795" i="2"/>
  <c r="J803" i="2"/>
  <c r="J811" i="2"/>
  <c r="J819" i="2"/>
  <c r="J378" i="2"/>
  <c r="J499" i="2"/>
  <c r="J577" i="2"/>
  <c r="J641" i="2"/>
  <c r="J671" i="2"/>
  <c r="J674" i="2"/>
  <c r="J682" i="2"/>
  <c r="J690" i="2"/>
  <c r="V690" i="2" s="1"/>
  <c r="J698" i="2"/>
  <c r="J706" i="2"/>
  <c r="J714" i="2"/>
  <c r="J722" i="2"/>
  <c r="J730" i="2"/>
  <c r="J738" i="2"/>
  <c r="J746" i="2"/>
  <c r="J754" i="2"/>
  <c r="V763" i="2" s="1"/>
  <c r="J762" i="2"/>
  <c r="J770" i="2"/>
  <c r="J778" i="2"/>
  <c r="J786" i="2"/>
  <c r="J794" i="2"/>
  <c r="J802" i="2"/>
  <c r="J810" i="2"/>
  <c r="J818" i="2"/>
  <c r="J826" i="2"/>
  <c r="J834" i="2"/>
  <c r="J569" i="2"/>
  <c r="J633" i="2"/>
  <c r="J668" i="2"/>
  <c r="J681" i="2"/>
  <c r="J689" i="2"/>
  <c r="J697" i="2"/>
  <c r="J705" i="2"/>
  <c r="J713" i="2"/>
  <c r="J721" i="2"/>
  <c r="J729" i="2"/>
  <c r="J737" i="2"/>
  <c r="J745" i="2"/>
  <c r="J753" i="2"/>
  <c r="J761" i="2"/>
  <c r="J769" i="2"/>
  <c r="J777" i="2"/>
  <c r="J785" i="2"/>
  <c r="J793" i="2"/>
  <c r="J801" i="2"/>
  <c r="J809" i="2"/>
  <c r="J817" i="2"/>
  <c r="J825" i="2"/>
  <c r="J833" i="2"/>
  <c r="J841" i="2"/>
  <c r="J485" i="2"/>
  <c r="J502" i="2"/>
  <c r="J561" i="2"/>
  <c r="J625" i="2"/>
  <c r="J673" i="2"/>
  <c r="J680" i="2"/>
  <c r="J688" i="2"/>
  <c r="J696" i="2"/>
  <c r="J704" i="2"/>
  <c r="J712" i="2"/>
  <c r="J720" i="2"/>
  <c r="J728" i="2"/>
  <c r="J736" i="2"/>
  <c r="J744" i="2"/>
  <c r="J752" i="2"/>
  <c r="J760" i="2"/>
  <c r="J768" i="2"/>
  <c r="J776" i="2"/>
  <c r="J784" i="2"/>
  <c r="J792" i="2"/>
  <c r="J800" i="2"/>
  <c r="J808" i="2"/>
  <c r="J816" i="2"/>
  <c r="J824" i="2"/>
  <c r="J413" i="2"/>
  <c r="J528" i="2"/>
  <c r="J552" i="2"/>
  <c r="J617" i="2"/>
  <c r="J679" i="2"/>
  <c r="J687" i="2"/>
  <c r="J695" i="2"/>
  <c r="J703" i="2"/>
  <c r="J711" i="2"/>
  <c r="J719" i="2"/>
  <c r="J727" i="2"/>
  <c r="J735" i="2"/>
  <c r="J743" i="2"/>
  <c r="J751" i="2"/>
  <c r="J759" i="2"/>
  <c r="J767" i="2"/>
  <c r="J775" i="2"/>
  <c r="J783" i="2"/>
  <c r="J791" i="2"/>
  <c r="J799" i="2"/>
  <c r="J807" i="2"/>
  <c r="J815" i="2"/>
  <c r="J823" i="2"/>
  <c r="J840" i="2"/>
  <c r="J849" i="2"/>
  <c r="J857" i="2"/>
  <c r="J865" i="2"/>
  <c r="J873" i="2"/>
  <c r="J881" i="2"/>
  <c r="J889" i="2"/>
  <c r="J897" i="2"/>
  <c r="J905" i="2"/>
  <c r="J828" i="2"/>
  <c r="J831" i="2"/>
  <c r="J842" i="2"/>
  <c r="J848" i="2"/>
  <c r="J856" i="2"/>
  <c r="J864" i="2"/>
  <c r="J872" i="2"/>
  <c r="J880" i="2"/>
  <c r="J888" i="2"/>
  <c r="J896" i="2"/>
  <c r="J904" i="2"/>
  <c r="J912" i="2"/>
  <c r="J920" i="2"/>
  <c r="J928" i="2"/>
  <c r="J936" i="2"/>
  <c r="J944" i="2"/>
  <c r="J952" i="2"/>
  <c r="J960" i="2"/>
  <c r="J968" i="2"/>
  <c r="J976" i="2"/>
  <c r="J984" i="2"/>
  <c r="J992" i="2"/>
  <c r="J1000" i="2"/>
  <c r="J1008" i="2"/>
  <c r="J1016" i="2"/>
  <c r="J1024" i="2"/>
  <c r="J836" i="2"/>
  <c r="J847" i="2"/>
  <c r="J855" i="2"/>
  <c r="J863" i="2"/>
  <c r="V865" i="2" s="1"/>
  <c r="J871" i="2"/>
  <c r="J879" i="2"/>
  <c r="J887" i="2"/>
  <c r="J895" i="2"/>
  <c r="J903" i="2"/>
  <c r="J911" i="2"/>
  <c r="J919" i="2"/>
  <c r="J927" i="2"/>
  <c r="J935" i="2"/>
  <c r="J943" i="2"/>
  <c r="J951" i="2"/>
  <c r="J959" i="2"/>
  <c r="J967" i="2"/>
  <c r="J975" i="2"/>
  <c r="J983" i="2"/>
  <c r="J991" i="2"/>
  <c r="J999" i="2"/>
  <c r="J1007" i="2"/>
  <c r="J1015" i="2"/>
  <c r="J1023" i="2"/>
  <c r="J846" i="2"/>
  <c r="J854" i="2"/>
  <c r="J862" i="2"/>
  <c r="J870" i="2"/>
  <c r="V878" i="2" s="1"/>
  <c r="J878" i="2"/>
  <c r="J886" i="2"/>
  <c r="J894" i="2"/>
  <c r="J902" i="2"/>
  <c r="J910" i="2"/>
  <c r="J918" i="2"/>
  <c r="J926" i="2"/>
  <c r="J934" i="2"/>
  <c r="V939" i="2" s="1"/>
  <c r="J942" i="2"/>
  <c r="J950" i="2"/>
  <c r="J958" i="2"/>
  <c r="J966" i="2"/>
  <c r="J974" i="2"/>
  <c r="J982" i="2"/>
  <c r="J990" i="2"/>
  <c r="J832" i="2"/>
  <c r="V839" i="2" s="1"/>
  <c r="J845" i="2"/>
  <c r="J853" i="2"/>
  <c r="J861" i="2"/>
  <c r="J869" i="2"/>
  <c r="J877" i="2"/>
  <c r="J885" i="2"/>
  <c r="J893" i="2"/>
  <c r="J901" i="2"/>
  <c r="J909" i="2"/>
  <c r="J917" i="2"/>
  <c r="J839" i="2"/>
  <c r="J844" i="2"/>
  <c r="J852" i="2"/>
  <c r="J860" i="2"/>
  <c r="J868" i="2"/>
  <c r="J876" i="2"/>
  <c r="J884" i="2"/>
  <c r="J892" i="2"/>
  <c r="J900" i="2"/>
  <c r="J908" i="2"/>
  <c r="J916" i="2"/>
  <c r="J924" i="2"/>
  <c r="J932" i="2"/>
  <c r="J940" i="2"/>
  <c r="J948" i="2"/>
  <c r="J956" i="2"/>
  <c r="J964" i="2"/>
  <c r="J972" i="2"/>
  <c r="J980" i="2"/>
  <c r="J988" i="2"/>
  <c r="J996" i="2"/>
  <c r="J1004" i="2"/>
  <c r="J1012" i="2"/>
  <c r="J1020" i="2"/>
  <c r="J851" i="2"/>
  <c r="J859" i="2"/>
  <c r="J867" i="2"/>
  <c r="J875" i="2"/>
  <c r="J883" i="2"/>
  <c r="J891" i="2"/>
  <c r="J899" i="2"/>
  <c r="J907" i="2"/>
  <c r="J915" i="2"/>
  <c r="J923" i="2"/>
  <c r="J931" i="2"/>
  <c r="J939" i="2"/>
  <c r="J947" i="2"/>
  <c r="J955" i="2"/>
  <c r="J963" i="2"/>
  <c r="J971" i="2"/>
  <c r="J979" i="2"/>
  <c r="J987" i="2"/>
  <c r="J995" i="2"/>
  <c r="J1003" i="2"/>
  <c r="J1011" i="2"/>
  <c r="J1019" i="2"/>
  <c r="J1027" i="2"/>
  <c r="J827" i="2"/>
  <c r="J835" i="2"/>
  <c r="J843" i="2"/>
  <c r="J850" i="2"/>
  <c r="J858" i="2"/>
  <c r="J866" i="2"/>
  <c r="J874" i="2"/>
  <c r="J882" i="2"/>
  <c r="J890" i="2"/>
  <c r="J898" i="2"/>
  <c r="J906" i="2"/>
  <c r="J914" i="2"/>
  <c r="J922" i="2"/>
  <c r="J930" i="2"/>
  <c r="J938" i="2"/>
  <c r="J946" i="2"/>
  <c r="J954" i="2"/>
  <c r="J962" i="2"/>
  <c r="J970" i="2"/>
  <c r="J978" i="2"/>
  <c r="J986" i="2"/>
  <c r="J994" i="2"/>
  <c r="J1002" i="2"/>
  <c r="J945" i="2"/>
  <c r="J977" i="2"/>
  <c r="J1021" i="2"/>
  <c r="J1029" i="2"/>
  <c r="J1037" i="2"/>
  <c r="J1045" i="2"/>
  <c r="J1053" i="2"/>
  <c r="J1061" i="2"/>
  <c r="J941" i="2"/>
  <c r="J973" i="2"/>
  <c r="J998" i="2"/>
  <c r="J1001" i="2"/>
  <c r="J1010" i="2"/>
  <c r="J1026" i="2"/>
  <c r="J1036" i="2"/>
  <c r="J1044" i="2"/>
  <c r="J1052" i="2"/>
  <c r="J1060" i="2"/>
  <c r="J1068" i="2"/>
  <c r="J1076" i="2"/>
  <c r="J1084" i="2"/>
  <c r="J1092" i="2"/>
  <c r="J1100" i="2"/>
  <c r="J1108" i="2"/>
  <c r="J1116" i="2"/>
  <c r="J1124" i="2"/>
  <c r="J1132" i="2"/>
  <c r="J1140" i="2"/>
  <c r="J1148" i="2"/>
  <c r="J1156" i="2"/>
  <c r="J1164" i="2"/>
  <c r="J1172" i="2"/>
  <c r="J1180" i="2"/>
  <c r="J1188" i="2"/>
  <c r="J937" i="2"/>
  <c r="J969" i="2"/>
  <c r="J1017" i="2"/>
  <c r="J1028" i="2"/>
  <c r="J1035" i="2"/>
  <c r="J1043" i="2"/>
  <c r="V1045" i="2" s="1"/>
  <c r="J1051" i="2"/>
  <c r="J1059" i="2"/>
  <c r="J1067" i="2"/>
  <c r="J1075" i="2"/>
  <c r="J1083" i="2"/>
  <c r="J1091" i="2"/>
  <c r="J1099" i="2"/>
  <c r="J1107" i="2"/>
  <c r="J1115" i="2"/>
  <c r="J1123" i="2"/>
  <c r="J1131" i="2"/>
  <c r="J1139" i="2"/>
  <c r="J1147" i="2"/>
  <c r="J1155" i="2"/>
  <c r="J1163" i="2"/>
  <c r="J1171" i="2"/>
  <c r="J1179" i="2"/>
  <c r="J933" i="2"/>
  <c r="J965" i="2"/>
  <c r="J1022" i="2"/>
  <c r="J1034" i="2"/>
  <c r="J1042" i="2"/>
  <c r="J1050" i="2"/>
  <c r="J1058" i="2"/>
  <c r="J1066" i="2"/>
  <c r="J1074" i="2"/>
  <c r="J1082" i="2"/>
  <c r="J1090" i="2"/>
  <c r="J1098" i="2"/>
  <c r="J1106" i="2"/>
  <c r="J1114" i="2"/>
  <c r="J1122" i="2"/>
  <c r="V1129" i="2" s="1"/>
  <c r="J1130" i="2"/>
  <c r="J1138" i="2"/>
  <c r="J1146" i="2"/>
  <c r="J1154" i="2"/>
  <c r="J1162" i="2"/>
  <c r="J1170" i="2"/>
  <c r="J1178" i="2"/>
  <c r="J1186" i="2"/>
  <c r="J929" i="2"/>
  <c r="J961" i="2"/>
  <c r="V968" i="2" s="1"/>
  <c r="J993" i="2"/>
  <c r="J1005" i="2"/>
  <c r="J1013" i="2"/>
  <c r="J1033" i="2"/>
  <c r="J1041" i="2"/>
  <c r="J1049" i="2"/>
  <c r="J1057" i="2"/>
  <c r="J1065" i="2"/>
  <c r="J1073" i="2"/>
  <c r="J1081" i="2"/>
  <c r="J1089" i="2"/>
  <c r="J1097" i="2"/>
  <c r="J1105" i="2"/>
  <c r="J1113" i="2"/>
  <c r="J1121" i="2"/>
  <c r="J1129" i="2"/>
  <c r="J1137" i="2"/>
  <c r="J1145" i="2"/>
  <c r="J1153" i="2"/>
  <c r="J1161" i="2"/>
  <c r="J1169" i="2"/>
  <c r="J1177" i="2"/>
  <c r="J1185" i="2"/>
  <c r="J921" i="2"/>
  <c r="J953" i="2"/>
  <c r="J985" i="2"/>
  <c r="J1006" i="2"/>
  <c r="J1009" i="2"/>
  <c r="J1025" i="2"/>
  <c r="J1031" i="2"/>
  <c r="J1039" i="2"/>
  <c r="J1047" i="2"/>
  <c r="J1055" i="2"/>
  <c r="J1063" i="2"/>
  <c r="J1071" i="2"/>
  <c r="J1079" i="2"/>
  <c r="J1087" i="2"/>
  <c r="J1095" i="2"/>
  <c r="J1103" i="2"/>
  <c r="J1111" i="2"/>
  <c r="J1119" i="2"/>
  <c r="J1127" i="2"/>
  <c r="J1135" i="2"/>
  <c r="J1143" i="2"/>
  <c r="J1151" i="2"/>
  <c r="J1159" i="2"/>
  <c r="J1167" i="2"/>
  <c r="J949" i="2"/>
  <c r="J981" i="2"/>
  <c r="J997" i="2"/>
  <c r="J1014" i="2"/>
  <c r="J1030" i="2"/>
  <c r="J1038" i="2"/>
  <c r="J1046" i="2"/>
  <c r="J1054" i="2"/>
  <c r="J1062" i="2"/>
  <c r="J1070" i="2"/>
  <c r="J1078" i="2"/>
  <c r="J1086" i="2"/>
  <c r="J1094" i="2"/>
  <c r="J1102" i="2"/>
  <c r="J1110" i="2"/>
  <c r="J1118" i="2"/>
  <c r="J1126" i="2"/>
  <c r="J1134" i="2"/>
  <c r="J1142" i="2"/>
  <c r="J1150" i="2"/>
  <c r="J1158" i="2"/>
  <c r="J1166" i="2"/>
  <c r="J1174" i="2"/>
  <c r="J913" i="2"/>
  <c r="J989" i="2"/>
  <c r="J1048" i="2"/>
  <c r="J1064" i="2"/>
  <c r="J1096" i="2"/>
  <c r="J1128" i="2"/>
  <c r="J1160" i="2"/>
  <c r="J1181" i="2"/>
  <c r="J1195" i="2"/>
  <c r="J1203" i="2"/>
  <c r="J1211" i="2"/>
  <c r="J1219" i="2"/>
  <c r="J1227" i="2"/>
  <c r="J1235" i="2"/>
  <c r="J1243" i="2"/>
  <c r="J1251" i="2"/>
  <c r="J1259" i="2"/>
  <c r="J1267" i="2"/>
  <c r="J1275" i="2"/>
  <c r="J1283" i="2"/>
  <c r="J1291" i="2"/>
  <c r="J1299" i="2"/>
  <c r="J1307" i="2"/>
  <c r="J1315" i="2"/>
  <c r="J1323" i="2"/>
  <c r="J1331" i="2"/>
  <c r="J1339" i="2"/>
  <c r="J1347" i="2"/>
  <c r="J957" i="2"/>
  <c r="J1040" i="2"/>
  <c r="J1069" i="2"/>
  <c r="J1101" i="2"/>
  <c r="J1133" i="2"/>
  <c r="J1165" i="2"/>
  <c r="J1184" i="2"/>
  <c r="J1190" i="2"/>
  <c r="J1194" i="2"/>
  <c r="J1202" i="2"/>
  <c r="J1210" i="2"/>
  <c r="J1218" i="2"/>
  <c r="J1226" i="2"/>
  <c r="J1234" i="2"/>
  <c r="J1242" i="2"/>
  <c r="J1250" i="2"/>
  <c r="J1258" i="2"/>
  <c r="J1266" i="2"/>
  <c r="J1274" i="2"/>
  <c r="J1282" i="2"/>
  <c r="J1290" i="2"/>
  <c r="J1298" i="2"/>
  <c r="J1306" i="2"/>
  <c r="J1314" i="2"/>
  <c r="J1322" i="2"/>
  <c r="J1330" i="2"/>
  <c r="J1338" i="2"/>
  <c r="J1346" i="2"/>
  <c r="J925" i="2"/>
  <c r="J1018" i="2"/>
  <c r="J1032" i="2"/>
  <c r="J1088" i="2"/>
  <c r="J1120" i="2"/>
  <c r="J1152" i="2"/>
  <c r="J1201" i="2"/>
  <c r="J1209" i="2"/>
  <c r="J1217" i="2"/>
  <c r="J1225" i="2"/>
  <c r="J1233" i="2"/>
  <c r="J1241" i="2"/>
  <c r="J1249" i="2"/>
  <c r="J1257" i="2"/>
  <c r="J1265" i="2"/>
  <c r="J1273" i="2"/>
  <c r="J1281" i="2"/>
  <c r="J1289" i="2"/>
  <c r="J1297" i="2"/>
  <c r="J1305" i="2"/>
  <c r="J1313" i="2"/>
  <c r="J1321" i="2"/>
  <c r="J1329" i="2"/>
  <c r="J1093" i="2"/>
  <c r="J1125" i="2"/>
  <c r="J1157" i="2"/>
  <c r="J1175" i="2"/>
  <c r="J1182" i="2"/>
  <c r="J1189" i="2"/>
  <c r="J1193" i="2"/>
  <c r="J1200" i="2"/>
  <c r="J1208" i="2"/>
  <c r="J1216" i="2"/>
  <c r="J1224" i="2"/>
  <c r="J1232" i="2"/>
  <c r="J1240" i="2"/>
  <c r="J1248" i="2"/>
  <c r="J1256" i="2"/>
  <c r="J1264" i="2"/>
  <c r="J1272" i="2"/>
  <c r="J1280" i="2"/>
  <c r="J1288" i="2"/>
  <c r="J1296" i="2"/>
  <c r="J1304" i="2"/>
  <c r="J1312" i="2"/>
  <c r="J1320" i="2"/>
  <c r="J1328" i="2"/>
  <c r="J1336" i="2"/>
  <c r="J1080" i="2"/>
  <c r="J1112" i="2"/>
  <c r="J1144" i="2"/>
  <c r="J1199" i="2"/>
  <c r="J1207" i="2"/>
  <c r="J1215" i="2"/>
  <c r="J1223" i="2"/>
  <c r="J1231" i="2"/>
  <c r="J1239" i="2"/>
  <c r="J1085" i="2"/>
  <c r="J1117" i="2"/>
  <c r="J1149" i="2"/>
  <c r="J1176" i="2"/>
  <c r="J1192" i="2"/>
  <c r="J1072" i="2"/>
  <c r="J1104" i="2"/>
  <c r="J1136" i="2"/>
  <c r="J1168" i="2"/>
  <c r="J1183" i="2"/>
  <c r="J1187" i="2"/>
  <c r="J1197" i="2"/>
  <c r="J1205" i="2"/>
  <c r="J1213" i="2"/>
  <c r="J1221" i="2"/>
  <c r="J1229" i="2"/>
  <c r="J1237" i="2"/>
  <c r="J1245" i="2"/>
  <c r="J1253" i="2"/>
  <c r="J1261" i="2"/>
  <c r="J1269" i="2"/>
  <c r="J1277" i="2"/>
  <c r="J1285" i="2"/>
  <c r="J1293" i="2"/>
  <c r="J1301" i="2"/>
  <c r="J1309" i="2"/>
  <c r="J1317" i="2"/>
  <c r="J1325" i="2"/>
  <c r="J1056" i="2"/>
  <c r="J1077" i="2"/>
  <c r="J1109" i="2"/>
  <c r="J1141" i="2"/>
  <c r="J1173" i="2"/>
  <c r="J1191" i="2"/>
  <c r="J1196" i="2"/>
  <c r="J1204" i="2"/>
  <c r="J1212" i="2"/>
  <c r="J1220" i="2"/>
  <c r="J1228" i="2"/>
  <c r="J1236" i="2"/>
  <c r="J1244" i="2"/>
  <c r="J1252" i="2"/>
  <c r="J1260" i="2"/>
  <c r="J1268" i="2"/>
  <c r="J1276" i="2"/>
  <c r="J1284" i="2"/>
  <c r="J1292" i="2"/>
  <c r="J1300" i="2"/>
  <c r="J1308" i="2"/>
  <c r="J1316" i="2"/>
  <c r="J1324" i="2"/>
  <c r="J1206" i="2"/>
  <c r="J1247" i="2"/>
  <c r="J1279" i="2"/>
  <c r="J1311" i="2"/>
  <c r="J1342" i="2"/>
  <c r="J1348" i="2"/>
  <c r="J1352" i="2"/>
  <c r="J1360" i="2"/>
  <c r="J1368" i="2"/>
  <c r="J1376" i="2"/>
  <c r="J1384" i="2"/>
  <c r="J1392" i="2"/>
  <c r="J1400" i="2"/>
  <c r="J1408" i="2"/>
  <c r="J1416" i="2"/>
  <c r="J1424" i="2"/>
  <c r="J1432" i="2"/>
  <c r="J1440" i="2"/>
  <c r="J1448" i="2"/>
  <c r="J1456" i="2"/>
  <c r="J1198" i="2"/>
  <c r="J1270" i="2"/>
  <c r="J1302" i="2"/>
  <c r="J1333" i="2"/>
  <c r="J1351" i="2"/>
  <c r="J1359" i="2"/>
  <c r="J1367" i="2"/>
  <c r="J1375" i="2"/>
  <c r="J1383" i="2"/>
  <c r="J1391" i="2"/>
  <c r="J1399" i="2"/>
  <c r="J1407" i="2"/>
  <c r="J1415" i="2"/>
  <c r="J1423" i="2"/>
  <c r="J1431" i="2"/>
  <c r="J1439" i="2"/>
  <c r="J1447" i="2"/>
  <c r="J1455" i="2"/>
  <c r="J1271" i="2"/>
  <c r="J1303" i="2"/>
  <c r="J1344" i="2"/>
  <c r="J1350" i="2"/>
  <c r="J1358" i="2"/>
  <c r="J1366" i="2"/>
  <c r="J1374" i="2"/>
  <c r="J1382" i="2"/>
  <c r="J1390" i="2"/>
  <c r="J1398" i="2"/>
  <c r="J1406" i="2"/>
  <c r="J1414" i="2"/>
  <c r="J1422" i="2"/>
  <c r="J1430" i="2"/>
  <c r="J1438" i="2"/>
  <c r="J1446" i="2"/>
  <c r="J1454" i="2"/>
  <c r="J1462" i="2"/>
  <c r="J1470" i="2"/>
  <c r="J1478" i="2"/>
  <c r="J1486" i="2"/>
  <c r="J1494" i="2"/>
  <c r="J1502" i="2"/>
  <c r="J1510" i="2"/>
  <c r="J1518" i="2"/>
  <c r="J1526" i="2"/>
  <c r="J1534" i="2"/>
  <c r="J1542" i="2"/>
  <c r="J1550" i="2"/>
  <c r="J1558" i="2"/>
  <c r="J1262" i="2"/>
  <c r="J1294" i="2"/>
  <c r="J1326" i="2"/>
  <c r="J1341" i="2"/>
  <c r="J1357" i="2"/>
  <c r="J1365" i="2"/>
  <c r="J1373" i="2"/>
  <c r="J1381" i="2"/>
  <c r="J1389" i="2"/>
  <c r="J1397" i="2"/>
  <c r="J1405" i="2"/>
  <c r="J1413" i="2"/>
  <c r="J1421" i="2"/>
  <c r="J1429" i="2"/>
  <c r="J1437" i="2"/>
  <c r="J1445" i="2"/>
  <c r="J1453" i="2"/>
  <c r="J1461" i="2"/>
  <c r="J1469" i="2"/>
  <c r="J1477" i="2"/>
  <c r="J1485" i="2"/>
  <c r="J1493" i="2"/>
  <c r="J1501" i="2"/>
  <c r="J1238" i="2"/>
  <c r="J1263" i="2"/>
  <c r="J1295" i="2"/>
  <c r="J1327" i="2"/>
  <c r="J1334" i="2"/>
  <c r="J1356" i="2"/>
  <c r="J1364" i="2"/>
  <c r="J1372" i="2"/>
  <c r="J1380" i="2"/>
  <c r="J1388" i="2"/>
  <c r="J1396" i="2"/>
  <c r="J1404" i="2"/>
  <c r="J1412" i="2"/>
  <c r="J1420" i="2"/>
  <c r="J1428" i="2"/>
  <c r="J1436" i="2"/>
  <c r="J1444" i="2"/>
  <c r="J1452" i="2"/>
  <c r="J1460" i="2"/>
  <c r="J1468" i="2"/>
  <c r="J1476" i="2"/>
  <c r="J1484" i="2"/>
  <c r="J1492" i="2"/>
  <c r="J1500" i="2"/>
  <c r="J1508" i="2"/>
  <c r="J1222" i="2"/>
  <c r="J1255" i="2"/>
  <c r="J1287" i="2"/>
  <c r="J1319" i="2"/>
  <c r="J1332" i="2"/>
  <c r="J1340" i="2"/>
  <c r="J1354" i="2"/>
  <c r="J1362" i="2"/>
  <c r="J1370" i="2"/>
  <c r="J1378" i="2"/>
  <c r="J1386" i="2"/>
  <c r="J1394" i="2"/>
  <c r="J1402" i="2"/>
  <c r="J1410" i="2"/>
  <c r="J1418" i="2"/>
  <c r="J1214" i="2"/>
  <c r="J1246" i="2"/>
  <c r="J1278" i="2"/>
  <c r="J1310" i="2"/>
  <c r="J1335" i="2"/>
  <c r="J1337" i="2"/>
  <c r="J1345" i="2"/>
  <c r="J1353" i="2"/>
  <c r="J1361" i="2"/>
  <c r="J1369" i="2"/>
  <c r="J1377" i="2"/>
  <c r="J1385" i="2"/>
  <c r="J1393" i="2"/>
  <c r="J1401" i="2"/>
  <c r="J1409" i="2"/>
  <c r="J1417" i="2"/>
  <c r="J1425" i="2"/>
  <c r="J1433" i="2"/>
  <c r="J1441" i="2"/>
  <c r="J1449" i="2"/>
  <c r="J1457" i="2"/>
  <c r="J1465" i="2"/>
  <c r="J1473" i="2"/>
  <c r="J1481" i="2"/>
  <c r="J1489" i="2"/>
  <c r="J1497" i="2"/>
  <c r="J1411" i="2"/>
  <c r="J1426" i="2"/>
  <c r="J1458" i="2"/>
  <c r="J1471" i="2"/>
  <c r="J1487" i="2"/>
  <c r="J1503" i="2"/>
  <c r="J1513" i="2"/>
  <c r="J1517" i="2"/>
  <c r="J1530" i="2"/>
  <c r="J1543" i="2"/>
  <c r="J1547" i="2"/>
  <c r="J1560" i="2"/>
  <c r="J1568" i="2"/>
  <c r="J1576" i="2"/>
  <c r="J1584" i="2"/>
  <c r="J1592" i="2"/>
  <c r="J1600" i="2"/>
  <c r="J1608" i="2"/>
  <c r="J1616" i="2"/>
  <c r="J1624" i="2"/>
  <c r="J1632" i="2"/>
  <c r="J1640" i="2"/>
  <c r="J1648" i="2"/>
  <c r="J1656" i="2"/>
  <c r="J1664" i="2"/>
  <c r="J1672" i="2"/>
  <c r="J1680" i="2"/>
  <c r="J1688" i="2"/>
  <c r="J1696" i="2"/>
  <c r="J1704" i="2"/>
  <c r="J1712" i="2"/>
  <c r="J1720" i="2"/>
  <c r="J1728" i="2"/>
  <c r="J1403" i="2"/>
  <c r="J1427" i="2"/>
  <c r="J1459" i="2"/>
  <c r="J1467" i="2"/>
  <c r="J1483" i="2"/>
  <c r="J1499" i="2"/>
  <c r="J1521" i="2"/>
  <c r="J1525" i="2"/>
  <c r="J1538" i="2"/>
  <c r="J1551" i="2"/>
  <c r="J1555" i="2"/>
  <c r="J1567" i="2"/>
  <c r="J1575" i="2"/>
  <c r="J1583" i="2"/>
  <c r="J1591" i="2"/>
  <c r="J1599" i="2"/>
  <c r="J1607" i="2"/>
  <c r="J1615" i="2"/>
  <c r="J1623" i="2"/>
  <c r="J1631" i="2"/>
  <c r="J1639" i="2"/>
  <c r="J1647" i="2"/>
  <c r="J1655" i="2"/>
  <c r="J1663" i="2"/>
  <c r="J1671" i="2"/>
  <c r="J1679" i="2"/>
  <c r="J1687" i="2"/>
  <c r="J1695" i="2"/>
  <c r="J1703" i="2"/>
  <c r="J1711" i="2"/>
  <c r="J1719" i="2"/>
  <c r="J1727" i="2"/>
  <c r="J1349" i="2"/>
  <c r="J1395" i="2"/>
  <c r="J1450" i="2"/>
  <c r="J1474" i="2"/>
  <c r="J1490" i="2"/>
  <c r="J1509" i="2"/>
  <c r="J1512" i="2"/>
  <c r="J1516" i="2"/>
  <c r="J1529" i="2"/>
  <c r="J1533" i="2"/>
  <c r="J1546" i="2"/>
  <c r="J1559" i="2"/>
  <c r="J1566" i="2"/>
  <c r="J1574" i="2"/>
  <c r="J1582" i="2"/>
  <c r="J1590" i="2"/>
  <c r="J1598" i="2"/>
  <c r="J1606" i="2"/>
  <c r="J1614" i="2"/>
  <c r="J1622" i="2"/>
  <c r="J1630" i="2"/>
  <c r="J1638" i="2"/>
  <c r="J1646" i="2"/>
  <c r="J1654" i="2"/>
  <c r="J1662" i="2"/>
  <c r="J1670" i="2"/>
  <c r="J1678" i="2"/>
  <c r="J1686" i="2"/>
  <c r="J1694" i="2"/>
  <c r="J1702" i="2"/>
  <c r="J1710" i="2"/>
  <c r="J1718" i="2"/>
  <c r="J1726" i="2"/>
  <c r="J1734" i="2"/>
  <c r="J1230" i="2"/>
  <c r="J1387" i="2"/>
  <c r="J1451" i="2"/>
  <c r="J1472" i="2"/>
  <c r="J1488" i="2"/>
  <c r="J1504" i="2"/>
  <c r="J1506" i="2"/>
  <c r="J1520" i="2"/>
  <c r="J1524" i="2"/>
  <c r="J1537" i="2"/>
  <c r="J1541" i="2"/>
  <c r="J1554" i="2"/>
  <c r="J1565" i="2"/>
  <c r="J1573" i="2"/>
  <c r="J1581" i="2"/>
  <c r="J1589" i="2"/>
  <c r="J1597" i="2"/>
  <c r="J1605" i="2"/>
  <c r="J1613" i="2"/>
  <c r="J1621" i="2"/>
  <c r="J1629" i="2"/>
  <c r="J1637" i="2"/>
  <c r="J1645" i="2"/>
  <c r="J1653" i="2"/>
  <c r="J1661" i="2"/>
  <c r="J1669" i="2"/>
  <c r="J1677" i="2"/>
  <c r="J1685" i="2"/>
  <c r="J1693" i="2"/>
  <c r="J1701" i="2"/>
  <c r="J1709" i="2"/>
  <c r="J1717" i="2"/>
  <c r="J1725" i="2"/>
  <c r="J1733" i="2"/>
  <c r="J1379" i="2"/>
  <c r="J1442" i="2"/>
  <c r="J1463" i="2"/>
  <c r="J1479" i="2"/>
  <c r="J1495" i="2"/>
  <c r="J1515" i="2"/>
  <c r="J1528" i="2"/>
  <c r="J1532" i="2"/>
  <c r="J1545" i="2"/>
  <c r="J1549" i="2"/>
  <c r="J1564" i="2"/>
  <c r="J1572" i="2"/>
  <c r="J1580" i="2"/>
  <c r="J1588" i="2"/>
  <c r="J1596" i="2"/>
  <c r="J1604" i="2"/>
  <c r="J1612" i="2"/>
  <c r="J1620" i="2"/>
  <c r="J1628" i="2"/>
  <c r="J1636" i="2"/>
  <c r="J1644" i="2"/>
  <c r="J1652" i="2"/>
  <c r="J1660" i="2"/>
  <c r="J1668" i="2"/>
  <c r="J1676" i="2"/>
  <c r="J1684" i="2"/>
  <c r="J1692" i="2"/>
  <c r="J1700" i="2"/>
  <c r="J1708" i="2"/>
  <c r="J1716" i="2"/>
  <c r="J1724" i="2"/>
  <c r="J1732" i="2"/>
  <c r="J1318" i="2"/>
  <c r="J1371" i="2"/>
  <c r="J1443" i="2"/>
  <c r="J1475" i="2"/>
  <c r="J1491" i="2"/>
  <c r="J1511" i="2"/>
  <c r="J1519" i="2"/>
  <c r="J1523" i="2"/>
  <c r="J1536" i="2"/>
  <c r="J1540" i="2"/>
  <c r="J1553" i="2"/>
  <c r="J1557" i="2"/>
  <c r="J1563" i="2"/>
  <c r="J1571" i="2"/>
  <c r="J1579" i="2"/>
  <c r="J1587" i="2"/>
  <c r="J1595" i="2"/>
  <c r="J1603" i="2"/>
  <c r="J1611" i="2"/>
  <c r="J1619" i="2"/>
  <c r="J1627" i="2"/>
  <c r="J1635" i="2"/>
  <c r="J1643" i="2"/>
  <c r="J1651" i="2"/>
  <c r="J1659" i="2"/>
  <c r="J1286" i="2"/>
  <c r="V1292" i="2" s="1"/>
  <c r="J1343" i="2"/>
  <c r="J1363" i="2"/>
  <c r="J1434" i="2"/>
  <c r="J1466" i="2"/>
  <c r="J1482" i="2"/>
  <c r="J1498" i="2"/>
  <c r="J1514" i="2"/>
  <c r="J1527" i="2"/>
  <c r="J1531" i="2"/>
  <c r="J1544" i="2"/>
  <c r="J1548" i="2"/>
  <c r="J1562" i="2"/>
  <c r="J1570" i="2"/>
  <c r="J1578" i="2"/>
  <c r="J1586" i="2"/>
  <c r="J1594" i="2"/>
  <c r="J1602" i="2"/>
  <c r="J1610" i="2"/>
  <c r="J1618" i="2"/>
  <c r="J1626" i="2"/>
  <c r="J1634" i="2"/>
  <c r="J1642" i="2"/>
  <c r="J1650" i="2"/>
  <c r="J1658" i="2"/>
  <c r="J1666" i="2"/>
  <c r="J1674" i="2"/>
  <c r="J1682" i="2"/>
  <c r="J1690" i="2"/>
  <c r="J1698" i="2"/>
  <c r="J1706" i="2"/>
  <c r="J1714" i="2"/>
  <c r="J1722" i="2"/>
  <c r="J1730" i="2"/>
  <c r="J1254" i="2"/>
  <c r="J1355" i="2"/>
  <c r="J1419" i="2"/>
  <c r="J1435" i="2"/>
  <c r="J1464" i="2"/>
  <c r="J1480" i="2"/>
  <c r="J1496" i="2"/>
  <c r="J1505" i="2"/>
  <c r="J1507" i="2"/>
  <c r="J1522" i="2"/>
  <c r="J1535" i="2"/>
  <c r="J1539" i="2"/>
  <c r="J1552" i="2"/>
  <c r="J1556" i="2"/>
  <c r="J1561" i="2"/>
  <c r="J1569" i="2"/>
  <c r="J1577" i="2"/>
  <c r="J1585" i="2"/>
  <c r="J1593" i="2"/>
  <c r="J1601" i="2"/>
  <c r="J1609" i="2"/>
  <c r="J1617" i="2"/>
  <c r="J1625" i="2"/>
  <c r="J1633" i="2"/>
  <c r="J1641" i="2"/>
  <c r="J1649" i="2"/>
  <c r="J1657" i="2"/>
  <c r="J1665" i="2"/>
  <c r="J1673" i="2"/>
  <c r="J1681" i="2"/>
  <c r="J1689" i="2"/>
  <c r="J1697" i="2"/>
  <c r="J1705" i="2"/>
  <c r="J1713" i="2"/>
  <c r="J1721" i="2"/>
  <c r="J1729" i="2"/>
  <c r="J1699" i="2"/>
  <c r="J1691" i="2"/>
  <c r="J1683" i="2"/>
  <c r="J1675" i="2"/>
  <c r="J1667" i="2"/>
  <c r="J1731" i="2"/>
  <c r="J1723" i="2"/>
  <c r="J1715" i="2"/>
  <c r="J1707" i="2"/>
  <c r="U1519" i="2"/>
  <c r="U1306" i="2"/>
  <c r="U1114" i="2"/>
  <c r="U1308" i="2"/>
  <c r="U1280" i="2"/>
  <c r="U1622" i="2"/>
  <c r="U1329" i="2"/>
  <c r="U1396" i="2"/>
  <c r="U1334" i="2"/>
  <c r="U1218" i="2"/>
  <c r="U1053" i="2"/>
  <c r="U976" i="2"/>
  <c r="U1694" i="2"/>
  <c r="U1472" i="2"/>
  <c r="U1712" i="2"/>
  <c r="U1633" i="2"/>
  <c r="U1705" i="2"/>
  <c r="U1560" i="2"/>
  <c r="U1682" i="2"/>
  <c r="U1723" i="2"/>
  <c r="U1663" i="2"/>
  <c r="U1716" i="2"/>
  <c r="U1693" i="2"/>
  <c r="U1608" i="2"/>
  <c r="U1585" i="2"/>
  <c r="U1521" i="2"/>
  <c r="U1650" i="2"/>
  <c r="U1586" i="2"/>
  <c r="U1522" i="2"/>
  <c r="U1643" i="2"/>
  <c r="U1579" i="2"/>
  <c r="U1515" i="2"/>
  <c r="U1636" i="2"/>
  <c r="U1572" i="2"/>
  <c r="U1508" i="2"/>
  <c r="U1629" i="2"/>
  <c r="U1565" i="2"/>
  <c r="U1501" i="2"/>
  <c r="U1638" i="2"/>
  <c r="U1574" i="2"/>
  <c r="U1510" i="2"/>
  <c r="U1535" i="2"/>
  <c r="U1464" i="2"/>
  <c r="U1344" i="2"/>
  <c r="U1473" i="2"/>
  <c r="U1409" i="2"/>
  <c r="U1345" i="2"/>
  <c r="U1458" i="2"/>
  <c r="U1394" i="2"/>
  <c r="U1330" i="2"/>
  <c r="U1459" i="2"/>
  <c r="U1395" i="2"/>
  <c r="U1331" i="2"/>
  <c r="U1476" i="2"/>
  <c r="U1412" i="2"/>
  <c r="U1348" i="2"/>
  <c r="U1469" i="2"/>
  <c r="U1405" i="2"/>
  <c r="U1341" i="2"/>
  <c r="U1478" i="2"/>
  <c r="U1414" i="2"/>
  <c r="U1350" i="2"/>
  <c r="U1471" i="2"/>
  <c r="U1407" i="2"/>
  <c r="U1343" i="2"/>
  <c r="U1270" i="2"/>
  <c r="U1206" i="2"/>
  <c r="U1247" i="2"/>
  <c r="U1183" i="2"/>
  <c r="U1296" i="2"/>
  <c r="U1232" i="2"/>
  <c r="U1168" i="2"/>
  <c r="U1305" i="2"/>
  <c r="U1241" i="2"/>
  <c r="U1177" i="2"/>
  <c r="U1298" i="2"/>
  <c r="U1234" i="2"/>
  <c r="U1170" i="2"/>
  <c r="U1211" i="2"/>
  <c r="U1147" i="2"/>
  <c r="U1276" i="2"/>
  <c r="U1212" i="2"/>
  <c r="U1148" i="2"/>
  <c r="U1277" i="2"/>
  <c r="U1213" i="2"/>
  <c r="U1149" i="2"/>
  <c r="U1130" i="2"/>
  <c r="U1066" i="2"/>
  <c r="U1002" i="2"/>
  <c r="U1115" i="2"/>
  <c r="U1051" i="2"/>
  <c r="U987" i="2"/>
  <c r="U942" i="2"/>
  <c r="U1069" i="2"/>
  <c r="U1005" i="2"/>
  <c r="U1126" i="2"/>
  <c r="U1062" i="2"/>
  <c r="U998" i="2"/>
  <c r="U1127" i="2"/>
  <c r="U1063" i="2"/>
  <c r="U999" i="2"/>
  <c r="U943" i="2"/>
  <c r="U1056" i="2"/>
  <c r="U992" i="2"/>
  <c r="U1137" i="2"/>
  <c r="U1073" i="2"/>
  <c r="U1009" i="2"/>
  <c r="U935" i="2"/>
  <c r="U873" i="2"/>
  <c r="U780" i="2"/>
  <c r="U920" i="2"/>
  <c r="U852" i="2"/>
  <c r="U788" i="2"/>
  <c r="U889" i="2"/>
  <c r="U809" i="2"/>
  <c r="U922" i="2"/>
  <c r="U853" i="2"/>
  <c r="U772" i="2"/>
  <c r="U923" i="2"/>
  <c r="U845" i="2"/>
  <c r="U779" i="2"/>
  <c r="U924" i="2"/>
  <c r="U854" i="2"/>
  <c r="U973" i="2"/>
  <c r="U909" i="2"/>
  <c r="U842" i="2"/>
  <c r="U684" i="2"/>
  <c r="U881" i="2"/>
  <c r="U802" i="2"/>
  <c r="U557" i="2"/>
  <c r="U729" i="2"/>
  <c r="U527" i="2"/>
  <c r="U699" i="2"/>
  <c r="U495" i="2"/>
  <c r="U708" i="2"/>
  <c r="U565" i="2"/>
  <c r="U725" i="2"/>
  <c r="U601" i="2"/>
  <c r="U806" i="2"/>
  <c r="U742" i="2"/>
  <c r="U637" i="2"/>
  <c r="U839" i="2"/>
  <c r="U775" i="2"/>
  <c r="U711" i="2"/>
  <c r="U577" i="2"/>
  <c r="U635" i="2"/>
  <c r="U571" i="2"/>
  <c r="U644" i="2"/>
  <c r="U580" i="2"/>
  <c r="U512" i="2"/>
  <c r="U630" i="2"/>
  <c r="U566" i="2"/>
  <c r="U679" i="2"/>
  <c r="U615" i="2"/>
  <c r="U551" i="2"/>
  <c r="U664" i="2"/>
  <c r="U600" i="2"/>
  <c r="U487" i="2"/>
  <c r="U666" i="2"/>
  <c r="U602" i="2"/>
  <c r="U439" i="2"/>
  <c r="U445" i="2"/>
  <c r="U494" i="2"/>
  <c r="U422" i="2"/>
  <c r="U456" i="2"/>
  <c r="U497" i="2"/>
  <c r="U423" i="2"/>
  <c r="U498" i="2"/>
  <c r="U432" i="2"/>
  <c r="U515" i="2"/>
  <c r="U451" i="2"/>
  <c r="U516" i="2"/>
  <c r="U452" i="2"/>
  <c r="U393" i="2"/>
  <c r="U294" i="2"/>
  <c r="U338" i="2"/>
  <c r="U360" i="2"/>
  <c r="U369" i="2"/>
  <c r="U394" i="2"/>
  <c r="U241" i="2"/>
  <c r="U355" i="2"/>
  <c r="U404" i="2"/>
  <c r="U342" i="2"/>
  <c r="U397" i="2"/>
  <c r="U295" i="2"/>
  <c r="U292" i="2"/>
  <c r="U325" i="2"/>
  <c r="U246" i="2"/>
  <c r="U288" i="2"/>
  <c r="U321" i="2"/>
  <c r="U198" i="2"/>
  <c r="U274" i="2"/>
  <c r="U307" i="2"/>
  <c r="U255" i="2"/>
  <c r="U191" i="2"/>
  <c r="U232" i="2"/>
  <c r="U167" i="2"/>
  <c r="U171" i="2"/>
  <c r="U202" i="2"/>
  <c r="U235" i="2"/>
  <c r="U168" i="2"/>
  <c r="U212" i="2"/>
  <c r="U253" i="2"/>
  <c r="U189" i="2"/>
  <c r="U118" i="2"/>
  <c r="U151" i="2"/>
  <c r="U53" i="2"/>
  <c r="U112" i="2"/>
  <c r="U129" i="2"/>
  <c r="U154" i="2"/>
  <c r="U92" i="2"/>
  <c r="U147" i="2"/>
  <c r="U37" i="2"/>
  <c r="U124" i="2"/>
  <c r="U157" i="2"/>
  <c r="U89" i="2"/>
  <c r="U51" i="2"/>
  <c r="U60" i="2"/>
  <c r="U94" i="2"/>
  <c r="U30" i="2"/>
  <c r="U63" i="2"/>
  <c r="U96" i="2"/>
  <c r="U32" i="2"/>
  <c r="U49" i="2"/>
  <c r="U1528" i="2"/>
  <c r="U1494" i="2"/>
  <c r="U1453" i="2"/>
  <c r="U1327" i="2"/>
  <c r="U1195" i="2"/>
  <c r="U989" i="2"/>
  <c r="U1040" i="2"/>
  <c r="U1686" i="2"/>
  <c r="U1727" i="2"/>
  <c r="U1639" i="2"/>
  <c r="U1704" i="2"/>
  <c r="U1615" i="2"/>
  <c r="U1697" i="2"/>
  <c r="U1496" i="2"/>
  <c r="U1674" i="2"/>
  <c r="U1715" i="2"/>
  <c r="U1656" i="2"/>
  <c r="U1708" i="2"/>
  <c r="U1567" i="2"/>
  <c r="U1685" i="2"/>
  <c r="U1576" i="2"/>
  <c r="U1577" i="2"/>
  <c r="U1513" i="2"/>
  <c r="U1642" i="2"/>
  <c r="U1578" i="2"/>
  <c r="U1514" i="2"/>
  <c r="U1635" i="2"/>
  <c r="U1571" i="2"/>
  <c r="U1507" i="2"/>
  <c r="U1628" i="2"/>
  <c r="U1564" i="2"/>
  <c r="U1500" i="2"/>
  <c r="U1621" i="2"/>
  <c r="U1557" i="2"/>
  <c r="U1493" i="2"/>
  <c r="U1630" i="2"/>
  <c r="U1566" i="2"/>
  <c r="U1502" i="2"/>
  <c r="U1527" i="2"/>
  <c r="U1400" i="2"/>
  <c r="U1336" i="2"/>
  <c r="U1465" i="2"/>
  <c r="U1401" i="2"/>
  <c r="U1337" i="2"/>
  <c r="U1450" i="2"/>
  <c r="U1386" i="2"/>
  <c r="U1322" i="2"/>
  <c r="U1451" i="2"/>
  <c r="U1387" i="2"/>
  <c r="U1323" i="2"/>
  <c r="U1468" i="2"/>
  <c r="U1404" i="2"/>
  <c r="U1340" i="2"/>
  <c r="U1461" i="2"/>
  <c r="U1397" i="2"/>
  <c r="U1333" i="2"/>
  <c r="U1470" i="2"/>
  <c r="U1406" i="2"/>
  <c r="U1342" i="2"/>
  <c r="U1463" i="2"/>
  <c r="U1399" i="2"/>
  <c r="U1335" i="2"/>
  <c r="U1262" i="2"/>
  <c r="U1198" i="2"/>
  <c r="U1239" i="2"/>
  <c r="U1175" i="2"/>
  <c r="U1288" i="2"/>
  <c r="U1224" i="2"/>
  <c r="U1160" i="2"/>
  <c r="U1297" i="2"/>
  <c r="U1233" i="2"/>
  <c r="U1169" i="2"/>
  <c r="U1290" i="2"/>
  <c r="U1226" i="2"/>
  <c r="U1162" i="2"/>
  <c r="U1203" i="2"/>
  <c r="U1128" i="2"/>
  <c r="U1268" i="2"/>
  <c r="U1204" i="2"/>
  <c r="U1139" i="2"/>
  <c r="U1269" i="2"/>
  <c r="U1205" i="2"/>
  <c r="U1144" i="2"/>
  <c r="U1122" i="2"/>
  <c r="U1058" i="2"/>
  <c r="U994" i="2"/>
  <c r="U1107" i="2"/>
  <c r="U1043" i="2"/>
  <c r="U979" i="2"/>
  <c r="U1125" i="2"/>
  <c r="U1061" i="2"/>
  <c r="U997" i="2"/>
  <c r="U1118" i="2"/>
  <c r="U1054" i="2"/>
  <c r="U990" i="2"/>
  <c r="U1119" i="2"/>
  <c r="U1055" i="2"/>
  <c r="U991" i="2"/>
  <c r="U1112" i="2"/>
  <c r="U1048" i="2"/>
  <c r="U984" i="2"/>
  <c r="U1129" i="2"/>
  <c r="U1065" i="2"/>
  <c r="U1001" i="2"/>
  <c r="U927" i="2"/>
  <c r="U860" i="2"/>
  <c r="U778" i="2"/>
  <c r="U912" i="2"/>
  <c r="U848" i="2"/>
  <c r="U763" i="2"/>
  <c r="U878" i="2"/>
  <c r="U803" i="2"/>
  <c r="U914" i="2"/>
  <c r="U849" i="2"/>
  <c r="U770" i="2"/>
  <c r="U915" i="2"/>
  <c r="U841" i="2"/>
  <c r="U777" i="2"/>
  <c r="U916" i="2"/>
  <c r="U850" i="2"/>
  <c r="U965" i="2"/>
  <c r="U901" i="2"/>
  <c r="U825" i="2"/>
  <c r="U934" i="2"/>
  <c r="U868" i="2"/>
  <c r="U796" i="2"/>
  <c r="U721" i="2"/>
  <c r="U755" i="2"/>
  <c r="U687" i="2"/>
  <c r="U764" i="2"/>
  <c r="U695" i="2"/>
  <c r="U781" i="2"/>
  <c r="U717" i="2"/>
  <c r="U569" i="2"/>
  <c r="U798" i="2"/>
  <c r="U734" i="2"/>
  <c r="U605" i="2"/>
  <c r="U831" i="2"/>
  <c r="U767" i="2"/>
  <c r="U705" i="2"/>
  <c r="U529" i="2"/>
  <c r="U627" i="2"/>
  <c r="U563" i="2"/>
  <c r="U636" i="2"/>
  <c r="U572" i="2"/>
  <c r="U455" i="2"/>
  <c r="U622" i="2"/>
  <c r="U558" i="2"/>
  <c r="U671" i="2"/>
  <c r="U607" i="2"/>
  <c r="U545" i="2"/>
  <c r="U656" i="2"/>
  <c r="U592" i="2"/>
  <c r="U431" i="2"/>
  <c r="U658" i="2"/>
  <c r="U594" i="2"/>
  <c r="U501" i="2"/>
  <c r="U437" i="2"/>
  <c r="U486" i="2"/>
  <c r="U416" i="2"/>
  <c r="U448" i="2"/>
  <c r="U489" i="2"/>
  <c r="U417" i="2"/>
  <c r="U490" i="2"/>
  <c r="U426" i="2"/>
  <c r="U507" i="2"/>
  <c r="U443" i="2"/>
  <c r="U508" i="2"/>
  <c r="U444" i="2"/>
  <c r="U390" i="2"/>
  <c r="U265" i="2"/>
  <c r="U335" i="2"/>
  <c r="U352" i="2"/>
  <c r="U361" i="2"/>
  <c r="U386" i="2"/>
  <c r="U411" i="2"/>
  <c r="U347" i="2"/>
  <c r="U396" i="2"/>
  <c r="U318" i="2"/>
  <c r="U389" i="2"/>
  <c r="U254" i="2"/>
  <c r="U284" i="2"/>
  <c r="U317" i="2"/>
  <c r="U344" i="2"/>
  <c r="U280" i="2"/>
  <c r="U313" i="2"/>
  <c r="U330" i="2"/>
  <c r="U266" i="2"/>
  <c r="U299" i="2"/>
  <c r="U247" i="2"/>
  <c r="U183" i="2"/>
  <c r="U224" i="2"/>
  <c r="U225" i="2"/>
  <c r="U258" i="2"/>
  <c r="U194" i="2"/>
  <c r="U227" i="2"/>
  <c r="U268" i="2"/>
  <c r="U204" i="2"/>
  <c r="U245" i="2"/>
  <c r="U181" i="2"/>
  <c r="U110" i="2"/>
  <c r="U143" i="2"/>
  <c r="U21" i="2"/>
  <c r="U104" i="2"/>
  <c r="U121" i="2"/>
  <c r="U146" i="2"/>
  <c r="U90" i="2"/>
  <c r="U139" i="2"/>
  <c r="U116" i="2"/>
  <c r="U149" i="2"/>
  <c r="U77" i="2"/>
  <c r="U43" i="2"/>
  <c r="U52" i="2"/>
  <c r="U86" i="2"/>
  <c r="U22" i="2"/>
  <c r="U55" i="2"/>
  <c r="U88" i="2"/>
  <c r="U24" i="2"/>
  <c r="U41" i="2"/>
  <c r="U1700" i="2"/>
  <c r="U1506" i="2"/>
  <c r="U1315" i="2"/>
  <c r="U1398" i="2"/>
  <c r="U1161" i="2"/>
  <c r="U1260" i="2"/>
  <c r="U1121" i="2"/>
  <c r="U836" i="2"/>
  <c r="U908" i="2"/>
  <c r="U864" i="2"/>
  <c r="U747" i="2"/>
  <c r="U701" i="2"/>
  <c r="U542" i="2"/>
  <c r="U586" i="2"/>
  <c r="U440" i="2"/>
  <c r="U481" i="2"/>
  <c r="U482" i="2"/>
  <c r="U408" i="2"/>
  <c r="U499" i="2"/>
  <c r="U435" i="2"/>
  <c r="U500" i="2"/>
  <c r="U436" i="2"/>
  <c r="U391" i="2"/>
  <c r="U353" i="2"/>
  <c r="U403" i="2"/>
  <c r="U388" i="2"/>
  <c r="U381" i="2"/>
  <c r="U309" i="2"/>
  <c r="U305" i="2"/>
  <c r="U322" i="2"/>
  <c r="U291" i="2"/>
  <c r="U217" i="2"/>
  <c r="U219" i="2"/>
  <c r="U260" i="2"/>
  <c r="U196" i="2"/>
  <c r="U138" i="2"/>
  <c r="U172" i="2"/>
  <c r="U108" i="2"/>
  <c r="U141" i="2"/>
  <c r="U44" i="2"/>
  <c r="U47" i="2"/>
  <c r="U80" i="2"/>
  <c r="U16" i="2"/>
  <c r="U1634" i="2"/>
  <c r="U1443" i="2"/>
  <c r="U1325" i="2"/>
  <c r="U1289" i="2"/>
  <c r="U1124" i="2"/>
  <c r="U1111" i="2"/>
  <c r="U993" i="2"/>
  <c r="U907" i="2"/>
  <c r="U773" i="2"/>
  <c r="U1734" i="2"/>
  <c r="U1670" i="2"/>
  <c r="U1711" i="2"/>
  <c r="U1616" i="2"/>
  <c r="U1688" i="2"/>
  <c r="U1552" i="2"/>
  <c r="U1681" i="2"/>
  <c r="U1722" i="2"/>
  <c r="U1647" i="2"/>
  <c r="U1699" i="2"/>
  <c r="U1600" i="2"/>
  <c r="U1692" i="2"/>
  <c r="U1733" i="2"/>
  <c r="U1669" i="2"/>
  <c r="U1408" i="2"/>
  <c r="U1561" i="2"/>
  <c r="U1497" i="2"/>
  <c r="U1626" i="2"/>
  <c r="U1562" i="2"/>
  <c r="U1498" i="2"/>
  <c r="U1619" i="2"/>
  <c r="U1555" i="2"/>
  <c r="U1491" i="2"/>
  <c r="U1612" i="2"/>
  <c r="U1548" i="2"/>
  <c r="U1440" i="2"/>
  <c r="U1605" i="2"/>
  <c r="U1541" i="2"/>
  <c r="U1480" i="2"/>
  <c r="U1614" i="2"/>
  <c r="U1550" i="2"/>
  <c r="U1486" i="2"/>
  <c r="U1511" i="2"/>
  <c r="U1384" i="2"/>
  <c r="U1320" i="2"/>
  <c r="U1449" i="2"/>
  <c r="U1385" i="2"/>
  <c r="U1321" i="2"/>
  <c r="U1434" i="2"/>
  <c r="U1370" i="2"/>
  <c r="U1435" i="2"/>
  <c r="U1371" i="2"/>
  <c r="U1307" i="2"/>
  <c r="U1452" i="2"/>
  <c r="U1388" i="2"/>
  <c r="U1324" i="2"/>
  <c r="U1445" i="2"/>
  <c r="U1381" i="2"/>
  <c r="U1317" i="2"/>
  <c r="U1454" i="2"/>
  <c r="U1390" i="2"/>
  <c r="U1326" i="2"/>
  <c r="U1447" i="2"/>
  <c r="U1383" i="2"/>
  <c r="U1319" i="2"/>
  <c r="U1246" i="2"/>
  <c r="U1182" i="2"/>
  <c r="U1287" i="2"/>
  <c r="U1223" i="2"/>
  <c r="U1159" i="2"/>
  <c r="U1272" i="2"/>
  <c r="U1208" i="2"/>
  <c r="U1142" i="2"/>
  <c r="U1281" i="2"/>
  <c r="U1217" i="2"/>
  <c r="U1153" i="2"/>
  <c r="U1274" i="2"/>
  <c r="U1210" i="2"/>
  <c r="U1146" i="2"/>
  <c r="U1187" i="2"/>
  <c r="U1068" i="2"/>
  <c r="U1252" i="2"/>
  <c r="U1188" i="2"/>
  <c r="U1076" i="2"/>
  <c r="U1253" i="2"/>
  <c r="U1189" i="2"/>
  <c r="U1132" i="2"/>
  <c r="U1106" i="2"/>
  <c r="U1042" i="2"/>
  <c r="U978" i="2"/>
  <c r="U1091" i="2"/>
  <c r="U1027" i="2"/>
  <c r="U968" i="2"/>
  <c r="U1109" i="2"/>
  <c r="U1045" i="2"/>
  <c r="U981" i="2"/>
  <c r="U1102" i="2"/>
  <c r="U1038" i="2"/>
  <c r="U974" i="2"/>
  <c r="U1103" i="2"/>
  <c r="U1039" i="2"/>
  <c r="U975" i="2"/>
  <c r="U1096" i="2"/>
  <c r="U1032" i="2"/>
  <c r="U962" i="2"/>
  <c r="U1113" i="2"/>
  <c r="U1049" i="2"/>
  <c r="U985" i="2"/>
  <c r="U911" i="2"/>
  <c r="U843" i="2"/>
  <c r="U753" i="2"/>
  <c r="U896" i="2"/>
  <c r="U832" i="2"/>
  <c r="U621" i="2"/>
  <c r="U861" i="2"/>
  <c r="U760" i="2"/>
  <c r="U898" i="2"/>
  <c r="U824" i="2"/>
  <c r="U746" i="2"/>
  <c r="U899" i="2"/>
  <c r="U827" i="2"/>
  <c r="U736" i="2"/>
  <c r="U900" i="2"/>
  <c r="U816" i="2"/>
  <c r="U949" i="2"/>
  <c r="U885" i="2"/>
  <c r="U813" i="2"/>
  <c r="U918" i="2"/>
  <c r="U851" i="2"/>
  <c r="U769" i="2"/>
  <c r="U712" i="2"/>
  <c r="U553" i="2"/>
  <c r="U702" i="2"/>
  <c r="U739" i="2"/>
  <c r="U748" i="2"/>
  <c r="U673" i="2"/>
  <c r="U765" i="2"/>
  <c r="U704" i="2"/>
  <c r="U543" i="2"/>
  <c r="U782" i="2"/>
  <c r="U718" i="2"/>
  <c r="U879" i="2"/>
  <c r="U815" i="2"/>
  <c r="U751" i="2"/>
  <c r="U683" i="2"/>
  <c r="U409" i="2"/>
  <c r="U611" i="2"/>
  <c r="U535" i="2"/>
  <c r="U620" i="2"/>
  <c r="U556" i="2"/>
  <c r="U670" i="2"/>
  <c r="U606" i="2"/>
  <c r="U536" i="2"/>
  <c r="U655" i="2"/>
  <c r="U591" i="2"/>
  <c r="U520" i="2"/>
  <c r="U640" i="2"/>
  <c r="U576" i="2"/>
  <c r="U706" i="2"/>
  <c r="U642" i="2"/>
  <c r="U578" i="2"/>
  <c r="U485" i="2"/>
  <c r="U427" i="2"/>
  <c r="U470" i="2"/>
  <c r="U496" i="2"/>
  <c r="U434" i="2"/>
  <c r="U473" i="2"/>
  <c r="U399" i="2"/>
  <c r="U474" i="2"/>
  <c r="U555" i="2"/>
  <c r="U491" i="2"/>
  <c r="U401" i="2"/>
  <c r="U492" i="2"/>
  <c r="U430" i="2"/>
  <c r="U374" i="2"/>
  <c r="U383" i="2"/>
  <c r="U271" i="2"/>
  <c r="U334" i="2"/>
  <c r="U346" i="2"/>
  <c r="U370" i="2"/>
  <c r="U395" i="2"/>
  <c r="U287" i="2"/>
  <c r="U380" i="2"/>
  <c r="U174" i="2"/>
  <c r="U373" i="2"/>
  <c r="U332" i="2"/>
  <c r="U263" i="2"/>
  <c r="U301" i="2"/>
  <c r="U328" i="2"/>
  <c r="U249" i="2"/>
  <c r="U297" i="2"/>
  <c r="U314" i="2"/>
  <c r="U206" i="2"/>
  <c r="U283" i="2"/>
  <c r="U231" i="2"/>
  <c r="U170" i="2"/>
  <c r="U208" i="2"/>
  <c r="U209" i="2"/>
  <c r="U242" i="2"/>
  <c r="U178" i="2"/>
  <c r="U211" i="2"/>
  <c r="U252" i="2"/>
  <c r="U188" i="2"/>
  <c r="U229" i="2"/>
  <c r="U93" i="2"/>
  <c r="U127" i="2"/>
  <c r="U152" i="2"/>
  <c r="U34" i="2"/>
  <c r="U105" i="2"/>
  <c r="U130" i="2"/>
  <c r="U74" i="2"/>
  <c r="U123" i="2"/>
  <c r="U164" i="2"/>
  <c r="U100" i="2"/>
  <c r="U133" i="2"/>
  <c r="U27" i="2"/>
  <c r="U36" i="2"/>
  <c r="U70" i="2"/>
  <c r="U39" i="2"/>
  <c r="U72" i="2"/>
  <c r="U25" i="2"/>
  <c r="U1558" i="2"/>
  <c r="U1332" i="2"/>
  <c r="U1391" i="2"/>
  <c r="U1104" i="2"/>
  <c r="U906" i="2"/>
  <c r="U837" i="2"/>
  <c r="U771" i="2"/>
  <c r="U823" i="2"/>
  <c r="U628" i="2"/>
  <c r="U433" i="2"/>
  <c r="U1726" i="2"/>
  <c r="U1649" i="2"/>
  <c r="U1703" i="2"/>
  <c r="U1584" i="2"/>
  <c r="U1680" i="2"/>
  <c r="U1488" i="2"/>
  <c r="U1673" i="2"/>
  <c r="U1714" i="2"/>
  <c r="U1632" i="2"/>
  <c r="U1691" i="2"/>
  <c r="U1568" i="2"/>
  <c r="U1684" i="2"/>
  <c r="U1725" i="2"/>
  <c r="U1665" i="2"/>
  <c r="U1617" i="2"/>
  <c r="U1553" i="2"/>
  <c r="U1489" i="2"/>
  <c r="U1618" i="2"/>
  <c r="U1554" i="2"/>
  <c r="U1490" i="2"/>
  <c r="U1611" i="2"/>
  <c r="U1547" i="2"/>
  <c r="U1432" i="2"/>
  <c r="U1604" i="2"/>
  <c r="U1540" i="2"/>
  <c r="U1661" i="2"/>
  <c r="U1597" i="2"/>
  <c r="U1533" i="2"/>
  <c r="U1448" i="2"/>
  <c r="U1606" i="2"/>
  <c r="U1542" i="2"/>
  <c r="U1456" i="2"/>
  <c r="U1503" i="2"/>
  <c r="U1376" i="2"/>
  <c r="U1441" i="2"/>
  <c r="U1377" i="2"/>
  <c r="U1313" i="2"/>
  <c r="U1426" i="2"/>
  <c r="U1362" i="2"/>
  <c r="U1291" i="2"/>
  <c r="U1427" i="2"/>
  <c r="U1363" i="2"/>
  <c r="U1302" i="2"/>
  <c r="U1444" i="2"/>
  <c r="U1380" i="2"/>
  <c r="U1316" i="2"/>
  <c r="U1437" i="2"/>
  <c r="U1373" i="2"/>
  <c r="U1309" i="2"/>
  <c r="U1446" i="2"/>
  <c r="U1382" i="2"/>
  <c r="U1318" i="2"/>
  <c r="U1439" i="2"/>
  <c r="U1375" i="2"/>
  <c r="U1311" i="2"/>
  <c r="U1238" i="2"/>
  <c r="U1174" i="2"/>
  <c r="U1279" i="2"/>
  <c r="U1215" i="2"/>
  <c r="U1151" i="2"/>
  <c r="U1264" i="2"/>
  <c r="U1200" i="2"/>
  <c r="U1131" i="2"/>
  <c r="U1273" i="2"/>
  <c r="U1209" i="2"/>
  <c r="U1140" i="2"/>
  <c r="U1266" i="2"/>
  <c r="U1202" i="2"/>
  <c r="U1133" i="2"/>
  <c r="U1179" i="2"/>
  <c r="U1004" i="2"/>
  <c r="U1244" i="2"/>
  <c r="U1180" i="2"/>
  <c r="U1012" i="2"/>
  <c r="U1245" i="2"/>
  <c r="U1181" i="2"/>
  <c r="U1084" i="2"/>
  <c r="U1098" i="2"/>
  <c r="U1034" i="2"/>
  <c r="U963" i="2"/>
  <c r="U1083" i="2"/>
  <c r="U1019" i="2"/>
  <c r="U960" i="2"/>
  <c r="U1101" i="2"/>
  <c r="U1037" i="2"/>
  <c r="U969" i="2"/>
  <c r="U1094" i="2"/>
  <c r="U1030" i="2"/>
  <c r="U961" i="2"/>
  <c r="U1095" i="2"/>
  <c r="U1031" i="2"/>
  <c r="U970" i="2"/>
  <c r="U1088" i="2"/>
  <c r="U1024" i="2"/>
  <c r="U959" i="2"/>
  <c r="U1105" i="2"/>
  <c r="U1041" i="2"/>
  <c r="U977" i="2"/>
  <c r="U903" i="2"/>
  <c r="U817" i="2"/>
  <c r="U722" i="2"/>
  <c r="U888" i="2"/>
  <c r="U826" i="2"/>
  <c r="U921" i="2"/>
  <c r="U857" i="2"/>
  <c r="U752" i="2"/>
  <c r="U890" i="2"/>
  <c r="U818" i="2"/>
  <c r="U533" i="2"/>
  <c r="U891" i="2"/>
  <c r="U821" i="2"/>
  <c r="U956" i="2"/>
  <c r="U892" i="2"/>
  <c r="U810" i="2"/>
  <c r="U941" i="2"/>
  <c r="U876" i="2"/>
  <c r="U793" i="2"/>
  <c r="U910" i="2"/>
  <c r="U838" i="2"/>
  <c r="U761" i="2"/>
  <c r="U697" i="2"/>
  <c r="U528" i="2"/>
  <c r="U681" i="2"/>
  <c r="U731" i="2"/>
  <c r="U657" i="2"/>
  <c r="U740" i="2"/>
  <c r="U669" i="2"/>
  <c r="U757" i="2"/>
  <c r="U700" i="2"/>
  <c r="U537" i="2"/>
  <c r="U774" i="2"/>
  <c r="U710" i="2"/>
  <c r="U871" i="2"/>
  <c r="U807" i="2"/>
  <c r="U743" i="2"/>
  <c r="U678" i="2"/>
  <c r="U667" i="2"/>
  <c r="U603" i="2"/>
  <c r="U509" i="2"/>
  <c r="U612" i="2"/>
  <c r="U550" i="2"/>
  <c r="U662" i="2"/>
  <c r="U598" i="2"/>
  <c r="U517" i="2"/>
  <c r="U647" i="2"/>
  <c r="U583" i="2"/>
  <c r="U479" i="2"/>
  <c r="U632" i="2"/>
  <c r="U568" i="2"/>
  <c r="U698" i="2"/>
  <c r="U634" i="2"/>
  <c r="U570" i="2"/>
  <c r="U477" i="2"/>
  <c r="U407" i="2"/>
  <c r="U462" i="2"/>
  <c r="U488" i="2"/>
  <c r="U406" i="2"/>
  <c r="U465" i="2"/>
  <c r="U530" i="2"/>
  <c r="U466" i="2"/>
  <c r="U547" i="2"/>
  <c r="U483" i="2"/>
  <c r="U548" i="2"/>
  <c r="U484" i="2"/>
  <c r="U424" i="2"/>
  <c r="U366" i="2"/>
  <c r="U375" i="2"/>
  <c r="U392" i="2"/>
  <c r="U311" i="2"/>
  <c r="U362" i="2"/>
  <c r="U387" i="2"/>
  <c r="U182" i="2"/>
  <c r="U372" i="2"/>
  <c r="U429" i="2"/>
  <c r="U365" i="2"/>
  <c r="U324" i="2"/>
  <c r="U293" i="2"/>
  <c r="U320" i="2"/>
  <c r="U190" i="2"/>
  <c r="U289" i="2"/>
  <c r="U306" i="2"/>
  <c r="U339" i="2"/>
  <c r="U275" i="2"/>
  <c r="U223" i="2"/>
  <c r="U264" i="2"/>
  <c r="U200" i="2"/>
  <c r="U201" i="2"/>
  <c r="U234" i="2"/>
  <c r="U267" i="2"/>
  <c r="U203" i="2"/>
  <c r="U244" i="2"/>
  <c r="U180" i="2"/>
  <c r="U221" i="2"/>
  <c r="U150" i="2"/>
  <c r="U91" i="2"/>
  <c r="U119" i="2"/>
  <c r="U144" i="2"/>
  <c r="U161" i="2"/>
  <c r="U82" i="2"/>
  <c r="U122" i="2"/>
  <c r="U42" i="2"/>
  <c r="U115" i="2"/>
  <c r="U156" i="2"/>
  <c r="U84" i="2"/>
  <c r="U125" i="2"/>
  <c r="U83" i="2"/>
  <c r="U19" i="2"/>
  <c r="U28" i="2"/>
  <c r="U62" i="2"/>
  <c r="U95" i="2"/>
  <c r="U31" i="2"/>
  <c r="U64" i="2"/>
  <c r="U81" i="2"/>
  <c r="U17" i="2"/>
  <c r="U1627" i="2"/>
  <c r="U1393" i="2"/>
  <c r="U1460" i="2"/>
  <c r="U1455" i="2"/>
  <c r="U1154" i="2"/>
  <c r="U1197" i="2"/>
  <c r="U1117" i="2"/>
  <c r="U983" i="2"/>
  <c r="U926" i="2"/>
  <c r="U584" i="2"/>
  <c r="U1718" i="2"/>
  <c r="U1695" i="2"/>
  <c r="U1672" i="2"/>
  <c r="U1729" i="2"/>
  <c r="U1706" i="2"/>
  <c r="U1591" i="2"/>
  <c r="U1683" i="2"/>
  <c r="U1512" i="2"/>
  <c r="U1676" i="2"/>
  <c r="U1717" i="2"/>
  <c r="U1655" i="2"/>
  <c r="U1609" i="2"/>
  <c r="U1545" i="2"/>
  <c r="U1610" i="2"/>
  <c r="U1546" i="2"/>
  <c r="U1477" i="2"/>
  <c r="U1603" i="2"/>
  <c r="U1539" i="2"/>
  <c r="U1660" i="2"/>
  <c r="U1596" i="2"/>
  <c r="U1532" i="2"/>
  <c r="U1653" i="2"/>
  <c r="U1589" i="2"/>
  <c r="U1525" i="2"/>
  <c r="U1662" i="2"/>
  <c r="U1598" i="2"/>
  <c r="U1534" i="2"/>
  <c r="U1559" i="2"/>
  <c r="U1495" i="2"/>
  <c r="U1283" i="2"/>
  <c r="U1433" i="2"/>
  <c r="U1369" i="2"/>
  <c r="U1482" i="2"/>
  <c r="U1418" i="2"/>
  <c r="U1354" i="2"/>
  <c r="U1227" i="2"/>
  <c r="U1419" i="2"/>
  <c r="U1355" i="2"/>
  <c r="U1286" i="2"/>
  <c r="U1436" i="2"/>
  <c r="U1372" i="2"/>
  <c r="U1429" i="2"/>
  <c r="U1365" i="2"/>
  <c r="U1303" i="2"/>
  <c r="U1438" i="2"/>
  <c r="U1374" i="2"/>
  <c r="U1310" i="2"/>
  <c r="U1431" i="2"/>
  <c r="U1367" i="2"/>
  <c r="U1304" i="2"/>
  <c r="U1230" i="2"/>
  <c r="U1166" i="2"/>
  <c r="U1271" i="2"/>
  <c r="U1207" i="2"/>
  <c r="U1256" i="2"/>
  <c r="U1192" i="2"/>
  <c r="U1108" i="2"/>
  <c r="U1265" i="2"/>
  <c r="U1201" i="2"/>
  <c r="U1116" i="2"/>
  <c r="U1258" i="2"/>
  <c r="U1194" i="2"/>
  <c r="U1060" i="2"/>
  <c r="U1171" i="2"/>
  <c r="U1300" i="2"/>
  <c r="U1236" i="2"/>
  <c r="U1172" i="2"/>
  <c r="U1301" i="2"/>
  <c r="U1237" i="2"/>
  <c r="U1173" i="2"/>
  <c r="U1026" i="2"/>
  <c r="U1075" i="2"/>
  <c r="U1011" i="2"/>
  <c r="U954" i="2"/>
  <c r="U1093" i="2"/>
  <c r="U1029" i="2"/>
  <c r="U958" i="2"/>
  <c r="U1086" i="2"/>
  <c r="U1022" i="2"/>
  <c r="U955" i="2"/>
  <c r="U1087" i="2"/>
  <c r="U1023" i="2"/>
  <c r="U966" i="2"/>
  <c r="U1080" i="2"/>
  <c r="U1016" i="2"/>
  <c r="U953" i="2"/>
  <c r="U1097" i="2"/>
  <c r="U1033" i="2"/>
  <c r="U971" i="2"/>
  <c r="U895" i="2"/>
  <c r="U589" i="2"/>
  <c r="U882" i="2"/>
  <c r="U820" i="2"/>
  <c r="U913" i="2"/>
  <c r="U844" i="2"/>
  <c r="U728" i="2"/>
  <c r="U883" i="2"/>
  <c r="U812" i="2"/>
  <c r="U947" i="2"/>
  <c r="U875" i="2"/>
  <c r="U801" i="2"/>
  <c r="U948" i="2"/>
  <c r="U884" i="2"/>
  <c r="U804" i="2"/>
  <c r="U933" i="2"/>
  <c r="U872" i="2"/>
  <c r="U787" i="2"/>
  <c r="U902" i="2"/>
  <c r="U834" i="2"/>
  <c r="U730" i="2"/>
  <c r="U693" i="2"/>
  <c r="U504" i="2"/>
  <c r="U649" i="2"/>
  <c r="U723" i="2"/>
  <c r="U625" i="2"/>
  <c r="U732" i="2"/>
  <c r="U661" i="2"/>
  <c r="U749" i="2"/>
  <c r="U685" i="2"/>
  <c r="U830" i="2"/>
  <c r="U766" i="2"/>
  <c r="U696" i="2"/>
  <c r="U863" i="2"/>
  <c r="U799" i="2"/>
  <c r="U735" i="2"/>
  <c r="U676" i="2"/>
  <c r="U659" i="2"/>
  <c r="U595" i="2"/>
  <c r="U447" i="2"/>
  <c r="U604" i="2"/>
  <c r="U544" i="2"/>
  <c r="U654" i="2"/>
  <c r="U590" i="2"/>
  <c r="U511" i="2"/>
  <c r="U639" i="2"/>
  <c r="U575" i="2"/>
  <c r="U688" i="2"/>
  <c r="U624" i="2"/>
  <c r="U560" i="2"/>
  <c r="U690" i="2"/>
  <c r="U626" i="2"/>
  <c r="U562" i="2"/>
  <c r="U469" i="2"/>
  <c r="U518" i="2"/>
  <c r="U454" i="2"/>
  <c r="U480" i="2"/>
  <c r="U521" i="2"/>
  <c r="U457" i="2"/>
  <c r="U522" i="2"/>
  <c r="U458" i="2"/>
  <c r="U539" i="2"/>
  <c r="U475" i="2"/>
  <c r="U540" i="2"/>
  <c r="U476" i="2"/>
  <c r="U418" i="2"/>
  <c r="U358" i="2"/>
  <c r="U367" i="2"/>
  <c r="U384" i="2"/>
  <c r="U262" i="2"/>
  <c r="U279" i="2"/>
  <c r="U354" i="2"/>
  <c r="U379" i="2"/>
  <c r="U428" i="2"/>
  <c r="U364" i="2"/>
  <c r="U421" i="2"/>
  <c r="U357" i="2"/>
  <c r="U316" i="2"/>
  <c r="U222" i="2"/>
  <c r="U285" i="2"/>
  <c r="U312" i="2"/>
  <c r="U345" i="2"/>
  <c r="U281" i="2"/>
  <c r="U298" i="2"/>
  <c r="U331" i="2"/>
  <c r="U269" i="2"/>
  <c r="U215" i="2"/>
  <c r="U256" i="2"/>
  <c r="U192" i="2"/>
  <c r="U193" i="2"/>
  <c r="U226" i="2"/>
  <c r="U259" i="2"/>
  <c r="U195" i="2"/>
  <c r="U236" i="2"/>
  <c r="U173" i="2"/>
  <c r="U213" i="2"/>
  <c r="U142" i="2"/>
  <c r="U111" i="2"/>
  <c r="U136" i="2"/>
  <c r="U153" i="2"/>
  <c r="U61" i="2"/>
  <c r="U114" i="2"/>
  <c r="U107" i="2"/>
  <c r="U148" i="2"/>
  <c r="U50" i="2"/>
  <c r="U117" i="2"/>
  <c r="U75" i="2"/>
  <c r="U20" i="2"/>
  <c r="U54" i="2"/>
  <c r="U87" i="2"/>
  <c r="U23" i="2"/>
  <c r="U56" i="2"/>
  <c r="U73" i="2"/>
  <c r="U1570" i="2"/>
  <c r="U1379" i="2"/>
  <c r="U1462" i="2"/>
  <c r="U1282" i="2"/>
  <c r="U1261" i="2"/>
  <c r="U1047" i="2"/>
  <c r="U756" i="2"/>
  <c r="U726" i="2"/>
  <c r="U1710" i="2"/>
  <c r="U1575" i="2"/>
  <c r="U1687" i="2"/>
  <c r="U1728" i="2"/>
  <c r="U1664" i="2"/>
  <c r="U1721" i="2"/>
  <c r="U1623" i="2"/>
  <c r="U1698" i="2"/>
  <c r="U1504" i="2"/>
  <c r="U1675" i="2"/>
  <c r="U1732" i="2"/>
  <c r="U1668" i="2"/>
  <c r="U1709" i="2"/>
  <c r="U1640" i="2"/>
  <c r="U1601" i="2"/>
  <c r="U1537" i="2"/>
  <c r="U1666" i="2"/>
  <c r="U1602" i="2"/>
  <c r="U1538" i="2"/>
  <c r="U1424" i="2"/>
  <c r="U1595" i="2"/>
  <c r="U1531" i="2"/>
  <c r="U1652" i="2"/>
  <c r="U1588" i="2"/>
  <c r="U1524" i="2"/>
  <c r="U1645" i="2"/>
  <c r="U1581" i="2"/>
  <c r="U1517" i="2"/>
  <c r="U1654" i="2"/>
  <c r="U1590" i="2"/>
  <c r="U1526" i="2"/>
  <c r="U1551" i="2"/>
  <c r="U1487" i="2"/>
  <c r="U1360" i="2"/>
  <c r="U1425" i="2"/>
  <c r="U1361" i="2"/>
  <c r="U1474" i="2"/>
  <c r="U1410" i="2"/>
  <c r="U1346" i="2"/>
  <c r="U1475" i="2"/>
  <c r="U1411" i="2"/>
  <c r="U1347" i="2"/>
  <c r="U1235" i="2"/>
  <c r="U1428" i="2"/>
  <c r="U1364" i="2"/>
  <c r="U1299" i="2"/>
  <c r="U1421" i="2"/>
  <c r="U1357" i="2"/>
  <c r="U1294" i="2"/>
  <c r="U1430" i="2"/>
  <c r="U1366" i="2"/>
  <c r="U1259" i="2"/>
  <c r="U1423" i="2"/>
  <c r="U1359" i="2"/>
  <c r="U1267" i="2"/>
  <c r="U1222" i="2"/>
  <c r="U1158" i="2"/>
  <c r="U1263" i="2"/>
  <c r="U1199" i="2"/>
  <c r="U1100" i="2"/>
  <c r="U1248" i="2"/>
  <c r="U1184" i="2"/>
  <c r="U1044" i="2"/>
  <c r="U1257" i="2"/>
  <c r="U1193" i="2"/>
  <c r="U1052" i="2"/>
  <c r="U1250" i="2"/>
  <c r="U1186" i="2"/>
  <c r="U996" i="2"/>
  <c r="U1163" i="2"/>
  <c r="U1292" i="2"/>
  <c r="U1228" i="2"/>
  <c r="U1164" i="2"/>
  <c r="U1293" i="2"/>
  <c r="U1229" i="2"/>
  <c r="U1165" i="2"/>
  <c r="U964" i="2"/>
  <c r="U1082" i="2"/>
  <c r="U1018" i="2"/>
  <c r="U1067" i="2"/>
  <c r="U1003" i="2"/>
  <c r="U946" i="2"/>
  <c r="U1085" i="2"/>
  <c r="U1021" i="2"/>
  <c r="U952" i="2"/>
  <c r="U1078" i="2"/>
  <c r="U1014" i="2"/>
  <c r="U1143" i="2"/>
  <c r="U1079" i="2"/>
  <c r="U1015" i="2"/>
  <c r="U950" i="2"/>
  <c r="U1072" i="2"/>
  <c r="U1008" i="2"/>
  <c r="U938" i="2"/>
  <c r="U1089" i="2"/>
  <c r="U1025" i="2"/>
  <c r="U967" i="2"/>
  <c r="U887" i="2"/>
  <c r="U805" i="2"/>
  <c r="U936" i="2"/>
  <c r="U869" i="2"/>
  <c r="U800" i="2"/>
  <c r="U905" i="2"/>
  <c r="U840" i="2"/>
  <c r="U653" i="2"/>
  <c r="U870" i="2"/>
  <c r="U792" i="2"/>
  <c r="U939" i="2"/>
  <c r="U862" i="2"/>
  <c r="U795" i="2"/>
  <c r="U940" i="2"/>
  <c r="U880" i="2"/>
  <c r="U784" i="2"/>
  <c r="U925" i="2"/>
  <c r="U859" i="2"/>
  <c r="U754" i="2"/>
  <c r="U894" i="2"/>
  <c r="U828" i="2"/>
  <c r="U714" i="2"/>
  <c r="U689" i="2"/>
  <c r="U745" i="2"/>
  <c r="U617" i="2"/>
  <c r="U715" i="2"/>
  <c r="U593" i="2"/>
  <c r="U724" i="2"/>
  <c r="U629" i="2"/>
  <c r="U741" i="2"/>
  <c r="U665" i="2"/>
  <c r="U822" i="2"/>
  <c r="U758" i="2"/>
  <c r="U692" i="2"/>
  <c r="U855" i="2"/>
  <c r="U791" i="2"/>
  <c r="U727" i="2"/>
  <c r="U641" i="2"/>
  <c r="U651" i="2"/>
  <c r="U587" i="2"/>
  <c r="U660" i="2"/>
  <c r="U596" i="2"/>
  <c r="U538" i="2"/>
  <c r="U646" i="2"/>
  <c r="U582" i="2"/>
  <c r="U503" i="2"/>
  <c r="U631" i="2"/>
  <c r="U567" i="2"/>
  <c r="U680" i="2"/>
  <c r="U616" i="2"/>
  <c r="U554" i="2"/>
  <c r="U682" i="2"/>
  <c r="U618" i="2"/>
  <c r="U552" i="2"/>
  <c r="U461" i="2"/>
  <c r="U510" i="2"/>
  <c r="U446" i="2"/>
  <c r="U472" i="2"/>
  <c r="U513" i="2"/>
  <c r="U449" i="2"/>
  <c r="U514" i="2"/>
  <c r="U450" i="2"/>
  <c r="U531" i="2"/>
  <c r="U467" i="2"/>
  <c r="U532" i="2"/>
  <c r="U468" i="2"/>
  <c r="U414" i="2"/>
  <c r="U350" i="2"/>
  <c r="U359" i="2"/>
  <c r="U385" i="2"/>
  <c r="U410" i="2"/>
  <c r="U310" i="2"/>
  <c r="U371" i="2"/>
  <c r="U420" i="2"/>
  <c r="U356" i="2"/>
  <c r="U413" i="2"/>
  <c r="U349" i="2"/>
  <c r="U308" i="2"/>
  <c r="U341" i="2"/>
  <c r="U277" i="2"/>
  <c r="U304" i="2"/>
  <c r="U337" i="2"/>
  <c r="U273" i="2"/>
  <c r="U290" i="2"/>
  <c r="U323" i="2"/>
  <c r="U238" i="2"/>
  <c r="U248" i="2"/>
  <c r="U184" i="2"/>
  <c r="U185" i="2"/>
  <c r="U218" i="2"/>
  <c r="U251" i="2"/>
  <c r="U187" i="2"/>
  <c r="U228" i="2"/>
  <c r="U166" i="2"/>
  <c r="U205" i="2"/>
  <c r="U134" i="2"/>
  <c r="U26" i="2"/>
  <c r="U103" i="2"/>
  <c r="U145" i="2"/>
  <c r="U29" i="2"/>
  <c r="U106" i="2"/>
  <c r="U163" i="2"/>
  <c r="U97" i="2"/>
  <c r="U140" i="2"/>
  <c r="U18" i="2"/>
  <c r="U109" i="2"/>
  <c r="U67" i="2"/>
  <c r="U76" i="2"/>
  <c r="U46" i="2"/>
  <c r="U79" i="2"/>
  <c r="U15" i="2"/>
  <c r="U48" i="2"/>
  <c r="U65" i="2"/>
  <c r="V60" i="2"/>
  <c r="V146" i="2"/>
  <c r="V75" i="2"/>
  <c r="V121" i="2"/>
  <c r="V30" i="2"/>
  <c r="V62" i="2"/>
  <c r="V86" i="2"/>
  <c r="V160" i="2"/>
  <c r="V35" i="2"/>
  <c r="V83" i="2"/>
  <c r="V103" i="2"/>
  <c r="V119" i="2"/>
  <c r="V127" i="2"/>
  <c r="V159" i="2"/>
  <c r="V167" i="2"/>
  <c r="V224" i="2"/>
  <c r="V170" i="2"/>
  <c r="V207" i="2"/>
  <c r="V226" i="2"/>
  <c r="V175" i="2"/>
  <c r="V265" i="2"/>
  <c r="V242" i="2"/>
  <c r="V301" i="2"/>
  <c r="V183" i="2"/>
  <c r="V319" i="2"/>
  <c r="V191" i="2"/>
  <c r="V311" i="2"/>
  <c r="V385" i="2"/>
  <c r="V231" i="2"/>
  <c r="V280" i="2"/>
  <c r="V312" i="2"/>
  <c r="V368" i="2"/>
  <c r="V250" i="2"/>
  <c r="V271" i="2"/>
  <c r="V303" i="2"/>
  <c r="V335" i="2"/>
  <c r="V345" i="2"/>
  <c r="V367" i="2"/>
  <c r="V394" i="2"/>
  <c r="V399" i="2"/>
  <c r="V425" i="2"/>
  <c r="V431" i="2"/>
  <c r="V400" i="2"/>
  <c r="V416" i="2"/>
  <c r="V446" i="2"/>
  <c r="V428" i="2"/>
  <c r="V448" i="2"/>
  <c r="V402" i="2"/>
  <c r="V496" i="2"/>
  <c r="V434" i="2"/>
  <c r="V504" i="2"/>
  <c r="V456" i="2"/>
  <c r="V526" i="2"/>
  <c r="V536" i="2"/>
  <c r="V513" i="2"/>
  <c r="V546" i="2"/>
  <c r="V626" i="2"/>
  <c r="V472" i="2"/>
  <c r="V558" i="2"/>
  <c r="V590" i="2"/>
  <c r="V622" i="2"/>
  <c r="V654" i="2"/>
  <c r="V715" i="2"/>
  <c r="V762" i="2"/>
  <c r="V777" i="2"/>
  <c r="V795" i="2"/>
  <c r="V677" i="2"/>
  <c r="V737" i="2"/>
  <c r="V746" i="2"/>
  <c r="V786" i="2"/>
  <c r="V797" i="2"/>
  <c r="V874" i="2"/>
  <c r="V662" i="2"/>
  <c r="V729" i="2"/>
  <c r="V747" i="2"/>
  <c r="V788" i="2"/>
  <c r="V814" i="2"/>
  <c r="V852" i="2"/>
  <c r="V888" i="2"/>
  <c r="V912" i="2"/>
  <c r="V920" i="2"/>
  <c r="V938" i="2"/>
  <c r="V969" i="2"/>
  <c r="V1167" i="2"/>
  <c r="V1199" i="2"/>
  <c r="V1329" i="2"/>
  <c r="V3" i="2"/>
  <c r="AM3" i="2"/>
  <c r="AD3" i="2"/>
  <c r="U1389" i="2"/>
  <c r="U1225" i="2"/>
  <c r="U1196" i="2"/>
  <c r="U982" i="2"/>
  <c r="U1057" i="2"/>
  <c r="U759" i="2"/>
  <c r="U525" i="2"/>
  <c r="U1702" i="2"/>
  <c r="U1536" i="2"/>
  <c r="U1679" i="2"/>
  <c r="U1720" i="2"/>
  <c r="U1648" i="2"/>
  <c r="U1713" i="2"/>
  <c r="U1592" i="2"/>
  <c r="U1690" i="2"/>
  <c r="U1731" i="2"/>
  <c r="U1667" i="2"/>
  <c r="U1724" i="2"/>
  <c r="U1631" i="2"/>
  <c r="U1701" i="2"/>
  <c r="U1625" i="2"/>
  <c r="U1593" i="2"/>
  <c r="U1529" i="2"/>
  <c r="U1658" i="2"/>
  <c r="U1594" i="2"/>
  <c r="U1530" i="2"/>
  <c r="U1651" i="2"/>
  <c r="U1587" i="2"/>
  <c r="U1523" i="2"/>
  <c r="U1644" i="2"/>
  <c r="U1580" i="2"/>
  <c r="U1516" i="2"/>
  <c r="U1637" i="2"/>
  <c r="U1573" i="2"/>
  <c r="U1509" i="2"/>
  <c r="U1646" i="2"/>
  <c r="U1582" i="2"/>
  <c r="U1518" i="2"/>
  <c r="U1543" i="2"/>
  <c r="U1483" i="2"/>
  <c r="U1352" i="2"/>
  <c r="U1481" i="2"/>
  <c r="U1417" i="2"/>
  <c r="U1353" i="2"/>
  <c r="U1466" i="2"/>
  <c r="U1402" i="2"/>
  <c r="U1338" i="2"/>
  <c r="U1467" i="2"/>
  <c r="U1403" i="2"/>
  <c r="U1339" i="2"/>
  <c r="U1484" i="2"/>
  <c r="U1420" i="2"/>
  <c r="U1356" i="2"/>
  <c r="U1243" i="2"/>
  <c r="U1413" i="2"/>
  <c r="U1349" i="2"/>
  <c r="U1251" i="2"/>
  <c r="U1422" i="2"/>
  <c r="U1358" i="2"/>
  <c r="U1479" i="2"/>
  <c r="U1415" i="2"/>
  <c r="U1351" i="2"/>
  <c r="U1278" i="2"/>
  <c r="U1214" i="2"/>
  <c r="U1150" i="2"/>
  <c r="U1255" i="2"/>
  <c r="U1191" i="2"/>
  <c r="U1036" i="2"/>
  <c r="U1240" i="2"/>
  <c r="U1176" i="2"/>
  <c r="U980" i="2"/>
  <c r="U1249" i="2"/>
  <c r="U1185" i="2"/>
  <c r="U988" i="2"/>
  <c r="U1242" i="2"/>
  <c r="U1178" i="2"/>
  <c r="U1219" i="2"/>
  <c r="U1155" i="2"/>
  <c r="U1284" i="2"/>
  <c r="U1220" i="2"/>
  <c r="U1156" i="2"/>
  <c r="U1285" i="2"/>
  <c r="U1221" i="2"/>
  <c r="U1157" i="2"/>
  <c r="U1138" i="2"/>
  <c r="U1074" i="2"/>
  <c r="U1010" i="2"/>
  <c r="U1123" i="2"/>
  <c r="U1059" i="2"/>
  <c r="U995" i="2"/>
  <c r="U944" i="2"/>
  <c r="U1077" i="2"/>
  <c r="U1013" i="2"/>
  <c r="U1134" i="2"/>
  <c r="U1070" i="2"/>
  <c r="U1006" i="2"/>
  <c r="U1135" i="2"/>
  <c r="U1071" i="2"/>
  <c r="U1007" i="2"/>
  <c r="U945" i="2"/>
  <c r="U1064" i="2"/>
  <c r="U1000" i="2"/>
  <c r="U1145" i="2"/>
  <c r="U1081" i="2"/>
  <c r="U1017" i="2"/>
  <c r="U929" i="2"/>
  <c r="U877" i="2"/>
  <c r="U785" i="2"/>
  <c r="U928" i="2"/>
  <c r="U865" i="2"/>
  <c r="U794" i="2"/>
  <c r="U897" i="2"/>
  <c r="U829" i="2"/>
  <c r="U930" i="2"/>
  <c r="U866" i="2"/>
  <c r="U786" i="2"/>
  <c r="U931" i="2"/>
  <c r="U858" i="2"/>
  <c r="U789" i="2"/>
  <c r="U932" i="2"/>
  <c r="U867" i="2"/>
  <c r="U707" i="2"/>
  <c r="U917" i="2"/>
  <c r="U846" i="2"/>
  <c r="U744" i="2"/>
  <c r="U886" i="2"/>
  <c r="U808" i="2"/>
  <c r="U694" i="2"/>
  <c r="U686" i="2"/>
  <c r="U737" i="2"/>
  <c r="U585" i="2"/>
  <c r="U703" i="2"/>
  <c r="U561" i="2"/>
  <c r="U716" i="2"/>
  <c r="U597" i="2"/>
  <c r="U733" i="2"/>
  <c r="U633" i="2"/>
  <c r="U814" i="2"/>
  <c r="U750" i="2"/>
  <c r="U668" i="2"/>
  <c r="U847" i="2"/>
  <c r="U783" i="2"/>
  <c r="U719" i="2"/>
  <c r="U609" i="2"/>
  <c r="U643" i="2"/>
  <c r="U579" i="2"/>
  <c r="U652" i="2"/>
  <c r="U588" i="2"/>
  <c r="U526" i="2"/>
  <c r="U638" i="2"/>
  <c r="U574" i="2"/>
  <c r="U471" i="2"/>
  <c r="U623" i="2"/>
  <c r="U559" i="2"/>
  <c r="U672" i="2"/>
  <c r="U608" i="2"/>
  <c r="U534" i="2"/>
  <c r="U674" i="2"/>
  <c r="U610" i="2"/>
  <c r="U546" i="2"/>
  <c r="U453" i="2"/>
  <c r="U502" i="2"/>
  <c r="U438" i="2"/>
  <c r="U464" i="2"/>
  <c r="U505" i="2"/>
  <c r="U441" i="2"/>
  <c r="U506" i="2"/>
  <c r="U442" i="2"/>
  <c r="U523" i="2"/>
  <c r="U459" i="2"/>
  <c r="U524" i="2"/>
  <c r="U460" i="2"/>
  <c r="U398" i="2"/>
  <c r="U326" i="2"/>
  <c r="U351" i="2"/>
  <c r="U368" i="2"/>
  <c r="U377" i="2"/>
  <c r="U402" i="2"/>
  <c r="U278" i="2"/>
  <c r="U363" i="2"/>
  <c r="U412" i="2"/>
  <c r="U348" i="2"/>
  <c r="U405" i="2"/>
  <c r="U327" i="2"/>
  <c r="U300" i="2"/>
  <c r="U333" i="2"/>
  <c r="U270" i="2"/>
  <c r="U296" i="2"/>
  <c r="U329" i="2"/>
  <c r="U230" i="2"/>
  <c r="U282" i="2"/>
  <c r="U315" i="2"/>
  <c r="U214" i="2"/>
  <c r="U199" i="2"/>
  <c r="U240" i="2"/>
  <c r="U176" i="2"/>
  <c r="U177" i="2"/>
  <c r="U210" i="2"/>
  <c r="U243" i="2"/>
  <c r="U179" i="2"/>
  <c r="U220" i="2"/>
  <c r="U261" i="2"/>
  <c r="U197" i="2"/>
  <c r="U159" i="2"/>
  <c r="U98" i="2"/>
  <c r="U120" i="2"/>
  <c r="U137" i="2"/>
  <c r="U162" i="2"/>
  <c r="U99" i="2"/>
  <c r="U155" i="2"/>
  <c r="U69" i="2"/>
  <c r="U132" i="2"/>
  <c r="U165" i="2"/>
  <c r="U101" i="2"/>
  <c r="U59" i="2"/>
  <c r="U68" i="2"/>
  <c r="U38" i="2"/>
  <c r="U71" i="2"/>
  <c r="U40" i="2"/>
  <c r="U57" i="2"/>
  <c r="B11" i="2"/>
  <c r="M10" i="2"/>
  <c r="AQ10" i="2" s="1"/>
  <c r="V1069" i="2" l="1"/>
  <c r="V703" i="2"/>
  <c r="V1584" i="2"/>
  <c r="V1657" i="2"/>
  <c r="V1632" i="2"/>
  <c r="V1616" i="2"/>
  <c r="V1417" i="2"/>
  <c r="V1425" i="2"/>
  <c r="V1301" i="2"/>
  <c r="V1035" i="2"/>
  <c r="V1134" i="2"/>
  <c r="V981" i="2"/>
  <c r="V1091" i="2"/>
  <c r="V973" i="2"/>
  <c r="V944" i="2"/>
  <c r="V1005" i="2"/>
  <c r="V1680" i="2"/>
  <c r="V1703" i="2"/>
  <c r="V1633" i="2"/>
  <c r="V1672" i="2"/>
  <c r="V1727" i="2"/>
  <c r="V1660" i="2"/>
  <c r="V1601" i="2"/>
  <c r="V1529" i="2"/>
  <c r="V1545" i="2"/>
  <c r="V1695" i="2"/>
  <c r="V1478" i="2"/>
  <c r="V1513" i="2"/>
  <c r="V1489" i="2"/>
  <c r="V1361" i="2"/>
  <c r="V1224" i="2"/>
  <c r="V1568" i="2"/>
  <c r="V1465" i="2"/>
  <c r="V1401" i="2"/>
  <c r="V1236" i="2"/>
  <c r="V1117" i="2"/>
  <c r="V1093" i="2"/>
  <c r="V1284" i="2"/>
  <c r="V1101" i="2"/>
  <c r="V1160" i="2"/>
  <c r="V1037" i="2"/>
  <c r="V1175" i="2"/>
  <c r="V1305" i="2"/>
  <c r="V946" i="2"/>
  <c r="V1671" i="2"/>
  <c r="V1168" i="2"/>
  <c r="V1393" i="2"/>
  <c r="V1673" i="2"/>
  <c r="V1287" i="2"/>
  <c r="V1228" i="2"/>
  <c r="V1369" i="2"/>
  <c r="V1679" i="2"/>
  <c r="V1720" i="2"/>
  <c r="V1648" i="2"/>
  <c r="V1713" i="2"/>
  <c r="V1592" i="2"/>
  <c r="V1690" i="2"/>
  <c r="V1731" i="2"/>
  <c r="V1667" i="2"/>
  <c r="V1724" i="2"/>
  <c r="V1650" i="2"/>
  <c r="V1701" i="2"/>
  <c r="V1608" i="2"/>
  <c r="V1702" i="2"/>
  <c r="V1617" i="2"/>
  <c r="V1586" i="2"/>
  <c r="V1522" i="2"/>
  <c r="V1643" i="2"/>
  <c r="V1579" i="2"/>
  <c r="V1515" i="2"/>
  <c r="V1628" i="2"/>
  <c r="V1564" i="2"/>
  <c r="V1500" i="2"/>
  <c r="V1637" i="2"/>
  <c r="V1573" i="2"/>
  <c r="V1509" i="2"/>
  <c r="V1638" i="2"/>
  <c r="V1574" i="2"/>
  <c r="V1510" i="2"/>
  <c r="V1639" i="2"/>
  <c r="V1575" i="2"/>
  <c r="V1511" i="2"/>
  <c r="V1544" i="2"/>
  <c r="V1473" i="2"/>
  <c r="V1345" i="2"/>
  <c r="V1482" i="2"/>
  <c r="V1418" i="2"/>
  <c r="V1354" i="2"/>
  <c r="V1419" i="2"/>
  <c r="V1355" i="2"/>
  <c r="V1300" i="2"/>
  <c r="V1428" i="2"/>
  <c r="V1364" i="2"/>
  <c r="V1295" i="2"/>
  <c r="V1429" i="2"/>
  <c r="V1365" i="2"/>
  <c r="V1303" i="2"/>
  <c r="V1422" i="2"/>
  <c r="V1358" i="2"/>
  <c r="V1479" i="2"/>
  <c r="V1415" i="2"/>
  <c r="V1351" i="2"/>
  <c r="V1268" i="2"/>
  <c r="V1424" i="2"/>
  <c r="V1360" i="2"/>
  <c r="V1279" i="2"/>
  <c r="V1215" i="2"/>
  <c r="V1151" i="2"/>
  <c r="V1272" i="2"/>
  <c r="V1208" i="2"/>
  <c r="V1145" i="2"/>
  <c r="V1281" i="2"/>
  <c r="V1217" i="2"/>
  <c r="V1153" i="2"/>
  <c r="V1274" i="2"/>
  <c r="V1210" i="2"/>
  <c r="V1146" i="2"/>
  <c r="V1283" i="2"/>
  <c r="V1219" i="2"/>
  <c r="V1155" i="2"/>
  <c r="V1204" i="2"/>
  <c r="V1137" i="2"/>
  <c r="V1253" i="2"/>
  <c r="V1189" i="2"/>
  <c r="V1085" i="2"/>
  <c r="V1246" i="2"/>
  <c r="V1182" i="2"/>
  <c r="V1139" i="2"/>
  <c r="V1075" i="2"/>
  <c r="V1011" i="2"/>
  <c r="V954" i="2"/>
  <c r="V1084" i="2"/>
  <c r="V1020" i="2"/>
  <c r="V1118" i="2"/>
  <c r="V1054" i="2"/>
  <c r="V990" i="2"/>
  <c r="V1127" i="2"/>
  <c r="V1063" i="2"/>
  <c r="V999" i="2"/>
  <c r="V1144" i="2"/>
  <c r="V1080" i="2"/>
  <c r="V1016" i="2"/>
  <c r="V953" i="2"/>
  <c r="V1065" i="2"/>
  <c r="V1001" i="2"/>
  <c r="V1138" i="2"/>
  <c r="V1074" i="2"/>
  <c r="V1010" i="2"/>
  <c r="V928" i="2"/>
  <c r="V921" i="2"/>
  <c r="V857" i="2"/>
  <c r="V922" i="2"/>
  <c r="V853" i="2"/>
  <c r="V770" i="2"/>
  <c r="V907" i="2"/>
  <c r="V841" i="2"/>
  <c r="V779" i="2"/>
  <c r="V916" i="2"/>
  <c r="V850" i="2"/>
  <c r="V957" i="2"/>
  <c r="V893" i="2"/>
  <c r="V819" i="2"/>
  <c r="V966" i="2"/>
  <c r="V902" i="2"/>
  <c r="V834" i="2"/>
  <c r="V769" i="2"/>
  <c r="V903" i="2"/>
  <c r="V817" i="2"/>
  <c r="V723" i="2"/>
  <c r="V698" i="2"/>
  <c r="V695" i="2"/>
  <c r="V749" i="2"/>
  <c r="V685" i="2"/>
  <c r="V758" i="2"/>
  <c r="V692" i="2"/>
  <c r="V807" i="2"/>
  <c r="V743" i="2"/>
  <c r="V676" i="2"/>
  <c r="V864" i="2"/>
  <c r="V800" i="2"/>
  <c r="V736" i="2"/>
  <c r="V650" i="2"/>
  <c r="V628" i="2"/>
  <c r="V564" i="2"/>
  <c r="V505" i="2"/>
  <c r="V613" i="2"/>
  <c r="V553" i="2"/>
  <c r="V663" i="2"/>
  <c r="V599" i="2"/>
  <c r="V539" i="2"/>
  <c r="V648" i="2"/>
  <c r="V584" i="2"/>
  <c r="V681" i="2"/>
  <c r="V617" i="2"/>
  <c r="V543" i="2"/>
  <c r="V707" i="2"/>
  <c r="V643" i="2"/>
  <c r="V579" i="2"/>
  <c r="V494" i="2"/>
  <c r="V471" i="2"/>
  <c r="V409" i="2"/>
  <c r="V441" i="2"/>
  <c r="V498" i="2"/>
  <c r="V432" i="2"/>
  <c r="V499" i="2"/>
  <c r="V435" i="2"/>
  <c r="V500" i="2"/>
  <c r="V436" i="2"/>
  <c r="V525" i="2"/>
  <c r="V461" i="2"/>
  <c r="V383" i="2"/>
  <c r="V343" i="2"/>
  <c r="V361" i="2"/>
  <c r="V354" i="2"/>
  <c r="V379" i="2"/>
  <c r="V412" i="2"/>
  <c r="V348" i="2"/>
  <c r="V397" i="2"/>
  <c r="V336" i="2"/>
  <c r="V390" i="2"/>
  <c r="V341" i="2"/>
  <c r="V277" i="2"/>
  <c r="V302" i="2"/>
  <c r="V337" i="2"/>
  <c r="V273" i="2"/>
  <c r="V314" i="2"/>
  <c r="V239" i="2"/>
  <c r="V291" i="2"/>
  <c r="V316" i="2"/>
  <c r="V223" i="2"/>
  <c r="V200" i="2"/>
  <c r="V233" i="2"/>
  <c r="V171" i="2"/>
  <c r="V251" i="2"/>
  <c r="V187" i="2"/>
  <c r="V236" i="2"/>
  <c r="V269" i="2"/>
  <c r="V205" i="2"/>
  <c r="V238" i="2"/>
  <c r="V174" i="2"/>
  <c r="V136" i="2"/>
  <c r="V161" i="2"/>
  <c r="V122" i="2"/>
  <c r="V70" i="2"/>
  <c r="V123" i="2"/>
  <c r="V140" i="2"/>
  <c r="V14" i="2"/>
  <c r="V117" i="2"/>
  <c r="V142" i="2"/>
  <c r="V54" i="2"/>
  <c r="V36" i="2"/>
  <c r="V53" i="2"/>
  <c r="V87" i="2"/>
  <c r="V23" i="2"/>
  <c r="V56" i="2"/>
  <c r="V89" i="2"/>
  <c r="V25" i="2"/>
  <c r="V42" i="2"/>
  <c r="AN3" i="2"/>
  <c r="AE3" i="2"/>
  <c r="V1712" i="2"/>
  <c r="V1705" i="2"/>
  <c r="V1560" i="2"/>
  <c r="V1682" i="2"/>
  <c r="V1723" i="2"/>
  <c r="V1656" i="2"/>
  <c r="V1716" i="2"/>
  <c r="V1609" i="2"/>
  <c r="V1693" i="2"/>
  <c r="V1576" i="2"/>
  <c r="V1694" i="2"/>
  <c r="V1585" i="2"/>
  <c r="V1578" i="2"/>
  <c r="V1514" i="2"/>
  <c r="V1635" i="2"/>
  <c r="V1571" i="2"/>
  <c r="V1507" i="2"/>
  <c r="V1620" i="2"/>
  <c r="V1556" i="2"/>
  <c r="V1492" i="2"/>
  <c r="V1629" i="2"/>
  <c r="V1565" i="2"/>
  <c r="V1501" i="2"/>
  <c r="V1630" i="2"/>
  <c r="V1566" i="2"/>
  <c r="V1502" i="2"/>
  <c r="V1631" i="2"/>
  <c r="V1567" i="2"/>
  <c r="V1503" i="2"/>
  <c r="V1536" i="2"/>
  <c r="V1409" i="2"/>
  <c r="V1337" i="2"/>
  <c r="V1474" i="2"/>
  <c r="V1410" i="2"/>
  <c r="V1346" i="2"/>
  <c r="V1475" i="2"/>
  <c r="V1411" i="2"/>
  <c r="V1347" i="2"/>
  <c r="V1420" i="2"/>
  <c r="V1356" i="2"/>
  <c r="V1244" i="2"/>
  <c r="V1421" i="2"/>
  <c r="V1357" i="2"/>
  <c r="V1252" i="2"/>
  <c r="V1414" i="2"/>
  <c r="V1350" i="2"/>
  <c r="V1471" i="2"/>
  <c r="V1407" i="2"/>
  <c r="V1343" i="2"/>
  <c r="V1480" i="2"/>
  <c r="V1416" i="2"/>
  <c r="V1352" i="2"/>
  <c r="V1271" i="2"/>
  <c r="V1207" i="2"/>
  <c r="V1264" i="2"/>
  <c r="V1200" i="2"/>
  <c r="V1142" i="2"/>
  <c r="V1273" i="2"/>
  <c r="V1209" i="2"/>
  <c r="V1140" i="2"/>
  <c r="V1266" i="2"/>
  <c r="V1202" i="2"/>
  <c r="V1133" i="2"/>
  <c r="V1275" i="2"/>
  <c r="V1211" i="2"/>
  <c r="V1147" i="2"/>
  <c r="V1196" i="2"/>
  <c r="V1077" i="2"/>
  <c r="V1245" i="2"/>
  <c r="V1181" i="2"/>
  <c r="V1021" i="2"/>
  <c r="V1238" i="2"/>
  <c r="V1174" i="2"/>
  <c r="V1131" i="2"/>
  <c r="V1067" i="2"/>
  <c r="V1003" i="2"/>
  <c r="V1076" i="2"/>
  <c r="V1012" i="2"/>
  <c r="V1110" i="2"/>
  <c r="V1046" i="2"/>
  <c r="V982" i="2"/>
  <c r="V1119" i="2"/>
  <c r="V1055" i="2"/>
  <c r="V991" i="2"/>
  <c r="V1136" i="2"/>
  <c r="V1072" i="2"/>
  <c r="V1008" i="2"/>
  <c r="V1057" i="2"/>
  <c r="V993" i="2"/>
  <c r="V1130" i="2"/>
  <c r="V1066" i="2"/>
  <c r="V1002" i="2"/>
  <c r="V913" i="2"/>
  <c r="V844" i="2"/>
  <c r="V914" i="2"/>
  <c r="V849" i="2"/>
  <c r="V899" i="2"/>
  <c r="V833" i="2"/>
  <c r="V908" i="2"/>
  <c r="V837" i="2"/>
  <c r="V949" i="2"/>
  <c r="V885" i="2"/>
  <c r="V813" i="2"/>
  <c r="V958" i="2"/>
  <c r="V894" i="2"/>
  <c r="V828" i="2"/>
  <c r="V761" i="2"/>
  <c r="V895" i="2"/>
  <c r="V811" i="2"/>
  <c r="V694" i="2"/>
  <c r="V756" i="2"/>
  <c r="V669" i="2"/>
  <c r="V741" i="2"/>
  <c r="V682" i="2"/>
  <c r="V750" i="2"/>
  <c r="V688" i="2"/>
  <c r="V799" i="2"/>
  <c r="V735" i="2"/>
  <c r="V646" i="2"/>
  <c r="V856" i="2"/>
  <c r="V792" i="2"/>
  <c r="V728" i="2"/>
  <c r="V618" i="2"/>
  <c r="V620" i="2"/>
  <c r="V556" i="2"/>
  <c r="V605" i="2"/>
  <c r="V547" i="2"/>
  <c r="V655" i="2"/>
  <c r="V591" i="2"/>
  <c r="V520" i="2"/>
  <c r="V640" i="2"/>
  <c r="V576" i="2"/>
  <c r="V673" i="2"/>
  <c r="V609" i="2"/>
  <c r="V537" i="2"/>
  <c r="V699" i="2"/>
  <c r="V635" i="2"/>
  <c r="V571" i="2"/>
  <c r="V486" i="2"/>
  <c r="V463" i="2"/>
  <c r="V497" i="2"/>
  <c r="V423" i="2"/>
  <c r="V490" i="2"/>
  <c r="V426" i="2"/>
  <c r="V491" i="2"/>
  <c r="V401" i="2"/>
  <c r="V492" i="2"/>
  <c r="V424" i="2"/>
  <c r="V517" i="2"/>
  <c r="V453" i="2"/>
  <c r="V375" i="2"/>
  <c r="V353" i="2"/>
  <c r="V320" i="2"/>
  <c r="V371" i="2"/>
  <c r="V404" i="2"/>
  <c r="V344" i="2"/>
  <c r="V389" i="2"/>
  <c r="V327" i="2"/>
  <c r="V382" i="2"/>
  <c r="V333" i="2"/>
  <c r="V270" i="2"/>
  <c r="V294" i="2"/>
  <c r="V329" i="2"/>
  <c r="V258" i="2"/>
  <c r="V306" i="2"/>
  <c r="V283" i="2"/>
  <c r="V308" i="2"/>
  <c r="V256" i="2"/>
  <c r="V192" i="2"/>
  <c r="V225" i="2"/>
  <c r="V218" i="2"/>
  <c r="V243" i="2"/>
  <c r="V179" i="2"/>
  <c r="V228" i="2"/>
  <c r="V261" i="2"/>
  <c r="V197" i="2"/>
  <c r="V230" i="2"/>
  <c r="V98" i="2"/>
  <c r="V128" i="2"/>
  <c r="V153" i="2"/>
  <c r="V43" i="2"/>
  <c r="V114" i="2"/>
  <c r="V38" i="2"/>
  <c r="V115" i="2"/>
  <c r="V132" i="2"/>
  <c r="V173" i="2"/>
  <c r="V109" i="2"/>
  <c r="V134" i="2"/>
  <c r="V22" i="2"/>
  <c r="V28" i="2"/>
  <c r="V45" i="2"/>
  <c r="V79" i="2"/>
  <c r="V15" i="2"/>
  <c r="V48" i="2"/>
  <c r="V81" i="2"/>
  <c r="V17" i="2"/>
  <c r="V34" i="2"/>
  <c r="V1704" i="2"/>
  <c r="V1593" i="2"/>
  <c r="V1697" i="2"/>
  <c r="V1497" i="2"/>
  <c r="V1674" i="2"/>
  <c r="V1715" i="2"/>
  <c r="V1641" i="2"/>
  <c r="V1708" i="2"/>
  <c r="V1577" i="2"/>
  <c r="V1685" i="2"/>
  <c r="V1686" i="2"/>
  <c r="V1537" i="2"/>
  <c r="V1570" i="2"/>
  <c r="V1506" i="2"/>
  <c r="V1627" i="2"/>
  <c r="V1563" i="2"/>
  <c r="V1499" i="2"/>
  <c r="V1612" i="2"/>
  <c r="V1548" i="2"/>
  <c r="V1484" i="2"/>
  <c r="V1621" i="2"/>
  <c r="V1557" i="2"/>
  <c r="V1493" i="2"/>
  <c r="V1622" i="2"/>
  <c r="V1558" i="2"/>
  <c r="V1494" i="2"/>
  <c r="V1623" i="2"/>
  <c r="V1559" i="2"/>
  <c r="V1495" i="2"/>
  <c r="V1528" i="2"/>
  <c r="V1466" i="2"/>
  <c r="V1402" i="2"/>
  <c r="V1338" i="2"/>
  <c r="V1467" i="2"/>
  <c r="V1403" i="2"/>
  <c r="V1339" i="2"/>
  <c r="V1476" i="2"/>
  <c r="V1412" i="2"/>
  <c r="V1348" i="2"/>
  <c r="V1477" i="2"/>
  <c r="V1413" i="2"/>
  <c r="V1349" i="2"/>
  <c r="V1470" i="2"/>
  <c r="V1406" i="2"/>
  <c r="V1342" i="2"/>
  <c r="V1463" i="2"/>
  <c r="V1399" i="2"/>
  <c r="V1335" i="2"/>
  <c r="V1472" i="2"/>
  <c r="V1408" i="2"/>
  <c r="V1344" i="2"/>
  <c r="V1263" i="2"/>
  <c r="V1256" i="2"/>
  <c r="V1192" i="2"/>
  <c r="V1265" i="2"/>
  <c r="V1201" i="2"/>
  <c r="V1258" i="2"/>
  <c r="V1194" i="2"/>
  <c r="V1121" i="2"/>
  <c r="V1267" i="2"/>
  <c r="V1203" i="2"/>
  <c r="V1143" i="2"/>
  <c r="V1188" i="2"/>
  <c r="V1013" i="2"/>
  <c r="V1237" i="2"/>
  <c r="V1173" i="2"/>
  <c r="V1294" i="2"/>
  <c r="V1230" i="2"/>
  <c r="V1166" i="2"/>
  <c r="V1123" i="2"/>
  <c r="V1059" i="2"/>
  <c r="V995" i="2"/>
  <c r="V1068" i="2"/>
  <c r="V1004" i="2"/>
  <c r="V1102" i="2"/>
  <c r="V1038" i="2"/>
  <c r="V974" i="2"/>
  <c r="V1111" i="2"/>
  <c r="V1047" i="2"/>
  <c r="V983" i="2"/>
  <c r="V1128" i="2"/>
  <c r="V1064" i="2"/>
  <c r="V1000" i="2"/>
  <c r="V1113" i="2"/>
  <c r="V1049" i="2"/>
  <c r="V985" i="2"/>
  <c r="V1122" i="2"/>
  <c r="V1058" i="2"/>
  <c r="V994" i="2"/>
  <c r="V905" i="2"/>
  <c r="V829" i="2"/>
  <c r="V906" i="2"/>
  <c r="V836" i="2"/>
  <c r="V891" i="2"/>
  <c r="V827" i="2"/>
  <c r="V900" i="2"/>
  <c r="V830" i="2"/>
  <c r="V941" i="2"/>
  <c r="V876" i="2"/>
  <c r="V793" i="2"/>
  <c r="V950" i="2"/>
  <c r="V886" i="2"/>
  <c r="V822" i="2"/>
  <c r="V887" i="2"/>
  <c r="V805" i="2"/>
  <c r="V721" i="2"/>
  <c r="V684" i="2"/>
  <c r="V748" i="2"/>
  <c r="V666" i="2"/>
  <c r="V733" i="2"/>
  <c r="V638" i="2"/>
  <c r="V742" i="2"/>
  <c r="V642" i="2"/>
  <c r="V791" i="2"/>
  <c r="V727" i="2"/>
  <c r="V614" i="2"/>
  <c r="V848" i="2"/>
  <c r="V784" i="2"/>
  <c r="V720" i="2"/>
  <c r="V586" i="2"/>
  <c r="V612" i="2"/>
  <c r="V550" i="2"/>
  <c r="V661" i="2"/>
  <c r="V597" i="2"/>
  <c r="V530" i="2"/>
  <c r="V647" i="2"/>
  <c r="V583" i="2"/>
  <c r="V480" i="2"/>
  <c r="V632" i="2"/>
  <c r="V568" i="2"/>
  <c r="V665" i="2"/>
  <c r="V601" i="2"/>
  <c r="V529" i="2"/>
  <c r="V691" i="2"/>
  <c r="V627" i="2"/>
  <c r="V563" i="2"/>
  <c r="V478" i="2"/>
  <c r="V519" i="2"/>
  <c r="V455" i="2"/>
  <c r="V489" i="2"/>
  <c r="V417" i="2"/>
  <c r="V482" i="2"/>
  <c r="V420" i="2"/>
  <c r="V483" i="2"/>
  <c r="V548" i="2"/>
  <c r="V484" i="2"/>
  <c r="V418" i="2"/>
  <c r="V509" i="2"/>
  <c r="V445" i="2"/>
  <c r="V392" i="2"/>
  <c r="V288" i="2"/>
  <c r="V363" i="2"/>
  <c r="V396" i="2"/>
  <c r="V328" i="2"/>
  <c r="V381" i="2"/>
  <c r="V295" i="2"/>
  <c r="V374" i="2"/>
  <c r="V325" i="2"/>
  <c r="V286" i="2"/>
  <c r="V321" i="2"/>
  <c r="V298" i="2"/>
  <c r="V275" i="2"/>
  <c r="V300" i="2"/>
  <c r="V248" i="2"/>
  <c r="V184" i="2"/>
  <c r="V217" i="2"/>
  <c r="V210" i="2"/>
  <c r="V235" i="2"/>
  <c r="V172" i="2"/>
  <c r="V220" i="2"/>
  <c r="V253" i="2"/>
  <c r="V189" i="2"/>
  <c r="V222" i="2"/>
  <c r="V151" i="2"/>
  <c r="V120" i="2"/>
  <c r="V145" i="2"/>
  <c r="V106" i="2"/>
  <c r="V107" i="2"/>
  <c r="V124" i="2"/>
  <c r="V165" i="2"/>
  <c r="V101" i="2"/>
  <c r="V126" i="2"/>
  <c r="V84" i="2"/>
  <c r="V20" i="2"/>
  <c r="V37" i="2"/>
  <c r="V71" i="2"/>
  <c r="V40" i="2"/>
  <c r="V73" i="2"/>
  <c r="V26" i="2"/>
  <c r="V1719" i="2"/>
  <c r="V1624" i="2"/>
  <c r="V1696" i="2"/>
  <c r="V1561" i="2"/>
  <c r="V1689" i="2"/>
  <c r="V1730" i="2"/>
  <c r="V1666" i="2"/>
  <c r="V1707" i="2"/>
  <c r="V1626" i="2"/>
  <c r="V1700" i="2"/>
  <c r="V1521" i="2"/>
  <c r="V1677" i="2"/>
  <c r="V1678" i="2"/>
  <c r="V1562" i="2"/>
  <c r="V1498" i="2"/>
  <c r="V1619" i="2"/>
  <c r="V1555" i="2"/>
  <c r="V1491" i="2"/>
  <c r="V1604" i="2"/>
  <c r="V1540" i="2"/>
  <c r="V1481" i="2"/>
  <c r="V1613" i="2"/>
  <c r="V1549" i="2"/>
  <c r="V1485" i="2"/>
  <c r="V1614" i="2"/>
  <c r="V1550" i="2"/>
  <c r="V1486" i="2"/>
  <c r="V1615" i="2"/>
  <c r="V1551" i="2"/>
  <c r="V1487" i="2"/>
  <c r="V1520" i="2"/>
  <c r="V1385" i="2"/>
  <c r="V1321" i="2"/>
  <c r="V1458" i="2"/>
  <c r="V1394" i="2"/>
  <c r="V1330" i="2"/>
  <c r="V1459" i="2"/>
  <c r="V1395" i="2"/>
  <c r="V1331" i="2"/>
  <c r="V1468" i="2"/>
  <c r="V1404" i="2"/>
  <c r="V1340" i="2"/>
  <c r="V1469" i="2"/>
  <c r="V1405" i="2"/>
  <c r="V1341" i="2"/>
  <c r="V1462" i="2"/>
  <c r="V1398" i="2"/>
  <c r="V1334" i="2"/>
  <c r="V1455" i="2"/>
  <c r="V1391" i="2"/>
  <c r="V1327" i="2"/>
  <c r="V1464" i="2"/>
  <c r="V1400" i="2"/>
  <c r="V1336" i="2"/>
  <c r="V1255" i="2"/>
  <c r="V1191" i="2"/>
  <c r="V1248" i="2"/>
  <c r="V1184" i="2"/>
  <c r="V1109" i="2"/>
  <c r="V1257" i="2"/>
  <c r="V1193" i="2"/>
  <c r="V1053" i="2"/>
  <c r="V1250" i="2"/>
  <c r="V1186" i="2"/>
  <c r="V1061" i="2"/>
  <c r="V1259" i="2"/>
  <c r="V1195" i="2"/>
  <c r="V1125" i="2"/>
  <c r="V1180" i="2"/>
  <c r="V1293" i="2"/>
  <c r="V1229" i="2"/>
  <c r="V1165" i="2"/>
  <c r="V1286" i="2"/>
  <c r="V1222" i="2"/>
  <c r="V1158" i="2"/>
  <c r="V1115" i="2"/>
  <c r="V1051" i="2"/>
  <c r="V987" i="2"/>
  <c r="V1124" i="2"/>
  <c r="V1060" i="2"/>
  <c r="V996" i="2"/>
  <c r="V1094" i="2"/>
  <c r="V1030" i="2"/>
  <c r="V965" i="2"/>
  <c r="V1103" i="2"/>
  <c r="V1039" i="2"/>
  <c r="V975" i="2"/>
  <c r="V1120" i="2"/>
  <c r="V1056" i="2"/>
  <c r="V992" i="2"/>
  <c r="V1105" i="2"/>
  <c r="V1041" i="2"/>
  <c r="V977" i="2"/>
  <c r="V1114" i="2"/>
  <c r="V1050" i="2"/>
  <c r="V986" i="2"/>
  <c r="V904" i="2"/>
  <c r="V835" i="2"/>
  <c r="V897" i="2"/>
  <c r="V809" i="2"/>
  <c r="V898" i="2"/>
  <c r="V818" i="2"/>
  <c r="V879" i="2"/>
  <c r="V821" i="2"/>
  <c r="V755" i="2"/>
  <c r="V892" i="2"/>
  <c r="V810" i="2"/>
  <c r="V933" i="2"/>
  <c r="V863" i="2"/>
  <c r="V787" i="2"/>
  <c r="V942" i="2"/>
  <c r="V881" i="2"/>
  <c r="V802" i="2"/>
  <c r="V598" i="2"/>
  <c r="V877" i="2"/>
  <c r="V785" i="2"/>
  <c r="V713" i="2"/>
  <c r="V658" i="2"/>
  <c r="V740" i="2"/>
  <c r="V634" i="2"/>
  <c r="V725" i="2"/>
  <c r="V606" i="2"/>
  <c r="V734" i="2"/>
  <c r="V610" i="2"/>
  <c r="V783" i="2"/>
  <c r="V719" i="2"/>
  <c r="V582" i="2"/>
  <c r="V840" i="2"/>
  <c r="V776" i="2"/>
  <c r="V712" i="2"/>
  <c r="V668" i="2"/>
  <c r="V604" i="2"/>
  <c r="V544" i="2"/>
  <c r="V653" i="2"/>
  <c r="V589" i="2"/>
  <c r="V528" i="2"/>
  <c r="V639" i="2"/>
  <c r="V575" i="2"/>
  <c r="V624" i="2"/>
  <c r="V560" i="2"/>
  <c r="V657" i="2"/>
  <c r="V593" i="2"/>
  <c r="V527" i="2"/>
  <c r="V683" i="2"/>
  <c r="V619" i="2"/>
  <c r="V555" i="2"/>
  <c r="V470" i="2"/>
  <c r="V511" i="2"/>
  <c r="V447" i="2"/>
  <c r="V481" i="2"/>
  <c r="V415" i="2"/>
  <c r="V474" i="2"/>
  <c r="V408" i="2"/>
  <c r="V475" i="2"/>
  <c r="V540" i="2"/>
  <c r="V476" i="2"/>
  <c r="V410" i="2"/>
  <c r="V501" i="2"/>
  <c r="V437" i="2"/>
  <c r="V359" i="2"/>
  <c r="V384" i="2"/>
  <c r="V279" i="2"/>
  <c r="V355" i="2"/>
  <c r="V388" i="2"/>
  <c r="V296" i="2"/>
  <c r="V373" i="2"/>
  <c r="V430" i="2"/>
  <c r="V366" i="2"/>
  <c r="V317" i="2"/>
  <c r="V342" i="2"/>
  <c r="V278" i="2"/>
  <c r="V313" i="2"/>
  <c r="V199" i="2"/>
  <c r="V290" i="2"/>
  <c r="V331" i="2"/>
  <c r="V234" i="2"/>
  <c r="V292" i="2"/>
  <c r="V240" i="2"/>
  <c r="V176" i="2"/>
  <c r="V209" i="2"/>
  <c r="V202" i="2"/>
  <c r="V227" i="2"/>
  <c r="V168" i="2"/>
  <c r="V212" i="2"/>
  <c r="V245" i="2"/>
  <c r="V181" i="2"/>
  <c r="V214" i="2"/>
  <c r="V143" i="2"/>
  <c r="V67" i="2"/>
  <c r="V112" i="2"/>
  <c r="V137" i="2"/>
  <c r="V162" i="2"/>
  <c r="V99" i="2"/>
  <c r="V163" i="2"/>
  <c r="V51" i="2"/>
  <c r="V116" i="2"/>
  <c r="V157" i="2"/>
  <c r="V59" i="2"/>
  <c r="V118" i="2"/>
  <c r="V76" i="2"/>
  <c r="V29" i="2"/>
  <c r="V63" i="2"/>
  <c r="V96" i="2"/>
  <c r="V32" i="2"/>
  <c r="V65" i="2"/>
  <c r="V82" i="2"/>
  <c r="V18" i="2"/>
  <c r="V1711" i="2"/>
  <c r="V1688" i="2"/>
  <c r="V1553" i="2"/>
  <c r="V1681" i="2"/>
  <c r="V1722" i="2"/>
  <c r="V1699" i="2"/>
  <c r="V1600" i="2"/>
  <c r="V1692" i="2"/>
  <c r="V1733" i="2"/>
  <c r="V1669" i="2"/>
  <c r="V1734" i="2"/>
  <c r="V1670" i="2"/>
  <c r="V1618" i="2"/>
  <c r="V1554" i="2"/>
  <c r="V1490" i="2"/>
  <c r="V1611" i="2"/>
  <c r="V1547" i="2"/>
  <c r="V1433" i="2"/>
  <c r="V1596" i="2"/>
  <c r="V1532" i="2"/>
  <c r="V1441" i="2"/>
  <c r="V1605" i="2"/>
  <c r="V1541" i="2"/>
  <c r="V1449" i="2"/>
  <c r="V1606" i="2"/>
  <c r="V1542" i="2"/>
  <c r="V1457" i="2"/>
  <c r="V1607" i="2"/>
  <c r="V1543" i="2"/>
  <c r="V1483" i="2"/>
  <c r="V1512" i="2"/>
  <c r="V1377" i="2"/>
  <c r="V1313" i="2"/>
  <c r="V1450" i="2"/>
  <c r="V1386" i="2"/>
  <c r="V1322" i="2"/>
  <c r="V1451" i="2"/>
  <c r="V1387" i="2"/>
  <c r="V1323" i="2"/>
  <c r="V1460" i="2"/>
  <c r="V1396" i="2"/>
  <c r="V1332" i="2"/>
  <c r="V1461" i="2"/>
  <c r="V1397" i="2"/>
  <c r="V1333" i="2"/>
  <c r="V1454" i="2"/>
  <c r="V1390" i="2"/>
  <c r="V1326" i="2"/>
  <c r="V1447" i="2"/>
  <c r="V1383" i="2"/>
  <c r="V1319" i="2"/>
  <c r="V1456" i="2"/>
  <c r="V1392" i="2"/>
  <c r="V1328" i="2"/>
  <c r="V1247" i="2"/>
  <c r="V1183" i="2"/>
  <c r="V1240" i="2"/>
  <c r="V1176" i="2"/>
  <c r="V1249" i="2"/>
  <c r="V1185" i="2"/>
  <c r="V989" i="2"/>
  <c r="V1242" i="2"/>
  <c r="V1178" i="2"/>
  <c r="V997" i="2"/>
  <c r="V1251" i="2"/>
  <c r="V1187" i="2"/>
  <c r="V1172" i="2"/>
  <c r="V1285" i="2"/>
  <c r="V1221" i="2"/>
  <c r="V1157" i="2"/>
  <c r="V1278" i="2"/>
  <c r="V1214" i="2"/>
  <c r="V1150" i="2"/>
  <c r="V1107" i="2"/>
  <c r="V1043" i="2"/>
  <c r="V979" i="2"/>
  <c r="V1116" i="2"/>
  <c r="V1052" i="2"/>
  <c r="V988" i="2"/>
  <c r="V1086" i="2"/>
  <c r="V1022" i="2"/>
  <c r="V961" i="2"/>
  <c r="V1095" i="2"/>
  <c r="V1031" i="2"/>
  <c r="V970" i="2"/>
  <c r="V1112" i="2"/>
  <c r="V1048" i="2"/>
  <c r="V984" i="2"/>
  <c r="V1097" i="2"/>
  <c r="V1033" i="2"/>
  <c r="V971" i="2"/>
  <c r="V1106" i="2"/>
  <c r="V1042" i="2"/>
  <c r="V978" i="2"/>
  <c r="V896" i="2"/>
  <c r="V826" i="2"/>
  <c r="V889" i="2"/>
  <c r="V803" i="2"/>
  <c r="V890" i="2"/>
  <c r="V812" i="2"/>
  <c r="V875" i="2"/>
  <c r="V801" i="2"/>
  <c r="V948" i="2"/>
  <c r="V884" i="2"/>
  <c r="V804" i="2"/>
  <c r="V925" i="2"/>
  <c r="V859" i="2"/>
  <c r="V764" i="2"/>
  <c r="V934" i="2"/>
  <c r="V868" i="2"/>
  <c r="V796" i="2"/>
  <c r="V935" i="2"/>
  <c r="V873" i="2"/>
  <c r="V780" i="2"/>
  <c r="V706" i="2"/>
  <c r="V738" i="2"/>
  <c r="V732" i="2"/>
  <c r="V602" i="2"/>
  <c r="V717" i="2"/>
  <c r="V574" i="2"/>
  <c r="V726" i="2"/>
  <c r="V578" i="2"/>
  <c r="V775" i="2"/>
  <c r="V711" i="2"/>
  <c r="V542" i="2"/>
  <c r="V832" i="2"/>
  <c r="V768" i="2"/>
  <c r="V697" i="2"/>
  <c r="V660" i="2"/>
  <c r="V596" i="2"/>
  <c r="V538" i="2"/>
  <c r="V645" i="2"/>
  <c r="V581" i="2"/>
  <c r="V521" i="2"/>
  <c r="V631" i="2"/>
  <c r="V567" i="2"/>
  <c r="V680" i="2"/>
  <c r="V616" i="2"/>
  <c r="V554" i="2"/>
  <c r="V649" i="2"/>
  <c r="V585" i="2"/>
  <c r="V510" i="2"/>
  <c r="V675" i="2"/>
  <c r="V611" i="2"/>
  <c r="V535" i="2"/>
  <c r="V462" i="2"/>
  <c r="V503" i="2"/>
  <c r="V439" i="2"/>
  <c r="V473" i="2"/>
  <c r="V466" i="2"/>
  <c r="V531" i="2"/>
  <c r="V467" i="2"/>
  <c r="V532" i="2"/>
  <c r="V468" i="2"/>
  <c r="V493" i="2"/>
  <c r="V433" i="2"/>
  <c r="V351" i="2"/>
  <c r="V376" i="2"/>
  <c r="V393" i="2"/>
  <c r="V386" i="2"/>
  <c r="V411" i="2"/>
  <c r="V347" i="2"/>
  <c r="V380" i="2"/>
  <c r="V429" i="2"/>
  <c r="V365" i="2"/>
  <c r="V422" i="2"/>
  <c r="V358" i="2"/>
  <c r="V309" i="2"/>
  <c r="V334" i="2"/>
  <c r="V267" i="2"/>
  <c r="V305" i="2"/>
  <c r="V346" i="2"/>
  <c r="V282" i="2"/>
  <c r="V323" i="2"/>
  <c r="V215" i="2"/>
  <c r="V284" i="2"/>
  <c r="V232" i="2"/>
  <c r="V201" i="2"/>
  <c r="V194" i="2"/>
  <c r="V219" i="2"/>
  <c r="V268" i="2"/>
  <c r="V204" i="2"/>
  <c r="V237" i="2"/>
  <c r="V169" i="2"/>
  <c r="V206" i="2"/>
  <c r="V135" i="2"/>
  <c r="V104" i="2"/>
  <c r="V129" i="2"/>
  <c r="V154" i="2"/>
  <c r="V94" i="2"/>
  <c r="V155" i="2"/>
  <c r="V19" i="2"/>
  <c r="V108" i="2"/>
  <c r="V149" i="2"/>
  <c r="V27" i="2"/>
  <c r="V110" i="2"/>
  <c r="V68" i="2"/>
  <c r="V21" i="2"/>
  <c r="V55" i="2"/>
  <c r="V88" i="2"/>
  <c r="V24" i="2"/>
  <c r="V57" i="2"/>
  <c r="V74" i="2"/>
  <c r="V1714" i="2"/>
  <c r="V1691" i="2"/>
  <c r="V1684" i="2"/>
  <c r="V1725" i="2"/>
  <c r="V1665" i="2"/>
  <c r="V1726" i="2"/>
  <c r="V1658" i="2"/>
  <c r="V1610" i="2"/>
  <c r="V1546" i="2"/>
  <c r="V1603" i="2"/>
  <c r="V1539" i="2"/>
  <c r="V1652" i="2"/>
  <c r="V1588" i="2"/>
  <c r="V1524" i="2"/>
  <c r="V1661" i="2"/>
  <c r="V1597" i="2"/>
  <c r="V1533" i="2"/>
  <c r="V1662" i="2"/>
  <c r="V1598" i="2"/>
  <c r="V1534" i="2"/>
  <c r="V1663" i="2"/>
  <c r="V1599" i="2"/>
  <c r="V1535" i="2"/>
  <c r="V1504" i="2"/>
  <c r="V1442" i="2"/>
  <c r="V1378" i="2"/>
  <c r="V1314" i="2"/>
  <c r="V1443" i="2"/>
  <c r="V1379" i="2"/>
  <c r="V1315" i="2"/>
  <c r="V1452" i="2"/>
  <c r="V1388" i="2"/>
  <c r="V1324" i="2"/>
  <c r="V1453" i="2"/>
  <c r="V1389" i="2"/>
  <c r="V1325" i="2"/>
  <c r="V1446" i="2"/>
  <c r="V1382" i="2"/>
  <c r="V1318" i="2"/>
  <c r="V1439" i="2"/>
  <c r="V1375" i="2"/>
  <c r="V1311" i="2"/>
  <c r="V1448" i="2"/>
  <c r="V1384" i="2"/>
  <c r="V1320" i="2"/>
  <c r="V1239" i="2"/>
  <c r="V1296" i="2"/>
  <c r="V1232" i="2"/>
  <c r="V1241" i="2"/>
  <c r="V1177" i="2"/>
  <c r="V1298" i="2"/>
  <c r="V1234" i="2"/>
  <c r="V1170" i="2"/>
  <c r="V1243" i="2"/>
  <c r="V1179" i="2"/>
  <c r="V1164" i="2"/>
  <c r="V1277" i="2"/>
  <c r="V1213" i="2"/>
  <c r="V1149" i="2"/>
  <c r="V1270" i="2"/>
  <c r="V1206" i="2"/>
  <c r="V1099" i="2"/>
  <c r="V972" i="2"/>
  <c r="V1108" i="2"/>
  <c r="V1044" i="2"/>
  <c r="V980" i="2"/>
  <c r="V1078" i="2"/>
  <c r="V1014" i="2"/>
  <c r="V955" i="2"/>
  <c r="V1087" i="2"/>
  <c r="V1023" i="2"/>
  <c r="V947" i="2"/>
  <c r="V1104" i="2"/>
  <c r="V1040" i="2"/>
  <c r="V976" i="2"/>
  <c r="V1089" i="2"/>
  <c r="V1025" i="2"/>
  <c r="V967" i="2"/>
  <c r="V1098" i="2"/>
  <c r="V1034" i="2"/>
  <c r="V963" i="2"/>
  <c r="V883" i="2"/>
  <c r="V806" i="2"/>
  <c r="V931" i="2"/>
  <c r="V862" i="2"/>
  <c r="V940" i="2"/>
  <c r="V871" i="2"/>
  <c r="V798" i="2"/>
  <c r="V917" i="2"/>
  <c r="V846" i="2"/>
  <c r="V754" i="2"/>
  <c r="V926" i="2"/>
  <c r="V855" i="2"/>
  <c r="V790" i="2"/>
  <c r="V927" i="2"/>
  <c r="V860" i="2"/>
  <c r="V778" i="2"/>
  <c r="V730" i="2"/>
  <c r="V724" i="2"/>
  <c r="V570" i="2"/>
  <c r="V709" i="2"/>
  <c r="V782" i="2"/>
  <c r="V718" i="2"/>
  <c r="V831" i="2"/>
  <c r="V767" i="2"/>
  <c r="V705" i="2"/>
  <c r="V824" i="2"/>
  <c r="V760" i="2"/>
  <c r="V693" i="2"/>
  <c r="V652" i="2"/>
  <c r="V588" i="2"/>
  <c r="V637" i="2"/>
  <c r="V573" i="2"/>
  <c r="V623" i="2"/>
  <c r="V559" i="2"/>
  <c r="V672" i="2"/>
  <c r="V608" i="2"/>
  <c r="V534" i="2"/>
  <c r="V641" i="2"/>
  <c r="V577" i="2"/>
  <c r="V667" i="2"/>
  <c r="V603" i="2"/>
  <c r="V454" i="2"/>
  <c r="V495" i="2"/>
  <c r="V465" i="2"/>
  <c r="V522" i="2"/>
  <c r="V458" i="2"/>
  <c r="V523" i="2"/>
  <c r="V459" i="2"/>
  <c r="V524" i="2"/>
  <c r="V460" i="2"/>
  <c r="V549" i="2"/>
  <c r="V485" i="2"/>
  <c r="V427" i="2"/>
  <c r="V378" i="2"/>
  <c r="V403" i="2"/>
  <c r="V372" i="2"/>
  <c r="V421" i="2"/>
  <c r="V357" i="2"/>
  <c r="V414" i="2"/>
  <c r="V350" i="2"/>
  <c r="V326" i="2"/>
  <c r="V297" i="2"/>
  <c r="V338" i="2"/>
  <c r="V274" i="2"/>
  <c r="V315" i="2"/>
  <c r="V340" i="2"/>
  <c r="V276" i="2"/>
  <c r="V257" i="2"/>
  <c r="V193" i="2"/>
  <c r="V186" i="2"/>
  <c r="V211" i="2"/>
  <c r="V260" i="2"/>
  <c r="V196" i="2"/>
  <c r="V229" i="2"/>
  <c r="V262" i="2"/>
  <c r="V198" i="2"/>
  <c r="V92" i="2"/>
  <c r="V147" i="2"/>
  <c r="V164" i="2"/>
  <c r="V100" i="2"/>
  <c r="V141" i="2"/>
  <c r="V166" i="2"/>
  <c r="V102" i="2"/>
  <c r="V77" i="2"/>
  <c r="V47" i="2"/>
  <c r="V80" i="2"/>
  <c r="V16" i="2"/>
  <c r="V49" i="2"/>
  <c r="V66" i="2"/>
  <c r="V1729" i="2"/>
  <c r="V1706" i="2"/>
  <c r="V1569" i="2"/>
  <c r="V1683" i="2"/>
  <c r="V1676" i="2"/>
  <c r="V1717" i="2"/>
  <c r="V1640" i="2"/>
  <c r="V1718" i="2"/>
  <c r="V1649" i="2"/>
  <c r="V1602" i="2"/>
  <c r="V1538" i="2"/>
  <c r="V1659" i="2"/>
  <c r="V1595" i="2"/>
  <c r="V1531" i="2"/>
  <c r="V1644" i="2"/>
  <c r="V1580" i="2"/>
  <c r="V1516" i="2"/>
  <c r="V1653" i="2"/>
  <c r="V1589" i="2"/>
  <c r="V1525" i="2"/>
  <c r="V1654" i="2"/>
  <c r="V1590" i="2"/>
  <c r="V1526" i="2"/>
  <c r="V1655" i="2"/>
  <c r="V1591" i="2"/>
  <c r="V1527" i="2"/>
  <c r="V1496" i="2"/>
  <c r="V1434" i="2"/>
  <c r="V1370" i="2"/>
  <c r="V1306" i="2"/>
  <c r="V1435" i="2"/>
  <c r="V1371" i="2"/>
  <c r="V1307" i="2"/>
  <c r="V1444" i="2"/>
  <c r="V1380" i="2"/>
  <c r="V1316" i="2"/>
  <c r="V1445" i="2"/>
  <c r="V1381" i="2"/>
  <c r="V1317" i="2"/>
  <c r="V1438" i="2"/>
  <c r="V1374" i="2"/>
  <c r="V1310" i="2"/>
  <c r="V1431" i="2"/>
  <c r="V1367" i="2"/>
  <c r="V1304" i="2"/>
  <c r="V1440" i="2"/>
  <c r="V1376" i="2"/>
  <c r="V1312" i="2"/>
  <c r="V1231" i="2"/>
  <c r="V1288" i="2"/>
  <c r="V1297" i="2"/>
  <c r="V1233" i="2"/>
  <c r="V1169" i="2"/>
  <c r="V1290" i="2"/>
  <c r="V1226" i="2"/>
  <c r="V1162" i="2"/>
  <c r="V1299" i="2"/>
  <c r="V1235" i="2"/>
  <c r="V1171" i="2"/>
  <c r="V1220" i="2"/>
  <c r="V1156" i="2"/>
  <c r="V1269" i="2"/>
  <c r="V1205" i="2"/>
  <c r="V1141" i="2"/>
  <c r="V1262" i="2"/>
  <c r="V1198" i="2"/>
  <c r="V1029" i="2"/>
  <c r="V1027" i="2"/>
  <c r="V1100" i="2"/>
  <c r="V1036" i="2"/>
  <c r="V964" i="2"/>
  <c r="V1070" i="2"/>
  <c r="V1006" i="2"/>
  <c r="V1079" i="2"/>
  <c r="V1015" i="2"/>
  <c r="V945" i="2"/>
  <c r="V1096" i="2"/>
  <c r="V1032" i="2"/>
  <c r="V962" i="2"/>
  <c r="V1081" i="2"/>
  <c r="V1017" i="2"/>
  <c r="V956" i="2"/>
  <c r="V1090" i="2"/>
  <c r="V1026" i="2"/>
  <c r="V951" i="2"/>
  <c r="V882" i="2"/>
  <c r="V937" i="2"/>
  <c r="V765" i="2"/>
  <c r="V870" i="2"/>
  <c r="V923" i="2"/>
  <c r="V858" i="2"/>
  <c r="V789" i="2"/>
  <c r="V932" i="2"/>
  <c r="V867" i="2"/>
  <c r="V745" i="2"/>
  <c r="V909" i="2"/>
  <c r="V842" i="2"/>
  <c r="V731" i="2"/>
  <c r="V918" i="2"/>
  <c r="V851" i="2"/>
  <c r="V773" i="2"/>
  <c r="V919" i="2"/>
  <c r="V847" i="2"/>
  <c r="V753" i="2"/>
  <c r="V670" i="2"/>
  <c r="V722" i="2"/>
  <c r="V562" i="2"/>
  <c r="V716" i="2"/>
  <c r="V704" i="2"/>
  <c r="V774" i="2"/>
  <c r="V710" i="2"/>
  <c r="V823" i="2"/>
  <c r="V759" i="2"/>
  <c r="V701" i="2"/>
  <c r="V880" i="2"/>
  <c r="V816" i="2"/>
  <c r="V752" i="2"/>
  <c r="V686" i="2"/>
  <c r="V644" i="2"/>
  <c r="V580" i="2"/>
  <c r="V518" i="2"/>
  <c r="V629" i="2"/>
  <c r="V565" i="2"/>
  <c r="V464" i="2"/>
  <c r="V615" i="2"/>
  <c r="V551" i="2"/>
  <c r="V664" i="2"/>
  <c r="V600" i="2"/>
  <c r="V488" i="2"/>
  <c r="V633" i="2"/>
  <c r="V569" i="2"/>
  <c r="V659" i="2"/>
  <c r="V595" i="2"/>
  <c r="V487" i="2"/>
  <c r="V457" i="2"/>
  <c r="V514" i="2"/>
  <c r="V450" i="2"/>
  <c r="V515" i="2"/>
  <c r="V451" i="2"/>
  <c r="V516" i="2"/>
  <c r="V452" i="2"/>
  <c r="V541" i="2"/>
  <c r="V477" i="2"/>
  <c r="V407" i="2"/>
  <c r="V360" i="2"/>
  <c r="V377" i="2"/>
  <c r="V370" i="2"/>
  <c r="V395" i="2"/>
  <c r="V287" i="2"/>
  <c r="V364" i="2"/>
  <c r="V413" i="2"/>
  <c r="V349" i="2"/>
  <c r="V406" i="2"/>
  <c r="V304" i="2"/>
  <c r="V293" i="2"/>
  <c r="V318" i="2"/>
  <c r="V255" i="2"/>
  <c r="V289" i="2"/>
  <c r="V330" i="2"/>
  <c r="V266" i="2"/>
  <c r="V307" i="2"/>
  <c r="V332" i="2"/>
  <c r="V263" i="2"/>
  <c r="V216" i="2"/>
  <c r="V249" i="2"/>
  <c r="V185" i="2"/>
  <c r="V178" i="2"/>
  <c r="V203" i="2"/>
  <c r="V252" i="2"/>
  <c r="V188" i="2"/>
  <c r="V221" i="2"/>
  <c r="V254" i="2"/>
  <c r="V190" i="2"/>
  <c r="V152" i="2"/>
  <c r="V113" i="2"/>
  <c r="V138" i="2"/>
  <c r="V90" i="2"/>
  <c r="V139" i="2"/>
  <c r="V156" i="2"/>
  <c r="V78" i="2"/>
  <c r="V133" i="2"/>
  <c r="V158" i="2"/>
  <c r="V93" i="2"/>
  <c r="V52" i="2"/>
  <c r="V69" i="2"/>
  <c r="V39" i="2"/>
  <c r="V72" i="2"/>
  <c r="V41" i="2"/>
  <c r="V58" i="2"/>
  <c r="V1687" i="2"/>
  <c r="V1728" i="2"/>
  <c r="V1664" i="2"/>
  <c r="V1721" i="2"/>
  <c r="V1642" i="2"/>
  <c r="V1698" i="2"/>
  <c r="V1505" i="2"/>
  <c r="V1675" i="2"/>
  <c r="V1732" i="2"/>
  <c r="V1668" i="2"/>
  <c r="V1709" i="2"/>
  <c r="V1625" i="2"/>
  <c r="V1710" i="2"/>
  <c r="V1634" i="2"/>
  <c r="V1594" i="2"/>
  <c r="V1530" i="2"/>
  <c r="V1651" i="2"/>
  <c r="V1587" i="2"/>
  <c r="V1523" i="2"/>
  <c r="V1636" i="2"/>
  <c r="V1572" i="2"/>
  <c r="V1508" i="2"/>
  <c r="V1645" i="2"/>
  <c r="V1581" i="2"/>
  <c r="V1517" i="2"/>
  <c r="V1646" i="2"/>
  <c r="V1582" i="2"/>
  <c r="V1518" i="2"/>
  <c r="V1647" i="2"/>
  <c r="V1583" i="2"/>
  <c r="V1519" i="2"/>
  <c r="V1552" i="2"/>
  <c r="V1488" i="2"/>
  <c r="V1353" i="2"/>
  <c r="V1426" i="2"/>
  <c r="V1362" i="2"/>
  <c r="V1427" i="2"/>
  <c r="V1363" i="2"/>
  <c r="V1302" i="2"/>
  <c r="V1436" i="2"/>
  <c r="V1372" i="2"/>
  <c r="V1308" i="2"/>
  <c r="V1437" i="2"/>
  <c r="V1373" i="2"/>
  <c r="V1309" i="2"/>
  <c r="V1430" i="2"/>
  <c r="V1366" i="2"/>
  <c r="V1260" i="2"/>
  <c r="V1423" i="2"/>
  <c r="V1359" i="2"/>
  <c r="V1432" i="2"/>
  <c r="V1368" i="2"/>
  <c r="V1276" i="2"/>
  <c r="V1223" i="2"/>
  <c r="V1159" i="2"/>
  <c r="V1280" i="2"/>
  <c r="V1216" i="2"/>
  <c r="V1152" i="2"/>
  <c r="V1289" i="2"/>
  <c r="V1225" i="2"/>
  <c r="V1161" i="2"/>
  <c r="V1282" i="2"/>
  <c r="V1218" i="2"/>
  <c r="V1154" i="2"/>
  <c r="V1291" i="2"/>
  <c r="V1227" i="2"/>
  <c r="V1163" i="2"/>
  <c r="V1212" i="2"/>
  <c r="V1148" i="2"/>
  <c r="V1261" i="2"/>
  <c r="V1197" i="2"/>
  <c r="V1132" i="2"/>
  <c r="V1254" i="2"/>
  <c r="V1190" i="2"/>
  <c r="V952" i="2"/>
  <c r="V1083" i="2"/>
  <c r="V1019" i="2"/>
  <c r="V960" i="2"/>
  <c r="V1092" i="2"/>
  <c r="V1028" i="2"/>
  <c r="V1126" i="2"/>
  <c r="V1062" i="2"/>
  <c r="V998" i="2"/>
  <c r="V1135" i="2"/>
  <c r="V1071" i="2"/>
  <c r="V1007" i="2"/>
  <c r="V943" i="2"/>
  <c r="V1088" i="2"/>
  <c r="V1024" i="2"/>
  <c r="V959" i="2"/>
  <c r="V1073" i="2"/>
  <c r="V1009" i="2"/>
  <c r="V930" i="2"/>
  <c r="V1082" i="2"/>
  <c r="V1018" i="2"/>
  <c r="V936" i="2"/>
  <c r="V869" i="2"/>
  <c r="V794" i="2"/>
  <c r="V929" i="2"/>
  <c r="V861" i="2"/>
  <c r="V679" i="2"/>
  <c r="V866" i="2"/>
  <c r="V772" i="2"/>
  <c r="V915" i="2"/>
  <c r="V845" i="2"/>
  <c r="V781" i="2"/>
  <c r="V924" i="2"/>
  <c r="V854" i="2"/>
  <c r="V687" i="2"/>
  <c r="V901" i="2"/>
  <c r="V825" i="2"/>
  <c r="V910" i="2"/>
  <c r="V838" i="2"/>
  <c r="V771" i="2"/>
  <c r="V911" i="2"/>
  <c r="V843" i="2"/>
  <c r="V739" i="2"/>
  <c r="V714" i="2"/>
  <c r="V552" i="2"/>
  <c r="V708" i="2"/>
  <c r="V757" i="2"/>
  <c r="V700" i="2"/>
  <c r="V766" i="2"/>
  <c r="V696" i="2"/>
  <c r="V815" i="2"/>
  <c r="V751" i="2"/>
  <c r="V678" i="2"/>
  <c r="V872" i="2"/>
  <c r="V808" i="2"/>
  <c r="V744" i="2"/>
  <c r="V674" i="2"/>
  <c r="V636" i="2"/>
  <c r="V572" i="2"/>
  <c r="V512" i="2"/>
  <c r="V621" i="2"/>
  <c r="V557" i="2"/>
  <c r="V671" i="2"/>
  <c r="V607" i="2"/>
  <c r="V545" i="2"/>
  <c r="V656" i="2"/>
  <c r="V592" i="2"/>
  <c r="V689" i="2"/>
  <c r="V625" i="2"/>
  <c r="V561" i="2"/>
  <c r="V440" i="2"/>
  <c r="V651" i="2"/>
  <c r="V587" i="2"/>
  <c r="V502" i="2"/>
  <c r="V438" i="2"/>
  <c r="V479" i="2"/>
  <c r="V419" i="2"/>
  <c r="V449" i="2"/>
  <c r="V506" i="2"/>
  <c r="V442" i="2"/>
  <c r="V507" i="2"/>
  <c r="V443" i="2"/>
  <c r="V508" i="2"/>
  <c r="V444" i="2"/>
  <c r="V533" i="2"/>
  <c r="V469" i="2"/>
  <c r="V391" i="2"/>
  <c r="V352" i="2"/>
  <c r="V369" i="2"/>
  <c r="V362" i="2"/>
  <c r="V387" i="2"/>
  <c r="V356" i="2"/>
  <c r="V405" i="2"/>
  <c r="V339" i="2"/>
  <c r="V398" i="2"/>
  <c r="V272" i="2"/>
  <c r="V285" i="2"/>
  <c r="V310" i="2"/>
  <c r="V281" i="2"/>
  <c r="V322" i="2"/>
  <c r="V264" i="2"/>
  <c r="V299" i="2"/>
  <c r="V324" i="2"/>
  <c r="V247" i="2"/>
  <c r="V208" i="2"/>
  <c r="V241" i="2"/>
  <c r="V177" i="2"/>
  <c r="V259" i="2"/>
  <c r="V195" i="2"/>
  <c r="V244" i="2"/>
  <c r="V180" i="2"/>
  <c r="V213" i="2"/>
  <c r="V246" i="2"/>
  <c r="V182" i="2"/>
  <c r="V111" i="2"/>
  <c r="V144" i="2"/>
  <c r="V105" i="2"/>
  <c r="V130" i="2"/>
  <c r="V85" i="2"/>
  <c r="V131" i="2"/>
  <c r="V148" i="2"/>
  <c r="V46" i="2"/>
  <c r="V125" i="2"/>
  <c r="V150" i="2"/>
  <c r="V91" i="2"/>
  <c r="V44" i="2"/>
  <c r="V61" i="2"/>
  <c r="V95" i="2"/>
  <c r="V31" i="2"/>
  <c r="V64" i="2"/>
  <c r="V97" i="2"/>
  <c r="V33" i="2"/>
  <c r="V50" i="2"/>
  <c r="B12" i="2"/>
  <c r="M11" i="2"/>
  <c r="AQ11" i="2" s="1"/>
  <c r="B13" i="2" l="1"/>
  <c r="M12" i="2"/>
  <c r="AQ12" i="2" s="1"/>
  <c r="B14" i="2" l="1"/>
  <c r="M13" i="2"/>
  <c r="AQ13" i="2" s="1"/>
  <c r="B15" i="2" l="1"/>
  <c r="M14" i="2"/>
  <c r="AQ14" i="2" l="1"/>
  <c r="AR14" i="2" s="1"/>
  <c r="AD14" i="2"/>
  <c r="AE14" i="2"/>
  <c r="X14" i="2"/>
  <c r="Y14" i="2"/>
  <c r="AB14" i="2"/>
  <c r="AC14" i="2"/>
  <c r="Z14" i="2"/>
  <c r="AA14" i="2"/>
  <c r="AG14" i="2"/>
  <c r="AH14" i="2"/>
  <c r="AJ14" i="2"/>
  <c r="AK14" i="2"/>
  <c r="AL14" i="2"/>
  <c r="AM14" i="2"/>
  <c r="AI14" i="2"/>
  <c r="AN14" i="2"/>
  <c r="B16" i="2"/>
  <c r="M15" i="2"/>
  <c r="AE15" i="2" l="1"/>
  <c r="X15" i="2"/>
  <c r="Y15" i="2"/>
  <c r="Z15" i="2"/>
  <c r="AC15" i="2"/>
  <c r="AD15" i="2"/>
  <c r="AA15" i="2"/>
  <c r="AB15" i="2"/>
  <c r="AO14" i="2"/>
  <c r="AQ15" i="2" s="1"/>
  <c r="AR15" i="2" s="1"/>
  <c r="AI15" i="2"/>
  <c r="AK15" i="2"/>
  <c r="AN15" i="2"/>
  <c r="AL15" i="2"/>
  <c r="AG15" i="2"/>
  <c r="AM15" i="2"/>
  <c r="AH15" i="2"/>
  <c r="AJ15" i="2"/>
  <c r="B17" i="2"/>
  <c r="M16" i="2"/>
  <c r="X16" i="2" l="1"/>
  <c r="Y16" i="2"/>
  <c r="Z16" i="2"/>
  <c r="AA16" i="2"/>
  <c r="AD16" i="2"/>
  <c r="AE16" i="2"/>
  <c r="AB16" i="2"/>
  <c r="AC16" i="2"/>
  <c r="AO15" i="2"/>
  <c r="AQ16" i="2" s="1"/>
  <c r="AR16" i="2" s="1"/>
  <c r="AJ16" i="2"/>
  <c r="AL16" i="2"/>
  <c r="AM16" i="2"/>
  <c r="AK16" i="2"/>
  <c r="AN16" i="2"/>
  <c r="AH16" i="2"/>
  <c r="AG16" i="2"/>
  <c r="AI16" i="2"/>
  <c r="B18" i="2"/>
  <c r="M17" i="2"/>
  <c r="Y17" i="2" l="1"/>
  <c r="Z17" i="2"/>
  <c r="AA17" i="2"/>
  <c r="AB17" i="2"/>
  <c r="AE17" i="2"/>
  <c r="X17" i="2"/>
  <c r="AC17" i="2"/>
  <c r="AD17" i="2"/>
  <c r="AO16" i="2"/>
  <c r="AQ17" i="2" s="1"/>
  <c r="AR17" i="2" s="1"/>
  <c r="AK17" i="2"/>
  <c r="AM17" i="2"/>
  <c r="AN17" i="2"/>
  <c r="AH17" i="2"/>
  <c r="AG17" i="2"/>
  <c r="AL17" i="2"/>
  <c r="AI17" i="2"/>
  <c r="AJ17" i="2"/>
  <c r="B19" i="2"/>
  <c r="M18" i="2"/>
  <c r="Z18" i="2" l="1"/>
  <c r="AA18" i="2"/>
  <c r="AB18" i="2"/>
  <c r="AC18" i="2"/>
  <c r="X18" i="2"/>
  <c r="Y18" i="2"/>
  <c r="AD18" i="2"/>
  <c r="AE18" i="2"/>
  <c r="AO17" i="2"/>
  <c r="AQ18" i="2" s="1"/>
  <c r="AR18" i="2" s="1"/>
  <c r="AL18" i="2"/>
  <c r="AG18" i="2"/>
  <c r="AN18" i="2"/>
  <c r="AI18" i="2"/>
  <c r="AH18" i="2"/>
  <c r="AJ18" i="2"/>
  <c r="AK18" i="2"/>
  <c r="AM18" i="2"/>
  <c r="B20" i="2"/>
  <c r="M19" i="2"/>
  <c r="AA19" i="2" l="1"/>
  <c r="AB19" i="2"/>
  <c r="AC19" i="2"/>
  <c r="AD19" i="2"/>
  <c r="Y19" i="2"/>
  <c r="Z19" i="2"/>
  <c r="X19" i="2"/>
  <c r="AE19" i="2"/>
  <c r="AO18" i="2"/>
  <c r="AQ19" i="2" s="1"/>
  <c r="AR19" i="2" s="1"/>
  <c r="AM19" i="2"/>
  <c r="AJ19" i="2"/>
  <c r="AH19" i="2"/>
  <c r="AN19" i="2"/>
  <c r="AI19" i="2"/>
  <c r="AK19" i="2"/>
  <c r="AL19" i="2"/>
  <c r="AG19" i="2"/>
  <c r="B21" i="2"/>
  <c r="M20" i="2"/>
  <c r="AB20" i="2" l="1"/>
  <c r="AC20" i="2"/>
  <c r="AD20" i="2"/>
  <c r="AE20" i="2"/>
  <c r="Z20" i="2"/>
  <c r="AA20" i="2"/>
  <c r="X20" i="2"/>
  <c r="Y20" i="2"/>
  <c r="AO19" i="2"/>
  <c r="AQ20" i="2" s="1"/>
  <c r="AR20" i="2" s="1"/>
  <c r="AN20" i="2"/>
  <c r="AH20" i="2"/>
  <c r="AG20" i="2"/>
  <c r="AK20" i="2"/>
  <c r="AI20" i="2"/>
  <c r="AJ20" i="2"/>
  <c r="AL20" i="2"/>
  <c r="AM20" i="2"/>
  <c r="B22" i="2"/>
  <c r="M21" i="2"/>
  <c r="AC21" i="2" l="1"/>
  <c r="AD21" i="2"/>
  <c r="AE21" i="2"/>
  <c r="X21" i="2"/>
  <c r="AA21" i="2"/>
  <c r="AB21" i="2"/>
  <c r="Y21" i="2"/>
  <c r="Z21" i="2"/>
  <c r="AO20" i="2"/>
  <c r="AQ21" i="2" s="1"/>
  <c r="AR21" i="2" s="1"/>
  <c r="AI21" i="2"/>
  <c r="AL21" i="2"/>
  <c r="AJ21" i="2"/>
  <c r="AG21" i="2"/>
  <c r="AN21" i="2"/>
  <c r="AK21" i="2"/>
  <c r="AH21" i="2"/>
  <c r="AM21" i="2"/>
  <c r="B23" i="2"/>
  <c r="M22" i="2"/>
  <c r="AD22" i="2" l="1"/>
  <c r="AE22" i="2"/>
  <c r="X22" i="2"/>
  <c r="Y22" i="2"/>
  <c r="AB22" i="2"/>
  <c r="AC22" i="2"/>
  <c r="Z22" i="2"/>
  <c r="AA22" i="2"/>
  <c r="AO21" i="2"/>
  <c r="AQ22" i="2" s="1"/>
  <c r="AR22" i="2" s="1"/>
  <c r="AH22" i="2"/>
  <c r="AJ22" i="2"/>
  <c r="AK22" i="2"/>
  <c r="AI22" i="2"/>
  <c r="AL22" i="2"/>
  <c r="AG22" i="2"/>
  <c r="AM22" i="2"/>
  <c r="AN22" i="2"/>
  <c r="B24" i="2"/>
  <c r="M23" i="2"/>
  <c r="AE23" i="2" l="1"/>
  <c r="X23" i="2"/>
  <c r="Y23" i="2"/>
  <c r="Z23" i="2"/>
  <c r="AC23" i="2"/>
  <c r="AD23" i="2"/>
  <c r="AA23" i="2"/>
  <c r="AB23" i="2"/>
  <c r="AO22" i="2"/>
  <c r="AQ23" i="2" s="1"/>
  <c r="AR23" i="2" s="1"/>
  <c r="AI23" i="2"/>
  <c r="AK23" i="2"/>
  <c r="AH23" i="2"/>
  <c r="AL23" i="2"/>
  <c r="AN23" i="2"/>
  <c r="AM23" i="2"/>
  <c r="AG23" i="2"/>
  <c r="AJ23" i="2"/>
  <c r="B25" i="2"/>
  <c r="M24" i="2"/>
  <c r="X24" i="2" l="1"/>
  <c r="Y24" i="2"/>
  <c r="Z24" i="2"/>
  <c r="AA24" i="2"/>
  <c r="AD24" i="2"/>
  <c r="AE24" i="2"/>
  <c r="AB24" i="2"/>
  <c r="AC24" i="2"/>
  <c r="AO23" i="2"/>
  <c r="AQ24" i="2" s="1"/>
  <c r="AR24" i="2" s="1"/>
  <c r="AJ24" i="2"/>
  <c r="AL24" i="2"/>
  <c r="AK24" i="2"/>
  <c r="AM24" i="2"/>
  <c r="AN24" i="2"/>
  <c r="AI24" i="2"/>
  <c r="AH24" i="2"/>
  <c r="AG24" i="2"/>
  <c r="B26" i="2"/>
  <c r="M25" i="2"/>
  <c r="Y25" i="2" l="1"/>
  <c r="Z25" i="2"/>
  <c r="AA25" i="2"/>
  <c r="AB25" i="2"/>
  <c r="AE25" i="2"/>
  <c r="X25" i="2"/>
  <c r="AC25" i="2"/>
  <c r="AD25" i="2"/>
  <c r="AO24" i="2"/>
  <c r="AQ25" i="2" s="1"/>
  <c r="AR25" i="2" s="1"/>
  <c r="AK25" i="2"/>
  <c r="AM25" i="2"/>
  <c r="AH25" i="2"/>
  <c r="AN25" i="2"/>
  <c r="AG25" i="2"/>
  <c r="AL25" i="2"/>
  <c r="AI25" i="2"/>
  <c r="AJ25" i="2"/>
  <c r="B27" i="2"/>
  <c r="M26" i="2"/>
  <c r="Z26" i="2" l="1"/>
  <c r="AA26" i="2"/>
  <c r="AB26" i="2"/>
  <c r="AC26" i="2"/>
  <c r="X26" i="2"/>
  <c r="Y26" i="2"/>
  <c r="AD26" i="2"/>
  <c r="AE26" i="2"/>
  <c r="AO25" i="2"/>
  <c r="AQ26" i="2" s="1"/>
  <c r="AR26" i="2" s="1"/>
  <c r="AL26" i="2"/>
  <c r="AG26" i="2"/>
  <c r="AN26" i="2"/>
  <c r="AH26" i="2"/>
  <c r="AI26" i="2"/>
  <c r="AM26" i="2"/>
  <c r="AJ26" i="2"/>
  <c r="AK26" i="2"/>
  <c r="B28" i="2"/>
  <c r="M27" i="2"/>
  <c r="AA27" i="2" l="1"/>
  <c r="AB27" i="2"/>
  <c r="AC27" i="2"/>
  <c r="AD27" i="2"/>
  <c r="Y27" i="2"/>
  <c r="Z27" i="2"/>
  <c r="AE27" i="2"/>
  <c r="X27" i="2"/>
  <c r="AO26" i="2"/>
  <c r="AQ27" i="2" s="1"/>
  <c r="AR27" i="2" s="1"/>
  <c r="AM27" i="2"/>
  <c r="AG27" i="2"/>
  <c r="AH27" i="2"/>
  <c r="AJ27" i="2"/>
  <c r="AL27" i="2"/>
  <c r="AI27" i="2"/>
  <c r="AK27" i="2"/>
  <c r="AN27" i="2"/>
  <c r="B29" i="2"/>
  <c r="M28" i="2"/>
  <c r="AB28" i="2" l="1"/>
  <c r="AC28" i="2"/>
  <c r="AD28" i="2"/>
  <c r="AE28" i="2"/>
  <c r="Z28" i="2"/>
  <c r="AA28" i="2"/>
  <c r="Y28" i="2"/>
  <c r="X28" i="2"/>
  <c r="AO27" i="2"/>
  <c r="AQ28" i="2" s="1"/>
  <c r="AR28" i="2" s="1"/>
  <c r="AN28" i="2"/>
  <c r="AH28" i="2"/>
  <c r="AG28" i="2"/>
  <c r="AK28" i="2"/>
  <c r="AM28" i="2"/>
  <c r="AI28" i="2"/>
  <c r="AJ28" i="2"/>
  <c r="AL28" i="2"/>
  <c r="B30" i="2"/>
  <c r="M29" i="2"/>
  <c r="AC29" i="2" l="1"/>
  <c r="AD29" i="2"/>
  <c r="AE29" i="2"/>
  <c r="X29" i="2"/>
  <c r="AA29" i="2"/>
  <c r="AB29" i="2"/>
  <c r="Y29" i="2"/>
  <c r="Z29" i="2"/>
  <c r="AO28" i="2"/>
  <c r="AQ29" i="2" s="1"/>
  <c r="AR29" i="2" s="1"/>
  <c r="AI29" i="2"/>
  <c r="AG29" i="2"/>
  <c r="AJ29" i="2"/>
  <c r="AL29" i="2"/>
  <c r="AH29" i="2"/>
  <c r="AK29" i="2"/>
  <c r="AM29" i="2"/>
  <c r="AN29" i="2"/>
  <c r="B31" i="2"/>
  <c r="M30" i="2"/>
  <c r="AD30" i="2" l="1"/>
  <c r="AE30" i="2"/>
  <c r="X30" i="2"/>
  <c r="Y30" i="2"/>
  <c r="AB30" i="2"/>
  <c r="AC30" i="2"/>
  <c r="Z30" i="2"/>
  <c r="AA30" i="2"/>
  <c r="AO29" i="2"/>
  <c r="AQ30" i="2" s="1"/>
  <c r="AR30" i="2" s="1"/>
  <c r="AH30" i="2"/>
  <c r="AJ30" i="2"/>
  <c r="AK30" i="2"/>
  <c r="AL30" i="2"/>
  <c r="AG30" i="2"/>
  <c r="AM30" i="2"/>
  <c r="AI30" i="2"/>
  <c r="AN30" i="2"/>
  <c r="B32" i="2"/>
  <c r="M31" i="2"/>
  <c r="AE31" i="2" l="1"/>
  <c r="X31" i="2"/>
  <c r="Y31" i="2"/>
  <c r="Z31" i="2"/>
  <c r="AC31" i="2"/>
  <c r="AD31" i="2"/>
  <c r="AA31" i="2"/>
  <c r="AB31" i="2"/>
  <c r="AO30" i="2"/>
  <c r="AQ31" i="2" s="1"/>
  <c r="AR31" i="2" s="1"/>
  <c r="AI31" i="2"/>
  <c r="AK31" i="2"/>
  <c r="AN31" i="2"/>
  <c r="AG31" i="2"/>
  <c r="AL31" i="2"/>
  <c r="AM31" i="2"/>
  <c r="AH31" i="2"/>
  <c r="AJ31" i="2"/>
  <c r="B33" i="2"/>
  <c r="M32" i="2"/>
  <c r="X32" i="2" l="1"/>
  <c r="Y32" i="2"/>
  <c r="Z32" i="2"/>
  <c r="AA32" i="2"/>
  <c r="AD32" i="2"/>
  <c r="AE32" i="2"/>
  <c r="AB32" i="2"/>
  <c r="AC32" i="2"/>
  <c r="AO31" i="2"/>
  <c r="AQ32" i="2" s="1"/>
  <c r="AR32" i="2" s="1"/>
  <c r="AJ32" i="2"/>
  <c r="AL32" i="2"/>
  <c r="AM32" i="2"/>
  <c r="AI32" i="2"/>
  <c r="AK32" i="2"/>
  <c r="AN32" i="2"/>
  <c r="AH32" i="2"/>
  <c r="AG32" i="2"/>
  <c r="B34" i="2"/>
  <c r="M33" i="2"/>
  <c r="Y33" i="2" l="1"/>
  <c r="Z33" i="2"/>
  <c r="AA33" i="2"/>
  <c r="AB33" i="2"/>
  <c r="AE33" i="2"/>
  <c r="X33" i="2"/>
  <c r="AC33" i="2"/>
  <c r="AD33" i="2"/>
  <c r="AO32" i="2"/>
  <c r="AQ33" i="2" s="1"/>
  <c r="AR33" i="2" s="1"/>
  <c r="AK33" i="2"/>
  <c r="AM33" i="2"/>
  <c r="AJ33" i="2"/>
  <c r="AN33" i="2"/>
  <c r="AH33" i="2"/>
  <c r="AL33" i="2"/>
  <c r="AI33" i="2"/>
  <c r="AG33" i="2"/>
  <c r="B35" i="2"/>
  <c r="M34" i="2"/>
  <c r="AQ34" i="2" l="1"/>
  <c r="X34" i="2"/>
  <c r="AG34" i="2" s="1"/>
  <c r="Z34" i="2"/>
  <c r="AI34" i="2" s="1"/>
  <c r="AA34" i="2"/>
  <c r="AB34" i="2"/>
  <c r="AK34" i="2" s="1"/>
  <c r="AC34" i="2"/>
  <c r="AL34" i="2" s="1"/>
  <c r="Y34" i="2"/>
  <c r="AH34" i="2" s="1"/>
  <c r="AD34" i="2"/>
  <c r="AM34" i="2" s="1"/>
  <c r="AE34" i="2"/>
  <c r="AN34" i="2" s="1"/>
  <c r="AJ34" i="2"/>
  <c r="AO33" i="2"/>
  <c r="B36" i="2"/>
  <c r="M35" i="2"/>
  <c r="AA35" i="2" l="1"/>
  <c r="AJ35" i="2" s="1"/>
  <c r="AB35" i="2"/>
  <c r="AC35" i="2"/>
  <c r="AL35" i="2" s="1"/>
  <c r="AD35" i="2"/>
  <c r="AM35" i="2" s="1"/>
  <c r="X35" i="2"/>
  <c r="AG35" i="2" s="1"/>
  <c r="Y35" i="2"/>
  <c r="AH35" i="2" s="1"/>
  <c r="Z35" i="2"/>
  <c r="AI35" i="2" s="1"/>
  <c r="AE35" i="2"/>
  <c r="AN35" i="2" s="1"/>
  <c r="AR34" i="2"/>
  <c r="AK35" i="2"/>
  <c r="AO34" i="2"/>
  <c r="AQ35" i="2" s="1"/>
  <c r="B37" i="2"/>
  <c r="M36" i="2"/>
  <c r="AB36" i="2" l="1"/>
  <c r="AC36" i="2"/>
  <c r="AL36" i="2" s="1"/>
  <c r="AD36" i="2"/>
  <c r="AM36" i="2" s="1"/>
  <c r="AE36" i="2"/>
  <c r="AN36" i="2" s="1"/>
  <c r="Z36" i="2"/>
  <c r="AI36" i="2" s="1"/>
  <c r="AA36" i="2"/>
  <c r="AJ36" i="2" s="1"/>
  <c r="Y36" i="2"/>
  <c r="AH36" i="2" s="1"/>
  <c r="X36" i="2"/>
  <c r="AG36" i="2" s="1"/>
  <c r="AR35" i="2"/>
  <c r="AO35" i="2"/>
  <c r="AQ36" i="2" s="1"/>
  <c r="AK36" i="2"/>
  <c r="B38" i="2"/>
  <c r="M37" i="2"/>
  <c r="X37" i="2" l="1"/>
  <c r="AC37" i="2"/>
  <c r="AD37" i="2"/>
  <c r="AE37" i="2"/>
  <c r="AN37" i="2" s="1"/>
  <c r="AA37" i="2"/>
  <c r="AJ37" i="2" s="1"/>
  <c r="AB37" i="2"/>
  <c r="AK37" i="2" s="1"/>
  <c r="Y37" i="2"/>
  <c r="AH37" i="2" s="1"/>
  <c r="Z37" i="2"/>
  <c r="AI37" i="2" s="1"/>
  <c r="AR36" i="2"/>
  <c r="AO36" i="2"/>
  <c r="AQ37" i="2" s="1"/>
  <c r="AG37" i="2"/>
  <c r="AL37" i="2"/>
  <c r="AM37" i="2"/>
  <c r="B39" i="2"/>
  <c r="M38" i="2"/>
  <c r="AD38" i="2" l="1"/>
  <c r="AM38" i="2" s="1"/>
  <c r="AE38" i="2"/>
  <c r="Y38" i="2"/>
  <c r="AB38" i="2"/>
  <c r="AK38" i="2" s="1"/>
  <c r="AC38" i="2"/>
  <c r="AL38" i="2" s="1"/>
  <c r="X38" i="2"/>
  <c r="AG38" i="2" s="1"/>
  <c r="Z38" i="2"/>
  <c r="AI38" i="2" s="1"/>
  <c r="AA38" i="2"/>
  <c r="AJ38" i="2" s="1"/>
  <c r="AR37" i="2"/>
  <c r="AO37" i="2"/>
  <c r="AQ38" i="2" s="1"/>
  <c r="AH38" i="2"/>
  <c r="AN38" i="2"/>
  <c r="B40" i="2"/>
  <c r="M39" i="2"/>
  <c r="AE39" i="2" l="1"/>
  <c r="AN39" i="2" s="1"/>
  <c r="Y39" i="2"/>
  <c r="AH39" i="2" s="1"/>
  <c r="X39" i="2"/>
  <c r="Z39" i="2"/>
  <c r="AI39" i="2" s="1"/>
  <c r="AC39" i="2"/>
  <c r="AL39" i="2" s="1"/>
  <c r="AD39" i="2"/>
  <c r="AM39" i="2" s="1"/>
  <c r="AA39" i="2"/>
  <c r="AJ39" i="2" s="1"/>
  <c r="AB39" i="2"/>
  <c r="AK39" i="2" s="1"/>
  <c r="AR38" i="2"/>
  <c r="AO38" i="2"/>
  <c r="AQ39" i="2" s="1"/>
  <c r="AG39" i="2"/>
  <c r="B41" i="2"/>
  <c r="M40" i="2"/>
  <c r="Y40" i="2" l="1"/>
  <c r="AH40" i="2" s="1"/>
  <c r="X40" i="2"/>
  <c r="Z40" i="2"/>
  <c r="AI40" i="2" s="1"/>
  <c r="AA40" i="2"/>
  <c r="AD40" i="2"/>
  <c r="AE40" i="2"/>
  <c r="AN40" i="2" s="1"/>
  <c r="AB40" i="2"/>
  <c r="AK40" i="2" s="1"/>
  <c r="AC40" i="2"/>
  <c r="AL40" i="2" s="1"/>
  <c r="AR39" i="2"/>
  <c r="AG40" i="2"/>
  <c r="AO39" i="2"/>
  <c r="AQ40" i="2" s="1"/>
  <c r="AJ40" i="2"/>
  <c r="AM40" i="2"/>
  <c r="B42" i="2"/>
  <c r="M41" i="2"/>
  <c r="X41" i="2" l="1"/>
  <c r="AG41" i="2" s="1"/>
  <c r="Y41" i="2"/>
  <c r="Z41" i="2"/>
  <c r="AI41" i="2" s="1"/>
  <c r="AA41" i="2"/>
  <c r="AB41" i="2"/>
  <c r="AK41" i="2" s="1"/>
  <c r="AE41" i="2"/>
  <c r="AN41" i="2" s="1"/>
  <c r="AC41" i="2"/>
  <c r="AL41" i="2" s="1"/>
  <c r="AD41" i="2"/>
  <c r="AM41" i="2" s="1"/>
  <c r="AR40" i="2"/>
  <c r="AO40" i="2"/>
  <c r="AQ41" i="2" s="1"/>
  <c r="AH41" i="2"/>
  <c r="AJ41" i="2"/>
  <c r="B43" i="2"/>
  <c r="M42" i="2"/>
  <c r="X42" i="2" l="1"/>
  <c r="AG42" i="2" s="1"/>
  <c r="Z42" i="2"/>
  <c r="AI42" i="2" s="1"/>
  <c r="AA42" i="2"/>
  <c r="AB42" i="2"/>
  <c r="AK42" i="2" s="1"/>
  <c r="AC42" i="2"/>
  <c r="AL42" i="2" s="1"/>
  <c r="Y42" i="2"/>
  <c r="AH42" i="2" s="1"/>
  <c r="AD42" i="2"/>
  <c r="AM42" i="2" s="1"/>
  <c r="AE42" i="2"/>
  <c r="AN42" i="2" s="1"/>
  <c r="AR41" i="2"/>
  <c r="AO41" i="2"/>
  <c r="AQ42" i="2" s="1"/>
  <c r="AJ42" i="2"/>
  <c r="B44" i="2"/>
  <c r="M43" i="2"/>
  <c r="X43" i="2" l="1"/>
  <c r="AG43" i="2" s="1"/>
  <c r="AA43" i="2"/>
  <c r="AJ43" i="2" s="1"/>
  <c r="AB43" i="2"/>
  <c r="AK43" i="2" s="1"/>
  <c r="AC43" i="2"/>
  <c r="AL43" i="2" s="1"/>
  <c r="AD43" i="2"/>
  <c r="AM43" i="2" s="1"/>
  <c r="Y43" i="2"/>
  <c r="AH43" i="2" s="1"/>
  <c r="Z43" i="2"/>
  <c r="AI43" i="2" s="1"/>
  <c r="AE43" i="2"/>
  <c r="AN43" i="2" s="1"/>
  <c r="AR42" i="2"/>
  <c r="AO42" i="2"/>
  <c r="AQ43" i="2" s="1"/>
  <c r="B45" i="2"/>
  <c r="M44" i="2"/>
  <c r="AB44" i="2" l="1"/>
  <c r="AK44" i="2" s="1"/>
  <c r="X44" i="2"/>
  <c r="AG44" i="2" s="1"/>
  <c r="AC44" i="2"/>
  <c r="AD44" i="2"/>
  <c r="AM44" i="2" s="1"/>
  <c r="AE44" i="2"/>
  <c r="AN44" i="2" s="1"/>
  <c r="Z44" i="2"/>
  <c r="AI44" i="2" s="1"/>
  <c r="AA44" i="2"/>
  <c r="Y44" i="2"/>
  <c r="AH44" i="2" s="1"/>
  <c r="AR43" i="2"/>
  <c r="AO43" i="2"/>
  <c r="AQ44" i="2" s="1"/>
  <c r="AL44" i="2"/>
  <c r="AJ44" i="2"/>
  <c r="B46" i="2"/>
  <c r="M45" i="2"/>
  <c r="X45" i="2" l="1"/>
  <c r="AG45" i="2" s="1"/>
  <c r="AC45" i="2"/>
  <c r="AL45" i="2" s="1"/>
  <c r="AD45" i="2"/>
  <c r="AE45" i="2"/>
  <c r="AN45" i="2" s="1"/>
  <c r="AA45" i="2"/>
  <c r="AJ45" i="2" s="1"/>
  <c r="AB45" i="2"/>
  <c r="AK45" i="2" s="1"/>
  <c r="Y45" i="2"/>
  <c r="AH45" i="2" s="1"/>
  <c r="Z45" i="2"/>
  <c r="AI45" i="2" s="1"/>
  <c r="AR44" i="2"/>
  <c r="AO44" i="2"/>
  <c r="AQ45" i="2" s="1"/>
  <c r="AM45" i="2"/>
  <c r="B47" i="2"/>
  <c r="M46" i="2"/>
  <c r="X46" i="2" l="1"/>
  <c r="AG46" i="2" s="1"/>
  <c r="AD46" i="2"/>
  <c r="AM46" i="2" s="1"/>
  <c r="AE46" i="2"/>
  <c r="Y46" i="2"/>
  <c r="AB46" i="2"/>
  <c r="AK46" i="2" s="1"/>
  <c r="AC46" i="2"/>
  <c r="AL46" i="2" s="1"/>
  <c r="Z46" i="2"/>
  <c r="AA46" i="2"/>
  <c r="AJ46" i="2" s="1"/>
  <c r="AR45" i="2"/>
  <c r="AO45" i="2"/>
  <c r="AQ46" i="2" s="1"/>
  <c r="AN46" i="2"/>
  <c r="AH46" i="2"/>
  <c r="AI46" i="2"/>
  <c r="B48" i="2"/>
  <c r="M47" i="2"/>
  <c r="AE47" i="2" l="1"/>
  <c r="AN47" i="2" s="1"/>
  <c r="Y47" i="2"/>
  <c r="AH47" i="2" s="1"/>
  <c r="Z47" i="2"/>
  <c r="AI47" i="2" s="1"/>
  <c r="AC47" i="2"/>
  <c r="AL47" i="2" s="1"/>
  <c r="X47" i="2"/>
  <c r="AG47" i="2" s="1"/>
  <c r="AD47" i="2"/>
  <c r="AM47" i="2" s="1"/>
  <c r="AA47" i="2"/>
  <c r="AB47" i="2"/>
  <c r="AK47" i="2" s="1"/>
  <c r="AR46" i="2"/>
  <c r="AO46" i="2"/>
  <c r="AQ47" i="2" s="1"/>
  <c r="AJ47" i="2"/>
  <c r="B49" i="2"/>
  <c r="M48" i="2"/>
  <c r="Y48" i="2" l="1"/>
  <c r="Z48" i="2"/>
  <c r="AA48" i="2"/>
  <c r="X48" i="2"/>
  <c r="AD48" i="2"/>
  <c r="AM48" i="2" s="1"/>
  <c r="AE48" i="2"/>
  <c r="AN48" i="2" s="1"/>
  <c r="AB48" i="2"/>
  <c r="AK48" i="2" s="1"/>
  <c r="AC48" i="2"/>
  <c r="AL48" i="2" s="1"/>
  <c r="AR47" i="2"/>
  <c r="AO47" i="2"/>
  <c r="AQ48" i="2" s="1"/>
  <c r="AI48" i="2"/>
  <c r="AH48" i="2"/>
  <c r="AG48" i="2"/>
  <c r="AJ48" i="2"/>
  <c r="B50" i="2"/>
  <c r="M49" i="2"/>
  <c r="X49" i="2" l="1"/>
  <c r="AG49" i="2" s="1"/>
  <c r="Y49" i="2"/>
  <c r="Z49" i="2"/>
  <c r="AI49" i="2" s="1"/>
  <c r="AA49" i="2"/>
  <c r="AJ49" i="2" s="1"/>
  <c r="AB49" i="2"/>
  <c r="AK49" i="2" s="1"/>
  <c r="AE49" i="2"/>
  <c r="AN49" i="2" s="1"/>
  <c r="AC49" i="2"/>
  <c r="AL49" i="2" s="1"/>
  <c r="AD49" i="2"/>
  <c r="AM49" i="2" s="1"/>
  <c r="AR48" i="2"/>
  <c r="AO48" i="2"/>
  <c r="AQ49" i="2" s="1"/>
  <c r="AH49" i="2"/>
  <c r="B51" i="2"/>
  <c r="M50" i="2"/>
  <c r="X50" i="2" l="1"/>
  <c r="AG50" i="2" s="1"/>
  <c r="Z50" i="2"/>
  <c r="AA50" i="2"/>
  <c r="AJ50" i="2" s="1"/>
  <c r="AB50" i="2"/>
  <c r="AC50" i="2"/>
  <c r="Y50" i="2"/>
  <c r="AH50" i="2" s="1"/>
  <c r="AD50" i="2"/>
  <c r="AM50" i="2" s="1"/>
  <c r="AE50" i="2"/>
  <c r="AN50" i="2" s="1"/>
  <c r="AR49" i="2"/>
  <c r="AO49" i="2"/>
  <c r="AQ50" i="2" s="1"/>
  <c r="AK50" i="2"/>
  <c r="AI50" i="2"/>
  <c r="AL50" i="2"/>
  <c r="B52" i="2"/>
  <c r="M51" i="2"/>
  <c r="X51" i="2" l="1"/>
  <c r="AG51" i="2" s="1"/>
  <c r="AA51" i="2"/>
  <c r="AJ51" i="2" s="1"/>
  <c r="AB51" i="2"/>
  <c r="AK51" i="2" s="1"/>
  <c r="AC51" i="2"/>
  <c r="AL51" i="2" s="1"/>
  <c r="AD51" i="2"/>
  <c r="AM51" i="2" s="1"/>
  <c r="Y51" i="2"/>
  <c r="AH51" i="2" s="1"/>
  <c r="Z51" i="2"/>
  <c r="AI51" i="2" s="1"/>
  <c r="AE51" i="2"/>
  <c r="AN51" i="2" s="1"/>
  <c r="AR50" i="2"/>
  <c r="AO50" i="2"/>
  <c r="AQ51" i="2" s="1"/>
  <c r="B53" i="2"/>
  <c r="M52" i="2"/>
  <c r="AB52" i="2" l="1"/>
  <c r="AC52" i="2"/>
  <c r="AD52" i="2"/>
  <c r="AM52" i="2" s="1"/>
  <c r="AE52" i="2"/>
  <c r="AN52" i="2" s="1"/>
  <c r="Z52" i="2"/>
  <c r="AA52" i="2"/>
  <c r="Y52" i="2"/>
  <c r="AH52" i="2" s="1"/>
  <c r="X52" i="2"/>
  <c r="AG52" i="2" s="1"/>
  <c r="AR51" i="2"/>
  <c r="AK52" i="2"/>
  <c r="AI52" i="2"/>
  <c r="AJ52" i="2"/>
  <c r="AO51" i="2"/>
  <c r="AQ52" i="2" s="1"/>
  <c r="AL52" i="2"/>
  <c r="B54" i="2"/>
  <c r="M53" i="2"/>
  <c r="AR52" i="2" l="1"/>
  <c r="X53" i="2"/>
  <c r="AC53" i="2"/>
  <c r="AL53" i="2" s="1"/>
  <c r="AD53" i="2"/>
  <c r="AE53" i="2"/>
  <c r="AN53" i="2" s="1"/>
  <c r="AA53" i="2"/>
  <c r="AB53" i="2"/>
  <c r="Y53" i="2"/>
  <c r="Z53" i="2"/>
  <c r="AM53" i="2"/>
  <c r="AI53" i="2"/>
  <c r="AO52" i="2"/>
  <c r="AQ53" i="2" s="1"/>
  <c r="AJ53" i="2"/>
  <c r="AK53" i="2"/>
  <c r="AH53" i="2"/>
  <c r="AG53" i="2"/>
  <c r="B55" i="2"/>
  <c r="M54" i="2"/>
  <c r="AR53" i="2" l="1"/>
  <c r="AD54" i="2"/>
  <c r="AE54" i="2"/>
  <c r="Y54" i="2"/>
  <c r="AB54" i="2"/>
  <c r="AK54" i="2" s="1"/>
  <c r="AC54" i="2"/>
  <c r="X54" i="2"/>
  <c r="Z54" i="2"/>
  <c r="AA54" i="2"/>
  <c r="AJ54" i="2" s="1"/>
  <c r="AM54" i="2"/>
  <c r="AH54" i="2"/>
  <c r="AN54" i="2"/>
  <c r="AL54" i="2"/>
  <c r="AI54" i="2"/>
  <c r="AO53" i="2"/>
  <c r="AQ54" i="2" s="1"/>
  <c r="AG54" i="2"/>
  <c r="B56" i="2"/>
  <c r="M55" i="2"/>
  <c r="AR54" i="2" l="1"/>
  <c r="AQ55" i="2"/>
  <c r="AE55" i="2"/>
  <c r="Y55" i="2"/>
  <c r="X55" i="2"/>
  <c r="AG55" i="2" s="1"/>
  <c r="Z55" i="2"/>
  <c r="AI55" i="2" s="1"/>
  <c r="AC55" i="2"/>
  <c r="AL55" i="2" s="1"/>
  <c r="AD55" i="2"/>
  <c r="AA55" i="2"/>
  <c r="AJ55" i="2" s="1"/>
  <c r="AB55" i="2"/>
  <c r="AK55" i="2" s="1"/>
  <c r="AH55" i="2"/>
  <c r="AN55" i="2"/>
  <c r="AO54" i="2"/>
  <c r="AM55" i="2"/>
  <c r="B57" i="2"/>
  <c r="M56" i="2"/>
  <c r="Y56" i="2" l="1"/>
  <c r="AH56" i="2" s="1"/>
  <c r="X56" i="2"/>
  <c r="AG56" i="2" s="1"/>
  <c r="Z56" i="2"/>
  <c r="AI56" i="2" s="1"/>
  <c r="AA56" i="2"/>
  <c r="AJ56" i="2" s="1"/>
  <c r="AD56" i="2"/>
  <c r="AM56" i="2" s="1"/>
  <c r="AE56" i="2"/>
  <c r="AN56" i="2" s="1"/>
  <c r="AB56" i="2"/>
  <c r="AK56" i="2" s="1"/>
  <c r="AC56" i="2"/>
  <c r="AL56" i="2" s="1"/>
  <c r="AR55" i="2"/>
  <c r="AO55" i="2"/>
  <c r="AQ56" i="2" s="1"/>
  <c r="B58" i="2"/>
  <c r="M57" i="2"/>
  <c r="X57" i="2" l="1"/>
  <c r="AG57" i="2" s="1"/>
  <c r="Y57" i="2"/>
  <c r="Z57" i="2"/>
  <c r="AA57" i="2"/>
  <c r="AJ57" i="2" s="1"/>
  <c r="AB57" i="2"/>
  <c r="AK57" i="2" s="1"/>
  <c r="AE57" i="2"/>
  <c r="AN57" i="2" s="1"/>
  <c r="AC57" i="2"/>
  <c r="AL57" i="2" s="1"/>
  <c r="AD57" i="2"/>
  <c r="AM57" i="2" s="1"/>
  <c r="AR56" i="2"/>
  <c r="AO56" i="2"/>
  <c r="AQ57" i="2" s="1"/>
  <c r="AH57" i="2"/>
  <c r="AI57" i="2"/>
  <c r="B59" i="2"/>
  <c r="M58" i="2"/>
  <c r="X58" i="2" l="1"/>
  <c r="AG58" i="2" s="1"/>
  <c r="Z58" i="2"/>
  <c r="AI58" i="2" s="1"/>
  <c r="AA58" i="2"/>
  <c r="AB58" i="2"/>
  <c r="AK58" i="2" s="1"/>
  <c r="AC58" i="2"/>
  <c r="AL58" i="2" s="1"/>
  <c r="Y58" i="2"/>
  <c r="AH58" i="2" s="1"/>
  <c r="AD58" i="2"/>
  <c r="AM58" i="2" s="1"/>
  <c r="AE58" i="2"/>
  <c r="AN58" i="2" s="1"/>
  <c r="AR57" i="2"/>
  <c r="AO57" i="2"/>
  <c r="AQ58" i="2" s="1"/>
  <c r="AJ58" i="2"/>
  <c r="B60" i="2"/>
  <c r="M59" i="2"/>
  <c r="X59" i="2" l="1"/>
  <c r="AG59" i="2" s="1"/>
  <c r="AA59" i="2"/>
  <c r="AB59" i="2"/>
  <c r="AC59" i="2"/>
  <c r="AD59" i="2"/>
  <c r="AM59" i="2" s="1"/>
  <c r="Y59" i="2"/>
  <c r="AH59" i="2" s="1"/>
  <c r="Z59" i="2"/>
  <c r="AI59" i="2" s="1"/>
  <c r="AE59" i="2"/>
  <c r="AN59" i="2" s="1"/>
  <c r="AR58" i="2"/>
  <c r="AJ59" i="2"/>
  <c r="AK59" i="2"/>
  <c r="AL59" i="2"/>
  <c r="AO58" i="2"/>
  <c r="AQ59" i="2" s="1"/>
  <c r="B61" i="2"/>
  <c r="M60" i="2"/>
  <c r="AB60" i="2" l="1"/>
  <c r="X60" i="2"/>
  <c r="AG60" i="2" s="1"/>
  <c r="AC60" i="2"/>
  <c r="AD60" i="2"/>
  <c r="AM60" i="2" s="1"/>
  <c r="AE60" i="2"/>
  <c r="AN60" i="2" s="1"/>
  <c r="Z60" i="2"/>
  <c r="AI60" i="2" s="1"/>
  <c r="AA60" i="2"/>
  <c r="AJ60" i="2" s="1"/>
  <c r="Y60" i="2"/>
  <c r="AH60" i="2" s="1"/>
  <c r="AR59" i="2"/>
  <c r="AL60" i="2"/>
  <c r="AK60" i="2"/>
  <c r="AO59" i="2"/>
  <c r="AQ60" i="2" s="1"/>
  <c r="B62" i="2"/>
  <c r="M61" i="2"/>
  <c r="X61" i="2" l="1"/>
  <c r="AC61" i="2"/>
  <c r="AL61" i="2" s="1"/>
  <c r="AD61" i="2"/>
  <c r="AE61" i="2"/>
  <c r="AN61" i="2" s="1"/>
  <c r="AA61" i="2"/>
  <c r="AJ61" i="2" s="1"/>
  <c r="AB61" i="2"/>
  <c r="AK61" i="2" s="1"/>
  <c r="Y61" i="2"/>
  <c r="AH61" i="2" s="1"/>
  <c r="Z61" i="2"/>
  <c r="AI61" i="2" s="1"/>
  <c r="AR60" i="2"/>
  <c r="AQ61" i="2"/>
  <c r="AO60" i="2"/>
  <c r="AM61" i="2"/>
  <c r="AG61" i="2"/>
  <c r="B63" i="2"/>
  <c r="M62" i="2"/>
  <c r="X62" i="2" l="1"/>
  <c r="AG62" i="2" s="1"/>
  <c r="AD62" i="2"/>
  <c r="AE62" i="2"/>
  <c r="AN62" i="2" s="1"/>
  <c r="Y62" i="2"/>
  <c r="AH62" i="2" s="1"/>
  <c r="AB62" i="2"/>
  <c r="AK62" i="2" s="1"/>
  <c r="AC62" i="2"/>
  <c r="AL62" i="2" s="1"/>
  <c r="Z62" i="2"/>
  <c r="AI62" i="2" s="1"/>
  <c r="AA62" i="2"/>
  <c r="AJ62" i="2" s="1"/>
  <c r="AR61" i="2"/>
  <c r="AM62" i="2"/>
  <c r="AO61" i="2"/>
  <c r="AQ62" i="2" s="1"/>
  <c r="B64" i="2"/>
  <c r="M63" i="2"/>
  <c r="AE63" i="2" l="1"/>
  <c r="Y63" i="2"/>
  <c r="Z63" i="2"/>
  <c r="X63" i="2"/>
  <c r="AC63" i="2"/>
  <c r="AL63" i="2" s="1"/>
  <c r="AD63" i="2"/>
  <c r="AM63" i="2" s="1"/>
  <c r="AA63" i="2"/>
  <c r="AJ63" i="2" s="1"/>
  <c r="AB63" i="2"/>
  <c r="AK63" i="2" s="1"/>
  <c r="AR62" i="2"/>
  <c r="AO62" i="2"/>
  <c r="AQ63" i="2" s="1"/>
  <c r="AN63" i="2"/>
  <c r="AH63" i="2"/>
  <c r="AG63" i="2"/>
  <c r="AI63" i="2"/>
  <c r="B65" i="2"/>
  <c r="M64" i="2"/>
  <c r="Y64" i="2" l="1"/>
  <c r="AH64" i="2" s="1"/>
  <c r="Z64" i="2"/>
  <c r="AI64" i="2" s="1"/>
  <c r="AA64" i="2"/>
  <c r="AJ64" i="2" s="1"/>
  <c r="X64" i="2"/>
  <c r="AD64" i="2"/>
  <c r="AM64" i="2" s="1"/>
  <c r="AE64" i="2"/>
  <c r="AN64" i="2" s="1"/>
  <c r="AB64" i="2"/>
  <c r="AK64" i="2" s="1"/>
  <c r="AC64" i="2"/>
  <c r="AL64" i="2" s="1"/>
  <c r="AR63" i="2"/>
  <c r="AO63" i="2"/>
  <c r="AQ64" i="2" s="1"/>
  <c r="AG64" i="2"/>
  <c r="B66" i="2"/>
  <c r="M65" i="2"/>
  <c r="X65" i="2" l="1"/>
  <c r="AG65" i="2" s="1"/>
  <c r="Y65" i="2"/>
  <c r="AH65" i="2" s="1"/>
  <c r="Z65" i="2"/>
  <c r="AA65" i="2"/>
  <c r="AB65" i="2"/>
  <c r="AK65" i="2" s="1"/>
  <c r="AE65" i="2"/>
  <c r="AN65" i="2" s="1"/>
  <c r="AC65" i="2"/>
  <c r="AL65" i="2" s="1"/>
  <c r="AD65" i="2"/>
  <c r="AM65" i="2" s="1"/>
  <c r="AR64" i="2"/>
  <c r="AO64" i="2"/>
  <c r="AQ65" i="2" s="1"/>
  <c r="AI65" i="2"/>
  <c r="AJ65" i="2"/>
  <c r="B67" i="2"/>
  <c r="M66" i="2"/>
  <c r="X66" i="2" l="1"/>
  <c r="AG66" i="2" s="1"/>
  <c r="Z66" i="2"/>
  <c r="AA66" i="2"/>
  <c r="AJ66" i="2" s="1"/>
  <c r="AB66" i="2"/>
  <c r="AK66" i="2" s="1"/>
  <c r="AC66" i="2"/>
  <c r="Y66" i="2"/>
  <c r="AH66" i="2" s="1"/>
  <c r="AD66" i="2"/>
  <c r="AM66" i="2" s="1"/>
  <c r="AE66" i="2"/>
  <c r="AN66" i="2" s="1"/>
  <c r="AR65" i="2"/>
  <c r="AI66" i="2"/>
  <c r="AL66" i="2"/>
  <c r="AO65" i="2"/>
  <c r="AQ66" i="2" s="1"/>
  <c r="B68" i="2"/>
  <c r="M67" i="2"/>
  <c r="X67" i="2" l="1"/>
  <c r="AG67" i="2" s="1"/>
  <c r="AA67" i="2"/>
  <c r="AJ67" i="2" s="1"/>
  <c r="AB67" i="2"/>
  <c r="AC67" i="2"/>
  <c r="AL67" i="2" s="1"/>
  <c r="AD67" i="2"/>
  <c r="AM67" i="2" s="1"/>
  <c r="Y67" i="2"/>
  <c r="AH67" i="2" s="1"/>
  <c r="Z67" i="2"/>
  <c r="AE67" i="2"/>
  <c r="AN67" i="2" s="1"/>
  <c r="AR66" i="2"/>
  <c r="AQ67" i="2"/>
  <c r="AO66" i="2"/>
  <c r="AK67" i="2"/>
  <c r="AI67" i="2"/>
  <c r="B69" i="2"/>
  <c r="M68" i="2"/>
  <c r="AB68" i="2" l="1"/>
  <c r="AK68" i="2" s="1"/>
  <c r="AC68" i="2"/>
  <c r="AD68" i="2"/>
  <c r="AE68" i="2"/>
  <c r="X68" i="2"/>
  <c r="AG68" i="2" s="1"/>
  <c r="Z68" i="2"/>
  <c r="AI68" i="2" s="1"/>
  <c r="AA68" i="2"/>
  <c r="Y68" i="2"/>
  <c r="AH68" i="2" s="1"/>
  <c r="AR67" i="2"/>
  <c r="AO67" i="2"/>
  <c r="AQ68" i="2" s="1"/>
  <c r="AN68" i="2"/>
  <c r="AM68" i="2"/>
  <c r="AJ68" i="2"/>
  <c r="AL68" i="2"/>
  <c r="B70" i="2"/>
  <c r="M69" i="2"/>
  <c r="X69" i="2" l="1"/>
  <c r="AC69" i="2"/>
  <c r="AL69" i="2" s="1"/>
  <c r="AD69" i="2"/>
  <c r="AM69" i="2" s="1"/>
  <c r="AE69" i="2"/>
  <c r="AA69" i="2"/>
  <c r="AJ69" i="2" s="1"/>
  <c r="AB69" i="2"/>
  <c r="AK69" i="2" s="1"/>
  <c r="Y69" i="2"/>
  <c r="Z69" i="2"/>
  <c r="AI69" i="2" s="1"/>
  <c r="AR68" i="2"/>
  <c r="AO68" i="2"/>
  <c r="AQ69" i="2" s="1"/>
  <c r="AN69" i="2"/>
  <c r="AH69" i="2"/>
  <c r="AG69" i="2"/>
  <c r="B71" i="2"/>
  <c r="M70" i="2"/>
  <c r="AD70" i="2" l="1"/>
  <c r="AM70" i="2" s="1"/>
  <c r="AE70" i="2"/>
  <c r="AN70" i="2" s="1"/>
  <c r="Y70" i="2"/>
  <c r="X70" i="2"/>
  <c r="AB70" i="2"/>
  <c r="AC70" i="2"/>
  <c r="AL70" i="2" s="1"/>
  <c r="Z70" i="2"/>
  <c r="AI70" i="2" s="1"/>
  <c r="AA70" i="2"/>
  <c r="AJ70" i="2" s="1"/>
  <c r="AR69" i="2"/>
  <c r="AO69" i="2"/>
  <c r="AQ70" i="2" s="1"/>
  <c r="AK70" i="2"/>
  <c r="AH70" i="2"/>
  <c r="AG70" i="2"/>
  <c r="B72" i="2"/>
  <c r="M71" i="2"/>
  <c r="AE71" i="2" l="1"/>
  <c r="AN71" i="2" s="1"/>
  <c r="Y71" i="2"/>
  <c r="X71" i="2"/>
  <c r="Z71" i="2"/>
  <c r="AC71" i="2"/>
  <c r="AL71" i="2" s="1"/>
  <c r="AD71" i="2"/>
  <c r="AM71" i="2" s="1"/>
  <c r="AA71" i="2"/>
  <c r="AJ71" i="2" s="1"/>
  <c r="AB71" i="2"/>
  <c r="AK71" i="2" s="1"/>
  <c r="AR70" i="2"/>
  <c r="AH71" i="2"/>
  <c r="AI71" i="2"/>
  <c r="AO70" i="2"/>
  <c r="AQ71" i="2" s="1"/>
  <c r="AG71" i="2"/>
  <c r="B73" i="2"/>
  <c r="M72" i="2"/>
  <c r="Y72" i="2" l="1"/>
  <c r="X72" i="2"/>
  <c r="Z72" i="2"/>
  <c r="AA72" i="2"/>
  <c r="AD72" i="2"/>
  <c r="AE72" i="2"/>
  <c r="AN72" i="2" s="1"/>
  <c r="AB72" i="2"/>
  <c r="AK72" i="2" s="1"/>
  <c r="AC72" i="2"/>
  <c r="AL72" i="2" s="1"/>
  <c r="AR71" i="2"/>
  <c r="AI72" i="2"/>
  <c r="AJ72" i="2"/>
  <c r="AH72" i="2"/>
  <c r="AM72" i="2"/>
  <c r="AO71" i="2"/>
  <c r="AQ72" i="2" s="1"/>
  <c r="AG72" i="2"/>
  <c r="B74" i="2"/>
  <c r="M73" i="2"/>
  <c r="AR72" i="2" l="1"/>
  <c r="X73" i="2"/>
  <c r="Y73" i="2"/>
  <c r="Z73" i="2"/>
  <c r="AA73" i="2"/>
  <c r="AB73" i="2"/>
  <c r="AE73" i="2"/>
  <c r="AN73" i="2" s="1"/>
  <c r="AC73" i="2"/>
  <c r="AL73" i="2" s="1"/>
  <c r="AD73" i="2"/>
  <c r="AH73" i="2"/>
  <c r="AM73" i="2"/>
  <c r="AK73" i="2"/>
  <c r="AI73" i="2"/>
  <c r="AO72" i="2"/>
  <c r="AQ73" i="2" s="1"/>
  <c r="AJ73" i="2"/>
  <c r="AG73" i="2"/>
  <c r="B75" i="2"/>
  <c r="M74" i="2"/>
  <c r="AR73" i="2" l="1"/>
  <c r="X74" i="2"/>
  <c r="Z74" i="2"/>
  <c r="AA74" i="2"/>
  <c r="AJ74" i="2" s="1"/>
  <c r="AC74" i="2"/>
  <c r="Y74" i="2"/>
  <c r="AE74" i="2"/>
  <c r="AN74" i="2" s="1"/>
  <c r="AB74" i="2"/>
  <c r="AD74" i="2"/>
  <c r="AI74" i="2"/>
  <c r="AM74" i="2"/>
  <c r="AL74" i="2"/>
  <c r="AK74" i="2"/>
  <c r="AO73" i="2"/>
  <c r="AQ74" i="2" s="1"/>
  <c r="AH74" i="2"/>
  <c r="AG74" i="2"/>
  <c r="B76" i="2"/>
  <c r="M75" i="2"/>
  <c r="AR74" i="2" l="1"/>
  <c r="AQ75" i="2"/>
  <c r="X75" i="2"/>
  <c r="AA75" i="2"/>
  <c r="AB75" i="2"/>
  <c r="AK75" i="2" s="1"/>
  <c r="AD75" i="2"/>
  <c r="AM75" i="2" s="1"/>
  <c r="AE75" i="2"/>
  <c r="AN75" i="2" s="1"/>
  <c r="Y75" i="2"/>
  <c r="AH75" i="2" s="1"/>
  <c r="Z75" i="2"/>
  <c r="AC75" i="2"/>
  <c r="AL75" i="2" s="1"/>
  <c r="AG75" i="2"/>
  <c r="AJ75" i="2"/>
  <c r="AI75" i="2"/>
  <c r="AO74" i="2"/>
  <c r="B77" i="2"/>
  <c r="M76" i="2"/>
  <c r="AB76" i="2" l="1"/>
  <c r="AK76" i="2" s="1"/>
  <c r="X76" i="2"/>
  <c r="AG76" i="2" s="1"/>
  <c r="AC76" i="2"/>
  <c r="AE76" i="2"/>
  <c r="AN76" i="2" s="1"/>
  <c r="Y76" i="2"/>
  <c r="AH76" i="2" s="1"/>
  <c r="AD76" i="2"/>
  <c r="AM76" i="2" s="1"/>
  <c r="Z76" i="2"/>
  <c r="AI76" i="2" s="1"/>
  <c r="AA76" i="2"/>
  <c r="AJ76" i="2" s="1"/>
  <c r="AR75" i="2"/>
  <c r="AL76" i="2"/>
  <c r="AO75" i="2"/>
  <c r="AQ76" i="2" s="1"/>
  <c r="B78" i="2"/>
  <c r="M77" i="2"/>
  <c r="X77" i="2" l="1"/>
  <c r="AG77" i="2" s="1"/>
  <c r="AC77" i="2"/>
  <c r="AL77" i="2" s="1"/>
  <c r="AD77" i="2"/>
  <c r="AM77" i="2" s="1"/>
  <c r="AB77" i="2"/>
  <c r="AE77" i="2"/>
  <c r="Y77" i="2"/>
  <c r="AH77" i="2" s="1"/>
  <c r="Z77" i="2"/>
  <c r="AI77" i="2" s="1"/>
  <c r="AA77" i="2"/>
  <c r="AJ77" i="2" s="1"/>
  <c r="AR76" i="2"/>
  <c r="AQ77" i="2"/>
  <c r="AO76" i="2"/>
  <c r="AN77" i="2"/>
  <c r="AK77" i="2"/>
  <c r="B79" i="2"/>
  <c r="M78" i="2"/>
  <c r="X78" i="2" l="1"/>
  <c r="AD78" i="2"/>
  <c r="AM78" i="2" s="1"/>
  <c r="AE78" i="2"/>
  <c r="Y78" i="2"/>
  <c r="AB78" i="2"/>
  <c r="AK78" i="2" s="1"/>
  <c r="AC78" i="2"/>
  <c r="AL78" i="2" s="1"/>
  <c r="Z78" i="2"/>
  <c r="AI78" i="2" s="1"/>
  <c r="AA78" i="2"/>
  <c r="AJ78" i="2" s="1"/>
  <c r="AR77" i="2"/>
  <c r="AQ78" i="2"/>
  <c r="AO77" i="2"/>
  <c r="AN78" i="2"/>
  <c r="AH78" i="2"/>
  <c r="AG78" i="2"/>
  <c r="B80" i="2"/>
  <c r="M79" i="2"/>
  <c r="AE79" i="2" l="1"/>
  <c r="AN79" i="2" s="1"/>
  <c r="Z79" i="2"/>
  <c r="AI79" i="2" s="1"/>
  <c r="X79" i="2"/>
  <c r="AG79" i="2" s="1"/>
  <c r="AB79" i="2"/>
  <c r="AK79" i="2" s="1"/>
  <c r="AC79" i="2"/>
  <c r="AD79" i="2"/>
  <c r="AM79" i="2" s="1"/>
  <c r="Y79" i="2"/>
  <c r="AA79" i="2"/>
  <c r="AJ79" i="2" s="1"/>
  <c r="AR78" i="2"/>
  <c r="AQ79" i="2"/>
  <c r="AO78" i="2"/>
  <c r="AH79" i="2"/>
  <c r="AL79" i="2"/>
  <c r="B81" i="2"/>
  <c r="M80" i="2"/>
  <c r="Y80" i="2" l="1"/>
  <c r="AH80" i="2" s="1"/>
  <c r="AA80" i="2"/>
  <c r="X80" i="2"/>
  <c r="AG80" i="2" s="1"/>
  <c r="AB80" i="2"/>
  <c r="AC80" i="2"/>
  <c r="AL80" i="2" s="1"/>
  <c r="Z80" i="2"/>
  <c r="AI80" i="2" s="1"/>
  <c r="AD80" i="2"/>
  <c r="AM80" i="2" s="1"/>
  <c r="AE80" i="2"/>
  <c r="AN80" i="2" s="1"/>
  <c r="AR79" i="2"/>
  <c r="AO79" i="2"/>
  <c r="AQ80" i="2" s="1"/>
  <c r="AK80" i="2"/>
  <c r="AJ80" i="2"/>
  <c r="B82" i="2"/>
  <c r="M81" i="2"/>
  <c r="X81" i="2" l="1"/>
  <c r="AG81" i="2" s="1"/>
  <c r="Z81" i="2"/>
  <c r="AI81" i="2" s="1"/>
  <c r="Y81" i="2"/>
  <c r="AA81" i="2"/>
  <c r="AJ81" i="2" s="1"/>
  <c r="AD81" i="2"/>
  <c r="AM81" i="2" s="1"/>
  <c r="AE81" i="2"/>
  <c r="AN81" i="2" s="1"/>
  <c r="AB81" i="2"/>
  <c r="AK81" i="2" s="1"/>
  <c r="AC81" i="2"/>
  <c r="AL81" i="2" s="1"/>
  <c r="AR80" i="2"/>
  <c r="AH81" i="2"/>
  <c r="AO80" i="2"/>
  <c r="AQ81" i="2" s="1"/>
  <c r="B83" i="2"/>
  <c r="M82" i="2"/>
  <c r="AR81" i="2" l="1"/>
  <c r="X82" i="2"/>
  <c r="AA82" i="2"/>
  <c r="AB82" i="2"/>
  <c r="AK82" i="2" s="1"/>
  <c r="AE82" i="2"/>
  <c r="AN82" i="2" s="1"/>
  <c r="AC82" i="2"/>
  <c r="AL82" i="2" s="1"/>
  <c r="AD82" i="2"/>
  <c r="AM82" i="2" s="1"/>
  <c r="Y82" i="2"/>
  <c r="AH82" i="2" s="1"/>
  <c r="Z82" i="2"/>
  <c r="AO81" i="2"/>
  <c r="AQ82" i="2" s="1"/>
  <c r="AI82" i="2"/>
  <c r="AJ82" i="2"/>
  <c r="AG82" i="2"/>
  <c r="B84" i="2"/>
  <c r="M83" i="2"/>
  <c r="X83" i="2" l="1"/>
  <c r="AG83" i="2" s="1"/>
  <c r="AB83" i="2"/>
  <c r="AK83" i="2" s="1"/>
  <c r="AC83" i="2"/>
  <c r="AL83" i="2" s="1"/>
  <c r="Y83" i="2"/>
  <c r="AD83" i="2"/>
  <c r="AE83" i="2"/>
  <c r="AN83" i="2" s="1"/>
  <c r="Z83" i="2"/>
  <c r="AI83" i="2" s="1"/>
  <c r="AA83" i="2"/>
  <c r="AJ83" i="2" s="1"/>
  <c r="AR82" i="2"/>
  <c r="AO82" i="2"/>
  <c r="AQ83" i="2" s="1"/>
  <c r="AM83" i="2"/>
  <c r="AH83" i="2"/>
  <c r="B85" i="2"/>
  <c r="M84" i="2"/>
  <c r="AC84" i="2" l="1"/>
  <c r="AL84" i="2" s="1"/>
  <c r="AD84" i="2"/>
  <c r="Y84" i="2"/>
  <c r="Z84" i="2"/>
  <c r="AE84" i="2"/>
  <c r="AN84" i="2" s="1"/>
  <c r="X84" i="2"/>
  <c r="AG84" i="2" s="1"/>
  <c r="AA84" i="2"/>
  <c r="AB84" i="2"/>
  <c r="AK84" i="2" s="1"/>
  <c r="AR83" i="2"/>
  <c r="AM84" i="2"/>
  <c r="AJ84" i="2"/>
  <c r="AH84" i="2"/>
  <c r="AI84" i="2"/>
  <c r="AO83" i="2"/>
  <c r="AQ84" i="2" s="1"/>
  <c r="B86" i="2"/>
  <c r="M85" i="2"/>
  <c r="X85" i="2" l="1"/>
  <c r="AG85" i="2" s="1"/>
  <c r="AD85" i="2"/>
  <c r="AE85" i="2"/>
  <c r="AN85" i="2" s="1"/>
  <c r="Z85" i="2"/>
  <c r="AI85" i="2" s="1"/>
  <c r="AA85" i="2"/>
  <c r="Y85" i="2"/>
  <c r="AH85" i="2" s="1"/>
  <c r="AB85" i="2"/>
  <c r="AK85" i="2" s="1"/>
  <c r="AC85" i="2"/>
  <c r="AL85" i="2" s="1"/>
  <c r="AR84" i="2"/>
  <c r="AM85" i="2"/>
  <c r="AJ85" i="2"/>
  <c r="AO84" i="2"/>
  <c r="AQ85" i="2" s="1"/>
  <c r="B87" i="2"/>
  <c r="M86" i="2"/>
  <c r="AR85" i="2" l="1"/>
  <c r="AE86" i="2"/>
  <c r="AA86" i="2"/>
  <c r="AB86" i="2"/>
  <c r="Y86" i="2"/>
  <c r="Z86" i="2"/>
  <c r="AI86" i="2" s="1"/>
  <c r="X86" i="2"/>
  <c r="AC86" i="2"/>
  <c r="AL86" i="2" s="1"/>
  <c r="AD86" i="2"/>
  <c r="AM86" i="2" s="1"/>
  <c r="AN86" i="2"/>
  <c r="AJ86" i="2"/>
  <c r="AK86" i="2"/>
  <c r="AH86" i="2"/>
  <c r="AG86" i="2"/>
  <c r="AO85" i="2"/>
  <c r="AQ86" i="2" s="1"/>
  <c r="B88" i="2"/>
  <c r="M87" i="2"/>
  <c r="X87" i="2" l="1"/>
  <c r="AG87" i="2" s="1"/>
  <c r="Y87" i="2"/>
  <c r="AB87" i="2"/>
  <c r="AC87" i="2"/>
  <c r="Z87" i="2"/>
  <c r="AI87" i="2" s="1"/>
  <c r="AA87" i="2"/>
  <c r="AJ87" i="2" s="1"/>
  <c r="AD87" i="2"/>
  <c r="AE87" i="2"/>
  <c r="AN87" i="2" s="1"/>
  <c r="AR86" i="2"/>
  <c r="AM87" i="2"/>
  <c r="AL87" i="2"/>
  <c r="AK87" i="2"/>
  <c r="AH87" i="2"/>
  <c r="AO86" i="2"/>
  <c r="AQ87" i="2" s="1"/>
  <c r="B89" i="2"/>
  <c r="M88" i="2"/>
  <c r="X88" i="2" l="1"/>
  <c r="Y88" i="2"/>
  <c r="Z88" i="2"/>
  <c r="AI88" i="2" s="1"/>
  <c r="AC88" i="2"/>
  <c r="AL88" i="2" s="1"/>
  <c r="AD88" i="2"/>
  <c r="AM88" i="2" s="1"/>
  <c r="AA88" i="2"/>
  <c r="AJ88" i="2" s="1"/>
  <c r="AB88" i="2"/>
  <c r="AK88" i="2" s="1"/>
  <c r="AE88" i="2"/>
  <c r="AN88" i="2" s="1"/>
  <c r="AR87" i="2"/>
  <c r="AH88" i="2"/>
  <c r="AG88" i="2"/>
  <c r="AO87" i="2"/>
  <c r="AQ88" i="2" s="1"/>
  <c r="B90" i="2"/>
  <c r="M89" i="2"/>
  <c r="X89" i="2" l="1"/>
  <c r="AG89" i="2" s="1"/>
  <c r="Z89" i="2"/>
  <c r="AI89" i="2" s="1"/>
  <c r="AA89" i="2"/>
  <c r="AJ89" i="2" s="1"/>
  <c r="AD89" i="2"/>
  <c r="AE89" i="2"/>
  <c r="AN89" i="2" s="1"/>
  <c r="AB89" i="2"/>
  <c r="AK89" i="2" s="1"/>
  <c r="AC89" i="2"/>
  <c r="AL89" i="2" s="1"/>
  <c r="Y89" i="2"/>
  <c r="AH89" i="2" s="1"/>
  <c r="AR88" i="2"/>
  <c r="AQ89" i="2"/>
  <c r="AO88" i="2"/>
  <c r="AM89" i="2"/>
  <c r="B91" i="2"/>
  <c r="M90" i="2"/>
  <c r="X90" i="2" l="1"/>
  <c r="AG90" i="2" s="1"/>
  <c r="AA90" i="2"/>
  <c r="AB90" i="2"/>
  <c r="AK90" i="2" s="1"/>
  <c r="AE90" i="2"/>
  <c r="AC90" i="2"/>
  <c r="AD90" i="2"/>
  <c r="AM90" i="2" s="1"/>
  <c r="Y90" i="2"/>
  <c r="Z90" i="2"/>
  <c r="AI90" i="2" s="1"/>
  <c r="AR89" i="2"/>
  <c r="AO89" i="2"/>
  <c r="AQ90" i="2" s="1"/>
  <c r="AN90" i="2"/>
  <c r="AH90" i="2"/>
  <c r="AL90" i="2"/>
  <c r="AJ90" i="2"/>
  <c r="B92" i="2"/>
  <c r="M91" i="2"/>
  <c r="X91" i="2" l="1"/>
  <c r="AB91" i="2"/>
  <c r="AC91" i="2"/>
  <c r="Y91" i="2"/>
  <c r="AD91" i="2"/>
  <c r="AM91" i="2" s="1"/>
  <c r="AE91" i="2"/>
  <c r="AN91" i="2" s="1"/>
  <c r="Z91" i="2"/>
  <c r="AA91" i="2"/>
  <c r="AJ91" i="2" s="1"/>
  <c r="AR90" i="2"/>
  <c r="AI91" i="2"/>
  <c r="AO90" i="2"/>
  <c r="AQ91" i="2" s="1"/>
  <c r="AR91" i="2" s="1"/>
  <c r="AL91" i="2"/>
  <c r="AK91" i="2"/>
  <c r="AH91" i="2"/>
  <c r="AG91" i="2"/>
  <c r="B93" i="2"/>
  <c r="M92" i="2"/>
  <c r="X92" i="2" l="1"/>
  <c r="AC92" i="2"/>
  <c r="AL92" i="2" s="1"/>
  <c r="AD92" i="2"/>
  <c r="Y92" i="2"/>
  <c r="AH92" i="2" s="1"/>
  <c r="AB92" i="2"/>
  <c r="AK92" i="2" s="1"/>
  <c r="AE92" i="2"/>
  <c r="AN92" i="2" s="1"/>
  <c r="Z92" i="2"/>
  <c r="AA92" i="2"/>
  <c r="AJ92" i="2"/>
  <c r="AI92" i="2"/>
  <c r="AQ92" i="2"/>
  <c r="AO91" i="2"/>
  <c r="AM92" i="2"/>
  <c r="AG92" i="2"/>
  <c r="B94" i="2"/>
  <c r="M93" i="2"/>
  <c r="AR92" i="2" l="1"/>
  <c r="X93" i="2"/>
  <c r="AD93" i="2"/>
  <c r="AM93" i="2" s="1"/>
  <c r="AE93" i="2"/>
  <c r="Z93" i="2"/>
  <c r="AB93" i="2"/>
  <c r="AC93" i="2"/>
  <c r="AL93" i="2" s="1"/>
  <c r="Y93" i="2"/>
  <c r="AA93" i="2"/>
  <c r="AN93" i="2"/>
  <c r="AK93" i="2"/>
  <c r="AO92" i="2"/>
  <c r="AQ93" i="2" s="1"/>
  <c r="AJ93" i="2"/>
  <c r="AI93" i="2"/>
  <c r="AH93" i="2"/>
  <c r="AG93" i="2"/>
  <c r="B95" i="2"/>
  <c r="M94" i="2"/>
  <c r="AR93" i="2" l="1"/>
  <c r="X94" i="2"/>
  <c r="AE94" i="2"/>
  <c r="AA94" i="2"/>
  <c r="AB94" i="2"/>
  <c r="AC94" i="2"/>
  <c r="AD94" i="2"/>
  <c r="AM94" i="2" s="1"/>
  <c r="Y94" i="2"/>
  <c r="Z94" i="2"/>
  <c r="AH94" i="2"/>
  <c r="AI94" i="2"/>
  <c r="AJ94" i="2"/>
  <c r="AN94" i="2"/>
  <c r="AK94" i="2"/>
  <c r="AO93" i="2"/>
  <c r="AQ94" i="2" s="1"/>
  <c r="AL94" i="2"/>
  <c r="AG94" i="2"/>
  <c r="B96" i="2"/>
  <c r="M95" i="2"/>
  <c r="AR94" i="2" l="1"/>
  <c r="AQ95" i="2"/>
  <c r="X95" i="2"/>
  <c r="AG95" i="2" s="1"/>
  <c r="Y95" i="2"/>
  <c r="AH95" i="2" s="1"/>
  <c r="AB95" i="2"/>
  <c r="AA95" i="2"/>
  <c r="AJ95" i="2" s="1"/>
  <c r="AC95" i="2"/>
  <c r="AL95" i="2" s="1"/>
  <c r="Z95" i="2"/>
  <c r="AI95" i="2" s="1"/>
  <c r="AD95" i="2"/>
  <c r="AM95" i="2" s="1"/>
  <c r="AE95" i="2"/>
  <c r="AN95" i="2" s="1"/>
  <c r="AO94" i="2"/>
  <c r="AK95" i="2"/>
  <c r="B97" i="2"/>
  <c r="M96" i="2"/>
  <c r="X96" i="2" l="1"/>
  <c r="AG96" i="2" s="1"/>
  <c r="Y96" i="2"/>
  <c r="Z96" i="2"/>
  <c r="AI96" i="2" s="1"/>
  <c r="AC96" i="2"/>
  <c r="AA96" i="2"/>
  <c r="AB96" i="2"/>
  <c r="AD96" i="2"/>
  <c r="AE96" i="2"/>
  <c r="AN96" i="2" s="1"/>
  <c r="AR95" i="2"/>
  <c r="AO95" i="2"/>
  <c r="AQ96" i="2" s="1"/>
  <c r="AL96" i="2"/>
  <c r="AM96" i="2"/>
  <c r="AJ96" i="2"/>
  <c r="AK96" i="2"/>
  <c r="AH96" i="2"/>
  <c r="B98" i="2"/>
  <c r="M97" i="2"/>
  <c r="X97" i="2" l="1"/>
  <c r="Z97" i="2"/>
  <c r="AA97" i="2"/>
  <c r="AD97" i="2"/>
  <c r="Y97" i="2"/>
  <c r="AB97" i="2"/>
  <c r="AK97" i="2" s="1"/>
  <c r="AC97" i="2"/>
  <c r="AL97" i="2" s="1"/>
  <c r="AE97" i="2"/>
  <c r="AN97" i="2" s="1"/>
  <c r="AR96" i="2"/>
  <c r="AO96" i="2"/>
  <c r="AQ97" i="2" s="1"/>
  <c r="AM97" i="2"/>
  <c r="AI97" i="2"/>
  <c r="AJ97" i="2"/>
  <c r="AH97" i="2"/>
  <c r="AG97" i="2"/>
  <c r="B99" i="2"/>
  <c r="M98" i="2"/>
  <c r="X98" i="2" l="1"/>
  <c r="AA98" i="2"/>
  <c r="AB98" i="2"/>
  <c r="AE98" i="2"/>
  <c r="Y98" i="2"/>
  <c r="AH98" i="2" s="1"/>
  <c r="Z98" i="2"/>
  <c r="AI98" i="2" s="1"/>
  <c r="AC98" i="2"/>
  <c r="AD98" i="2"/>
  <c r="AM98" i="2" s="1"/>
  <c r="AR97" i="2"/>
  <c r="AN98" i="2"/>
  <c r="AK98" i="2"/>
  <c r="AL98" i="2"/>
  <c r="AJ98" i="2"/>
  <c r="AG98" i="2"/>
  <c r="AO97" i="2"/>
  <c r="AQ98" i="2" s="1"/>
  <c r="B100" i="2"/>
  <c r="M99" i="2"/>
  <c r="X99" i="2" l="1"/>
  <c r="AG99" i="2" s="1"/>
  <c r="AB99" i="2"/>
  <c r="AK99" i="2" s="1"/>
  <c r="AC99" i="2"/>
  <c r="AE99" i="2"/>
  <c r="Y99" i="2"/>
  <c r="AH99" i="2" s="1"/>
  <c r="Z99" i="2"/>
  <c r="AI99" i="2" s="1"/>
  <c r="AA99" i="2"/>
  <c r="AJ99" i="2" s="1"/>
  <c r="AD99" i="2"/>
  <c r="AM99" i="2" s="1"/>
  <c r="AR98" i="2"/>
  <c r="AQ99" i="2"/>
  <c r="AO98" i="2"/>
  <c r="AN99" i="2"/>
  <c r="AL99" i="2"/>
  <c r="B101" i="2"/>
  <c r="M100" i="2"/>
  <c r="AC100" i="2" l="1"/>
  <c r="AL100" i="2" s="1"/>
  <c r="AD100" i="2"/>
  <c r="AM100" i="2" s="1"/>
  <c r="Y100" i="2"/>
  <c r="AH100" i="2" s="1"/>
  <c r="X100" i="2"/>
  <c r="Z100" i="2"/>
  <c r="AI100" i="2" s="1"/>
  <c r="AE100" i="2"/>
  <c r="AN100" i="2" s="1"/>
  <c r="AA100" i="2"/>
  <c r="AB100" i="2"/>
  <c r="AK100" i="2" s="1"/>
  <c r="AR99" i="2"/>
  <c r="AQ100" i="2"/>
  <c r="AO99" i="2"/>
  <c r="AJ100" i="2"/>
  <c r="AG100" i="2"/>
  <c r="B102" i="2"/>
  <c r="M101" i="2"/>
  <c r="X101" i="2" l="1"/>
  <c r="AD101" i="2"/>
  <c r="AE101" i="2"/>
  <c r="AN101" i="2" s="1"/>
  <c r="Z101" i="2"/>
  <c r="AC101" i="2"/>
  <c r="Y101" i="2"/>
  <c r="AH101" i="2" s="1"/>
  <c r="AA101" i="2"/>
  <c r="AJ101" i="2" s="1"/>
  <c r="AB101" i="2"/>
  <c r="AK101" i="2" s="1"/>
  <c r="AR100" i="2"/>
  <c r="AO100" i="2"/>
  <c r="AQ101" i="2" s="1"/>
  <c r="AM101" i="2"/>
  <c r="AI101" i="2"/>
  <c r="AL101" i="2"/>
  <c r="AG101" i="2"/>
  <c r="B103" i="2"/>
  <c r="M102" i="2"/>
  <c r="AE102" i="2" l="1"/>
  <c r="AN102" i="2" s="1"/>
  <c r="X102" i="2"/>
  <c r="AG102" i="2" s="1"/>
  <c r="AA102" i="2"/>
  <c r="AJ102" i="2" s="1"/>
  <c r="Y102" i="2"/>
  <c r="AH102" i="2" s="1"/>
  <c r="AC102" i="2"/>
  <c r="AL102" i="2" s="1"/>
  <c r="AD102" i="2"/>
  <c r="AM102" i="2" s="1"/>
  <c r="Z102" i="2"/>
  <c r="AB102" i="2"/>
  <c r="AK102" i="2" s="1"/>
  <c r="AR101" i="2"/>
  <c r="AO101" i="2"/>
  <c r="AQ102" i="2" s="1"/>
  <c r="AI102" i="2"/>
  <c r="B104" i="2"/>
  <c r="M103" i="2"/>
  <c r="X103" i="2" l="1"/>
  <c r="AG103" i="2" s="1"/>
  <c r="Y103" i="2"/>
  <c r="AH103" i="2" s="1"/>
  <c r="AB103" i="2"/>
  <c r="AK103" i="2" s="1"/>
  <c r="AC103" i="2"/>
  <c r="AL103" i="2" s="1"/>
  <c r="AD103" i="2"/>
  <c r="AM103" i="2" s="1"/>
  <c r="AE103" i="2"/>
  <c r="AN103" i="2" s="1"/>
  <c r="Z103" i="2"/>
  <c r="AA103" i="2"/>
  <c r="AJ103" i="2" s="1"/>
  <c r="AR102" i="2"/>
  <c r="AO102" i="2"/>
  <c r="AQ103" i="2" s="1"/>
  <c r="AI103" i="2"/>
  <c r="B105" i="2"/>
  <c r="M104" i="2"/>
  <c r="X104" i="2" l="1"/>
  <c r="AG104" i="2" s="1"/>
  <c r="Y104" i="2"/>
  <c r="Z104" i="2"/>
  <c r="AI104" i="2" s="1"/>
  <c r="AC104" i="2"/>
  <c r="AL104" i="2" s="1"/>
  <c r="AB104" i="2"/>
  <c r="AD104" i="2"/>
  <c r="AM104" i="2" s="1"/>
  <c r="AA104" i="2"/>
  <c r="AJ104" i="2" s="1"/>
  <c r="AE104" i="2"/>
  <c r="AN104" i="2" s="1"/>
  <c r="AR103" i="2"/>
  <c r="AO103" i="2"/>
  <c r="AQ104" i="2" s="1"/>
  <c r="AK104" i="2"/>
  <c r="AH104" i="2"/>
  <c r="B106" i="2"/>
  <c r="M105" i="2"/>
  <c r="X105" i="2" l="1"/>
  <c r="AG105" i="2" s="1"/>
  <c r="Z105" i="2"/>
  <c r="AI105" i="2" s="1"/>
  <c r="AA105" i="2"/>
  <c r="AD105" i="2"/>
  <c r="AB105" i="2"/>
  <c r="AK105" i="2" s="1"/>
  <c r="AC105" i="2"/>
  <c r="AE105" i="2"/>
  <c r="AN105" i="2" s="1"/>
  <c r="Y105" i="2"/>
  <c r="AH105" i="2" s="1"/>
  <c r="AR104" i="2"/>
  <c r="AQ105" i="2"/>
  <c r="AO104" i="2"/>
  <c r="AM105" i="2"/>
  <c r="AJ105" i="2"/>
  <c r="AL105" i="2"/>
  <c r="B107" i="2"/>
  <c r="M106" i="2"/>
  <c r="X106" i="2" l="1"/>
  <c r="AG106" i="2" s="1"/>
  <c r="AA106" i="2"/>
  <c r="AB106" i="2"/>
  <c r="AE106" i="2"/>
  <c r="Z106" i="2"/>
  <c r="AC106" i="2"/>
  <c r="AL106" i="2" s="1"/>
  <c r="Y106" i="2"/>
  <c r="AH106" i="2" s="1"/>
  <c r="AD106" i="2"/>
  <c r="AM106" i="2" s="1"/>
  <c r="AR105" i="2"/>
  <c r="AQ106" i="2"/>
  <c r="AO105" i="2"/>
  <c r="AN106" i="2"/>
  <c r="AK106" i="2"/>
  <c r="AI106" i="2"/>
  <c r="AJ106" i="2"/>
  <c r="B108" i="2"/>
  <c r="M107" i="2"/>
  <c r="X107" i="2" l="1"/>
  <c r="AB107" i="2"/>
  <c r="AC107" i="2"/>
  <c r="Z107" i="2"/>
  <c r="AA107" i="2"/>
  <c r="AD107" i="2"/>
  <c r="AM107" i="2" s="1"/>
  <c r="AE107" i="2"/>
  <c r="Y107" i="2"/>
  <c r="AH107" i="2" s="1"/>
  <c r="AR106" i="2"/>
  <c r="AQ107" i="2"/>
  <c r="AO106" i="2"/>
  <c r="AN107" i="2"/>
  <c r="AL107" i="2"/>
  <c r="AJ107" i="2"/>
  <c r="AI107" i="2"/>
  <c r="AK107" i="2"/>
  <c r="AG107" i="2"/>
  <c r="B109" i="2"/>
  <c r="M108" i="2"/>
  <c r="X108" i="2" l="1"/>
  <c r="AG108" i="2" s="1"/>
  <c r="AC108" i="2"/>
  <c r="AL108" i="2" s="1"/>
  <c r="AD108" i="2"/>
  <c r="AM108" i="2" s="1"/>
  <c r="Y108" i="2"/>
  <c r="Z108" i="2"/>
  <c r="AA108" i="2"/>
  <c r="AJ108" i="2" s="1"/>
  <c r="AB108" i="2"/>
  <c r="AK108" i="2" s="1"/>
  <c r="AE108" i="2"/>
  <c r="AN108" i="2" s="1"/>
  <c r="AR107" i="2"/>
  <c r="AQ108" i="2"/>
  <c r="AO107" i="2"/>
  <c r="AH108" i="2"/>
  <c r="AI108" i="2"/>
  <c r="B110" i="2"/>
  <c r="M109" i="2"/>
  <c r="X109" i="2" l="1"/>
  <c r="AD109" i="2"/>
  <c r="AE109" i="2"/>
  <c r="AN109" i="2" s="1"/>
  <c r="Z109" i="2"/>
  <c r="AI109" i="2" s="1"/>
  <c r="Y109" i="2"/>
  <c r="AH109" i="2" s="1"/>
  <c r="AA109" i="2"/>
  <c r="AJ109" i="2" s="1"/>
  <c r="AB109" i="2"/>
  <c r="AK109" i="2" s="1"/>
  <c r="AC109" i="2"/>
  <c r="AL109" i="2" s="1"/>
  <c r="AR108" i="2"/>
  <c r="AO108" i="2"/>
  <c r="AQ109" i="2" s="1"/>
  <c r="AM109" i="2"/>
  <c r="AG109" i="2"/>
  <c r="B111" i="2"/>
  <c r="M110" i="2"/>
  <c r="X110" i="2" l="1"/>
  <c r="AE110" i="2"/>
  <c r="AA110" i="2"/>
  <c r="AJ110" i="2" s="1"/>
  <c r="AD110" i="2"/>
  <c r="Y110" i="2"/>
  <c r="AH110" i="2" s="1"/>
  <c r="Z110" i="2"/>
  <c r="AI110" i="2" s="1"/>
  <c r="AB110" i="2"/>
  <c r="AK110" i="2" s="1"/>
  <c r="AC110" i="2"/>
  <c r="AL110" i="2" s="1"/>
  <c r="AR109" i="2"/>
  <c r="AO109" i="2"/>
  <c r="AQ110" i="2" s="1"/>
  <c r="AN110" i="2"/>
  <c r="AM110" i="2"/>
  <c r="AG110" i="2"/>
  <c r="B112" i="2"/>
  <c r="M111" i="2"/>
  <c r="X111" i="2" l="1"/>
  <c r="AG111" i="2" s="1"/>
  <c r="Y111" i="2"/>
  <c r="AB111" i="2"/>
  <c r="Z111" i="2"/>
  <c r="AD111" i="2"/>
  <c r="AM111" i="2" s="1"/>
  <c r="AE111" i="2"/>
  <c r="AA111" i="2"/>
  <c r="AC111" i="2"/>
  <c r="AL111" i="2" s="1"/>
  <c r="AR110" i="2"/>
  <c r="AH111" i="2"/>
  <c r="AI111" i="2"/>
  <c r="AJ111" i="2"/>
  <c r="AO110" i="2"/>
  <c r="AQ111" i="2" s="1"/>
  <c r="AR111" i="2" s="1"/>
  <c r="AN111" i="2"/>
  <c r="AK111" i="2"/>
  <c r="B113" i="2"/>
  <c r="M112" i="2"/>
  <c r="X112" i="2" l="1"/>
  <c r="Y112" i="2"/>
  <c r="Z112" i="2"/>
  <c r="AC112" i="2"/>
  <c r="AD112" i="2"/>
  <c r="AE112" i="2"/>
  <c r="AA112" i="2"/>
  <c r="AB112" i="2"/>
  <c r="AM112" i="2"/>
  <c r="AN112" i="2"/>
  <c r="AK112" i="2"/>
  <c r="AI112" i="2"/>
  <c r="AJ112" i="2"/>
  <c r="AL112" i="2"/>
  <c r="AO111" i="2"/>
  <c r="AQ112" i="2" s="1"/>
  <c r="AR112" i="2" s="1"/>
  <c r="AH112" i="2"/>
  <c r="AG112" i="2"/>
  <c r="B114" i="2"/>
  <c r="M113" i="2"/>
  <c r="X113" i="2" l="1"/>
  <c r="Z113" i="2"/>
  <c r="AA113" i="2"/>
  <c r="AD113" i="2"/>
  <c r="AC113" i="2"/>
  <c r="AL113" i="2" s="1"/>
  <c r="AE113" i="2"/>
  <c r="Y113" i="2"/>
  <c r="AH113" i="2" s="1"/>
  <c r="AB113" i="2"/>
  <c r="AM113" i="2"/>
  <c r="AJ113" i="2"/>
  <c r="AN113" i="2"/>
  <c r="AI113" i="2"/>
  <c r="AO112" i="2"/>
  <c r="AQ113" i="2" s="1"/>
  <c r="AK113" i="2"/>
  <c r="AG113" i="2"/>
  <c r="B115" i="2"/>
  <c r="M114" i="2"/>
  <c r="AR113" i="2" l="1"/>
  <c r="X114" i="2"/>
  <c r="AA114" i="2"/>
  <c r="AB114" i="2"/>
  <c r="AE114" i="2"/>
  <c r="AC114" i="2"/>
  <c r="AD114" i="2"/>
  <c r="Y114" i="2"/>
  <c r="Z114" i="2"/>
  <c r="AK114" i="2"/>
  <c r="AI114" i="2"/>
  <c r="AJ114" i="2"/>
  <c r="AN114" i="2"/>
  <c r="AH114" i="2"/>
  <c r="AM114" i="2"/>
  <c r="AO113" i="2"/>
  <c r="AQ114" i="2" s="1"/>
  <c r="AR114" i="2" s="1"/>
  <c r="AL114" i="2"/>
  <c r="AG114" i="2"/>
  <c r="B116" i="2"/>
  <c r="M115" i="2"/>
  <c r="X115" i="2" l="1"/>
  <c r="AB115" i="2"/>
  <c r="AC115" i="2"/>
  <c r="AL115" i="2" s="1"/>
  <c r="AA115" i="2"/>
  <c r="AD115" i="2"/>
  <c r="AM115" i="2" s="1"/>
  <c r="Y115" i="2"/>
  <c r="AH115" i="2" s="1"/>
  <c r="Z115" i="2"/>
  <c r="AE115" i="2"/>
  <c r="AN115" i="2"/>
  <c r="AK115" i="2"/>
  <c r="AI115" i="2"/>
  <c r="AO114" i="2"/>
  <c r="AQ115" i="2" s="1"/>
  <c r="AJ115" i="2"/>
  <c r="AG115" i="2"/>
  <c r="B117" i="2"/>
  <c r="M116" i="2"/>
  <c r="AR115" i="2" l="1"/>
  <c r="AC116" i="2"/>
  <c r="AD116" i="2"/>
  <c r="Y116" i="2"/>
  <c r="AA116" i="2"/>
  <c r="X116" i="2"/>
  <c r="AB116" i="2"/>
  <c r="AE116" i="2"/>
  <c r="Z116" i="2"/>
  <c r="AM116" i="2"/>
  <c r="AJ116" i="2"/>
  <c r="AI116" i="2"/>
  <c r="AL116" i="2"/>
  <c r="AK116" i="2"/>
  <c r="AH116" i="2"/>
  <c r="AO115" i="2"/>
  <c r="AQ116" i="2" s="1"/>
  <c r="AR116" i="2" s="1"/>
  <c r="AN116" i="2"/>
  <c r="AG116" i="2"/>
  <c r="B118" i="2"/>
  <c r="M117" i="2"/>
  <c r="X117" i="2" l="1"/>
  <c r="AD117" i="2"/>
  <c r="AE117" i="2"/>
  <c r="AN117" i="2" s="1"/>
  <c r="Z117" i="2"/>
  <c r="AA117" i="2"/>
  <c r="AB117" i="2"/>
  <c r="Y117" i="2"/>
  <c r="AH117" i="2" s="1"/>
  <c r="AC117" i="2"/>
  <c r="AI117" i="2"/>
  <c r="AK117" i="2"/>
  <c r="AL117" i="2"/>
  <c r="AJ117" i="2"/>
  <c r="AO116" i="2"/>
  <c r="AQ117" i="2" s="1"/>
  <c r="AM117" i="2"/>
  <c r="AG117" i="2"/>
  <c r="B119" i="2"/>
  <c r="M118" i="2"/>
  <c r="AR117" i="2" l="1"/>
  <c r="AE118" i="2"/>
  <c r="AA118" i="2"/>
  <c r="X118" i="2"/>
  <c r="Z118" i="2"/>
  <c r="AB118" i="2"/>
  <c r="AC118" i="2"/>
  <c r="AD118" i="2"/>
  <c r="Y118" i="2"/>
  <c r="AM118" i="2"/>
  <c r="AJ118" i="2"/>
  <c r="AL118" i="2"/>
  <c r="AN118" i="2"/>
  <c r="AK118" i="2"/>
  <c r="AH118" i="2"/>
  <c r="AO117" i="2"/>
  <c r="AQ118" i="2" s="1"/>
  <c r="AR118" i="2" s="1"/>
  <c r="AI118" i="2"/>
  <c r="AG118" i="2"/>
  <c r="B120" i="2"/>
  <c r="M119" i="2"/>
  <c r="X119" i="2" l="1"/>
  <c r="Y119" i="2"/>
  <c r="AH119" i="2" s="1"/>
  <c r="AB119" i="2"/>
  <c r="AE119" i="2"/>
  <c r="Z119" i="2"/>
  <c r="AI119" i="2" s="1"/>
  <c r="AA119" i="2"/>
  <c r="AC119" i="2"/>
  <c r="AD119" i="2"/>
  <c r="AK119" i="2"/>
  <c r="AJ119" i="2"/>
  <c r="AN119" i="2"/>
  <c r="AL119" i="2"/>
  <c r="AO118" i="2"/>
  <c r="AQ119" i="2" s="1"/>
  <c r="AM119" i="2"/>
  <c r="AG119" i="2"/>
  <c r="B121" i="2"/>
  <c r="M120" i="2"/>
  <c r="AR119" i="2" l="1"/>
  <c r="X120" i="2"/>
  <c r="Y120" i="2"/>
  <c r="Z120" i="2"/>
  <c r="AC120" i="2"/>
  <c r="AL120" i="2" s="1"/>
  <c r="AA120" i="2"/>
  <c r="AE120" i="2"/>
  <c r="AB120" i="2"/>
  <c r="AK120" i="2" s="1"/>
  <c r="AD120" i="2"/>
  <c r="AM120" i="2" s="1"/>
  <c r="AO119" i="2"/>
  <c r="AQ120" i="2" s="1"/>
  <c r="AN120" i="2"/>
  <c r="AJ120" i="2"/>
  <c r="AI120" i="2"/>
  <c r="AH120" i="2"/>
  <c r="AG120" i="2"/>
  <c r="B122" i="2"/>
  <c r="M121" i="2"/>
  <c r="AR120" i="2" l="1"/>
  <c r="X121" i="2"/>
  <c r="Z121" i="2"/>
  <c r="AA121" i="2"/>
  <c r="AD121" i="2"/>
  <c r="AE121" i="2"/>
  <c r="Y121" i="2"/>
  <c r="AH121" i="2" s="1"/>
  <c r="AB121" i="2"/>
  <c r="AC121" i="2"/>
  <c r="AM121" i="2"/>
  <c r="AQ121" i="2"/>
  <c r="AO120" i="2"/>
  <c r="AI121" i="2"/>
  <c r="AN121" i="2"/>
  <c r="AK121" i="2"/>
  <c r="AJ121" i="2"/>
  <c r="AL121" i="2"/>
  <c r="AG121" i="2"/>
  <c r="B123" i="2"/>
  <c r="M122" i="2"/>
  <c r="AR121" i="2" l="1"/>
  <c r="X122" i="2"/>
  <c r="AA122" i="2"/>
  <c r="AB122" i="2"/>
  <c r="AE122" i="2"/>
  <c r="Y122" i="2"/>
  <c r="AH122" i="2" s="1"/>
  <c r="AD122" i="2"/>
  <c r="Z122" i="2"/>
  <c r="AC122" i="2"/>
  <c r="AL122" i="2" s="1"/>
  <c r="AO121" i="2"/>
  <c r="AQ122" i="2" s="1"/>
  <c r="AK122" i="2"/>
  <c r="AJ122" i="2"/>
  <c r="AM122" i="2"/>
  <c r="AI122" i="2"/>
  <c r="AN122" i="2"/>
  <c r="AG122" i="2"/>
  <c r="B124" i="2"/>
  <c r="M123" i="2"/>
  <c r="AR122" i="2" l="1"/>
  <c r="X123" i="2"/>
  <c r="AB123" i="2"/>
  <c r="AC123" i="2"/>
  <c r="AD123" i="2"/>
  <c r="AE123" i="2"/>
  <c r="Y123" i="2"/>
  <c r="AH123" i="2" s="1"/>
  <c r="Z123" i="2"/>
  <c r="AA123" i="2"/>
  <c r="AN123" i="2"/>
  <c r="AO122" i="2"/>
  <c r="AJ123" i="2"/>
  <c r="AQ123" i="2"/>
  <c r="AM123" i="2"/>
  <c r="AK123" i="2"/>
  <c r="AI123" i="2"/>
  <c r="AL123" i="2"/>
  <c r="AG123" i="2"/>
  <c r="B125" i="2"/>
  <c r="M124" i="2"/>
  <c r="AR123" i="2" l="1"/>
  <c r="X124" i="2"/>
  <c r="AC124" i="2"/>
  <c r="AL124" i="2" s="1"/>
  <c r="AD124" i="2"/>
  <c r="Y124" i="2"/>
  <c r="AB124" i="2"/>
  <c r="AE124" i="2"/>
  <c r="Z124" i="2"/>
  <c r="AI124" i="2" s="1"/>
  <c r="AA124" i="2"/>
  <c r="AO123" i="2"/>
  <c r="AQ124" i="2" s="1"/>
  <c r="AN124" i="2"/>
  <c r="AK124" i="2"/>
  <c r="AJ124" i="2"/>
  <c r="AM124" i="2"/>
  <c r="AH124" i="2"/>
  <c r="AG124" i="2"/>
  <c r="B126" i="2"/>
  <c r="M125" i="2"/>
  <c r="AR124" i="2" l="1"/>
  <c r="X125" i="2"/>
  <c r="AD125" i="2"/>
  <c r="AE125" i="2"/>
  <c r="Z125" i="2"/>
  <c r="AB125" i="2"/>
  <c r="AC125" i="2"/>
  <c r="Y125" i="2"/>
  <c r="AH125" i="2" s="1"/>
  <c r="AA125" i="2"/>
  <c r="AO124" i="2"/>
  <c r="AL125" i="2"/>
  <c r="AQ125" i="2"/>
  <c r="AK125" i="2"/>
  <c r="AM125" i="2"/>
  <c r="AN125" i="2"/>
  <c r="AI125" i="2"/>
  <c r="AJ125" i="2"/>
  <c r="AG125" i="2"/>
  <c r="B127" i="2"/>
  <c r="M126" i="2"/>
  <c r="AR125" i="2" l="1"/>
  <c r="X126" i="2"/>
  <c r="AE126" i="2"/>
  <c r="AA126" i="2"/>
  <c r="AJ126" i="2" s="1"/>
  <c r="AB126" i="2"/>
  <c r="AC126" i="2"/>
  <c r="Y126" i="2"/>
  <c r="Z126" i="2"/>
  <c r="AD126" i="2"/>
  <c r="AH126" i="2"/>
  <c r="AO125" i="2"/>
  <c r="AQ126" i="2" s="1"/>
  <c r="AK126" i="2"/>
  <c r="AN126" i="2"/>
  <c r="AM126" i="2"/>
  <c r="AI126" i="2"/>
  <c r="AL126" i="2"/>
  <c r="AG126" i="2"/>
  <c r="B128" i="2"/>
  <c r="M127" i="2"/>
  <c r="AR126" i="2" l="1"/>
  <c r="X127" i="2"/>
  <c r="Y127" i="2"/>
  <c r="AB127" i="2"/>
  <c r="AA127" i="2"/>
  <c r="AC127" i="2"/>
  <c r="AL127" i="2" s="1"/>
  <c r="AD127" i="2"/>
  <c r="AE127" i="2"/>
  <c r="Z127" i="2"/>
  <c r="AM127" i="2"/>
  <c r="AJ127" i="2"/>
  <c r="AQ127" i="2"/>
  <c r="AO126" i="2"/>
  <c r="AI127" i="2"/>
  <c r="AN127" i="2"/>
  <c r="AK127" i="2"/>
  <c r="AH127" i="2"/>
  <c r="AG127" i="2"/>
  <c r="B129" i="2"/>
  <c r="M128" i="2"/>
  <c r="AR127" i="2" l="1"/>
  <c r="X128" i="2"/>
  <c r="Y128" i="2"/>
  <c r="AH128" i="2" s="1"/>
  <c r="Z128" i="2"/>
  <c r="AC128" i="2"/>
  <c r="AA128" i="2"/>
  <c r="AB128" i="2"/>
  <c r="AD128" i="2"/>
  <c r="AE128" i="2"/>
  <c r="AI128" i="2"/>
  <c r="AO127" i="2"/>
  <c r="AQ128" i="2" s="1"/>
  <c r="AK128" i="2"/>
  <c r="AN128" i="2"/>
  <c r="AL128" i="2"/>
  <c r="AM128" i="2"/>
  <c r="AJ128" i="2"/>
  <c r="AG128" i="2"/>
  <c r="B130" i="2"/>
  <c r="M129" i="2"/>
  <c r="AR128" i="2" l="1"/>
  <c r="X129" i="2"/>
  <c r="Z129" i="2"/>
  <c r="AA129" i="2"/>
  <c r="AJ129" i="2" s="1"/>
  <c r="AD129" i="2"/>
  <c r="Y129" i="2"/>
  <c r="AB129" i="2"/>
  <c r="AC129" i="2"/>
  <c r="AE129" i="2"/>
  <c r="AK129" i="2"/>
  <c r="AO128" i="2"/>
  <c r="AQ129" i="2" s="1"/>
  <c r="AM129" i="2"/>
  <c r="AL129" i="2"/>
  <c r="AH129" i="2"/>
  <c r="AN129" i="2"/>
  <c r="AI129" i="2"/>
  <c r="AG129" i="2"/>
  <c r="B131" i="2"/>
  <c r="M130" i="2"/>
  <c r="AR129" i="2" l="1"/>
  <c r="X130" i="2"/>
  <c r="AA130" i="2"/>
  <c r="AB130" i="2"/>
  <c r="AE130" i="2"/>
  <c r="AN130" i="2" s="1"/>
  <c r="Y130" i="2"/>
  <c r="AH130" i="2" s="1"/>
  <c r="Z130" i="2"/>
  <c r="AI130" i="2" s="1"/>
  <c r="AC130" i="2"/>
  <c r="AL130" i="2" s="1"/>
  <c r="AD130" i="2"/>
  <c r="AJ130" i="2"/>
  <c r="AQ130" i="2"/>
  <c r="AO129" i="2"/>
  <c r="AM130" i="2"/>
  <c r="AK130" i="2"/>
  <c r="AG130" i="2"/>
  <c r="B132" i="2"/>
  <c r="M131" i="2"/>
  <c r="AR130" i="2" l="1"/>
  <c r="X131" i="2"/>
  <c r="AB131" i="2"/>
  <c r="AC131" i="2"/>
  <c r="Y131" i="2"/>
  <c r="Z131" i="2"/>
  <c r="AE131" i="2"/>
  <c r="AN131" i="2" s="1"/>
  <c r="AA131" i="2"/>
  <c r="AD131" i="2"/>
  <c r="AM131" i="2"/>
  <c r="AK131" i="2"/>
  <c r="AO130" i="2"/>
  <c r="AL131" i="2"/>
  <c r="AH131" i="2"/>
  <c r="AQ131" i="2"/>
  <c r="AJ131" i="2"/>
  <c r="AI131" i="2"/>
  <c r="AG131" i="2"/>
  <c r="B133" i="2"/>
  <c r="M132" i="2"/>
  <c r="AR131" i="2" l="1"/>
  <c r="AC132" i="2"/>
  <c r="X132" i="2"/>
  <c r="AD132" i="2"/>
  <c r="Y132" i="2"/>
  <c r="AE132" i="2"/>
  <c r="Z132" i="2"/>
  <c r="AA132" i="2"/>
  <c r="AB132" i="2"/>
  <c r="AO131" i="2"/>
  <c r="AQ132" i="2" s="1"/>
  <c r="AK132" i="2"/>
  <c r="AI132" i="2"/>
  <c r="AL132" i="2"/>
  <c r="AJ132" i="2"/>
  <c r="AN132" i="2"/>
  <c r="AM132" i="2"/>
  <c r="AH132" i="2"/>
  <c r="AG132" i="2"/>
  <c r="B134" i="2"/>
  <c r="M133" i="2"/>
  <c r="AR132" i="2" l="1"/>
  <c r="X133" i="2"/>
  <c r="AD133" i="2"/>
  <c r="AE133" i="2"/>
  <c r="Z133" i="2"/>
  <c r="Y133" i="2"/>
  <c r="AC133" i="2"/>
  <c r="AA133" i="2"/>
  <c r="AB133" i="2"/>
  <c r="AH133" i="2"/>
  <c r="AI133" i="2"/>
  <c r="AL133" i="2"/>
  <c r="AO132" i="2"/>
  <c r="AQ133" i="2" s="1"/>
  <c r="AR133" i="2" s="1"/>
  <c r="AM133" i="2"/>
  <c r="AN133" i="2"/>
  <c r="AJ133" i="2"/>
  <c r="AK133" i="2"/>
  <c r="AG133" i="2"/>
  <c r="B135" i="2"/>
  <c r="M134" i="2"/>
  <c r="AQ134" i="2" l="1"/>
  <c r="X134" i="2"/>
  <c r="AE134" i="2"/>
  <c r="AA134" i="2"/>
  <c r="AC134" i="2"/>
  <c r="AL134" i="2" s="1"/>
  <c r="AD134" i="2"/>
  <c r="AM134" i="2" s="1"/>
  <c r="Y134" i="2"/>
  <c r="AH134" i="2" s="1"/>
  <c r="Z134" i="2"/>
  <c r="AI134" i="2" s="1"/>
  <c r="AB134" i="2"/>
  <c r="AK134" i="2" s="1"/>
  <c r="AJ134" i="2"/>
  <c r="AG134" i="2"/>
  <c r="AN134" i="2"/>
  <c r="AO133" i="2"/>
  <c r="B136" i="2"/>
  <c r="M135" i="2"/>
  <c r="X135" i="2" l="1"/>
  <c r="AG135" i="2" s="1"/>
  <c r="Y135" i="2"/>
  <c r="AB135" i="2"/>
  <c r="AC135" i="2"/>
  <c r="AL135" i="2" s="1"/>
  <c r="AD135" i="2"/>
  <c r="AM135" i="2" s="1"/>
  <c r="Z135" i="2"/>
  <c r="AA135" i="2"/>
  <c r="AJ135" i="2" s="1"/>
  <c r="AE135" i="2"/>
  <c r="AN135" i="2" s="1"/>
  <c r="AR134" i="2"/>
  <c r="AK135" i="2"/>
  <c r="AH135" i="2"/>
  <c r="AI135" i="2"/>
  <c r="AO134" i="2"/>
  <c r="AQ135" i="2" s="1"/>
  <c r="B137" i="2"/>
  <c r="M136" i="2"/>
  <c r="X136" i="2" l="1"/>
  <c r="AG136" i="2" s="1"/>
  <c r="Y136" i="2"/>
  <c r="AH136" i="2" s="1"/>
  <c r="Z136" i="2"/>
  <c r="AB136" i="2"/>
  <c r="AC136" i="2"/>
  <c r="AD136" i="2"/>
  <c r="AM136" i="2" s="1"/>
  <c r="AE136" i="2"/>
  <c r="AA136" i="2"/>
  <c r="AJ136" i="2" s="1"/>
  <c r="AR135" i="2"/>
  <c r="AN136" i="2"/>
  <c r="AL136" i="2"/>
  <c r="AK136" i="2"/>
  <c r="AI136" i="2"/>
  <c r="AO135" i="2"/>
  <c r="AQ136" i="2" s="1"/>
  <c r="B138" i="2"/>
  <c r="M137" i="2"/>
  <c r="X137" i="2" l="1"/>
  <c r="AG137" i="2" s="1"/>
  <c r="Z137" i="2"/>
  <c r="AA137" i="2"/>
  <c r="AE137" i="2"/>
  <c r="Y137" i="2"/>
  <c r="AB137" i="2"/>
  <c r="AK137" i="2" s="1"/>
  <c r="AC137" i="2"/>
  <c r="AL137" i="2" s="1"/>
  <c r="AD137" i="2"/>
  <c r="AM137" i="2" s="1"/>
  <c r="AR136" i="2"/>
  <c r="AN137" i="2"/>
  <c r="AI137" i="2"/>
  <c r="AH137" i="2"/>
  <c r="AJ137" i="2"/>
  <c r="AO136" i="2"/>
  <c r="AQ137" i="2" s="1"/>
  <c r="B139" i="2"/>
  <c r="M138" i="2"/>
  <c r="X138" i="2" l="1"/>
  <c r="AG138" i="2" s="1"/>
  <c r="AA138" i="2"/>
  <c r="AJ138" i="2" s="1"/>
  <c r="AB138" i="2"/>
  <c r="Y138" i="2"/>
  <c r="AH138" i="2" s="1"/>
  <c r="AD138" i="2"/>
  <c r="AM138" i="2" s="1"/>
  <c r="AE138" i="2"/>
  <c r="AN138" i="2" s="1"/>
  <c r="Z138" i="2"/>
  <c r="AC138" i="2"/>
  <c r="AL138" i="2" s="1"/>
  <c r="AR137" i="2"/>
  <c r="AK138" i="2"/>
  <c r="AI138" i="2"/>
  <c r="AO137" i="2"/>
  <c r="AQ138" i="2" s="1"/>
  <c r="B140" i="2"/>
  <c r="M139" i="2"/>
  <c r="AR138" i="2" l="1"/>
  <c r="X139" i="2"/>
  <c r="AG139" i="2" s="1"/>
  <c r="AB139" i="2"/>
  <c r="AC139" i="2"/>
  <c r="AA139" i="2"/>
  <c r="AD139" i="2"/>
  <c r="AM139" i="2" s="1"/>
  <c r="AE139" i="2"/>
  <c r="Y139" i="2"/>
  <c r="AH139" i="2" s="1"/>
  <c r="Z139" i="2"/>
  <c r="AI139" i="2" s="1"/>
  <c r="AQ139" i="2"/>
  <c r="AO138" i="2"/>
  <c r="AN139" i="2"/>
  <c r="AL139" i="2"/>
  <c r="AK139" i="2"/>
  <c r="AJ139" i="2"/>
  <c r="B141" i="2"/>
  <c r="M140" i="2"/>
  <c r="X140" i="2" l="1"/>
  <c r="AG140" i="2" s="1"/>
  <c r="AC140" i="2"/>
  <c r="AL140" i="2" s="1"/>
  <c r="AD140" i="2"/>
  <c r="Z140" i="2"/>
  <c r="AI140" i="2" s="1"/>
  <c r="AA140" i="2"/>
  <c r="AJ140" i="2" s="1"/>
  <c r="Y140" i="2"/>
  <c r="AB140" i="2"/>
  <c r="AE140" i="2"/>
  <c r="AN140" i="2" s="1"/>
  <c r="AR139" i="2"/>
  <c r="AM140" i="2"/>
  <c r="AK140" i="2"/>
  <c r="AH140" i="2"/>
  <c r="AO139" i="2"/>
  <c r="AQ140" i="2" s="1"/>
  <c r="B142" i="2"/>
  <c r="M141" i="2"/>
  <c r="X141" i="2" l="1"/>
  <c r="AG141" i="2" s="1"/>
  <c r="AD141" i="2"/>
  <c r="AE141" i="2"/>
  <c r="Y141" i="2"/>
  <c r="Z141" i="2"/>
  <c r="AC141" i="2"/>
  <c r="AL141" i="2" s="1"/>
  <c r="AA141" i="2"/>
  <c r="AB141" i="2"/>
  <c r="AK141" i="2" s="1"/>
  <c r="AR140" i="2"/>
  <c r="AN141" i="2"/>
  <c r="AM141" i="2"/>
  <c r="AH141" i="2"/>
  <c r="AJ141" i="2"/>
  <c r="AI141" i="2"/>
  <c r="AO140" i="2"/>
  <c r="AQ141" i="2" s="1"/>
  <c r="B143" i="2"/>
  <c r="M142" i="2"/>
  <c r="X142" i="2" l="1"/>
  <c r="AG142" i="2" s="1"/>
  <c r="AE142" i="2"/>
  <c r="AN142" i="2" s="1"/>
  <c r="AB142" i="2"/>
  <c r="AC142" i="2"/>
  <c r="Y142" i="2"/>
  <c r="AD142" i="2"/>
  <c r="AM142" i="2" s="1"/>
  <c r="Z142" i="2"/>
  <c r="AA142" i="2"/>
  <c r="AJ142" i="2" s="1"/>
  <c r="AR141" i="2"/>
  <c r="AQ142" i="2"/>
  <c r="AO141" i="2"/>
  <c r="AL142" i="2"/>
  <c r="AK142" i="2"/>
  <c r="AH142" i="2"/>
  <c r="AI142" i="2"/>
  <c r="B144" i="2"/>
  <c r="M143" i="2"/>
  <c r="X143" i="2" l="1"/>
  <c r="AG143" i="2" s="1"/>
  <c r="Y143" i="2"/>
  <c r="AH143" i="2" s="1"/>
  <c r="AE143" i="2"/>
  <c r="AA143" i="2"/>
  <c r="AB143" i="2"/>
  <c r="AK143" i="2" s="1"/>
  <c r="Z143" i="2"/>
  <c r="AI143" i="2" s="1"/>
  <c r="AC143" i="2"/>
  <c r="AD143" i="2"/>
  <c r="AM143" i="2" s="1"/>
  <c r="AR142" i="2"/>
  <c r="AN143" i="2"/>
  <c r="AL143" i="2"/>
  <c r="AJ143" i="2"/>
  <c r="AO142" i="2"/>
  <c r="AQ143" i="2" s="1"/>
  <c r="B145" i="2"/>
  <c r="M144" i="2"/>
  <c r="X144" i="2" l="1"/>
  <c r="AG144" i="2" s="1"/>
  <c r="Y144" i="2"/>
  <c r="AH144" i="2" s="1"/>
  <c r="Z144" i="2"/>
  <c r="AI144" i="2" s="1"/>
  <c r="AA144" i="2"/>
  <c r="AJ144" i="2" s="1"/>
  <c r="AD144" i="2"/>
  <c r="AE144" i="2"/>
  <c r="AB144" i="2"/>
  <c r="AK144" i="2" s="1"/>
  <c r="AC144" i="2"/>
  <c r="AL144" i="2" s="1"/>
  <c r="AR143" i="2"/>
  <c r="AN144" i="2"/>
  <c r="AM144" i="2"/>
  <c r="AO143" i="2"/>
  <c r="AQ144" i="2" s="1"/>
  <c r="B146" i="2"/>
  <c r="M145" i="2"/>
  <c r="X145" i="2" l="1"/>
  <c r="AG145" i="2" s="1"/>
  <c r="Z145" i="2"/>
  <c r="AI145" i="2" s="1"/>
  <c r="AA145" i="2"/>
  <c r="AC145" i="2"/>
  <c r="AL145" i="2" s="1"/>
  <c r="AD145" i="2"/>
  <c r="AM145" i="2" s="1"/>
  <c r="AE145" i="2"/>
  <c r="AN145" i="2" s="1"/>
  <c r="Y145" i="2"/>
  <c r="AB145" i="2"/>
  <c r="AK145" i="2" s="1"/>
  <c r="AR144" i="2"/>
  <c r="AH145" i="2"/>
  <c r="AJ145" i="2"/>
  <c r="AO144" i="2"/>
  <c r="AQ145" i="2" s="1"/>
  <c r="B147" i="2"/>
  <c r="M146" i="2"/>
  <c r="X146" i="2" l="1"/>
  <c r="AG146" i="2" s="1"/>
  <c r="AB146" i="2"/>
  <c r="AE146" i="2"/>
  <c r="Z146" i="2"/>
  <c r="AI146" i="2" s="1"/>
  <c r="AA146" i="2"/>
  <c r="AJ146" i="2" s="1"/>
  <c r="Y146" i="2"/>
  <c r="AH146" i="2" s="1"/>
  <c r="AC146" i="2"/>
  <c r="AD146" i="2"/>
  <c r="AM146" i="2" s="1"/>
  <c r="AR145" i="2"/>
  <c r="AN146" i="2"/>
  <c r="AL146" i="2"/>
  <c r="AK146" i="2"/>
  <c r="AO145" i="2"/>
  <c r="AQ146" i="2" s="1"/>
  <c r="B148" i="2"/>
  <c r="M147" i="2"/>
  <c r="X147" i="2" l="1"/>
  <c r="AG147" i="2" s="1"/>
  <c r="AC147" i="2"/>
  <c r="Y147" i="2"/>
  <c r="AB147" i="2"/>
  <c r="AD147" i="2"/>
  <c r="AM147" i="2" s="1"/>
  <c r="Z147" i="2"/>
  <c r="AI147" i="2" s="1"/>
  <c r="AA147" i="2"/>
  <c r="AE147" i="2"/>
  <c r="AN147" i="2" s="1"/>
  <c r="AR146" i="2"/>
  <c r="AL147" i="2"/>
  <c r="AK147" i="2"/>
  <c r="AH147" i="2"/>
  <c r="AJ147" i="2"/>
  <c r="AO146" i="2"/>
  <c r="AQ147" i="2" s="1"/>
  <c r="B149" i="2"/>
  <c r="M148" i="2"/>
  <c r="Z148" i="2" l="1"/>
  <c r="AI148" i="2" s="1"/>
  <c r="AA148" i="2"/>
  <c r="AD148" i="2"/>
  <c r="AM148" i="2" s="1"/>
  <c r="AE148" i="2"/>
  <c r="AB148" i="2"/>
  <c r="AC148" i="2"/>
  <c r="AL148" i="2" s="1"/>
  <c r="Y148" i="2"/>
  <c r="AH148" i="2" s="1"/>
  <c r="X148" i="2"/>
  <c r="AG148" i="2" s="1"/>
  <c r="AR147" i="2"/>
  <c r="AO147" i="2"/>
  <c r="AQ148" i="2" s="1"/>
  <c r="AK148" i="2"/>
  <c r="AJ148" i="2"/>
  <c r="AN148" i="2"/>
  <c r="B150" i="2"/>
  <c r="M149" i="2"/>
  <c r="X149" i="2" l="1"/>
  <c r="AA149" i="2"/>
  <c r="AJ149" i="2" s="1"/>
  <c r="AB149" i="2"/>
  <c r="AE149" i="2"/>
  <c r="AC149" i="2"/>
  <c r="AD149" i="2"/>
  <c r="AM149" i="2" s="1"/>
  <c r="Y149" i="2"/>
  <c r="Z149" i="2"/>
  <c r="AR148" i="2"/>
  <c r="AQ149" i="2"/>
  <c r="AO148" i="2"/>
  <c r="AN149" i="2"/>
  <c r="AL149" i="2"/>
  <c r="AK149" i="2"/>
  <c r="AH149" i="2"/>
  <c r="AI149" i="2"/>
  <c r="AG149" i="2"/>
  <c r="B151" i="2"/>
  <c r="M150" i="2"/>
  <c r="AB150" i="2" l="1"/>
  <c r="AK150" i="2" s="1"/>
  <c r="AC150" i="2"/>
  <c r="Y150" i="2"/>
  <c r="AD150" i="2"/>
  <c r="AE150" i="2"/>
  <c r="Z150" i="2"/>
  <c r="AA150" i="2"/>
  <c r="X150" i="2"/>
  <c r="AH150" i="2"/>
  <c r="AR149" i="2"/>
  <c r="AJ150" i="2"/>
  <c r="AQ150" i="2"/>
  <c r="AR150" i="2" s="1"/>
  <c r="AN150" i="2"/>
  <c r="AI150" i="2"/>
  <c r="AO149" i="2"/>
  <c r="AM150" i="2"/>
  <c r="AL150" i="2"/>
  <c r="AG150" i="2"/>
  <c r="B152" i="2"/>
  <c r="M151" i="2"/>
  <c r="X151" i="2" l="1"/>
  <c r="AC151" i="2"/>
  <c r="AD151" i="2"/>
  <c r="AM151" i="2" s="1"/>
  <c r="Y151" i="2"/>
  <c r="Z151" i="2"/>
  <c r="AE151" i="2"/>
  <c r="AA151" i="2"/>
  <c r="AB151" i="2"/>
  <c r="AL151" i="2"/>
  <c r="AI151" i="2"/>
  <c r="AK151" i="2"/>
  <c r="AH151" i="2"/>
  <c r="AN151" i="2"/>
  <c r="AO150" i="2"/>
  <c r="AQ151" i="2" s="1"/>
  <c r="AJ151" i="2"/>
  <c r="AG151" i="2"/>
  <c r="B153" i="2"/>
  <c r="M152" i="2"/>
  <c r="AR151" i="2" l="1"/>
  <c r="X152" i="2"/>
  <c r="AD152" i="2"/>
  <c r="AE152" i="2"/>
  <c r="Z152" i="2"/>
  <c r="AA152" i="2"/>
  <c r="Y152" i="2"/>
  <c r="AB152" i="2"/>
  <c r="AC152" i="2"/>
  <c r="AH152" i="2"/>
  <c r="AI152" i="2"/>
  <c r="AJ152" i="2"/>
  <c r="AM152" i="2"/>
  <c r="AN152" i="2"/>
  <c r="AL152" i="2"/>
  <c r="AO151" i="2"/>
  <c r="AQ152" i="2" s="1"/>
  <c r="AR152" i="2" s="1"/>
  <c r="AK152" i="2"/>
  <c r="AG152" i="2"/>
  <c r="B154" i="2"/>
  <c r="M153" i="2"/>
  <c r="X153" i="2" l="1"/>
  <c r="AE153" i="2"/>
  <c r="AA153" i="2"/>
  <c r="AB153" i="2"/>
  <c r="AK153" i="2" s="1"/>
  <c r="Y153" i="2"/>
  <c r="Z153" i="2"/>
  <c r="AC153" i="2"/>
  <c r="AD153" i="2"/>
  <c r="AM153" i="2"/>
  <c r="AL153" i="2"/>
  <c r="AN153" i="2"/>
  <c r="AJ153" i="2"/>
  <c r="AH153" i="2"/>
  <c r="AO152" i="2"/>
  <c r="AQ153" i="2" s="1"/>
  <c r="AI153" i="2"/>
  <c r="AG153" i="2"/>
  <c r="B155" i="2"/>
  <c r="M154" i="2"/>
  <c r="AR153" i="2" l="1"/>
  <c r="AQ154" i="2"/>
  <c r="X154" i="2"/>
  <c r="AG154" i="2" s="1"/>
  <c r="Y154" i="2"/>
  <c r="AB154" i="2"/>
  <c r="AC154" i="2"/>
  <c r="AL154" i="2" s="1"/>
  <c r="Z154" i="2"/>
  <c r="AA154" i="2"/>
  <c r="AD154" i="2"/>
  <c r="AE154" i="2"/>
  <c r="AN154" i="2" s="1"/>
  <c r="AM154" i="2"/>
  <c r="AH154" i="2"/>
  <c r="AJ154" i="2"/>
  <c r="AI154" i="2"/>
  <c r="AO153" i="2"/>
  <c r="AK154" i="2"/>
  <c r="B156" i="2"/>
  <c r="M155" i="2"/>
  <c r="X155" i="2" l="1"/>
  <c r="AG155" i="2" s="1"/>
  <c r="Y155" i="2"/>
  <c r="AH155" i="2" s="1"/>
  <c r="Z155" i="2"/>
  <c r="AI155" i="2" s="1"/>
  <c r="AC155" i="2"/>
  <c r="AD155" i="2"/>
  <c r="AA155" i="2"/>
  <c r="AJ155" i="2" s="1"/>
  <c r="AB155" i="2"/>
  <c r="AK155" i="2" s="1"/>
  <c r="AE155" i="2"/>
  <c r="AN155" i="2" s="1"/>
  <c r="AR154" i="2"/>
  <c r="AM155" i="2"/>
  <c r="AL155" i="2"/>
  <c r="AO154" i="2"/>
  <c r="AQ155" i="2" s="1"/>
  <c r="B157" i="2"/>
  <c r="M156" i="2"/>
  <c r="X156" i="2" l="1"/>
  <c r="Z156" i="2"/>
  <c r="AA156" i="2"/>
  <c r="AD156" i="2"/>
  <c r="AE156" i="2"/>
  <c r="AB156" i="2"/>
  <c r="AC156" i="2"/>
  <c r="AL156" i="2" s="1"/>
  <c r="Y156" i="2"/>
  <c r="AH156" i="2" s="1"/>
  <c r="AR155" i="2"/>
  <c r="AN156" i="2"/>
  <c r="AI156" i="2"/>
  <c r="AM156" i="2"/>
  <c r="AK156" i="2"/>
  <c r="AJ156" i="2"/>
  <c r="AG156" i="2"/>
  <c r="AO155" i="2"/>
  <c r="AQ156" i="2" s="1"/>
  <c r="B158" i="2"/>
  <c r="M157" i="2"/>
  <c r="X157" i="2" l="1"/>
  <c r="AG157" i="2" s="1"/>
  <c r="AA157" i="2"/>
  <c r="AB157" i="2"/>
  <c r="AE157" i="2"/>
  <c r="AN157" i="2" s="1"/>
  <c r="AC157" i="2"/>
  <c r="AL157" i="2" s="1"/>
  <c r="AD157" i="2"/>
  <c r="AM157" i="2" s="1"/>
  <c r="Y157" i="2"/>
  <c r="Z157" i="2"/>
  <c r="AI157" i="2" s="1"/>
  <c r="AR156" i="2"/>
  <c r="AK157" i="2"/>
  <c r="AJ157" i="2"/>
  <c r="AH157" i="2"/>
  <c r="AO156" i="2"/>
  <c r="AQ157" i="2" s="1"/>
  <c r="B159" i="2"/>
  <c r="M158" i="2"/>
  <c r="X158" i="2" l="1"/>
  <c r="AG158" i="2" s="1"/>
  <c r="AB158" i="2"/>
  <c r="AK158" i="2" s="1"/>
  <c r="AC158" i="2"/>
  <c r="AL158" i="2" s="1"/>
  <c r="Y158" i="2"/>
  <c r="AD158" i="2"/>
  <c r="AE158" i="2"/>
  <c r="AN158" i="2" s="1"/>
  <c r="Z158" i="2"/>
  <c r="AA158" i="2"/>
  <c r="AJ158" i="2" s="1"/>
  <c r="AR157" i="2"/>
  <c r="AH158" i="2"/>
  <c r="AI158" i="2"/>
  <c r="AM158" i="2"/>
  <c r="AO157" i="2"/>
  <c r="AQ158" i="2" s="1"/>
  <c r="B160" i="2"/>
  <c r="M159" i="2"/>
  <c r="X159" i="2" l="1"/>
  <c r="AG159" i="2" s="1"/>
  <c r="AC159" i="2"/>
  <c r="AD159" i="2"/>
  <c r="AM159" i="2" s="1"/>
  <c r="Y159" i="2"/>
  <c r="Z159" i="2"/>
  <c r="AE159" i="2"/>
  <c r="AA159" i="2"/>
  <c r="AJ159" i="2" s="1"/>
  <c r="AB159" i="2"/>
  <c r="AK159" i="2" s="1"/>
  <c r="AR158" i="2"/>
  <c r="AO158" i="2"/>
  <c r="AQ159" i="2" s="1"/>
  <c r="AL159" i="2"/>
  <c r="AH159" i="2"/>
  <c r="AI159" i="2"/>
  <c r="AN159" i="2"/>
  <c r="B161" i="2"/>
  <c r="M160" i="2"/>
  <c r="X160" i="2" l="1"/>
  <c r="AG160" i="2" s="1"/>
  <c r="AD160" i="2"/>
  <c r="AE160" i="2"/>
  <c r="Z160" i="2"/>
  <c r="AA160" i="2"/>
  <c r="Y160" i="2"/>
  <c r="AH160" i="2" s="1"/>
  <c r="AB160" i="2"/>
  <c r="AK160" i="2" s="1"/>
  <c r="AC160" i="2"/>
  <c r="AL160" i="2" s="1"/>
  <c r="AR159" i="2"/>
  <c r="AQ160" i="2"/>
  <c r="AO159" i="2"/>
  <c r="AN160" i="2"/>
  <c r="AM160" i="2"/>
  <c r="AJ160" i="2"/>
  <c r="AI160" i="2"/>
  <c r="B162" i="2"/>
  <c r="M161" i="2"/>
  <c r="X161" i="2" l="1"/>
  <c r="AG161" i="2" s="1"/>
  <c r="AE161" i="2"/>
  <c r="AA161" i="2"/>
  <c r="AJ161" i="2" s="1"/>
  <c r="AB161" i="2"/>
  <c r="AK161" i="2" s="1"/>
  <c r="Y161" i="2"/>
  <c r="AH161" i="2" s="1"/>
  <c r="Z161" i="2"/>
  <c r="AC161" i="2"/>
  <c r="AD161" i="2"/>
  <c r="AM161" i="2" s="1"/>
  <c r="AR160" i="2"/>
  <c r="AO160" i="2"/>
  <c r="AQ161" i="2" s="1"/>
  <c r="AN161" i="2"/>
  <c r="AL161" i="2"/>
  <c r="AI161" i="2"/>
  <c r="B163" i="2"/>
  <c r="M162" i="2"/>
  <c r="X162" i="2" l="1"/>
  <c r="Y162" i="2"/>
  <c r="AH162" i="2" s="1"/>
  <c r="AB162" i="2"/>
  <c r="AK162" i="2" s="1"/>
  <c r="AC162" i="2"/>
  <c r="AL162" i="2" s="1"/>
  <c r="Z162" i="2"/>
  <c r="AI162" i="2" s="1"/>
  <c r="AA162" i="2"/>
  <c r="AJ162" i="2" s="1"/>
  <c r="AD162" i="2"/>
  <c r="AE162" i="2"/>
  <c r="AN162" i="2" s="1"/>
  <c r="AR161" i="2"/>
  <c r="AM162" i="2"/>
  <c r="AG162" i="2"/>
  <c r="AO161" i="2"/>
  <c r="AQ162" i="2" s="1"/>
  <c r="B164" i="2"/>
  <c r="M163" i="2"/>
  <c r="X163" i="2" l="1"/>
  <c r="Y163" i="2"/>
  <c r="AH163" i="2" s="1"/>
  <c r="Z163" i="2"/>
  <c r="AI163" i="2" s="1"/>
  <c r="AC163" i="2"/>
  <c r="AL163" i="2" s="1"/>
  <c r="AD163" i="2"/>
  <c r="AA163" i="2"/>
  <c r="AB163" i="2"/>
  <c r="AE163" i="2"/>
  <c r="AN163" i="2" s="1"/>
  <c r="AR162" i="2"/>
  <c r="AQ163" i="2"/>
  <c r="AO162" i="2"/>
  <c r="AM163" i="2"/>
  <c r="AK163" i="2"/>
  <c r="AJ163" i="2"/>
  <c r="AG163" i="2"/>
  <c r="B165" i="2"/>
  <c r="M164" i="2"/>
  <c r="X164" i="2" l="1"/>
  <c r="Z164" i="2"/>
  <c r="AA164" i="2"/>
  <c r="AJ164" i="2" s="1"/>
  <c r="AD164" i="2"/>
  <c r="AE164" i="2"/>
  <c r="AN164" i="2" s="1"/>
  <c r="AB164" i="2"/>
  <c r="AC164" i="2"/>
  <c r="Y164" i="2"/>
  <c r="AH164" i="2" s="1"/>
  <c r="AR163" i="2"/>
  <c r="AO163" i="2"/>
  <c r="AQ164" i="2" s="1"/>
  <c r="AM164" i="2"/>
  <c r="AL164" i="2"/>
  <c r="AK164" i="2"/>
  <c r="AG164" i="2"/>
  <c r="AI164" i="2"/>
  <c r="B166" i="2"/>
  <c r="M165" i="2"/>
  <c r="X165" i="2" l="1"/>
  <c r="AG165" i="2" s="1"/>
  <c r="AA165" i="2"/>
  <c r="AB165" i="2"/>
  <c r="AK165" i="2" s="1"/>
  <c r="AE165" i="2"/>
  <c r="AN165" i="2" s="1"/>
  <c r="AC165" i="2"/>
  <c r="AL165" i="2" s="1"/>
  <c r="AD165" i="2"/>
  <c r="AM165" i="2" s="1"/>
  <c r="Y165" i="2"/>
  <c r="AH165" i="2" s="1"/>
  <c r="Z165" i="2"/>
  <c r="AI165" i="2" s="1"/>
  <c r="AR164" i="2"/>
  <c r="AJ165" i="2"/>
  <c r="AO164" i="2"/>
  <c r="AQ165" i="2" s="1"/>
  <c r="B167" i="2"/>
  <c r="M166" i="2"/>
  <c r="X166" i="2" l="1"/>
  <c r="AG166" i="2" s="1"/>
  <c r="AB166" i="2"/>
  <c r="AK166" i="2" s="1"/>
  <c r="AC166" i="2"/>
  <c r="Y166" i="2"/>
  <c r="AD166" i="2"/>
  <c r="AM166" i="2" s="1"/>
  <c r="AE166" i="2"/>
  <c r="AN166" i="2" s="1"/>
  <c r="Z166" i="2"/>
  <c r="AA166" i="2"/>
  <c r="AJ166" i="2" s="1"/>
  <c r="AR165" i="2"/>
  <c r="AQ166" i="2"/>
  <c r="AO165" i="2"/>
  <c r="AL166" i="2"/>
  <c r="AH166" i="2"/>
  <c r="AI166" i="2"/>
  <c r="B168" i="2"/>
  <c r="M167" i="2"/>
  <c r="X167" i="2" l="1"/>
  <c r="AC167" i="2"/>
  <c r="AL167" i="2" s="1"/>
  <c r="AD167" i="2"/>
  <c r="AM167" i="2" s="1"/>
  <c r="Y167" i="2"/>
  <c r="Z167" i="2"/>
  <c r="AI167" i="2" s="1"/>
  <c r="AE167" i="2"/>
  <c r="AN167" i="2" s="1"/>
  <c r="AA167" i="2"/>
  <c r="AB167" i="2"/>
  <c r="AK167" i="2" s="1"/>
  <c r="AR166" i="2"/>
  <c r="AO166" i="2"/>
  <c r="AQ167" i="2" s="1"/>
  <c r="AJ167" i="2"/>
  <c r="AH167" i="2"/>
  <c r="AG167" i="2"/>
  <c r="B169" i="2"/>
  <c r="M168" i="2"/>
  <c r="X168" i="2" l="1"/>
  <c r="AG168" i="2" s="1"/>
  <c r="AD168" i="2"/>
  <c r="AE168" i="2"/>
  <c r="Z168" i="2"/>
  <c r="AA168" i="2"/>
  <c r="Y168" i="2"/>
  <c r="AH168" i="2" s="1"/>
  <c r="AB168" i="2"/>
  <c r="AC168" i="2"/>
  <c r="AL168" i="2" s="1"/>
  <c r="AR167" i="2"/>
  <c r="AN168" i="2"/>
  <c r="AM168" i="2"/>
  <c r="AK168" i="2"/>
  <c r="AJ168" i="2"/>
  <c r="AI168" i="2"/>
  <c r="AO167" i="2"/>
  <c r="AQ168" i="2" s="1"/>
  <c r="B170" i="2"/>
  <c r="M169" i="2"/>
  <c r="AR168" i="2" l="1"/>
  <c r="X169" i="2"/>
  <c r="AG169" i="2" s="1"/>
  <c r="AE169" i="2"/>
  <c r="AA169" i="2"/>
  <c r="AB169" i="2"/>
  <c r="Y169" i="2"/>
  <c r="AH169" i="2" s="1"/>
  <c r="Z169" i="2"/>
  <c r="AC169" i="2"/>
  <c r="AL169" i="2" s="1"/>
  <c r="AD169" i="2"/>
  <c r="AM169" i="2" s="1"/>
  <c r="AI169" i="2"/>
  <c r="AN169" i="2"/>
  <c r="AK169" i="2"/>
  <c r="AJ169" i="2"/>
  <c r="AO168" i="2"/>
  <c r="AQ169" i="2" s="1"/>
  <c r="AR169" i="2" s="1"/>
  <c r="B171" i="2"/>
  <c r="M170" i="2"/>
  <c r="X170" i="2" l="1"/>
  <c r="Y170" i="2"/>
  <c r="AB170" i="2"/>
  <c r="AC170" i="2"/>
  <c r="Z170" i="2"/>
  <c r="AA170" i="2"/>
  <c r="AJ170" i="2" s="1"/>
  <c r="AD170" i="2"/>
  <c r="AE170" i="2"/>
  <c r="AN170" i="2" s="1"/>
  <c r="AK170" i="2"/>
  <c r="AH170" i="2"/>
  <c r="AO169" i="2"/>
  <c r="AQ170" i="2" s="1"/>
  <c r="AL170" i="2"/>
  <c r="AM170" i="2"/>
  <c r="AI170" i="2"/>
  <c r="AG170" i="2"/>
  <c r="B172" i="2"/>
  <c r="M171" i="2"/>
  <c r="AR170" i="2" l="1"/>
  <c r="X171" i="2"/>
  <c r="Y171" i="2"/>
  <c r="Z171" i="2"/>
  <c r="AC171" i="2"/>
  <c r="AD171" i="2"/>
  <c r="AA171" i="2"/>
  <c r="AB171" i="2"/>
  <c r="AE171" i="2"/>
  <c r="AL171" i="2"/>
  <c r="AI171" i="2"/>
  <c r="AJ171" i="2"/>
  <c r="AK171" i="2"/>
  <c r="AN171" i="2"/>
  <c r="AM171" i="2"/>
  <c r="AH171" i="2"/>
  <c r="AO170" i="2"/>
  <c r="AQ171" i="2" s="1"/>
  <c r="AR171" i="2" s="1"/>
  <c r="AG171" i="2"/>
  <c r="B173" i="2"/>
  <c r="M172" i="2"/>
  <c r="X172" i="2" l="1"/>
  <c r="Z172" i="2"/>
  <c r="AA172" i="2"/>
  <c r="AD172" i="2"/>
  <c r="AE172" i="2"/>
  <c r="AB172" i="2"/>
  <c r="AC172" i="2"/>
  <c r="Y172" i="2"/>
  <c r="AK172" i="2"/>
  <c r="AM172" i="2"/>
  <c r="AH172" i="2"/>
  <c r="AI172" i="2"/>
  <c r="AN172" i="2"/>
  <c r="AL172" i="2"/>
  <c r="AO171" i="2"/>
  <c r="AQ172" i="2" s="1"/>
  <c r="AR172" i="2" s="1"/>
  <c r="AJ172" i="2"/>
  <c r="AG172" i="2"/>
  <c r="B174" i="2"/>
  <c r="M173" i="2"/>
  <c r="X173" i="2" l="1"/>
  <c r="AA173" i="2"/>
  <c r="AJ173" i="2" s="1"/>
  <c r="AB173" i="2"/>
  <c r="AE173" i="2"/>
  <c r="AC173" i="2"/>
  <c r="AL173" i="2" s="1"/>
  <c r="AD173" i="2"/>
  <c r="Y173" i="2"/>
  <c r="Z173" i="2"/>
  <c r="AI173" i="2"/>
  <c r="AM173" i="2"/>
  <c r="AN173" i="2"/>
  <c r="AH173" i="2"/>
  <c r="AO172" i="2"/>
  <c r="AQ173" i="2" s="1"/>
  <c r="AK173" i="2"/>
  <c r="AG173" i="2"/>
  <c r="B175" i="2"/>
  <c r="M174" i="2"/>
  <c r="AR173" i="2" l="1"/>
  <c r="X174" i="2"/>
  <c r="AB174" i="2"/>
  <c r="AC174" i="2"/>
  <c r="AL174" i="2" s="1"/>
  <c r="Y174" i="2"/>
  <c r="AD174" i="2"/>
  <c r="AE174" i="2"/>
  <c r="Z174" i="2"/>
  <c r="AA174" i="2"/>
  <c r="AH174" i="2"/>
  <c r="AI174" i="2"/>
  <c r="AK174" i="2"/>
  <c r="AN174" i="2"/>
  <c r="AJ174" i="2"/>
  <c r="AO173" i="2"/>
  <c r="AQ174" i="2" s="1"/>
  <c r="AM174" i="2"/>
  <c r="AG174" i="2"/>
  <c r="B176" i="2"/>
  <c r="M175" i="2"/>
  <c r="AR174" i="2" l="1"/>
  <c r="AL175" i="2"/>
  <c r="X175" i="2"/>
  <c r="AC175" i="2"/>
  <c r="AD175" i="2"/>
  <c r="AM175" i="2" s="1"/>
  <c r="Y175" i="2"/>
  <c r="Z175" i="2"/>
  <c r="AE175" i="2"/>
  <c r="AA175" i="2"/>
  <c r="AJ175" i="2" s="1"/>
  <c r="AB175" i="2"/>
  <c r="AK175" i="2" s="1"/>
  <c r="AN175" i="2"/>
  <c r="AH175" i="2"/>
  <c r="AO174" i="2"/>
  <c r="AQ175" i="2" s="1"/>
  <c r="AI175" i="2"/>
  <c r="AG175" i="2"/>
  <c r="B177" i="2"/>
  <c r="M176" i="2"/>
  <c r="AR175" i="2" l="1"/>
  <c r="X176" i="2"/>
  <c r="AD176" i="2"/>
  <c r="AE176" i="2"/>
  <c r="Z176" i="2"/>
  <c r="AA176" i="2"/>
  <c r="Y176" i="2"/>
  <c r="AB176" i="2"/>
  <c r="AC176" i="2"/>
  <c r="AH176" i="2"/>
  <c r="AN176" i="2"/>
  <c r="AI176" i="2"/>
  <c r="AL176" i="2"/>
  <c r="AJ176" i="2"/>
  <c r="AM176" i="2"/>
  <c r="AO175" i="2"/>
  <c r="AQ176" i="2" s="1"/>
  <c r="AR176" i="2" s="1"/>
  <c r="AK176" i="2"/>
  <c r="AG176" i="2"/>
  <c r="B178" i="2"/>
  <c r="M177" i="2"/>
  <c r="X177" i="2" l="1"/>
  <c r="AE177" i="2"/>
  <c r="AA177" i="2"/>
  <c r="AB177" i="2"/>
  <c r="Y177" i="2"/>
  <c r="Z177" i="2"/>
  <c r="AC177" i="2"/>
  <c r="AD177" i="2"/>
  <c r="AK177" i="2"/>
  <c r="AM177" i="2"/>
  <c r="AL177" i="2"/>
  <c r="AJ177" i="2"/>
  <c r="AH177" i="2"/>
  <c r="AI177" i="2"/>
  <c r="AO176" i="2"/>
  <c r="AQ177" i="2" s="1"/>
  <c r="AR177" i="2" s="1"/>
  <c r="AN177" i="2"/>
  <c r="AG177" i="2"/>
  <c r="B179" i="2"/>
  <c r="M178" i="2"/>
  <c r="X178" i="2" l="1"/>
  <c r="Y178" i="2"/>
  <c r="AB178" i="2"/>
  <c r="AC178" i="2"/>
  <c r="Z178" i="2"/>
  <c r="AI178" i="2" s="1"/>
  <c r="AA178" i="2"/>
  <c r="AD178" i="2"/>
  <c r="AE178" i="2"/>
  <c r="AN178" i="2" s="1"/>
  <c r="AH178" i="2"/>
  <c r="AL178" i="2"/>
  <c r="AJ178" i="2"/>
  <c r="AM178" i="2"/>
  <c r="AO177" i="2"/>
  <c r="AQ178" i="2" s="1"/>
  <c r="AK178" i="2"/>
  <c r="AG178" i="2"/>
  <c r="B180" i="2"/>
  <c r="M179" i="2"/>
  <c r="AR178" i="2" l="1"/>
  <c r="X179" i="2"/>
  <c r="Y179" i="2"/>
  <c r="Z179" i="2"/>
  <c r="AC179" i="2"/>
  <c r="AD179" i="2"/>
  <c r="AA179" i="2"/>
  <c r="AB179" i="2"/>
  <c r="AE179" i="2"/>
  <c r="AH179" i="2"/>
  <c r="AK179" i="2"/>
  <c r="AM179" i="2"/>
  <c r="AJ179" i="2"/>
  <c r="AL179" i="2"/>
  <c r="AI179" i="2"/>
  <c r="AO178" i="2"/>
  <c r="AQ179" i="2" s="1"/>
  <c r="AR179" i="2" s="1"/>
  <c r="AN179" i="2"/>
  <c r="AG179" i="2"/>
  <c r="B181" i="2"/>
  <c r="M180" i="2"/>
  <c r="Z180" i="2" l="1"/>
  <c r="AI180" i="2" s="1"/>
  <c r="AA180" i="2"/>
  <c r="AD180" i="2"/>
  <c r="X180" i="2"/>
  <c r="AE180" i="2"/>
  <c r="AN180" i="2" s="1"/>
  <c r="AB180" i="2"/>
  <c r="AC180" i="2"/>
  <c r="Y180" i="2"/>
  <c r="AL180" i="2"/>
  <c r="AJ180" i="2"/>
  <c r="AM180" i="2"/>
  <c r="AK180" i="2"/>
  <c r="AO179" i="2"/>
  <c r="AQ180" i="2" s="1"/>
  <c r="AH180" i="2"/>
  <c r="AG180" i="2"/>
  <c r="B182" i="2"/>
  <c r="M181" i="2"/>
  <c r="AR180" i="2" l="1"/>
  <c r="X181" i="2"/>
  <c r="AA181" i="2"/>
  <c r="AB181" i="2"/>
  <c r="AE181" i="2"/>
  <c r="AC181" i="2"/>
  <c r="AD181" i="2"/>
  <c r="Y181" i="2"/>
  <c r="Z181" i="2"/>
  <c r="AH181" i="2"/>
  <c r="AI181" i="2"/>
  <c r="AK181" i="2"/>
  <c r="AM181" i="2"/>
  <c r="AJ181" i="2"/>
  <c r="AN181" i="2"/>
  <c r="AO180" i="2"/>
  <c r="AQ181" i="2" s="1"/>
  <c r="AR181" i="2" s="1"/>
  <c r="AL181" i="2"/>
  <c r="AG181" i="2"/>
  <c r="B183" i="2"/>
  <c r="M182" i="2"/>
  <c r="AB182" i="2" l="1"/>
  <c r="AC182" i="2"/>
  <c r="AL182" i="2" s="1"/>
  <c r="X182" i="2"/>
  <c r="Y182" i="2"/>
  <c r="AD182" i="2"/>
  <c r="AE182" i="2"/>
  <c r="Z182" i="2"/>
  <c r="AA182" i="2"/>
  <c r="AN182" i="2"/>
  <c r="AK182" i="2"/>
  <c r="AQ182" i="2"/>
  <c r="AO181" i="2"/>
  <c r="AJ182" i="2"/>
  <c r="AM182" i="2"/>
  <c r="AH182" i="2"/>
  <c r="AI182" i="2"/>
  <c r="AG182" i="2"/>
  <c r="B184" i="2"/>
  <c r="M183" i="2"/>
  <c r="AR182" i="2" l="1"/>
  <c r="X183" i="2"/>
  <c r="AC183" i="2"/>
  <c r="AD183" i="2"/>
  <c r="Y183" i="2"/>
  <c r="Z183" i="2"/>
  <c r="AE183" i="2"/>
  <c r="AA183" i="2"/>
  <c r="AB183" i="2"/>
  <c r="AM183" i="2"/>
  <c r="AJ183" i="2"/>
  <c r="AI183" i="2"/>
  <c r="AH183" i="2"/>
  <c r="AL183" i="2"/>
  <c r="AO182" i="2"/>
  <c r="AQ183" i="2" s="1"/>
  <c r="AR183" i="2" s="1"/>
  <c r="AN183" i="2"/>
  <c r="AK183" i="2"/>
  <c r="AG183" i="2"/>
  <c r="B185" i="2"/>
  <c r="M184" i="2"/>
  <c r="X184" i="2" l="1"/>
  <c r="AD184" i="2"/>
  <c r="AE184" i="2"/>
  <c r="AN184" i="2" s="1"/>
  <c r="Z184" i="2"/>
  <c r="AA184" i="2"/>
  <c r="Y184" i="2"/>
  <c r="AB184" i="2"/>
  <c r="AK184" i="2" s="1"/>
  <c r="AC184" i="2"/>
  <c r="AJ184" i="2"/>
  <c r="AI184" i="2"/>
  <c r="AH184" i="2"/>
  <c r="AM184" i="2"/>
  <c r="AO183" i="2"/>
  <c r="AQ184" i="2" s="1"/>
  <c r="AL184" i="2"/>
  <c r="AG184" i="2"/>
  <c r="B186" i="2"/>
  <c r="M185" i="2"/>
  <c r="AR184" i="2" l="1"/>
  <c r="X185" i="2"/>
  <c r="AE185" i="2"/>
  <c r="AA185" i="2"/>
  <c r="AB185" i="2"/>
  <c r="Y185" i="2"/>
  <c r="Z185" i="2"/>
  <c r="AC185" i="2"/>
  <c r="AD185" i="2"/>
  <c r="AI185" i="2"/>
  <c r="AL185" i="2"/>
  <c r="AM185" i="2"/>
  <c r="AH185" i="2"/>
  <c r="AK185" i="2"/>
  <c r="AN185" i="2"/>
  <c r="AO184" i="2"/>
  <c r="AQ185" i="2" s="1"/>
  <c r="AR185" i="2" s="1"/>
  <c r="AJ185" i="2"/>
  <c r="AG185" i="2"/>
  <c r="B187" i="2"/>
  <c r="M186" i="2"/>
  <c r="X186" i="2" l="1"/>
  <c r="Y186" i="2"/>
  <c r="AB186" i="2"/>
  <c r="AK186" i="2" s="1"/>
  <c r="AC186" i="2"/>
  <c r="Z186" i="2"/>
  <c r="AA186" i="2"/>
  <c r="AJ186" i="2" s="1"/>
  <c r="AD186" i="2"/>
  <c r="AE186" i="2"/>
  <c r="AN186" i="2" s="1"/>
  <c r="AL186" i="2"/>
  <c r="AI186" i="2"/>
  <c r="AH186" i="2"/>
  <c r="AO185" i="2"/>
  <c r="AQ186" i="2" s="1"/>
  <c r="AM186" i="2"/>
  <c r="AG186" i="2"/>
  <c r="B188" i="2"/>
  <c r="M187" i="2"/>
  <c r="AR186" i="2" l="1"/>
  <c r="X187" i="2"/>
  <c r="Y187" i="2"/>
  <c r="Z187" i="2"/>
  <c r="AC187" i="2"/>
  <c r="AD187" i="2"/>
  <c r="AA187" i="2"/>
  <c r="AB187" i="2"/>
  <c r="AE187" i="2"/>
  <c r="AJ187" i="2"/>
  <c r="AM187" i="2"/>
  <c r="AH187" i="2"/>
  <c r="AK187" i="2"/>
  <c r="AI187" i="2"/>
  <c r="AN187" i="2"/>
  <c r="AO186" i="2"/>
  <c r="AQ187" i="2" s="1"/>
  <c r="AR187" i="2" s="1"/>
  <c r="AL187" i="2"/>
  <c r="AG187" i="2"/>
  <c r="B189" i="2"/>
  <c r="M188" i="2"/>
  <c r="X188" i="2" l="1"/>
  <c r="Z188" i="2"/>
  <c r="AA188" i="2"/>
  <c r="AD188" i="2"/>
  <c r="AE188" i="2"/>
  <c r="AN188" i="2" s="1"/>
  <c r="AB188" i="2"/>
  <c r="AC188" i="2"/>
  <c r="AL188" i="2" s="1"/>
  <c r="Y188" i="2"/>
  <c r="AI188" i="2"/>
  <c r="AK188" i="2"/>
  <c r="AM188" i="2"/>
  <c r="AH188" i="2"/>
  <c r="AO187" i="2"/>
  <c r="AQ188" i="2" s="1"/>
  <c r="AJ188" i="2"/>
  <c r="AG188" i="2"/>
  <c r="B190" i="2"/>
  <c r="M189" i="2"/>
  <c r="AR188" i="2" l="1"/>
  <c r="X189" i="2"/>
  <c r="AA189" i="2"/>
  <c r="AJ189" i="2" s="1"/>
  <c r="AB189" i="2"/>
  <c r="AE189" i="2"/>
  <c r="AC189" i="2"/>
  <c r="AD189" i="2"/>
  <c r="Y189" i="2"/>
  <c r="Z189" i="2"/>
  <c r="AH189" i="2"/>
  <c r="AM189" i="2"/>
  <c r="AL189" i="2"/>
  <c r="AK189" i="2"/>
  <c r="AI189" i="2"/>
  <c r="AO188" i="2"/>
  <c r="AQ189" i="2" s="1"/>
  <c r="AN189" i="2"/>
  <c r="AG189" i="2"/>
  <c r="B191" i="2"/>
  <c r="M190" i="2"/>
  <c r="AR189" i="2" l="1"/>
  <c r="X190" i="2"/>
  <c r="AB190" i="2"/>
  <c r="AC190" i="2"/>
  <c r="Y190" i="2"/>
  <c r="AD190" i="2"/>
  <c r="AE190" i="2"/>
  <c r="Z190" i="2"/>
  <c r="AA190" i="2"/>
  <c r="AQ190" i="2"/>
  <c r="AO189" i="2"/>
  <c r="AN190" i="2"/>
  <c r="AI190" i="2"/>
  <c r="AK190" i="2"/>
  <c r="AM190" i="2"/>
  <c r="AH190" i="2"/>
  <c r="AJ190" i="2"/>
  <c r="AL190" i="2"/>
  <c r="AG190" i="2"/>
  <c r="B192" i="2"/>
  <c r="M191" i="2"/>
  <c r="AR190" i="2" l="1"/>
  <c r="X191" i="2"/>
  <c r="AC191" i="2"/>
  <c r="AL191" i="2" s="1"/>
  <c r="AD191" i="2"/>
  <c r="Y191" i="2"/>
  <c r="AH191" i="2" s="1"/>
  <c r="Z191" i="2"/>
  <c r="AE191" i="2"/>
  <c r="AA191" i="2"/>
  <c r="AJ191" i="2" s="1"/>
  <c r="AB191" i="2"/>
  <c r="AM191" i="2"/>
  <c r="AN191" i="2"/>
  <c r="AQ191" i="2"/>
  <c r="AO190" i="2"/>
  <c r="AI191" i="2"/>
  <c r="AK191" i="2"/>
  <c r="AG191" i="2"/>
  <c r="B193" i="2"/>
  <c r="M192" i="2"/>
  <c r="AR191" i="2" l="1"/>
  <c r="X192" i="2"/>
  <c r="AD192" i="2"/>
  <c r="AE192" i="2"/>
  <c r="Z192" i="2"/>
  <c r="AA192" i="2"/>
  <c r="Y192" i="2"/>
  <c r="AB192" i="2"/>
  <c r="AC192" i="2"/>
  <c r="AJ192" i="2"/>
  <c r="AM192" i="2"/>
  <c r="AK192" i="2"/>
  <c r="AL192" i="2"/>
  <c r="AI192" i="2"/>
  <c r="AH192" i="2"/>
  <c r="AO191" i="2"/>
  <c r="AQ192" i="2" s="1"/>
  <c r="AR192" i="2" s="1"/>
  <c r="AN192" i="2"/>
  <c r="AG192" i="2"/>
  <c r="B194" i="2"/>
  <c r="M193" i="2"/>
  <c r="AQ193" i="2" l="1"/>
  <c r="X193" i="2"/>
  <c r="AG193" i="2" s="1"/>
  <c r="AE193" i="2"/>
  <c r="AA193" i="2"/>
  <c r="AB193" i="2"/>
  <c r="Y193" i="2"/>
  <c r="AH193" i="2" s="1"/>
  <c r="Z193" i="2"/>
  <c r="AC193" i="2"/>
  <c r="AL193" i="2" s="1"/>
  <c r="AD193" i="2"/>
  <c r="AM193" i="2" s="1"/>
  <c r="AI193" i="2"/>
  <c r="AN193" i="2"/>
  <c r="AK193" i="2"/>
  <c r="AO192" i="2"/>
  <c r="AJ193" i="2"/>
  <c r="B195" i="2"/>
  <c r="M194" i="2"/>
  <c r="X194" i="2" l="1"/>
  <c r="AG194" i="2" s="1"/>
  <c r="Y194" i="2"/>
  <c r="AH194" i="2" s="1"/>
  <c r="AB194" i="2"/>
  <c r="AC194" i="2"/>
  <c r="Z194" i="2"/>
  <c r="AI194" i="2" s="1"/>
  <c r="AA194" i="2"/>
  <c r="AJ194" i="2" s="1"/>
  <c r="AD194" i="2"/>
  <c r="AE194" i="2"/>
  <c r="AN194" i="2" s="1"/>
  <c r="AR193" i="2"/>
  <c r="AK194" i="2"/>
  <c r="AL194" i="2"/>
  <c r="AM194" i="2"/>
  <c r="AO193" i="2"/>
  <c r="AQ194" i="2" s="1"/>
  <c r="B196" i="2"/>
  <c r="M195" i="2"/>
  <c r="X195" i="2" l="1"/>
  <c r="AG195" i="2" s="1"/>
  <c r="Y195" i="2"/>
  <c r="Z195" i="2"/>
  <c r="AC195" i="2"/>
  <c r="AL195" i="2" s="1"/>
  <c r="AD195" i="2"/>
  <c r="AM195" i="2" s="1"/>
  <c r="AA195" i="2"/>
  <c r="AJ195" i="2" s="1"/>
  <c r="AB195" i="2"/>
  <c r="AK195" i="2" s="1"/>
  <c r="AE195" i="2"/>
  <c r="AN195" i="2" s="1"/>
  <c r="AR194" i="2"/>
  <c r="AQ195" i="2"/>
  <c r="AO194" i="2"/>
  <c r="AI195" i="2"/>
  <c r="AH195" i="2"/>
  <c r="B197" i="2"/>
  <c r="M196" i="2"/>
  <c r="X196" i="2" l="1"/>
  <c r="Z196" i="2"/>
  <c r="AI196" i="2" s="1"/>
  <c r="AA196" i="2"/>
  <c r="AD196" i="2"/>
  <c r="AM196" i="2" s="1"/>
  <c r="AE196" i="2"/>
  <c r="AN196" i="2" s="1"/>
  <c r="AB196" i="2"/>
  <c r="AK196" i="2" s="1"/>
  <c r="AC196" i="2"/>
  <c r="Y196" i="2"/>
  <c r="AH196" i="2" s="1"/>
  <c r="AR195" i="2"/>
  <c r="AJ196" i="2"/>
  <c r="AL196" i="2"/>
  <c r="AO195" i="2"/>
  <c r="AQ196" i="2" s="1"/>
  <c r="AG196" i="2"/>
  <c r="B198" i="2"/>
  <c r="M197" i="2"/>
  <c r="X197" i="2" l="1"/>
  <c r="AG197" i="2" s="1"/>
  <c r="AA197" i="2"/>
  <c r="AB197" i="2"/>
  <c r="AK197" i="2" s="1"/>
  <c r="AE197" i="2"/>
  <c r="AC197" i="2"/>
  <c r="AD197" i="2"/>
  <c r="AM197" i="2" s="1"/>
  <c r="Y197" i="2"/>
  <c r="Z197" i="2"/>
  <c r="AI197" i="2" s="1"/>
  <c r="AR196" i="2"/>
  <c r="AJ197" i="2"/>
  <c r="AN197" i="2"/>
  <c r="AH197" i="2"/>
  <c r="AL197" i="2"/>
  <c r="AO196" i="2"/>
  <c r="AQ197" i="2" s="1"/>
  <c r="B199" i="2"/>
  <c r="M198" i="2"/>
  <c r="AR197" i="2" l="1"/>
  <c r="X198" i="2"/>
  <c r="AG198" i="2" s="1"/>
  <c r="AB198" i="2"/>
  <c r="AK198" i="2" s="1"/>
  <c r="AC198" i="2"/>
  <c r="Y198" i="2"/>
  <c r="AD198" i="2"/>
  <c r="AM198" i="2" s="1"/>
  <c r="AE198" i="2"/>
  <c r="Z198" i="2"/>
  <c r="AI198" i="2" s="1"/>
  <c r="AA198" i="2"/>
  <c r="AO197" i="2"/>
  <c r="AQ198" i="2" s="1"/>
  <c r="AJ198" i="2"/>
  <c r="AN198" i="2"/>
  <c r="AL198" i="2"/>
  <c r="AH198" i="2"/>
  <c r="B200" i="2"/>
  <c r="M199" i="2"/>
  <c r="X199" i="2" l="1"/>
  <c r="AG199" i="2" s="1"/>
  <c r="AC199" i="2"/>
  <c r="AL199" i="2" s="1"/>
  <c r="AD199" i="2"/>
  <c r="AM199" i="2" s="1"/>
  <c r="Y199" i="2"/>
  <c r="Z199" i="2"/>
  <c r="AI199" i="2" s="1"/>
  <c r="AE199" i="2"/>
  <c r="AN199" i="2" s="1"/>
  <c r="AA199" i="2"/>
  <c r="AB199" i="2"/>
  <c r="AK199" i="2" s="1"/>
  <c r="AR198" i="2"/>
  <c r="AJ199" i="2"/>
  <c r="AH199" i="2"/>
  <c r="AO198" i="2"/>
  <c r="AQ199" i="2" s="1"/>
  <c r="B201" i="2"/>
  <c r="M200" i="2"/>
  <c r="X200" i="2" l="1"/>
  <c r="AG200" i="2" s="1"/>
  <c r="AD200" i="2"/>
  <c r="AE200" i="2"/>
  <c r="AN200" i="2" s="1"/>
  <c r="Z200" i="2"/>
  <c r="AA200" i="2"/>
  <c r="Y200" i="2"/>
  <c r="AB200" i="2"/>
  <c r="AC200" i="2"/>
  <c r="AL200" i="2" s="1"/>
  <c r="AR199" i="2"/>
  <c r="AQ200" i="2"/>
  <c r="AO199" i="2"/>
  <c r="AK200" i="2"/>
  <c r="AJ200" i="2"/>
  <c r="AI200" i="2"/>
  <c r="AM200" i="2"/>
  <c r="AH200" i="2"/>
  <c r="B202" i="2"/>
  <c r="M201" i="2"/>
  <c r="X201" i="2" l="1"/>
  <c r="AG201" i="2" s="1"/>
  <c r="AE201" i="2"/>
  <c r="AN201" i="2" s="1"/>
  <c r="AA201" i="2"/>
  <c r="AB201" i="2"/>
  <c r="Y201" i="2"/>
  <c r="AH201" i="2" s="1"/>
  <c r="Z201" i="2"/>
  <c r="AC201" i="2"/>
  <c r="AD201" i="2"/>
  <c r="AM201" i="2" s="1"/>
  <c r="AR200" i="2"/>
  <c r="AQ201" i="2"/>
  <c r="AO200" i="2"/>
  <c r="AK201" i="2"/>
  <c r="AJ201" i="2"/>
  <c r="AI201" i="2"/>
  <c r="AL201" i="2"/>
  <c r="B203" i="2"/>
  <c r="M202" i="2"/>
  <c r="X202" i="2" l="1"/>
  <c r="Y202" i="2"/>
  <c r="AB202" i="2"/>
  <c r="AK202" i="2" s="1"/>
  <c r="AC202" i="2"/>
  <c r="Z202" i="2"/>
  <c r="AI202" i="2" s="1"/>
  <c r="AA202" i="2"/>
  <c r="AJ202" i="2" s="1"/>
  <c r="AD202" i="2"/>
  <c r="AE202" i="2"/>
  <c r="AN202" i="2" s="1"/>
  <c r="AR201" i="2"/>
  <c r="AO201" i="2"/>
  <c r="AQ202" i="2" s="1"/>
  <c r="AM202" i="2"/>
  <c r="AL202" i="2"/>
  <c r="AH202" i="2"/>
  <c r="AG202" i="2"/>
  <c r="B204" i="2"/>
  <c r="M203" i="2"/>
  <c r="X203" i="2" l="1"/>
  <c r="Y203" i="2"/>
  <c r="AH203" i="2" s="1"/>
  <c r="Z203" i="2"/>
  <c r="AC203" i="2"/>
  <c r="AD203" i="2"/>
  <c r="AA203" i="2"/>
  <c r="AJ203" i="2" s="1"/>
  <c r="AB203" i="2"/>
  <c r="AK203" i="2" s="1"/>
  <c r="AE203" i="2"/>
  <c r="AN203" i="2" s="1"/>
  <c r="AR202" i="2"/>
  <c r="AQ203" i="2"/>
  <c r="AO202" i="2"/>
  <c r="AI203" i="2"/>
  <c r="AM203" i="2"/>
  <c r="AL203" i="2"/>
  <c r="AG203" i="2"/>
  <c r="B205" i="2"/>
  <c r="M204" i="2"/>
  <c r="X204" i="2" l="1"/>
  <c r="Z204" i="2"/>
  <c r="AI204" i="2" s="1"/>
  <c r="AA204" i="2"/>
  <c r="AD204" i="2"/>
  <c r="AE204" i="2"/>
  <c r="AB204" i="2"/>
  <c r="AK204" i="2" s="1"/>
  <c r="AC204" i="2"/>
  <c r="Y204" i="2"/>
  <c r="AH204" i="2" s="1"/>
  <c r="AR203" i="2"/>
  <c r="AO203" i="2"/>
  <c r="AQ204" i="2" s="1"/>
  <c r="AJ204" i="2"/>
  <c r="AN204" i="2"/>
  <c r="AL204" i="2"/>
  <c r="AM204" i="2"/>
  <c r="AG204" i="2"/>
  <c r="B206" i="2"/>
  <c r="M205" i="2"/>
  <c r="X205" i="2" l="1"/>
  <c r="AA205" i="2"/>
  <c r="AB205" i="2"/>
  <c r="AK205" i="2" s="1"/>
  <c r="AE205" i="2"/>
  <c r="AC205" i="2"/>
  <c r="AD205" i="2"/>
  <c r="AM205" i="2" s="1"/>
  <c r="Y205" i="2"/>
  <c r="Z205" i="2"/>
  <c r="AI205" i="2" s="1"/>
  <c r="AR204" i="2"/>
  <c r="AQ205" i="2"/>
  <c r="AO204" i="2"/>
  <c r="AJ205" i="2"/>
  <c r="AG205" i="2"/>
  <c r="AN205" i="2"/>
  <c r="AH205" i="2"/>
  <c r="AL205" i="2"/>
  <c r="B207" i="2"/>
  <c r="M206" i="2"/>
  <c r="X206" i="2" l="1"/>
  <c r="AG206" i="2" s="1"/>
  <c r="AB206" i="2"/>
  <c r="AC206" i="2"/>
  <c r="Y206" i="2"/>
  <c r="AD206" i="2"/>
  <c r="AM206" i="2" s="1"/>
  <c r="AE206" i="2"/>
  <c r="AN206" i="2" s="1"/>
  <c r="Z206" i="2"/>
  <c r="AA206" i="2"/>
  <c r="AJ206" i="2" s="1"/>
  <c r="AR205" i="2"/>
  <c r="AK206" i="2"/>
  <c r="AI206" i="2"/>
  <c r="AL206" i="2"/>
  <c r="AH206" i="2"/>
  <c r="AO205" i="2"/>
  <c r="AQ206" i="2" s="1"/>
  <c r="B208" i="2"/>
  <c r="M207" i="2"/>
  <c r="X207" i="2" l="1"/>
  <c r="AC207" i="2"/>
  <c r="AL207" i="2" s="1"/>
  <c r="AD207" i="2"/>
  <c r="Y207" i="2"/>
  <c r="Z207" i="2"/>
  <c r="AE207" i="2"/>
  <c r="AN207" i="2" s="1"/>
  <c r="AA207" i="2"/>
  <c r="AJ207" i="2" s="1"/>
  <c r="AB207" i="2"/>
  <c r="AK207" i="2" s="1"/>
  <c r="AR206" i="2"/>
  <c r="AQ207" i="2"/>
  <c r="AR207" i="2" s="1"/>
  <c r="AI207" i="2"/>
  <c r="AO206" i="2"/>
  <c r="AH207" i="2"/>
  <c r="AM207" i="2"/>
  <c r="AG207" i="2"/>
  <c r="B209" i="2"/>
  <c r="M208" i="2"/>
  <c r="X208" i="2" l="1"/>
  <c r="AE208" i="2"/>
  <c r="AN208" i="2" s="1"/>
  <c r="Z208" i="2"/>
  <c r="AA208" i="2"/>
  <c r="AJ208" i="2" s="1"/>
  <c r="AD208" i="2"/>
  <c r="Y208" i="2"/>
  <c r="AH208" i="2" s="1"/>
  <c r="AB208" i="2"/>
  <c r="AC208" i="2"/>
  <c r="AL208" i="2" s="1"/>
  <c r="AI208" i="2"/>
  <c r="AQ208" i="2"/>
  <c r="AO207" i="2"/>
  <c r="AK208" i="2"/>
  <c r="AM208" i="2"/>
  <c r="AG208" i="2"/>
  <c r="B210" i="2"/>
  <c r="M209" i="2"/>
  <c r="AR208" i="2" l="1"/>
  <c r="X209" i="2"/>
  <c r="AA209" i="2"/>
  <c r="AB209" i="2"/>
  <c r="AK209" i="2" s="1"/>
  <c r="Y209" i="2"/>
  <c r="AD209" i="2"/>
  <c r="AM209" i="2" s="1"/>
  <c r="AE209" i="2"/>
  <c r="Z209" i="2"/>
  <c r="AC209" i="2"/>
  <c r="AL209" i="2"/>
  <c r="AJ209" i="2"/>
  <c r="AO208" i="2"/>
  <c r="AQ209" i="2" s="1"/>
  <c r="AN209" i="2"/>
  <c r="AI209" i="2"/>
  <c r="AH209" i="2"/>
  <c r="AG209" i="2"/>
  <c r="B211" i="2"/>
  <c r="M210" i="2"/>
  <c r="AR209" i="2" l="1"/>
  <c r="X210" i="2"/>
  <c r="Y210" i="2"/>
  <c r="AB210" i="2"/>
  <c r="AC210" i="2"/>
  <c r="AD210" i="2"/>
  <c r="AE210" i="2"/>
  <c r="AN210" i="2" s="1"/>
  <c r="Z210" i="2"/>
  <c r="AA210" i="2"/>
  <c r="AH210" i="2"/>
  <c r="AI210" i="2"/>
  <c r="AL210" i="2"/>
  <c r="AK210" i="2"/>
  <c r="AJ210" i="2"/>
  <c r="AO209" i="2"/>
  <c r="AQ210" i="2" s="1"/>
  <c r="AM210" i="2"/>
  <c r="AG210" i="2"/>
  <c r="B212" i="2"/>
  <c r="M211" i="2"/>
  <c r="AR210" i="2" l="1"/>
  <c r="X211" i="2"/>
  <c r="Z211" i="2"/>
  <c r="AC211" i="2"/>
  <c r="AD211" i="2"/>
  <c r="AB211" i="2"/>
  <c r="AE211" i="2"/>
  <c r="Y211" i="2"/>
  <c r="AA211" i="2"/>
  <c r="AM211" i="2"/>
  <c r="AJ211" i="2"/>
  <c r="AK211" i="2"/>
  <c r="AH211" i="2"/>
  <c r="AI211" i="2"/>
  <c r="AN211" i="2"/>
  <c r="AO210" i="2"/>
  <c r="AQ211" i="2" s="1"/>
  <c r="AR211" i="2" s="1"/>
  <c r="AL211" i="2"/>
  <c r="AG211" i="2"/>
  <c r="B213" i="2"/>
  <c r="M212" i="2"/>
  <c r="X212" i="2" l="1"/>
  <c r="AA212" i="2"/>
  <c r="AD212" i="2"/>
  <c r="AE212" i="2"/>
  <c r="AB212" i="2"/>
  <c r="AC212" i="2"/>
  <c r="AL212" i="2" s="1"/>
  <c r="Y212" i="2"/>
  <c r="AH212" i="2" s="1"/>
  <c r="Z212" i="2"/>
  <c r="AN212" i="2"/>
  <c r="AI212" i="2"/>
  <c r="AK212" i="2"/>
  <c r="AM212" i="2"/>
  <c r="AO211" i="2"/>
  <c r="AQ212" i="2" s="1"/>
  <c r="AJ212" i="2"/>
  <c r="AG212" i="2"/>
  <c r="B214" i="2"/>
  <c r="M213" i="2"/>
  <c r="AR212" i="2" l="1"/>
  <c r="X213" i="2"/>
  <c r="AB213" i="2"/>
  <c r="AE213" i="2"/>
  <c r="AA213" i="2"/>
  <c r="AC213" i="2"/>
  <c r="Y213" i="2"/>
  <c r="Z213" i="2"/>
  <c r="AD213" i="2"/>
  <c r="AJ213" i="2"/>
  <c r="AM213" i="2"/>
  <c r="AI213" i="2"/>
  <c r="AH213" i="2"/>
  <c r="AN213" i="2"/>
  <c r="AL213" i="2"/>
  <c r="AO212" i="2"/>
  <c r="AQ213" i="2" s="1"/>
  <c r="AR213" i="2" s="1"/>
  <c r="AK213" i="2"/>
  <c r="AG213" i="2"/>
  <c r="B215" i="2"/>
  <c r="M214" i="2"/>
  <c r="X214" i="2" l="1"/>
  <c r="AC214" i="2"/>
  <c r="Y214" i="2"/>
  <c r="AA214" i="2"/>
  <c r="AB214" i="2"/>
  <c r="AD214" i="2"/>
  <c r="AE214" i="2"/>
  <c r="Z214" i="2"/>
  <c r="AK214" i="2"/>
  <c r="AL214" i="2"/>
  <c r="AN214" i="2"/>
  <c r="AM214" i="2"/>
  <c r="AH214" i="2"/>
  <c r="AJ214" i="2"/>
  <c r="AO213" i="2"/>
  <c r="AQ214" i="2" s="1"/>
  <c r="AR214" i="2" s="1"/>
  <c r="AI214" i="2"/>
  <c r="AG214" i="2"/>
  <c r="B216" i="2"/>
  <c r="M215" i="2"/>
  <c r="X215" i="2" l="1"/>
  <c r="AD215" i="2"/>
  <c r="Y215" i="2"/>
  <c r="Z215" i="2"/>
  <c r="AA215" i="2"/>
  <c r="AJ215" i="2" s="1"/>
  <c r="AB215" i="2"/>
  <c r="AC215" i="2"/>
  <c r="AE215" i="2"/>
  <c r="AI215" i="2"/>
  <c r="AL215" i="2"/>
  <c r="AQ215" i="2"/>
  <c r="AN215" i="2"/>
  <c r="AH215" i="2"/>
  <c r="AK215" i="2"/>
  <c r="AO214" i="2"/>
  <c r="AM215" i="2"/>
  <c r="AG215" i="2"/>
  <c r="B217" i="2"/>
  <c r="M216" i="2"/>
  <c r="AR215" i="2" l="1"/>
  <c r="X216" i="2"/>
  <c r="AE216" i="2"/>
  <c r="Z216" i="2"/>
  <c r="AA216" i="2"/>
  <c r="Y216" i="2"/>
  <c r="AB216" i="2"/>
  <c r="AC216" i="2"/>
  <c r="AD216" i="2"/>
  <c r="AM216" i="2" s="1"/>
  <c r="AK216" i="2"/>
  <c r="AH216" i="2"/>
  <c r="AN216" i="2"/>
  <c r="AJ216" i="2"/>
  <c r="AI216" i="2"/>
  <c r="AO215" i="2"/>
  <c r="AQ216" i="2" s="1"/>
  <c r="AL216" i="2"/>
  <c r="AG216" i="2"/>
  <c r="B218" i="2"/>
  <c r="M217" i="2"/>
  <c r="AR216" i="2" l="1"/>
  <c r="AI217" i="2"/>
  <c r="X217" i="2"/>
  <c r="AA217" i="2"/>
  <c r="AB217" i="2"/>
  <c r="AE217" i="2"/>
  <c r="Y217" i="2"/>
  <c r="Z217" i="2"/>
  <c r="AC217" i="2"/>
  <c r="AL217" i="2" s="1"/>
  <c r="AD217" i="2"/>
  <c r="AJ217" i="2"/>
  <c r="AM217" i="2"/>
  <c r="AN217" i="2"/>
  <c r="AH217" i="2"/>
  <c r="AO216" i="2"/>
  <c r="AQ217" i="2" s="1"/>
  <c r="AK217" i="2"/>
  <c r="AG217" i="2"/>
  <c r="B219" i="2"/>
  <c r="M218" i="2"/>
  <c r="AR217" i="2" l="1"/>
  <c r="X218" i="2"/>
  <c r="Y218" i="2"/>
  <c r="AB218" i="2"/>
  <c r="AC218" i="2"/>
  <c r="Z218" i="2"/>
  <c r="AE218" i="2"/>
  <c r="AA218" i="2"/>
  <c r="AD218" i="2"/>
  <c r="AN218" i="2"/>
  <c r="AL218" i="2"/>
  <c r="AK218" i="2"/>
  <c r="AH218" i="2"/>
  <c r="AJ218" i="2"/>
  <c r="AI218" i="2"/>
  <c r="AO217" i="2"/>
  <c r="AQ218" i="2" s="1"/>
  <c r="AR218" i="2" s="1"/>
  <c r="AM218" i="2"/>
  <c r="AG218" i="2"/>
  <c r="B220" i="2"/>
  <c r="M219" i="2"/>
  <c r="X219" i="2" l="1"/>
  <c r="Z219" i="2"/>
  <c r="AI219" i="2" s="1"/>
  <c r="AC219" i="2"/>
  <c r="AD219" i="2"/>
  <c r="AM219" i="2" s="1"/>
  <c r="AE219" i="2"/>
  <c r="Y219" i="2"/>
  <c r="AA219" i="2"/>
  <c r="AB219" i="2"/>
  <c r="AJ219" i="2"/>
  <c r="AK219" i="2"/>
  <c r="AN219" i="2"/>
  <c r="AH219" i="2"/>
  <c r="AO218" i="2"/>
  <c r="AQ219" i="2" s="1"/>
  <c r="AL219" i="2"/>
  <c r="AG219" i="2"/>
  <c r="B221" i="2"/>
  <c r="M220" i="2"/>
  <c r="AR219" i="2" l="1"/>
  <c r="AA220" i="2"/>
  <c r="AD220" i="2"/>
  <c r="AE220" i="2"/>
  <c r="Y220" i="2"/>
  <c r="AC220" i="2"/>
  <c r="X220" i="2"/>
  <c r="Z220" i="2"/>
  <c r="AB220" i="2"/>
  <c r="AJ220" i="2"/>
  <c r="AL220" i="2"/>
  <c r="AH220" i="2"/>
  <c r="AN220" i="2"/>
  <c r="AM220" i="2"/>
  <c r="AI220" i="2"/>
  <c r="AO219" i="2"/>
  <c r="AQ220" i="2" s="1"/>
  <c r="AR220" i="2" s="1"/>
  <c r="AK220" i="2"/>
  <c r="AG220" i="2"/>
  <c r="B222" i="2"/>
  <c r="M221" i="2"/>
  <c r="X221" i="2" l="1"/>
  <c r="AB221" i="2"/>
  <c r="AE221" i="2"/>
  <c r="AC221" i="2"/>
  <c r="AD221" i="2"/>
  <c r="Y221" i="2"/>
  <c r="Z221" i="2"/>
  <c r="AA221" i="2"/>
  <c r="AK221" i="2"/>
  <c r="AI221" i="2"/>
  <c r="AH221" i="2"/>
  <c r="AN221" i="2"/>
  <c r="AL221" i="2"/>
  <c r="AM221" i="2"/>
  <c r="AO220" i="2"/>
  <c r="AQ221" i="2" s="1"/>
  <c r="AR221" i="2" s="1"/>
  <c r="AJ221" i="2"/>
  <c r="AG221" i="2"/>
  <c r="B223" i="2"/>
  <c r="M222" i="2"/>
  <c r="AL222" i="2" l="1"/>
  <c r="AC222" i="2"/>
  <c r="Y222" i="2"/>
  <c r="X222" i="2"/>
  <c r="AB222" i="2"/>
  <c r="AD222" i="2"/>
  <c r="AM222" i="2" s="1"/>
  <c r="Z222" i="2"/>
  <c r="AA222" i="2"/>
  <c r="AJ222" i="2" s="1"/>
  <c r="AE222" i="2"/>
  <c r="AN222" i="2" s="1"/>
  <c r="AQ222" i="2"/>
  <c r="AO221" i="2"/>
  <c r="AK222" i="2"/>
  <c r="AI222" i="2"/>
  <c r="AH222" i="2"/>
  <c r="AG222" i="2"/>
  <c r="B224" i="2"/>
  <c r="M223" i="2"/>
  <c r="AR222" i="2" l="1"/>
  <c r="X223" i="2"/>
  <c r="AD223" i="2"/>
  <c r="Y223" i="2"/>
  <c r="Z223" i="2"/>
  <c r="AB223" i="2"/>
  <c r="AC223" i="2"/>
  <c r="AE223" i="2"/>
  <c r="AA223" i="2"/>
  <c r="AH223" i="2"/>
  <c r="AI223" i="2"/>
  <c r="AK223" i="2"/>
  <c r="AO222" i="2"/>
  <c r="AQ223" i="2" s="1"/>
  <c r="AJ223" i="2"/>
  <c r="AL223" i="2"/>
  <c r="AN223" i="2"/>
  <c r="AM223" i="2"/>
  <c r="AG223" i="2"/>
  <c r="B225" i="2"/>
  <c r="M224" i="2"/>
  <c r="AR223" i="2" l="1"/>
  <c r="X224" i="2"/>
  <c r="AE224" i="2"/>
  <c r="Z224" i="2"/>
  <c r="AA224" i="2"/>
  <c r="AB224" i="2"/>
  <c r="AC224" i="2"/>
  <c r="AL224" i="2" s="1"/>
  <c r="Y224" i="2"/>
  <c r="AD224" i="2"/>
  <c r="AH224" i="2"/>
  <c r="AN224" i="2"/>
  <c r="AM224" i="2"/>
  <c r="AI224" i="2"/>
  <c r="AO223" i="2"/>
  <c r="AQ224" i="2" s="1"/>
  <c r="AK224" i="2"/>
  <c r="AJ224" i="2"/>
  <c r="AG224" i="2"/>
  <c r="B226" i="2"/>
  <c r="M225" i="2"/>
  <c r="AR224" i="2" l="1"/>
  <c r="X225" i="2"/>
  <c r="AA225" i="2"/>
  <c r="AB225" i="2"/>
  <c r="Z225" i="2"/>
  <c r="AC225" i="2"/>
  <c r="AD225" i="2"/>
  <c r="AE225" i="2"/>
  <c r="Y225" i="2"/>
  <c r="AJ225" i="2"/>
  <c r="AK225" i="2"/>
  <c r="AI225" i="2"/>
  <c r="AQ225" i="2"/>
  <c r="AR225" i="2" s="1"/>
  <c r="AM225" i="2"/>
  <c r="AN225" i="2"/>
  <c r="AL225" i="2"/>
  <c r="AO224" i="2"/>
  <c r="AH225" i="2"/>
  <c r="AG225" i="2"/>
  <c r="B227" i="2"/>
  <c r="M226" i="2"/>
  <c r="X226" i="2" l="1"/>
  <c r="Y226" i="2"/>
  <c r="AH226" i="2" s="1"/>
  <c r="AB226" i="2"/>
  <c r="AC226" i="2"/>
  <c r="Z226" i="2"/>
  <c r="AA226" i="2"/>
  <c r="AD226" i="2"/>
  <c r="AE226" i="2"/>
  <c r="AN226" i="2"/>
  <c r="AL226" i="2"/>
  <c r="AM226" i="2"/>
  <c r="AJ226" i="2"/>
  <c r="AK226" i="2"/>
  <c r="AO225" i="2"/>
  <c r="AQ226" i="2" s="1"/>
  <c r="AI226" i="2"/>
  <c r="AG226" i="2"/>
  <c r="B228" i="2"/>
  <c r="M227" i="2"/>
  <c r="AR226" i="2" l="1"/>
  <c r="X227" i="2"/>
  <c r="Z227" i="2"/>
  <c r="AC227" i="2"/>
  <c r="AD227" i="2"/>
  <c r="Y227" i="2"/>
  <c r="AA227" i="2"/>
  <c r="AB227" i="2"/>
  <c r="AE227" i="2"/>
  <c r="AI227" i="2"/>
  <c r="AJ227" i="2"/>
  <c r="AK227" i="2"/>
  <c r="AM227" i="2"/>
  <c r="AH227" i="2"/>
  <c r="AN227" i="2"/>
  <c r="AO226" i="2"/>
  <c r="AQ227" i="2" s="1"/>
  <c r="AR227" i="2" s="1"/>
  <c r="AL227" i="2"/>
  <c r="AG227" i="2"/>
  <c r="B229" i="2"/>
  <c r="M228" i="2"/>
  <c r="X228" i="2" l="1"/>
  <c r="AA228" i="2"/>
  <c r="AD228" i="2"/>
  <c r="AE228" i="2"/>
  <c r="Y228" i="2"/>
  <c r="Z228" i="2"/>
  <c r="AB228" i="2"/>
  <c r="AC228" i="2"/>
  <c r="AH228" i="2"/>
  <c r="AL228" i="2"/>
  <c r="AN228" i="2"/>
  <c r="AJ228" i="2"/>
  <c r="AK228" i="2"/>
  <c r="AI228" i="2"/>
  <c r="AO227" i="2"/>
  <c r="AQ228" i="2" s="1"/>
  <c r="AR228" i="2" s="1"/>
  <c r="AM228" i="2"/>
  <c r="AG228" i="2"/>
  <c r="B230" i="2"/>
  <c r="M229" i="2"/>
  <c r="X229" i="2" l="1"/>
  <c r="AB229" i="2"/>
  <c r="AE229" i="2"/>
  <c r="Y229" i="2"/>
  <c r="Z229" i="2"/>
  <c r="AD229" i="2"/>
  <c r="AA229" i="2"/>
  <c r="AJ229" i="2" s="1"/>
  <c r="AC229" i="2"/>
  <c r="AM229" i="2"/>
  <c r="AI229" i="2"/>
  <c r="AK229" i="2"/>
  <c r="AL229" i="2"/>
  <c r="AQ229" i="2"/>
  <c r="AH229" i="2"/>
  <c r="AO228" i="2"/>
  <c r="AN229" i="2"/>
  <c r="AG229" i="2"/>
  <c r="B231" i="2"/>
  <c r="M230" i="2"/>
  <c r="AR229" i="2" l="1"/>
  <c r="AQ230" i="2"/>
  <c r="X230" i="2"/>
  <c r="AC230" i="2"/>
  <c r="Y230" i="2"/>
  <c r="AH230" i="2" s="1"/>
  <c r="AD230" i="2"/>
  <c r="AM230" i="2" s="1"/>
  <c r="AE230" i="2"/>
  <c r="Z230" i="2"/>
  <c r="AI230" i="2" s="1"/>
  <c r="AA230" i="2"/>
  <c r="AJ230" i="2" s="1"/>
  <c r="AB230" i="2"/>
  <c r="AK230" i="2" s="1"/>
  <c r="AG230" i="2"/>
  <c r="AN230" i="2"/>
  <c r="AO229" i="2"/>
  <c r="AL230" i="2"/>
  <c r="B232" i="2"/>
  <c r="M231" i="2"/>
  <c r="X231" i="2" l="1"/>
  <c r="AG231" i="2" s="1"/>
  <c r="AD231" i="2"/>
  <c r="AM231" i="2" s="1"/>
  <c r="Y231" i="2"/>
  <c r="AH231" i="2" s="1"/>
  <c r="Z231" i="2"/>
  <c r="AC231" i="2"/>
  <c r="AL231" i="2" s="1"/>
  <c r="AE231" i="2"/>
  <c r="AN231" i="2" s="1"/>
  <c r="AA231" i="2"/>
  <c r="AB231" i="2"/>
  <c r="AK231" i="2" s="1"/>
  <c r="AR230" i="2"/>
  <c r="AQ231" i="2"/>
  <c r="AO230" i="2"/>
  <c r="AJ231" i="2"/>
  <c r="AI231" i="2"/>
  <c r="B233" i="2"/>
  <c r="M232" i="2"/>
  <c r="X232" i="2" l="1"/>
  <c r="AE232" i="2"/>
  <c r="AN232" i="2" s="1"/>
  <c r="Z232" i="2"/>
  <c r="AA232" i="2"/>
  <c r="AJ232" i="2" s="1"/>
  <c r="AC232" i="2"/>
  <c r="AL232" i="2" s="1"/>
  <c r="AD232" i="2"/>
  <c r="AM232" i="2" s="1"/>
  <c r="Y232" i="2"/>
  <c r="AH232" i="2" s="1"/>
  <c r="AB232" i="2"/>
  <c r="AK232" i="2" s="1"/>
  <c r="AR231" i="2"/>
  <c r="AI232" i="2"/>
  <c r="AO231" i="2"/>
  <c r="AQ232" i="2" s="1"/>
  <c r="AG232" i="2"/>
  <c r="B234" i="2"/>
  <c r="M233" i="2"/>
  <c r="X233" i="2" l="1"/>
  <c r="AG233" i="2" s="1"/>
  <c r="AA233" i="2"/>
  <c r="AJ233" i="2" s="1"/>
  <c r="AB233" i="2"/>
  <c r="AC233" i="2"/>
  <c r="AL233" i="2" s="1"/>
  <c r="AD233" i="2"/>
  <c r="Y233" i="2"/>
  <c r="AH233" i="2" s="1"/>
  <c r="Z233" i="2"/>
  <c r="AE233" i="2"/>
  <c r="AN233" i="2" s="1"/>
  <c r="AR232" i="2"/>
  <c r="AM233" i="2"/>
  <c r="AK233" i="2"/>
  <c r="AI233" i="2"/>
  <c r="AO232" i="2"/>
  <c r="AQ233" i="2" s="1"/>
  <c r="B235" i="2"/>
  <c r="M234" i="2"/>
  <c r="X234" i="2" l="1"/>
  <c r="Y234" i="2"/>
  <c r="AH234" i="2" s="1"/>
  <c r="AB234" i="2"/>
  <c r="AC234" i="2"/>
  <c r="AL234" i="2" s="1"/>
  <c r="AA234" i="2"/>
  <c r="AJ234" i="2" s="1"/>
  <c r="AD234" i="2"/>
  <c r="AM234" i="2" s="1"/>
  <c r="AE234" i="2"/>
  <c r="Z234" i="2"/>
  <c r="AI234" i="2" s="1"/>
  <c r="AR233" i="2"/>
  <c r="AK234" i="2"/>
  <c r="AN234" i="2"/>
  <c r="AO233" i="2"/>
  <c r="AQ234" i="2" s="1"/>
  <c r="AG234" i="2"/>
  <c r="B236" i="2"/>
  <c r="M235" i="2"/>
  <c r="X235" i="2" l="1"/>
  <c r="AG235" i="2" s="1"/>
  <c r="Z235" i="2"/>
  <c r="AI235" i="2" s="1"/>
  <c r="AC235" i="2"/>
  <c r="AD235" i="2"/>
  <c r="AA235" i="2"/>
  <c r="AJ235" i="2" s="1"/>
  <c r="AB235" i="2"/>
  <c r="AK235" i="2" s="1"/>
  <c r="Y235" i="2"/>
  <c r="AE235" i="2"/>
  <c r="AN235" i="2" s="1"/>
  <c r="AR234" i="2"/>
  <c r="AM235" i="2"/>
  <c r="AL235" i="2"/>
  <c r="AH235" i="2"/>
  <c r="AO234" i="2"/>
  <c r="AQ235" i="2" s="1"/>
  <c r="B237" i="2"/>
  <c r="M236" i="2"/>
  <c r="X236" i="2" l="1"/>
  <c r="AG236" i="2" s="1"/>
  <c r="AA236" i="2"/>
  <c r="AJ236" i="2" s="1"/>
  <c r="AD236" i="2"/>
  <c r="AE236" i="2"/>
  <c r="AN236" i="2" s="1"/>
  <c r="Z236" i="2"/>
  <c r="AB236" i="2"/>
  <c r="AK236" i="2" s="1"/>
  <c r="AC236" i="2"/>
  <c r="Y236" i="2"/>
  <c r="AH236" i="2" s="1"/>
  <c r="AR235" i="2"/>
  <c r="AM236" i="2"/>
  <c r="AL236" i="2"/>
  <c r="AI236" i="2"/>
  <c r="AO235" i="2"/>
  <c r="AQ236" i="2" s="1"/>
  <c r="B238" i="2"/>
  <c r="M237" i="2"/>
  <c r="X237" i="2" l="1"/>
  <c r="AB237" i="2"/>
  <c r="AK237" i="2" s="1"/>
  <c r="AE237" i="2"/>
  <c r="Z237" i="2"/>
  <c r="AA237" i="2"/>
  <c r="Y237" i="2"/>
  <c r="AC237" i="2"/>
  <c r="AD237" i="2"/>
  <c r="AM237" i="2" s="1"/>
  <c r="AR236" i="2"/>
  <c r="AL237" i="2"/>
  <c r="AJ237" i="2"/>
  <c r="AI237" i="2"/>
  <c r="AN237" i="2"/>
  <c r="AH237" i="2"/>
  <c r="AO236" i="2"/>
  <c r="AQ237" i="2" s="1"/>
  <c r="AG237" i="2"/>
  <c r="B239" i="2"/>
  <c r="M238" i="2"/>
  <c r="X238" i="2" l="1"/>
  <c r="AG238" i="2" s="1"/>
  <c r="AC238" i="2"/>
  <c r="Y238" i="2"/>
  <c r="Z238" i="2"/>
  <c r="AA238" i="2"/>
  <c r="AJ238" i="2" s="1"/>
  <c r="AE238" i="2"/>
  <c r="AN238" i="2" s="1"/>
  <c r="AB238" i="2"/>
  <c r="AK238" i="2" s="1"/>
  <c r="AD238" i="2"/>
  <c r="AM238" i="2" s="1"/>
  <c r="AR237" i="2"/>
  <c r="AL238" i="2"/>
  <c r="AI238" i="2"/>
  <c r="AH238" i="2"/>
  <c r="AO237" i="2"/>
  <c r="AQ238" i="2" s="1"/>
  <c r="B240" i="2"/>
  <c r="M239" i="2"/>
  <c r="X239" i="2" l="1"/>
  <c r="AD239" i="2"/>
  <c r="AM239" i="2" s="1"/>
  <c r="Y239" i="2"/>
  <c r="Z239" i="2"/>
  <c r="AE239" i="2"/>
  <c r="AA239" i="2"/>
  <c r="AJ239" i="2" s="1"/>
  <c r="AB239" i="2"/>
  <c r="AK239" i="2" s="1"/>
  <c r="AC239" i="2"/>
  <c r="AL239" i="2" s="1"/>
  <c r="AR238" i="2"/>
  <c r="AO238" i="2"/>
  <c r="AQ239" i="2" s="1"/>
  <c r="AI239" i="2"/>
  <c r="AN239" i="2"/>
  <c r="AH239" i="2"/>
  <c r="AG239" i="2"/>
  <c r="B241" i="2"/>
  <c r="M240" i="2"/>
  <c r="X240" i="2" l="1"/>
  <c r="AG240" i="2" s="1"/>
  <c r="AE240" i="2"/>
  <c r="Z240" i="2"/>
  <c r="AA240" i="2"/>
  <c r="Y240" i="2"/>
  <c r="AD240" i="2"/>
  <c r="AM240" i="2" s="1"/>
  <c r="AB240" i="2"/>
  <c r="AC240" i="2"/>
  <c r="AL240" i="2" s="1"/>
  <c r="AR239" i="2"/>
  <c r="AQ240" i="2"/>
  <c r="AO239" i="2"/>
  <c r="AK240" i="2"/>
  <c r="AJ240" i="2"/>
  <c r="AI240" i="2"/>
  <c r="AN240" i="2"/>
  <c r="AH240" i="2"/>
  <c r="B242" i="2"/>
  <c r="M241" i="2"/>
  <c r="X241" i="2" l="1"/>
  <c r="AA241" i="2"/>
  <c r="AB241" i="2"/>
  <c r="AD241" i="2"/>
  <c r="AE241" i="2"/>
  <c r="Y241" i="2"/>
  <c r="AH241" i="2" s="1"/>
  <c r="Z241" i="2"/>
  <c r="AC241" i="2"/>
  <c r="AL241" i="2" s="1"/>
  <c r="AR240" i="2"/>
  <c r="AQ241" i="2"/>
  <c r="AO240" i="2"/>
  <c r="AM241" i="2"/>
  <c r="AK241" i="2"/>
  <c r="AJ241" i="2"/>
  <c r="AI241" i="2"/>
  <c r="AN241" i="2"/>
  <c r="AG241" i="2"/>
  <c r="B243" i="2"/>
  <c r="M242" i="2"/>
  <c r="X242" i="2" l="1"/>
  <c r="Y242" i="2"/>
  <c r="AB242" i="2"/>
  <c r="AC242" i="2"/>
  <c r="AD242" i="2"/>
  <c r="AE242" i="2"/>
  <c r="AN242" i="2" s="1"/>
  <c r="Z242" i="2"/>
  <c r="AA242" i="2"/>
  <c r="AJ242" i="2" s="1"/>
  <c r="AR241" i="2"/>
  <c r="AQ242" i="2"/>
  <c r="AO241" i="2"/>
  <c r="AM242" i="2"/>
  <c r="AL242" i="2"/>
  <c r="AK242" i="2"/>
  <c r="AI242" i="2"/>
  <c r="AG242" i="2"/>
  <c r="AH242" i="2"/>
  <c r="B244" i="2"/>
  <c r="M243" i="2"/>
  <c r="X243" i="2" l="1"/>
  <c r="Z243" i="2"/>
  <c r="AC243" i="2"/>
  <c r="AD243" i="2"/>
  <c r="AB243" i="2"/>
  <c r="AE243" i="2"/>
  <c r="Y243" i="2"/>
  <c r="AA243" i="2"/>
  <c r="AJ243" i="2" s="1"/>
  <c r="AR242" i="2"/>
  <c r="AO242" i="2"/>
  <c r="AQ243" i="2" s="1"/>
  <c r="AM243" i="2"/>
  <c r="AL243" i="2"/>
  <c r="AK243" i="2"/>
  <c r="AI243" i="2"/>
  <c r="AG243" i="2"/>
  <c r="AN243" i="2"/>
  <c r="AH243" i="2"/>
  <c r="B245" i="2"/>
  <c r="M244" i="2"/>
  <c r="X244" i="2" l="1"/>
  <c r="AA244" i="2"/>
  <c r="AJ244" i="2" s="1"/>
  <c r="AD244" i="2"/>
  <c r="AE244" i="2"/>
  <c r="AB244" i="2"/>
  <c r="AK244" i="2" s="1"/>
  <c r="AC244" i="2"/>
  <c r="AL244" i="2" s="1"/>
  <c r="Y244" i="2"/>
  <c r="Z244" i="2"/>
  <c r="AI244" i="2" s="1"/>
  <c r="AR243" i="2"/>
  <c r="AO243" i="2"/>
  <c r="AQ244" i="2" s="1"/>
  <c r="AM244" i="2"/>
  <c r="AN244" i="2"/>
  <c r="AH244" i="2"/>
  <c r="AG244" i="2"/>
  <c r="B246" i="2"/>
  <c r="M245" i="2"/>
  <c r="X245" i="2" l="1"/>
  <c r="AB245" i="2"/>
  <c r="AE245" i="2"/>
  <c r="AN245" i="2" s="1"/>
  <c r="AA245" i="2"/>
  <c r="AC245" i="2"/>
  <c r="AL245" i="2" s="1"/>
  <c r="AD245" i="2"/>
  <c r="AM245" i="2" s="1"/>
  <c r="Y245" i="2"/>
  <c r="Z245" i="2"/>
  <c r="AI245" i="2" s="1"/>
  <c r="AR244" i="2"/>
  <c r="AK245" i="2"/>
  <c r="AJ245" i="2"/>
  <c r="AH245" i="2"/>
  <c r="AO244" i="2"/>
  <c r="AQ245" i="2" s="1"/>
  <c r="AG245" i="2"/>
  <c r="B247" i="2"/>
  <c r="M246" i="2"/>
  <c r="X246" i="2" l="1"/>
  <c r="AG246" i="2" s="1"/>
  <c r="AC246" i="2"/>
  <c r="Y246" i="2"/>
  <c r="AA246" i="2"/>
  <c r="AB246" i="2"/>
  <c r="AK246" i="2" s="1"/>
  <c r="Z246" i="2"/>
  <c r="AI246" i="2" s="1"/>
  <c r="AD246" i="2"/>
  <c r="AE246" i="2"/>
  <c r="AN246" i="2" s="1"/>
  <c r="AR245" i="2"/>
  <c r="AQ246" i="2"/>
  <c r="AO245" i="2"/>
  <c r="AM246" i="2"/>
  <c r="AL246" i="2"/>
  <c r="AJ246" i="2"/>
  <c r="AH246" i="2"/>
  <c r="B248" i="2"/>
  <c r="M247" i="2"/>
  <c r="X247" i="2" l="1"/>
  <c r="AD247" i="2"/>
  <c r="Y247" i="2"/>
  <c r="Z247" i="2"/>
  <c r="AA247" i="2"/>
  <c r="AJ247" i="2" s="1"/>
  <c r="AB247" i="2"/>
  <c r="AK247" i="2" s="1"/>
  <c r="AC247" i="2"/>
  <c r="AE247" i="2"/>
  <c r="AN247" i="2" s="1"/>
  <c r="AR246" i="2"/>
  <c r="AI247" i="2"/>
  <c r="AH247" i="2"/>
  <c r="AO246" i="2"/>
  <c r="AQ247" i="2" s="1"/>
  <c r="AM247" i="2"/>
  <c r="AL247" i="2"/>
  <c r="AG247" i="2"/>
  <c r="B249" i="2"/>
  <c r="M248" i="2"/>
  <c r="AR247" i="2" l="1"/>
  <c r="X248" i="2"/>
  <c r="AE248" i="2"/>
  <c r="AN248" i="2" s="1"/>
  <c r="Z248" i="2"/>
  <c r="AA248" i="2"/>
  <c r="Y248" i="2"/>
  <c r="AB248" i="2"/>
  <c r="AC248" i="2"/>
  <c r="AD248" i="2"/>
  <c r="AM248" i="2" s="1"/>
  <c r="AH248" i="2"/>
  <c r="AQ248" i="2"/>
  <c r="AR248" i="2" s="1"/>
  <c r="AO247" i="2"/>
  <c r="AK248" i="2"/>
  <c r="AL248" i="2"/>
  <c r="AJ248" i="2"/>
  <c r="AI248" i="2"/>
  <c r="AG248" i="2"/>
  <c r="B250" i="2"/>
  <c r="M249" i="2"/>
  <c r="X249" i="2" l="1"/>
  <c r="AA249" i="2"/>
  <c r="AB249" i="2"/>
  <c r="Y249" i="2"/>
  <c r="Z249" i="2"/>
  <c r="AI249" i="2" s="1"/>
  <c r="AE249" i="2"/>
  <c r="AC249" i="2"/>
  <c r="AD249" i="2"/>
  <c r="AL249" i="2"/>
  <c r="AJ249" i="2"/>
  <c r="AN249" i="2"/>
  <c r="AQ249" i="2"/>
  <c r="AM249" i="2"/>
  <c r="AK249" i="2"/>
  <c r="AO248" i="2"/>
  <c r="AH249" i="2"/>
  <c r="AG249" i="2"/>
  <c r="B251" i="2"/>
  <c r="M250" i="2"/>
  <c r="AR249" i="2" l="1"/>
  <c r="X250" i="2"/>
  <c r="Y250" i="2"/>
  <c r="AH250" i="2" s="1"/>
  <c r="AB250" i="2"/>
  <c r="AC250" i="2"/>
  <c r="AE250" i="2"/>
  <c r="Z250" i="2"/>
  <c r="AA250" i="2"/>
  <c r="AD250" i="2"/>
  <c r="AO249" i="2"/>
  <c r="AQ250" i="2" s="1"/>
  <c r="AI250" i="2"/>
  <c r="AK250" i="2"/>
  <c r="AJ250" i="2"/>
  <c r="AN250" i="2"/>
  <c r="AM250" i="2"/>
  <c r="AL250" i="2"/>
  <c r="AG250" i="2"/>
  <c r="B252" i="2"/>
  <c r="M251" i="2"/>
  <c r="AR250" i="2" l="1"/>
  <c r="AQ251" i="2"/>
  <c r="X251" i="2"/>
  <c r="Z251" i="2"/>
  <c r="AC251" i="2"/>
  <c r="AD251" i="2"/>
  <c r="Y251" i="2"/>
  <c r="AH251" i="2" s="1"/>
  <c r="AE251" i="2"/>
  <c r="AN251" i="2" s="1"/>
  <c r="AA251" i="2"/>
  <c r="AJ251" i="2" s="1"/>
  <c r="AB251" i="2"/>
  <c r="AK251" i="2" s="1"/>
  <c r="AO250" i="2"/>
  <c r="AM251" i="2"/>
  <c r="AL251" i="2"/>
  <c r="AI251" i="2"/>
  <c r="AG251" i="2"/>
  <c r="B253" i="2"/>
  <c r="M252" i="2"/>
  <c r="X252" i="2" l="1"/>
  <c r="AA252" i="2"/>
  <c r="AD252" i="2"/>
  <c r="AM252" i="2" s="1"/>
  <c r="AE252" i="2"/>
  <c r="AC252" i="2"/>
  <c r="AL252" i="2" s="1"/>
  <c r="Y252" i="2"/>
  <c r="AH252" i="2" s="1"/>
  <c r="Z252" i="2"/>
  <c r="AI252" i="2" s="1"/>
  <c r="AB252" i="2"/>
  <c r="AK252" i="2" s="1"/>
  <c r="AR251" i="2"/>
  <c r="AJ252" i="2"/>
  <c r="AN252" i="2"/>
  <c r="AO251" i="2"/>
  <c r="AQ252" i="2" s="1"/>
  <c r="AG252" i="2"/>
  <c r="B254" i="2"/>
  <c r="M253" i="2"/>
  <c r="X253" i="2" l="1"/>
  <c r="AG253" i="2" s="1"/>
  <c r="AB253" i="2"/>
  <c r="AE253" i="2"/>
  <c r="Y253" i="2"/>
  <c r="AC253" i="2"/>
  <c r="AD253" i="2"/>
  <c r="AM253" i="2" s="1"/>
  <c r="Z253" i="2"/>
  <c r="AA253" i="2"/>
  <c r="AJ253" i="2" s="1"/>
  <c r="AR252" i="2"/>
  <c r="AL253" i="2"/>
  <c r="AK253" i="2"/>
  <c r="AI253" i="2"/>
  <c r="AN253" i="2"/>
  <c r="AH253" i="2"/>
  <c r="AO252" i="2"/>
  <c r="AQ253" i="2" s="1"/>
  <c r="B255" i="2"/>
  <c r="M254" i="2"/>
  <c r="X254" i="2" l="1"/>
  <c r="AC254" i="2"/>
  <c r="AL254" i="2" s="1"/>
  <c r="Y254" i="2"/>
  <c r="AB254" i="2"/>
  <c r="AD254" i="2"/>
  <c r="AM254" i="2" s="1"/>
  <c r="AE254" i="2"/>
  <c r="AN254" i="2" s="1"/>
  <c r="Z254" i="2"/>
  <c r="AA254" i="2"/>
  <c r="AJ254" i="2" s="1"/>
  <c r="AR253" i="2"/>
  <c r="AQ254" i="2"/>
  <c r="AO253" i="2"/>
  <c r="AK254" i="2"/>
  <c r="AI254" i="2"/>
  <c r="AG254" i="2"/>
  <c r="AH254" i="2"/>
  <c r="B256" i="2"/>
  <c r="M255" i="2"/>
  <c r="X255" i="2" l="1"/>
  <c r="AD255" i="2"/>
  <c r="Y255" i="2"/>
  <c r="AH255" i="2" s="1"/>
  <c r="Z255" i="2"/>
  <c r="AI255" i="2" s="1"/>
  <c r="AB255" i="2"/>
  <c r="AK255" i="2" s="1"/>
  <c r="AC255" i="2"/>
  <c r="AL255" i="2" s="1"/>
  <c r="AA255" i="2"/>
  <c r="AE255" i="2"/>
  <c r="AN255" i="2" s="1"/>
  <c r="AR254" i="2"/>
  <c r="AO254" i="2"/>
  <c r="AQ255" i="2" s="1"/>
  <c r="AM255" i="2"/>
  <c r="AJ255" i="2"/>
  <c r="AG255" i="2"/>
  <c r="B257" i="2"/>
  <c r="M256" i="2"/>
  <c r="X256" i="2" l="1"/>
  <c r="AG256" i="2" s="1"/>
  <c r="AE256" i="2"/>
  <c r="Z256" i="2"/>
  <c r="AI256" i="2" s="1"/>
  <c r="AA256" i="2"/>
  <c r="AJ256" i="2" s="1"/>
  <c r="AB256" i="2"/>
  <c r="AC256" i="2"/>
  <c r="AL256" i="2" s="1"/>
  <c r="AD256" i="2"/>
  <c r="Y256" i="2"/>
  <c r="AH256" i="2" s="1"/>
  <c r="AR255" i="2"/>
  <c r="AQ256" i="2"/>
  <c r="AO255" i="2"/>
  <c r="AM256" i="2"/>
  <c r="AK256" i="2"/>
  <c r="AN256" i="2"/>
  <c r="B258" i="2"/>
  <c r="M257" i="2"/>
  <c r="X257" i="2" l="1"/>
  <c r="AA257" i="2"/>
  <c r="AB257" i="2"/>
  <c r="Z257" i="2"/>
  <c r="AC257" i="2"/>
  <c r="AL257" i="2" s="1"/>
  <c r="Y257" i="2"/>
  <c r="AH257" i="2" s="1"/>
  <c r="AD257" i="2"/>
  <c r="AE257" i="2"/>
  <c r="AN257" i="2" s="1"/>
  <c r="AR256" i="2"/>
  <c r="AM257" i="2"/>
  <c r="AK257" i="2"/>
  <c r="AJ257" i="2"/>
  <c r="AI257" i="2"/>
  <c r="AO256" i="2"/>
  <c r="AQ257" i="2" s="1"/>
  <c r="AG257" i="2"/>
  <c r="B259" i="2"/>
  <c r="M258" i="2"/>
  <c r="X258" i="2" l="1"/>
  <c r="Y258" i="2"/>
  <c r="AH258" i="2" s="1"/>
  <c r="AB258" i="2"/>
  <c r="AK258" i="2" s="1"/>
  <c r="AC258" i="2"/>
  <c r="Z258" i="2"/>
  <c r="AI258" i="2" s="1"/>
  <c r="AA258" i="2"/>
  <c r="AD258" i="2"/>
  <c r="AM258" i="2" s="1"/>
  <c r="AE258" i="2"/>
  <c r="AR257" i="2"/>
  <c r="AQ258" i="2"/>
  <c r="AO257" i="2"/>
  <c r="AL258" i="2"/>
  <c r="AJ258" i="2"/>
  <c r="AG258" i="2"/>
  <c r="AN258" i="2"/>
  <c r="B260" i="2"/>
  <c r="M259" i="2"/>
  <c r="X259" i="2" l="1"/>
  <c r="AG259" i="2" s="1"/>
  <c r="Z259" i="2"/>
  <c r="AC259" i="2"/>
  <c r="AD259" i="2"/>
  <c r="Y259" i="2"/>
  <c r="AH259" i="2" s="1"/>
  <c r="AA259" i="2"/>
  <c r="AJ259" i="2" s="1"/>
  <c r="AB259" i="2"/>
  <c r="AE259" i="2"/>
  <c r="AN259" i="2" s="1"/>
  <c r="AR258" i="2"/>
  <c r="AM259" i="2"/>
  <c r="AL259" i="2"/>
  <c r="AK259" i="2"/>
  <c r="AI259" i="2"/>
  <c r="AO258" i="2"/>
  <c r="AQ259" i="2" s="1"/>
  <c r="B261" i="2"/>
  <c r="M260" i="2"/>
  <c r="X260" i="2" l="1"/>
  <c r="AG260" i="2" s="1"/>
  <c r="AA260" i="2"/>
  <c r="AD260" i="2"/>
  <c r="AE260" i="2"/>
  <c r="Y260" i="2"/>
  <c r="AH260" i="2" s="1"/>
  <c r="Z260" i="2"/>
  <c r="AB260" i="2"/>
  <c r="AC260" i="2"/>
  <c r="AR259" i="2"/>
  <c r="AO259" i="2"/>
  <c r="AQ260" i="2" s="1"/>
  <c r="AM260" i="2"/>
  <c r="AK260" i="2"/>
  <c r="AJ260" i="2"/>
  <c r="AI260" i="2"/>
  <c r="AN260" i="2"/>
  <c r="AL260" i="2"/>
  <c r="B262" i="2"/>
  <c r="M261" i="2"/>
  <c r="X261" i="2" l="1"/>
  <c r="AB261" i="2"/>
  <c r="AK261" i="2" s="1"/>
  <c r="AE261" i="2"/>
  <c r="AD261" i="2"/>
  <c r="Y261" i="2"/>
  <c r="Z261" i="2"/>
  <c r="AI261" i="2" s="1"/>
  <c r="AA261" i="2"/>
  <c r="AC261" i="2"/>
  <c r="AL261" i="2" s="1"/>
  <c r="AR260" i="2"/>
  <c r="AQ261" i="2"/>
  <c r="AO260" i="2"/>
  <c r="AM261" i="2"/>
  <c r="AJ261" i="2"/>
  <c r="AG261" i="2"/>
  <c r="AN261" i="2"/>
  <c r="AH261" i="2"/>
  <c r="B263" i="2"/>
  <c r="M262" i="2"/>
  <c r="X262" i="2" l="1"/>
  <c r="AG262" i="2" s="1"/>
  <c r="AC262" i="2"/>
  <c r="Y262" i="2"/>
  <c r="AH262" i="2" s="1"/>
  <c r="Z262" i="2"/>
  <c r="AI262" i="2" s="1"/>
  <c r="AD262" i="2"/>
  <c r="AM262" i="2" s="1"/>
  <c r="AE262" i="2"/>
  <c r="AN262" i="2" s="1"/>
  <c r="AA262" i="2"/>
  <c r="AB262" i="2"/>
  <c r="AR261" i="2"/>
  <c r="AL262" i="2"/>
  <c r="AK262" i="2"/>
  <c r="AJ262" i="2"/>
  <c r="AO261" i="2"/>
  <c r="AQ262" i="2" s="1"/>
  <c r="B264" i="2"/>
  <c r="M263" i="2"/>
  <c r="X263" i="2" l="1"/>
  <c r="AD263" i="2"/>
  <c r="Y263" i="2"/>
  <c r="Z263" i="2"/>
  <c r="AC263" i="2"/>
  <c r="AE263" i="2"/>
  <c r="AN263" i="2" s="1"/>
  <c r="AA263" i="2"/>
  <c r="AB263" i="2"/>
  <c r="AK263" i="2" s="1"/>
  <c r="AR262" i="2"/>
  <c r="AQ263" i="2"/>
  <c r="AO262" i="2"/>
  <c r="AM263" i="2"/>
  <c r="AL263" i="2"/>
  <c r="AJ263" i="2"/>
  <c r="AI263" i="2"/>
  <c r="AG263" i="2"/>
  <c r="AH263" i="2"/>
  <c r="B265" i="2"/>
  <c r="M264" i="2"/>
  <c r="X264" i="2" l="1"/>
  <c r="AE264" i="2"/>
  <c r="AN264" i="2" s="1"/>
  <c r="Z264" i="2"/>
  <c r="AA264" i="2"/>
  <c r="AJ264" i="2" s="1"/>
  <c r="AC264" i="2"/>
  <c r="AD264" i="2"/>
  <c r="AM264" i="2" s="1"/>
  <c r="Y264" i="2"/>
  <c r="AB264" i="2"/>
  <c r="AK264" i="2" s="1"/>
  <c r="AR263" i="2"/>
  <c r="AQ264" i="2"/>
  <c r="AO263" i="2"/>
  <c r="AL264" i="2"/>
  <c r="AI264" i="2"/>
  <c r="AH264" i="2"/>
  <c r="AG264" i="2"/>
  <c r="B266" i="2"/>
  <c r="M265" i="2"/>
  <c r="X265" i="2" l="1"/>
  <c r="AA265" i="2"/>
  <c r="AB265" i="2"/>
  <c r="AC265" i="2"/>
  <c r="AD265" i="2"/>
  <c r="AM265" i="2" s="1"/>
  <c r="AE265" i="2"/>
  <c r="AN265" i="2" s="1"/>
  <c r="Y265" i="2"/>
  <c r="AH265" i="2" s="1"/>
  <c r="Z265" i="2"/>
  <c r="AR264" i="2"/>
  <c r="AQ265" i="2"/>
  <c r="AO264" i="2"/>
  <c r="AL265" i="2"/>
  <c r="AK265" i="2"/>
  <c r="AJ265" i="2"/>
  <c r="AI265" i="2"/>
  <c r="AG265" i="2"/>
  <c r="B267" i="2"/>
  <c r="M266" i="2"/>
  <c r="X266" i="2" l="1"/>
  <c r="Y266" i="2"/>
  <c r="AB266" i="2"/>
  <c r="AC266" i="2"/>
  <c r="AA266" i="2"/>
  <c r="AD266" i="2"/>
  <c r="AM266" i="2" s="1"/>
  <c r="Z266" i="2"/>
  <c r="AE266" i="2"/>
  <c r="AN266" i="2" s="1"/>
  <c r="AR265" i="2"/>
  <c r="AI266" i="2"/>
  <c r="AL266" i="2"/>
  <c r="AK266" i="2"/>
  <c r="AJ266" i="2"/>
  <c r="AH266" i="2"/>
  <c r="AO265" i="2"/>
  <c r="AQ266" i="2" s="1"/>
  <c r="AR266" i="2" s="1"/>
  <c r="AG266" i="2"/>
  <c r="B268" i="2"/>
  <c r="M267" i="2"/>
  <c r="X267" i="2" l="1"/>
  <c r="Z267" i="2"/>
  <c r="AC267" i="2"/>
  <c r="AL267" i="2" s="1"/>
  <c r="AD267" i="2"/>
  <c r="AA267" i="2"/>
  <c r="AB267" i="2"/>
  <c r="AK267" i="2" s="1"/>
  <c r="AE267" i="2"/>
  <c r="Y267" i="2"/>
  <c r="AJ267" i="2"/>
  <c r="AH267" i="2"/>
  <c r="AO266" i="2"/>
  <c r="AQ267" i="2" s="1"/>
  <c r="AR267" i="2" s="1"/>
  <c r="AM267" i="2"/>
  <c r="AN267" i="2"/>
  <c r="AI267" i="2"/>
  <c r="AG267" i="2"/>
  <c r="B269" i="2"/>
  <c r="M268" i="2"/>
  <c r="X268" i="2" l="1"/>
  <c r="AA268" i="2"/>
  <c r="AD268" i="2"/>
  <c r="AE268" i="2"/>
  <c r="Z268" i="2"/>
  <c r="AB268" i="2"/>
  <c r="Y268" i="2"/>
  <c r="AC268" i="2"/>
  <c r="AI268" i="2"/>
  <c r="AK268" i="2"/>
  <c r="AN268" i="2"/>
  <c r="AL268" i="2"/>
  <c r="AM268" i="2"/>
  <c r="AH268" i="2"/>
  <c r="AO267" i="2"/>
  <c r="AQ268" i="2" s="1"/>
  <c r="AR268" i="2" s="1"/>
  <c r="AJ268" i="2"/>
  <c r="AG268" i="2"/>
  <c r="B270" i="2"/>
  <c r="M269" i="2"/>
  <c r="X269" i="2" l="1"/>
  <c r="AB269" i="2"/>
  <c r="AE269" i="2"/>
  <c r="Z269" i="2"/>
  <c r="AA269" i="2"/>
  <c r="AJ269" i="2" s="1"/>
  <c r="AC269" i="2"/>
  <c r="AD269" i="2"/>
  <c r="Y269" i="2"/>
  <c r="AK269" i="2"/>
  <c r="AQ269" i="2"/>
  <c r="AN269" i="2"/>
  <c r="AI269" i="2"/>
  <c r="AM269" i="2"/>
  <c r="AL269" i="2"/>
  <c r="AO268" i="2"/>
  <c r="AH269" i="2"/>
  <c r="AG269" i="2"/>
  <c r="B271" i="2"/>
  <c r="M270" i="2"/>
  <c r="AR269" i="2" l="1"/>
  <c r="X270" i="2"/>
  <c r="AC270" i="2"/>
  <c r="Y270" i="2"/>
  <c r="AH270" i="2" s="1"/>
  <c r="AE270" i="2"/>
  <c r="Z270" i="2"/>
  <c r="AA270" i="2"/>
  <c r="AB270" i="2"/>
  <c r="AD270" i="2"/>
  <c r="AL270" i="2"/>
  <c r="AM270" i="2"/>
  <c r="AJ270" i="2"/>
  <c r="AI270" i="2"/>
  <c r="AN270" i="2"/>
  <c r="AO269" i="2"/>
  <c r="AQ270" i="2" s="1"/>
  <c r="AK270" i="2"/>
  <c r="AG270" i="2"/>
  <c r="B272" i="2"/>
  <c r="M271" i="2"/>
  <c r="AR270" i="2" l="1"/>
  <c r="X271" i="2"/>
  <c r="AD271" i="2"/>
  <c r="Y271" i="2"/>
  <c r="Z271" i="2"/>
  <c r="AA271" i="2"/>
  <c r="AE271" i="2"/>
  <c r="AN271" i="2" s="1"/>
  <c r="AB271" i="2"/>
  <c r="AC271" i="2"/>
  <c r="AQ271" i="2"/>
  <c r="AK271" i="2"/>
  <c r="AI271" i="2"/>
  <c r="AJ271" i="2"/>
  <c r="AH271" i="2"/>
  <c r="AM271" i="2"/>
  <c r="AO270" i="2"/>
  <c r="AL271" i="2"/>
  <c r="AG271" i="2"/>
  <c r="B273" i="2"/>
  <c r="M272" i="2"/>
  <c r="AR271" i="2" l="1"/>
  <c r="X272" i="2"/>
  <c r="AE272" i="2"/>
  <c r="Z272" i="2"/>
  <c r="AA272" i="2"/>
  <c r="AD272" i="2"/>
  <c r="AM272" i="2" s="1"/>
  <c r="Y272" i="2"/>
  <c r="AB272" i="2"/>
  <c r="AC272" i="2"/>
  <c r="AQ272" i="2"/>
  <c r="AL272" i="2"/>
  <c r="AH272" i="2"/>
  <c r="AJ272" i="2"/>
  <c r="AK272" i="2"/>
  <c r="AI272" i="2"/>
  <c r="AO271" i="2"/>
  <c r="AN272" i="2"/>
  <c r="AG272" i="2"/>
  <c r="B274" i="2"/>
  <c r="M273" i="2"/>
  <c r="AR272" i="2" l="1"/>
  <c r="X273" i="2"/>
  <c r="AA273" i="2"/>
  <c r="AB273" i="2"/>
  <c r="AK273" i="2" s="1"/>
  <c r="Y273" i="2"/>
  <c r="AD273" i="2"/>
  <c r="AE273" i="2"/>
  <c r="AN273" i="2" s="1"/>
  <c r="Z273" i="2"/>
  <c r="AI273" i="2" s="1"/>
  <c r="AC273" i="2"/>
  <c r="AJ273" i="2"/>
  <c r="AL273" i="2"/>
  <c r="AH273" i="2"/>
  <c r="AO272" i="2"/>
  <c r="AQ273" i="2" s="1"/>
  <c r="AM273" i="2"/>
  <c r="AG273" i="2"/>
  <c r="B275" i="2"/>
  <c r="M274" i="2"/>
  <c r="AR273" i="2" l="1"/>
  <c r="AH274" i="2"/>
  <c r="X274" i="2"/>
  <c r="Y274" i="2"/>
  <c r="AB274" i="2"/>
  <c r="AC274" i="2"/>
  <c r="AD274" i="2"/>
  <c r="AM274" i="2" s="1"/>
  <c r="AE274" i="2"/>
  <c r="Z274" i="2"/>
  <c r="AA274" i="2"/>
  <c r="AJ274" i="2"/>
  <c r="AK274" i="2"/>
  <c r="AI274" i="2"/>
  <c r="AN274" i="2"/>
  <c r="AO273" i="2"/>
  <c r="AQ274" i="2" s="1"/>
  <c r="AL274" i="2"/>
  <c r="AG274" i="2"/>
  <c r="B276" i="2"/>
  <c r="M275" i="2"/>
  <c r="AR274" i="2" l="1"/>
  <c r="X275" i="2"/>
  <c r="Z275" i="2"/>
  <c r="AC275" i="2"/>
  <c r="AD275" i="2"/>
  <c r="AB275" i="2"/>
  <c r="AE275" i="2"/>
  <c r="AN275" i="2" s="1"/>
  <c r="Y275" i="2"/>
  <c r="AA275" i="2"/>
  <c r="AQ275" i="2"/>
  <c r="AK275" i="2"/>
  <c r="AL275" i="2"/>
  <c r="AI275" i="2"/>
  <c r="AH275" i="2"/>
  <c r="AM275" i="2"/>
  <c r="AO274" i="2"/>
  <c r="AJ275" i="2"/>
  <c r="AG275" i="2"/>
  <c r="B277" i="2"/>
  <c r="M276" i="2"/>
  <c r="AR275" i="2" l="1"/>
  <c r="AJ276" i="2"/>
  <c r="X276" i="2"/>
  <c r="AA276" i="2"/>
  <c r="AD276" i="2"/>
  <c r="AE276" i="2"/>
  <c r="AB276" i="2"/>
  <c r="AC276" i="2"/>
  <c r="Y276" i="2"/>
  <c r="Z276" i="2"/>
  <c r="AI276" i="2" s="1"/>
  <c r="AL276" i="2"/>
  <c r="AM276" i="2"/>
  <c r="AH276" i="2"/>
  <c r="AK276" i="2"/>
  <c r="AO275" i="2"/>
  <c r="AQ276" i="2" s="1"/>
  <c r="AN276" i="2"/>
  <c r="AG276" i="2"/>
  <c r="B278" i="2"/>
  <c r="M277" i="2"/>
  <c r="AR276" i="2" l="1"/>
  <c r="AN277" i="2"/>
  <c r="X277" i="2"/>
  <c r="AB277" i="2"/>
  <c r="AK277" i="2" s="1"/>
  <c r="AE277" i="2"/>
  <c r="AA277" i="2"/>
  <c r="AC277" i="2"/>
  <c r="Y277" i="2"/>
  <c r="Z277" i="2"/>
  <c r="AD277" i="2"/>
  <c r="AM277" i="2"/>
  <c r="AQ277" i="2"/>
  <c r="AI277" i="2"/>
  <c r="AH277" i="2"/>
  <c r="AJ277" i="2"/>
  <c r="AO276" i="2"/>
  <c r="AL277" i="2"/>
  <c r="AG277" i="2"/>
  <c r="B279" i="2"/>
  <c r="M278" i="2"/>
  <c r="AR277" i="2" l="1"/>
  <c r="X278" i="2"/>
  <c r="AC278" i="2"/>
  <c r="Y278" i="2"/>
  <c r="AA278" i="2"/>
  <c r="AB278" i="2"/>
  <c r="AD278" i="2"/>
  <c r="AE278" i="2"/>
  <c r="Z278" i="2"/>
  <c r="AL278" i="2"/>
  <c r="AH278" i="2"/>
  <c r="AK278" i="2"/>
  <c r="AJ278" i="2"/>
  <c r="AN278" i="2"/>
  <c r="AI278" i="2"/>
  <c r="AO277" i="2"/>
  <c r="AQ278" i="2" s="1"/>
  <c r="AR278" i="2" s="1"/>
  <c r="AM278" i="2"/>
  <c r="AG278" i="2"/>
  <c r="B280" i="2"/>
  <c r="M279" i="2"/>
  <c r="AM279" i="2" l="1"/>
  <c r="X279" i="2"/>
  <c r="AD279" i="2"/>
  <c r="AC279" i="2"/>
  <c r="AE279" i="2"/>
  <c r="Y279" i="2"/>
  <c r="Z279" i="2"/>
  <c r="AA279" i="2"/>
  <c r="AJ279" i="2" s="1"/>
  <c r="AB279" i="2"/>
  <c r="AI279" i="2"/>
  <c r="AN279" i="2"/>
  <c r="AH279" i="2"/>
  <c r="AL279" i="2"/>
  <c r="AO278" i="2"/>
  <c r="AQ279" i="2" s="1"/>
  <c r="AK279" i="2"/>
  <c r="AG279" i="2"/>
  <c r="B281" i="2"/>
  <c r="M280" i="2"/>
  <c r="AR279" i="2" l="1"/>
  <c r="AK280" i="2"/>
  <c r="X280" i="2"/>
  <c r="AE280" i="2"/>
  <c r="AA280" i="2"/>
  <c r="AB280" i="2"/>
  <c r="Y280" i="2"/>
  <c r="AH280" i="2" s="1"/>
  <c r="Z280" i="2"/>
  <c r="AC280" i="2"/>
  <c r="AD280" i="2"/>
  <c r="AL280" i="2"/>
  <c r="AM280" i="2"/>
  <c r="AN280" i="2"/>
  <c r="AI280" i="2"/>
  <c r="AO279" i="2"/>
  <c r="AQ280" i="2" s="1"/>
  <c r="AJ280" i="2"/>
  <c r="AG280" i="2"/>
  <c r="B282" i="2"/>
  <c r="M281" i="2"/>
  <c r="AR280" i="2" l="1"/>
  <c r="X281" i="2"/>
  <c r="Y281" i="2"/>
  <c r="Z281" i="2"/>
  <c r="AI281" i="2" s="1"/>
  <c r="AC281" i="2"/>
  <c r="AD281" i="2"/>
  <c r="AA281" i="2"/>
  <c r="AB281" i="2"/>
  <c r="AE281" i="2"/>
  <c r="AJ281" i="2"/>
  <c r="AN281" i="2"/>
  <c r="AK281" i="2"/>
  <c r="AH281" i="2"/>
  <c r="AL281" i="2"/>
  <c r="AO280" i="2"/>
  <c r="AQ281" i="2" s="1"/>
  <c r="AM281" i="2"/>
  <c r="AG281" i="2"/>
  <c r="B283" i="2"/>
  <c r="M282" i="2"/>
  <c r="AR281" i="2" l="1"/>
  <c r="X282" i="2"/>
  <c r="Y282" i="2"/>
  <c r="AH282" i="2" s="1"/>
  <c r="AA282" i="2"/>
  <c r="AB282" i="2"/>
  <c r="AE282" i="2"/>
  <c r="AC282" i="2"/>
  <c r="AL282" i="2" s="1"/>
  <c r="AD282" i="2"/>
  <c r="AM282" i="2" s="1"/>
  <c r="Z282" i="2"/>
  <c r="AN282" i="2"/>
  <c r="AJ282" i="2"/>
  <c r="AK282" i="2"/>
  <c r="AO281" i="2"/>
  <c r="AQ282" i="2" s="1"/>
  <c r="AI282" i="2"/>
  <c r="AG282" i="2"/>
  <c r="B284" i="2"/>
  <c r="M283" i="2"/>
  <c r="AR282" i="2" l="1"/>
  <c r="X283" i="2"/>
  <c r="Z283" i="2"/>
  <c r="AC283" i="2"/>
  <c r="AD283" i="2"/>
  <c r="Y283" i="2"/>
  <c r="AE283" i="2"/>
  <c r="AA283" i="2"/>
  <c r="AB283" i="2"/>
  <c r="AK283" i="2" s="1"/>
  <c r="AJ283" i="2"/>
  <c r="AI283" i="2"/>
  <c r="AN283" i="2"/>
  <c r="AH283" i="2"/>
  <c r="AL283" i="2"/>
  <c r="AO282" i="2"/>
  <c r="AQ283" i="2" s="1"/>
  <c r="AM283" i="2"/>
  <c r="AG283" i="2"/>
  <c r="B285" i="2"/>
  <c r="M284" i="2"/>
  <c r="AR283" i="2" l="1"/>
  <c r="AM284" i="2"/>
  <c r="X284" i="2"/>
  <c r="AD284" i="2"/>
  <c r="AE284" i="2"/>
  <c r="Z284" i="2"/>
  <c r="AA284" i="2"/>
  <c r="Y284" i="2"/>
  <c r="AB284" i="2"/>
  <c r="AC284" i="2"/>
  <c r="AL284" i="2"/>
  <c r="AN284" i="2"/>
  <c r="AK284" i="2"/>
  <c r="AJ284" i="2"/>
  <c r="AI284" i="2"/>
  <c r="AO283" i="2"/>
  <c r="AQ284" i="2" s="1"/>
  <c r="AR284" i="2" s="1"/>
  <c r="AH284" i="2"/>
  <c r="AG284" i="2"/>
  <c r="B286" i="2"/>
  <c r="M285" i="2"/>
  <c r="X285" i="2" l="1"/>
  <c r="AE285" i="2"/>
  <c r="AA285" i="2"/>
  <c r="AB285" i="2"/>
  <c r="Y285" i="2"/>
  <c r="Z285" i="2"/>
  <c r="AC285" i="2"/>
  <c r="AD285" i="2"/>
  <c r="AH285" i="2"/>
  <c r="AJ285" i="2"/>
  <c r="AK285" i="2"/>
  <c r="AI285" i="2"/>
  <c r="AL285" i="2"/>
  <c r="AM285" i="2"/>
  <c r="AO284" i="2"/>
  <c r="AQ285" i="2" s="1"/>
  <c r="AR285" i="2" s="1"/>
  <c r="AN285" i="2"/>
  <c r="AG285" i="2"/>
  <c r="B287" i="2"/>
  <c r="M286" i="2"/>
  <c r="AL286" i="2" l="1"/>
  <c r="X286" i="2"/>
  <c r="Y286" i="2"/>
  <c r="AB286" i="2"/>
  <c r="AC286" i="2"/>
  <c r="Z286" i="2"/>
  <c r="AI286" i="2" s="1"/>
  <c r="AA286" i="2"/>
  <c r="AD286" i="2"/>
  <c r="AM286" i="2" s="1"/>
  <c r="AE286" i="2"/>
  <c r="AN286" i="2" s="1"/>
  <c r="AQ286" i="2"/>
  <c r="AO285" i="2"/>
  <c r="AK286" i="2"/>
  <c r="AJ286" i="2"/>
  <c r="AH286" i="2"/>
  <c r="AG286" i="2"/>
  <c r="B288" i="2"/>
  <c r="M287" i="2"/>
  <c r="AR286" i="2" l="1"/>
  <c r="X287" i="2"/>
  <c r="Y287" i="2"/>
  <c r="Z287" i="2"/>
  <c r="AC287" i="2"/>
  <c r="AD287" i="2"/>
  <c r="AA287" i="2"/>
  <c r="AB287" i="2"/>
  <c r="AE287" i="2"/>
  <c r="AH287" i="2"/>
  <c r="AJ287" i="2"/>
  <c r="AK287" i="2"/>
  <c r="AL287" i="2"/>
  <c r="AQ287" i="2"/>
  <c r="AO286" i="2"/>
  <c r="AM287" i="2"/>
  <c r="AN287" i="2"/>
  <c r="AI287" i="2"/>
  <c r="AG287" i="2"/>
  <c r="B289" i="2"/>
  <c r="M288" i="2"/>
  <c r="AR287" i="2" l="1"/>
  <c r="AN288" i="2"/>
  <c r="X288" i="2"/>
  <c r="Z288" i="2"/>
  <c r="AI288" i="2" s="1"/>
  <c r="AA288" i="2"/>
  <c r="AD288" i="2"/>
  <c r="AM288" i="2" s="1"/>
  <c r="AE288" i="2"/>
  <c r="AB288" i="2"/>
  <c r="AC288" i="2"/>
  <c r="Y288" i="2"/>
  <c r="AK288" i="2"/>
  <c r="AJ288" i="2"/>
  <c r="AH288" i="2"/>
  <c r="AO287" i="2"/>
  <c r="AQ288" i="2" s="1"/>
  <c r="AL288" i="2"/>
  <c r="AG288" i="2"/>
  <c r="B290" i="2"/>
  <c r="M289" i="2"/>
  <c r="AR288" i="2" l="1"/>
  <c r="AQ289" i="2"/>
  <c r="X289" i="2"/>
  <c r="AG289" i="2" s="1"/>
  <c r="AA289" i="2"/>
  <c r="AB289" i="2"/>
  <c r="AE289" i="2"/>
  <c r="AC289" i="2"/>
  <c r="AL289" i="2" s="1"/>
  <c r="AD289" i="2"/>
  <c r="AM289" i="2" s="1"/>
  <c r="Y289" i="2"/>
  <c r="AH289" i="2" s="1"/>
  <c r="Z289" i="2"/>
  <c r="AI289" i="2" s="1"/>
  <c r="AN289" i="2"/>
  <c r="AJ289" i="2"/>
  <c r="AO288" i="2"/>
  <c r="AK289" i="2"/>
  <c r="B291" i="2"/>
  <c r="M290" i="2"/>
  <c r="X290" i="2" l="1"/>
  <c r="AB290" i="2"/>
  <c r="AK290" i="2" s="1"/>
  <c r="AC290" i="2"/>
  <c r="Y290" i="2"/>
  <c r="AD290" i="2"/>
  <c r="AM290" i="2" s="1"/>
  <c r="AE290" i="2"/>
  <c r="AN290" i="2" s="1"/>
  <c r="Z290" i="2"/>
  <c r="AA290" i="2"/>
  <c r="AJ290" i="2" s="1"/>
  <c r="AR289" i="2"/>
  <c r="AQ290" i="2"/>
  <c r="AO289" i="2"/>
  <c r="AL290" i="2"/>
  <c r="AI290" i="2"/>
  <c r="AG290" i="2"/>
  <c r="AH290" i="2"/>
  <c r="B292" i="2"/>
  <c r="M291" i="2"/>
  <c r="X291" i="2" l="1"/>
  <c r="AG291" i="2" s="1"/>
  <c r="AC291" i="2"/>
  <c r="AL291" i="2" s="1"/>
  <c r="AD291" i="2"/>
  <c r="AM291" i="2" s="1"/>
  <c r="Y291" i="2"/>
  <c r="Z291" i="2"/>
  <c r="AE291" i="2"/>
  <c r="AA291" i="2"/>
  <c r="AB291" i="2"/>
  <c r="AK291" i="2" s="1"/>
  <c r="AR290" i="2"/>
  <c r="AQ291" i="2"/>
  <c r="AO290" i="2"/>
  <c r="AJ291" i="2"/>
  <c r="AI291" i="2"/>
  <c r="AN291" i="2"/>
  <c r="AH291" i="2"/>
  <c r="B293" i="2"/>
  <c r="M292" i="2"/>
  <c r="X292" i="2" l="1"/>
  <c r="AD292" i="2"/>
  <c r="AE292" i="2"/>
  <c r="Z292" i="2"/>
  <c r="AA292" i="2"/>
  <c r="AJ292" i="2" s="1"/>
  <c r="Y292" i="2"/>
  <c r="AB292" i="2"/>
  <c r="AC292" i="2"/>
  <c r="AL292" i="2" s="1"/>
  <c r="AR291" i="2"/>
  <c r="AQ292" i="2"/>
  <c r="AO291" i="2"/>
  <c r="AM292" i="2"/>
  <c r="AK292" i="2"/>
  <c r="AI292" i="2"/>
  <c r="AN292" i="2"/>
  <c r="AH292" i="2"/>
  <c r="AG292" i="2"/>
  <c r="B294" i="2"/>
  <c r="M293" i="2"/>
  <c r="X293" i="2" l="1"/>
  <c r="AE293" i="2"/>
  <c r="AA293" i="2"/>
  <c r="AB293" i="2"/>
  <c r="Y293" i="2"/>
  <c r="Z293" i="2"/>
  <c r="AC293" i="2"/>
  <c r="AL293" i="2" s="1"/>
  <c r="AD293" i="2"/>
  <c r="AM293" i="2" s="1"/>
  <c r="AR292" i="2"/>
  <c r="AQ293" i="2"/>
  <c r="AO292" i="2"/>
  <c r="AK293" i="2"/>
  <c r="AJ293" i="2"/>
  <c r="AI293" i="2"/>
  <c r="AG293" i="2"/>
  <c r="AN293" i="2"/>
  <c r="AH293" i="2"/>
  <c r="B295" i="2"/>
  <c r="M294" i="2"/>
  <c r="X294" i="2" l="1"/>
  <c r="Y294" i="2"/>
  <c r="AB294" i="2"/>
  <c r="AC294" i="2"/>
  <c r="Z294" i="2"/>
  <c r="AI294" i="2" s="1"/>
  <c r="AA294" i="2"/>
  <c r="AJ294" i="2" s="1"/>
  <c r="AD294" i="2"/>
  <c r="AE294" i="2"/>
  <c r="AR293" i="2"/>
  <c r="AQ294" i="2"/>
  <c r="AO293" i="2"/>
  <c r="AM294" i="2"/>
  <c r="AL294" i="2"/>
  <c r="AK294" i="2"/>
  <c r="AG294" i="2"/>
  <c r="AN294" i="2"/>
  <c r="AH294" i="2"/>
  <c r="B296" i="2"/>
  <c r="M295" i="2"/>
  <c r="X295" i="2" l="1"/>
  <c r="AG295" i="2" s="1"/>
  <c r="Y295" i="2"/>
  <c r="Z295" i="2"/>
  <c r="AC295" i="2"/>
  <c r="AD295" i="2"/>
  <c r="AM295" i="2" s="1"/>
  <c r="AA295" i="2"/>
  <c r="AB295" i="2"/>
  <c r="AK295" i="2" s="1"/>
  <c r="AE295" i="2"/>
  <c r="AN295" i="2" s="1"/>
  <c r="AR294" i="2"/>
  <c r="AQ295" i="2"/>
  <c r="AO294" i="2"/>
  <c r="AL295" i="2"/>
  <c r="AJ295" i="2"/>
  <c r="AI295" i="2"/>
  <c r="AH295" i="2"/>
  <c r="B297" i="2"/>
  <c r="M296" i="2"/>
  <c r="X296" i="2" l="1"/>
  <c r="AG296" i="2" s="1"/>
  <c r="Z296" i="2"/>
  <c r="AI296" i="2" s="1"/>
  <c r="AA296" i="2"/>
  <c r="AD296" i="2"/>
  <c r="AE296" i="2"/>
  <c r="AB296" i="2"/>
  <c r="AK296" i="2" s="1"/>
  <c r="AC296" i="2"/>
  <c r="AL296" i="2" s="1"/>
  <c r="Y296" i="2"/>
  <c r="AR295" i="2"/>
  <c r="AM296" i="2"/>
  <c r="AJ296" i="2"/>
  <c r="AN296" i="2"/>
  <c r="AH296" i="2"/>
  <c r="AO295" i="2"/>
  <c r="AQ296" i="2" s="1"/>
  <c r="B298" i="2"/>
  <c r="M297" i="2"/>
  <c r="AR296" i="2" l="1"/>
  <c r="X297" i="2"/>
  <c r="AA297" i="2"/>
  <c r="AB297" i="2"/>
  <c r="AK297" i="2" s="1"/>
  <c r="AE297" i="2"/>
  <c r="AC297" i="2"/>
  <c r="AL297" i="2" s="1"/>
  <c r="AD297" i="2"/>
  <c r="Y297" i="2"/>
  <c r="Z297" i="2"/>
  <c r="AI297" i="2" s="1"/>
  <c r="AQ297" i="2"/>
  <c r="AO296" i="2"/>
  <c r="AM297" i="2"/>
  <c r="AJ297" i="2"/>
  <c r="AG297" i="2"/>
  <c r="AN297" i="2"/>
  <c r="AH297" i="2"/>
  <c r="B299" i="2"/>
  <c r="M298" i="2"/>
  <c r="X298" i="2" l="1"/>
  <c r="AG298" i="2" s="1"/>
  <c r="AB298" i="2"/>
  <c r="AK298" i="2" s="1"/>
  <c r="AC298" i="2"/>
  <c r="Y298" i="2"/>
  <c r="AD298" i="2"/>
  <c r="AM298" i="2" s="1"/>
  <c r="AE298" i="2"/>
  <c r="AN298" i="2" s="1"/>
  <c r="Z298" i="2"/>
  <c r="AA298" i="2"/>
  <c r="AJ298" i="2" s="1"/>
  <c r="AR297" i="2"/>
  <c r="AL298" i="2"/>
  <c r="AI298" i="2"/>
  <c r="AH298" i="2"/>
  <c r="AO297" i="2"/>
  <c r="AQ298" i="2" s="1"/>
  <c r="B300" i="2"/>
  <c r="M299" i="2"/>
  <c r="X299" i="2" l="1"/>
  <c r="AC299" i="2"/>
  <c r="AL299" i="2" s="1"/>
  <c r="AD299" i="2"/>
  <c r="Y299" i="2"/>
  <c r="Z299" i="2"/>
  <c r="AE299" i="2"/>
  <c r="AN299" i="2" s="1"/>
  <c r="AA299" i="2"/>
  <c r="AB299" i="2"/>
  <c r="AK299" i="2" s="1"/>
  <c r="AR298" i="2"/>
  <c r="AQ299" i="2"/>
  <c r="AO298" i="2"/>
  <c r="AM299" i="2"/>
  <c r="AJ299" i="2"/>
  <c r="AI299" i="2"/>
  <c r="AG299" i="2"/>
  <c r="AH299" i="2"/>
  <c r="B301" i="2"/>
  <c r="M300" i="2"/>
  <c r="X300" i="2" l="1"/>
  <c r="AG300" i="2" s="1"/>
  <c r="AD300" i="2"/>
  <c r="AM300" i="2" s="1"/>
  <c r="AE300" i="2"/>
  <c r="AN300" i="2" s="1"/>
  <c r="Z300" i="2"/>
  <c r="AA300" i="2"/>
  <c r="AJ300" i="2" s="1"/>
  <c r="Y300" i="2"/>
  <c r="AH300" i="2" s="1"/>
  <c r="AB300" i="2"/>
  <c r="AC300" i="2"/>
  <c r="AL300" i="2" s="1"/>
  <c r="AR299" i="2"/>
  <c r="AK300" i="2"/>
  <c r="AI300" i="2"/>
  <c r="AO299" i="2"/>
  <c r="AQ300" i="2" s="1"/>
  <c r="B302" i="2"/>
  <c r="M301" i="2"/>
  <c r="AR300" i="2" l="1"/>
  <c r="X301" i="2"/>
  <c r="AG301" i="2" s="1"/>
  <c r="AE301" i="2"/>
  <c r="AA301" i="2"/>
  <c r="AB301" i="2"/>
  <c r="Y301" i="2"/>
  <c r="AH301" i="2" s="1"/>
  <c r="Z301" i="2"/>
  <c r="AI301" i="2" s="1"/>
  <c r="AC301" i="2"/>
  <c r="AL301" i="2" s="1"/>
  <c r="AD301" i="2"/>
  <c r="AQ301" i="2"/>
  <c r="AO300" i="2"/>
  <c r="AM301" i="2"/>
  <c r="AK301" i="2"/>
  <c r="AJ301" i="2"/>
  <c r="AN301" i="2"/>
  <c r="B303" i="2"/>
  <c r="M302" i="2"/>
  <c r="X302" i="2" l="1"/>
  <c r="Y302" i="2"/>
  <c r="AH302" i="2" s="1"/>
  <c r="AB302" i="2"/>
  <c r="AC302" i="2"/>
  <c r="Z302" i="2"/>
  <c r="AA302" i="2"/>
  <c r="AJ302" i="2" s="1"/>
  <c r="AD302" i="2"/>
  <c r="AE302" i="2"/>
  <c r="AN302" i="2" s="1"/>
  <c r="AR301" i="2"/>
  <c r="AQ302" i="2"/>
  <c r="AO301" i="2"/>
  <c r="AM302" i="2"/>
  <c r="AL302" i="2"/>
  <c r="AK302" i="2"/>
  <c r="AI302" i="2"/>
  <c r="AG302" i="2"/>
  <c r="B304" i="2"/>
  <c r="M303" i="2"/>
  <c r="X303" i="2" l="1"/>
  <c r="Y303" i="2"/>
  <c r="Z303" i="2"/>
  <c r="AC303" i="2"/>
  <c r="AD303" i="2"/>
  <c r="AA303" i="2"/>
  <c r="AJ303" i="2" s="1"/>
  <c r="AB303" i="2"/>
  <c r="AE303" i="2"/>
  <c r="AR302" i="2"/>
  <c r="AQ303" i="2"/>
  <c r="AO302" i="2"/>
  <c r="AM303" i="2"/>
  <c r="AL303" i="2"/>
  <c r="AK303" i="2"/>
  <c r="AI303" i="2"/>
  <c r="AN303" i="2"/>
  <c r="AH303" i="2"/>
  <c r="AG303" i="2"/>
  <c r="B305" i="2"/>
  <c r="M304" i="2"/>
  <c r="X304" i="2" l="1"/>
  <c r="AG304" i="2" s="1"/>
  <c r="Z304" i="2"/>
  <c r="AA304" i="2"/>
  <c r="AJ304" i="2" s="1"/>
  <c r="AD304" i="2"/>
  <c r="AE304" i="2"/>
  <c r="AB304" i="2"/>
  <c r="AK304" i="2" s="1"/>
  <c r="AC304" i="2"/>
  <c r="AL304" i="2" s="1"/>
  <c r="Y304" i="2"/>
  <c r="AR303" i="2"/>
  <c r="AO303" i="2"/>
  <c r="AQ304" i="2" s="1"/>
  <c r="AM304" i="2"/>
  <c r="AI304" i="2"/>
  <c r="AN304" i="2"/>
  <c r="AH304" i="2"/>
  <c r="B306" i="2"/>
  <c r="M305" i="2"/>
  <c r="X305" i="2" l="1"/>
  <c r="AG305" i="2" s="1"/>
  <c r="AA305" i="2"/>
  <c r="AB305" i="2"/>
  <c r="AE305" i="2"/>
  <c r="AC305" i="2"/>
  <c r="AD305" i="2"/>
  <c r="AM305" i="2" s="1"/>
  <c r="Y305" i="2"/>
  <c r="Z305" i="2"/>
  <c r="AI305" i="2" s="1"/>
  <c r="AR304" i="2"/>
  <c r="AQ305" i="2"/>
  <c r="AO304" i="2"/>
  <c r="AL305" i="2"/>
  <c r="AK305" i="2"/>
  <c r="AJ305" i="2"/>
  <c r="AN305" i="2"/>
  <c r="AH305" i="2"/>
  <c r="B307" i="2"/>
  <c r="M306" i="2"/>
  <c r="X306" i="2" l="1"/>
  <c r="AB306" i="2"/>
  <c r="AC306" i="2"/>
  <c r="Y306" i="2"/>
  <c r="AD306" i="2"/>
  <c r="AE306" i="2"/>
  <c r="AN306" i="2" s="1"/>
  <c r="Z306" i="2"/>
  <c r="AA306" i="2"/>
  <c r="AJ306" i="2" s="1"/>
  <c r="AR305" i="2"/>
  <c r="AI306" i="2"/>
  <c r="AH306" i="2"/>
  <c r="AO305" i="2"/>
  <c r="AQ306" i="2" s="1"/>
  <c r="AM306" i="2"/>
  <c r="AL306" i="2"/>
  <c r="AK306" i="2"/>
  <c r="AG306" i="2"/>
  <c r="B308" i="2"/>
  <c r="M307" i="2"/>
  <c r="AR306" i="2" l="1"/>
  <c r="X307" i="2"/>
  <c r="AC307" i="2"/>
  <c r="AD307" i="2"/>
  <c r="Y307" i="2"/>
  <c r="Z307" i="2"/>
  <c r="AE307" i="2"/>
  <c r="AN307" i="2" s="1"/>
  <c r="AA307" i="2"/>
  <c r="AB307" i="2"/>
  <c r="AK307" i="2" s="1"/>
  <c r="AJ307" i="2"/>
  <c r="AL307" i="2"/>
  <c r="AH307" i="2"/>
  <c r="AO306" i="2"/>
  <c r="AQ307" i="2" s="1"/>
  <c r="AM307" i="2"/>
  <c r="AI307" i="2"/>
  <c r="AG307" i="2"/>
  <c r="B309" i="2"/>
  <c r="M308" i="2"/>
  <c r="AR307" i="2" l="1"/>
  <c r="X308" i="2"/>
  <c r="AD308" i="2"/>
  <c r="AE308" i="2"/>
  <c r="Z308" i="2"/>
  <c r="AA308" i="2"/>
  <c r="Y308" i="2"/>
  <c r="AB308" i="2"/>
  <c r="AK308" i="2" s="1"/>
  <c r="AC308" i="2"/>
  <c r="AM308" i="2"/>
  <c r="AN308" i="2"/>
  <c r="AI308" i="2"/>
  <c r="AL308" i="2"/>
  <c r="AH308" i="2"/>
  <c r="AO307" i="2"/>
  <c r="AQ308" i="2" s="1"/>
  <c r="AJ308" i="2"/>
  <c r="AG308" i="2"/>
  <c r="B310" i="2"/>
  <c r="M309" i="2"/>
  <c r="AR308" i="2" l="1"/>
  <c r="AK309" i="2"/>
  <c r="X309" i="2"/>
  <c r="AE309" i="2"/>
  <c r="AA309" i="2"/>
  <c r="AJ309" i="2" s="1"/>
  <c r="AB309" i="2"/>
  <c r="Y309" i="2"/>
  <c r="AH309" i="2" s="1"/>
  <c r="Z309" i="2"/>
  <c r="AC309" i="2"/>
  <c r="AL309" i="2" s="1"/>
  <c r="AD309" i="2"/>
  <c r="AQ309" i="2"/>
  <c r="AI309" i="2"/>
  <c r="AN309" i="2"/>
  <c r="AO308" i="2"/>
  <c r="AM309" i="2"/>
  <c r="AG309" i="2"/>
  <c r="B311" i="2"/>
  <c r="M310" i="2"/>
  <c r="AR309" i="2" l="1"/>
  <c r="X310" i="2"/>
  <c r="Y310" i="2"/>
  <c r="AB310" i="2"/>
  <c r="AK310" i="2" s="1"/>
  <c r="AC310" i="2"/>
  <c r="Z310" i="2"/>
  <c r="AA310" i="2"/>
  <c r="AD310" i="2"/>
  <c r="AE310" i="2"/>
  <c r="AM310" i="2"/>
  <c r="AN310" i="2"/>
  <c r="AI310" i="2"/>
  <c r="AJ310" i="2"/>
  <c r="AL310" i="2"/>
  <c r="AO309" i="2"/>
  <c r="AQ310" i="2" s="1"/>
  <c r="AH310" i="2"/>
  <c r="AG310" i="2"/>
  <c r="B312" i="2"/>
  <c r="M311" i="2"/>
  <c r="AR310" i="2" l="1"/>
  <c r="X311" i="2"/>
  <c r="Y311" i="2"/>
  <c r="AH311" i="2" s="1"/>
  <c r="Z311" i="2"/>
  <c r="AC311" i="2"/>
  <c r="AL311" i="2" s="1"/>
  <c r="AD311" i="2"/>
  <c r="AA311" i="2"/>
  <c r="AB311" i="2"/>
  <c r="AE311" i="2"/>
  <c r="AJ311" i="2"/>
  <c r="AM311" i="2"/>
  <c r="AI311" i="2"/>
  <c r="AN311" i="2"/>
  <c r="AO310" i="2"/>
  <c r="AQ311" i="2" s="1"/>
  <c r="AK311" i="2"/>
  <c r="AG311" i="2"/>
  <c r="B313" i="2"/>
  <c r="M312" i="2"/>
  <c r="AR311" i="2" l="1"/>
  <c r="X312" i="2"/>
  <c r="Z312" i="2"/>
  <c r="AA312" i="2"/>
  <c r="AD312" i="2"/>
  <c r="AE312" i="2"/>
  <c r="AB312" i="2"/>
  <c r="AC312" i="2"/>
  <c r="Y312" i="2"/>
  <c r="AK312" i="2"/>
  <c r="AN312" i="2"/>
  <c r="AI312" i="2"/>
  <c r="AH312" i="2"/>
  <c r="AJ312" i="2"/>
  <c r="AL312" i="2"/>
  <c r="AO311" i="2"/>
  <c r="AQ312" i="2" s="1"/>
  <c r="AR312" i="2" s="1"/>
  <c r="AM312" i="2"/>
  <c r="AG312" i="2"/>
  <c r="B314" i="2"/>
  <c r="M313" i="2"/>
  <c r="AJ313" i="2" l="1"/>
  <c r="X313" i="2"/>
  <c r="AA313" i="2"/>
  <c r="AB313" i="2"/>
  <c r="AE313" i="2"/>
  <c r="AC313" i="2"/>
  <c r="AL313" i="2" s="1"/>
  <c r="AD313" i="2"/>
  <c r="AM313" i="2" s="1"/>
  <c r="Y313" i="2"/>
  <c r="Z313" i="2"/>
  <c r="AI313" i="2" s="1"/>
  <c r="AN313" i="2"/>
  <c r="AK313" i="2"/>
  <c r="AO312" i="2"/>
  <c r="AQ313" i="2" s="1"/>
  <c r="AH313" i="2"/>
  <c r="AG313" i="2"/>
  <c r="B315" i="2"/>
  <c r="M314" i="2"/>
  <c r="AR313" i="2" l="1"/>
  <c r="AN314" i="2"/>
  <c r="X314" i="2"/>
  <c r="AB314" i="2"/>
  <c r="AK314" i="2" s="1"/>
  <c r="AC314" i="2"/>
  <c r="Y314" i="2"/>
  <c r="AH314" i="2" s="1"/>
  <c r="AD314" i="2"/>
  <c r="AE314" i="2"/>
  <c r="Z314" i="2"/>
  <c r="AI314" i="2" s="1"/>
  <c r="AA314" i="2"/>
  <c r="AJ314" i="2" s="1"/>
  <c r="AQ314" i="2"/>
  <c r="AL314" i="2"/>
  <c r="AM314" i="2"/>
  <c r="AO313" i="2"/>
  <c r="AG314" i="2"/>
  <c r="B316" i="2"/>
  <c r="M315" i="2"/>
  <c r="AR314" i="2" l="1"/>
  <c r="X315" i="2"/>
  <c r="AC315" i="2"/>
  <c r="AD315" i="2"/>
  <c r="Y315" i="2"/>
  <c r="Z315" i="2"/>
  <c r="AE315" i="2"/>
  <c r="AA315" i="2"/>
  <c r="AB315" i="2"/>
  <c r="AI315" i="2"/>
  <c r="AM315" i="2"/>
  <c r="AJ315" i="2"/>
  <c r="AL315" i="2"/>
  <c r="AH315" i="2"/>
  <c r="AN315" i="2"/>
  <c r="AO314" i="2"/>
  <c r="AQ315" i="2" s="1"/>
  <c r="AR315" i="2" s="1"/>
  <c r="AK315" i="2"/>
  <c r="AG315" i="2"/>
  <c r="B317" i="2"/>
  <c r="M316" i="2"/>
  <c r="X316" i="2" l="1"/>
  <c r="AD316" i="2"/>
  <c r="AE316" i="2"/>
  <c r="Z316" i="2"/>
  <c r="AA316" i="2"/>
  <c r="Y316" i="2"/>
  <c r="AB316" i="2"/>
  <c r="AK316" i="2" s="1"/>
  <c r="AC316" i="2"/>
  <c r="AN316" i="2"/>
  <c r="AH316" i="2"/>
  <c r="AL316" i="2"/>
  <c r="AI316" i="2"/>
  <c r="AJ316" i="2"/>
  <c r="AO315" i="2"/>
  <c r="AQ316" i="2" s="1"/>
  <c r="AM316" i="2"/>
  <c r="AG316" i="2"/>
  <c r="B318" i="2"/>
  <c r="M317" i="2"/>
  <c r="AR316" i="2" l="1"/>
  <c r="X317" i="2"/>
  <c r="AE317" i="2"/>
  <c r="AA317" i="2"/>
  <c r="AJ317" i="2" s="1"/>
  <c r="AB317" i="2"/>
  <c r="AK317" i="2" s="1"/>
  <c r="Y317" i="2"/>
  <c r="Z317" i="2"/>
  <c r="AC317" i="2"/>
  <c r="AD317" i="2"/>
  <c r="AM317" i="2"/>
  <c r="AI317" i="2"/>
  <c r="AN317" i="2"/>
  <c r="AH317" i="2"/>
  <c r="AO316" i="2"/>
  <c r="AQ317" i="2" s="1"/>
  <c r="AL317" i="2"/>
  <c r="AG317" i="2"/>
  <c r="B319" i="2"/>
  <c r="M318" i="2"/>
  <c r="AR317" i="2" l="1"/>
  <c r="X318" i="2"/>
  <c r="Y318" i="2"/>
  <c r="AB318" i="2"/>
  <c r="AC318" i="2"/>
  <c r="Z318" i="2"/>
  <c r="AA318" i="2"/>
  <c r="AD318" i="2"/>
  <c r="AE318" i="2"/>
  <c r="AL318" i="2"/>
  <c r="AK318" i="2"/>
  <c r="AJ318" i="2"/>
  <c r="AH318" i="2"/>
  <c r="AI318" i="2"/>
  <c r="AM318" i="2"/>
  <c r="AO317" i="2"/>
  <c r="AQ318" i="2" s="1"/>
  <c r="AR318" i="2" s="1"/>
  <c r="AN318" i="2"/>
  <c r="AG318" i="2"/>
  <c r="B320" i="2"/>
  <c r="M319" i="2"/>
  <c r="X319" i="2" l="1"/>
  <c r="Y319" i="2"/>
  <c r="Z319" i="2"/>
  <c r="AC319" i="2"/>
  <c r="AD319" i="2"/>
  <c r="AM319" i="2" s="1"/>
  <c r="AA319" i="2"/>
  <c r="AB319" i="2"/>
  <c r="AE319" i="2"/>
  <c r="AN319" i="2" s="1"/>
  <c r="AK319" i="2"/>
  <c r="AH319" i="2"/>
  <c r="AI319" i="2"/>
  <c r="AL319" i="2"/>
  <c r="AO318" i="2"/>
  <c r="AQ319" i="2" s="1"/>
  <c r="AJ319" i="2"/>
  <c r="AG319" i="2"/>
  <c r="B321" i="2"/>
  <c r="M320" i="2"/>
  <c r="AR319" i="2" l="1"/>
  <c r="X320" i="2"/>
  <c r="Z320" i="2"/>
  <c r="AA320" i="2"/>
  <c r="AJ320" i="2" s="1"/>
  <c r="AD320" i="2"/>
  <c r="AE320" i="2"/>
  <c r="AB320" i="2"/>
  <c r="AC320" i="2"/>
  <c r="Y320" i="2"/>
  <c r="AL320" i="2"/>
  <c r="AI320" i="2"/>
  <c r="AN320" i="2"/>
  <c r="AH320" i="2"/>
  <c r="AM320" i="2"/>
  <c r="AO319" i="2"/>
  <c r="AQ320" i="2" s="1"/>
  <c r="AK320" i="2"/>
  <c r="AG320" i="2"/>
  <c r="B322" i="2"/>
  <c r="M321" i="2"/>
  <c r="AR320" i="2" l="1"/>
  <c r="X321" i="2"/>
  <c r="AA321" i="2"/>
  <c r="AB321" i="2"/>
  <c r="AK321" i="2" s="1"/>
  <c r="AE321" i="2"/>
  <c r="AC321" i="2"/>
  <c r="AD321" i="2"/>
  <c r="Y321" i="2"/>
  <c r="AH321" i="2" s="1"/>
  <c r="Z321" i="2"/>
  <c r="AN321" i="2"/>
  <c r="AM321" i="2"/>
  <c r="AI321" i="2"/>
  <c r="AL321" i="2"/>
  <c r="AO320" i="2"/>
  <c r="AQ321" i="2" s="1"/>
  <c r="AJ321" i="2"/>
  <c r="AG321" i="2"/>
  <c r="B323" i="2"/>
  <c r="M322" i="2"/>
  <c r="AR321" i="2" l="1"/>
  <c r="X322" i="2"/>
  <c r="AB322" i="2"/>
  <c r="AC322" i="2"/>
  <c r="AL322" i="2" s="1"/>
  <c r="Y322" i="2"/>
  <c r="AD322" i="2"/>
  <c r="AE322" i="2"/>
  <c r="Z322" i="2"/>
  <c r="AA322" i="2"/>
  <c r="AJ322" i="2" s="1"/>
  <c r="AI322" i="2"/>
  <c r="AK322" i="2"/>
  <c r="AN322" i="2"/>
  <c r="AH322" i="2"/>
  <c r="AO321" i="2"/>
  <c r="AQ322" i="2" s="1"/>
  <c r="AM322" i="2"/>
  <c r="AG322" i="2"/>
  <c r="B324" i="2"/>
  <c r="M323" i="2"/>
  <c r="AR322" i="2" l="1"/>
  <c r="X323" i="2"/>
  <c r="AC323" i="2"/>
  <c r="AD323" i="2"/>
  <c r="Y323" i="2"/>
  <c r="Z323" i="2"/>
  <c r="AE323" i="2"/>
  <c r="AA323" i="2"/>
  <c r="AB323" i="2"/>
  <c r="AM323" i="2"/>
  <c r="AH323" i="2"/>
  <c r="AN323" i="2"/>
  <c r="AJ323" i="2"/>
  <c r="AL323" i="2"/>
  <c r="AI323" i="2"/>
  <c r="AO322" i="2"/>
  <c r="AQ323" i="2" s="1"/>
  <c r="AR323" i="2" s="1"/>
  <c r="AK323" i="2"/>
  <c r="AG323" i="2"/>
  <c r="B325" i="2"/>
  <c r="M324" i="2"/>
  <c r="X324" i="2" l="1"/>
  <c r="AD324" i="2"/>
  <c r="AE324" i="2"/>
  <c r="Z324" i="2"/>
  <c r="AA324" i="2"/>
  <c r="Y324" i="2"/>
  <c r="AB324" i="2"/>
  <c r="AC324" i="2"/>
  <c r="AK324" i="2"/>
  <c r="AI324" i="2"/>
  <c r="AL324" i="2"/>
  <c r="AM324" i="2"/>
  <c r="AQ324" i="2"/>
  <c r="AN324" i="2"/>
  <c r="AH324" i="2"/>
  <c r="AO323" i="2"/>
  <c r="AJ324" i="2"/>
  <c r="AG324" i="2"/>
  <c r="B326" i="2"/>
  <c r="M325" i="2"/>
  <c r="AR324" i="2" l="1"/>
  <c r="X325" i="2"/>
  <c r="AE325" i="2"/>
  <c r="AA325" i="2"/>
  <c r="AJ325" i="2" s="1"/>
  <c r="AB325" i="2"/>
  <c r="Y325" i="2"/>
  <c r="AH325" i="2" s="1"/>
  <c r="Z325" i="2"/>
  <c r="AC325" i="2"/>
  <c r="AD325" i="2"/>
  <c r="AL325" i="2"/>
  <c r="AQ325" i="2"/>
  <c r="AN325" i="2"/>
  <c r="AI325" i="2"/>
  <c r="AK325" i="2"/>
  <c r="AO324" i="2"/>
  <c r="AM325" i="2"/>
  <c r="AG325" i="2"/>
  <c r="B327" i="2"/>
  <c r="M326" i="2"/>
  <c r="AR325" i="2" l="1"/>
  <c r="X326" i="2"/>
  <c r="Y326" i="2"/>
  <c r="AB326" i="2"/>
  <c r="AC326" i="2"/>
  <c r="Z326" i="2"/>
  <c r="AA326" i="2"/>
  <c r="AD326" i="2"/>
  <c r="AE326" i="2"/>
  <c r="AK326" i="2"/>
  <c r="AM326" i="2"/>
  <c r="AI326" i="2"/>
  <c r="AH326" i="2"/>
  <c r="AQ326" i="2"/>
  <c r="AN326" i="2"/>
  <c r="AJ326" i="2"/>
  <c r="AO325" i="2"/>
  <c r="AL326" i="2"/>
  <c r="AG326" i="2"/>
  <c r="B328" i="2"/>
  <c r="M327" i="2"/>
  <c r="AR326" i="2" l="1"/>
  <c r="X327" i="2"/>
  <c r="Y327" i="2"/>
  <c r="Z327" i="2"/>
  <c r="AC327" i="2"/>
  <c r="AL327" i="2" s="1"/>
  <c r="AD327" i="2"/>
  <c r="AA327" i="2"/>
  <c r="AJ327" i="2" s="1"/>
  <c r="AB327" i="2"/>
  <c r="AK327" i="2" s="1"/>
  <c r="AE327" i="2"/>
  <c r="AN327" i="2" s="1"/>
  <c r="AI327" i="2"/>
  <c r="AM327" i="2"/>
  <c r="AO326" i="2"/>
  <c r="AQ327" i="2" s="1"/>
  <c r="AH327" i="2"/>
  <c r="AG327" i="2"/>
  <c r="B329" i="2"/>
  <c r="M328" i="2"/>
  <c r="AR327" i="2" l="1"/>
  <c r="AQ328" i="2"/>
  <c r="X328" i="2"/>
  <c r="Z328" i="2"/>
  <c r="AA328" i="2"/>
  <c r="AD328" i="2"/>
  <c r="AM328" i="2" s="1"/>
  <c r="AE328" i="2"/>
  <c r="AN328" i="2" s="1"/>
  <c r="AB328" i="2"/>
  <c r="AK328" i="2" s="1"/>
  <c r="AC328" i="2"/>
  <c r="AL328" i="2" s="1"/>
  <c r="Y328" i="2"/>
  <c r="AH328" i="2" s="1"/>
  <c r="AJ328" i="2"/>
  <c r="AI328" i="2"/>
  <c r="AO327" i="2"/>
  <c r="AG328" i="2"/>
  <c r="B330" i="2"/>
  <c r="M329" i="2"/>
  <c r="X329" i="2" l="1"/>
  <c r="AA329" i="2"/>
  <c r="AB329" i="2"/>
  <c r="AE329" i="2"/>
  <c r="AC329" i="2"/>
  <c r="AL329" i="2" s="1"/>
  <c r="AD329" i="2"/>
  <c r="AM329" i="2" s="1"/>
  <c r="Y329" i="2"/>
  <c r="Z329" i="2"/>
  <c r="AI329" i="2" s="1"/>
  <c r="AR328" i="2"/>
  <c r="AQ329" i="2"/>
  <c r="AO328" i="2"/>
  <c r="AK329" i="2"/>
  <c r="AJ329" i="2"/>
  <c r="AG329" i="2"/>
  <c r="AN329" i="2"/>
  <c r="AH329" i="2"/>
  <c r="B331" i="2"/>
  <c r="M330" i="2"/>
  <c r="X330" i="2" l="1"/>
  <c r="AG330" i="2" s="1"/>
  <c r="AB330" i="2"/>
  <c r="AC330" i="2"/>
  <c r="Y330" i="2"/>
  <c r="AD330" i="2"/>
  <c r="AM330" i="2" s="1"/>
  <c r="AE330" i="2"/>
  <c r="AN330" i="2" s="1"/>
  <c r="Z330" i="2"/>
  <c r="AA330" i="2"/>
  <c r="AR329" i="2"/>
  <c r="AQ330" i="2"/>
  <c r="AL330" i="2"/>
  <c r="AK330" i="2"/>
  <c r="AJ330" i="2"/>
  <c r="AI330" i="2"/>
  <c r="AH330" i="2"/>
  <c r="AO329" i="2"/>
  <c r="B332" i="2"/>
  <c r="M331" i="2"/>
  <c r="X331" i="2" l="1"/>
  <c r="AC331" i="2"/>
  <c r="AL331" i="2" s="1"/>
  <c r="AD331" i="2"/>
  <c r="AM331" i="2" s="1"/>
  <c r="Y331" i="2"/>
  <c r="Z331" i="2"/>
  <c r="AE331" i="2"/>
  <c r="AN331" i="2" s="1"/>
  <c r="AA331" i="2"/>
  <c r="AB331" i="2"/>
  <c r="AK331" i="2" s="1"/>
  <c r="AR330" i="2"/>
  <c r="AQ331" i="2"/>
  <c r="AO330" i="2"/>
  <c r="AJ331" i="2"/>
  <c r="AI331" i="2"/>
  <c r="AH331" i="2"/>
  <c r="AG331" i="2"/>
  <c r="B333" i="2"/>
  <c r="M332" i="2"/>
  <c r="X332" i="2" l="1"/>
  <c r="AD332" i="2"/>
  <c r="AE332" i="2"/>
  <c r="AN332" i="2" s="1"/>
  <c r="Z332" i="2"/>
  <c r="AI332" i="2" s="1"/>
  <c r="AA332" i="2"/>
  <c r="Y332" i="2"/>
  <c r="AH332" i="2" s="1"/>
  <c r="AB332" i="2"/>
  <c r="AC332" i="2"/>
  <c r="AL332" i="2" s="1"/>
  <c r="AR331" i="2"/>
  <c r="AQ332" i="2"/>
  <c r="AO331" i="2"/>
  <c r="AM332" i="2"/>
  <c r="AK332" i="2"/>
  <c r="AJ332" i="2"/>
  <c r="AG332" i="2"/>
  <c r="B334" i="2"/>
  <c r="M333" i="2"/>
  <c r="X333" i="2" l="1"/>
  <c r="AE333" i="2"/>
  <c r="AN333" i="2" s="1"/>
  <c r="AA333" i="2"/>
  <c r="AB333" i="2"/>
  <c r="Y333" i="2"/>
  <c r="Z333" i="2"/>
  <c r="AI333" i="2" s="1"/>
  <c r="AC333" i="2"/>
  <c r="AL333" i="2" s="1"/>
  <c r="AD333" i="2"/>
  <c r="AM333" i="2" s="1"/>
  <c r="AR332" i="2"/>
  <c r="AK333" i="2"/>
  <c r="AJ333" i="2"/>
  <c r="AH333" i="2"/>
  <c r="AO332" i="2"/>
  <c r="AQ333" i="2" s="1"/>
  <c r="AG333" i="2"/>
  <c r="B335" i="2"/>
  <c r="M334" i="2"/>
  <c r="X334" i="2" l="1"/>
  <c r="Y334" i="2"/>
  <c r="AB334" i="2"/>
  <c r="AC334" i="2"/>
  <c r="Z334" i="2"/>
  <c r="AA334" i="2"/>
  <c r="AJ334" i="2" s="1"/>
  <c r="AD334" i="2"/>
  <c r="AE334" i="2"/>
  <c r="AN334" i="2" s="1"/>
  <c r="AR333" i="2"/>
  <c r="AQ334" i="2"/>
  <c r="AO333" i="2"/>
  <c r="AM334" i="2"/>
  <c r="AL334" i="2"/>
  <c r="AK334" i="2"/>
  <c r="AI334" i="2"/>
  <c r="AH334" i="2"/>
  <c r="AG334" i="2"/>
  <c r="B336" i="2"/>
  <c r="M335" i="2"/>
  <c r="X335" i="2" l="1"/>
  <c r="Y335" i="2"/>
  <c r="AH335" i="2" s="1"/>
  <c r="Z335" i="2"/>
  <c r="AC335" i="2"/>
  <c r="AL335" i="2" s="1"/>
  <c r="AD335" i="2"/>
  <c r="AM335" i="2" s="1"/>
  <c r="AA335" i="2"/>
  <c r="AJ335" i="2" s="1"/>
  <c r="AB335" i="2"/>
  <c r="AK335" i="2" s="1"/>
  <c r="AE335" i="2"/>
  <c r="AN335" i="2" s="1"/>
  <c r="AR334" i="2"/>
  <c r="AI335" i="2"/>
  <c r="AO334" i="2"/>
  <c r="AQ335" i="2" s="1"/>
  <c r="AG335" i="2"/>
  <c r="B337" i="2"/>
  <c r="M336" i="2"/>
  <c r="X336" i="2" l="1"/>
  <c r="Z336" i="2"/>
  <c r="AA336" i="2"/>
  <c r="AD336" i="2"/>
  <c r="AE336" i="2"/>
  <c r="AB336" i="2"/>
  <c r="AC336" i="2"/>
  <c r="Y336" i="2"/>
  <c r="AH336" i="2" s="1"/>
  <c r="AR335" i="2"/>
  <c r="AQ336" i="2"/>
  <c r="AO335" i="2"/>
  <c r="AM336" i="2"/>
  <c r="AL336" i="2"/>
  <c r="AK336" i="2"/>
  <c r="AJ336" i="2"/>
  <c r="AI336" i="2"/>
  <c r="AG336" i="2"/>
  <c r="AN336" i="2"/>
  <c r="B338" i="2"/>
  <c r="M337" i="2"/>
  <c r="X337" i="2" l="1"/>
  <c r="AA337" i="2"/>
  <c r="AB337" i="2"/>
  <c r="AE337" i="2"/>
  <c r="AC337" i="2"/>
  <c r="AD337" i="2"/>
  <c r="AM337" i="2" s="1"/>
  <c r="Y337" i="2"/>
  <c r="AH337" i="2" s="1"/>
  <c r="Z337" i="2"/>
  <c r="AR336" i="2"/>
  <c r="AQ337" i="2"/>
  <c r="AO336" i="2"/>
  <c r="AL337" i="2"/>
  <c r="AK337" i="2"/>
  <c r="AJ337" i="2"/>
  <c r="AI337" i="2"/>
  <c r="AG337" i="2"/>
  <c r="AN337" i="2"/>
  <c r="B339" i="2"/>
  <c r="M338" i="2"/>
  <c r="X338" i="2" l="1"/>
  <c r="AB338" i="2"/>
  <c r="AC338" i="2"/>
  <c r="Y338" i="2"/>
  <c r="AD338" i="2"/>
  <c r="AE338" i="2"/>
  <c r="AN338" i="2" s="1"/>
  <c r="AA338" i="2"/>
  <c r="Z338" i="2"/>
  <c r="AR337" i="2"/>
  <c r="AQ338" i="2"/>
  <c r="AO337" i="2"/>
  <c r="AM338" i="2"/>
  <c r="AL338" i="2"/>
  <c r="AK338" i="2"/>
  <c r="AJ338" i="2"/>
  <c r="AI338" i="2"/>
  <c r="AH338" i="2"/>
  <c r="AG338" i="2"/>
  <c r="B340" i="2"/>
  <c r="M339" i="2"/>
  <c r="X339" i="2" l="1"/>
  <c r="AC339" i="2"/>
  <c r="AD339" i="2"/>
  <c r="Y339" i="2"/>
  <c r="Z339" i="2"/>
  <c r="AE339" i="2"/>
  <c r="AA339" i="2"/>
  <c r="AB339" i="2"/>
  <c r="AK339" i="2" s="1"/>
  <c r="AR338" i="2"/>
  <c r="AQ339" i="2"/>
  <c r="AH339" i="2"/>
  <c r="AO338" i="2"/>
  <c r="AM339" i="2"/>
  <c r="AL339" i="2"/>
  <c r="AJ339" i="2"/>
  <c r="AI339" i="2"/>
  <c r="AG339" i="2"/>
  <c r="AN339" i="2"/>
  <c r="B341" i="2"/>
  <c r="M340" i="2"/>
  <c r="X340" i="2" l="1"/>
  <c r="AG340" i="2" s="1"/>
  <c r="AD340" i="2"/>
  <c r="AM340" i="2" s="1"/>
  <c r="AE340" i="2"/>
  <c r="Z340" i="2"/>
  <c r="AA340" i="2"/>
  <c r="Y340" i="2"/>
  <c r="AB340" i="2"/>
  <c r="AC340" i="2"/>
  <c r="AL340" i="2" s="1"/>
  <c r="AR339" i="2"/>
  <c r="AQ340" i="2"/>
  <c r="AO339" i="2"/>
  <c r="AK340" i="2"/>
  <c r="AJ340" i="2"/>
  <c r="AI340" i="2"/>
  <c r="AN340" i="2"/>
  <c r="AH340" i="2"/>
  <c r="B342" i="2"/>
  <c r="M341" i="2"/>
  <c r="X341" i="2" l="1"/>
  <c r="AE341" i="2"/>
  <c r="AA341" i="2"/>
  <c r="AB341" i="2"/>
  <c r="Y341" i="2"/>
  <c r="AH341" i="2" s="1"/>
  <c r="Z341" i="2"/>
  <c r="AI341" i="2" s="1"/>
  <c r="AC341" i="2"/>
  <c r="AD341" i="2"/>
  <c r="AM341" i="2" s="1"/>
  <c r="AR340" i="2"/>
  <c r="AQ341" i="2"/>
  <c r="AO340" i="2"/>
  <c r="AL341" i="2"/>
  <c r="AK341" i="2"/>
  <c r="AJ341" i="2"/>
  <c r="AG341" i="2"/>
  <c r="AN341" i="2"/>
  <c r="B343" i="2"/>
  <c r="M342" i="2"/>
  <c r="X342" i="2" l="1"/>
  <c r="Y342" i="2"/>
  <c r="AH342" i="2" s="1"/>
  <c r="AB342" i="2"/>
  <c r="AK342" i="2" s="1"/>
  <c r="AC342" i="2"/>
  <c r="Z342" i="2"/>
  <c r="AI342" i="2" s="1"/>
  <c r="AA342" i="2"/>
  <c r="AJ342" i="2" s="1"/>
  <c r="AD342" i="2"/>
  <c r="AM342" i="2" s="1"/>
  <c r="AE342" i="2"/>
  <c r="AN342" i="2" s="1"/>
  <c r="AR341" i="2"/>
  <c r="AL342" i="2"/>
  <c r="AO341" i="2"/>
  <c r="AQ342" i="2" s="1"/>
  <c r="AG342" i="2"/>
  <c r="B344" i="2"/>
  <c r="M343" i="2"/>
  <c r="AR342" i="2" l="1"/>
  <c r="X343" i="2"/>
  <c r="Y343" i="2"/>
  <c r="Z343" i="2"/>
  <c r="AC343" i="2"/>
  <c r="AD343" i="2"/>
  <c r="AM343" i="2" s="1"/>
  <c r="AA343" i="2"/>
  <c r="AB343" i="2"/>
  <c r="AK343" i="2" s="1"/>
  <c r="AE343" i="2"/>
  <c r="AQ343" i="2"/>
  <c r="AO342" i="2"/>
  <c r="AL343" i="2"/>
  <c r="AJ343" i="2"/>
  <c r="AI343" i="2"/>
  <c r="AG343" i="2"/>
  <c r="AN343" i="2"/>
  <c r="AH343" i="2"/>
  <c r="B345" i="2"/>
  <c r="M344" i="2"/>
  <c r="X344" i="2" l="1"/>
  <c r="Z344" i="2"/>
  <c r="AA344" i="2"/>
  <c r="AJ344" i="2" s="1"/>
  <c r="AD344" i="2"/>
  <c r="AE344" i="2"/>
  <c r="AN344" i="2" s="1"/>
  <c r="AB344" i="2"/>
  <c r="AK344" i="2" s="1"/>
  <c r="AC344" i="2"/>
  <c r="AL344" i="2" s="1"/>
  <c r="Y344" i="2"/>
  <c r="AH344" i="2" s="1"/>
  <c r="AR343" i="2"/>
  <c r="AM344" i="2"/>
  <c r="AI344" i="2"/>
  <c r="AO343" i="2"/>
  <c r="AQ344" i="2" s="1"/>
  <c r="AG344" i="2"/>
  <c r="B346" i="2"/>
  <c r="M345" i="2"/>
  <c r="X345" i="2" l="1"/>
  <c r="AA345" i="2"/>
  <c r="AJ345" i="2" s="1"/>
  <c r="AB345" i="2"/>
  <c r="AE345" i="2"/>
  <c r="AC345" i="2"/>
  <c r="AD345" i="2"/>
  <c r="AM345" i="2" s="1"/>
  <c r="Y345" i="2"/>
  <c r="AH345" i="2" s="1"/>
  <c r="Z345" i="2"/>
  <c r="AR344" i="2"/>
  <c r="AI345" i="2"/>
  <c r="AO344" i="2"/>
  <c r="AQ345" i="2" s="1"/>
  <c r="AL345" i="2"/>
  <c r="AK345" i="2"/>
  <c r="AN345" i="2"/>
  <c r="AG345" i="2"/>
  <c r="B347" i="2"/>
  <c r="M346" i="2"/>
  <c r="AR345" i="2" l="1"/>
  <c r="X346" i="2"/>
  <c r="AB346" i="2"/>
  <c r="AC346" i="2"/>
  <c r="Y346" i="2"/>
  <c r="AD346" i="2"/>
  <c r="AM346" i="2" s="1"/>
  <c r="AE346" i="2"/>
  <c r="AN346" i="2" s="1"/>
  <c r="Z346" i="2"/>
  <c r="AA346" i="2"/>
  <c r="AK346" i="2"/>
  <c r="AJ346" i="2"/>
  <c r="AL346" i="2"/>
  <c r="AI346" i="2"/>
  <c r="AO345" i="2"/>
  <c r="AQ346" i="2" s="1"/>
  <c r="AR346" i="2" s="1"/>
  <c r="AH346" i="2"/>
  <c r="AG346" i="2"/>
  <c r="B348" i="2"/>
  <c r="M347" i="2"/>
  <c r="AH347" i="2" l="1"/>
  <c r="AI347" i="2"/>
  <c r="AL347" i="2"/>
  <c r="X347" i="2"/>
  <c r="AC347" i="2"/>
  <c r="AD347" i="2"/>
  <c r="Y347" i="2"/>
  <c r="Z347" i="2"/>
  <c r="AE347" i="2"/>
  <c r="AB347" i="2"/>
  <c r="AA347" i="2"/>
  <c r="AQ347" i="2"/>
  <c r="AN347" i="2"/>
  <c r="AK347" i="2"/>
  <c r="AM347" i="2"/>
  <c r="AO346" i="2"/>
  <c r="AJ347" i="2"/>
  <c r="AG347" i="2"/>
  <c r="B349" i="2"/>
  <c r="M348" i="2"/>
  <c r="AR347" i="2" l="1"/>
  <c r="AD348" i="2"/>
  <c r="AM348" i="2" s="1"/>
  <c r="AE348" i="2"/>
  <c r="AN348" i="2" s="1"/>
  <c r="Z348" i="2"/>
  <c r="AA348" i="2"/>
  <c r="AJ348" i="2" s="1"/>
  <c r="X348" i="2"/>
  <c r="Y348" i="2"/>
  <c r="AB348" i="2"/>
  <c r="AK348" i="2" s="1"/>
  <c r="AC348" i="2"/>
  <c r="AQ348" i="2"/>
  <c r="AO347" i="2"/>
  <c r="AH348" i="2"/>
  <c r="AI348" i="2"/>
  <c r="AL348" i="2"/>
  <c r="AG348" i="2"/>
  <c r="B350" i="2"/>
  <c r="M349" i="2"/>
  <c r="AR348" i="2" l="1"/>
  <c r="AI349" i="2"/>
  <c r="X349" i="2"/>
  <c r="AE349" i="2"/>
  <c r="AA349" i="2"/>
  <c r="AB349" i="2"/>
  <c r="Y349" i="2"/>
  <c r="AH349" i="2" s="1"/>
  <c r="Z349" i="2"/>
  <c r="AC349" i="2"/>
  <c r="AL349" i="2" s="1"/>
  <c r="AD349" i="2"/>
  <c r="AK349" i="2"/>
  <c r="AJ349" i="2"/>
  <c r="AM349" i="2"/>
  <c r="AO348" i="2"/>
  <c r="AQ349" i="2" s="1"/>
  <c r="AN349" i="2"/>
  <c r="AG349" i="2"/>
  <c r="B351" i="2"/>
  <c r="M350" i="2"/>
  <c r="AR349" i="2" l="1"/>
  <c r="Y350" i="2"/>
  <c r="AB350" i="2"/>
  <c r="AC350" i="2"/>
  <c r="X350" i="2"/>
  <c r="AG350" i="2" s="1"/>
  <c r="Z350" i="2"/>
  <c r="AI350" i="2" s="1"/>
  <c r="AA350" i="2"/>
  <c r="AD350" i="2"/>
  <c r="AM350" i="2" s="1"/>
  <c r="AE350" i="2"/>
  <c r="AN350" i="2" s="1"/>
  <c r="AK350" i="2"/>
  <c r="AJ350" i="2"/>
  <c r="AH350" i="2"/>
  <c r="AL350" i="2"/>
  <c r="AO349" i="2"/>
  <c r="AQ350" i="2" s="1"/>
  <c r="B352" i="2"/>
  <c r="M351" i="2"/>
  <c r="AR350" i="2" l="1"/>
  <c r="X351" i="2"/>
  <c r="Y351" i="2"/>
  <c r="Z351" i="2"/>
  <c r="AC351" i="2"/>
  <c r="AD351" i="2"/>
  <c r="AA351" i="2"/>
  <c r="AB351" i="2"/>
  <c r="AK351" i="2" s="1"/>
  <c r="AE351" i="2"/>
  <c r="AL351" i="2"/>
  <c r="AH351" i="2"/>
  <c r="AI351" i="2"/>
  <c r="AN351" i="2"/>
  <c r="AQ351" i="2"/>
  <c r="AJ351" i="2"/>
  <c r="AM351" i="2"/>
  <c r="AO350" i="2"/>
  <c r="AG351" i="2"/>
  <c r="B353" i="2"/>
  <c r="M352" i="2"/>
  <c r="AR351" i="2" l="1"/>
  <c r="X352" i="2"/>
  <c r="Z352" i="2"/>
  <c r="AA352" i="2"/>
  <c r="AJ352" i="2" s="1"/>
  <c r="AE352" i="2"/>
  <c r="AB352" i="2"/>
  <c r="AK352" i="2" s="1"/>
  <c r="AC352" i="2"/>
  <c r="AD352" i="2"/>
  <c r="AM352" i="2" s="1"/>
  <c r="Y352" i="2"/>
  <c r="AH352" i="2"/>
  <c r="AL352" i="2"/>
  <c r="AI352" i="2"/>
  <c r="AO351" i="2"/>
  <c r="AQ352" i="2" s="1"/>
  <c r="AN352" i="2"/>
  <c r="AG352" i="2"/>
  <c r="B354" i="2"/>
  <c r="M353" i="2"/>
  <c r="AR352" i="2" l="1"/>
  <c r="X353" i="2"/>
  <c r="AA353" i="2"/>
  <c r="AB353" i="2"/>
  <c r="Z353" i="2"/>
  <c r="AC353" i="2"/>
  <c r="AD353" i="2"/>
  <c r="AE353" i="2"/>
  <c r="AN353" i="2" s="1"/>
  <c r="Y353" i="2"/>
  <c r="AI353" i="2"/>
  <c r="AL353" i="2"/>
  <c r="AH353" i="2"/>
  <c r="AJ353" i="2"/>
  <c r="AM353" i="2"/>
  <c r="AO352" i="2"/>
  <c r="AQ353" i="2" s="1"/>
  <c r="AK353" i="2"/>
  <c r="AG353" i="2"/>
  <c r="B355" i="2"/>
  <c r="M354" i="2"/>
  <c r="AR353" i="2" l="1"/>
  <c r="X354" i="2"/>
  <c r="AB354" i="2"/>
  <c r="AK354" i="2" s="1"/>
  <c r="AC354" i="2"/>
  <c r="Y354" i="2"/>
  <c r="Z354" i="2"/>
  <c r="AA354" i="2"/>
  <c r="AJ354" i="2" s="1"/>
  <c r="AD354" i="2"/>
  <c r="AM354" i="2" s="1"/>
  <c r="AE354" i="2"/>
  <c r="AN354" i="2" s="1"/>
  <c r="AH354" i="2"/>
  <c r="AL354" i="2"/>
  <c r="AI354" i="2"/>
  <c r="AO353" i="2"/>
  <c r="AQ354" i="2" s="1"/>
  <c r="AG354" i="2"/>
  <c r="B356" i="2"/>
  <c r="M355" i="2"/>
  <c r="AR354" i="2" l="1"/>
  <c r="X355" i="2"/>
  <c r="AC355" i="2"/>
  <c r="AD355" i="2"/>
  <c r="Z355" i="2"/>
  <c r="Y355" i="2"/>
  <c r="AA355" i="2"/>
  <c r="AB355" i="2"/>
  <c r="AK355" i="2" s="1"/>
  <c r="AE355" i="2"/>
  <c r="AN355" i="2"/>
  <c r="AI355" i="2"/>
  <c r="AL355" i="2"/>
  <c r="AJ355" i="2"/>
  <c r="AM355" i="2"/>
  <c r="AO354" i="2"/>
  <c r="AQ355" i="2" s="1"/>
  <c r="AH355" i="2"/>
  <c r="AG355" i="2"/>
  <c r="B357" i="2"/>
  <c r="M356" i="2"/>
  <c r="AR355" i="2" l="1"/>
  <c r="AM356" i="2"/>
  <c r="X356" i="2"/>
  <c r="AD356" i="2"/>
  <c r="AE356" i="2"/>
  <c r="AA356" i="2"/>
  <c r="Y356" i="2"/>
  <c r="AH356" i="2" s="1"/>
  <c r="Z356" i="2"/>
  <c r="AB356" i="2"/>
  <c r="AC356" i="2"/>
  <c r="AJ356" i="2"/>
  <c r="AL356" i="2"/>
  <c r="AI356" i="2"/>
  <c r="AN356" i="2"/>
  <c r="AO355" i="2"/>
  <c r="AQ356" i="2" s="1"/>
  <c r="AK356" i="2"/>
  <c r="AG356" i="2"/>
  <c r="B358" i="2"/>
  <c r="M357" i="2"/>
  <c r="AR356" i="2" l="1"/>
  <c r="X357" i="2"/>
  <c r="AE357" i="2"/>
  <c r="AB357" i="2"/>
  <c r="AD357" i="2"/>
  <c r="Y357" i="2"/>
  <c r="Z357" i="2"/>
  <c r="AA357" i="2"/>
  <c r="AC357" i="2"/>
  <c r="AK357" i="2"/>
  <c r="AN357" i="2"/>
  <c r="AI357" i="2"/>
  <c r="AL357" i="2"/>
  <c r="AH357" i="2"/>
  <c r="AM357" i="2"/>
  <c r="AO356" i="2"/>
  <c r="AQ357" i="2" s="1"/>
  <c r="AR357" i="2" s="1"/>
  <c r="AJ357" i="2"/>
  <c r="AG357" i="2"/>
  <c r="B359" i="2"/>
  <c r="M358" i="2"/>
  <c r="X358" i="2" l="1"/>
  <c r="Y358" i="2"/>
  <c r="AC358" i="2"/>
  <c r="Z358" i="2"/>
  <c r="AD358" i="2"/>
  <c r="AE358" i="2"/>
  <c r="AA358" i="2"/>
  <c r="AJ358" i="2" s="1"/>
  <c r="AB358" i="2"/>
  <c r="AM358" i="2"/>
  <c r="AH358" i="2"/>
  <c r="AQ358" i="2"/>
  <c r="AO357" i="2"/>
  <c r="AL358" i="2"/>
  <c r="AI358" i="2"/>
  <c r="AN358" i="2"/>
  <c r="AK358" i="2"/>
  <c r="AG358" i="2"/>
  <c r="B360" i="2"/>
  <c r="M359" i="2"/>
  <c r="AR358" i="2" l="1"/>
  <c r="X359" i="2"/>
  <c r="Y359" i="2"/>
  <c r="Z359" i="2"/>
  <c r="AI359" i="2" s="1"/>
  <c r="AD359" i="2"/>
  <c r="AC359" i="2"/>
  <c r="AE359" i="2"/>
  <c r="AN359" i="2" s="1"/>
  <c r="AA359" i="2"/>
  <c r="AB359" i="2"/>
  <c r="AK359" i="2" s="1"/>
  <c r="AJ359" i="2"/>
  <c r="AQ359" i="2"/>
  <c r="AO358" i="2"/>
  <c r="AL359" i="2"/>
  <c r="AM359" i="2"/>
  <c r="AH359" i="2"/>
  <c r="AG359" i="2"/>
  <c r="B361" i="2"/>
  <c r="M360" i="2"/>
  <c r="AR359" i="2" l="1"/>
  <c r="X360" i="2"/>
  <c r="Z360" i="2"/>
  <c r="AA360" i="2"/>
  <c r="AE360" i="2"/>
  <c r="AC360" i="2"/>
  <c r="AL360" i="2" s="1"/>
  <c r="AD360" i="2"/>
  <c r="AM360" i="2" s="1"/>
  <c r="Y360" i="2"/>
  <c r="AB360" i="2"/>
  <c r="AH360" i="2"/>
  <c r="AN360" i="2"/>
  <c r="AQ360" i="2"/>
  <c r="AK360" i="2"/>
  <c r="AI360" i="2"/>
  <c r="AO359" i="2"/>
  <c r="AJ360" i="2"/>
  <c r="AG360" i="2"/>
  <c r="B362" i="2"/>
  <c r="M361" i="2"/>
  <c r="AR360" i="2" l="1"/>
  <c r="X361" i="2"/>
  <c r="AA361" i="2"/>
  <c r="AJ361" i="2" s="1"/>
  <c r="AB361" i="2"/>
  <c r="AC361" i="2"/>
  <c r="AL361" i="2" s="1"/>
  <c r="AD361" i="2"/>
  <c r="Y361" i="2"/>
  <c r="AH361" i="2" s="1"/>
  <c r="Z361" i="2"/>
  <c r="AE361" i="2"/>
  <c r="AN361" i="2" s="1"/>
  <c r="AI361" i="2"/>
  <c r="AK361" i="2"/>
  <c r="AM361" i="2"/>
  <c r="AO360" i="2"/>
  <c r="AQ361" i="2" s="1"/>
  <c r="AG361" i="2"/>
  <c r="B363" i="2"/>
  <c r="M362" i="2"/>
  <c r="AR361" i="2" l="1"/>
  <c r="X362" i="2"/>
  <c r="AB362" i="2"/>
  <c r="AC362" i="2"/>
  <c r="Y362" i="2"/>
  <c r="AH362" i="2" s="1"/>
  <c r="AA362" i="2"/>
  <c r="AD362" i="2"/>
  <c r="Z362" i="2"/>
  <c r="AE362" i="2"/>
  <c r="AN362" i="2" s="1"/>
  <c r="AK362" i="2"/>
  <c r="AM362" i="2"/>
  <c r="AJ362" i="2"/>
  <c r="AI362" i="2"/>
  <c r="AO361" i="2"/>
  <c r="AQ362" i="2" s="1"/>
  <c r="AL362" i="2"/>
  <c r="AG362" i="2"/>
  <c r="B364" i="2"/>
  <c r="M363" i="2"/>
  <c r="AR362" i="2" l="1"/>
  <c r="X363" i="2"/>
  <c r="AC363" i="2"/>
  <c r="AD363" i="2"/>
  <c r="Z363" i="2"/>
  <c r="AA363" i="2"/>
  <c r="AB363" i="2"/>
  <c r="AK363" i="2" s="1"/>
  <c r="AE363" i="2"/>
  <c r="AN363" i="2" s="1"/>
  <c r="Y363" i="2"/>
  <c r="AL363" i="2"/>
  <c r="AI363" i="2"/>
  <c r="AJ363" i="2"/>
  <c r="AM363" i="2"/>
  <c r="AO362" i="2"/>
  <c r="AQ363" i="2" s="1"/>
  <c r="AH363" i="2"/>
  <c r="AG363" i="2"/>
  <c r="B365" i="2"/>
  <c r="M364" i="2"/>
  <c r="AR363" i="2" l="1"/>
  <c r="X364" i="2"/>
  <c r="AD364" i="2"/>
  <c r="AE364" i="2"/>
  <c r="AA364" i="2"/>
  <c r="Z364" i="2"/>
  <c r="AB364" i="2"/>
  <c r="AC364" i="2"/>
  <c r="Y364" i="2"/>
  <c r="AH364" i="2" s="1"/>
  <c r="AM364" i="2"/>
  <c r="AN364" i="2"/>
  <c r="AL364" i="2"/>
  <c r="AQ364" i="2"/>
  <c r="AJ364" i="2"/>
  <c r="AI364" i="2"/>
  <c r="AO363" i="2"/>
  <c r="AK364" i="2"/>
  <c r="AG364" i="2"/>
  <c r="B366" i="2"/>
  <c r="M365" i="2"/>
  <c r="AR364" i="2" l="1"/>
  <c r="AJ365" i="2"/>
  <c r="X365" i="2"/>
  <c r="AE365" i="2"/>
  <c r="AB365" i="2"/>
  <c r="AK365" i="2" s="1"/>
  <c r="Z365" i="2"/>
  <c r="AA365" i="2"/>
  <c r="Y365" i="2"/>
  <c r="AC365" i="2"/>
  <c r="AD365" i="2"/>
  <c r="AI365" i="2"/>
  <c r="AH365" i="2"/>
  <c r="AN365" i="2"/>
  <c r="AM365" i="2"/>
  <c r="AO364" i="2"/>
  <c r="AQ365" i="2" s="1"/>
  <c r="AL365" i="2"/>
  <c r="AG365" i="2"/>
  <c r="B367" i="2"/>
  <c r="M366" i="2"/>
  <c r="AR365" i="2" l="1"/>
  <c r="AL366" i="2"/>
  <c r="X366" i="2"/>
  <c r="Y366" i="2"/>
  <c r="AC366" i="2"/>
  <c r="AE366" i="2"/>
  <c r="Z366" i="2"/>
  <c r="AA366" i="2"/>
  <c r="AB366" i="2"/>
  <c r="AD366" i="2"/>
  <c r="AM366" i="2"/>
  <c r="AN366" i="2"/>
  <c r="AJ366" i="2"/>
  <c r="AI366" i="2"/>
  <c r="AK366" i="2"/>
  <c r="AO365" i="2"/>
  <c r="AQ366" i="2" s="1"/>
  <c r="AR366" i="2" s="1"/>
  <c r="AH366" i="2"/>
  <c r="AG366" i="2"/>
  <c r="B368" i="2"/>
  <c r="M367" i="2"/>
  <c r="AI367" i="2" l="1"/>
  <c r="X367" i="2"/>
  <c r="Y367" i="2"/>
  <c r="AH367" i="2" s="1"/>
  <c r="Z367" i="2"/>
  <c r="AD367" i="2"/>
  <c r="AA367" i="2"/>
  <c r="AE367" i="2"/>
  <c r="AN367" i="2" s="1"/>
  <c r="AB367" i="2"/>
  <c r="AC367" i="2"/>
  <c r="AK367" i="2"/>
  <c r="AL367" i="2"/>
  <c r="AM367" i="2"/>
  <c r="AO366" i="2"/>
  <c r="AQ367" i="2" s="1"/>
  <c r="AJ367" i="2"/>
  <c r="AG367" i="2"/>
  <c r="B369" i="2"/>
  <c r="M368" i="2"/>
  <c r="AR367" i="2" l="1"/>
  <c r="X368" i="2"/>
  <c r="Z368" i="2"/>
  <c r="AA368" i="2"/>
  <c r="AJ368" i="2" s="1"/>
  <c r="AE368" i="2"/>
  <c r="AD368" i="2"/>
  <c r="AM368" i="2" s="1"/>
  <c r="Y368" i="2"/>
  <c r="AB368" i="2"/>
  <c r="AC368" i="2"/>
  <c r="AL368" i="2" s="1"/>
  <c r="AN368" i="2"/>
  <c r="AI368" i="2"/>
  <c r="AK368" i="2"/>
  <c r="AH368" i="2"/>
  <c r="AO367" i="2"/>
  <c r="AQ368" i="2" s="1"/>
  <c r="AG368" i="2"/>
  <c r="B370" i="2"/>
  <c r="M369" i="2"/>
  <c r="AR368" i="2" l="1"/>
  <c r="AQ369" i="2"/>
  <c r="X369" i="2"/>
  <c r="AA369" i="2"/>
  <c r="AB369" i="2"/>
  <c r="AK369" i="2" s="1"/>
  <c r="Y369" i="2"/>
  <c r="AH369" i="2" s="1"/>
  <c r="AD369" i="2"/>
  <c r="AM369" i="2" s="1"/>
  <c r="AE369" i="2"/>
  <c r="AN369" i="2" s="1"/>
  <c r="Z369" i="2"/>
  <c r="AI369" i="2" s="1"/>
  <c r="AC369" i="2"/>
  <c r="AL369" i="2" s="1"/>
  <c r="AJ369" i="2"/>
  <c r="AO368" i="2"/>
  <c r="AG369" i="2"/>
  <c r="B371" i="2"/>
  <c r="M370" i="2"/>
  <c r="X370" i="2" l="1"/>
  <c r="AG370" i="2" s="1"/>
  <c r="AA370" i="2"/>
  <c r="AB370" i="2"/>
  <c r="AK370" i="2" s="1"/>
  <c r="AE370" i="2"/>
  <c r="AC370" i="2"/>
  <c r="AD370" i="2"/>
  <c r="Z370" i="2"/>
  <c r="Y370" i="2"/>
  <c r="AR369" i="2"/>
  <c r="AO369" i="2"/>
  <c r="AQ370" i="2" s="1"/>
  <c r="AM370" i="2"/>
  <c r="AL370" i="2"/>
  <c r="AJ370" i="2"/>
  <c r="AI370" i="2"/>
  <c r="AN370" i="2"/>
  <c r="AH370" i="2"/>
  <c r="B372" i="2"/>
  <c r="M371" i="2"/>
  <c r="X371" i="2" l="1"/>
  <c r="AB371" i="2"/>
  <c r="AC371" i="2"/>
  <c r="Y371" i="2"/>
  <c r="Z371" i="2"/>
  <c r="AI371" i="2" s="1"/>
  <c r="AA371" i="2"/>
  <c r="AD371" i="2"/>
  <c r="AM371" i="2" s="1"/>
  <c r="AE371" i="2"/>
  <c r="AR370" i="2"/>
  <c r="AQ371" i="2"/>
  <c r="AO370" i="2"/>
  <c r="AL371" i="2"/>
  <c r="AK371" i="2"/>
  <c r="AJ371" i="2"/>
  <c r="AG371" i="2"/>
  <c r="AN371" i="2"/>
  <c r="AH371" i="2"/>
  <c r="B373" i="2"/>
  <c r="M372" i="2"/>
  <c r="X372" i="2" l="1"/>
  <c r="AC372" i="2"/>
  <c r="AD372" i="2"/>
  <c r="AM372" i="2" s="1"/>
  <c r="Y372" i="2"/>
  <c r="Z372" i="2"/>
  <c r="AE372" i="2"/>
  <c r="AN372" i="2" s="1"/>
  <c r="AA372" i="2"/>
  <c r="AJ372" i="2" s="1"/>
  <c r="AB372" i="2"/>
  <c r="AK372" i="2" s="1"/>
  <c r="AR371" i="2"/>
  <c r="AI372" i="2"/>
  <c r="AH372" i="2"/>
  <c r="AL372" i="2"/>
  <c r="AO371" i="2"/>
  <c r="AQ372" i="2" s="1"/>
  <c r="AG372" i="2"/>
  <c r="B374" i="2"/>
  <c r="M373" i="2"/>
  <c r="X373" i="2" l="1"/>
  <c r="AD373" i="2"/>
  <c r="AE373" i="2"/>
  <c r="Z373" i="2"/>
  <c r="AA373" i="2"/>
  <c r="AJ373" i="2" s="1"/>
  <c r="AB373" i="2"/>
  <c r="AC373" i="2"/>
  <c r="Y373" i="2"/>
  <c r="AH373" i="2" s="1"/>
  <c r="AR372" i="2"/>
  <c r="AQ373" i="2"/>
  <c r="AM373" i="2"/>
  <c r="AL373" i="2"/>
  <c r="AK373" i="2"/>
  <c r="AI373" i="2"/>
  <c r="AG373" i="2"/>
  <c r="AN373" i="2"/>
  <c r="AO372" i="2"/>
  <c r="B375" i="2"/>
  <c r="M374" i="2"/>
  <c r="X374" i="2" l="1"/>
  <c r="AE374" i="2"/>
  <c r="AA374" i="2"/>
  <c r="AB374" i="2"/>
  <c r="Y374" i="2"/>
  <c r="AD374" i="2"/>
  <c r="AM374" i="2" s="1"/>
  <c r="Z374" i="2"/>
  <c r="AC374" i="2"/>
  <c r="AL374" i="2" s="1"/>
  <c r="AR373" i="2"/>
  <c r="AQ374" i="2"/>
  <c r="AO373" i="2"/>
  <c r="AK374" i="2"/>
  <c r="AJ374" i="2"/>
  <c r="AI374" i="2"/>
  <c r="AG374" i="2"/>
  <c r="AN374" i="2"/>
  <c r="AH374" i="2"/>
  <c r="B376" i="2"/>
  <c r="M375" i="2"/>
  <c r="X375" i="2" l="1"/>
  <c r="Y375" i="2"/>
  <c r="AB375" i="2"/>
  <c r="AK375" i="2" s="1"/>
  <c r="AC375" i="2"/>
  <c r="AD375" i="2"/>
  <c r="AE375" i="2"/>
  <c r="AN375" i="2" s="1"/>
  <c r="Z375" i="2"/>
  <c r="AA375" i="2"/>
  <c r="AJ375" i="2" s="1"/>
  <c r="AR374" i="2"/>
  <c r="AQ375" i="2"/>
  <c r="AM375" i="2"/>
  <c r="AL375" i="2"/>
  <c r="AI375" i="2"/>
  <c r="AG375" i="2"/>
  <c r="AH375" i="2"/>
  <c r="AO374" i="2"/>
  <c r="B377" i="2"/>
  <c r="M376" i="2"/>
  <c r="X376" i="2" l="1"/>
  <c r="Y376" i="2"/>
  <c r="Z376" i="2"/>
  <c r="AC376" i="2"/>
  <c r="AD376" i="2"/>
  <c r="AM376" i="2" s="1"/>
  <c r="AA376" i="2"/>
  <c r="AJ376" i="2" s="1"/>
  <c r="AE376" i="2"/>
  <c r="AB376" i="2"/>
  <c r="AK376" i="2" s="1"/>
  <c r="AR375" i="2"/>
  <c r="AQ376" i="2"/>
  <c r="AO375" i="2"/>
  <c r="AL376" i="2"/>
  <c r="AI376" i="2"/>
  <c r="AN376" i="2"/>
  <c r="AH376" i="2"/>
  <c r="AG376" i="2"/>
  <c r="B378" i="2"/>
  <c r="M377" i="2"/>
  <c r="X377" i="2" l="1"/>
  <c r="Z377" i="2"/>
  <c r="AA377" i="2"/>
  <c r="AD377" i="2"/>
  <c r="AE377" i="2"/>
  <c r="AN377" i="2" s="1"/>
  <c r="AB377" i="2"/>
  <c r="AK377" i="2" s="1"/>
  <c r="AC377" i="2"/>
  <c r="AL377" i="2" s="1"/>
  <c r="Y377" i="2"/>
  <c r="AH377" i="2" s="1"/>
  <c r="AR376" i="2"/>
  <c r="AM377" i="2"/>
  <c r="AJ377" i="2"/>
  <c r="AI377" i="2"/>
  <c r="AO376" i="2"/>
  <c r="AQ377" i="2" s="1"/>
  <c r="AG377" i="2"/>
  <c r="B379" i="2"/>
  <c r="M378" i="2"/>
  <c r="X378" i="2" l="1"/>
  <c r="AA378" i="2"/>
  <c r="AB378" i="2"/>
  <c r="AE378" i="2"/>
  <c r="Y378" i="2"/>
  <c r="Z378" i="2"/>
  <c r="AC378" i="2"/>
  <c r="AD378" i="2"/>
  <c r="AM378" i="2" s="1"/>
  <c r="AR377" i="2"/>
  <c r="AO377" i="2"/>
  <c r="AQ378" i="2" s="1"/>
  <c r="AL378" i="2"/>
  <c r="AK378" i="2"/>
  <c r="AJ378" i="2"/>
  <c r="AI378" i="2"/>
  <c r="AN378" i="2"/>
  <c r="AH378" i="2"/>
  <c r="AG378" i="2"/>
  <c r="B380" i="2"/>
  <c r="M379" i="2"/>
  <c r="X379" i="2" l="1"/>
  <c r="AB379" i="2"/>
  <c r="AC379" i="2"/>
  <c r="Y379" i="2"/>
  <c r="AD379" i="2"/>
  <c r="AE379" i="2"/>
  <c r="AN379" i="2" s="1"/>
  <c r="Z379" i="2"/>
  <c r="AA379" i="2"/>
  <c r="AJ379" i="2" s="1"/>
  <c r="AR378" i="2"/>
  <c r="AM379" i="2"/>
  <c r="AL379" i="2"/>
  <c r="AK379" i="2"/>
  <c r="AI379" i="2"/>
  <c r="AH379" i="2"/>
  <c r="AO378" i="2"/>
  <c r="AQ379" i="2" s="1"/>
  <c r="AG379" i="2"/>
  <c r="B381" i="2"/>
  <c r="M380" i="2"/>
  <c r="X380" i="2" l="1"/>
  <c r="AC380" i="2"/>
  <c r="AL380" i="2" s="1"/>
  <c r="AD380" i="2"/>
  <c r="Y380" i="2"/>
  <c r="Z380" i="2"/>
  <c r="AA380" i="2"/>
  <c r="AJ380" i="2" s="1"/>
  <c r="AB380" i="2"/>
  <c r="AE380" i="2"/>
  <c r="AR379" i="2"/>
  <c r="AQ380" i="2"/>
  <c r="AO379" i="2"/>
  <c r="AM380" i="2"/>
  <c r="AK380" i="2"/>
  <c r="AI380" i="2"/>
  <c r="AG380" i="2"/>
  <c r="AN380" i="2"/>
  <c r="AH380" i="2"/>
  <c r="B382" i="2"/>
  <c r="M381" i="2"/>
  <c r="X381" i="2" l="1"/>
  <c r="AD381" i="2"/>
  <c r="AM381" i="2" s="1"/>
  <c r="AE381" i="2"/>
  <c r="Z381" i="2"/>
  <c r="AA381" i="2"/>
  <c r="AB381" i="2"/>
  <c r="AK381" i="2" s="1"/>
  <c r="AC381" i="2"/>
  <c r="Y381" i="2"/>
  <c r="AH381" i="2" s="1"/>
  <c r="AR380" i="2"/>
  <c r="AQ381" i="2"/>
  <c r="AL381" i="2"/>
  <c r="AJ381" i="2"/>
  <c r="AI381" i="2"/>
  <c r="AG381" i="2"/>
  <c r="AN381" i="2"/>
  <c r="AO380" i="2"/>
  <c r="B383" i="2"/>
  <c r="M382" i="2"/>
  <c r="X382" i="2" l="1"/>
  <c r="AG382" i="2" s="1"/>
  <c r="AE382" i="2"/>
  <c r="AA382" i="2"/>
  <c r="AB382" i="2"/>
  <c r="AK382" i="2" s="1"/>
  <c r="AC382" i="2"/>
  <c r="AD382" i="2"/>
  <c r="AM382" i="2" s="1"/>
  <c r="Y382" i="2"/>
  <c r="Z382" i="2"/>
  <c r="AI382" i="2" s="1"/>
  <c r="AR381" i="2"/>
  <c r="AJ382" i="2"/>
  <c r="AN382" i="2"/>
  <c r="AH382" i="2"/>
  <c r="AL382" i="2"/>
  <c r="AO381" i="2"/>
  <c r="AQ382" i="2" s="1"/>
  <c r="B384" i="2"/>
  <c r="M383" i="2"/>
  <c r="X383" i="2" l="1"/>
  <c r="Y383" i="2"/>
  <c r="AB383" i="2"/>
  <c r="AC383" i="2"/>
  <c r="Z383" i="2"/>
  <c r="AA383" i="2"/>
  <c r="AJ383" i="2" s="1"/>
  <c r="AD383" i="2"/>
  <c r="AM383" i="2" s="1"/>
  <c r="AE383" i="2"/>
  <c r="AR382" i="2"/>
  <c r="AL383" i="2"/>
  <c r="AK383" i="2"/>
  <c r="AI383" i="2"/>
  <c r="AN383" i="2"/>
  <c r="AH383" i="2"/>
  <c r="AO382" i="2"/>
  <c r="AQ383" i="2" s="1"/>
  <c r="AG383" i="2"/>
  <c r="B385" i="2"/>
  <c r="M384" i="2"/>
  <c r="X384" i="2" l="1"/>
  <c r="Y384" i="2"/>
  <c r="AH384" i="2" s="1"/>
  <c r="Z384" i="2"/>
  <c r="AC384" i="2"/>
  <c r="AD384" i="2"/>
  <c r="AE384" i="2"/>
  <c r="AN384" i="2" s="1"/>
  <c r="AA384" i="2"/>
  <c r="AB384" i="2"/>
  <c r="AR383" i="2"/>
  <c r="AJ384" i="2"/>
  <c r="AI384" i="2"/>
  <c r="AQ384" i="2"/>
  <c r="AO383" i="2"/>
  <c r="AM384" i="2"/>
  <c r="AL384" i="2"/>
  <c r="AK384" i="2"/>
  <c r="AG384" i="2"/>
  <c r="B386" i="2"/>
  <c r="M385" i="2"/>
  <c r="AR384" i="2" l="1"/>
  <c r="X385" i="2"/>
  <c r="Z385" i="2"/>
  <c r="AA385" i="2"/>
  <c r="AD385" i="2"/>
  <c r="AE385" i="2"/>
  <c r="Y385" i="2"/>
  <c r="AB385" i="2"/>
  <c r="AC385" i="2"/>
  <c r="AL385" i="2" s="1"/>
  <c r="AK385" i="2"/>
  <c r="AJ385" i="2"/>
  <c r="AQ385" i="2"/>
  <c r="AR385" i="2" s="1"/>
  <c r="AH385" i="2"/>
  <c r="AO384" i="2"/>
  <c r="AM385" i="2"/>
  <c r="AN385" i="2"/>
  <c r="AI385" i="2"/>
  <c r="AG385" i="2"/>
  <c r="B387" i="2"/>
  <c r="M386" i="2"/>
  <c r="X386" i="2" l="1"/>
  <c r="AA386" i="2"/>
  <c r="AB386" i="2"/>
  <c r="AE386" i="2"/>
  <c r="AC386" i="2"/>
  <c r="AL386" i="2" s="1"/>
  <c r="AD386" i="2"/>
  <c r="Y386" i="2"/>
  <c r="AH386" i="2" s="1"/>
  <c r="Z386" i="2"/>
  <c r="AM386" i="2"/>
  <c r="AI386" i="2"/>
  <c r="AK386" i="2"/>
  <c r="AN386" i="2"/>
  <c r="AO385" i="2"/>
  <c r="AQ386" i="2" s="1"/>
  <c r="AJ386" i="2"/>
  <c r="AG386" i="2"/>
  <c r="B388" i="2"/>
  <c r="M387" i="2"/>
  <c r="AR386" i="2" l="1"/>
  <c r="X387" i="2"/>
  <c r="AB387" i="2"/>
  <c r="AK387" i="2" s="1"/>
  <c r="AC387" i="2"/>
  <c r="AL387" i="2" s="1"/>
  <c r="Y387" i="2"/>
  <c r="AH387" i="2" s="1"/>
  <c r="Z387" i="2"/>
  <c r="AA387" i="2"/>
  <c r="AJ387" i="2" s="1"/>
  <c r="AD387" i="2"/>
  <c r="AE387" i="2"/>
  <c r="AN387" i="2" s="1"/>
  <c r="AQ387" i="2"/>
  <c r="AI387" i="2"/>
  <c r="AO386" i="2"/>
  <c r="AM387" i="2"/>
  <c r="AG387" i="2"/>
  <c r="B389" i="2"/>
  <c r="M388" i="2"/>
  <c r="AR387" i="2" l="1"/>
  <c r="AM388" i="2"/>
  <c r="X388" i="2"/>
  <c r="AC388" i="2"/>
  <c r="AD388" i="2"/>
  <c r="Y388" i="2"/>
  <c r="Z388" i="2"/>
  <c r="AI388" i="2" s="1"/>
  <c r="AE388" i="2"/>
  <c r="AB388" i="2"/>
  <c r="AA388" i="2"/>
  <c r="AL388" i="2"/>
  <c r="AJ388" i="2"/>
  <c r="AQ388" i="2"/>
  <c r="AK388" i="2"/>
  <c r="AH388" i="2"/>
  <c r="AO387" i="2"/>
  <c r="AN388" i="2"/>
  <c r="AG388" i="2"/>
  <c r="B390" i="2"/>
  <c r="M389" i="2"/>
  <c r="AR388" i="2" l="1"/>
  <c r="X389" i="2"/>
  <c r="AD389" i="2"/>
  <c r="AE389" i="2"/>
  <c r="AN389" i="2" s="1"/>
  <c r="Z389" i="2"/>
  <c r="AA389" i="2"/>
  <c r="AB389" i="2"/>
  <c r="AC389" i="2"/>
  <c r="Y389" i="2"/>
  <c r="AH389" i="2" s="1"/>
  <c r="AK389" i="2"/>
  <c r="AM389" i="2"/>
  <c r="AL389" i="2"/>
  <c r="AI389" i="2"/>
  <c r="AO388" i="2"/>
  <c r="AQ389" i="2" s="1"/>
  <c r="AJ389" i="2"/>
  <c r="AG389" i="2"/>
  <c r="B391" i="2"/>
  <c r="M390" i="2"/>
  <c r="AR389" i="2" l="1"/>
  <c r="AJ390" i="2"/>
  <c r="X390" i="2"/>
  <c r="AE390" i="2"/>
  <c r="AA390" i="2"/>
  <c r="AB390" i="2"/>
  <c r="Y390" i="2"/>
  <c r="Z390" i="2"/>
  <c r="AI390" i="2" s="1"/>
  <c r="AC390" i="2"/>
  <c r="AL390" i="2" s="1"/>
  <c r="AD390" i="2"/>
  <c r="AM390" i="2" s="1"/>
  <c r="AQ390" i="2"/>
  <c r="AN390" i="2"/>
  <c r="AK390" i="2"/>
  <c r="AO389" i="2"/>
  <c r="AH390" i="2"/>
  <c r="AG390" i="2"/>
  <c r="B392" i="2"/>
  <c r="M391" i="2"/>
  <c r="AR390" i="2" l="1"/>
  <c r="AH391" i="2"/>
  <c r="X391" i="2"/>
  <c r="Y391" i="2"/>
  <c r="AB391" i="2"/>
  <c r="AK391" i="2" s="1"/>
  <c r="AC391" i="2"/>
  <c r="AD391" i="2"/>
  <c r="AE391" i="2"/>
  <c r="AN391" i="2" s="1"/>
  <c r="Z391" i="2"/>
  <c r="AA391" i="2"/>
  <c r="AJ391" i="2"/>
  <c r="AM391" i="2"/>
  <c r="AL391" i="2"/>
  <c r="AO390" i="2"/>
  <c r="AQ391" i="2" s="1"/>
  <c r="AI391" i="2"/>
  <c r="AG391" i="2"/>
  <c r="B393" i="2"/>
  <c r="M392" i="2"/>
  <c r="AR391" i="2" l="1"/>
  <c r="X392" i="2"/>
  <c r="Y392" i="2"/>
  <c r="Z392" i="2"/>
  <c r="AI392" i="2" s="1"/>
  <c r="AC392" i="2"/>
  <c r="AD392" i="2"/>
  <c r="AM392" i="2" s="1"/>
  <c r="AA392" i="2"/>
  <c r="AB392" i="2"/>
  <c r="AE392" i="2"/>
  <c r="AL392" i="2"/>
  <c r="AN392" i="2"/>
  <c r="AJ392" i="2"/>
  <c r="AH392" i="2"/>
  <c r="AO391" i="2"/>
  <c r="AQ392" i="2" s="1"/>
  <c r="AK392" i="2"/>
  <c r="AG392" i="2"/>
  <c r="B394" i="2"/>
  <c r="M393" i="2"/>
  <c r="AR392" i="2" l="1"/>
  <c r="X393" i="2"/>
  <c r="Z393" i="2"/>
  <c r="AA393" i="2"/>
  <c r="AD393" i="2"/>
  <c r="AE393" i="2"/>
  <c r="AN393" i="2" s="1"/>
  <c r="AB393" i="2"/>
  <c r="AK393" i="2" s="1"/>
  <c r="AC393" i="2"/>
  <c r="Y393" i="2"/>
  <c r="AH393" i="2" s="1"/>
  <c r="AM393" i="2"/>
  <c r="AJ393" i="2"/>
  <c r="AL393" i="2"/>
  <c r="AI393" i="2"/>
  <c r="AO392" i="2"/>
  <c r="AQ393" i="2" s="1"/>
  <c r="AG393" i="2"/>
  <c r="B395" i="2"/>
  <c r="M394" i="2"/>
  <c r="AR393" i="2" l="1"/>
  <c r="X394" i="2"/>
  <c r="AA394" i="2"/>
  <c r="AB394" i="2"/>
  <c r="AE394" i="2"/>
  <c r="Y394" i="2"/>
  <c r="Z394" i="2"/>
  <c r="AC394" i="2"/>
  <c r="AD394" i="2"/>
  <c r="AI394" i="2"/>
  <c r="AN394" i="2"/>
  <c r="AL394" i="2"/>
  <c r="AJ394" i="2"/>
  <c r="AK394" i="2"/>
  <c r="AH394" i="2"/>
  <c r="AO393" i="2"/>
  <c r="AQ394" i="2" s="1"/>
  <c r="AR394" i="2" s="1"/>
  <c r="AM394" i="2"/>
  <c r="AG394" i="2"/>
  <c r="B396" i="2"/>
  <c r="M395" i="2"/>
  <c r="X395" i="2" l="1"/>
  <c r="AB395" i="2"/>
  <c r="AK395" i="2" s="1"/>
  <c r="AC395" i="2"/>
  <c r="Y395" i="2"/>
  <c r="AD395" i="2"/>
  <c r="AM395" i="2" s="1"/>
  <c r="AE395" i="2"/>
  <c r="Z395" i="2"/>
  <c r="AI395" i="2" s="1"/>
  <c r="AA395" i="2"/>
  <c r="AH395" i="2"/>
  <c r="AL395" i="2"/>
  <c r="AQ395" i="2"/>
  <c r="AO394" i="2"/>
  <c r="AJ395" i="2"/>
  <c r="AN395" i="2"/>
  <c r="AG395" i="2"/>
  <c r="B397" i="2"/>
  <c r="M396" i="2"/>
  <c r="AR395" i="2" l="1"/>
  <c r="X396" i="2"/>
  <c r="AC396" i="2"/>
  <c r="AD396" i="2"/>
  <c r="Y396" i="2"/>
  <c r="Z396" i="2"/>
  <c r="AI396" i="2" s="1"/>
  <c r="AA396" i="2"/>
  <c r="AB396" i="2"/>
  <c r="AE396" i="2"/>
  <c r="AN396" i="2" s="1"/>
  <c r="AO395" i="2"/>
  <c r="AH396" i="2"/>
  <c r="AQ396" i="2"/>
  <c r="AJ396" i="2"/>
  <c r="AK396" i="2"/>
  <c r="AM396" i="2"/>
  <c r="AL396" i="2"/>
  <c r="AG396" i="2"/>
  <c r="B398" i="2"/>
  <c r="M397" i="2"/>
  <c r="AR396" i="2" l="1"/>
  <c r="X397" i="2"/>
  <c r="AD397" i="2"/>
  <c r="AE397" i="2"/>
  <c r="Z397" i="2"/>
  <c r="AA397" i="2"/>
  <c r="Y397" i="2"/>
  <c r="AB397" i="2"/>
  <c r="AC397" i="2"/>
  <c r="AL397" i="2" s="1"/>
  <c r="AO396" i="2"/>
  <c r="AM397" i="2"/>
  <c r="AN397" i="2"/>
  <c r="AQ397" i="2"/>
  <c r="AK397" i="2"/>
  <c r="AJ397" i="2"/>
  <c r="AI397" i="2"/>
  <c r="AH397" i="2"/>
  <c r="AG397" i="2"/>
  <c r="B399" i="2"/>
  <c r="M398" i="2"/>
  <c r="AJ398" i="2" l="1"/>
  <c r="AR397" i="2"/>
  <c r="X398" i="2"/>
  <c r="AE398" i="2"/>
  <c r="AA398" i="2"/>
  <c r="AB398" i="2"/>
  <c r="AC398" i="2"/>
  <c r="AD398" i="2"/>
  <c r="Y398" i="2"/>
  <c r="AH398" i="2" s="1"/>
  <c r="Z398" i="2"/>
  <c r="AI398" i="2" s="1"/>
  <c r="AL398" i="2"/>
  <c r="AQ398" i="2"/>
  <c r="AO397" i="2"/>
  <c r="AN398" i="2"/>
  <c r="AK398" i="2"/>
  <c r="AM398" i="2"/>
  <c r="AG398" i="2"/>
  <c r="B400" i="2"/>
  <c r="M399" i="2"/>
  <c r="AR398" i="2" l="1"/>
  <c r="X399" i="2"/>
  <c r="Y399" i="2"/>
  <c r="AB399" i="2"/>
  <c r="AK399" i="2" s="1"/>
  <c r="AC399" i="2"/>
  <c r="Z399" i="2"/>
  <c r="AD399" i="2"/>
  <c r="AM399" i="2" s="1"/>
  <c r="AE399" i="2"/>
  <c r="AA399" i="2"/>
  <c r="AN399" i="2"/>
  <c r="AH399" i="2"/>
  <c r="AQ399" i="2"/>
  <c r="AO398" i="2"/>
  <c r="AJ399" i="2"/>
  <c r="AI399" i="2"/>
  <c r="AL399" i="2"/>
  <c r="AG399" i="2"/>
  <c r="B401" i="2"/>
  <c r="M400" i="2"/>
  <c r="AR399" i="2" l="1"/>
  <c r="X400" i="2"/>
  <c r="Y400" i="2"/>
  <c r="Z400" i="2"/>
  <c r="AC400" i="2"/>
  <c r="AL400" i="2" s="1"/>
  <c r="AD400" i="2"/>
  <c r="AE400" i="2"/>
  <c r="AA400" i="2"/>
  <c r="AB400" i="2"/>
  <c r="AK400" i="2" s="1"/>
  <c r="AI400" i="2"/>
  <c r="AJ400" i="2"/>
  <c r="AN400" i="2"/>
  <c r="AO399" i="2"/>
  <c r="AQ400" i="2" s="1"/>
  <c r="AM400" i="2"/>
  <c r="AH400" i="2"/>
  <c r="AG400" i="2"/>
  <c r="B402" i="2"/>
  <c r="M401" i="2"/>
  <c r="AR400" i="2" l="1"/>
  <c r="X401" i="2"/>
  <c r="Z401" i="2"/>
  <c r="AA401" i="2"/>
  <c r="AJ401" i="2" s="1"/>
  <c r="AD401" i="2"/>
  <c r="AE401" i="2"/>
  <c r="Y401" i="2"/>
  <c r="AH401" i="2" s="1"/>
  <c r="AB401" i="2"/>
  <c r="AC401" i="2"/>
  <c r="AK401" i="2"/>
  <c r="AQ401" i="2"/>
  <c r="AO400" i="2"/>
  <c r="AM401" i="2"/>
  <c r="AI401" i="2"/>
  <c r="AL401" i="2"/>
  <c r="AN401" i="2"/>
  <c r="AG401" i="2"/>
  <c r="B403" i="2"/>
  <c r="M402" i="2"/>
  <c r="AR401" i="2" l="1"/>
  <c r="X402" i="2"/>
  <c r="AA402" i="2"/>
  <c r="AB402" i="2"/>
  <c r="AE402" i="2"/>
  <c r="AC402" i="2"/>
  <c r="AD402" i="2"/>
  <c r="Y402" i="2"/>
  <c r="Z402" i="2"/>
  <c r="AN402" i="2"/>
  <c r="AI402" i="2"/>
  <c r="AL402" i="2"/>
  <c r="AO401" i="2"/>
  <c r="AH402" i="2"/>
  <c r="AQ402" i="2"/>
  <c r="AR402" i="2" s="1"/>
  <c r="AM402" i="2"/>
  <c r="AK402" i="2"/>
  <c r="AJ402" i="2"/>
  <c r="AG402" i="2"/>
  <c r="B404" i="2"/>
  <c r="M403" i="2"/>
  <c r="AJ403" i="2" l="1"/>
  <c r="X403" i="2"/>
  <c r="AB403" i="2"/>
  <c r="AC403" i="2"/>
  <c r="Y403" i="2"/>
  <c r="Z403" i="2"/>
  <c r="AA403" i="2"/>
  <c r="AD403" i="2"/>
  <c r="AM403" i="2" s="1"/>
  <c r="AE403" i="2"/>
  <c r="AL403" i="2"/>
  <c r="AQ403" i="2"/>
  <c r="AO402" i="2"/>
  <c r="AK403" i="2"/>
  <c r="AI403" i="2"/>
  <c r="AN403" i="2"/>
  <c r="AH403" i="2"/>
  <c r="AG403" i="2"/>
  <c r="B405" i="2"/>
  <c r="M404" i="2"/>
  <c r="AR403" i="2" l="1"/>
  <c r="X404" i="2"/>
  <c r="AC404" i="2"/>
  <c r="AD404" i="2"/>
  <c r="Y404" i="2"/>
  <c r="Z404" i="2"/>
  <c r="AE404" i="2"/>
  <c r="AN404" i="2" s="1"/>
  <c r="AA404" i="2"/>
  <c r="AB404" i="2"/>
  <c r="AH404" i="2"/>
  <c r="AQ404" i="2"/>
  <c r="AK404" i="2"/>
  <c r="AM404" i="2"/>
  <c r="AO403" i="2"/>
  <c r="AI404" i="2"/>
  <c r="AJ404" i="2"/>
  <c r="AL404" i="2"/>
  <c r="AG404" i="2"/>
  <c r="B406" i="2"/>
  <c r="M405" i="2"/>
  <c r="AR404" i="2" l="1"/>
  <c r="X405" i="2"/>
  <c r="AD405" i="2"/>
  <c r="AE405" i="2"/>
  <c r="Z405" i="2"/>
  <c r="AI405" i="2" s="1"/>
  <c r="AA405" i="2"/>
  <c r="AB405" i="2"/>
  <c r="AC405" i="2"/>
  <c r="Y405" i="2"/>
  <c r="AL405" i="2"/>
  <c r="AJ405" i="2"/>
  <c r="AM405" i="2"/>
  <c r="AH405" i="2"/>
  <c r="AN405" i="2"/>
  <c r="AO404" i="2"/>
  <c r="AQ405" i="2" s="1"/>
  <c r="AK405" i="2"/>
  <c r="AG405" i="2"/>
  <c r="B407" i="2"/>
  <c r="M406" i="2"/>
  <c r="AR405" i="2" l="1"/>
  <c r="AQ406" i="2"/>
  <c r="X406" i="2"/>
  <c r="AE406" i="2"/>
  <c r="AA406" i="2"/>
  <c r="AB406" i="2"/>
  <c r="Y406" i="2"/>
  <c r="AH406" i="2" s="1"/>
  <c r="AD406" i="2"/>
  <c r="AM406" i="2" s="1"/>
  <c r="Z406" i="2"/>
  <c r="AI406" i="2" s="1"/>
  <c r="AC406" i="2"/>
  <c r="AL406" i="2" s="1"/>
  <c r="AN406" i="2"/>
  <c r="AK406" i="2"/>
  <c r="AJ406" i="2"/>
  <c r="AO405" i="2"/>
  <c r="AG406" i="2"/>
  <c r="B408" i="2"/>
  <c r="M407" i="2"/>
  <c r="X407" i="2" l="1"/>
  <c r="Y407" i="2"/>
  <c r="AH407" i="2" s="1"/>
  <c r="AB407" i="2"/>
  <c r="AK407" i="2" s="1"/>
  <c r="AC407" i="2"/>
  <c r="AD407" i="2"/>
  <c r="AE407" i="2"/>
  <c r="AN407" i="2" s="1"/>
  <c r="Z407" i="2"/>
  <c r="AA407" i="2"/>
  <c r="AR406" i="2"/>
  <c r="AO406" i="2"/>
  <c r="AQ407" i="2" s="1"/>
  <c r="AM407" i="2"/>
  <c r="AL407" i="2"/>
  <c r="AJ407" i="2"/>
  <c r="AI407" i="2"/>
  <c r="AG407" i="2"/>
  <c r="B409" i="2"/>
  <c r="M408" i="2"/>
  <c r="X408" i="2" l="1"/>
  <c r="Y408" i="2"/>
  <c r="Z408" i="2"/>
  <c r="AI408" i="2" s="1"/>
  <c r="AC408" i="2"/>
  <c r="AD408" i="2"/>
  <c r="AA408" i="2"/>
  <c r="AJ408" i="2" s="1"/>
  <c r="AB408" i="2"/>
  <c r="AE408" i="2"/>
  <c r="AN408" i="2" s="1"/>
  <c r="AR407" i="2"/>
  <c r="AQ408" i="2"/>
  <c r="AO407" i="2"/>
  <c r="AM408" i="2"/>
  <c r="AL408" i="2"/>
  <c r="AK408" i="2"/>
  <c r="AG408" i="2"/>
  <c r="AH408" i="2"/>
  <c r="B410" i="2"/>
  <c r="M409" i="2"/>
  <c r="X409" i="2" l="1"/>
  <c r="Z409" i="2"/>
  <c r="AA409" i="2"/>
  <c r="AD409" i="2"/>
  <c r="AE409" i="2"/>
  <c r="AB409" i="2"/>
  <c r="AC409" i="2"/>
  <c r="AL409" i="2" s="1"/>
  <c r="Y409" i="2"/>
  <c r="AH409" i="2" s="1"/>
  <c r="AR408" i="2"/>
  <c r="AQ409" i="2"/>
  <c r="AO408" i="2"/>
  <c r="AM409" i="2"/>
  <c r="AK409" i="2"/>
  <c r="AJ409" i="2"/>
  <c r="AI409" i="2"/>
  <c r="AN409" i="2"/>
  <c r="AG409" i="2"/>
  <c r="B411" i="2"/>
  <c r="M410" i="2"/>
  <c r="X410" i="2" l="1"/>
  <c r="AA410" i="2"/>
  <c r="AB410" i="2"/>
  <c r="AE410" i="2"/>
  <c r="Y410" i="2"/>
  <c r="Z410" i="2"/>
  <c r="AI410" i="2" s="1"/>
  <c r="AC410" i="2"/>
  <c r="AD410" i="2"/>
  <c r="AM410" i="2" s="1"/>
  <c r="AR409" i="2"/>
  <c r="AQ410" i="2"/>
  <c r="AO409" i="2"/>
  <c r="AL410" i="2"/>
  <c r="AK410" i="2"/>
  <c r="AJ410" i="2"/>
  <c r="AG410" i="2"/>
  <c r="AN410" i="2"/>
  <c r="AH410" i="2"/>
  <c r="B412" i="2"/>
  <c r="M411" i="2"/>
  <c r="X411" i="2" l="1"/>
  <c r="AB411" i="2"/>
  <c r="AC411" i="2"/>
  <c r="Y411" i="2"/>
  <c r="AD411" i="2"/>
  <c r="AE411" i="2"/>
  <c r="AN411" i="2" s="1"/>
  <c r="AA411" i="2"/>
  <c r="Z411" i="2"/>
  <c r="AR410" i="2"/>
  <c r="AQ411" i="2"/>
  <c r="AO410" i="2"/>
  <c r="AM411" i="2"/>
  <c r="AL411" i="2"/>
  <c r="AK411" i="2"/>
  <c r="AJ411" i="2"/>
  <c r="AI411" i="2"/>
  <c r="AH411" i="2"/>
  <c r="AG411" i="2"/>
  <c r="B413" i="2"/>
  <c r="M412" i="2"/>
  <c r="X412" i="2" l="1"/>
  <c r="AC412" i="2"/>
  <c r="AD412" i="2"/>
  <c r="Y412" i="2"/>
  <c r="Z412" i="2"/>
  <c r="AA412" i="2"/>
  <c r="AJ412" i="2" s="1"/>
  <c r="AB412" i="2"/>
  <c r="AE412" i="2"/>
  <c r="AN412" i="2" s="1"/>
  <c r="AR411" i="2"/>
  <c r="AQ412" i="2"/>
  <c r="AO411" i="2"/>
  <c r="AM412" i="2"/>
  <c r="AL412" i="2"/>
  <c r="AK412" i="2"/>
  <c r="AI412" i="2"/>
  <c r="AG412" i="2"/>
  <c r="AH412" i="2"/>
  <c r="B414" i="2"/>
  <c r="M413" i="2"/>
  <c r="X413" i="2" l="1"/>
  <c r="AD413" i="2"/>
  <c r="AE413" i="2"/>
  <c r="Z413" i="2"/>
  <c r="AA413" i="2"/>
  <c r="AB413" i="2"/>
  <c r="AK413" i="2" s="1"/>
  <c r="AC413" i="2"/>
  <c r="AL413" i="2" s="1"/>
  <c r="Y413" i="2"/>
  <c r="AR412" i="2"/>
  <c r="AQ413" i="2"/>
  <c r="AO412" i="2"/>
  <c r="AM413" i="2"/>
  <c r="AJ413" i="2"/>
  <c r="AI413" i="2"/>
  <c r="AN413" i="2"/>
  <c r="AH413" i="2"/>
  <c r="AG413" i="2"/>
  <c r="B415" i="2"/>
  <c r="M414" i="2"/>
  <c r="X414" i="2" l="1"/>
  <c r="AG414" i="2" s="1"/>
  <c r="AE414" i="2"/>
  <c r="AN414" i="2" s="1"/>
  <c r="AA414" i="2"/>
  <c r="AB414" i="2"/>
  <c r="AC414" i="2"/>
  <c r="AL414" i="2" s="1"/>
  <c r="AD414" i="2"/>
  <c r="AM414" i="2" s="1"/>
  <c r="Y414" i="2"/>
  <c r="Z414" i="2"/>
  <c r="AI414" i="2" s="1"/>
  <c r="AR413" i="2"/>
  <c r="AQ414" i="2"/>
  <c r="AO413" i="2"/>
  <c r="AK414" i="2"/>
  <c r="AJ414" i="2"/>
  <c r="AH414" i="2"/>
  <c r="B416" i="2"/>
  <c r="M415" i="2"/>
  <c r="X415" i="2" l="1"/>
  <c r="Y415" i="2"/>
  <c r="AB415" i="2"/>
  <c r="AC415" i="2"/>
  <c r="Z415" i="2"/>
  <c r="AA415" i="2"/>
  <c r="AD415" i="2"/>
  <c r="AE415" i="2"/>
  <c r="AN415" i="2" s="1"/>
  <c r="AR414" i="2"/>
  <c r="AQ415" i="2"/>
  <c r="AO414" i="2"/>
  <c r="AM415" i="2"/>
  <c r="AL415" i="2"/>
  <c r="AK415" i="2"/>
  <c r="AJ415" i="2"/>
  <c r="AI415" i="2"/>
  <c r="AH415" i="2"/>
  <c r="AG415" i="2"/>
  <c r="B417" i="2"/>
  <c r="M416" i="2"/>
  <c r="X416" i="2" l="1"/>
  <c r="Y416" i="2"/>
  <c r="Z416" i="2"/>
  <c r="AC416" i="2"/>
  <c r="AD416" i="2"/>
  <c r="AE416" i="2"/>
  <c r="AN416" i="2" s="1"/>
  <c r="AB416" i="2"/>
  <c r="AA416" i="2"/>
  <c r="AJ416" i="2" s="1"/>
  <c r="AR415" i="2"/>
  <c r="AM416" i="2"/>
  <c r="AL416" i="2"/>
  <c r="AK416" i="2"/>
  <c r="AI416" i="2"/>
  <c r="AH416" i="2"/>
  <c r="AO415" i="2"/>
  <c r="AQ416" i="2" s="1"/>
  <c r="AG416" i="2"/>
  <c r="B418" i="2"/>
  <c r="M417" i="2"/>
  <c r="X417" i="2" l="1"/>
  <c r="Z417" i="2"/>
  <c r="AA417" i="2"/>
  <c r="AD417" i="2"/>
  <c r="AM417" i="2" s="1"/>
  <c r="AE417" i="2"/>
  <c r="Y417" i="2"/>
  <c r="AB417" i="2"/>
  <c r="AC417" i="2"/>
  <c r="AL417" i="2" s="1"/>
  <c r="AR416" i="2"/>
  <c r="AK417" i="2"/>
  <c r="AJ417" i="2"/>
  <c r="AI417" i="2"/>
  <c r="AN417" i="2"/>
  <c r="AH417" i="2"/>
  <c r="AO416" i="2"/>
  <c r="AQ417" i="2" s="1"/>
  <c r="AG417" i="2"/>
  <c r="B419" i="2"/>
  <c r="M418" i="2"/>
  <c r="X418" i="2" l="1"/>
  <c r="AG418" i="2" s="1"/>
  <c r="AA418" i="2"/>
  <c r="AJ418" i="2" s="1"/>
  <c r="AB418" i="2"/>
  <c r="AK418" i="2" s="1"/>
  <c r="AE418" i="2"/>
  <c r="AD418" i="2"/>
  <c r="Z418" i="2"/>
  <c r="AI418" i="2" s="1"/>
  <c r="AC418" i="2"/>
  <c r="Y418" i="2"/>
  <c r="AR417" i="2"/>
  <c r="AM418" i="2"/>
  <c r="AL418" i="2"/>
  <c r="AN418" i="2"/>
  <c r="AH418" i="2"/>
  <c r="AO417" i="2"/>
  <c r="AQ418" i="2" s="1"/>
  <c r="B420" i="2"/>
  <c r="M419" i="2"/>
  <c r="AR418" i="2" l="1"/>
  <c r="X419" i="2"/>
  <c r="AB419" i="2"/>
  <c r="AK419" i="2" s="1"/>
  <c r="AC419" i="2"/>
  <c r="Y419" i="2"/>
  <c r="AH419" i="2" s="1"/>
  <c r="Z419" i="2"/>
  <c r="AI419" i="2" s="1"/>
  <c r="AA419" i="2"/>
  <c r="AJ419" i="2" s="1"/>
  <c r="AD419" i="2"/>
  <c r="AM419" i="2" s="1"/>
  <c r="AE419" i="2"/>
  <c r="AN419" i="2"/>
  <c r="AL419" i="2"/>
  <c r="AO418" i="2"/>
  <c r="AQ419" i="2" s="1"/>
  <c r="AG419" i="2"/>
  <c r="B421" i="2"/>
  <c r="M420" i="2"/>
  <c r="X420" i="2" l="1"/>
  <c r="AC420" i="2"/>
  <c r="AL420" i="2" s="1"/>
  <c r="AD420" i="2"/>
  <c r="Y420" i="2"/>
  <c r="Z420" i="2"/>
  <c r="AA420" i="2"/>
  <c r="AJ420" i="2" s="1"/>
  <c r="AB420" i="2"/>
  <c r="AK420" i="2" s="1"/>
  <c r="AE420" i="2"/>
  <c r="AN420" i="2" s="1"/>
  <c r="AR419" i="2"/>
  <c r="AM420" i="2"/>
  <c r="AI420" i="2"/>
  <c r="AH420" i="2"/>
  <c r="AO419" i="2"/>
  <c r="AQ420" i="2" s="1"/>
  <c r="AG420" i="2"/>
  <c r="B422" i="2"/>
  <c r="M421" i="2"/>
  <c r="X421" i="2" l="1"/>
  <c r="AD421" i="2"/>
  <c r="AE421" i="2"/>
  <c r="Z421" i="2"/>
  <c r="AA421" i="2"/>
  <c r="AB421" i="2"/>
  <c r="AK421" i="2" s="1"/>
  <c r="AC421" i="2"/>
  <c r="Y421" i="2"/>
  <c r="AH421" i="2" s="1"/>
  <c r="AR420" i="2"/>
  <c r="AM421" i="2"/>
  <c r="AL421" i="2"/>
  <c r="AJ421" i="2"/>
  <c r="AI421" i="2"/>
  <c r="AN421" i="2"/>
  <c r="AO420" i="2"/>
  <c r="AQ421" i="2" s="1"/>
  <c r="AG421" i="2"/>
  <c r="B423" i="2"/>
  <c r="M422" i="2"/>
  <c r="AR421" i="2" l="1"/>
  <c r="X422" i="2"/>
  <c r="AE422" i="2"/>
  <c r="AA422" i="2"/>
  <c r="AB422" i="2"/>
  <c r="Y422" i="2"/>
  <c r="AH422" i="2" s="1"/>
  <c r="AD422" i="2"/>
  <c r="Z422" i="2"/>
  <c r="AI422" i="2" s="1"/>
  <c r="AC422" i="2"/>
  <c r="AM422" i="2"/>
  <c r="AL422" i="2"/>
  <c r="AK422" i="2"/>
  <c r="AJ422" i="2"/>
  <c r="AN422" i="2"/>
  <c r="AO421" i="2"/>
  <c r="AQ422" i="2" s="1"/>
  <c r="AG422" i="2"/>
  <c r="B424" i="2"/>
  <c r="M423" i="2"/>
  <c r="X423" i="2" l="1"/>
  <c r="AG423" i="2" s="1"/>
  <c r="Y423" i="2"/>
  <c r="AB423" i="2"/>
  <c r="AC423" i="2"/>
  <c r="AD423" i="2"/>
  <c r="AE423" i="2"/>
  <c r="AA423" i="2"/>
  <c r="Z423" i="2"/>
  <c r="AI423" i="2"/>
  <c r="AR422" i="2"/>
  <c r="AL423" i="2"/>
  <c r="AM423" i="2"/>
  <c r="AK423" i="2"/>
  <c r="AJ423" i="2"/>
  <c r="AN423" i="2"/>
  <c r="AH423" i="2"/>
  <c r="AO422" i="2"/>
  <c r="AQ423" i="2" s="1"/>
  <c r="B425" i="2"/>
  <c r="M424" i="2"/>
  <c r="AR423" i="2" l="1"/>
  <c r="AH424" i="2"/>
  <c r="X424" i="2"/>
  <c r="Y424" i="2"/>
  <c r="Z424" i="2"/>
  <c r="AC424" i="2"/>
  <c r="AD424" i="2"/>
  <c r="AM424" i="2" s="1"/>
  <c r="AA424" i="2"/>
  <c r="AB424" i="2"/>
  <c r="AK424" i="2" s="1"/>
  <c r="AE424" i="2"/>
  <c r="AN424" i="2" s="1"/>
  <c r="AJ424" i="2"/>
  <c r="AQ424" i="2"/>
  <c r="AO423" i="2"/>
  <c r="AL424" i="2"/>
  <c r="AI424" i="2"/>
  <c r="AG424" i="2"/>
  <c r="B426" i="2"/>
  <c r="M425" i="2"/>
  <c r="AR424" i="2" l="1"/>
  <c r="X425" i="2"/>
  <c r="Z425" i="2"/>
  <c r="AI425" i="2" s="1"/>
  <c r="AA425" i="2"/>
  <c r="AD425" i="2"/>
  <c r="AE425" i="2"/>
  <c r="AN425" i="2" s="1"/>
  <c r="AC425" i="2"/>
  <c r="Y425" i="2"/>
  <c r="AB425" i="2"/>
  <c r="AL425" i="2"/>
  <c r="AK425" i="2"/>
  <c r="AQ425" i="2"/>
  <c r="AH425" i="2"/>
  <c r="AM425" i="2"/>
  <c r="AO424" i="2"/>
  <c r="AJ425" i="2"/>
  <c r="AG425" i="2"/>
  <c r="B427" i="2"/>
  <c r="M426" i="2"/>
  <c r="AR425" i="2" l="1"/>
  <c r="X426" i="2"/>
  <c r="AA426" i="2"/>
  <c r="AJ426" i="2" s="1"/>
  <c r="AB426" i="2"/>
  <c r="AE426" i="2"/>
  <c r="AN426" i="2" s="1"/>
  <c r="Y426" i="2"/>
  <c r="Z426" i="2"/>
  <c r="AC426" i="2"/>
  <c r="AD426" i="2"/>
  <c r="AH426" i="2"/>
  <c r="AM426" i="2"/>
  <c r="AI426" i="2"/>
  <c r="AL426" i="2"/>
  <c r="AO425" i="2"/>
  <c r="AQ426" i="2" s="1"/>
  <c r="AK426" i="2"/>
  <c r="AG426" i="2"/>
  <c r="B428" i="2"/>
  <c r="M427" i="2"/>
  <c r="AR426" i="2" l="1"/>
  <c r="AQ427" i="2"/>
  <c r="X427" i="2"/>
  <c r="AB427" i="2"/>
  <c r="AC427" i="2"/>
  <c r="AL427" i="2" s="1"/>
  <c r="Y427" i="2"/>
  <c r="AH427" i="2" s="1"/>
  <c r="AE427" i="2"/>
  <c r="AA427" i="2"/>
  <c r="AJ427" i="2" s="1"/>
  <c r="AD427" i="2"/>
  <c r="AM427" i="2" s="1"/>
  <c r="Z427" i="2"/>
  <c r="AI427" i="2" s="1"/>
  <c r="AK427" i="2"/>
  <c r="AO426" i="2"/>
  <c r="AN427" i="2"/>
  <c r="AG427" i="2"/>
  <c r="B429" i="2"/>
  <c r="M428" i="2"/>
  <c r="X428" i="2" l="1"/>
  <c r="AG428" i="2" s="1"/>
  <c r="AC428" i="2"/>
  <c r="AD428" i="2"/>
  <c r="AM428" i="2" s="1"/>
  <c r="Y428" i="2"/>
  <c r="AH428" i="2" s="1"/>
  <c r="Z428" i="2"/>
  <c r="AA428" i="2"/>
  <c r="AJ428" i="2" s="1"/>
  <c r="AB428" i="2"/>
  <c r="AE428" i="2"/>
  <c r="AN428" i="2" s="1"/>
  <c r="AR427" i="2"/>
  <c r="AQ428" i="2"/>
  <c r="AO427" i="2"/>
  <c r="AL428" i="2"/>
  <c r="AK428" i="2"/>
  <c r="AI428" i="2"/>
  <c r="B430" i="2"/>
  <c r="M429" i="2"/>
  <c r="X429" i="2" l="1"/>
  <c r="AG429" i="2" s="1"/>
  <c r="AD429" i="2"/>
  <c r="AM429" i="2" s="1"/>
  <c r="AE429" i="2"/>
  <c r="AN429" i="2" s="1"/>
  <c r="Z429" i="2"/>
  <c r="AA429" i="2"/>
  <c r="AJ429" i="2" s="1"/>
  <c r="Y429" i="2"/>
  <c r="AH429" i="2" s="1"/>
  <c r="AB429" i="2"/>
  <c r="AC429" i="2"/>
  <c r="AL429" i="2" s="1"/>
  <c r="AR428" i="2"/>
  <c r="AK429" i="2"/>
  <c r="AI429" i="2"/>
  <c r="AO428" i="2"/>
  <c r="AQ429" i="2" s="1"/>
  <c r="B431" i="2"/>
  <c r="M430" i="2"/>
  <c r="X430" i="2" l="1"/>
  <c r="AE430" i="2"/>
  <c r="AA430" i="2"/>
  <c r="AB430" i="2"/>
  <c r="AC430" i="2"/>
  <c r="AD430" i="2"/>
  <c r="AM430" i="2" s="1"/>
  <c r="Z430" i="2"/>
  <c r="Y430" i="2"/>
  <c r="AH430" i="2" s="1"/>
  <c r="AR429" i="2"/>
  <c r="AQ430" i="2"/>
  <c r="AO429" i="2"/>
  <c r="AL430" i="2"/>
  <c r="AK430" i="2"/>
  <c r="AJ430" i="2"/>
  <c r="AI430" i="2"/>
  <c r="AN430" i="2"/>
  <c r="AG430" i="2"/>
  <c r="B432" i="2"/>
  <c r="M431" i="2"/>
  <c r="X431" i="2" l="1"/>
  <c r="AG431" i="2" s="1"/>
  <c r="Y431" i="2"/>
  <c r="AB431" i="2"/>
  <c r="AC431" i="2"/>
  <c r="Z431" i="2"/>
  <c r="AE431" i="2"/>
  <c r="AN431" i="2" s="1"/>
  <c r="AA431" i="2"/>
  <c r="AJ431" i="2" s="1"/>
  <c r="AD431" i="2"/>
  <c r="AM431" i="2" s="1"/>
  <c r="AR430" i="2"/>
  <c r="AL431" i="2"/>
  <c r="AK431" i="2"/>
  <c r="AI431" i="2"/>
  <c r="AH431" i="2"/>
  <c r="AO430" i="2"/>
  <c r="AQ431" i="2" s="1"/>
  <c r="B433" i="2"/>
  <c r="M432" i="2"/>
  <c r="AR431" i="2" l="1"/>
  <c r="X432" i="2"/>
  <c r="AG432" i="2" s="1"/>
  <c r="Y432" i="2"/>
  <c r="Z432" i="2"/>
  <c r="AI432" i="2" s="1"/>
  <c r="AC432" i="2"/>
  <c r="AL432" i="2" s="1"/>
  <c r="AD432" i="2"/>
  <c r="AM432" i="2" s="1"/>
  <c r="AE432" i="2"/>
  <c r="AB432" i="2"/>
  <c r="AK432" i="2" s="1"/>
  <c r="AA432" i="2"/>
  <c r="AJ432" i="2"/>
  <c r="AN432" i="2"/>
  <c r="AH432" i="2"/>
  <c r="AO431" i="2"/>
  <c r="AQ432" i="2" s="1"/>
  <c r="B434" i="2"/>
  <c r="M433" i="2"/>
  <c r="X433" i="2" l="1"/>
  <c r="Z433" i="2"/>
  <c r="AA433" i="2"/>
  <c r="AD433" i="2"/>
  <c r="AE433" i="2"/>
  <c r="Y433" i="2"/>
  <c r="AB433" i="2"/>
  <c r="AK433" i="2" s="1"/>
  <c r="AC433" i="2"/>
  <c r="AL433" i="2" s="1"/>
  <c r="AR432" i="2"/>
  <c r="AQ433" i="2"/>
  <c r="AM433" i="2"/>
  <c r="AJ433" i="2"/>
  <c r="AI433" i="2"/>
  <c r="AG433" i="2"/>
  <c r="AN433" i="2"/>
  <c r="AH433" i="2"/>
  <c r="AO432" i="2"/>
  <c r="B435" i="2"/>
  <c r="M434" i="2"/>
  <c r="X434" i="2" l="1"/>
  <c r="AA434" i="2"/>
  <c r="AB434" i="2"/>
  <c r="AE434" i="2"/>
  <c r="AD434" i="2"/>
  <c r="AM434" i="2" s="1"/>
  <c r="Y434" i="2"/>
  <c r="AH434" i="2" s="1"/>
  <c r="Z434" i="2"/>
  <c r="AC434" i="2"/>
  <c r="AL434" i="2" s="1"/>
  <c r="AR433" i="2"/>
  <c r="AK434" i="2"/>
  <c r="AJ434" i="2"/>
  <c r="AI434" i="2"/>
  <c r="AN434" i="2"/>
  <c r="AO433" i="2"/>
  <c r="AQ434" i="2" s="1"/>
  <c r="AG434" i="2"/>
  <c r="B436" i="2"/>
  <c r="M435" i="2"/>
  <c r="X435" i="2" l="1"/>
  <c r="AB435" i="2"/>
  <c r="AK435" i="2" s="1"/>
  <c r="AC435" i="2"/>
  <c r="Y435" i="2"/>
  <c r="Z435" i="2"/>
  <c r="AA435" i="2"/>
  <c r="AD435" i="2"/>
  <c r="AM435" i="2" s="1"/>
  <c r="AE435" i="2"/>
  <c r="AN435" i="2" s="1"/>
  <c r="AR434" i="2"/>
  <c r="AQ435" i="2"/>
  <c r="AO434" i="2"/>
  <c r="AL435" i="2"/>
  <c r="AJ435" i="2"/>
  <c r="AI435" i="2"/>
  <c r="AG435" i="2"/>
  <c r="AH435" i="2"/>
  <c r="B437" i="2"/>
  <c r="M436" i="2"/>
  <c r="X436" i="2" l="1"/>
  <c r="AC436" i="2"/>
  <c r="AD436" i="2"/>
  <c r="Y436" i="2"/>
  <c r="Z436" i="2"/>
  <c r="AB436" i="2"/>
  <c r="AK436" i="2" s="1"/>
  <c r="AE436" i="2"/>
  <c r="AA436" i="2"/>
  <c r="AJ436" i="2" s="1"/>
  <c r="AR435" i="2"/>
  <c r="AQ436" i="2"/>
  <c r="AM436" i="2"/>
  <c r="AL436" i="2"/>
  <c r="AI436" i="2"/>
  <c r="AN436" i="2"/>
  <c r="AH436" i="2"/>
  <c r="AO435" i="2"/>
  <c r="AG436" i="2"/>
  <c r="B438" i="2"/>
  <c r="M437" i="2"/>
  <c r="X437" i="2" l="1"/>
  <c r="AD437" i="2"/>
  <c r="AE437" i="2"/>
  <c r="Z437" i="2"/>
  <c r="AA437" i="2"/>
  <c r="AB437" i="2"/>
  <c r="AK437" i="2" s="1"/>
  <c r="AC437" i="2"/>
  <c r="Y437" i="2"/>
  <c r="AH437" i="2" s="1"/>
  <c r="AR436" i="2"/>
  <c r="AM437" i="2"/>
  <c r="AL437" i="2"/>
  <c r="AJ437" i="2"/>
  <c r="AI437" i="2"/>
  <c r="AN437" i="2"/>
  <c r="AO436" i="2"/>
  <c r="AQ437" i="2" s="1"/>
  <c r="AG437" i="2"/>
  <c r="B439" i="2"/>
  <c r="M438" i="2"/>
  <c r="X438" i="2" l="1"/>
  <c r="AE438" i="2"/>
  <c r="AA438" i="2"/>
  <c r="AB438" i="2"/>
  <c r="Y438" i="2"/>
  <c r="Z438" i="2"/>
  <c r="AC438" i="2"/>
  <c r="AD438" i="2"/>
  <c r="AM438" i="2" s="1"/>
  <c r="AR437" i="2"/>
  <c r="AQ438" i="2"/>
  <c r="AO437" i="2"/>
  <c r="AL438" i="2"/>
  <c r="AK438" i="2"/>
  <c r="AJ438" i="2"/>
  <c r="AI438" i="2"/>
  <c r="AH438" i="2"/>
  <c r="AN438" i="2"/>
  <c r="AG438" i="2"/>
  <c r="B440" i="2"/>
  <c r="M439" i="2"/>
  <c r="X439" i="2" l="1"/>
  <c r="Y439" i="2"/>
  <c r="AB439" i="2"/>
  <c r="AC439" i="2"/>
  <c r="AL439" i="2" s="1"/>
  <c r="AD439" i="2"/>
  <c r="AE439" i="2"/>
  <c r="AN439" i="2" s="1"/>
  <c r="AA439" i="2"/>
  <c r="Z439" i="2"/>
  <c r="AI439" i="2" s="1"/>
  <c r="AR438" i="2"/>
  <c r="AM439" i="2"/>
  <c r="AK439" i="2"/>
  <c r="AJ439" i="2"/>
  <c r="AH439" i="2"/>
  <c r="AO438" i="2"/>
  <c r="AQ439" i="2" s="1"/>
  <c r="AG439" i="2"/>
  <c r="B441" i="2"/>
  <c r="M440" i="2"/>
  <c r="X440" i="2" l="1"/>
  <c r="Y440" i="2"/>
  <c r="Z440" i="2"/>
  <c r="AC440" i="2"/>
  <c r="AD440" i="2"/>
  <c r="AM440" i="2" s="1"/>
  <c r="AA440" i="2"/>
  <c r="AJ440" i="2" s="1"/>
  <c r="AB440" i="2"/>
  <c r="AE440" i="2"/>
  <c r="AN440" i="2" s="1"/>
  <c r="AR439" i="2"/>
  <c r="AQ440" i="2"/>
  <c r="AL440" i="2"/>
  <c r="AK440" i="2"/>
  <c r="AI440" i="2"/>
  <c r="AG440" i="2"/>
  <c r="AH440" i="2"/>
  <c r="AO439" i="2"/>
  <c r="B442" i="2"/>
  <c r="M441" i="2"/>
  <c r="X441" i="2" l="1"/>
  <c r="AG441" i="2" s="1"/>
  <c r="Z441" i="2"/>
  <c r="AA441" i="2"/>
  <c r="AD441" i="2"/>
  <c r="AE441" i="2"/>
  <c r="AC441" i="2"/>
  <c r="AL441" i="2" s="1"/>
  <c r="Y441" i="2"/>
  <c r="AB441" i="2"/>
  <c r="AK441" i="2" s="1"/>
  <c r="AR440" i="2"/>
  <c r="AQ441" i="2"/>
  <c r="AO440" i="2"/>
  <c r="AM441" i="2"/>
  <c r="AJ441" i="2"/>
  <c r="AI441" i="2"/>
  <c r="AN441" i="2"/>
  <c r="AH441" i="2"/>
  <c r="B443" i="2"/>
  <c r="M442" i="2"/>
  <c r="X442" i="2" l="1"/>
  <c r="AA442" i="2"/>
  <c r="AJ442" i="2" s="1"/>
  <c r="AB442" i="2"/>
  <c r="AE442" i="2"/>
  <c r="Y442" i="2"/>
  <c r="Z442" i="2"/>
  <c r="AI442" i="2" s="1"/>
  <c r="AC442" i="2"/>
  <c r="AD442" i="2"/>
  <c r="AM442" i="2" s="1"/>
  <c r="AR441" i="2"/>
  <c r="AL442" i="2"/>
  <c r="AK442" i="2"/>
  <c r="AN442" i="2"/>
  <c r="AH442" i="2"/>
  <c r="AO441" i="2"/>
  <c r="AQ442" i="2" s="1"/>
  <c r="AG442" i="2"/>
  <c r="B444" i="2"/>
  <c r="M443" i="2"/>
  <c r="X443" i="2" l="1"/>
  <c r="AB443" i="2"/>
  <c r="AC443" i="2"/>
  <c r="Y443" i="2"/>
  <c r="AH443" i="2" s="1"/>
  <c r="AE443" i="2"/>
  <c r="AN443" i="2" s="1"/>
  <c r="Z443" i="2"/>
  <c r="AA443" i="2"/>
  <c r="AD443" i="2"/>
  <c r="AM443" i="2" s="1"/>
  <c r="AR442" i="2"/>
  <c r="AI443" i="2"/>
  <c r="AL443" i="2"/>
  <c r="AK443" i="2"/>
  <c r="AJ443" i="2"/>
  <c r="AG443" i="2"/>
  <c r="AO442" i="2"/>
  <c r="AQ443" i="2" s="1"/>
  <c r="AR443" i="2" s="1"/>
  <c r="B445" i="2"/>
  <c r="M444" i="2"/>
  <c r="X444" i="2" l="1"/>
  <c r="AC444" i="2"/>
  <c r="AD444" i="2"/>
  <c r="Y444" i="2"/>
  <c r="AH444" i="2" s="1"/>
  <c r="Z444" i="2"/>
  <c r="AA444" i="2"/>
  <c r="AB444" i="2"/>
  <c r="AK444" i="2" s="1"/>
  <c r="AE444" i="2"/>
  <c r="AN444" i="2" s="1"/>
  <c r="AJ444" i="2"/>
  <c r="AQ444" i="2"/>
  <c r="AO443" i="2"/>
  <c r="AM444" i="2"/>
  <c r="AL444" i="2"/>
  <c r="AI444" i="2"/>
  <c r="AG444" i="2"/>
  <c r="B446" i="2"/>
  <c r="M445" i="2"/>
  <c r="AR444" i="2" l="1"/>
  <c r="X445" i="2"/>
  <c r="AD445" i="2"/>
  <c r="AE445" i="2"/>
  <c r="Z445" i="2"/>
  <c r="AI445" i="2" s="1"/>
  <c r="AA445" i="2"/>
  <c r="AC445" i="2"/>
  <c r="Y445" i="2"/>
  <c r="AB445" i="2"/>
  <c r="AM445" i="2"/>
  <c r="AJ445" i="2"/>
  <c r="AQ445" i="2"/>
  <c r="AL445" i="2"/>
  <c r="AH445" i="2"/>
  <c r="AO444" i="2"/>
  <c r="AK445" i="2"/>
  <c r="AN445" i="2"/>
  <c r="AG445" i="2"/>
  <c r="B447" i="2"/>
  <c r="M446" i="2"/>
  <c r="AR445" i="2" l="1"/>
  <c r="AN446" i="2"/>
  <c r="X446" i="2"/>
  <c r="AE446" i="2"/>
  <c r="AA446" i="2"/>
  <c r="AB446" i="2"/>
  <c r="AC446" i="2"/>
  <c r="AD446" i="2"/>
  <c r="AM446" i="2" s="1"/>
  <c r="Z446" i="2"/>
  <c r="Y446" i="2"/>
  <c r="AK446" i="2"/>
  <c r="AL446" i="2"/>
  <c r="AQ446" i="2"/>
  <c r="AH446" i="2"/>
  <c r="AI446" i="2"/>
  <c r="AO445" i="2"/>
  <c r="AJ446" i="2"/>
  <c r="AG446" i="2"/>
  <c r="B448" i="2"/>
  <c r="M447" i="2"/>
  <c r="AR446" i="2" l="1"/>
  <c r="X447" i="2"/>
  <c r="Y447" i="2"/>
  <c r="AB447" i="2"/>
  <c r="AC447" i="2"/>
  <c r="Z447" i="2"/>
  <c r="AA447" i="2"/>
  <c r="AJ447" i="2" s="1"/>
  <c r="AD447" i="2"/>
  <c r="AE447" i="2"/>
  <c r="AM447" i="2"/>
  <c r="AI447" i="2"/>
  <c r="AH447" i="2"/>
  <c r="AK447" i="2"/>
  <c r="AN447" i="2"/>
  <c r="AO446" i="2"/>
  <c r="AQ447" i="2" s="1"/>
  <c r="AL447" i="2"/>
  <c r="AG447" i="2"/>
  <c r="B449" i="2"/>
  <c r="M448" i="2"/>
  <c r="AR447" i="2" l="1"/>
  <c r="X448" i="2"/>
  <c r="Y448" i="2"/>
  <c r="Z448" i="2"/>
  <c r="AC448" i="2"/>
  <c r="AL448" i="2" s="1"/>
  <c r="AD448" i="2"/>
  <c r="AE448" i="2"/>
  <c r="AN448" i="2" s="1"/>
  <c r="AB448" i="2"/>
  <c r="AK448" i="2" s="1"/>
  <c r="AA448" i="2"/>
  <c r="AJ448" i="2"/>
  <c r="AQ448" i="2"/>
  <c r="AH448" i="2"/>
  <c r="AI448" i="2"/>
  <c r="AO447" i="2"/>
  <c r="AM448" i="2"/>
  <c r="AG448" i="2"/>
  <c r="B450" i="2"/>
  <c r="M449" i="2"/>
  <c r="AR448" i="2" l="1"/>
  <c r="AM449" i="2"/>
  <c r="X449" i="2"/>
  <c r="Z449" i="2"/>
  <c r="AA449" i="2"/>
  <c r="AD449" i="2"/>
  <c r="AE449" i="2"/>
  <c r="Y449" i="2"/>
  <c r="AB449" i="2"/>
  <c r="AC449" i="2"/>
  <c r="AJ449" i="2"/>
  <c r="AI449" i="2"/>
  <c r="AH449" i="2"/>
  <c r="AL449" i="2"/>
  <c r="AK449" i="2"/>
  <c r="AO448" i="2"/>
  <c r="AQ449" i="2" s="1"/>
  <c r="AR449" i="2" s="1"/>
  <c r="AN449" i="2"/>
  <c r="AG449" i="2"/>
  <c r="B451" i="2"/>
  <c r="M450" i="2"/>
  <c r="X450" i="2" l="1"/>
  <c r="AA450" i="2"/>
  <c r="AB450" i="2"/>
  <c r="AK450" i="2" s="1"/>
  <c r="AE450" i="2"/>
  <c r="AN450" i="2" s="1"/>
  <c r="AD450" i="2"/>
  <c r="Z450" i="2"/>
  <c r="AC450" i="2"/>
  <c r="Y450" i="2"/>
  <c r="AH450" i="2" s="1"/>
  <c r="AO449" i="2"/>
  <c r="AQ450" i="2"/>
  <c r="AL450" i="2"/>
  <c r="AI450" i="2"/>
  <c r="AM450" i="2"/>
  <c r="AJ450" i="2"/>
  <c r="AG450" i="2"/>
  <c r="B452" i="2"/>
  <c r="M451" i="2"/>
  <c r="AR450" i="2" l="1"/>
  <c r="X451" i="2"/>
  <c r="AB451" i="2"/>
  <c r="AC451" i="2"/>
  <c r="Y451" i="2"/>
  <c r="Z451" i="2"/>
  <c r="AA451" i="2"/>
  <c r="AJ451" i="2" s="1"/>
  <c r="AD451" i="2"/>
  <c r="AM451" i="2" s="1"/>
  <c r="AE451" i="2"/>
  <c r="AO450" i="2"/>
  <c r="AQ451" i="2" s="1"/>
  <c r="AI451" i="2"/>
  <c r="AK451" i="2"/>
  <c r="AL451" i="2"/>
  <c r="AN451" i="2"/>
  <c r="AH451" i="2"/>
  <c r="AG451" i="2"/>
  <c r="B453" i="2"/>
  <c r="M452" i="2"/>
  <c r="AR451" i="2" l="1"/>
  <c r="X452" i="2"/>
  <c r="AC452" i="2"/>
  <c r="AD452" i="2"/>
  <c r="Y452" i="2"/>
  <c r="Z452" i="2"/>
  <c r="AA452" i="2"/>
  <c r="AJ452" i="2" s="1"/>
  <c r="AB452" i="2"/>
  <c r="AK452" i="2" s="1"/>
  <c r="AE452" i="2"/>
  <c r="AN452" i="2"/>
  <c r="AH452" i="2"/>
  <c r="AQ452" i="2"/>
  <c r="AM452" i="2"/>
  <c r="AL452" i="2"/>
  <c r="AO451" i="2"/>
  <c r="AI452" i="2"/>
  <c r="AG452" i="2"/>
  <c r="B454" i="2"/>
  <c r="M453" i="2"/>
  <c r="AR452" i="2" l="1"/>
  <c r="X453" i="2"/>
  <c r="AD453" i="2"/>
  <c r="AE453" i="2"/>
  <c r="Z453" i="2"/>
  <c r="AA453" i="2"/>
  <c r="AJ453" i="2" s="1"/>
  <c r="AB453" i="2"/>
  <c r="AC453" i="2"/>
  <c r="Y453" i="2"/>
  <c r="AK453" i="2"/>
  <c r="AN453" i="2"/>
  <c r="AI453" i="2"/>
  <c r="AL453" i="2"/>
  <c r="AM453" i="2"/>
  <c r="AH453" i="2"/>
  <c r="AO452" i="2"/>
  <c r="AQ453" i="2" s="1"/>
  <c r="AG453" i="2"/>
  <c r="B455" i="2"/>
  <c r="M454" i="2"/>
  <c r="AR453" i="2" l="1"/>
  <c r="AM454" i="2"/>
  <c r="X454" i="2"/>
  <c r="AE454" i="2"/>
  <c r="AA454" i="2"/>
  <c r="AJ454" i="2" s="1"/>
  <c r="AB454" i="2"/>
  <c r="Y454" i="2"/>
  <c r="AH454" i="2" s="1"/>
  <c r="AD454" i="2"/>
  <c r="Z454" i="2"/>
  <c r="AC454" i="2"/>
  <c r="AI454" i="2"/>
  <c r="AQ454" i="2"/>
  <c r="AL454" i="2"/>
  <c r="AK454" i="2"/>
  <c r="AO453" i="2"/>
  <c r="AN454" i="2"/>
  <c r="AG454" i="2"/>
  <c r="B456" i="2"/>
  <c r="M455" i="2"/>
  <c r="AR454" i="2" l="1"/>
  <c r="X455" i="2"/>
  <c r="Y455" i="2"/>
  <c r="AB455" i="2"/>
  <c r="AK455" i="2" s="1"/>
  <c r="AC455" i="2"/>
  <c r="AD455" i="2"/>
  <c r="AE455" i="2"/>
  <c r="AN455" i="2" s="1"/>
  <c r="AA455" i="2"/>
  <c r="Z455" i="2"/>
  <c r="AL455" i="2"/>
  <c r="AQ455" i="2"/>
  <c r="AO454" i="2"/>
  <c r="AM455" i="2"/>
  <c r="AH455" i="2"/>
  <c r="AJ455" i="2"/>
  <c r="AI455" i="2"/>
  <c r="AG455" i="2"/>
  <c r="B457" i="2"/>
  <c r="M456" i="2"/>
  <c r="AR455" i="2" l="1"/>
  <c r="X456" i="2"/>
  <c r="Y456" i="2"/>
  <c r="Z456" i="2"/>
  <c r="AC456" i="2"/>
  <c r="AD456" i="2"/>
  <c r="AA456" i="2"/>
  <c r="AB456" i="2"/>
  <c r="AK456" i="2" s="1"/>
  <c r="AE456" i="2"/>
  <c r="AJ456" i="2"/>
  <c r="AQ456" i="2"/>
  <c r="AI456" i="2"/>
  <c r="AH456" i="2"/>
  <c r="AM456" i="2"/>
  <c r="AO455" i="2"/>
  <c r="AL456" i="2"/>
  <c r="AN456" i="2"/>
  <c r="AG456" i="2"/>
  <c r="B458" i="2"/>
  <c r="M457" i="2"/>
  <c r="AR456" i="2" l="1"/>
  <c r="X457" i="2"/>
  <c r="Z457" i="2"/>
  <c r="AA457" i="2"/>
  <c r="AD457" i="2"/>
  <c r="AE457" i="2"/>
  <c r="AC457" i="2"/>
  <c r="Y457" i="2"/>
  <c r="AB457" i="2"/>
  <c r="AL457" i="2"/>
  <c r="AN457" i="2"/>
  <c r="AJ457" i="2"/>
  <c r="AH457" i="2"/>
  <c r="AO456" i="2"/>
  <c r="AQ457" i="2" s="1"/>
  <c r="AM457" i="2"/>
  <c r="AI457" i="2"/>
  <c r="AK457" i="2"/>
  <c r="AG457" i="2"/>
  <c r="B459" i="2"/>
  <c r="M458" i="2"/>
  <c r="AR457" i="2" l="1"/>
  <c r="AK458" i="2"/>
  <c r="X458" i="2"/>
  <c r="AA458" i="2"/>
  <c r="AB458" i="2"/>
  <c r="AE458" i="2"/>
  <c r="Y458" i="2"/>
  <c r="Z458" i="2"/>
  <c r="AC458" i="2"/>
  <c r="AD458" i="2"/>
  <c r="AI458" i="2"/>
  <c r="AN458" i="2"/>
  <c r="AQ458" i="2"/>
  <c r="AR458" i="2" s="1"/>
  <c r="AL458" i="2"/>
  <c r="AM458" i="2"/>
  <c r="AH458" i="2"/>
  <c r="AO457" i="2"/>
  <c r="AJ458" i="2"/>
  <c r="AG458" i="2"/>
  <c r="B460" i="2"/>
  <c r="M459" i="2"/>
  <c r="AH459" i="2" l="1"/>
  <c r="X459" i="2"/>
  <c r="AB459" i="2"/>
  <c r="AC459" i="2"/>
  <c r="Y459" i="2"/>
  <c r="AE459" i="2"/>
  <c r="AA459" i="2"/>
  <c r="AD459" i="2"/>
  <c r="Z459" i="2"/>
  <c r="AJ459" i="2"/>
  <c r="AM459" i="2"/>
  <c r="AL459" i="2"/>
  <c r="AQ459" i="2"/>
  <c r="AR459" i="2" s="1"/>
  <c r="AK459" i="2"/>
  <c r="AI459" i="2"/>
  <c r="AO458" i="2"/>
  <c r="AN459" i="2"/>
  <c r="AG459" i="2"/>
  <c r="B461" i="2"/>
  <c r="M460" i="2"/>
  <c r="X460" i="2" l="1"/>
  <c r="AC460" i="2"/>
  <c r="AD460" i="2"/>
  <c r="Y460" i="2"/>
  <c r="Z460" i="2"/>
  <c r="AI460" i="2" s="1"/>
  <c r="AA460" i="2"/>
  <c r="AB460" i="2"/>
  <c r="AK460" i="2" s="1"/>
  <c r="AE460" i="2"/>
  <c r="AN460" i="2" s="1"/>
  <c r="AL460" i="2"/>
  <c r="AQ460" i="2"/>
  <c r="AM460" i="2"/>
  <c r="AH460" i="2"/>
  <c r="AO459" i="2"/>
  <c r="AJ460" i="2"/>
  <c r="AG460" i="2"/>
  <c r="B462" i="2"/>
  <c r="M461" i="2"/>
  <c r="AR460" i="2" l="1"/>
  <c r="X461" i="2"/>
  <c r="AD461" i="2"/>
  <c r="AE461" i="2"/>
  <c r="Z461" i="2"/>
  <c r="AA461" i="2"/>
  <c r="Y461" i="2"/>
  <c r="AB461" i="2"/>
  <c r="AK461" i="2" s="1"/>
  <c r="AC461" i="2"/>
  <c r="AH461" i="2"/>
  <c r="AM461" i="2"/>
  <c r="AJ461" i="2"/>
  <c r="AI461" i="2"/>
  <c r="AN461" i="2"/>
  <c r="AO460" i="2"/>
  <c r="AQ461" i="2" s="1"/>
  <c r="AL461" i="2"/>
  <c r="AG461" i="2"/>
  <c r="B463" i="2"/>
  <c r="M462" i="2"/>
  <c r="AR461" i="2" l="1"/>
  <c r="AI462" i="2"/>
  <c r="X462" i="2"/>
  <c r="AE462" i="2"/>
  <c r="AN462" i="2" s="1"/>
  <c r="AA462" i="2"/>
  <c r="AB462" i="2"/>
  <c r="AC462" i="2"/>
  <c r="AD462" i="2"/>
  <c r="AM462" i="2" s="1"/>
  <c r="Z462" i="2"/>
  <c r="Y462" i="2"/>
  <c r="AL462" i="2"/>
  <c r="AQ462" i="2"/>
  <c r="AJ462" i="2"/>
  <c r="AH462" i="2"/>
  <c r="AO461" i="2"/>
  <c r="AK462" i="2"/>
  <c r="AG462" i="2"/>
  <c r="B464" i="2"/>
  <c r="M463" i="2"/>
  <c r="AR462" i="2" l="1"/>
  <c r="X463" i="2"/>
  <c r="Y463" i="2"/>
  <c r="AB463" i="2"/>
  <c r="AC463" i="2"/>
  <c r="Z463" i="2"/>
  <c r="AE463" i="2"/>
  <c r="AA463" i="2"/>
  <c r="AJ463" i="2" s="1"/>
  <c r="AD463" i="2"/>
  <c r="AK463" i="2"/>
  <c r="AH463" i="2"/>
  <c r="AN463" i="2"/>
  <c r="AM463" i="2"/>
  <c r="AI463" i="2"/>
  <c r="AO462" i="2"/>
  <c r="AQ463" i="2" s="1"/>
  <c r="AL463" i="2"/>
  <c r="AG463" i="2"/>
  <c r="B465" i="2"/>
  <c r="M464" i="2"/>
  <c r="AR463" i="2" l="1"/>
  <c r="X464" i="2"/>
  <c r="Y464" i="2"/>
  <c r="Z464" i="2"/>
  <c r="AC464" i="2"/>
  <c r="AL464" i="2" s="1"/>
  <c r="AD464" i="2"/>
  <c r="AE464" i="2"/>
  <c r="AN464" i="2" s="1"/>
  <c r="AB464" i="2"/>
  <c r="AA464" i="2"/>
  <c r="AI464" i="2"/>
  <c r="AM464" i="2"/>
  <c r="AJ464" i="2"/>
  <c r="AK464" i="2"/>
  <c r="AO463" i="2"/>
  <c r="AQ464" i="2" s="1"/>
  <c r="AH464" i="2"/>
  <c r="AG464" i="2"/>
  <c r="B466" i="2"/>
  <c r="M465" i="2"/>
  <c r="AR464" i="2" l="1"/>
  <c r="AH465" i="2"/>
  <c r="X465" i="2"/>
  <c r="Z465" i="2"/>
  <c r="AA465" i="2"/>
  <c r="Y465" i="2"/>
  <c r="AB465" i="2"/>
  <c r="AK465" i="2" s="1"/>
  <c r="AC465" i="2"/>
  <c r="AD465" i="2"/>
  <c r="AM465" i="2" s="1"/>
  <c r="AE465" i="2"/>
  <c r="AJ465" i="2"/>
  <c r="AI465" i="2"/>
  <c r="AL465" i="2"/>
  <c r="AO464" i="2"/>
  <c r="AQ465" i="2" s="1"/>
  <c r="AN465" i="2"/>
  <c r="AG465" i="2"/>
  <c r="B467" i="2"/>
  <c r="M466" i="2"/>
  <c r="AR465" i="2" l="1"/>
  <c r="AQ466" i="2"/>
  <c r="X466" i="2"/>
  <c r="AG466" i="2" s="1"/>
  <c r="AA466" i="2"/>
  <c r="AB466" i="2"/>
  <c r="AK466" i="2" s="1"/>
  <c r="AC466" i="2"/>
  <c r="AD466" i="2"/>
  <c r="AM466" i="2" s="1"/>
  <c r="AE466" i="2"/>
  <c r="AN466" i="2" s="1"/>
  <c r="Z466" i="2"/>
  <c r="AI466" i="2" s="1"/>
  <c r="Y466" i="2"/>
  <c r="AH466" i="2" s="1"/>
  <c r="AL466" i="2"/>
  <c r="AJ466" i="2"/>
  <c r="AO465" i="2"/>
  <c r="B468" i="2"/>
  <c r="M467" i="2"/>
  <c r="X467" i="2" l="1"/>
  <c r="AB467" i="2"/>
  <c r="AC467" i="2"/>
  <c r="AE467" i="2"/>
  <c r="AA467" i="2"/>
  <c r="AD467" i="2"/>
  <c r="Y467" i="2"/>
  <c r="Z467" i="2"/>
  <c r="AI467" i="2" s="1"/>
  <c r="AR466" i="2"/>
  <c r="AK467" i="2"/>
  <c r="AH467" i="2"/>
  <c r="AJ467" i="2"/>
  <c r="AN467" i="2"/>
  <c r="AL467" i="2"/>
  <c r="AO466" i="2"/>
  <c r="AQ467" i="2" s="1"/>
  <c r="AM467" i="2"/>
  <c r="AG467" i="2"/>
  <c r="B469" i="2"/>
  <c r="M468" i="2"/>
  <c r="X468" i="2" l="1"/>
  <c r="AC468" i="2"/>
  <c r="AL468" i="2" s="1"/>
  <c r="AD468" i="2"/>
  <c r="AM468" i="2" s="1"/>
  <c r="Y468" i="2"/>
  <c r="Z468" i="2"/>
  <c r="AA468" i="2"/>
  <c r="AB468" i="2"/>
  <c r="AE468" i="2"/>
  <c r="AN468" i="2" s="1"/>
  <c r="AR467" i="2"/>
  <c r="AQ468" i="2"/>
  <c r="AO467" i="2"/>
  <c r="AK468" i="2"/>
  <c r="AI468" i="2"/>
  <c r="AH468" i="2"/>
  <c r="AJ468" i="2"/>
  <c r="AG468" i="2"/>
  <c r="B470" i="2"/>
  <c r="M469" i="2"/>
  <c r="X469" i="2" l="1"/>
  <c r="AD469" i="2"/>
  <c r="AE469" i="2"/>
  <c r="AB469" i="2"/>
  <c r="AC469" i="2"/>
  <c r="AA469" i="2"/>
  <c r="AJ469" i="2" s="1"/>
  <c r="Y469" i="2"/>
  <c r="AH469" i="2" s="1"/>
  <c r="Z469" i="2"/>
  <c r="AR468" i="2"/>
  <c r="AQ469" i="2"/>
  <c r="AO468" i="2"/>
  <c r="AM469" i="2"/>
  <c r="AL469" i="2"/>
  <c r="AK469" i="2"/>
  <c r="AI469" i="2"/>
  <c r="AN469" i="2"/>
  <c r="AG469" i="2"/>
  <c r="B471" i="2"/>
  <c r="M470" i="2"/>
  <c r="X470" i="2" l="1"/>
  <c r="AE470" i="2"/>
  <c r="Y470" i="2"/>
  <c r="AD470" i="2"/>
  <c r="AB470" i="2"/>
  <c r="AK470" i="2" s="1"/>
  <c r="AC470" i="2"/>
  <c r="AL470" i="2" s="1"/>
  <c r="Z470" i="2"/>
  <c r="AA470" i="2"/>
  <c r="AJ470" i="2" s="1"/>
  <c r="AR469" i="2"/>
  <c r="AM470" i="2"/>
  <c r="AI470" i="2"/>
  <c r="AH470" i="2"/>
  <c r="AN470" i="2"/>
  <c r="AO469" i="2"/>
  <c r="AQ470" i="2" s="1"/>
  <c r="AG470" i="2"/>
  <c r="B472" i="2"/>
  <c r="M471" i="2"/>
  <c r="X471" i="2" l="1"/>
  <c r="AG471" i="2" s="1"/>
  <c r="Y471" i="2"/>
  <c r="AH471" i="2" s="1"/>
  <c r="Z471" i="2"/>
  <c r="AA471" i="2"/>
  <c r="AB471" i="2"/>
  <c r="AK471" i="2" s="1"/>
  <c r="AC471" i="2"/>
  <c r="AL471" i="2" s="1"/>
  <c r="AD471" i="2"/>
  <c r="AE471" i="2"/>
  <c r="AR470" i="2"/>
  <c r="AM471" i="2"/>
  <c r="AI471" i="2"/>
  <c r="AJ471" i="2"/>
  <c r="AN471" i="2"/>
  <c r="AO470" i="2"/>
  <c r="AQ471" i="2" s="1"/>
  <c r="B473" i="2"/>
  <c r="M472" i="2"/>
  <c r="X472" i="2" l="1"/>
  <c r="AG472" i="2" s="1"/>
  <c r="Y472" i="2"/>
  <c r="Z472" i="2"/>
  <c r="AI472" i="2" s="1"/>
  <c r="AC472" i="2"/>
  <c r="AD472" i="2"/>
  <c r="AM472" i="2" s="1"/>
  <c r="AE472" i="2"/>
  <c r="AN472" i="2" s="1"/>
  <c r="AB472" i="2"/>
  <c r="AA472" i="2"/>
  <c r="AJ472" i="2" s="1"/>
  <c r="AR471" i="2"/>
  <c r="AL472" i="2"/>
  <c r="AK472" i="2"/>
  <c r="AH472" i="2"/>
  <c r="AO471" i="2"/>
  <c r="AQ472" i="2" s="1"/>
  <c r="B474" i="2"/>
  <c r="M473" i="2"/>
  <c r="X473" i="2" l="1"/>
  <c r="Z473" i="2"/>
  <c r="AI473" i="2" s="1"/>
  <c r="AA473" i="2"/>
  <c r="AE473" i="2"/>
  <c r="AC473" i="2"/>
  <c r="AD473" i="2"/>
  <c r="Y473" i="2"/>
  <c r="AB473" i="2"/>
  <c r="AK473" i="2" s="1"/>
  <c r="AR472" i="2"/>
  <c r="AQ473" i="2"/>
  <c r="AO472" i="2"/>
  <c r="AL473" i="2"/>
  <c r="AH473" i="2"/>
  <c r="AN473" i="2"/>
  <c r="AJ473" i="2"/>
  <c r="AM473" i="2"/>
  <c r="AG473" i="2"/>
  <c r="B475" i="2"/>
  <c r="M474" i="2"/>
  <c r="X474" i="2" l="1"/>
  <c r="AG474" i="2" s="1"/>
  <c r="AA474" i="2"/>
  <c r="AJ474" i="2" s="1"/>
  <c r="AB474" i="2"/>
  <c r="Y474" i="2"/>
  <c r="Z474" i="2"/>
  <c r="AI474" i="2" s="1"/>
  <c r="AC474" i="2"/>
  <c r="AL474" i="2" s="1"/>
  <c r="AD474" i="2"/>
  <c r="AM474" i="2" s="1"/>
  <c r="AE474" i="2"/>
  <c r="AR473" i="2"/>
  <c r="AQ474" i="2"/>
  <c r="AO473" i="2"/>
  <c r="AK474" i="2"/>
  <c r="AH474" i="2"/>
  <c r="AN474" i="2"/>
  <c r="B476" i="2"/>
  <c r="M475" i="2"/>
  <c r="X475" i="2" l="1"/>
  <c r="AB475" i="2"/>
  <c r="AK475" i="2" s="1"/>
  <c r="AC475" i="2"/>
  <c r="AD475" i="2"/>
  <c r="AE475" i="2"/>
  <c r="AA475" i="2"/>
  <c r="AJ475" i="2" s="1"/>
  <c r="Y475" i="2"/>
  <c r="AH475" i="2" s="1"/>
  <c r="Z475" i="2"/>
  <c r="AI475" i="2" s="1"/>
  <c r="AR474" i="2"/>
  <c r="AM475" i="2"/>
  <c r="AL475" i="2"/>
  <c r="AN475" i="2"/>
  <c r="AO474" i="2"/>
  <c r="AQ475" i="2" s="1"/>
  <c r="AG475" i="2"/>
  <c r="B477" i="2"/>
  <c r="M476" i="2"/>
  <c r="X476" i="2" l="1"/>
  <c r="AC476" i="2"/>
  <c r="AL476" i="2" s="1"/>
  <c r="AD476" i="2"/>
  <c r="Y476" i="2"/>
  <c r="AB476" i="2"/>
  <c r="AK476" i="2" s="1"/>
  <c r="AE476" i="2"/>
  <c r="Z476" i="2"/>
  <c r="AI476" i="2" s="1"/>
  <c r="AA476" i="2"/>
  <c r="AJ476" i="2" s="1"/>
  <c r="AR475" i="2"/>
  <c r="AQ476" i="2"/>
  <c r="AO475" i="2"/>
  <c r="AM476" i="2"/>
  <c r="AH476" i="2"/>
  <c r="AN476" i="2"/>
  <c r="AG476" i="2"/>
  <c r="B478" i="2"/>
  <c r="M477" i="2"/>
  <c r="X477" i="2" l="1"/>
  <c r="AD477" i="2"/>
  <c r="AE477" i="2"/>
  <c r="Z477" i="2"/>
  <c r="AA477" i="2"/>
  <c r="AB477" i="2"/>
  <c r="AK477" i="2" s="1"/>
  <c r="Y477" i="2"/>
  <c r="AH477" i="2" s="1"/>
  <c r="AC477" i="2"/>
  <c r="AL477" i="2" s="1"/>
  <c r="AR476" i="2"/>
  <c r="AQ477" i="2"/>
  <c r="AO476" i="2"/>
  <c r="AM477" i="2"/>
  <c r="AI477" i="2"/>
  <c r="AJ477" i="2"/>
  <c r="AN477" i="2"/>
  <c r="AG477" i="2"/>
  <c r="B479" i="2"/>
  <c r="M478" i="2"/>
  <c r="X478" i="2" l="1"/>
  <c r="AG478" i="2" s="1"/>
  <c r="AE478" i="2"/>
  <c r="AC478" i="2"/>
  <c r="AD478" i="2"/>
  <c r="AM478" i="2" s="1"/>
  <c r="AB478" i="2"/>
  <c r="Y478" i="2"/>
  <c r="Z478" i="2"/>
  <c r="AI478" i="2" s="1"/>
  <c r="AA478" i="2"/>
  <c r="AJ478" i="2" s="1"/>
  <c r="AR477" i="2"/>
  <c r="AQ478" i="2"/>
  <c r="AO477" i="2"/>
  <c r="AL478" i="2"/>
  <c r="AK478" i="2"/>
  <c r="AH478" i="2"/>
  <c r="AN478" i="2"/>
  <c r="B480" i="2"/>
  <c r="M479" i="2"/>
  <c r="X479" i="2" l="1"/>
  <c r="Y479" i="2"/>
  <c r="Z479" i="2"/>
  <c r="AE479" i="2"/>
  <c r="AC479" i="2"/>
  <c r="AD479" i="2"/>
  <c r="AA479" i="2"/>
  <c r="AB479" i="2"/>
  <c r="AK479" i="2" s="1"/>
  <c r="AR478" i="2"/>
  <c r="AQ479" i="2"/>
  <c r="AO478" i="2"/>
  <c r="AM479" i="2"/>
  <c r="AL479" i="2"/>
  <c r="AJ479" i="2"/>
  <c r="AN479" i="2"/>
  <c r="AI479" i="2"/>
  <c r="AH479" i="2"/>
  <c r="AG479" i="2"/>
  <c r="B481" i="2"/>
  <c r="M480" i="2"/>
  <c r="X480" i="2" l="1"/>
  <c r="Y480" i="2"/>
  <c r="Z480" i="2"/>
  <c r="AA480" i="2"/>
  <c r="AB480" i="2"/>
  <c r="AC480" i="2"/>
  <c r="AL480" i="2" s="1"/>
  <c r="AD480" i="2"/>
  <c r="AE480" i="2"/>
  <c r="AN480" i="2" s="1"/>
  <c r="AR479" i="2"/>
  <c r="AK480" i="2"/>
  <c r="AI480" i="2"/>
  <c r="AH480" i="2"/>
  <c r="AJ480" i="2"/>
  <c r="AM480" i="2"/>
  <c r="AO479" i="2"/>
  <c r="AQ480" i="2" s="1"/>
  <c r="AG480" i="2"/>
  <c r="B482" i="2"/>
  <c r="M481" i="2"/>
  <c r="X481" i="2" l="1"/>
  <c r="Z481" i="2"/>
  <c r="AA481" i="2"/>
  <c r="AD481" i="2"/>
  <c r="AE481" i="2"/>
  <c r="AC481" i="2"/>
  <c r="AL481" i="2" s="1"/>
  <c r="Y481" i="2"/>
  <c r="AB481" i="2"/>
  <c r="AK481" i="2" s="1"/>
  <c r="AR480" i="2"/>
  <c r="AQ481" i="2"/>
  <c r="AO480" i="2"/>
  <c r="AM481" i="2"/>
  <c r="AI481" i="2"/>
  <c r="AH481" i="2"/>
  <c r="AN481" i="2"/>
  <c r="AJ481" i="2"/>
  <c r="AG481" i="2"/>
  <c r="B483" i="2"/>
  <c r="M482" i="2"/>
  <c r="X482" i="2" l="1"/>
  <c r="AA482" i="2"/>
  <c r="AB482" i="2"/>
  <c r="Y482" i="2"/>
  <c r="AD482" i="2"/>
  <c r="AE482" i="2"/>
  <c r="Z482" i="2"/>
  <c r="AC482" i="2"/>
  <c r="AL482" i="2" s="1"/>
  <c r="AR481" i="2"/>
  <c r="AQ482" i="2"/>
  <c r="AO481" i="2"/>
  <c r="AM482" i="2"/>
  <c r="AK482" i="2"/>
  <c r="AI482" i="2"/>
  <c r="AH482" i="2"/>
  <c r="AN482" i="2"/>
  <c r="AJ482" i="2"/>
  <c r="AG482" i="2"/>
  <c r="B484" i="2"/>
  <c r="M483" i="2"/>
  <c r="X483" i="2" l="1"/>
  <c r="AG483" i="2" s="1"/>
  <c r="AB483" i="2"/>
  <c r="AC483" i="2"/>
  <c r="AL483" i="2" s="1"/>
  <c r="Z483" i="2"/>
  <c r="AA483" i="2"/>
  <c r="AD483" i="2"/>
  <c r="Y483" i="2"/>
  <c r="AE483" i="2"/>
  <c r="AJ483" i="2"/>
  <c r="AR482" i="2"/>
  <c r="AH483" i="2"/>
  <c r="AI483" i="2"/>
  <c r="AQ483" i="2"/>
  <c r="AM483" i="2"/>
  <c r="AK483" i="2"/>
  <c r="AN483" i="2"/>
  <c r="AO482" i="2"/>
  <c r="B485" i="2"/>
  <c r="M484" i="2"/>
  <c r="AR483" i="2" l="1"/>
  <c r="AK484" i="2"/>
  <c r="X484" i="2"/>
  <c r="AC484" i="2"/>
  <c r="AD484" i="2"/>
  <c r="AE484" i="2"/>
  <c r="AN484" i="2" s="1"/>
  <c r="Y484" i="2"/>
  <c r="AB484" i="2"/>
  <c r="Z484" i="2"/>
  <c r="AA484" i="2"/>
  <c r="AQ484" i="2"/>
  <c r="AR484" i="2" s="1"/>
  <c r="AO483" i="2"/>
  <c r="AH484" i="2"/>
  <c r="AI484" i="2"/>
  <c r="AL484" i="2"/>
  <c r="AM484" i="2"/>
  <c r="AJ484" i="2"/>
  <c r="AG484" i="2"/>
  <c r="B486" i="2"/>
  <c r="M485" i="2"/>
  <c r="AM485" i="2" l="1"/>
  <c r="AH485" i="2"/>
  <c r="X485" i="2"/>
  <c r="AD485" i="2"/>
  <c r="Y485" i="2"/>
  <c r="Z485" i="2"/>
  <c r="AI485" i="2" s="1"/>
  <c r="AB485" i="2"/>
  <c r="AC485" i="2"/>
  <c r="AL485" i="2" s="1"/>
  <c r="AE485" i="2"/>
  <c r="AA485" i="2"/>
  <c r="AJ485" i="2" s="1"/>
  <c r="AN485" i="2"/>
  <c r="AQ485" i="2"/>
  <c r="AO484" i="2"/>
  <c r="AK485" i="2"/>
  <c r="AG485" i="2"/>
  <c r="B487" i="2"/>
  <c r="M486" i="2"/>
  <c r="AR485" i="2" l="1"/>
  <c r="AQ486" i="2"/>
  <c r="X486" i="2"/>
  <c r="AE486" i="2"/>
  <c r="Z486" i="2"/>
  <c r="AA486" i="2"/>
  <c r="AB486" i="2"/>
  <c r="AK486" i="2" s="1"/>
  <c r="Y486" i="2"/>
  <c r="AH486" i="2" s="1"/>
  <c r="AC486" i="2"/>
  <c r="AD486" i="2"/>
  <c r="AM486" i="2" s="1"/>
  <c r="AO485" i="2"/>
  <c r="AI486" i="2"/>
  <c r="AN486" i="2"/>
  <c r="AL486" i="2"/>
  <c r="AJ486" i="2"/>
  <c r="AG486" i="2"/>
  <c r="B488" i="2"/>
  <c r="M487" i="2"/>
  <c r="X487" i="2" l="1"/>
  <c r="AB487" i="2"/>
  <c r="AC487" i="2"/>
  <c r="AD487" i="2"/>
  <c r="AA487" i="2"/>
  <c r="AE487" i="2"/>
  <c r="Y487" i="2"/>
  <c r="Z487" i="2"/>
  <c r="AI487" i="2" s="1"/>
  <c r="AR486" i="2"/>
  <c r="AQ487" i="2"/>
  <c r="AN487" i="2"/>
  <c r="AO486" i="2"/>
  <c r="AL487" i="2"/>
  <c r="AK487" i="2"/>
  <c r="AH487" i="2"/>
  <c r="AJ487" i="2"/>
  <c r="AG487" i="2"/>
  <c r="AM487" i="2"/>
  <c r="B489" i="2"/>
  <c r="M488" i="2"/>
  <c r="X488" i="2" l="1"/>
  <c r="AG488" i="2" s="1"/>
  <c r="Y488" i="2"/>
  <c r="AD488" i="2"/>
  <c r="AE488" i="2"/>
  <c r="AN488" i="2" s="1"/>
  <c r="Z488" i="2"/>
  <c r="AA488" i="2"/>
  <c r="AB488" i="2"/>
  <c r="AK488" i="2" s="1"/>
  <c r="AC488" i="2"/>
  <c r="AL488" i="2" s="1"/>
  <c r="AR487" i="2"/>
  <c r="AQ488" i="2"/>
  <c r="AO487" i="2"/>
  <c r="AM488" i="2"/>
  <c r="AI488" i="2"/>
  <c r="AH488" i="2"/>
  <c r="AJ488" i="2"/>
  <c r="B490" i="2"/>
  <c r="M489" i="2"/>
  <c r="X489" i="2" l="1"/>
  <c r="Z489" i="2"/>
  <c r="Y489" i="2"/>
  <c r="AC489" i="2"/>
  <c r="AL489" i="2" s="1"/>
  <c r="AD489" i="2"/>
  <c r="AM489" i="2" s="1"/>
  <c r="AE489" i="2"/>
  <c r="AN489" i="2" s="1"/>
  <c r="AA489" i="2"/>
  <c r="AB489" i="2"/>
  <c r="AK489" i="2" s="1"/>
  <c r="AR488" i="2"/>
  <c r="AQ489" i="2"/>
  <c r="AI489" i="2"/>
  <c r="AH489" i="2"/>
  <c r="AJ489" i="2"/>
  <c r="AG489" i="2"/>
  <c r="AO488" i="2"/>
  <c r="B491" i="2"/>
  <c r="M490" i="2"/>
  <c r="X490" i="2" l="1"/>
  <c r="AA490" i="2"/>
  <c r="Y490" i="2"/>
  <c r="Z490" i="2"/>
  <c r="AB490" i="2"/>
  <c r="AK490" i="2" s="1"/>
  <c r="AC490" i="2"/>
  <c r="AD490" i="2"/>
  <c r="AE490" i="2"/>
  <c r="AN490" i="2" s="1"/>
  <c r="AR489" i="2"/>
  <c r="AQ490" i="2"/>
  <c r="AO489" i="2"/>
  <c r="AM490" i="2"/>
  <c r="AL490" i="2"/>
  <c r="AI490" i="2"/>
  <c r="AH490" i="2"/>
  <c r="AG490" i="2"/>
  <c r="AJ490" i="2"/>
  <c r="B492" i="2"/>
  <c r="M491" i="2"/>
  <c r="X491" i="2" l="1"/>
  <c r="AB491" i="2"/>
  <c r="AK491" i="2" s="1"/>
  <c r="AA491" i="2"/>
  <c r="AJ491" i="2" s="1"/>
  <c r="AC491" i="2"/>
  <c r="AD491" i="2"/>
  <c r="AM491" i="2" s="1"/>
  <c r="AE491" i="2"/>
  <c r="AN491" i="2" s="1"/>
  <c r="Y491" i="2"/>
  <c r="AH491" i="2" s="1"/>
  <c r="Z491" i="2"/>
  <c r="AI491" i="2" s="1"/>
  <c r="AR490" i="2"/>
  <c r="AL491" i="2"/>
  <c r="AO490" i="2"/>
  <c r="AQ491" i="2" s="1"/>
  <c r="AG491" i="2"/>
  <c r="B493" i="2"/>
  <c r="M492" i="2"/>
  <c r="X492" i="2" l="1"/>
  <c r="AC492" i="2"/>
  <c r="AL492" i="2" s="1"/>
  <c r="AD492" i="2"/>
  <c r="AM492" i="2" s="1"/>
  <c r="AE492" i="2"/>
  <c r="Y492" i="2"/>
  <c r="Z492" i="2"/>
  <c r="AA492" i="2"/>
  <c r="AB492" i="2"/>
  <c r="AK492" i="2" s="1"/>
  <c r="AR491" i="2"/>
  <c r="AQ492" i="2"/>
  <c r="AO491" i="2"/>
  <c r="AI492" i="2"/>
  <c r="AH492" i="2"/>
  <c r="AN492" i="2"/>
  <c r="AJ492" i="2"/>
  <c r="AG492" i="2"/>
  <c r="B494" i="2"/>
  <c r="M493" i="2"/>
  <c r="X493" i="2" l="1"/>
  <c r="AG493" i="2" s="1"/>
  <c r="AD493" i="2"/>
  <c r="AM493" i="2" s="1"/>
  <c r="Y493" i="2"/>
  <c r="AC493" i="2"/>
  <c r="AL493" i="2" s="1"/>
  <c r="AE493" i="2"/>
  <c r="AN493" i="2" s="1"/>
  <c r="AA493" i="2"/>
  <c r="AB493" i="2"/>
  <c r="Z493" i="2"/>
  <c r="AI493" i="2" s="1"/>
  <c r="AR492" i="2"/>
  <c r="AQ493" i="2"/>
  <c r="AO492" i="2"/>
  <c r="AK493" i="2"/>
  <c r="AH493" i="2"/>
  <c r="AJ493" i="2"/>
  <c r="B495" i="2"/>
  <c r="M494" i="2"/>
  <c r="X494" i="2" l="1"/>
  <c r="AG494" i="2" s="1"/>
  <c r="AE494" i="2"/>
  <c r="AN494" i="2" s="1"/>
  <c r="Y494" i="2"/>
  <c r="AH494" i="2" s="1"/>
  <c r="Z494" i="2"/>
  <c r="AI494" i="2" s="1"/>
  <c r="AA494" i="2"/>
  <c r="AJ494" i="2" s="1"/>
  <c r="AB494" i="2"/>
  <c r="AK494" i="2" s="1"/>
  <c r="AC494" i="2"/>
  <c r="AD494" i="2"/>
  <c r="AM494" i="2" s="1"/>
  <c r="AR493" i="2"/>
  <c r="AQ494" i="2"/>
  <c r="AO493" i="2"/>
  <c r="AL494" i="2"/>
  <c r="B496" i="2"/>
  <c r="M495" i="2"/>
  <c r="X495" i="2" l="1"/>
  <c r="AA495" i="2"/>
  <c r="AB495" i="2"/>
  <c r="AK495" i="2" s="1"/>
  <c r="AC495" i="2"/>
  <c r="AE495" i="2"/>
  <c r="Z495" i="2"/>
  <c r="AD495" i="2"/>
  <c r="Y495" i="2"/>
  <c r="AH495" i="2" s="1"/>
  <c r="AR494" i="2"/>
  <c r="AQ495" i="2"/>
  <c r="AO494" i="2"/>
  <c r="AM495" i="2"/>
  <c r="AL495" i="2"/>
  <c r="AI495" i="2"/>
  <c r="AJ495" i="2"/>
  <c r="AN495" i="2"/>
  <c r="AG495" i="2"/>
  <c r="B497" i="2"/>
  <c r="M496" i="2"/>
  <c r="X496" i="2" l="1"/>
  <c r="Y496" i="2"/>
  <c r="AC496" i="2"/>
  <c r="AD496" i="2"/>
  <c r="AE496" i="2"/>
  <c r="Z496" i="2"/>
  <c r="AA496" i="2"/>
  <c r="AJ496" i="2" s="1"/>
  <c r="AB496" i="2"/>
  <c r="AK496" i="2" s="1"/>
  <c r="AR495" i="2"/>
  <c r="AQ496" i="2"/>
  <c r="AO495" i="2"/>
  <c r="AM496" i="2"/>
  <c r="AL496" i="2"/>
  <c r="AI496" i="2"/>
  <c r="AH496" i="2"/>
  <c r="AN496" i="2"/>
  <c r="AG496" i="2"/>
  <c r="B498" i="2"/>
  <c r="M497" i="2"/>
  <c r="X497" i="2" l="1"/>
  <c r="Z497" i="2"/>
  <c r="AE497" i="2"/>
  <c r="AN497" i="2" s="1"/>
  <c r="AD497" i="2"/>
  <c r="AM497" i="2" s="1"/>
  <c r="AB497" i="2"/>
  <c r="AC497" i="2"/>
  <c r="AL497" i="2" s="1"/>
  <c r="Y497" i="2"/>
  <c r="AA497" i="2"/>
  <c r="AJ497" i="2" s="1"/>
  <c r="AR496" i="2"/>
  <c r="AK497" i="2"/>
  <c r="AI497" i="2"/>
  <c r="AH497" i="2"/>
  <c r="AO496" i="2"/>
  <c r="AQ497" i="2" s="1"/>
  <c r="AG497" i="2"/>
  <c r="B499" i="2"/>
  <c r="M498" i="2"/>
  <c r="X498" i="2" l="1"/>
  <c r="AA498" i="2"/>
  <c r="AJ498" i="2" s="1"/>
  <c r="Y498" i="2"/>
  <c r="AH498" i="2" s="1"/>
  <c r="Z498" i="2"/>
  <c r="AB498" i="2"/>
  <c r="AK498" i="2" s="1"/>
  <c r="AC498" i="2"/>
  <c r="AL498" i="2" s="1"/>
  <c r="AD498" i="2"/>
  <c r="AE498" i="2"/>
  <c r="AR497" i="2"/>
  <c r="AM498" i="2"/>
  <c r="AI498" i="2"/>
  <c r="AG498" i="2"/>
  <c r="AN498" i="2"/>
  <c r="AO497" i="2"/>
  <c r="AQ498" i="2" s="1"/>
  <c r="B500" i="2"/>
  <c r="M499" i="2"/>
  <c r="X499" i="2" l="1"/>
  <c r="AB499" i="2"/>
  <c r="Z499" i="2"/>
  <c r="AI499" i="2" s="1"/>
  <c r="AA499" i="2"/>
  <c r="AC499" i="2"/>
  <c r="AD499" i="2"/>
  <c r="AM499" i="2" s="1"/>
  <c r="AE499" i="2"/>
  <c r="Y499" i="2"/>
  <c r="AH499" i="2" s="1"/>
  <c r="AR498" i="2"/>
  <c r="AQ499" i="2"/>
  <c r="AO498" i="2"/>
  <c r="AL499" i="2"/>
  <c r="AK499" i="2"/>
  <c r="AN499" i="2"/>
  <c r="AJ499" i="2"/>
  <c r="AG499" i="2"/>
  <c r="B501" i="2"/>
  <c r="M500" i="2"/>
  <c r="X500" i="2" l="1"/>
  <c r="AC500" i="2"/>
  <c r="AL500" i="2" s="1"/>
  <c r="AB500" i="2"/>
  <c r="AD500" i="2"/>
  <c r="AE500" i="2"/>
  <c r="Y500" i="2"/>
  <c r="AH500" i="2" s="1"/>
  <c r="Z500" i="2"/>
  <c r="AA500" i="2"/>
  <c r="AR499" i="2"/>
  <c r="AQ500" i="2"/>
  <c r="AO499" i="2"/>
  <c r="AM500" i="2"/>
  <c r="AK500" i="2"/>
  <c r="AI500" i="2"/>
  <c r="AN500" i="2"/>
  <c r="AJ500" i="2"/>
  <c r="AG500" i="2"/>
  <c r="B502" i="2"/>
  <c r="M501" i="2"/>
  <c r="X501" i="2" l="1"/>
  <c r="AD501" i="2"/>
  <c r="AE501" i="2"/>
  <c r="Y501" i="2"/>
  <c r="AB501" i="2"/>
  <c r="AC501" i="2"/>
  <c r="AL501" i="2" s="1"/>
  <c r="Z501" i="2"/>
  <c r="AA501" i="2"/>
  <c r="AJ501" i="2" s="1"/>
  <c r="AR500" i="2"/>
  <c r="AQ501" i="2"/>
  <c r="AO500" i="2"/>
  <c r="AM501" i="2"/>
  <c r="AK501" i="2"/>
  <c r="AI501" i="2"/>
  <c r="AH501" i="2"/>
  <c r="AG501" i="2"/>
  <c r="AN501" i="2"/>
  <c r="B503" i="2"/>
  <c r="M502" i="2"/>
  <c r="X502" i="2" l="1"/>
  <c r="AG502" i="2" s="1"/>
  <c r="Y502" i="2"/>
  <c r="Z502" i="2"/>
  <c r="AA502" i="2"/>
  <c r="AJ502" i="2" s="1"/>
  <c r="AB502" i="2"/>
  <c r="AC502" i="2"/>
  <c r="AD502" i="2"/>
  <c r="AE502" i="2"/>
  <c r="AN502" i="2" s="1"/>
  <c r="AR501" i="2"/>
  <c r="AH502" i="2"/>
  <c r="AI502" i="2"/>
  <c r="AK502" i="2"/>
  <c r="AM502" i="2"/>
  <c r="AL502" i="2"/>
  <c r="AO501" i="2"/>
  <c r="AQ502" i="2" s="1"/>
  <c r="B504" i="2"/>
  <c r="M503" i="2"/>
  <c r="AR502" i="2" l="1"/>
  <c r="X503" i="2"/>
  <c r="Y503" i="2"/>
  <c r="Z503" i="2"/>
  <c r="AA503" i="2"/>
  <c r="AJ503" i="2" s="1"/>
  <c r="AE503" i="2"/>
  <c r="AN503" i="2" s="1"/>
  <c r="AC503" i="2"/>
  <c r="AL503" i="2" s="1"/>
  <c r="AD503" i="2"/>
  <c r="AM503" i="2" s="1"/>
  <c r="AB503" i="2"/>
  <c r="AK503" i="2" s="1"/>
  <c r="AQ503" i="2"/>
  <c r="AO502" i="2"/>
  <c r="AI503" i="2"/>
  <c r="AH503" i="2"/>
  <c r="AG503" i="2"/>
  <c r="B505" i="2"/>
  <c r="M504" i="2"/>
  <c r="AR503" i="2" l="1"/>
  <c r="X504" i="2"/>
  <c r="Z504" i="2"/>
  <c r="AI504" i="2" s="1"/>
  <c r="AA504" i="2"/>
  <c r="AB504" i="2"/>
  <c r="AK504" i="2" s="1"/>
  <c r="Y504" i="2"/>
  <c r="AH504" i="2" s="1"/>
  <c r="AC504" i="2"/>
  <c r="AL504" i="2" s="1"/>
  <c r="AD504" i="2"/>
  <c r="AE504" i="2"/>
  <c r="AN504" i="2" s="1"/>
  <c r="AM504" i="2"/>
  <c r="AQ504" i="2"/>
  <c r="AJ504" i="2"/>
  <c r="AO503" i="2"/>
  <c r="AG504" i="2"/>
  <c r="B506" i="2"/>
  <c r="M505" i="2"/>
  <c r="AJ505" i="2" l="1"/>
  <c r="AR504" i="2"/>
  <c r="AN505" i="2"/>
  <c r="X505" i="2"/>
  <c r="AA505" i="2"/>
  <c r="AB505" i="2"/>
  <c r="AC505" i="2"/>
  <c r="AE505" i="2"/>
  <c r="Z505" i="2"/>
  <c r="AD505" i="2"/>
  <c r="Y505" i="2"/>
  <c r="AL505" i="2"/>
  <c r="AQ505" i="2"/>
  <c r="AR505" i="2" s="1"/>
  <c r="AO504" i="2"/>
  <c r="AM505" i="2"/>
  <c r="AI505" i="2"/>
  <c r="AK505" i="2"/>
  <c r="AH505" i="2"/>
  <c r="AG505" i="2"/>
  <c r="B507" i="2"/>
  <c r="M506" i="2"/>
  <c r="AK506" i="2" l="1"/>
  <c r="AI506" i="2"/>
  <c r="X506" i="2"/>
  <c r="AB506" i="2"/>
  <c r="AC506" i="2"/>
  <c r="AD506" i="2"/>
  <c r="Y506" i="2"/>
  <c r="Z506" i="2"/>
  <c r="AA506" i="2"/>
  <c r="AE506" i="2"/>
  <c r="AH506" i="2"/>
  <c r="AJ506" i="2"/>
  <c r="AQ506" i="2"/>
  <c r="AR506" i="2" s="1"/>
  <c r="AO505" i="2"/>
  <c r="AN506" i="2"/>
  <c r="AM506" i="2"/>
  <c r="AL506" i="2"/>
  <c r="AG506" i="2"/>
  <c r="B508" i="2"/>
  <c r="M507" i="2"/>
  <c r="AQ507" i="2" l="1"/>
  <c r="X507" i="2"/>
  <c r="AC507" i="2"/>
  <c r="AD507" i="2"/>
  <c r="AM507" i="2" s="1"/>
  <c r="AE507" i="2"/>
  <c r="AB507" i="2"/>
  <c r="AK507" i="2" s="1"/>
  <c r="Z507" i="2"/>
  <c r="AA507" i="2"/>
  <c r="AJ507" i="2" s="1"/>
  <c r="Y507" i="2"/>
  <c r="AH507" i="2" s="1"/>
  <c r="AO506" i="2"/>
  <c r="AL507" i="2"/>
  <c r="AI507" i="2"/>
  <c r="AN507" i="2"/>
  <c r="AG507" i="2"/>
  <c r="B509" i="2"/>
  <c r="M508" i="2"/>
  <c r="X508" i="2" l="1"/>
  <c r="AD508" i="2"/>
  <c r="AE508" i="2"/>
  <c r="Y508" i="2"/>
  <c r="Z508" i="2"/>
  <c r="AA508" i="2"/>
  <c r="AB508" i="2"/>
  <c r="AK508" i="2" s="1"/>
  <c r="AC508" i="2"/>
  <c r="AL508" i="2" s="1"/>
  <c r="AR507" i="2"/>
  <c r="AQ508" i="2"/>
  <c r="AO507" i="2"/>
  <c r="AM508" i="2"/>
  <c r="AI508" i="2"/>
  <c r="AH508" i="2"/>
  <c r="AN508" i="2"/>
  <c r="AJ508" i="2"/>
  <c r="AG508" i="2"/>
  <c r="B510" i="2"/>
  <c r="M509" i="2"/>
  <c r="X509" i="2" l="1"/>
  <c r="AE509" i="2"/>
  <c r="AN509" i="2" s="1"/>
  <c r="Y509" i="2"/>
  <c r="AB509" i="2"/>
  <c r="AC509" i="2"/>
  <c r="AD509" i="2"/>
  <c r="Z509" i="2"/>
  <c r="AA509" i="2"/>
  <c r="AJ509" i="2" s="1"/>
  <c r="AR508" i="2"/>
  <c r="AQ509" i="2"/>
  <c r="AO508" i="2"/>
  <c r="AM509" i="2"/>
  <c r="AL509" i="2"/>
  <c r="AK509" i="2"/>
  <c r="AI509" i="2"/>
  <c r="AH509" i="2"/>
  <c r="AG509" i="2"/>
  <c r="B511" i="2"/>
  <c r="M510" i="2"/>
  <c r="X510" i="2" l="1"/>
  <c r="Y510" i="2"/>
  <c r="Z510" i="2"/>
  <c r="AA510" i="2"/>
  <c r="AD510" i="2"/>
  <c r="AE510" i="2"/>
  <c r="AB510" i="2"/>
  <c r="AC510" i="2"/>
  <c r="AL510" i="2" s="1"/>
  <c r="AR509" i="2"/>
  <c r="AQ510" i="2"/>
  <c r="AO509" i="2"/>
  <c r="AK510" i="2"/>
  <c r="AI510" i="2"/>
  <c r="AH510" i="2"/>
  <c r="AN510" i="2"/>
  <c r="AJ510" i="2"/>
  <c r="AM510" i="2"/>
  <c r="AG510" i="2"/>
  <c r="B512" i="2"/>
  <c r="M511" i="2"/>
  <c r="X511" i="2" l="1"/>
  <c r="Y511" i="2"/>
  <c r="Z511" i="2"/>
  <c r="AA511" i="2"/>
  <c r="AB511" i="2"/>
  <c r="AC511" i="2"/>
  <c r="AD511" i="2"/>
  <c r="AM511" i="2" s="1"/>
  <c r="AE511" i="2"/>
  <c r="AN511" i="2" s="1"/>
  <c r="AR510" i="2"/>
  <c r="AQ511" i="2"/>
  <c r="AO510" i="2"/>
  <c r="AL511" i="2"/>
  <c r="AI511" i="2"/>
  <c r="AH511" i="2"/>
  <c r="AJ511" i="2"/>
  <c r="AG511" i="2"/>
  <c r="AK511" i="2"/>
  <c r="B513" i="2"/>
  <c r="M512" i="2"/>
  <c r="X512" i="2" l="1"/>
  <c r="Z512" i="2"/>
  <c r="AA512" i="2"/>
  <c r="AB512" i="2"/>
  <c r="AD512" i="2"/>
  <c r="AE512" i="2"/>
  <c r="Y512" i="2"/>
  <c r="AC512" i="2"/>
  <c r="AR511" i="2"/>
  <c r="AQ512" i="2"/>
  <c r="AO511" i="2"/>
  <c r="AM512" i="2"/>
  <c r="AK512" i="2"/>
  <c r="AI512" i="2"/>
  <c r="AH512" i="2"/>
  <c r="AN512" i="2"/>
  <c r="AJ512" i="2"/>
  <c r="AL512" i="2"/>
  <c r="AG512" i="2"/>
  <c r="B514" i="2"/>
  <c r="M513" i="2"/>
  <c r="X513" i="2" l="1"/>
  <c r="AG513" i="2" s="1"/>
  <c r="AA513" i="2"/>
  <c r="AJ513" i="2" s="1"/>
  <c r="AB513" i="2"/>
  <c r="AC513" i="2"/>
  <c r="AL513" i="2" s="1"/>
  <c r="Y513" i="2"/>
  <c r="Z513" i="2"/>
  <c r="AD513" i="2"/>
  <c r="AE513" i="2"/>
  <c r="AN513" i="2" s="1"/>
  <c r="AR512" i="2"/>
  <c r="AQ513" i="2"/>
  <c r="AM513" i="2"/>
  <c r="AK513" i="2"/>
  <c r="AI513" i="2"/>
  <c r="AH513" i="2"/>
  <c r="AO512" i="2"/>
  <c r="B515" i="2"/>
  <c r="M514" i="2"/>
  <c r="X514" i="2" l="1"/>
  <c r="AB514" i="2"/>
  <c r="AC514" i="2"/>
  <c r="AD514" i="2"/>
  <c r="AA514" i="2"/>
  <c r="AE514" i="2"/>
  <c r="Y514" i="2"/>
  <c r="Z514" i="2"/>
  <c r="AI514" i="2" s="1"/>
  <c r="AR513" i="2"/>
  <c r="AQ514" i="2"/>
  <c r="AO513" i="2"/>
  <c r="AL514" i="2"/>
  <c r="AK514" i="2"/>
  <c r="AH514" i="2"/>
  <c r="AN514" i="2"/>
  <c r="AJ514" i="2"/>
  <c r="AM514" i="2"/>
  <c r="AG514" i="2"/>
  <c r="B516" i="2"/>
  <c r="M515" i="2"/>
  <c r="X515" i="2" l="1"/>
  <c r="AC515" i="2"/>
  <c r="AD515" i="2"/>
  <c r="AE515" i="2"/>
  <c r="Y515" i="2"/>
  <c r="Z515" i="2"/>
  <c r="AI515" i="2" s="1"/>
  <c r="AA515" i="2"/>
  <c r="AB515" i="2"/>
  <c r="AK515" i="2" s="1"/>
  <c r="AR514" i="2"/>
  <c r="AQ515" i="2"/>
  <c r="AM515" i="2"/>
  <c r="AL515" i="2"/>
  <c r="AH515" i="2"/>
  <c r="AN515" i="2"/>
  <c r="AJ515" i="2"/>
  <c r="AG515" i="2"/>
  <c r="AO514" i="2"/>
  <c r="B517" i="2"/>
  <c r="M516" i="2"/>
  <c r="X516" i="2" l="1"/>
  <c r="AD516" i="2"/>
  <c r="AE516" i="2"/>
  <c r="AN516" i="2" s="1"/>
  <c r="AC516" i="2"/>
  <c r="AL516" i="2" s="1"/>
  <c r="AA516" i="2"/>
  <c r="AB516" i="2"/>
  <c r="Y516" i="2"/>
  <c r="Z516" i="2"/>
  <c r="AI516" i="2" s="1"/>
  <c r="AR515" i="2"/>
  <c r="AQ516" i="2"/>
  <c r="AO515" i="2"/>
  <c r="AM516" i="2"/>
  <c r="AK516" i="2"/>
  <c r="AH516" i="2"/>
  <c r="AJ516" i="2"/>
  <c r="AG516" i="2"/>
  <c r="B518" i="2"/>
  <c r="M517" i="2"/>
  <c r="X517" i="2" l="1"/>
  <c r="AE517" i="2"/>
  <c r="Y517" i="2"/>
  <c r="Z517" i="2"/>
  <c r="AA517" i="2"/>
  <c r="AB517" i="2"/>
  <c r="AC517" i="2"/>
  <c r="AL517" i="2" s="1"/>
  <c r="AD517" i="2"/>
  <c r="AM517" i="2" s="1"/>
  <c r="AR516" i="2"/>
  <c r="AQ517" i="2"/>
  <c r="AO516" i="2"/>
  <c r="AK517" i="2"/>
  <c r="AI517" i="2"/>
  <c r="AH517" i="2"/>
  <c r="AJ517" i="2"/>
  <c r="AG517" i="2"/>
  <c r="AN517" i="2"/>
  <c r="B519" i="2"/>
  <c r="M518" i="2"/>
  <c r="X518" i="2" l="1"/>
  <c r="Y518" i="2"/>
  <c r="Z518" i="2"/>
  <c r="AI518" i="2" s="1"/>
  <c r="AC518" i="2"/>
  <c r="AD518" i="2"/>
  <c r="AE518" i="2"/>
  <c r="AN518" i="2" s="1"/>
  <c r="AA518" i="2"/>
  <c r="AJ518" i="2" s="1"/>
  <c r="AB518" i="2"/>
  <c r="AK518" i="2" s="1"/>
  <c r="AR517" i="2"/>
  <c r="AQ518" i="2"/>
  <c r="AO517" i="2"/>
  <c r="AL518" i="2"/>
  <c r="AH518" i="2"/>
  <c r="AM518" i="2"/>
  <c r="AG518" i="2"/>
  <c r="B520" i="2"/>
  <c r="M519" i="2"/>
  <c r="X519" i="2" l="1"/>
  <c r="Y519" i="2"/>
  <c r="Z519" i="2"/>
  <c r="AA519" i="2"/>
  <c r="AB519" i="2"/>
  <c r="AE519" i="2"/>
  <c r="AN519" i="2" s="1"/>
  <c r="AC519" i="2"/>
  <c r="AD519" i="2"/>
  <c r="AM519" i="2" s="1"/>
  <c r="AR518" i="2"/>
  <c r="AL519" i="2"/>
  <c r="AK519" i="2"/>
  <c r="AI519" i="2"/>
  <c r="AH519" i="2"/>
  <c r="AJ519" i="2"/>
  <c r="AO518" i="2"/>
  <c r="AQ519" i="2" s="1"/>
  <c r="AG519" i="2"/>
  <c r="B521" i="2"/>
  <c r="M520" i="2"/>
  <c r="X520" i="2" l="1"/>
  <c r="Z520" i="2"/>
  <c r="AA520" i="2"/>
  <c r="AB520" i="2"/>
  <c r="AC520" i="2"/>
  <c r="AL520" i="2" s="1"/>
  <c r="AD520" i="2"/>
  <c r="AM520" i="2" s="1"/>
  <c r="AE520" i="2"/>
  <c r="Y520" i="2"/>
  <c r="AH520" i="2" s="1"/>
  <c r="AR519" i="2"/>
  <c r="AN520" i="2"/>
  <c r="AK520" i="2"/>
  <c r="AI520" i="2"/>
  <c r="AJ520" i="2"/>
  <c r="AO519" i="2"/>
  <c r="AQ520" i="2" s="1"/>
  <c r="AG520" i="2"/>
  <c r="B522" i="2"/>
  <c r="M521" i="2"/>
  <c r="X521" i="2" l="1"/>
  <c r="AA521" i="2"/>
  <c r="AB521" i="2"/>
  <c r="AC521" i="2"/>
  <c r="Y521" i="2"/>
  <c r="AE521" i="2"/>
  <c r="AN521" i="2" s="1"/>
  <c r="Z521" i="2"/>
  <c r="AD521" i="2"/>
  <c r="AM521" i="2" s="1"/>
  <c r="AR520" i="2"/>
  <c r="AO520" i="2"/>
  <c r="AQ521" i="2" s="1"/>
  <c r="AL521" i="2"/>
  <c r="AK521" i="2"/>
  <c r="AI521" i="2"/>
  <c r="AH521" i="2"/>
  <c r="AJ521" i="2"/>
  <c r="AG521" i="2"/>
  <c r="B523" i="2"/>
  <c r="M522" i="2"/>
  <c r="X522" i="2" l="1"/>
  <c r="AB522" i="2"/>
  <c r="AK522" i="2" s="1"/>
  <c r="AC522" i="2"/>
  <c r="AD522" i="2"/>
  <c r="Z522" i="2"/>
  <c r="AI522" i="2" s="1"/>
  <c r="AA522" i="2"/>
  <c r="AJ522" i="2" s="1"/>
  <c r="AE522" i="2"/>
  <c r="Y522" i="2"/>
  <c r="AR521" i="2"/>
  <c r="AQ522" i="2"/>
  <c r="AO521" i="2"/>
  <c r="AN522" i="2"/>
  <c r="AM522" i="2"/>
  <c r="AL522" i="2"/>
  <c r="AH522" i="2"/>
  <c r="AG522" i="2"/>
  <c r="B524" i="2"/>
  <c r="M523" i="2"/>
  <c r="AR522" i="2" l="1"/>
  <c r="X523" i="2"/>
  <c r="AC523" i="2"/>
  <c r="AD523" i="2"/>
  <c r="AE523" i="2"/>
  <c r="Y523" i="2"/>
  <c r="AH523" i="2" s="1"/>
  <c r="AB523" i="2"/>
  <c r="AK523" i="2" s="1"/>
  <c r="Z523" i="2"/>
  <c r="AI523" i="2" s="1"/>
  <c r="AA523" i="2"/>
  <c r="AJ523" i="2" s="1"/>
  <c r="AQ523" i="2"/>
  <c r="AO522" i="2"/>
  <c r="AN523" i="2"/>
  <c r="AM523" i="2"/>
  <c r="AL523" i="2"/>
  <c r="AG523" i="2"/>
  <c r="B525" i="2"/>
  <c r="M524" i="2"/>
  <c r="AM524" i="2" l="1"/>
  <c r="AR523" i="2"/>
  <c r="AL524" i="2"/>
  <c r="X524" i="2"/>
  <c r="AD524" i="2"/>
  <c r="AE524" i="2"/>
  <c r="Z524" i="2"/>
  <c r="AA524" i="2"/>
  <c r="AJ524" i="2" s="1"/>
  <c r="AB524" i="2"/>
  <c r="AC524" i="2"/>
  <c r="Y524" i="2"/>
  <c r="AQ524" i="2"/>
  <c r="AO523" i="2"/>
  <c r="AN524" i="2"/>
  <c r="AK524" i="2"/>
  <c r="AI524" i="2"/>
  <c r="AH524" i="2"/>
  <c r="AG524" i="2"/>
  <c r="B526" i="2"/>
  <c r="M525" i="2"/>
  <c r="AR524" i="2" l="1"/>
  <c r="X525" i="2"/>
  <c r="AE525" i="2"/>
  <c r="Y525" i="2"/>
  <c r="AH525" i="2" s="1"/>
  <c r="AD525" i="2"/>
  <c r="AB525" i="2"/>
  <c r="AC525" i="2"/>
  <c r="Z525" i="2"/>
  <c r="AA525" i="2"/>
  <c r="AJ525" i="2"/>
  <c r="AI525" i="2"/>
  <c r="AN525" i="2"/>
  <c r="AK525" i="2"/>
  <c r="AL525" i="2"/>
  <c r="AO524" i="2"/>
  <c r="AQ525" i="2" s="1"/>
  <c r="AM525" i="2"/>
  <c r="AG525" i="2"/>
  <c r="B527" i="2"/>
  <c r="M526" i="2"/>
  <c r="AR525" i="2" l="1"/>
  <c r="AM526" i="2"/>
  <c r="X526" i="2"/>
  <c r="Y526" i="2"/>
  <c r="Z526" i="2"/>
  <c r="AA526" i="2"/>
  <c r="AB526" i="2"/>
  <c r="AC526" i="2"/>
  <c r="AD526" i="2"/>
  <c r="AE526" i="2"/>
  <c r="AO525" i="2"/>
  <c r="AJ526" i="2"/>
  <c r="AQ526" i="2"/>
  <c r="AN526" i="2"/>
  <c r="AH526" i="2"/>
  <c r="AK526" i="2"/>
  <c r="AI526" i="2"/>
  <c r="AL526" i="2"/>
  <c r="AG526" i="2"/>
  <c r="B528" i="2"/>
  <c r="M527" i="2"/>
  <c r="AR526" i="2" l="1"/>
  <c r="AL527" i="2"/>
  <c r="X527" i="2"/>
  <c r="Y527" i="2"/>
  <c r="Z527" i="2"/>
  <c r="AI527" i="2" s="1"/>
  <c r="AC527" i="2"/>
  <c r="AD527" i="2"/>
  <c r="AE527" i="2"/>
  <c r="AA527" i="2"/>
  <c r="AB527" i="2"/>
  <c r="AM527" i="2"/>
  <c r="AQ527" i="2"/>
  <c r="AO526" i="2"/>
  <c r="AH527" i="2"/>
  <c r="AN527" i="2"/>
  <c r="AK527" i="2"/>
  <c r="AJ527" i="2"/>
  <c r="AG527" i="2"/>
  <c r="B529" i="2"/>
  <c r="M528" i="2"/>
  <c r="AR527" i="2" l="1"/>
  <c r="AJ528" i="2"/>
  <c r="X528" i="2"/>
  <c r="Z528" i="2"/>
  <c r="AA528" i="2"/>
  <c r="Y528" i="2"/>
  <c r="AH528" i="2" s="1"/>
  <c r="AD528" i="2"/>
  <c r="AE528" i="2"/>
  <c r="AB528" i="2"/>
  <c r="AC528" i="2"/>
  <c r="AO527" i="2"/>
  <c r="AK528" i="2"/>
  <c r="AL528" i="2"/>
  <c r="AQ528" i="2"/>
  <c r="AN528" i="2"/>
  <c r="AI528" i="2"/>
  <c r="AM528" i="2"/>
  <c r="AG528" i="2"/>
  <c r="B530" i="2"/>
  <c r="M529" i="2"/>
  <c r="AR528" i="2" l="1"/>
  <c r="AM529" i="2"/>
  <c r="X529" i="2"/>
  <c r="AA529" i="2"/>
  <c r="AB529" i="2"/>
  <c r="Y529" i="2"/>
  <c r="Z529" i="2"/>
  <c r="AC529" i="2"/>
  <c r="AD529" i="2"/>
  <c r="AE529" i="2"/>
  <c r="AJ529" i="2"/>
  <c r="AQ529" i="2"/>
  <c r="AR529" i="2" s="1"/>
  <c r="AI529" i="2"/>
  <c r="AO528" i="2"/>
  <c r="AH529" i="2"/>
  <c r="AN529" i="2"/>
  <c r="AK529" i="2"/>
  <c r="AL529" i="2"/>
  <c r="AG529" i="2"/>
  <c r="B531" i="2"/>
  <c r="M530" i="2"/>
  <c r="X530" i="2" l="1"/>
  <c r="AB530" i="2"/>
  <c r="AC530" i="2"/>
  <c r="AD530" i="2"/>
  <c r="AE530" i="2"/>
  <c r="Z530" i="2"/>
  <c r="AA530" i="2"/>
  <c r="Y530" i="2"/>
  <c r="AO529" i="2"/>
  <c r="AL530" i="2"/>
  <c r="AK530" i="2"/>
  <c r="AH530" i="2"/>
  <c r="AQ530" i="2"/>
  <c r="AN530" i="2"/>
  <c r="AI530" i="2"/>
  <c r="AM530" i="2"/>
  <c r="AJ530" i="2"/>
  <c r="AG530" i="2"/>
  <c r="B532" i="2"/>
  <c r="M531" i="2"/>
  <c r="AI531" i="2" l="1"/>
  <c r="AR530" i="2"/>
  <c r="X531" i="2"/>
  <c r="AC531" i="2"/>
  <c r="AD531" i="2"/>
  <c r="AM531" i="2" s="1"/>
  <c r="Y531" i="2"/>
  <c r="Z531" i="2"/>
  <c r="AE531" i="2"/>
  <c r="AN531" i="2" s="1"/>
  <c r="AA531" i="2"/>
  <c r="AJ531" i="2" s="1"/>
  <c r="AB531" i="2"/>
  <c r="AL531" i="2"/>
  <c r="AQ531" i="2"/>
  <c r="AK531" i="2"/>
  <c r="AO530" i="2"/>
  <c r="AH531" i="2"/>
  <c r="AG531" i="2"/>
  <c r="B533" i="2"/>
  <c r="M532" i="2"/>
  <c r="AR531" i="2" l="1"/>
  <c r="X532" i="2"/>
  <c r="AD532" i="2"/>
  <c r="AE532" i="2"/>
  <c r="Z532" i="2"/>
  <c r="AA532" i="2"/>
  <c r="AB532" i="2"/>
  <c r="AC532" i="2"/>
  <c r="Y532" i="2"/>
  <c r="AH532" i="2" s="1"/>
  <c r="AN532" i="2"/>
  <c r="AQ532" i="2"/>
  <c r="AO531" i="2"/>
  <c r="AK532" i="2"/>
  <c r="AJ532" i="2"/>
  <c r="AI532" i="2"/>
  <c r="AM532" i="2"/>
  <c r="AL532" i="2"/>
  <c r="AG532" i="2"/>
  <c r="B534" i="2"/>
  <c r="M533" i="2"/>
  <c r="AR532" i="2" l="1"/>
  <c r="X533" i="2"/>
  <c r="AE533" i="2"/>
  <c r="AC533" i="2"/>
  <c r="AL533" i="2" s="1"/>
  <c r="AD533" i="2"/>
  <c r="AM533" i="2" s="1"/>
  <c r="AA533" i="2"/>
  <c r="AJ533" i="2" s="1"/>
  <c r="AB533" i="2"/>
  <c r="Y533" i="2"/>
  <c r="Z533" i="2"/>
  <c r="AI533" i="2" s="1"/>
  <c r="AK533" i="2"/>
  <c r="AQ533" i="2"/>
  <c r="AO532" i="2"/>
  <c r="AH533" i="2"/>
  <c r="AN533" i="2"/>
  <c r="AG533" i="2"/>
  <c r="B535" i="2"/>
  <c r="M534" i="2"/>
  <c r="AR533" i="2" l="1"/>
  <c r="X534" i="2"/>
  <c r="Y534" i="2"/>
  <c r="AH534" i="2" s="1"/>
  <c r="Z534" i="2"/>
  <c r="AA534" i="2"/>
  <c r="AD534" i="2"/>
  <c r="AE534" i="2"/>
  <c r="AN534" i="2" s="1"/>
  <c r="AB534" i="2"/>
  <c r="AC534" i="2"/>
  <c r="AI534" i="2"/>
  <c r="AQ534" i="2"/>
  <c r="AO533" i="2"/>
  <c r="AJ534" i="2"/>
  <c r="AL534" i="2"/>
  <c r="AM534" i="2"/>
  <c r="AK534" i="2"/>
  <c r="AG534" i="2"/>
  <c r="B536" i="2"/>
  <c r="M535" i="2"/>
  <c r="AR534" i="2" l="1"/>
  <c r="X535" i="2"/>
  <c r="Y535" i="2"/>
  <c r="Z535" i="2"/>
  <c r="AA535" i="2"/>
  <c r="AB535" i="2"/>
  <c r="AK535" i="2" s="1"/>
  <c r="AC535" i="2"/>
  <c r="AD535" i="2"/>
  <c r="AM535" i="2" s="1"/>
  <c r="AE535" i="2"/>
  <c r="AL535" i="2"/>
  <c r="AJ535" i="2"/>
  <c r="AO534" i="2"/>
  <c r="AN535" i="2"/>
  <c r="AQ535" i="2"/>
  <c r="AH535" i="2"/>
  <c r="AI535" i="2"/>
  <c r="AG535" i="2"/>
  <c r="B537" i="2"/>
  <c r="M536" i="2"/>
  <c r="AR535" i="2" l="1"/>
  <c r="AI536" i="2"/>
  <c r="X536" i="2"/>
  <c r="Z536" i="2"/>
  <c r="AA536" i="2"/>
  <c r="AD536" i="2"/>
  <c r="AE536" i="2"/>
  <c r="AB536" i="2"/>
  <c r="AC536" i="2"/>
  <c r="Y536" i="2"/>
  <c r="AH536" i="2" s="1"/>
  <c r="AM536" i="2"/>
  <c r="AQ536" i="2"/>
  <c r="AO535" i="2"/>
  <c r="AL536" i="2"/>
  <c r="AJ536" i="2"/>
  <c r="AK536" i="2"/>
  <c r="AN536" i="2"/>
  <c r="AG536" i="2"/>
  <c r="B538" i="2"/>
  <c r="M537" i="2"/>
  <c r="AR536" i="2" l="1"/>
  <c r="AN537" i="2"/>
  <c r="X537" i="2"/>
  <c r="AA537" i="2"/>
  <c r="AB537" i="2"/>
  <c r="AK537" i="2" s="1"/>
  <c r="Y537" i="2"/>
  <c r="Z537" i="2"/>
  <c r="AE537" i="2"/>
  <c r="AC537" i="2"/>
  <c r="AD537" i="2"/>
  <c r="AJ537" i="2"/>
  <c r="AL537" i="2"/>
  <c r="AO536" i="2"/>
  <c r="AH537" i="2"/>
  <c r="AQ537" i="2"/>
  <c r="AI537" i="2"/>
  <c r="AM537" i="2"/>
  <c r="AG537" i="2"/>
  <c r="B539" i="2"/>
  <c r="M538" i="2"/>
  <c r="AR537" i="2" l="1"/>
  <c r="AM538" i="2"/>
  <c r="AI538" i="2"/>
  <c r="X538" i="2"/>
  <c r="AB538" i="2"/>
  <c r="AC538" i="2"/>
  <c r="Z538" i="2"/>
  <c r="AA538" i="2"/>
  <c r="AD538" i="2"/>
  <c r="AE538" i="2"/>
  <c r="Y538" i="2"/>
  <c r="AH538" i="2" s="1"/>
  <c r="AJ538" i="2"/>
  <c r="AQ538" i="2"/>
  <c r="AO537" i="2"/>
  <c r="AN538" i="2"/>
  <c r="AL538" i="2"/>
  <c r="AK538" i="2"/>
  <c r="AG538" i="2"/>
  <c r="B540" i="2"/>
  <c r="M539" i="2"/>
  <c r="AR538" i="2" l="1"/>
  <c r="AK539" i="2"/>
  <c r="X539" i="2"/>
  <c r="AC539" i="2"/>
  <c r="AD539" i="2"/>
  <c r="AE539" i="2"/>
  <c r="AA539" i="2"/>
  <c r="AJ539" i="2" s="1"/>
  <c r="AB539" i="2"/>
  <c r="Y539" i="2"/>
  <c r="AH539" i="2" s="1"/>
  <c r="Z539" i="2"/>
  <c r="AL539" i="2"/>
  <c r="AI539" i="2"/>
  <c r="AM539" i="2"/>
  <c r="AN539" i="2"/>
  <c r="AO538" i="2"/>
  <c r="AQ539" i="2" s="1"/>
  <c r="AG539" i="2"/>
  <c r="B541" i="2"/>
  <c r="M540" i="2"/>
  <c r="AJ540" i="2" l="1"/>
  <c r="AR539" i="2"/>
  <c r="X540" i="2"/>
  <c r="AD540" i="2"/>
  <c r="AE540" i="2"/>
  <c r="Y540" i="2"/>
  <c r="Z540" i="2"/>
  <c r="AA540" i="2"/>
  <c r="AB540" i="2"/>
  <c r="AC540" i="2"/>
  <c r="AN540" i="2"/>
  <c r="AQ540" i="2"/>
  <c r="AO539" i="2"/>
  <c r="AH540" i="2"/>
  <c r="AL540" i="2"/>
  <c r="AK540" i="2"/>
  <c r="AM540" i="2"/>
  <c r="AI540" i="2"/>
  <c r="AG540" i="2"/>
  <c r="B542" i="2"/>
  <c r="M541" i="2"/>
  <c r="AR540" i="2" l="1"/>
  <c r="X541" i="2"/>
  <c r="AE541" i="2"/>
  <c r="AA541" i="2"/>
  <c r="AB541" i="2"/>
  <c r="AK541" i="2" s="1"/>
  <c r="AC541" i="2"/>
  <c r="AL541" i="2" s="1"/>
  <c r="AD541" i="2"/>
  <c r="AM541" i="2" s="1"/>
  <c r="Y541" i="2"/>
  <c r="Z541" i="2"/>
  <c r="AI541" i="2" s="1"/>
  <c r="AQ541" i="2"/>
  <c r="AO540" i="2"/>
  <c r="AH541" i="2"/>
  <c r="AJ541" i="2"/>
  <c r="AN541" i="2"/>
  <c r="AG541" i="2"/>
  <c r="B543" i="2"/>
  <c r="M542" i="2"/>
  <c r="AR541" i="2" l="1"/>
  <c r="X542" i="2"/>
  <c r="Y542" i="2"/>
  <c r="AD542" i="2"/>
  <c r="AE542" i="2"/>
  <c r="AN542" i="2" s="1"/>
  <c r="AB542" i="2"/>
  <c r="AC542" i="2"/>
  <c r="Z542" i="2"/>
  <c r="AA542" i="2"/>
  <c r="AL542" i="2"/>
  <c r="AQ542" i="2"/>
  <c r="AO541" i="2"/>
  <c r="AJ542" i="2"/>
  <c r="AH542" i="2"/>
  <c r="AM542" i="2"/>
  <c r="AK542" i="2"/>
  <c r="AI542" i="2"/>
  <c r="AG542" i="2"/>
  <c r="B544" i="2"/>
  <c r="M543" i="2"/>
  <c r="AR542" i="2" l="1"/>
  <c r="AI543" i="2"/>
  <c r="X543" i="2"/>
  <c r="Y543" i="2"/>
  <c r="Z543" i="2"/>
  <c r="AA543" i="2"/>
  <c r="AB543" i="2"/>
  <c r="AK543" i="2" s="1"/>
  <c r="AE543" i="2"/>
  <c r="AC543" i="2"/>
  <c r="AD543" i="2"/>
  <c r="AO542" i="2"/>
  <c r="AJ543" i="2"/>
  <c r="AQ543" i="2"/>
  <c r="AM543" i="2"/>
  <c r="AH543" i="2"/>
  <c r="AN543" i="2"/>
  <c r="AL543" i="2"/>
  <c r="AG543" i="2"/>
  <c r="B545" i="2"/>
  <c r="M544" i="2"/>
  <c r="AR543" i="2" l="1"/>
  <c r="X544" i="2"/>
  <c r="Z544" i="2"/>
  <c r="AA544" i="2"/>
  <c r="AB544" i="2"/>
  <c r="AC544" i="2"/>
  <c r="AD544" i="2"/>
  <c r="AE544" i="2"/>
  <c r="Y544" i="2"/>
  <c r="AO543" i="2"/>
  <c r="AL544" i="2"/>
  <c r="AN544" i="2"/>
  <c r="AM544" i="2"/>
  <c r="AQ544" i="2"/>
  <c r="AI544" i="2"/>
  <c r="AH544" i="2"/>
  <c r="AK544" i="2"/>
  <c r="AJ544" i="2"/>
  <c r="AG544" i="2"/>
  <c r="B546" i="2"/>
  <c r="M545" i="2"/>
  <c r="AR544" i="2" l="1"/>
  <c r="X545" i="2"/>
  <c r="AA545" i="2"/>
  <c r="AB545" i="2"/>
  <c r="AK545" i="2" s="1"/>
  <c r="AE545" i="2"/>
  <c r="AC545" i="2"/>
  <c r="AD545" i="2"/>
  <c r="Y545" i="2"/>
  <c r="Z545" i="2"/>
  <c r="AL545" i="2"/>
  <c r="AQ545" i="2"/>
  <c r="AJ545" i="2"/>
  <c r="AO544" i="2"/>
  <c r="AH545" i="2"/>
  <c r="AI545" i="2"/>
  <c r="AN545" i="2"/>
  <c r="AM545" i="2"/>
  <c r="AG545" i="2"/>
  <c r="B547" i="2"/>
  <c r="M546" i="2"/>
  <c r="AR545" i="2" l="1"/>
  <c r="AQ546" i="2"/>
  <c r="X546" i="2"/>
  <c r="AB546" i="2"/>
  <c r="AC546" i="2"/>
  <c r="AL546" i="2" s="1"/>
  <c r="Y546" i="2"/>
  <c r="AH546" i="2" s="1"/>
  <c r="Z546" i="2"/>
  <c r="AA546" i="2"/>
  <c r="AJ546" i="2" s="1"/>
  <c r="AD546" i="2"/>
  <c r="AM546" i="2" s="1"/>
  <c r="AE546" i="2"/>
  <c r="AN546" i="2" s="1"/>
  <c r="AG546" i="2"/>
  <c r="AK546" i="2"/>
  <c r="AI546" i="2"/>
  <c r="AO545" i="2"/>
  <c r="B548" i="2"/>
  <c r="M547" i="2"/>
  <c r="X547" i="2" l="1"/>
  <c r="AC547" i="2"/>
  <c r="AL547" i="2" s="1"/>
  <c r="AD547" i="2"/>
  <c r="AA547" i="2"/>
  <c r="AB547" i="2"/>
  <c r="AE547" i="2"/>
  <c r="AN547" i="2" s="1"/>
  <c r="Y547" i="2"/>
  <c r="AH547" i="2" s="1"/>
  <c r="Z547" i="2"/>
  <c r="AI547" i="2" s="1"/>
  <c r="AR546" i="2"/>
  <c r="AQ547" i="2"/>
  <c r="AM547" i="2"/>
  <c r="AK547" i="2"/>
  <c r="AJ547" i="2"/>
  <c r="AO546" i="2"/>
  <c r="AG547" i="2"/>
  <c r="B549" i="2"/>
  <c r="M548" i="2"/>
  <c r="X548" i="2" l="1"/>
  <c r="AD548" i="2"/>
  <c r="AE548" i="2"/>
  <c r="AN548" i="2" s="1"/>
  <c r="Y548" i="2"/>
  <c r="AB548" i="2"/>
  <c r="AC548" i="2"/>
  <c r="Z548" i="2"/>
  <c r="AA548" i="2"/>
  <c r="AR547" i="2"/>
  <c r="AQ548" i="2"/>
  <c r="AJ548" i="2"/>
  <c r="AO547" i="2"/>
  <c r="AM548" i="2"/>
  <c r="AL548" i="2"/>
  <c r="AK548" i="2"/>
  <c r="AI548" i="2"/>
  <c r="AH548" i="2"/>
  <c r="AG548" i="2"/>
  <c r="B550" i="2"/>
  <c r="M549" i="2"/>
  <c r="X549" i="2" l="1"/>
  <c r="AE549" i="2"/>
  <c r="Y549" i="2"/>
  <c r="Z549" i="2"/>
  <c r="AA549" i="2"/>
  <c r="AB549" i="2"/>
  <c r="AC549" i="2"/>
  <c r="AL549" i="2" s="1"/>
  <c r="AD549" i="2"/>
  <c r="AM549" i="2" s="1"/>
  <c r="AR548" i="2"/>
  <c r="AQ549" i="2"/>
  <c r="AN549" i="2"/>
  <c r="AO548" i="2"/>
  <c r="AJ549" i="2"/>
  <c r="AK549" i="2"/>
  <c r="AI549" i="2"/>
  <c r="AH549" i="2"/>
  <c r="AG549" i="2"/>
  <c r="B551" i="2"/>
  <c r="M550" i="2"/>
  <c r="X550" i="2" l="1"/>
  <c r="Y550" i="2"/>
  <c r="AB550" i="2"/>
  <c r="AC550" i="2"/>
  <c r="AD550" i="2"/>
  <c r="AE550" i="2"/>
  <c r="Z550" i="2"/>
  <c r="AA550" i="2"/>
  <c r="AJ550" i="2" s="1"/>
  <c r="AR549" i="2"/>
  <c r="AM550" i="2"/>
  <c r="AL550" i="2"/>
  <c r="AK550" i="2"/>
  <c r="AI550" i="2"/>
  <c r="AH550" i="2"/>
  <c r="AN550" i="2"/>
  <c r="AO549" i="2"/>
  <c r="AQ550" i="2" s="1"/>
  <c r="AG550" i="2"/>
  <c r="B552" i="2"/>
  <c r="M551" i="2"/>
  <c r="X551" i="2" l="1"/>
  <c r="AG551" i="2" s="1"/>
  <c r="Y551" i="2"/>
  <c r="Z551" i="2"/>
  <c r="AE551" i="2"/>
  <c r="AC551" i="2"/>
  <c r="AD551" i="2"/>
  <c r="AA551" i="2"/>
  <c r="AB551" i="2"/>
  <c r="AR550" i="2"/>
  <c r="AQ551" i="2"/>
  <c r="AO550" i="2"/>
  <c r="AN551" i="2"/>
  <c r="AL551" i="2"/>
  <c r="AI551" i="2"/>
  <c r="AH551" i="2"/>
  <c r="AJ551" i="2"/>
  <c r="AM551" i="2"/>
  <c r="AK551" i="2"/>
  <c r="B553" i="2"/>
  <c r="M552" i="2"/>
  <c r="X552" i="2" l="1"/>
  <c r="Z552" i="2"/>
  <c r="AA552" i="2"/>
  <c r="Y552" i="2"/>
  <c r="AB552" i="2"/>
  <c r="AC552" i="2"/>
  <c r="AD552" i="2"/>
  <c r="AM552" i="2" s="1"/>
  <c r="AE552" i="2"/>
  <c r="AR551" i="2"/>
  <c r="AQ552" i="2"/>
  <c r="AO551" i="2"/>
  <c r="AG552" i="2"/>
  <c r="AL552" i="2"/>
  <c r="AK552" i="2"/>
  <c r="AI552" i="2"/>
  <c r="AH552" i="2"/>
  <c r="AJ552" i="2"/>
  <c r="AN552" i="2"/>
  <c r="B554" i="2"/>
  <c r="M553" i="2"/>
  <c r="X553" i="2" l="1"/>
  <c r="AA553" i="2"/>
  <c r="AB553" i="2"/>
  <c r="AC553" i="2"/>
  <c r="AD553" i="2"/>
  <c r="AM553" i="2" s="1"/>
  <c r="AE553" i="2"/>
  <c r="Y553" i="2"/>
  <c r="Z553" i="2"/>
  <c r="AR552" i="2"/>
  <c r="AQ553" i="2"/>
  <c r="AN553" i="2"/>
  <c r="AO552" i="2"/>
  <c r="AL553" i="2"/>
  <c r="AK553" i="2"/>
  <c r="AI553" i="2"/>
  <c r="AH553" i="2"/>
  <c r="AJ553" i="2"/>
  <c r="AG553" i="2"/>
  <c r="B555" i="2"/>
  <c r="M554" i="2"/>
  <c r="X554" i="2" l="1"/>
  <c r="AB554" i="2"/>
  <c r="AC554" i="2"/>
  <c r="Y554" i="2"/>
  <c r="AD554" i="2"/>
  <c r="AE554" i="2"/>
  <c r="AN554" i="2" s="1"/>
  <c r="Z554" i="2"/>
  <c r="AA554" i="2"/>
  <c r="AR553" i="2"/>
  <c r="AQ554" i="2"/>
  <c r="AO553" i="2"/>
  <c r="AL554" i="2"/>
  <c r="AK554" i="2"/>
  <c r="AI554" i="2"/>
  <c r="AH554" i="2"/>
  <c r="AJ554" i="2"/>
  <c r="AM554" i="2"/>
  <c r="AG554" i="2"/>
  <c r="B556" i="2"/>
  <c r="M555" i="2"/>
  <c r="X555" i="2" l="1"/>
  <c r="AC555" i="2"/>
  <c r="AD555" i="2"/>
  <c r="Y555" i="2"/>
  <c r="Z555" i="2"/>
  <c r="AA555" i="2"/>
  <c r="AB555" i="2"/>
  <c r="AE555" i="2"/>
  <c r="AR554" i="2"/>
  <c r="AQ555" i="2"/>
  <c r="AO554" i="2"/>
  <c r="AN555" i="2"/>
  <c r="AM555" i="2"/>
  <c r="AL555" i="2"/>
  <c r="AK555" i="2"/>
  <c r="AI555" i="2"/>
  <c r="AH555" i="2"/>
  <c r="AJ555" i="2"/>
  <c r="AG555" i="2"/>
  <c r="B557" i="2"/>
  <c r="M556" i="2"/>
  <c r="X556" i="2" l="1"/>
  <c r="AD556" i="2"/>
  <c r="AE556" i="2"/>
  <c r="AB556" i="2"/>
  <c r="AC556" i="2"/>
  <c r="Z556" i="2"/>
  <c r="AA556" i="2"/>
  <c r="Y556" i="2"/>
  <c r="AR555" i="2"/>
  <c r="AQ556" i="2"/>
  <c r="AH556" i="2"/>
  <c r="AO555" i="2"/>
  <c r="AN556" i="2"/>
  <c r="AM556" i="2"/>
  <c r="AL556" i="2"/>
  <c r="AK556" i="2"/>
  <c r="AI556" i="2"/>
  <c r="AJ556" i="2"/>
  <c r="AG556" i="2"/>
  <c r="B558" i="2"/>
  <c r="M557" i="2"/>
  <c r="X557" i="2" l="1"/>
  <c r="AE557" i="2"/>
  <c r="Y557" i="2"/>
  <c r="Z557" i="2"/>
  <c r="AC557" i="2"/>
  <c r="AD557" i="2"/>
  <c r="AA557" i="2"/>
  <c r="AB557" i="2"/>
  <c r="AR556" i="2"/>
  <c r="AQ557" i="2"/>
  <c r="AN557" i="2"/>
  <c r="AO556" i="2"/>
  <c r="AL557" i="2"/>
  <c r="AK557" i="2"/>
  <c r="AI557" i="2"/>
  <c r="AH557" i="2"/>
  <c r="AJ557" i="2"/>
  <c r="AM557" i="2"/>
  <c r="AG557" i="2"/>
  <c r="B559" i="2"/>
  <c r="M558" i="2"/>
  <c r="X558" i="2" l="1"/>
  <c r="Y558" i="2"/>
  <c r="Z558" i="2"/>
  <c r="AA558" i="2"/>
  <c r="AB558" i="2"/>
  <c r="AC558" i="2"/>
  <c r="AD558" i="2"/>
  <c r="AE558" i="2"/>
  <c r="AN558" i="2" s="1"/>
  <c r="AR557" i="2"/>
  <c r="AQ558" i="2"/>
  <c r="AM558" i="2"/>
  <c r="AL558" i="2"/>
  <c r="AK558" i="2"/>
  <c r="AI558" i="2"/>
  <c r="AH558" i="2"/>
  <c r="AJ558" i="2"/>
  <c r="AO557" i="2"/>
  <c r="AG558" i="2"/>
  <c r="B560" i="2"/>
  <c r="M559" i="2"/>
  <c r="X559" i="2" l="1"/>
  <c r="Y559" i="2"/>
  <c r="Z559" i="2"/>
  <c r="AC559" i="2"/>
  <c r="AD559" i="2"/>
  <c r="AE559" i="2"/>
  <c r="AA559" i="2"/>
  <c r="AB559" i="2"/>
  <c r="AR558" i="2"/>
  <c r="AQ559" i="2"/>
  <c r="AH559" i="2"/>
  <c r="AO558" i="2"/>
  <c r="AN559" i="2"/>
  <c r="AM559" i="2"/>
  <c r="AL559" i="2"/>
  <c r="AK559" i="2"/>
  <c r="AI559" i="2"/>
  <c r="AJ559" i="2"/>
  <c r="AG559" i="2"/>
  <c r="B561" i="2"/>
  <c r="M560" i="2"/>
  <c r="X560" i="2" l="1"/>
  <c r="Z560" i="2"/>
  <c r="AA560" i="2"/>
  <c r="Y560" i="2"/>
  <c r="AD560" i="2"/>
  <c r="AE560" i="2"/>
  <c r="AN560" i="2" s="1"/>
  <c r="AB560" i="2"/>
  <c r="AC560" i="2"/>
  <c r="AL560" i="2" s="1"/>
  <c r="AR559" i="2"/>
  <c r="AQ560" i="2"/>
  <c r="AM560" i="2"/>
  <c r="AK560" i="2"/>
  <c r="AI560" i="2"/>
  <c r="AJ560" i="2"/>
  <c r="AO559" i="2"/>
  <c r="AH560" i="2"/>
  <c r="AG560" i="2"/>
  <c r="B562" i="2"/>
  <c r="M561" i="2"/>
  <c r="X561" i="2" l="1"/>
  <c r="AA561" i="2"/>
  <c r="AB561" i="2"/>
  <c r="Y561" i="2"/>
  <c r="Z561" i="2"/>
  <c r="AC561" i="2"/>
  <c r="AD561" i="2"/>
  <c r="AE561" i="2"/>
  <c r="AN561" i="2" s="1"/>
  <c r="AR560" i="2"/>
  <c r="AQ561" i="2"/>
  <c r="AO560" i="2"/>
  <c r="AM561" i="2"/>
  <c r="AK561" i="2"/>
  <c r="AI561" i="2"/>
  <c r="AH561" i="2"/>
  <c r="AJ561" i="2"/>
  <c r="AL561" i="2"/>
  <c r="AG561" i="2"/>
  <c r="B563" i="2"/>
  <c r="M562" i="2"/>
  <c r="X562" i="2" l="1"/>
  <c r="AB562" i="2"/>
  <c r="AC562" i="2"/>
  <c r="AL562" i="2" s="1"/>
  <c r="AD562" i="2"/>
  <c r="AE562" i="2"/>
  <c r="Z562" i="2"/>
  <c r="AA562" i="2"/>
  <c r="Y562" i="2"/>
  <c r="AR561" i="2"/>
  <c r="AQ562" i="2"/>
  <c r="AN562" i="2"/>
  <c r="AM562" i="2"/>
  <c r="AO561" i="2"/>
  <c r="AK562" i="2"/>
  <c r="AI562" i="2"/>
  <c r="AH562" i="2"/>
  <c r="AJ562" i="2"/>
  <c r="AG562" i="2"/>
  <c r="B564" i="2"/>
  <c r="M563" i="2"/>
  <c r="X563" i="2" l="1"/>
  <c r="AC563" i="2"/>
  <c r="AL563" i="2" s="1"/>
  <c r="AD563" i="2"/>
  <c r="Y563" i="2"/>
  <c r="AH563" i="2" s="1"/>
  <c r="Z563" i="2"/>
  <c r="AE563" i="2"/>
  <c r="AA563" i="2"/>
  <c r="AB563" i="2"/>
  <c r="AK563" i="2" s="1"/>
  <c r="AR562" i="2"/>
  <c r="AM563" i="2"/>
  <c r="AI563" i="2"/>
  <c r="AJ563" i="2"/>
  <c r="AN563" i="2"/>
  <c r="AO562" i="2"/>
  <c r="AQ563" i="2" s="1"/>
  <c r="AG563" i="2"/>
  <c r="B565" i="2"/>
  <c r="M564" i="2"/>
  <c r="AH564" i="2" l="1"/>
  <c r="X564" i="2"/>
  <c r="AD564" i="2"/>
  <c r="AE564" i="2"/>
  <c r="Z564" i="2"/>
  <c r="AA564" i="2"/>
  <c r="AB564" i="2"/>
  <c r="AC564" i="2"/>
  <c r="Y564" i="2"/>
  <c r="AR563" i="2"/>
  <c r="AI564" i="2"/>
  <c r="AQ564" i="2"/>
  <c r="AR564" i="2" s="1"/>
  <c r="AO563" i="2"/>
  <c r="AN564" i="2"/>
  <c r="AM564" i="2"/>
  <c r="AL564" i="2"/>
  <c r="AK564" i="2"/>
  <c r="AJ564" i="2"/>
  <c r="AG564" i="2"/>
  <c r="B566" i="2"/>
  <c r="M565" i="2"/>
  <c r="AK565" i="2" l="1"/>
  <c r="AJ565" i="2"/>
  <c r="X565" i="2"/>
  <c r="AE565" i="2"/>
  <c r="AC565" i="2"/>
  <c r="AL565" i="2" s="1"/>
  <c r="AD565" i="2"/>
  <c r="AA565" i="2"/>
  <c r="AB565" i="2"/>
  <c r="Y565" i="2"/>
  <c r="Z565" i="2"/>
  <c r="AQ565" i="2"/>
  <c r="AN565" i="2"/>
  <c r="AM565" i="2"/>
  <c r="AI565" i="2"/>
  <c r="AO564" i="2"/>
  <c r="AH565" i="2"/>
  <c r="AG565" i="2"/>
  <c r="B567" i="2"/>
  <c r="M566" i="2"/>
  <c r="AH566" i="2" l="1"/>
  <c r="AI566" i="2"/>
  <c r="AM566" i="2"/>
  <c r="AR565" i="2"/>
  <c r="X566" i="2"/>
  <c r="Y566" i="2"/>
  <c r="Z566" i="2"/>
  <c r="AA566" i="2"/>
  <c r="AD566" i="2"/>
  <c r="AE566" i="2"/>
  <c r="AB566" i="2"/>
  <c r="AC566" i="2"/>
  <c r="AK566" i="2"/>
  <c r="AQ566" i="2"/>
  <c r="AO565" i="2"/>
  <c r="AL566" i="2"/>
  <c r="AJ566" i="2"/>
  <c r="AN566" i="2"/>
  <c r="AG566" i="2"/>
  <c r="B568" i="2"/>
  <c r="M567" i="2"/>
  <c r="AR566" i="2" l="1"/>
  <c r="AQ567" i="2"/>
  <c r="X567" i="2"/>
  <c r="Y567" i="2"/>
  <c r="Z567" i="2"/>
  <c r="AA567" i="2"/>
  <c r="AJ567" i="2" s="1"/>
  <c r="AB567" i="2"/>
  <c r="AC567" i="2"/>
  <c r="AD567" i="2"/>
  <c r="AM567" i="2" s="1"/>
  <c r="AE567" i="2"/>
  <c r="AN567" i="2" s="1"/>
  <c r="AO566" i="2"/>
  <c r="AI567" i="2"/>
  <c r="AH567" i="2"/>
  <c r="AL567" i="2"/>
  <c r="AK567" i="2"/>
  <c r="AG567" i="2"/>
  <c r="B569" i="2"/>
  <c r="M568" i="2"/>
  <c r="X568" i="2" l="1"/>
  <c r="Z568" i="2"/>
  <c r="AI568" i="2" s="1"/>
  <c r="AA568" i="2"/>
  <c r="AD568" i="2"/>
  <c r="AE568" i="2"/>
  <c r="AB568" i="2"/>
  <c r="AC568" i="2"/>
  <c r="Y568" i="2"/>
  <c r="AR567" i="2"/>
  <c r="AQ568" i="2"/>
  <c r="AO567" i="2"/>
  <c r="AL568" i="2"/>
  <c r="AM568" i="2"/>
  <c r="AN568" i="2"/>
  <c r="AK568" i="2"/>
  <c r="AH568" i="2"/>
  <c r="AJ568" i="2"/>
  <c r="AG568" i="2"/>
  <c r="B570" i="2"/>
  <c r="M569" i="2"/>
  <c r="X569" i="2" l="1"/>
  <c r="AE569" i="2"/>
  <c r="Y569" i="2"/>
  <c r="Z569" i="2"/>
  <c r="AC569" i="2"/>
  <c r="AD569" i="2"/>
  <c r="AA569" i="2"/>
  <c r="AB569" i="2"/>
  <c r="AR568" i="2"/>
  <c r="AQ569" i="2"/>
  <c r="AN569" i="2"/>
  <c r="AM569" i="2"/>
  <c r="AO568" i="2"/>
  <c r="AL569" i="2"/>
  <c r="AK569" i="2"/>
  <c r="AH569" i="2"/>
  <c r="AJ569" i="2"/>
  <c r="AI569" i="2"/>
  <c r="AG569" i="2"/>
  <c r="B571" i="2"/>
  <c r="M570" i="2"/>
  <c r="X570" i="2" l="1"/>
  <c r="Y570" i="2"/>
  <c r="Z570" i="2"/>
  <c r="AA570" i="2"/>
  <c r="AD570" i="2"/>
  <c r="AE570" i="2"/>
  <c r="AB570" i="2"/>
  <c r="AC570" i="2"/>
  <c r="AR569" i="2"/>
  <c r="AQ570" i="2"/>
  <c r="AH570" i="2"/>
  <c r="AO569" i="2"/>
  <c r="AJ570" i="2"/>
  <c r="AL570" i="2"/>
  <c r="AK570" i="2"/>
  <c r="AI570" i="2"/>
  <c r="AM570" i="2"/>
  <c r="AN570" i="2"/>
  <c r="AG570" i="2"/>
  <c r="B572" i="2"/>
  <c r="M571" i="2"/>
  <c r="X571" i="2" l="1"/>
  <c r="Y571" i="2"/>
  <c r="Z571" i="2"/>
  <c r="AA571" i="2"/>
  <c r="AB571" i="2"/>
  <c r="AE571" i="2"/>
  <c r="AC571" i="2"/>
  <c r="AD571" i="2"/>
  <c r="AR570" i="2"/>
  <c r="AQ571" i="2"/>
  <c r="AN571" i="2"/>
  <c r="AO570" i="2"/>
  <c r="AG571" i="2"/>
  <c r="AM571" i="2"/>
  <c r="AL571" i="2"/>
  <c r="AI571" i="2"/>
  <c r="AH571" i="2"/>
  <c r="AJ571" i="2"/>
  <c r="AK571" i="2"/>
  <c r="B573" i="2"/>
  <c r="M572" i="2"/>
  <c r="X572" i="2" l="1"/>
  <c r="Z572" i="2"/>
  <c r="AA572" i="2"/>
  <c r="AB572" i="2"/>
  <c r="AC572" i="2"/>
  <c r="Y572" i="2"/>
  <c r="AD572" i="2"/>
  <c r="AM572" i="2" s="1"/>
  <c r="AE572" i="2"/>
  <c r="AN572" i="2" s="1"/>
  <c r="AR571" i="2"/>
  <c r="AQ572" i="2"/>
  <c r="AJ572" i="2"/>
  <c r="AO571" i="2"/>
  <c r="AL572" i="2"/>
  <c r="AK572" i="2"/>
  <c r="AI572" i="2"/>
  <c r="AH572" i="2"/>
  <c r="AG572" i="2"/>
  <c r="B574" i="2"/>
  <c r="M573" i="2"/>
  <c r="X573" i="2" l="1"/>
  <c r="AA573" i="2"/>
  <c r="AB573" i="2"/>
  <c r="AC573" i="2"/>
  <c r="AL573" i="2" s="1"/>
  <c r="AD573" i="2"/>
  <c r="Y573" i="2"/>
  <c r="AH573" i="2" s="1"/>
  <c r="Z573" i="2"/>
  <c r="AE573" i="2"/>
  <c r="AR572" i="2"/>
  <c r="AQ573" i="2"/>
  <c r="AM573" i="2"/>
  <c r="AN573" i="2"/>
  <c r="AK573" i="2"/>
  <c r="AI573" i="2"/>
  <c r="AJ573" i="2"/>
  <c r="AO572" i="2"/>
  <c r="AG573" i="2"/>
  <c r="B575" i="2"/>
  <c r="M574" i="2"/>
  <c r="X574" i="2" l="1"/>
  <c r="AB574" i="2"/>
  <c r="AC574" i="2"/>
  <c r="AD574" i="2"/>
  <c r="AE574" i="2"/>
  <c r="Z574" i="2"/>
  <c r="AA574" i="2"/>
  <c r="Y574" i="2"/>
  <c r="AH574" i="2" s="1"/>
  <c r="AR573" i="2"/>
  <c r="AQ574" i="2"/>
  <c r="AO573" i="2"/>
  <c r="AN574" i="2"/>
  <c r="AM574" i="2"/>
  <c r="AL574" i="2"/>
  <c r="AK574" i="2"/>
  <c r="AI574" i="2"/>
  <c r="AJ574" i="2"/>
  <c r="AG574" i="2"/>
  <c r="B576" i="2"/>
  <c r="M575" i="2"/>
  <c r="X575" i="2" l="1"/>
  <c r="AC575" i="2"/>
  <c r="AD575" i="2"/>
  <c r="AE575" i="2"/>
  <c r="AA575" i="2"/>
  <c r="AB575" i="2"/>
  <c r="Y575" i="2"/>
  <c r="Z575" i="2"/>
  <c r="AR574" i="2"/>
  <c r="AQ575" i="2"/>
  <c r="AO574" i="2"/>
  <c r="AN575" i="2"/>
  <c r="AM575" i="2"/>
  <c r="AL575" i="2"/>
  <c r="AK575" i="2"/>
  <c r="AI575" i="2"/>
  <c r="AH575" i="2"/>
  <c r="AJ575" i="2"/>
  <c r="AG575" i="2"/>
  <c r="B577" i="2"/>
  <c r="M576" i="2"/>
  <c r="X576" i="2" l="1"/>
  <c r="AD576" i="2"/>
  <c r="AE576" i="2"/>
  <c r="Y576" i="2"/>
  <c r="AB576" i="2"/>
  <c r="AC576" i="2"/>
  <c r="Z576" i="2"/>
  <c r="AA576" i="2"/>
  <c r="AJ576" i="2" s="1"/>
  <c r="AR575" i="2"/>
  <c r="AQ576" i="2"/>
  <c r="AO575" i="2"/>
  <c r="AL576" i="2"/>
  <c r="AK576" i="2"/>
  <c r="AI576" i="2"/>
  <c r="AH576" i="2"/>
  <c r="AN576" i="2"/>
  <c r="AM576" i="2"/>
  <c r="AG576" i="2"/>
  <c r="B578" i="2"/>
  <c r="M577" i="2"/>
  <c r="X577" i="2" l="1"/>
  <c r="AE577" i="2"/>
  <c r="Y577" i="2"/>
  <c r="Z577" i="2"/>
  <c r="AC577" i="2"/>
  <c r="AD577" i="2"/>
  <c r="AA577" i="2"/>
  <c r="AB577" i="2"/>
  <c r="AR576" i="2"/>
  <c r="AQ577" i="2"/>
  <c r="AH577" i="2"/>
  <c r="AO576" i="2"/>
  <c r="AN577" i="2"/>
  <c r="AM577" i="2"/>
  <c r="AL577" i="2"/>
  <c r="AK577" i="2"/>
  <c r="AI577" i="2"/>
  <c r="AJ577" i="2"/>
  <c r="AG577" i="2"/>
  <c r="B579" i="2"/>
  <c r="M578" i="2"/>
  <c r="X578" i="2" l="1"/>
  <c r="Y578" i="2"/>
  <c r="AH578" i="2" s="1"/>
  <c r="Z578" i="2"/>
  <c r="AA578" i="2"/>
  <c r="AD578" i="2"/>
  <c r="AE578" i="2"/>
  <c r="AB578" i="2"/>
  <c r="AC578" i="2"/>
  <c r="AR577" i="2"/>
  <c r="AQ578" i="2"/>
  <c r="AN578" i="2"/>
  <c r="AO577" i="2"/>
  <c r="AM578" i="2"/>
  <c r="AL578" i="2"/>
  <c r="AK578" i="2"/>
  <c r="AI578" i="2"/>
  <c r="AJ578" i="2"/>
  <c r="AG578" i="2"/>
  <c r="B580" i="2"/>
  <c r="M579" i="2"/>
  <c r="X579" i="2" l="1"/>
  <c r="Y579" i="2"/>
  <c r="AH579" i="2" s="1"/>
  <c r="Z579" i="2"/>
  <c r="AA579" i="2"/>
  <c r="AB579" i="2"/>
  <c r="AE579" i="2"/>
  <c r="AC579" i="2"/>
  <c r="AD579" i="2"/>
  <c r="AM579" i="2" s="1"/>
  <c r="AR578" i="2"/>
  <c r="AQ579" i="2"/>
  <c r="AO578" i="2"/>
  <c r="AJ579" i="2"/>
  <c r="AN579" i="2"/>
  <c r="AL579" i="2"/>
  <c r="AK579" i="2"/>
  <c r="AI579" i="2"/>
  <c r="AG579" i="2"/>
  <c r="B581" i="2"/>
  <c r="M580" i="2"/>
  <c r="X580" i="2" l="1"/>
  <c r="Z580" i="2"/>
  <c r="AA580" i="2"/>
  <c r="AB580" i="2"/>
  <c r="AC580" i="2"/>
  <c r="Y580" i="2"/>
  <c r="AD580" i="2"/>
  <c r="AE580" i="2"/>
  <c r="AN580" i="2" s="1"/>
  <c r="AR579" i="2"/>
  <c r="AQ580" i="2"/>
  <c r="AO579" i="2"/>
  <c r="AH580" i="2"/>
  <c r="AM580" i="2"/>
  <c r="AL580" i="2"/>
  <c r="AK580" i="2"/>
  <c r="AJ580" i="2"/>
  <c r="AI580" i="2"/>
  <c r="AG580" i="2"/>
  <c r="B582" i="2"/>
  <c r="M581" i="2"/>
  <c r="X581" i="2" l="1"/>
  <c r="AA581" i="2"/>
  <c r="AB581" i="2"/>
  <c r="AC581" i="2"/>
  <c r="AL581" i="2" s="1"/>
  <c r="AD581" i="2"/>
  <c r="Y581" i="2"/>
  <c r="Z581" i="2"/>
  <c r="AE581" i="2"/>
  <c r="AN581" i="2" s="1"/>
  <c r="AR580" i="2"/>
  <c r="AQ581" i="2"/>
  <c r="AO580" i="2"/>
  <c r="AM581" i="2"/>
  <c r="AK581" i="2"/>
  <c r="AI581" i="2"/>
  <c r="AH581" i="2"/>
  <c r="AJ581" i="2"/>
  <c r="AG581" i="2"/>
  <c r="B583" i="2"/>
  <c r="M582" i="2"/>
  <c r="X582" i="2" l="1"/>
  <c r="AB582" i="2"/>
  <c r="AK582" i="2" s="1"/>
  <c r="AC582" i="2"/>
  <c r="AD582" i="2"/>
  <c r="AE582" i="2"/>
  <c r="Z582" i="2"/>
  <c r="AI582" i="2" s="1"/>
  <c r="AA582" i="2"/>
  <c r="Y582" i="2"/>
  <c r="AH582" i="2" s="1"/>
  <c r="AR581" i="2"/>
  <c r="AQ582" i="2"/>
  <c r="AO581" i="2"/>
  <c r="AN582" i="2"/>
  <c r="AM582" i="2"/>
  <c r="AL582" i="2"/>
  <c r="AJ582" i="2"/>
  <c r="AG582" i="2"/>
  <c r="B584" i="2"/>
  <c r="M583" i="2"/>
  <c r="X583" i="2" l="1"/>
  <c r="AC583" i="2"/>
  <c r="AD583" i="2"/>
  <c r="AE583" i="2"/>
  <c r="AA583" i="2"/>
  <c r="AB583" i="2"/>
  <c r="AK583" i="2" s="1"/>
  <c r="Y583" i="2"/>
  <c r="Z583" i="2"/>
  <c r="AI583" i="2" s="1"/>
  <c r="AR582" i="2"/>
  <c r="AQ583" i="2"/>
  <c r="AO582" i="2"/>
  <c r="AN583" i="2"/>
  <c r="AM583" i="2"/>
  <c r="AL583" i="2"/>
  <c r="AH583" i="2"/>
  <c r="AJ583" i="2"/>
  <c r="AG583" i="2"/>
  <c r="B585" i="2"/>
  <c r="M584" i="2"/>
  <c r="X584" i="2" l="1"/>
  <c r="AD584" i="2"/>
  <c r="AE584" i="2"/>
  <c r="Y584" i="2"/>
  <c r="AH584" i="2" s="1"/>
  <c r="AB584" i="2"/>
  <c r="AK584" i="2" s="1"/>
  <c r="AC584" i="2"/>
  <c r="Z584" i="2"/>
  <c r="AA584" i="2"/>
  <c r="AR583" i="2"/>
  <c r="AQ584" i="2"/>
  <c r="AN584" i="2"/>
  <c r="AM584" i="2"/>
  <c r="AL584" i="2"/>
  <c r="AJ584" i="2"/>
  <c r="AI584" i="2"/>
  <c r="AO583" i="2"/>
  <c r="AG584" i="2"/>
  <c r="B586" i="2"/>
  <c r="M585" i="2"/>
  <c r="X585" i="2" l="1"/>
  <c r="AE585" i="2"/>
  <c r="AN585" i="2" s="1"/>
  <c r="Y585" i="2"/>
  <c r="Z585" i="2"/>
  <c r="AC585" i="2"/>
  <c r="AD585" i="2"/>
  <c r="AA585" i="2"/>
  <c r="AB585" i="2"/>
  <c r="AR584" i="2"/>
  <c r="AQ585" i="2"/>
  <c r="AJ585" i="2"/>
  <c r="AO584" i="2"/>
  <c r="AL585" i="2"/>
  <c r="AK585" i="2"/>
  <c r="AI585" i="2"/>
  <c r="AH585" i="2"/>
  <c r="AM585" i="2"/>
  <c r="AG585" i="2"/>
  <c r="B587" i="2"/>
  <c r="M586" i="2"/>
  <c r="AI586" i="2" l="1"/>
  <c r="X586" i="2"/>
  <c r="Y586" i="2"/>
  <c r="Z586" i="2"/>
  <c r="AA586" i="2"/>
  <c r="AD586" i="2"/>
  <c r="AE586" i="2"/>
  <c r="AB586" i="2"/>
  <c r="AC586" i="2"/>
  <c r="AR585" i="2"/>
  <c r="AQ586" i="2"/>
  <c r="AO585" i="2"/>
  <c r="AN586" i="2"/>
  <c r="AJ586" i="2"/>
  <c r="AM586" i="2"/>
  <c r="AL586" i="2"/>
  <c r="AK586" i="2"/>
  <c r="AH586" i="2"/>
  <c r="AG586" i="2"/>
  <c r="B588" i="2"/>
  <c r="M587" i="2"/>
  <c r="AR586" i="2" l="1"/>
  <c r="AH587" i="2"/>
  <c r="X587" i="2"/>
  <c r="Y587" i="2"/>
  <c r="Z587" i="2"/>
  <c r="AA587" i="2"/>
  <c r="AB587" i="2"/>
  <c r="AK587" i="2" s="1"/>
  <c r="AE587" i="2"/>
  <c r="AC587" i="2"/>
  <c r="AD587" i="2"/>
  <c r="AM587" i="2" s="1"/>
  <c r="AQ587" i="2"/>
  <c r="AJ587" i="2"/>
  <c r="AN587" i="2"/>
  <c r="AO586" i="2"/>
  <c r="AL587" i="2"/>
  <c r="AI587" i="2"/>
  <c r="AG587" i="2"/>
  <c r="B589" i="2"/>
  <c r="M588" i="2"/>
  <c r="AR587" i="2" l="1"/>
  <c r="AH588" i="2"/>
  <c r="X588" i="2"/>
  <c r="Z588" i="2"/>
  <c r="AA588" i="2"/>
  <c r="AB588" i="2"/>
  <c r="AC588" i="2"/>
  <c r="Y588" i="2"/>
  <c r="AD588" i="2"/>
  <c r="AE588" i="2"/>
  <c r="AL588" i="2"/>
  <c r="AI588" i="2"/>
  <c r="AM588" i="2"/>
  <c r="AN588" i="2"/>
  <c r="AK588" i="2"/>
  <c r="AQ588" i="2"/>
  <c r="AO587" i="2"/>
  <c r="AJ588" i="2"/>
  <c r="AG588" i="2"/>
  <c r="B590" i="2"/>
  <c r="M589" i="2"/>
  <c r="AR588" i="2" l="1"/>
  <c r="AQ589" i="2"/>
  <c r="X589" i="2"/>
  <c r="AA589" i="2"/>
  <c r="AB589" i="2"/>
  <c r="AC589" i="2"/>
  <c r="AD589" i="2"/>
  <c r="AM589" i="2" s="1"/>
  <c r="Y589" i="2"/>
  <c r="AH589" i="2" s="1"/>
  <c r="Z589" i="2"/>
  <c r="AI589" i="2" s="1"/>
  <c r="AE589" i="2"/>
  <c r="AN589" i="2" s="1"/>
  <c r="AO588" i="2"/>
  <c r="AL589" i="2"/>
  <c r="AJ589" i="2"/>
  <c r="AK589" i="2"/>
  <c r="AG589" i="2"/>
  <c r="B591" i="2"/>
  <c r="M590" i="2"/>
  <c r="X590" i="2" l="1"/>
  <c r="AB590" i="2"/>
  <c r="AK590" i="2" s="1"/>
  <c r="AC590" i="2"/>
  <c r="AL590" i="2" s="1"/>
  <c r="AD590" i="2"/>
  <c r="AE590" i="2"/>
  <c r="Z590" i="2"/>
  <c r="AA590" i="2"/>
  <c r="Y590" i="2"/>
  <c r="AH590" i="2" s="1"/>
  <c r="AR589" i="2"/>
  <c r="AQ590" i="2"/>
  <c r="AO589" i="2"/>
  <c r="AN590" i="2"/>
  <c r="AM590" i="2"/>
  <c r="AI590" i="2"/>
  <c r="AJ590" i="2"/>
  <c r="AG590" i="2"/>
  <c r="B592" i="2"/>
  <c r="M591" i="2"/>
  <c r="X591" i="2" l="1"/>
  <c r="AC591" i="2"/>
  <c r="AD591" i="2"/>
  <c r="AE591" i="2"/>
  <c r="AA591" i="2"/>
  <c r="AB591" i="2"/>
  <c r="AK591" i="2" s="1"/>
  <c r="Y591" i="2"/>
  <c r="Z591" i="2"/>
  <c r="AI591" i="2" s="1"/>
  <c r="AR590" i="2"/>
  <c r="AQ591" i="2"/>
  <c r="AO590" i="2"/>
  <c r="AN591" i="2"/>
  <c r="AM591" i="2"/>
  <c r="AL591" i="2"/>
  <c r="AH591" i="2"/>
  <c r="AJ591" i="2"/>
  <c r="AG591" i="2"/>
  <c r="B593" i="2"/>
  <c r="M592" i="2"/>
  <c r="X592" i="2" l="1"/>
  <c r="AD592" i="2"/>
  <c r="AM592" i="2" s="1"/>
  <c r="AE592" i="2"/>
  <c r="Y592" i="2"/>
  <c r="AB592" i="2"/>
  <c r="AC592" i="2"/>
  <c r="Z592" i="2"/>
  <c r="AA592" i="2"/>
  <c r="AJ592" i="2" s="1"/>
  <c r="AR591" i="2"/>
  <c r="AQ592" i="2"/>
  <c r="AO591" i="2"/>
  <c r="AG592" i="2"/>
  <c r="AN592" i="2"/>
  <c r="AL592" i="2"/>
  <c r="AK592" i="2"/>
  <c r="AI592" i="2"/>
  <c r="AH592" i="2"/>
  <c r="B594" i="2"/>
  <c r="M593" i="2"/>
  <c r="X593" i="2" l="1"/>
  <c r="AE593" i="2"/>
  <c r="Y593" i="2"/>
  <c r="Z593" i="2"/>
  <c r="AC593" i="2"/>
  <c r="AD593" i="2"/>
  <c r="AA593" i="2"/>
  <c r="AB593" i="2"/>
  <c r="AR592" i="2"/>
  <c r="AQ593" i="2"/>
  <c r="AH593" i="2"/>
  <c r="AO592" i="2"/>
  <c r="AJ593" i="2"/>
  <c r="AN593" i="2"/>
  <c r="AM593" i="2"/>
  <c r="AL593" i="2"/>
  <c r="AK593" i="2"/>
  <c r="AI593" i="2"/>
  <c r="AG593" i="2"/>
  <c r="B595" i="2"/>
  <c r="M594" i="2"/>
  <c r="X594" i="2" l="1"/>
  <c r="Y594" i="2"/>
  <c r="Z594" i="2"/>
  <c r="AA594" i="2"/>
  <c r="AD594" i="2"/>
  <c r="AE594" i="2"/>
  <c r="AB594" i="2"/>
  <c r="AC594" i="2"/>
  <c r="AL594" i="2" s="1"/>
  <c r="AR593" i="2"/>
  <c r="AQ594" i="2"/>
  <c r="AO593" i="2"/>
  <c r="AN594" i="2"/>
  <c r="AM594" i="2"/>
  <c r="AK594" i="2"/>
  <c r="AI594" i="2"/>
  <c r="AH594" i="2"/>
  <c r="AJ594" i="2"/>
  <c r="AG594" i="2"/>
  <c r="B596" i="2"/>
  <c r="M595" i="2"/>
  <c r="X595" i="2" l="1"/>
  <c r="Y595" i="2"/>
  <c r="Z595" i="2"/>
  <c r="AA595" i="2"/>
  <c r="AB595" i="2"/>
  <c r="AE595" i="2"/>
  <c r="AC595" i="2"/>
  <c r="AD595" i="2"/>
  <c r="AM595" i="2" s="1"/>
  <c r="AR594" i="2"/>
  <c r="AQ595" i="2"/>
  <c r="AN595" i="2"/>
  <c r="AL595" i="2"/>
  <c r="AK595" i="2"/>
  <c r="AI595" i="2"/>
  <c r="AH595" i="2"/>
  <c r="AJ595" i="2"/>
  <c r="AO594" i="2"/>
  <c r="AG595" i="2"/>
  <c r="B597" i="2"/>
  <c r="M596" i="2"/>
  <c r="X596" i="2" l="1"/>
  <c r="Z596" i="2"/>
  <c r="AA596" i="2"/>
  <c r="AB596" i="2"/>
  <c r="AC596" i="2"/>
  <c r="Y596" i="2"/>
  <c r="AD596" i="2"/>
  <c r="AE596" i="2"/>
  <c r="AR595" i="2"/>
  <c r="AQ596" i="2"/>
  <c r="AH596" i="2"/>
  <c r="AO595" i="2"/>
  <c r="AN596" i="2"/>
  <c r="AM596" i="2"/>
  <c r="AL596" i="2"/>
  <c r="AK596" i="2"/>
  <c r="AI596" i="2"/>
  <c r="AJ596" i="2"/>
  <c r="AG596" i="2"/>
  <c r="B598" i="2"/>
  <c r="M597" i="2"/>
  <c r="X597" i="2" l="1"/>
  <c r="AA597" i="2"/>
  <c r="AB597" i="2"/>
  <c r="AC597" i="2"/>
  <c r="AD597" i="2"/>
  <c r="Y597" i="2"/>
  <c r="Z597" i="2"/>
  <c r="AE597" i="2"/>
  <c r="AR596" i="2"/>
  <c r="AQ597" i="2"/>
  <c r="AK597" i="2"/>
  <c r="AO596" i="2"/>
  <c r="AN597" i="2"/>
  <c r="AM597" i="2"/>
  <c r="AL597" i="2"/>
  <c r="AI597" i="2"/>
  <c r="AJ597" i="2"/>
  <c r="AH597" i="2"/>
  <c r="AG597" i="2"/>
  <c r="B599" i="2"/>
  <c r="M598" i="2"/>
  <c r="X598" i="2" l="1"/>
  <c r="AB598" i="2"/>
  <c r="AC598" i="2"/>
  <c r="AD598" i="2"/>
  <c r="AM598" i="2" s="1"/>
  <c r="AE598" i="2"/>
  <c r="Z598" i="2"/>
  <c r="AA598" i="2"/>
  <c r="Y598" i="2"/>
  <c r="AR597" i="2"/>
  <c r="AQ598" i="2"/>
  <c r="AJ598" i="2"/>
  <c r="AN598" i="2"/>
  <c r="AO597" i="2"/>
  <c r="AL598" i="2"/>
  <c r="AK598" i="2"/>
  <c r="AI598" i="2"/>
  <c r="AH598" i="2"/>
  <c r="AG598" i="2"/>
  <c r="B600" i="2"/>
  <c r="M599" i="2"/>
  <c r="X599" i="2" l="1"/>
  <c r="AC599" i="2"/>
  <c r="AD599" i="2"/>
  <c r="AE599" i="2"/>
  <c r="AA599" i="2"/>
  <c r="AB599" i="2"/>
  <c r="Y599" i="2"/>
  <c r="Z599" i="2"/>
  <c r="AR598" i="2"/>
  <c r="AQ599" i="2"/>
  <c r="AO598" i="2"/>
  <c r="AN599" i="2"/>
  <c r="AM599" i="2"/>
  <c r="AL599" i="2"/>
  <c r="AK599" i="2"/>
  <c r="AI599" i="2"/>
  <c r="AH599" i="2"/>
  <c r="AJ599" i="2"/>
  <c r="AG599" i="2"/>
  <c r="B601" i="2"/>
  <c r="M600" i="2"/>
  <c r="X600" i="2" l="1"/>
  <c r="AD600" i="2"/>
  <c r="AE600" i="2"/>
  <c r="Y600" i="2"/>
  <c r="AB600" i="2"/>
  <c r="AC600" i="2"/>
  <c r="AL600" i="2" s="1"/>
  <c r="Z600" i="2"/>
  <c r="AA600" i="2"/>
  <c r="AJ600" i="2" s="1"/>
  <c r="AR599" i="2"/>
  <c r="AM600" i="2"/>
  <c r="AN600" i="2"/>
  <c r="AG600" i="2"/>
  <c r="AK600" i="2"/>
  <c r="AI600" i="2"/>
  <c r="AH600" i="2"/>
  <c r="AO599" i="2"/>
  <c r="AQ600" i="2" s="1"/>
  <c r="B602" i="2"/>
  <c r="M601" i="2"/>
  <c r="AR600" i="2" l="1"/>
  <c r="X601" i="2"/>
  <c r="AE601" i="2"/>
  <c r="Y601" i="2"/>
  <c r="Z601" i="2"/>
  <c r="AC601" i="2"/>
  <c r="AL601" i="2" s="1"/>
  <c r="AD601" i="2"/>
  <c r="AA601" i="2"/>
  <c r="AB601" i="2"/>
  <c r="AQ601" i="2"/>
  <c r="AO600" i="2"/>
  <c r="AH601" i="2"/>
  <c r="AN601" i="2"/>
  <c r="AM601" i="2"/>
  <c r="AK601" i="2"/>
  <c r="AI601" i="2"/>
  <c r="AJ601" i="2"/>
  <c r="AG601" i="2"/>
  <c r="B603" i="2"/>
  <c r="M602" i="2"/>
  <c r="X602" i="2" l="1"/>
  <c r="Y602" i="2"/>
  <c r="Z602" i="2"/>
  <c r="AA602" i="2"/>
  <c r="AD602" i="2"/>
  <c r="AE602" i="2"/>
  <c r="AN602" i="2" s="1"/>
  <c r="AB602" i="2"/>
  <c r="AK602" i="2" s="1"/>
  <c r="AC602" i="2"/>
  <c r="AL602" i="2" s="1"/>
  <c r="AR601" i="2"/>
  <c r="AQ602" i="2"/>
  <c r="AM602" i="2"/>
  <c r="AH602" i="2"/>
  <c r="AJ602" i="2"/>
  <c r="AO601" i="2"/>
  <c r="AI602" i="2"/>
  <c r="AG602" i="2"/>
  <c r="B604" i="2"/>
  <c r="M603" i="2"/>
  <c r="X603" i="2" l="1"/>
  <c r="Y603" i="2"/>
  <c r="Z603" i="2"/>
  <c r="AA603" i="2"/>
  <c r="AB603" i="2"/>
  <c r="AK603" i="2" s="1"/>
  <c r="AE603" i="2"/>
  <c r="AN603" i="2" s="1"/>
  <c r="AC603" i="2"/>
  <c r="AD603" i="2"/>
  <c r="AR602" i="2"/>
  <c r="AQ603" i="2"/>
  <c r="AI603" i="2"/>
  <c r="AH603" i="2"/>
  <c r="AJ603" i="2"/>
  <c r="AO602" i="2"/>
  <c r="AL603" i="2"/>
  <c r="AM603" i="2"/>
  <c r="AG603" i="2"/>
  <c r="B605" i="2"/>
  <c r="M604" i="2"/>
  <c r="X604" i="2" l="1"/>
  <c r="Z604" i="2"/>
  <c r="AA604" i="2"/>
  <c r="AB604" i="2"/>
  <c r="AC604" i="2"/>
  <c r="Y604" i="2"/>
  <c r="AH604" i="2" s="1"/>
  <c r="AD604" i="2"/>
  <c r="AE604" i="2"/>
  <c r="AN604" i="2" s="1"/>
  <c r="AR603" i="2"/>
  <c r="AQ604" i="2"/>
  <c r="AM604" i="2"/>
  <c r="AL604" i="2"/>
  <c r="AK604" i="2"/>
  <c r="AI604" i="2"/>
  <c r="AJ604" i="2"/>
  <c r="AO603" i="2"/>
  <c r="AG604" i="2"/>
  <c r="B606" i="2"/>
  <c r="M605" i="2"/>
  <c r="X605" i="2" l="1"/>
  <c r="AA605" i="2"/>
  <c r="AB605" i="2"/>
  <c r="AC605" i="2"/>
  <c r="AD605" i="2"/>
  <c r="Y605" i="2"/>
  <c r="AH605" i="2" s="1"/>
  <c r="Z605" i="2"/>
  <c r="AE605" i="2"/>
  <c r="AN605" i="2" s="1"/>
  <c r="AR604" i="2"/>
  <c r="AQ605" i="2"/>
  <c r="AO604" i="2"/>
  <c r="AM605" i="2"/>
  <c r="AL605" i="2"/>
  <c r="AK605" i="2"/>
  <c r="AI605" i="2"/>
  <c r="AJ605" i="2"/>
  <c r="AG605" i="2"/>
  <c r="B607" i="2"/>
  <c r="M606" i="2"/>
  <c r="X606" i="2" l="1"/>
  <c r="AB606" i="2"/>
  <c r="AK606" i="2" s="1"/>
  <c r="AC606" i="2"/>
  <c r="AD606" i="2"/>
  <c r="AE606" i="2"/>
  <c r="Z606" i="2"/>
  <c r="AI606" i="2" s="1"/>
  <c r="AA606" i="2"/>
  <c r="Y606" i="2"/>
  <c r="AH606" i="2" s="1"/>
  <c r="AR605" i="2"/>
  <c r="AQ606" i="2"/>
  <c r="AO605" i="2"/>
  <c r="AN606" i="2"/>
  <c r="AM606" i="2"/>
  <c r="AL606" i="2"/>
  <c r="AJ606" i="2"/>
  <c r="AG606" i="2"/>
  <c r="B608" i="2"/>
  <c r="M607" i="2"/>
  <c r="AI607" i="2" l="1"/>
  <c r="X607" i="2"/>
  <c r="AC607" i="2"/>
  <c r="AD607" i="2"/>
  <c r="AE607" i="2"/>
  <c r="AA607" i="2"/>
  <c r="AB607" i="2"/>
  <c r="Y607" i="2"/>
  <c r="Z607" i="2"/>
  <c r="AR606" i="2"/>
  <c r="AQ607" i="2"/>
  <c r="AR607" i="2" s="1"/>
  <c r="AH607" i="2"/>
  <c r="AO606" i="2"/>
  <c r="AJ607" i="2"/>
  <c r="AN607" i="2"/>
  <c r="AM607" i="2"/>
  <c r="AL607" i="2"/>
  <c r="AK607" i="2"/>
  <c r="AG607" i="2"/>
  <c r="B609" i="2"/>
  <c r="M608" i="2"/>
  <c r="X608" i="2" l="1"/>
  <c r="AD608" i="2"/>
  <c r="AM608" i="2" s="1"/>
  <c r="AE608" i="2"/>
  <c r="Y608" i="2"/>
  <c r="AB608" i="2"/>
  <c r="AC608" i="2"/>
  <c r="Z608" i="2"/>
  <c r="AA608" i="2"/>
  <c r="AL608" i="2"/>
  <c r="AJ608" i="2"/>
  <c r="AI608" i="2"/>
  <c r="AQ608" i="2"/>
  <c r="AH608" i="2"/>
  <c r="AO607" i="2"/>
  <c r="AN608" i="2"/>
  <c r="AK608" i="2"/>
  <c r="AG608" i="2"/>
  <c r="B610" i="2"/>
  <c r="M609" i="2"/>
  <c r="AR608" i="2" l="1"/>
  <c r="AM609" i="2"/>
  <c r="X609" i="2"/>
  <c r="AE609" i="2"/>
  <c r="Y609" i="2"/>
  <c r="Z609" i="2"/>
  <c r="AC609" i="2"/>
  <c r="AD609" i="2"/>
  <c r="AA609" i="2"/>
  <c r="AB609" i="2"/>
  <c r="AK609" i="2" s="1"/>
  <c r="AQ609" i="2"/>
  <c r="AO608" i="2"/>
  <c r="AH609" i="2"/>
  <c r="AJ609" i="2"/>
  <c r="AN609" i="2"/>
  <c r="AL609" i="2"/>
  <c r="AI609" i="2"/>
  <c r="AG609" i="2"/>
  <c r="B611" i="2"/>
  <c r="M610" i="2"/>
  <c r="AR609" i="2" l="1"/>
  <c r="AQ610" i="2"/>
  <c r="X610" i="2"/>
  <c r="Y610" i="2"/>
  <c r="Z610" i="2"/>
  <c r="AA610" i="2"/>
  <c r="AD610" i="2"/>
  <c r="AM610" i="2" s="1"/>
  <c r="AE610" i="2"/>
  <c r="AN610" i="2" s="1"/>
  <c r="AB610" i="2"/>
  <c r="AC610" i="2"/>
  <c r="AL610" i="2" s="1"/>
  <c r="AO609" i="2"/>
  <c r="AI610" i="2"/>
  <c r="AJ610" i="2"/>
  <c r="AK610" i="2"/>
  <c r="AH610" i="2"/>
  <c r="AG610" i="2"/>
  <c r="B612" i="2"/>
  <c r="M611" i="2"/>
  <c r="X611" i="2" l="1"/>
  <c r="Y611" i="2"/>
  <c r="Z611" i="2"/>
  <c r="AA611" i="2"/>
  <c r="AB611" i="2"/>
  <c r="AE611" i="2"/>
  <c r="AN611" i="2" s="1"/>
  <c r="AC611" i="2"/>
  <c r="AD611" i="2"/>
  <c r="AM611" i="2" s="1"/>
  <c r="AR610" i="2"/>
  <c r="AQ611" i="2"/>
  <c r="AO610" i="2"/>
  <c r="AL611" i="2"/>
  <c r="AK611" i="2"/>
  <c r="AI611" i="2"/>
  <c r="AH611" i="2"/>
  <c r="AJ611" i="2"/>
  <c r="AG611" i="2"/>
  <c r="B613" i="2"/>
  <c r="M612" i="2"/>
  <c r="X612" i="2" l="1"/>
  <c r="Z612" i="2"/>
  <c r="AA612" i="2"/>
  <c r="AB612" i="2"/>
  <c r="AC612" i="2"/>
  <c r="Y612" i="2"/>
  <c r="AD612" i="2"/>
  <c r="AE612" i="2"/>
  <c r="AN612" i="2" s="1"/>
  <c r="AR611" i="2"/>
  <c r="AQ612" i="2"/>
  <c r="AO611" i="2"/>
  <c r="AK612" i="2"/>
  <c r="AM612" i="2"/>
  <c r="AL612" i="2"/>
  <c r="AH612" i="2"/>
  <c r="AJ612" i="2"/>
  <c r="AI612" i="2"/>
  <c r="AG612" i="2"/>
  <c r="B614" i="2"/>
  <c r="M613" i="2"/>
  <c r="X613" i="2" l="1"/>
  <c r="AA613" i="2"/>
  <c r="AB613" i="2"/>
  <c r="AC613" i="2"/>
  <c r="AD613" i="2"/>
  <c r="AM613" i="2" s="1"/>
  <c r="Y613" i="2"/>
  <c r="Z613" i="2"/>
  <c r="AE613" i="2"/>
  <c r="AR612" i="2"/>
  <c r="AQ613" i="2"/>
  <c r="AJ613" i="2"/>
  <c r="AO612" i="2"/>
  <c r="AL613" i="2"/>
  <c r="AK613" i="2"/>
  <c r="AI613" i="2"/>
  <c r="AH613" i="2"/>
  <c r="AN613" i="2"/>
  <c r="AG613" i="2"/>
  <c r="B615" i="2"/>
  <c r="M614" i="2"/>
  <c r="X614" i="2" l="1"/>
  <c r="AB614" i="2"/>
  <c r="AC614" i="2"/>
  <c r="AD614" i="2"/>
  <c r="AE614" i="2"/>
  <c r="Z614" i="2"/>
  <c r="AA614" i="2"/>
  <c r="Y614" i="2"/>
  <c r="AH614" i="2" s="1"/>
  <c r="AR613" i="2"/>
  <c r="AQ614" i="2"/>
  <c r="AN614" i="2"/>
  <c r="AL614" i="2"/>
  <c r="AK614" i="2"/>
  <c r="AI614" i="2"/>
  <c r="AJ614" i="2"/>
  <c r="AO613" i="2"/>
  <c r="AM614" i="2"/>
  <c r="AG614" i="2"/>
  <c r="B616" i="2"/>
  <c r="M615" i="2"/>
  <c r="X615" i="2" l="1"/>
  <c r="AC615" i="2"/>
  <c r="AD615" i="2"/>
  <c r="AE615" i="2"/>
  <c r="AA615" i="2"/>
  <c r="AJ615" i="2" s="1"/>
  <c r="AB615" i="2"/>
  <c r="Y615" i="2"/>
  <c r="Z615" i="2"/>
  <c r="AI615" i="2" s="1"/>
  <c r="AR614" i="2"/>
  <c r="AQ615" i="2"/>
  <c r="AO614" i="2"/>
  <c r="AN615" i="2"/>
  <c r="AM615" i="2"/>
  <c r="AL615" i="2"/>
  <c r="AK615" i="2"/>
  <c r="AH615" i="2"/>
  <c r="AG615" i="2"/>
  <c r="B617" i="2"/>
  <c r="M616" i="2"/>
  <c r="X616" i="2" l="1"/>
  <c r="AD616" i="2"/>
  <c r="AM616" i="2" s="1"/>
  <c r="AE616" i="2"/>
  <c r="Y616" i="2"/>
  <c r="AB616" i="2"/>
  <c r="AC616" i="2"/>
  <c r="Z616" i="2"/>
  <c r="AA616" i="2"/>
  <c r="AR615" i="2"/>
  <c r="AQ616" i="2"/>
  <c r="AO615" i="2"/>
  <c r="AN616" i="2"/>
  <c r="AL616" i="2"/>
  <c r="AK616" i="2"/>
  <c r="AI616" i="2"/>
  <c r="AH616" i="2"/>
  <c r="AJ616" i="2"/>
  <c r="AG616" i="2"/>
  <c r="B618" i="2"/>
  <c r="M617" i="2"/>
  <c r="X617" i="2" l="1"/>
  <c r="AE617" i="2"/>
  <c r="Y617" i="2"/>
  <c r="Z617" i="2"/>
  <c r="AC617" i="2"/>
  <c r="AD617" i="2"/>
  <c r="AA617" i="2"/>
  <c r="AB617" i="2"/>
  <c r="AR616" i="2"/>
  <c r="AQ617" i="2"/>
  <c r="AJ617" i="2"/>
  <c r="AO616" i="2"/>
  <c r="AN617" i="2"/>
  <c r="AM617" i="2"/>
  <c r="AL617" i="2"/>
  <c r="AK617" i="2"/>
  <c r="AI617" i="2"/>
  <c r="AH617" i="2"/>
  <c r="AG617" i="2"/>
  <c r="B619" i="2"/>
  <c r="M618" i="2"/>
  <c r="X618" i="2" l="1"/>
  <c r="Y618" i="2"/>
  <c r="Z618" i="2"/>
  <c r="AA618" i="2"/>
  <c r="AD618" i="2"/>
  <c r="AE618" i="2"/>
  <c r="AB618" i="2"/>
  <c r="AK618" i="2" s="1"/>
  <c r="AC618" i="2"/>
  <c r="AR617" i="2"/>
  <c r="AQ618" i="2"/>
  <c r="AO617" i="2"/>
  <c r="AH618" i="2"/>
  <c r="AG618" i="2"/>
  <c r="AN618" i="2"/>
  <c r="AM618" i="2"/>
  <c r="AL618" i="2"/>
  <c r="AI618" i="2"/>
  <c r="AJ618" i="2"/>
  <c r="B620" i="2"/>
  <c r="M619" i="2"/>
  <c r="X619" i="2" l="1"/>
  <c r="Y619" i="2"/>
  <c r="Z619" i="2"/>
  <c r="AA619" i="2"/>
  <c r="AB619" i="2"/>
  <c r="AE619" i="2"/>
  <c r="AC619" i="2"/>
  <c r="AD619" i="2"/>
  <c r="AR618" i="2"/>
  <c r="AQ619" i="2"/>
  <c r="AN619" i="2"/>
  <c r="AJ619" i="2"/>
  <c r="AO618" i="2"/>
  <c r="AM619" i="2"/>
  <c r="AL619" i="2"/>
  <c r="AK619" i="2"/>
  <c r="AI619" i="2"/>
  <c r="AH619" i="2"/>
  <c r="AG619" i="2"/>
  <c r="B621" i="2"/>
  <c r="M620" i="2"/>
  <c r="X620" i="2" l="1"/>
  <c r="Z620" i="2"/>
  <c r="AA620" i="2"/>
  <c r="AB620" i="2"/>
  <c r="AK620" i="2" s="1"/>
  <c r="AC620" i="2"/>
  <c r="Y620" i="2"/>
  <c r="AH620" i="2" s="1"/>
  <c r="AD620" i="2"/>
  <c r="AE620" i="2"/>
  <c r="AN620" i="2" s="1"/>
  <c r="AR619" i="2"/>
  <c r="AO619" i="2"/>
  <c r="AQ620" i="2" s="1"/>
  <c r="AJ620" i="2"/>
  <c r="AM620" i="2"/>
  <c r="AL620" i="2"/>
  <c r="AI620" i="2"/>
  <c r="AG620" i="2"/>
  <c r="B622" i="2"/>
  <c r="M621" i="2"/>
  <c r="X621" i="2" l="1"/>
  <c r="AA621" i="2"/>
  <c r="AB621" i="2"/>
  <c r="AC621" i="2"/>
  <c r="AD621" i="2"/>
  <c r="Y621" i="2"/>
  <c r="AH621" i="2" s="1"/>
  <c r="Z621" i="2"/>
  <c r="AE621" i="2"/>
  <c r="AN621" i="2" s="1"/>
  <c r="AR620" i="2"/>
  <c r="AQ621" i="2"/>
  <c r="AO620" i="2"/>
  <c r="AM621" i="2"/>
  <c r="AL621" i="2"/>
  <c r="AK621" i="2"/>
  <c r="AI621" i="2"/>
  <c r="AJ621" i="2"/>
  <c r="AG621" i="2"/>
  <c r="B623" i="2"/>
  <c r="M622" i="2"/>
  <c r="X622" i="2" l="1"/>
  <c r="AB622" i="2"/>
  <c r="AC622" i="2"/>
  <c r="AD622" i="2"/>
  <c r="AE622" i="2"/>
  <c r="Z622" i="2"/>
  <c r="AI622" i="2" s="1"/>
  <c r="AA622" i="2"/>
  <c r="Y622" i="2"/>
  <c r="AH622" i="2" s="1"/>
  <c r="AR621" i="2"/>
  <c r="AQ622" i="2"/>
  <c r="AN622" i="2"/>
  <c r="AM622" i="2"/>
  <c r="AL622" i="2"/>
  <c r="AK622" i="2"/>
  <c r="AJ622" i="2"/>
  <c r="AO621" i="2"/>
  <c r="AG622" i="2"/>
  <c r="B624" i="2"/>
  <c r="M623" i="2"/>
  <c r="X623" i="2" l="1"/>
  <c r="AC623" i="2"/>
  <c r="AD623" i="2"/>
  <c r="AE623" i="2"/>
  <c r="AA623" i="2"/>
  <c r="AB623" i="2"/>
  <c r="Y623" i="2"/>
  <c r="Z623" i="2"/>
  <c r="AI623" i="2" s="1"/>
  <c r="AR622" i="2"/>
  <c r="AQ623" i="2"/>
  <c r="AN623" i="2"/>
  <c r="AM623" i="2"/>
  <c r="AL623" i="2"/>
  <c r="AK623" i="2"/>
  <c r="AH623" i="2"/>
  <c r="AJ623" i="2"/>
  <c r="AO622" i="2"/>
  <c r="AG623" i="2"/>
  <c r="B625" i="2"/>
  <c r="M624" i="2"/>
  <c r="X624" i="2" l="1"/>
  <c r="AD624" i="2"/>
  <c r="AE624" i="2"/>
  <c r="Y624" i="2"/>
  <c r="AB624" i="2"/>
  <c r="AC624" i="2"/>
  <c r="Z624" i="2"/>
  <c r="AA624" i="2"/>
  <c r="AR623" i="2"/>
  <c r="AQ624" i="2"/>
  <c r="AO623" i="2"/>
  <c r="AN624" i="2"/>
  <c r="AM624" i="2"/>
  <c r="AL624" i="2"/>
  <c r="AK624" i="2"/>
  <c r="AI624" i="2"/>
  <c r="AH624" i="2"/>
  <c r="AJ624" i="2"/>
  <c r="AG624" i="2"/>
  <c r="B626" i="2"/>
  <c r="M625" i="2"/>
  <c r="X625" i="2" l="1"/>
  <c r="AE625" i="2"/>
  <c r="Y625" i="2"/>
  <c r="Z625" i="2"/>
  <c r="AC625" i="2"/>
  <c r="AD625" i="2"/>
  <c r="AM625" i="2" s="1"/>
  <c r="AA625" i="2"/>
  <c r="AB625" i="2"/>
  <c r="AK625" i="2" s="1"/>
  <c r="AR624" i="2"/>
  <c r="AQ625" i="2"/>
  <c r="AN625" i="2"/>
  <c r="AL625" i="2"/>
  <c r="AI625" i="2"/>
  <c r="AH625" i="2"/>
  <c r="AJ625" i="2"/>
  <c r="AO624" i="2"/>
  <c r="AG625" i="2"/>
  <c r="B627" i="2"/>
  <c r="M626" i="2"/>
  <c r="X626" i="2" l="1"/>
  <c r="Y626" i="2"/>
  <c r="Z626" i="2"/>
  <c r="AA626" i="2"/>
  <c r="AD626" i="2"/>
  <c r="AE626" i="2"/>
  <c r="AB626" i="2"/>
  <c r="AC626" i="2"/>
  <c r="AR625" i="2"/>
  <c r="AQ626" i="2"/>
  <c r="AH626" i="2"/>
  <c r="AO625" i="2"/>
  <c r="AN626" i="2"/>
  <c r="AM626" i="2"/>
  <c r="AL626" i="2"/>
  <c r="AK626" i="2"/>
  <c r="AI626" i="2"/>
  <c r="AJ626" i="2"/>
  <c r="AG626" i="2"/>
  <c r="B628" i="2"/>
  <c r="M627" i="2"/>
  <c r="X627" i="2" l="1"/>
  <c r="Y627" i="2"/>
  <c r="Z627" i="2"/>
  <c r="AA627" i="2"/>
  <c r="AB627" i="2"/>
  <c r="AE627" i="2"/>
  <c r="AC627" i="2"/>
  <c r="AD627" i="2"/>
  <c r="AR626" i="2"/>
  <c r="AQ627" i="2"/>
  <c r="AN627" i="2"/>
  <c r="AO626" i="2"/>
  <c r="AJ627" i="2"/>
  <c r="AM627" i="2"/>
  <c r="AL627" i="2"/>
  <c r="AK627" i="2"/>
  <c r="AI627" i="2"/>
  <c r="AH627" i="2"/>
  <c r="AG627" i="2"/>
  <c r="B629" i="2"/>
  <c r="M628" i="2"/>
  <c r="AI628" i="2" l="1"/>
  <c r="X628" i="2"/>
  <c r="Z628" i="2"/>
  <c r="AA628" i="2"/>
  <c r="AB628" i="2"/>
  <c r="AC628" i="2"/>
  <c r="Y628" i="2"/>
  <c r="AD628" i="2"/>
  <c r="AE628" i="2"/>
  <c r="AN628" i="2" s="1"/>
  <c r="AR627" i="2"/>
  <c r="AQ628" i="2"/>
  <c r="AK628" i="2"/>
  <c r="AO627" i="2"/>
  <c r="AJ628" i="2"/>
  <c r="AH628" i="2"/>
  <c r="AM628" i="2"/>
  <c r="AL628" i="2"/>
  <c r="AG628" i="2"/>
  <c r="B630" i="2"/>
  <c r="M629" i="2"/>
  <c r="AR628" i="2" l="1"/>
  <c r="AL629" i="2"/>
  <c r="X629" i="2"/>
  <c r="AA629" i="2"/>
  <c r="AB629" i="2"/>
  <c r="AC629" i="2"/>
  <c r="AD629" i="2"/>
  <c r="Y629" i="2"/>
  <c r="Z629" i="2"/>
  <c r="AE629" i="2"/>
  <c r="AN629" i="2" s="1"/>
  <c r="AQ629" i="2"/>
  <c r="AJ629" i="2"/>
  <c r="AK629" i="2"/>
  <c r="AH629" i="2"/>
  <c r="AO628" i="2"/>
  <c r="AI629" i="2"/>
  <c r="AM629" i="2"/>
  <c r="AG629" i="2"/>
  <c r="B631" i="2"/>
  <c r="M630" i="2"/>
  <c r="AR629" i="2" l="1"/>
  <c r="AM630" i="2"/>
  <c r="AL630" i="2"/>
  <c r="X630" i="2"/>
  <c r="AB630" i="2"/>
  <c r="AC630" i="2"/>
  <c r="AD630" i="2"/>
  <c r="AE630" i="2"/>
  <c r="Z630" i="2"/>
  <c r="AA630" i="2"/>
  <c r="Y630" i="2"/>
  <c r="AH630" i="2" s="1"/>
  <c r="AK630" i="2"/>
  <c r="AI630" i="2"/>
  <c r="AQ630" i="2"/>
  <c r="AO629" i="2"/>
  <c r="AJ630" i="2"/>
  <c r="AN630" i="2"/>
  <c r="AG630" i="2"/>
  <c r="B632" i="2"/>
  <c r="M631" i="2"/>
  <c r="AN631" i="2" l="1"/>
  <c r="AR630" i="2"/>
  <c r="X631" i="2"/>
  <c r="AC631" i="2"/>
  <c r="AD631" i="2"/>
  <c r="AE631" i="2"/>
  <c r="AA631" i="2"/>
  <c r="AB631" i="2"/>
  <c r="Y631" i="2"/>
  <c r="Z631" i="2"/>
  <c r="AO630" i="2"/>
  <c r="AJ631" i="2"/>
  <c r="AH631" i="2"/>
  <c r="AL631" i="2"/>
  <c r="AQ631" i="2"/>
  <c r="AM631" i="2"/>
  <c r="AI631" i="2"/>
  <c r="AK631" i="2"/>
  <c r="AG631" i="2"/>
  <c r="B633" i="2"/>
  <c r="M632" i="2"/>
  <c r="AR631" i="2" l="1"/>
  <c r="AQ632" i="2"/>
  <c r="X632" i="2"/>
  <c r="AD632" i="2"/>
  <c r="AE632" i="2"/>
  <c r="Y632" i="2"/>
  <c r="AB632" i="2"/>
  <c r="AC632" i="2"/>
  <c r="Z632" i="2"/>
  <c r="AI632" i="2" s="1"/>
  <c r="AA632" i="2"/>
  <c r="AO631" i="2"/>
  <c r="AN632" i="2"/>
  <c r="AM632" i="2"/>
  <c r="AL632" i="2"/>
  <c r="AK632" i="2"/>
  <c r="AH632" i="2"/>
  <c r="AJ632" i="2"/>
  <c r="AG632" i="2"/>
  <c r="B634" i="2"/>
  <c r="M633" i="2"/>
  <c r="X633" i="2" l="1"/>
  <c r="AE633" i="2"/>
  <c r="Y633" i="2"/>
  <c r="Z633" i="2"/>
  <c r="AC633" i="2"/>
  <c r="AD633" i="2"/>
  <c r="AA633" i="2"/>
  <c r="AB633" i="2"/>
  <c r="AR632" i="2"/>
  <c r="AQ633" i="2"/>
  <c r="AJ633" i="2"/>
  <c r="AO632" i="2"/>
  <c r="AM633" i="2"/>
  <c r="AL633" i="2"/>
  <c r="AK633" i="2"/>
  <c r="AI633" i="2"/>
  <c r="AH633" i="2"/>
  <c r="AN633" i="2"/>
  <c r="AG633" i="2"/>
  <c r="B635" i="2"/>
  <c r="M634" i="2"/>
  <c r="X634" i="2" l="1"/>
  <c r="Y634" i="2"/>
  <c r="Z634" i="2"/>
  <c r="AA634" i="2"/>
  <c r="AD634" i="2"/>
  <c r="AE634" i="2"/>
  <c r="AN634" i="2" s="1"/>
  <c r="AB634" i="2"/>
  <c r="AC634" i="2"/>
  <c r="AL634" i="2" s="1"/>
  <c r="AR633" i="2"/>
  <c r="AQ634" i="2"/>
  <c r="AO633" i="2"/>
  <c r="AM634" i="2"/>
  <c r="AK634" i="2"/>
  <c r="AI634" i="2"/>
  <c r="AH634" i="2"/>
  <c r="AJ634" i="2"/>
  <c r="AG634" i="2"/>
  <c r="B636" i="2"/>
  <c r="M635" i="2"/>
  <c r="X635" i="2" l="1"/>
  <c r="Y635" i="2"/>
  <c r="Z635" i="2"/>
  <c r="AA635" i="2"/>
  <c r="AB635" i="2"/>
  <c r="AE635" i="2"/>
  <c r="AC635" i="2"/>
  <c r="AD635" i="2"/>
  <c r="AR634" i="2"/>
  <c r="AQ635" i="2"/>
  <c r="AM635" i="2"/>
  <c r="AL635" i="2"/>
  <c r="AO634" i="2"/>
  <c r="AK635" i="2"/>
  <c r="AI635" i="2"/>
  <c r="AH635" i="2"/>
  <c r="AN635" i="2"/>
  <c r="AJ635" i="2"/>
  <c r="AG635" i="2"/>
  <c r="B637" i="2"/>
  <c r="M636" i="2"/>
  <c r="X636" i="2" l="1"/>
  <c r="Z636" i="2"/>
  <c r="AA636" i="2"/>
  <c r="AB636" i="2"/>
  <c r="AC636" i="2"/>
  <c r="Y636" i="2"/>
  <c r="AD636" i="2"/>
  <c r="AE636" i="2"/>
  <c r="AN636" i="2" s="1"/>
  <c r="AR635" i="2"/>
  <c r="AQ636" i="2"/>
  <c r="AH636" i="2"/>
  <c r="AO635" i="2"/>
  <c r="AM636" i="2"/>
  <c r="AL636" i="2"/>
  <c r="AK636" i="2"/>
  <c r="AI636" i="2"/>
  <c r="AJ636" i="2"/>
  <c r="AG636" i="2"/>
  <c r="B638" i="2"/>
  <c r="M637" i="2"/>
  <c r="X637" i="2" l="1"/>
  <c r="AA637" i="2"/>
  <c r="AB637" i="2"/>
  <c r="AC637" i="2"/>
  <c r="AD637" i="2"/>
  <c r="Z637" i="2"/>
  <c r="AE637" i="2"/>
  <c r="AN637" i="2" s="1"/>
  <c r="Y637" i="2"/>
  <c r="AR636" i="2"/>
  <c r="AQ637" i="2"/>
  <c r="AM637" i="2"/>
  <c r="AL637" i="2"/>
  <c r="AK637" i="2"/>
  <c r="AI637" i="2"/>
  <c r="AH637" i="2"/>
  <c r="AJ637" i="2"/>
  <c r="AO636" i="2"/>
  <c r="AG637" i="2"/>
  <c r="B639" i="2"/>
  <c r="M638" i="2"/>
  <c r="X638" i="2" l="1"/>
  <c r="AB638" i="2"/>
  <c r="AC638" i="2"/>
  <c r="AD638" i="2"/>
  <c r="AE638" i="2"/>
  <c r="Y638" i="2"/>
  <c r="Z638" i="2"/>
  <c r="AA638" i="2"/>
  <c r="AR637" i="2"/>
  <c r="AQ638" i="2"/>
  <c r="AM638" i="2"/>
  <c r="AL638" i="2"/>
  <c r="AK638" i="2"/>
  <c r="AI638" i="2"/>
  <c r="AH638" i="2"/>
  <c r="AJ638" i="2"/>
  <c r="AN638" i="2"/>
  <c r="AO637" i="2"/>
  <c r="AG638" i="2"/>
  <c r="B640" i="2"/>
  <c r="M639" i="2"/>
  <c r="X639" i="2" l="1"/>
  <c r="AC639" i="2"/>
  <c r="AD639" i="2"/>
  <c r="AE639" i="2"/>
  <c r="Y639" i="2"/>
  <c r="AB639" i="2"/>
  <c r="Z639" i="2"/>
  <c r="AA639" i="2"/>
  <c r="AJ639" i="2" s="1"/>
  <c r="AR638" i="2"/>
  <c r="AQ639" i="2"/>
  <c r="AL639" i="2"/>
  <c r="AM639" i="2"/>
  <c r="AN639" i="2"/>
  <c r="AK639" i="2"/>
  <c r="AI639" i="2"/>
  <c r="AH639" i="2"/>
  <c r="AO638" i="2"/>
  <c r="AG639" i="2"/>
  <c r="B641" i="2"/>
  <c r="M640" i="2"/>
  <c r="X640" i="2" l="1"/>
  <c r="AD640" i="2"/>
  <c r="AE640" i="2"/>
  <c r="Y640" i="2"/>
  <c r="AA640" i="2"/>
  <c r="AB640" i="2"/>
  <c r="AK640" i="2" s="1"/>
  <c r="AC640" i="2"/>
  <c r="Z640" i="2"/>
  <c r="AI640" i="2" s="1"/>
  <c r="AR639" i="2"/>
  <c r="AQ640" i="2"/>
  <c r="AO639" i="2"/>
  <c r="AN640" i="2"/>
  <c r="AM640" i="2"/>
  <c r="AL640" i="2"/>
  <c r="AH640" i="2"/>
  <c r="AJ640" i="2"/>
  <c r="AG640" i="2"/>
  <c r="B642" i="2"/>
  <c r="M641" i="2"/>
  <c r="X641" i="2" l="1"/>
  <c r="AE641" i="2"/>
  <c r="Y641" i="2"/>
  <c r="Z641" i="2"/>
  <c r="AA641" i="2"/>
  <c r="AD641" i="2"/>
  <c r="AM641" i="2" s="1"/>
  <c r="AB641" i="2"/>
  <c r="AC641" i="2"/>
  <c r="AL641" i="2" s="1"/>
  <c r="AR640" i="2"/>
  <c r="AQ641" i="2"/>
  <c r="AN641" i="2"/>
  <c r="AK641" i="2"/>
  <c r="AI641" i="2"/>
  <c r="AJ641" i="2"/>
  <c r="AH641" i="2"/>
  <c r="AO640" i="2"/>
  <c r="AG641" i="2"/>
  <c r="B643" i="2"/>
  <c r="M642" i="2"/>
  <c r="X642" i="2" l="1"/>
  <c r="Y642" i="2"/>
  <c r="Z642" i="2"/>
  <c r="AA642" i="2"/>
  <c r="AC642" i="2"/>
  <c r="AD642" i="2"/>
  <c r="AM642" i="2" s="1"/>
  <c r="AE642" i="2"/>
  <c r="AB642" i="2"/>
  <c r="AK642" i="2" s="1"/>
  <c r="AR641" i="2"/>
  <c r="AQ642" i="2"/>
  <c r="AO641" i="2"/>
  <c r="AL642" i="2"/>
  <c r="AI642" i="2"/>
  <c r="AH642" i="2"/>
  <c r="AJ642" i="2"/>
  <c r="AN642" i="2"/>
  <c r="AG642" i="2"/>
  <c r="B644" i="2"/>
  <c r="M643" i="2"/>
  <c r="X643" i="2" l="1"/>
  <c r="Y643" i="2"/>
  <c r="Z643" i="2"/>
  <c r="AA643" i="2"/>
  <c r="AB643" i="2"/>
  <c r="AC643" i="2"/>
  <c r="AD643" i="2"/>
  <c r="AE643" i="2"/>
  <c r="AR642" i="2"/>
  <c r="AQ643" i="2"/>
  <c r="AN643" i="2"/>
  <c r="AO642" i="2"/>
  <c r="AM643" i="2"/>
  <c r="AL643" i="2"/>
  <c r="AK643" i="2"/>
  <c r="AI643" i="2"/>
  <c r="AH643" i="2"/>
  <c r="AJ643" i="2"/>
  <c r="AG643" i="2"/>
  <c r="B645" i="2"/>
  <c r="M644" i="2"/>
  <c r="X644" i="2" l="1"/>
  <c r="Z644" i="2"/>
  <c r="AA644" i="2"/>
  <c r="AB644" i="2"/>
  <c r="AC644" i="2"/>
  <c r="AE644" i="2"/>
  <c r="AN644" i="2" s="1"/>
  <c r="Y644" i="2"/>
  <c r="AD644" i="2"/>
  <c r="AR643" i="2"/>
  <c r="AQ644" i="2"/>
  <c r="AM644" i="2"/>
  <c r="AL644" i="2"/>
  <c r="AK644" i="2"/>
  <c r="AI644" i="2"/>
  <c r="AH644" i="2"/>
  <c r="AJ644" i="2"/>
  <c r="AO643" i="2"/>
  <c r="AG644" i="2"/>
  <c r="B646" i="2"/>
  <c r="M645" i="2"/>
  <c r="X645" i="2" l="1"/>
  <c r="AA645" i="2"/>
  <c r="AB645" i="2"/>
  <c r="AC645" i="2"/>
  <c r="AD645" i="2"/>
  <c r="Y645" i="2"/>
  <c r="Z645" i="2"/>
  <c r="AE645" i="2"/>
  <c r="AN645" i="2" s="1"/>
  <c r="AR644" i="2"/>
  <c r="AQ645" i="2"/>
  <c r="AH645" i="2"/>
  <c r="AO644" i="2"/>
  <c r="AM645" i="2"/>
  <c r="AL645" i="2"/>
  <c r="AK645" i="2"/>
  <c r="AI645" i="2"/>
  <c r="AJ645" i="2"/>
  <c r="AG645" i="2"/>
  <c r="B647" i="2"/>
  <c r="M646" i="2"/>
  <c r="X646" i="2" l="1"/>
  <c r="AB646" i="2"/>
  <c r="AC646" i="2"/>
  <c r="AD646" i="2"/>
  <c r="AE646" i="2"/>
  <c r="AN646" i="2" s="1"/>
  <c r="AA646" i="2"/>
  <c r="Y646" i="2"/>
  <c r="Z646" i="2"/>
  <c r="AI646" i="2" s="1"/>
  <c r="AR645" i="2"/>
  <c r="AQ646" i="2"/>
  <c r="AO645" i="2"/>
  <c r="AM646" i="2"/>
  <c r="AL646" i="2"/>
  <c r="AK646" i="2"/>
  <c r="AJ646" i="2"/>
  <c r="AH646" i="2"/>
  <c r="AG646" i="2"/>
  <c r="B648" i="2"/>
  <c r="M647" i="2"/>
  <c r="X647" i="2" l="1"/>
  <c r="AC647" i="2"/>
  <c r="AD647" i="2"/>
  <c r="AE647" i="2"/>
  <c r="Z647" i="2"/>
  <c r="AA647" i="2"/>
  <c r="AB647" i="2"/>
  <c r="Y647" i="2"/>
  <c r="AH647" i="2" s="1"/>
  <c r="AR646" i="2"/>
  <c r="AQ647" i="2"/>
  <c r="AO646" i="2"/>
  <c r="AN647" i="2"/>
  <c r="AM647" i="2"/>
  <c r="AL647" i="2"/>
  <c r="AK647" i="2"/>
  <c r="AI647" i="2"/>
  <c r="AJ647" i="2"/>
  <c r="AG647" i="2"/>
  <c r="B649" i="2"/>
  <c r="M648" i="2"/>
  <c r="X648" i="2" l="1"/>
  <c r="AD648" i="2"/>
  <c r="AE648" i="2"/>
  <c r="Y648" i="2"/>
  <c r="Z648" i="2"/>
  <c r="AC648" i="2"/>
  <c r="AL648" i="2" s="1"/>
  <c r="AA648" i="2"/>
  <c r="AB648" i="2"/>
  <c r="AK648" i="2" s="1"/>
  <c r="AR647" i="2"/>
  <c r="AM648" i="2"/>
  <c r="AN648" i="2"/>
  <c r="AG648" i="2"/>
  <c r="AI648" i="2"/>
  <c r="AH648" i="2"/>
  <c r="AJ648" i="2"/>
  <c r="AO647" i="2"/>
  <c r="AQ648" i="2" s="1"/>
  <c r="B650" i="2"/>
  <c r="M649" i="2"/>
  <c r="AK649" i="2" l="1"/>
  <c r="AI649" i="2"/>
  <c r="AR648" i="2"/>
  <c r="AJ649" i="2"/>
  <c r="X649" i="2"/>
  <c r="AE649" i="2"/>
  <c r="Z649" i="2"/>
  <c r="AA649" i="2"/>
  <c r="AB649" i="2"/>
  <c r="AC649" i="2"/>
  <c r="AL649" i="2" s="1"/>
  <c r="Y649" i="2"/>
  <c r="AD649" i="2"/>
  <c r="AQ649" i="2"/>
  <c r="AR649" i="2" s="1"/>
  <c r="AH649" i="2"/>
  <c r="AO648" i="2"/>
  <c r="AN649" i="2"/>
  <c r="AM649" i="2"/>
  <c r="AG649" i="2"/>
  <c r="B651" i="2"/>
  <c r="M650" i="2"/>
  <c r="AM650" i="2" l="1"/>
  <c r="AH650" i="2"/>
  <c r="X650" i="2"/>
  <c r="Y650" i="2"/>
  <c r="AC650" i="2"/>
  <c r="AD650" i="2"/>
  <c r="AE650" i="2"/>
  <c r="AA650" i="2"/>
  <c r="AB650" i="2"/>
  <c r="Z650" i="2"/>
  <c r="AL650" i="2"/>
  <c r="AN650" i="2"/>
  <c r="AO649" i="2"/>
  <c r="AQ650" i="2" s="1"/>
  <c r="AJ650" i="2"/>
  <c r="AI650" i="2"/>
  <c r="AK650" i="2"/>
  <c r="AG650" i="2"/>
  <c r="B652" i="2"/>
  <c r="M651" i="2"/>
  <c r="AR650" i="2" l="1"/>
  <c r="AK651" i="2"/>
  <c r="AH651" i="2"/>
  <c r="X651" i="2"/>
  <c r="Y651" i="2"/>
  <c r="Z651" i="2"/>
  <c r="AA651" i="2"/>
  <c r="AD651" i="2"/>
  <c r="AE651" i="2"/>
  <c r="AB651" i="2"/>
  <c r="AC651" i="2"/>
  <c r="AL651" i="2" s="1"/>
  <c r="AI651" i="2"/>
  <c r="AJ651" i="2"/>
  <c r="AQ651" i="2"/>
  <c r="AM651" i="2"/>
  <c r="AO650" i="2"/>
  <c r="AN651" i="2"/>
  <c r="AG651" i="2"/>
  <c r="B653" i="2"/>
  <c r="M652" i="2"/>
  <c r="AR651" i="2" l="1"/>
  <c r="AQ652" i="2"/>
  <c r="X652" i="2"/>
  <c r="Z652" i="2"/>
  <c r="AA652" i="2"/>
  <c r="Y652" i="2"/>
  <c r="AB652" i="2"/>
  <c r="AC652" i="2"/>
  <c r="AD652" i="2"/>
  <c r="AE652" i="2"/>
  <c r="AN652" i="2" s="1"/>
  <c r="AO651" i="2"/>
  <c r="AM652" i="2"/>
  <c r="AK652" i="2"/>
  <c r="AI652" i="2"/>
  <c r="AH652" i="2"/>
  <c r="AJ652" i="2"/>
  <c r="AL652" i="2"/>
  <c r="AG652" i="2"/>
  <c r="B654" i="2"/>
  <c r="M653" i="2"/>
  <c r="X653" i="2" l="1"/>
  <c r="AA653" i="2"/>
  <c r="AB653" i="2"/>
  <c r="AD653" i="2"/>
  <c r="AE653" i="2"/>
  <c r="Z653" i="2"/>
  <c r="AC653" i="2"/>
  <c r="Y653" i="2"/>
  <c r="AR652" i="2"/>
  <c r="AQ653" i="2"/>
  <c r="AJ653" i="2"/>
  <c r="AO652" i="2"/>
  <c r="AN653" i="2"/>
  <c r="AM653" i="2"/>
  <c r="AL653" i="2"/>
  <c r="AK653" i="2"/>
  <c r="AI653" i="2"/>
  <c r="AH653" i="2"/>
  <c r="AG653" i="2"/>
  <c r="B655" i="2"/>
  <c r="M654" i="2"/>
  <c r="X654" i="2" l="1"/>
  <c r="AB654" i="2"/>
  <c r="AC654" i="2"/>
  <c r="Y654" i="2"/>
  <c r="Z654" i="2"/>
  <c r="AE654" i="2"/>
  <c r="AA654" i="2"/>
  <c r="AD654" i="2"/>
  <c r="AR653" i="2"/>
  <c r="AQ654" i="2"/>
  <c r="AN654" i="2"/>
  <c r="AO653" i="2"/>
  <c r="AM654" i="2"/>
  <c r="AL654" i="2"/>
  <c r="AK654" i="2"/>
  <c r="AI654" i="2"/>
  <c r="AH654" i="2"/>
  <c r="AJ654" i="2"/>
  <c r="AG654" i="2"/>
  <c r="B656" i="2"/>
  <c r="M655" i="2"/>
  <c r="X655" i="2" l="1"/>
  <c r="AC655" i="2"/>
  <c r="AD655" i="2"/>
  <c r="Z655" i="2"/>
  <c r="AA655" i="2"/>
  <c r="AB655" i="2"/>
  <c r="AK655" i="2" s="1"/>
  <c r="AE655" i="2"/>
  <c r="Y655" i="2"/>
  <c r="AR654" i="2"/>
  <c r="AQ655" i="2"/>
  <c r="AO654" i="2"/>
  <c r="AN655" i="2"/>
  <c r="AM655" i="2"/>
  <c r="AL655" i="2"/>
  <c r="AI655" i="2"/>
  <c r="AH655" i="2"/>
  <c r="AJ655" i="2"/>
  <c r="AG655" i="2"/>
  <c r="B657" i="2"/>
  <c r="M656" i="2"/>
  <c r="X656" i="2" l="1"/>
  <c r="AD656" i="2"/>
  <c r="AE656" i="2"/>
  <c r="AC656" i="2"/>
  <c r="AA656" i="2"/>
  <c r="AB656" i="2"/>
  <c r="Y656" i="2"/>
  <c r="Z656" i="2"/>
  <c r="AR655" i="2"/>
  <c r="AQ656" i="2"/>
  <c r="AN656" i="2"/>
  <c r="AO655" i="2"/>
  <c r="AM656" i="2"/>
  <c r="AL656" i="2"/>
  <c r="AK656" i="2"/>
  <c r="AI656" i="2"/>
  <c r="AH656" i="2"/>
  <c r="AJ656" i="2"/>
  <c r="AG656" i="2"/>
  <c r="B658" i="2"/>
  <c r="M657" i="2"/>
  <c r="X657" i="2" l="1"/>
  <c r="AE657" i="2"/>
  <c r="Y657" i="2"/>
  <c r="Z657" i="2"/>
  <c r="AA657" i="2"/>
  <c r="AD657" i="2"/>
  <c r="AB657" i="2"/>
  <c r="AC657" i="2"/>
  <c r="AL657" i="2" s="1"/>
  <c r="AR656" i="2"/>
  <c r="AQ657" i="2"/>
  <c r="AJ657" i="2"/>
  <c r="AO656" i="2"/>
  <c r="AM657" i="2"/>
  <c r="AK657" i="2"/>
  <c r="AI657" i="2"/>
  <c r="AH657" i="2"/>
  <c r="AN657" i="2"/>
  <c r="AG657" i="2"/>
  <c r="B659" i="2"/>
  <c r="M658" i="2"/>
  <c r="X658" i="2" l="1"/>
  <c r="Y658" i="2"/>
  <c r="AA658" i="2"/>
  <c r="AB658" i="2"/>
  <c r="AC658" i="2"/>
  <c r="AD658" i="2"/>
  <c r="Z658" i="2"/>
  <c r="AE658" i="2"/>
  <c r="AN658" i="2" s="1"/>
  <c r="AR657" i="2"/>
  <c r="AQ658" i="2"/>
  <c r="AM658" i="2"/>
  <c r="AL658" i="2"/>
  <c r="AK658" i="2"/>
  <c r="AI658" i="2"/>
  <c r="AH658" i="2"/>
  <c r="AJ658" i="2"/>
  <c r="AO657" i="2"/>
  <c r="AG658" i="2"/>
  <c r="B660" i="2"/>
  <c r="M659" i="2"/>
  <c r="X659" i="2" l="1"/>
  <c r="Y659" i="2"/>
  <c r="Z659" i="2"/>
  <c r="AD659" i="2"/>
  <c r="AE659" i="2"/>
  <c r="AB659" i="2"/>
  <c r="AC659" i="2"/>
  <c r="AA659" i="2"/>
  <c r="AJ659" i="2" s="1"/>
  <c r="AR658" i="2"/>
  <c r="AQ659" i="2"/>
  <c r="AN659" i="2"/>
  <c r="AM659" i="2"/>
  <c r="AL659" i="2"/>
  <c r="AK659" i="2"/>
  <c r="AI659" i="2"/>
  <c r="AH659" i="2"/>
  <c r="AO658" i="2"/>
  <c r="AG659" i="2"/>
  <c r="B661" i="2"/>
  <c r="M660" i="2"/>
  <c r="X660" i="2" l="1"/>
  <c r="Z660" i="2"/>
  <c r="AA660" i="2"/>
  <c r="Y660" i="2"/>
  <c r="AB660" i="2"/>
  <c r="AE660" i="2"/>
  <c r="AC660" i="2"/>
  <c r="AD660" i="2"/>
  <c r="AM660" i="2" s="1"/>
  <c r="AR659" i="2"/>
  <c r="AQ660" i="2"/>
  <c r="AO659" i="2"/>
  <c r="AN660" i="2"/>
  <c r="AL660" i="2"/>
  <c r="AK660" i="2"/>
  <c r="AI660" i="2"/>
  <c r="AH660" i="2"/>
  <c r="AJ660" i="2"/>
  <c r="AG660" i="2"/>
  <c r="B662" i="2"/>
  <c r="M661" i="2"/>
  <c r="X661" i="2" l="1"/>
  <c r="AA661" i="2"/>
  <c r="AB661" i="2"/>
  <c r="Z661" i="2"/>
  <c r="AC661" i="2"/>
  <c r="AD661" i="2"/>
  <c r="AE661" i="2"/>
  <c r="Y661" i="2"/>
  <c r="AR660" i="2"/>
  <c r="AQ661" i="2"/>
  <c r="AJ661" i="2"/>
  <c r="AO660" i="2"/>
  <c r="AH661" i="2"/>
  <c r="AN661" i="2"/>
  <c r="AM661" i="2"/>
  <c r="AL661" i="2"/>
  <c r="AK661" i="2"/>
  <c r="AI661" i="2"/>
  <c r="AG661" i="2"/>
  <c r="B663" i="2"/>
  <c r="M662" i="2"/>
  <c r="X662" i="2" l="1"/>
  <c r="AB662" i="2"/>
  <c r="AC662" i="2"/>
  <c r="AE662" i="2"/>
  <c r="AA662" i="2"/>
  <c r="AD662" i="2"/>
  <c r="Y662" i="2"/>
  <c r="Z662" i="2"/>
  <c r="AR661" i="2"/>
  <c r="AQ662" i="2"/>
  <c r="AN662" i="2"/>
  <c r="AO661" i="2"/>
  <c r="AM662" i="2"/>
  <c r="AL662" i="2"/>
  <c r="AK662" i="2"/>
  <c r="AI662" i="2"/>
  <c r="AH662" i="2"/>
  <c r="AJ662" i="2"/>
  <c r="AG662" i="2"/>
  <c r="B664" i="2"/>
  <c r="M663" i="2"/>
  <c r="X663" i="2" l="1"/>
  <c r="AC663" i="2"/>
  <c r="AD663" i="2"/>
  <c r="Y663" i="2"/>
  <c r="Z663" i="2"/>
  <c r="AA663" i="2"/>
  <c r="AB663" i="2"/>
  <c r="AE663" i="2"/>
  <c r="AN663" i="2" s="1"/>
  <c r="AR662" i="2"/>
  <c r="AQ663" i="2"/>
  <c r="AO662" i="2"/>
  <c r="AM663" i="2"/>
  <c r="AL663" i="2"/>
  <c r="AK663" i="2"/>
  <c r="AI663" i="2"/>
  <c r="AH663" i="2"/>
  <c r="AJ663" i="2"/>
  <c r="AG663" i="2"/>
  <c r="B665" i="2"/>
  <c r="M664" i="2"/>
  <c r="X664" i="2" l="1"/>
  <c r="AD664" i="2"/>
  <c r="AA664" i="2"/>
  <c r="AB664" i="2"/>
  <c r="AC664" i="2"/>
  <c r="AE664" i="2"/>
  <c r="Y664" i="2"/>
  <c r="Z664" i="2"/>
  <c r="AI664" i="2" s="1"/>
  <c r="AR663" i="2"/>
  <c r="AQ664" i="2"/>
  <c r="AO663" i="2"/>
  <c r="AJ664" i="2"/>
  <c r="AH664" i="2"/>
  <c r="AN664" i="2"/>
  <c r="AM664" i="2"/>
  <c r="AL664" i="2"/>
  <c r="AK664" i="2"/>
  <c r="AG664" i="2"/>
  <c r="B666" i="2"/>
  <c r="M665" i="2"/>
  <c r="X665" i="2" l="1"/>
  <c r="AC665" i="2"/>
  <c r="AD665" i="2"/>
  <c r="AE665" i="2"/>
  <c r="AA665" i="2"/>
  <c r="AB665" i="2"/>
  <c r="Y665" i="2"/>
  <c r="AH665" i="2" s="1"/>
  <c r="Z665" i="2"/>
  <c r="AI665" i="2" s="1"/>
  <c r="AR664" i="2"/>
  <c r="AQ665" i="2"/>
  <c r="AN665" i="2"/>
  <c r="AO664" i="2"/>
  <c r="AJ665" i="2"/>
  <c r="AM665" i="2"/>
  <c r="AL665" i="2"/>
  <c r="AK665" i="2"/>
  <c r="AG665" i="2"/>
  <c r="B667" i="2"/>
  <c r="M666" i="2"/>
  <c r="X666" i="2" l="1"/>
  <c r="AD666" i="2"/>
  <c r="AE666" i="2"/>
  <c r="Y666" i="2"/>
  <c r="AB666" i="2"/>
  <c r="AC666" i="2"/>
  <c r="AL666" i="2" s="1"/>
  <c r="Z666" i="2"/>
  <c r="AA666" i="2"/>
  <c r="AR665" i="2"/>
  <c r="AQ666" i="2"/>
  <c r="AK666" i="2"/>
  <c r="AI666" i="2"/>
  <c r="AH666" i="2"/>
  <c r="AJ666" i="2"/>
  <c r="AO665" i="2"/>
  <c r="AM666" i="2"/>
  <c r="AN666" i="2"/>
  <c r="AG666" i="2"/>
  <c r="B668" i="2"/>
  <c r="M667" i="2"/>
  <c r="X667" i="2" l="1"/>
  <c r="AE667" i="2"/>
  <c r="Y667" i="2"/>
  <c r="Z667" i="2"/>
  <c r="AC667" i="2"/>
  <c r="AD667" i="2"/>
  <c r="AA667" i="2"/>
  <c r="AB667" i="2"/>
  <c r="AK667" i="2" s="1"/>
  <c r="AR666" i="2"/>
  <c r="AQ667" i="2"/>
  <c r="AO666" i="2"/>
  <c r="AM667" i="2"/>
  <c r="AN667" i="2"/>
  <c r="AI667" i="2"/>
  <c r="AH667" i="2"/>
  <c r="AJ667" i="2"/>
  <c r="AL667" i="2"/>
  <c r="AG667" i="2"/>
  <c r="B669" i="2"/>
  <c r="M668" i="2"/>
  <c r="X668" i="2" l="1"/>
  <c r="Y668" i="2"/>
  <c r="Z668" i="2"/>
  <c r="AA668" i="2"/>
  <c r="AD668" i="2"/>
  <c r="AE668" i="2"/>
  <c r="AB668" i="2"/>
  <c r="AC668" i="2"/>
  <c r="AL668" i="2" s="1"/>
  <c r="AR667" i="2"/>
  <c r="AQ668" i="2"/>
  <c r="AO667" i="2"/>
  <c r="AM668" i="2"/>
  <c r="AK668" i="2"/>
  <c r="AI668" i="2"/>
  <c r="AH668" i="2"/>
  <c r="AJ668" i="2"/>
  <c r="AN668" i="2"/>
  <c r="AG668" i="2"/>
  <c r="B670" i="2"/>
  <c r="M669" i="2"/>
  <c r="X669" i="2" l="1"/>
  <c r="Y669" i="2"/>
  <c r="Z669" i="2"/>
  <c r="AA669" i="2"/>
  <c r="AB669" i="2"/>
  <c r="AE669" i="2"/>
  <c r="AN669" i="2" s="1"/>
  <c r="AC669" i="2"/>
  <c r="AD669" i="2"/>
  <c r="AJ669" i="2"/>
  <c r="AR668" i="2"/>
  <c r="AI669" i="2"/>
  <c r="AO668" i="2"/>
  <c r="AQ669" i="2" s="1"/>
  <c r="AM669" i="2"/>
  <c r="AL669" i="2"/>
  <c r="AK669" i="2"/>
  <c r="AH669" i="2"/>
  <c r="AG669" i="2"/>
  <c r="B671" i="2"/>
  <c r="M670" i="2"/>
  <c r="AR669" i="2" l="1"/>
  <c r="AL670" i="2"/>
  <c r="X670" i="2"/>
  <c r="Z670" i="2"/>
  <c r="AA670" i="2"/>
  <c r="AB670" i="2"/>
  <c r="AC670" i="2"/>
  <c r="Y670" i="2"/>
  <c r="AD670" i="2"/>
  <c r="AE670" i="2"/>
  <c r="AN670" i="2" s="1"/>
  <c r="AH670" i="2"/>
  <c r="AO669" i="2"/>
  <c r="AJ670" i="2"/>
  <c r="AQ670" i="2"/>
  <c r="AR670" i="2" s="1"/>
  <c r="AK670" i="2"/>
  <c r="AI670" i="2"/>
  <c r="AM670" i="2"/>
  <c r="AG670" i="2"/>
  <c r="B672" i="2"/>
  <c r="M671" i="2"/>
  <c r="AK671" i="2" l="1"/>
  <c r="X671" i="2"/>
  <c r="AA671" i="2"/>
  <c r="AB671" i="2"/>
  <c r="AC671" i="2"/>
  <c r="AD671" i="2"/>
  <c r="Y671" i="2"/>
  <c r="Z671" i="2"/>
  <c r="AE671" i="2"/>
  <c r="AM671" i="2"/>
  <c r="AL671" i="2"/>
  <c r="AQ671" i="2"/>
  <c r="AR671" i="2" s="1"/>
  <c r="AI671" i="2"/>
  <c r="AN671" i="2"/>
  <c r="AO670" i="2"/>
  <c r="AH671" i="2"/>
  <c r="AJ671" i="2"/>
  <c r="AG671" i="2"/>
  <c r="B673" i="2"/>
  <c r="M672" i="2"/>
  <c r="AQ672" i="2" l="1"/>
  <c r="X672" i="2"/>
  <c r="AB672" i="2"/>
  <c r="AC672" i="2"/>
  <c r="AL672" i="2" s="1"/>
  <c r="AD672" i="2"/>
  <c r="AE672" i="2"/>
  <c r="Z672" i="2"/>
  <c r="AA672" i="2"/>
  <c r="AJ672" i="2" s="1"/>
  <c r="Y672" i="2"/>
  <c r="AH672" i="2" s="1"/>
  <c r="AO671" i="2"/>
  <c r="AK672" i="2"/>
  <c r="AM672" i="2"/>
  <c r="AI672" i="2"/>
  <c r="AN672" i="2"/>
  <c r="AG672" i="2"/>
  <c r="B674" i="2"/>
  <c r="M673" i="2"/>
  <c r="X673" i="2" l="1"/>
  <c r="AC673" i="2"/>
  <c r="AL673" i="2" s="1"/>
  <c r="AD673" i="2"/>
  <c r="AE673" i="2"/>
  <c r="AA673" i="2"/>
  <c r="AB673" i="2"/>
  <c r="Y673" i="2"/>
  <c r="Z673" i="2"/>
  <c r="AR672" i="2"/>
  <c r="AQ673" i="2"/>
  <c r="AJ673" i="2"/>
  <c r="AN673" i="2"/>
  <c r="AO672" i="2"/>
  <c r="AM673" i="2"/>
  <c r="AK673" i="2"/>
  <c r="AI673" i="2"/>
  <c r="AH673" i="2"/>
  <c r="AG673" i="2"/>
  <c r="B675" i="2"/>
  <c r="M674" i="2"/>
  <c r="X674" i="2" l="1"/>
  <c r="AD674" i="2"/>
  <c r="AE674" i="2"/>
  <c r="Y674" i="2"/>
  <c r="AB674" i="2"/>
  <c r="AC674" i="2"/>
  <c r="Z674" i="2"/>
  <c r="AA674" i="2"/>
  <c r="AR673" i="2"/>
  <c r="AQ674" i="2"/>
  <c r="AL674" i="2"/>
  <c r="AO673" i="2"/>
  <c r="AM674" i="2"/>
  <c r="AK674" i="2"/>
  <c r="AI674" i="2"/>
  <c r="AH674" i="2"/>
  <c r="AJ674" i="2"/>
  <c r="AN674" i="2"/>
  <c r="AG674" i="2"/>
  <c r="B676" i="2"/>
  <c r="M675" i="2"/>
  <c r="X675" i="2" l="1"/>
  <c r="AE675" i="2"/>
  <c r="Y675" i="2"/>
  <c r="Z675" i="2"/>
  <c r="AC675" i="2"/>
  <c r="AD675" i="2"/>
  <c r="AM675" i="2" s="1"/>
  <c r="AA675" i="2"/>
  <c r="AB675" i="2"/>
  <c r="AR674" i="2"/>
  <c r="AQ675" i="2"/>
  <c r="AO674" i="2"/>
  <c r="AN675" i="2"/>
  <c r="AL675" i="2"/>
  <c r="AK675" i="2"/>
  <c r="AI675" i="2"/>
  <c r="AH675" i="2"/>
  <c r="AJ675" i="2"/>
  <c r="AG675" i="2"/>
  <c r="B677" i="2"/>
  <c r="M676" i="2"/>
  <c r="X676" i="2" l="1"/>
  <c r="Y676" i="2"/>
  <c r="Z676" i="2"/>
  <c r="AA676" i="2"/>
  <c r="AD676" i="2"/>
  <c r="AE676" i="2"/>
  <c r="AN676" i="2" s="1"/>
  <c r="AB676" i="2"/>
  <c r="AC676" i="2"/>
  <c r="AL676" i="2" s="1"/>
  <c r="AR675" i="2"/>
  <c r="AQ676" i="2"/>
  <c r="AO675" i="2"/>
  <c r="AM676" i="2"/>
  <c r="AK676" i="2"/>
  <c r="AJ676" i="2"/>
  <c r="AI676" i="2"/>
  <c r="AH676" i="2"/>
  <c r="AG676" i="2"/>
  <c r="B678" i="2"/>
  <c r="M677" i="2"/>
  <c r="X677" i="2" l="1"/>
  <c r="Y677" i="2"/>
  <c r="Z677" i="2"/>
  <c r="AA677" i="2"/>
  <c r="AB677" i="2"/>
  <c r="AE677" i="2"/>
  <c r="AN677" i="2" s="1"/>
  <c r="AC677" i="2"/>
  <c r="AD677" i="2"/>
  <c r="AR676" i="2"/>
  <c r="AQ677" i="2"/>
  <c r="AO676" i="2"/>
  <c r="AI677" i="2"/>
  <c r="AH677" i="2"/>
  <c r="AL677" i="2"/>
  <c r="AK677" i="2"/>
  <c r="AJ677" i="2"/>
  <c r="AM677" i="2"/>
  <c r="AG677" i="2"/>
  <c r="B679" i="2"/>
  <c r="M678" i="2"/>
  <c r="X678" i="2" l="1"/>
  <c r="Z678" i="2"/>
  <c r="AI678" i="2" s="1"/>
  <c r="AA678" i="2"/>
  <c r="AB678" i="2"/>
  <c r="AC678" i="2"/>
  <c r="Y678" i="2"/>
  <c r="AH678" i="2" s="1"/>
  <c r="AD678" i="2"/>
  <c r="AE678" i="2"/>
  <c r="AN678" i="2" s="1"/>
  <c r="AR677" i="2"/>
  <c r="AQ678" i="2"/>
  <c r="AO677" i="2"/>
  <c r="AM678" i="2"/>
  <c r="AL678" i="2"/>
  <c r="AJ678" i="2"/>
  <c r="AK678" i="2"/>
  <c r="AG678" i="2"/>
  <c r="B680" i="2"/>
  <c r="M679" i="2"/>
  <c r="X679" i="2" l="1"/>
  <c r="AA679" i="2"/>
  <c r="AB679" i="2"/>
  <c r="AC679" i="2"/>
  <c r="AD679" i="2"/>
  <c r="Y679" i="2"/>
  <c r="Z679" i="2"/>
  <c r="AE679" i="2"/>
  <c r="AR678" i="2"/>
  <c r="AQ679" i="2"/>
  <c r="AJ679" i="2"/>
  <c r="AO678" i="2"/>
  <c r="AM679" i="2"/>
  <c r="AL679" i="2"/>
  <c r="AK679" i="2"/>
  <c r="AI679" i="2"/>
  <c r="AH679" i="2"/>
  <c r="AN679" i="2"/>
  <c r="AG679" i="2"/>
  <c r="B681" i="2"/>
  <c r="M680" i="2"/>
  <c r="X680" i="2" l="1"/>
  <c r="AB680" i="2"/>
  <c r="AC680" i="2"/>
  <c r="AD680" i="2"/>
  <c r="AE680" i="2"/>
  <c r="Z680" i="2"/>
  <c r="AI680" i="2" s="1"/>
  <c r="AA680" i="2"/>
  <c r="Y680" i="2"/>
  <c r="AR679" i="2"/>
  <c r="AQ680" i="2"/>
  <c r="AL680" i="2"/>
  <c r="AM680" i="2"/>
  <c r="AN680" i="2"/>
  <c r="AK680" i="2"/>
  <c r="AJ680" i="2"/>
  <c r="AO679" i="2"/>
  <c r="AH680" i="2"/>
  <c r="AG680" i="2"/>
  <c r="B682" i="2"/>
  <c r="M681" i="2"/>
  <c r="X681" i="2" l="1"/>
  <c r="AC681" i="2"/>
  <c r="AD681" i="2"/>
  <c r="AE681" i="2"/>
  <c r="AA681" i="2"/>
  <c r="AB681" i="2"/>
  <c r="Y681" i="2"/>
  <c r="Z681" i="2"/>
  <c r="AI681" i="2" s="1"/>
  <c r="AR680" i="2"/>
  <c r="AQ681" i="2"/>
  <c r="AM681" i="2"/>
  <c r="AN681" i="2"/>
  <c r="AK681" i="2"/>
  <c r="AH681" i="2"/>
  <c r="AJ681" i="2"/>
  <c r="AL681" i="2"/>
  <c r="AO680" i="2"/>
  <c r="AG681" i="2"/>
  <c r="B683" i="2"/>
  <c r="M682" i="2"/>
  <c r="X682" i="2" l="1"/>
  <c r="AD682" i="2"/>
  <c r="AE682" i="2"/>
  <c r="Y682" i="2"/>
  <c r="AB682" i="2"/>
  <c r="AC682" i="2"/>
  <c r="Z682" i="2"/>
  <c r="AA682" i="2"/>
  <c r="AR681" i="2"/>
  <c r="AQ682" i="2"/>
  <c r="AJ682" i="2"/>
  <c r="AH682" i="2"/>
  <c r="AO681" i="2"/>
  <c r="AN682" i="2"/>
  <c r="AM682" i="2"/>
  <c r="AL682" i="2"/>
  <c r="AK682" i="2"/>
  <c r="AI682" i="2"/>
  <c r="AG682" i="2"/>
  <c r="B684" i="2"/>
  <c r="M683" i="2"/>
  <c r="X683" i="2" l="1"/>
  <c r="AE683" i="2"/>
  <c r="Y683" i="2"/>
  <c r="AH683" i="2" s="1"/>
  <c r="Z683" i="2"/>
  <c r="AC683" i="2"/>
  <c r="AD683" i="2"/>
  <c r="AA683" i="2"/>
  <c r="AB683" i="2"/>
  <c r="AK683" i="2" s="1"/>
  <c r="AR682" i="2"/>
  <c r="AQ683" i="2"/>
  <c r="AN683" i="2"/>
  <c r="AO682" i="2"/>
  <c r="AM683" i="2"/>
  <c r="AL683" i="2"/>
  <c r="AI683" i="2"/>
  <c r="AJ683" i="2"/>
  <c r="AG683" i="2"/>
  <c r="B685" i="2"/>
  <c r="M684" i="2"/>
  <c r="X684" i="2" l="1"/>
  <c r="Y684" i="2"/>
  <c r="Z684" i="2"/>
  <c r="AA684" i="2"/>
  <c r="AD684" i="2"/>
  <c r="AM684" i="2" s="1"/>
  <c r="AE684" i="2"/>
  <c r="AB684" i="2"/>
  <c r="AC684" i="2"/>
  <c r="AL684" i="2" s="1"/>
  <c r="AR683" i="2"/>
  <c r="AQ684" i="2"/>
  <c r="AK684" i="2"/>
  <c r="AO683" i="2"/>
  <c r="AN684" i="2"/>
  <c r="AI684" i="2"/>
  <c r="AH684" i="2"/>
  <c r="AJ684" i="2"/>
  <c r="AG684" i="2"/>
  <c r="B686" i="2"/>
  <c r="M685" i="2"/>
  <c r="X685" i="2" l="1"/>
  <c r="Y685" i="2"/>
  <c r="Z685" i="2"/>
  <c r="AA685" i="2"/>
  <c r="AB685" i="2"/>
  <c r="AE685" i="2"/>
  <c r="AC685" i="2"/>
  <c r="AD685" i="2"/>
  <c r="AR684" i="2"/>
  <c r="AQ685" i="2"/>
  <c r="AN685" i="2"/>
  <c r="AJ685" i="2"/>
  <c r="AO684" i="2"/>
  <c r="AL685" i="2"/>
  <c r="AK685" i="2"/>
  <c r="AI685" i="2"/>
  <c r="AH685" i="2"/>
  <c r="AM685" i="2"/>
  <c r="AG685" i="2"/>
  <c r="B687" i="2"/>
  <c r="M686" i="2"/>
  <c r="X686" i="2" l="1"/>
  <c r="Z686" i="2"/>
  <c r="AA686" i="2"/>
  <c r="AB686" i="2"/>
  <c r="AC686" i="2"/>
  <c r="Y686" i="2"/>
  <c r="AD686" i="2"/>
  <c r="AE686" i="2"/>
  <c r="AN686" i="2" s="1"/>
  <c r="AR685" i="2"/>
  <c r="AQ686" i="2"/>
  <c r="AO685" i="2"/>
  <c r="AH686" i="2"/>
  <c r="AM686" i="2"/>
  <c r="AL686" i="2"/>
  <c r="AK686" i="2"/>
  <c r="AI686" i="2"/>
  <c r="AJ686" i="2"/>
  <c r="AG686" i="2"/>
  <c r="B688" i="2"/>
  <c r="M687" i="2"/>
  <c r="X687" i="2" l="1"/>
  <c r="AA687" i="2"/>
  <c r="AB687" i="2"/>
  <c r="AC687" i="2"/>
  <c r="AD687" i="2"/>
  <c r="Y687" i="2"/>
  <c r="Z687" i="2"/>
  <c r="AE687" i="2"/>
  <c r="AR686" i="2"/>
  <c r="AQ687" i="2"/>
  <c r="AJ687" i="2"/>
  <c r="AH687" i="2"/>
  <c r="AO686" i="2"/>
  <c r="AN687" i="2"/>
  <c r="AM687" i="2"/>
  <c r="AL687" i="2"/>
  <c r="AK687" i="2"/>
  <c r="AI687" i="2"/>
  <c r="AG687" i="2"/>
  <c r="B689" i="2"/>
  <c r="M688" i="2"/>
  <c r="X688" i="2" l="1"/>
  <c r="AB688" i="2"/>
  <c r="AK688" i="2" s="1"/>
  <c r="AC688" i="2"/>
  <c r="AD688" i="2"/>
  <c r="AM688" i="2" s="1"/>
  <c r="AE688" i="2"/>
  <c r="Z688" i="2"/>
  <c r="AA688" i="2"/>
  <c r="Y688" i="2"/>
  <c r="AR687" i="2"/>
  <c r="AQ688" i="2"/>
  <c r="AL688" i="2"/>
  <c r="AN688" i="2"/>
  <c r="AO687" i="2"/>
  <c r="AI688" i="2"/>
  <c r="AH688" i="2"/>
  <c r="AJ688" i="2"/>
  <c r="AG688" i="2"/>
  <c r="B690" i="2"/>
  <c r="M689" i="2"/>
  <c r="AI689" i="2" l="1"/>
  <c r="X689" i="2"/>
  <c r="AC689" i="2"/>
  <c r="AD689" i="2"/>
  <c r="AE689" i="2"/>
  <c r="AN689" i="2" s="1"/>
  <c r="AA689" i="2"/>
  <c r="AB689" i="2"/>
  <c r="Y689" i="2"/>
  <c r="Z689" i="2"/>
  <c r="AR688" i="2"/>
  <c r="AQ689" i="2"/>
  <c r="AJ689" i="2"/>
  <c r="AO688" i="2"/>
  <c r="AM689" i="2"/>
  <c r="AL689" i="2"/>
  <c r="AK689" i="2"/>
  <c r="AH689" i="2"/>
  <c r="AG689" i="2"/>
  <c r="B691" i="2"/>
  <c r="M690" i="2"/>
  <c r="AR689" i="2" l="1"/>
  <c r="X690" i="2"/>
  <c r="AD690" i="2"/>
  <c r="AE690" i="2"/>
  <c r="Y690" i="2"/>
  <c r="AB690" i="2"/>
  <c r="AC690" i="2"/>
  <c r="Z690" i="2"/>
  <c r="AA690" i="2"/>
  <c r="AL690" i="2"/>
  <c r="AJ690" i="2"/>
  <c r="AQ690" i="2"/>
  <c r="AO689" i="2"/>
  <c r="AH690" i="2"/>
  <c r="AK690" i="2"/>
  <c r="AN690" i="2"/>
  <c r="AM690" i="2"/>
  <c r="AI690" i="2"/>
  <c r="AG690" i="2"/>
  <c r="B692" i="2"/>
  <c r="M691" i="2"/>
  <c r="AR690" i="2" l="1"/>
  <c r="AM691" i="2"/>
  <c r="X691" i="2"/>
  <c r="AE691" i="2"/>
  <c r="Y691" i="2"/>
  <c r="Z691" i="2"/>
  <c r="AC691" i="2"/>
  <c r="AD691" i="2"/>
  <c r="AA691" i="2"/>
  <c r="AB691" i="2"/>
  <c r="AI691" i="2"/>
  <c r="AO690" i="2"/>
  <c r="AL691" i="2"/>
  <c r="AQ691" i="2"/>
  <c r="AR691" i="2" s="1"/>
  <c r="AK691" i="2"/>
  <c r="AH691" i="2"/>
  <c r="AN691" i="2"/>
  <c r="AJ691" i="2"/>
  <c r="AG691" i="2"/>
  <c r="B693" i="2"/>
  <c r="M692" i="2"/>
  <c r="AH692" i="2" l="1"/>
  <c r="AJ692" i="2"/>
  <c r="X692" i="2"/>
  <c r="Y692" i="2"/>
  <c r="Z692" i="2"/>
  <c r="AA692" i="2"/>
  <c r="AD692" i="2"/>
  <c r="AE692" i="2"/>
  <c r="AN692" i="2" s="1"/>
  <c r="AB692" i="2"/>
  <c r="AK692" i="2" s="1"/>
  <c r="AC692" i="2"/>
  <c r="AO691" i="2"/>
  <c r="AQ692" i="2"/>
  <c r="AM692" i="2"/>
  <c r="AI692" i="2"/>
  <c r="AL692" i="2"/>
  <c r="AG692" i="2"/>
  <c r="B694" i="2"/>
  <c r="M693" i="2"/>
  <c r="AR692" i="2" l="1"/>
  <c r="AI693" i="2"/>
  <c r="AL693" i="2"/>
  <c r="X693" i="2"/>
  <c r="Y693" i="2"/>
  <c r="Z693" i="2"/>
  <c r="AA693" i="2"/>
  <c r="AB693" i="2"/>
  <c r="AE693" i="2"/>
  <c r="AC693" i="2"/>
  <c r="AD693" i="2"/>
  <c r="AM693" i="2" s="1"/>
  <c r="AO692" i="2"/>
  <c r="AH693" i="2"/>
  <c r="AQ693" i="2"/>
  <c r="AK693" i="2"/>
  <c r="AJ693" i="2"/>
  <c r="AN693" i="2"/>
  <c r="AG693" i="2"/>
  <c r="B695" i="2"/>
  <c r="M694" i="2"/>
  <c r="AJ694" i="2" l="1"/>
  <c r="AR693" i="2"/>
  <c r="X694" i="2"/>
  <c r="Z694" i="2"/>
  <c r="AA694" i="2"/>
  <c r="AB694" i="2"/>
  <c r="AC694" i="2"/>
  <c r="Y694" i="2"/>
  <c r="AD694" i="2"/>
  <c r="AE694" i="2"/>
  <c r="AN694" i="2" s="1"/>
  <c r="AI694" i="2"/>
  <c r="AQ694" i="2"/>
  <c r="AO693" i="2"/>
  <c r="AM694" i="2"/>
  <c r="AK694" i="2"/>
  <c r="AL694" i="2"/>
  <c r="AH694" i="2"/>
  <c r="AG694" i="2"/>
  <c r="B696" i="2"/>
  <c r="M695" i="2"/>
  <c r="AL695" i="2" l="1"/>
  <c r="AR694" i="2"/>
  <c r="AH695" i="2"/>
  <c r="X695" i="2"/>
  <c r="AA695" i="2"/>
  <c r="AB695" i="2"/>
  <c r="AC695" i="2"/>
  <c r="AD695" i="2"/>
  <c r="Y695" i="2"/>
  <c r="Z695" i="2"/>
  <c r="AE695" i="2"/>
  <c r="AK695" i="2"/>
  <c r="AM695" i="2"/>
  <c r="AJ695" i="2"/>
  <c r="AQ695" i="2"/>
  <c r="AR695" i="2" s="1"/>
  <c r="AO694" i="2"/>
  <c r="AN695" i="2"/>
  <c r="AI695" i="2"/>
  <c r="AG695" i="2"/>
  <c r="B697" i="2"/>
  <c r="M696" i="2"/>
  <c r="AI696" i="2" l="1"/>
  <c r="X696" i="2"/>
  <c r="AB696" i="2"/>
  <c r="AK696" i="2" s="1"/>
  <c r="AC696" i="2"/>
  <c r="AD696" i="2"/>
  <c r="AE696" i="2"/>
  <c r="Z696" i="2"/>
  <c r="AA696" i="2"/>
  <c r="Y696" i="2"/>
  <c r="AN696" i="2"/>
  <c r="AO695" i="2"/>
  <c r="AQ696" i="2"/>
  <c r="AH696" i="2"/>
  <c r="AM696" i="2"/>
  <c r="AL696" i="2"/>
  <c r="AJ696" i="2"/>
  <c r="AG696" i="2"/>
  <c r="B698" i="2"/>
  <c r="M697" i="2"/>
  <c r="AM697" i="2" l="1"/>
  <c r="AR696" i="2"/>
  <c r="AL697" i="2"/>
  <c r="X697" i="2"/>
  <c r="AC697" i="2"/>
  <c r="AD697" i="2"/>
  <c r="AE697" i="2"/>
  <c r="AA697" i="2"/>
  <c r="AJ697" i="2" s="1"/>
  <c r="AB697" i="2"/>
  <c r="Y697" i="2"/>
  <c r="AH697" i="2" s="1"/>
  <c r="Z697" i="2"/>
  <c r="AO696" i="2"/>
  <c r="AN697" i="2"/>
  <c r="AQ697" i="2"/>
  <c r="AI697" i="2"/>
  <c r="AK697" i="2"/>
  <c r="AG697" i="2"/>
  <c r="B699" i="2"/>
  <c r="M698" i="2"/>
  <c r="AR697" i="2" l="1"/>
  <c r="AI698" i="2"/>
  <c r="AK698" i="2"/>
  <c r="X698" i="2"/>
  <c r="AD698" i="2"/>
  <c r="AE698" i="2"/>
  <c r="Y698" i="2"/>
  <c r="AB698" i="2"/>
  <c r="AC698" i="2"/>
  <c r="Z698" i="2"/>
  <c r="AA698" i="2"/>
  <c r="AM698" i="2"/>
  <c r="AQ698" i="2"/>
  <c r="AR698" i="2" s="1"/>
  <c r="AO697" i="2"/>
  <c r="AJ698" i="2"/>
  <c r="AH698" i="2"/>
  <c r="AL698" i="2"/>
  <c r="AN698" i="2"/>
  <c r="AG698" i="2"/>
  <c r="B700" i="2"/>
  <c r="M699" i="2"/>
  <c r="AH699" i="2" l="1"/>
  <c r="AN699" i="2"/>
  <c r="AL699" i="2"/>
  <c r="X699" i="2"/>
  <c r="AE699" i="2"/>
  <c r="Y699" i="2"/>
  <c r="Z699" i="2"/>
  <c r="AC699" i="2"/>
  <c r="AD699" i="2"/>
  <c r="AA699" i="2"/>
  <c r="AB699" i="2"/>
  <c r="AJ699" i="2"/>
  <c r="AI699" i="2"/>
  <c r="AQ699" i="2"/>
  <c r="AR699" i="2" s="1"/>
  <c r="AK699" i="2"/>
  <c r="AO698" i="2"/>
  <c r="AM699" i="2"/>
  <c r="AG699" i="2"/>
  <c r="B701" i="2"/>
  <c r="M700" i="2"/>
  <c r="AM700" i="2" l="1"/>
  <c r="AK700" i="2"/>
  <c r="X700" i="2"/>
  <c r="Y700" i="2"/>
  <c r="Z700" i="2"/>
  <c r="AA700" i="2"/>
  <c r="AJ700" i="2" s="1"/>
  <c r="AD700" i="2"/>
  <c r="AE700" i="2"/>
  <c r="AB700" i="2"/>
  <c r="AC700" i="2"/>
  <c r="AQ700" i="2"/>
  <c r="AN700" i="2"/>
  <c r="AH700" i="2"/>
  <c r="AL700" i="2"/>
  <c r="AO699" i="2"/>
  <c r="AI700" i="2"/>
  <c r="AG700" i="2"/>
  <c r="B702" i="2"/>
  <c r="M701" i="2"/>
  <c r="AI701" i="2" l="1"/>
  <c r="AR700" i="2"/>
  <c r="X701" i="2"/>
  <c r="Y701" i="2"/>
  <c r="Z701" i="2"/>
  <c r="AA701" i="2"/>
  <c r="AB701" i="2"/>
  <c r="AE701" i="2"/>
  <c r="AN701" i="2" s="1"/>
  <c r="AC701" i="2"/>
  <c r="AL701" i="2" s="1"/>
  <c r="AD701" i="2"/>
  <c r="AH701" i="2"/>
  <c r="AQ701" i="2"/>
  <c r="AK701" i="2"/>
  <c r="AM701" i="2"/>
  <c r="AO700" i="2"/>
  <c r="AJ701" i="2"/>
  <c r="AG701" i="2"/>
  <c r="B703" i="2"/>
  <c r="M702" i="2"/>
  <c r="AR701" i="2" l="1"/>
  <c r="AK702" i="2"/>
  <c r="AJ702" i="2"/>
  <c r="X702" i="2"/>
  <c r="Z702" i="2"/>
  <c r="AA702" i="2"/>
  <c r="AB702" i="2"/>
  <c r="AC702" i="2"/>
  <c r="Y702" i="2"/>
  <c r="AH702" i="2" s="1"/>
  <c r="AD702" i="2"/>
  <c r="AM702" i="2" s="1"/>
  <c r="AE702" i="2"/>
  <c r="AN702" i="2"/>
  <c r="AQ702" i="2"/>
  <c r="AO701" i="2"/>
  <c r="AI702" i="2"/>
  <c r="AL702" i="2"/>
  <c r="AG702" i="2"/>
  <c r="B704" i="2"/>
  <c r="M703" i="2"/>
  <c r="AI703" i="2" l="1"/>
  <c r="AR702" i="2"/>
  <c r="AL703" i="2"/>
  <c r="X703" i="2"/>
  <c r="AA703" i="2"/>
  <c r="AB703" i="2"/>
  <c r="AC703" i="2"/>
  <c r="AD703" i="2"/>
  <c r="Y703" i="2"/>
  <c r="AH703" i="2" s="1"/>
  <c r="Z703" i="2"/>
  <c r="AE703" i="2"/>
  <c r="AM703" i="2"/>
  <c r="AQ703" i="2"/>
  <c r="AO702" i="2"/>
  <c r="AK703" i="2"/>
  <c r="AJ703" i="2"/>
  <c r="AN703" i="2"/>
  <c r="AG703" i="2"/>
  <c r="B705" i="2"/>
  <c r="M704" i="2"/>
  <c r="AR703" i="2" l="1"/>
  <c r="AN704" i="2"/>
  <c r="AK704" i="2"/>
  <c r="X704" i="2"/>
  <c r="AB704" i="2"/>
  <c r="AC704" i="2"/>
  <c r="AD704" i="2"/>
  <c r="AE704" i="2"/>
  <c r="Z704" i="2"/>
  <c r="AA704" i="2"/>
  <c r="AJ704" i="2" s="1"/>
  <c r="Y704" i="2"/>
  <c r="AI704" i="2"/>
  <c r="AQ704" i="2"/>
  <c r="AO703" i="2"/>
  <c r="AH704" i="2"/>
  <c r="AL704" i="2"/>
  <c r="AM704" i="2"/>
  <c r="AG704" i="2"/>
  <c r="B706" i="2"/>
  <c r="M705" i="2"/>
  <c r="AR704" i="2" l="1"/>
  <c r="AM705" i="2"/>
  <c r="X705" i="2"/>
  <c r="AC705" i="2"/>
  <c r="AL705" i="2" s="1"/>
  <c r="AD705" i="2"/>
  <c r="AE705" i="2"/>
  <c r="AA705" i="2"/>
  <c r="AB705" i="2"/>
  <c r="Y705" i="2"/>
  <c r="AH705" i="2" s="1"/>
  <c r="Z705" i="2"/>
  <c r="AN705" i="2"/>
  <c r="AQ705" i="2"/>
  <c r="AK705" i="2"/>
  <c r="AJ705" i="2"/>
  <c r="AO704" i="2"/>
  <c r="AI705" i="2"/>
  <c r="AG705" i="2"/>
  <c r="B707" i="2"/>
  <c r="M706" i="2"/>
  <c r="AR705" i="2" l="1"/>
  <c r="X706" i="2"/>
  <c r="AD706" i="2"/>
  <c r="AE706" i="2"/>
  <c r="Y706" i="2"/>
  <c r="AB706" i="2"/>
  <c r="AC706" i="2"/>
  <c r="Z706" i="2"/>
  <c r="AI706" i="2" s="1"/>
  <c r="AA706" i="2"/>
  <c r="AJ706" i="2" s="1"/>
  <c r="AK706" i="2"/>
  <c r="AQ706" i="2"/>
  <c r="AO705" i="2"/>
  <c r="AM706" i="2"/>
  <c r="AH706" i="2"/>
  <c r="AL706" i="2"/>
  <c r="AN706" i="2"/>
  <c r="AG706" i="2"/>
  <c r="B708" i="2"/>
  <c r="M707" i="2"/>
  <c r="AR706" i="2" l="1"/>
  <c r="AL707" i="2"/>
  <c r="AN707" i="2"/>
  <c r="AH707" i="2"/>
  <c r="X707" i="2"/>
  <c r="AE707" i="2"/>
  <c r="Y707" i="2"/>
  <c r="Z707" i="2"/>
  <c r="AC707" i="2"/>
  <c r="AD707" i="2"/>
  <c r="AM707" i="2" s="1"/>
  <c r="AA707" i="2"/>
  <c r="AB707" i="2"/>
  <c r="AQ707" i="2"/>
  <c r="AO706" i="2"/>
  <c r="AK707" i="2"/>
  <c r="AI707" i="2"/>
  <c r="AJ707" i="2"/>
  <c r="AG707" i="2"/>
  <c r="B709" i="2"/>
  <c r="M708" i="2"/>
  <c r="AJ708" i="2" l="1"/>
  <c r="AK708" i="2"/>
  <c r="AR707" i="2"/>
  <c r="AI708" i="2"/>
  <c r="X708" i="2"/>
  <c r="Y708" i="2"/>
  <c r="Z708" i="2"/>
  <c r="AA708" i="2"/>
  <c r="AD708" i="2"/>
  <c r="AE708" i="2"/>
  <c r="AB708" i="2"/>
  <c r="AC708" i="2"/>
  <c r="AM708" i="2"/>
  <c r="AQ708" i="2"/>
  <c r="AR708" i="2" s="1"/>
  <c r="AO707" i="2"/>
  <c r="AN708" i="2"/>
  <c r="AH708" i="2"/>
  <c r="AL708" i="2"/>
  <c r="AG708" i="2"/>
  <c r="B710" i="2"/>
  <c r="M709" i="2"/>
  <c r="AH709" i="2" l="1"/>
  <c r="X709" i="2"/>
  <c r="Y709" i="2"/>
  <c r="Z709" i="2"/>
  <c r="AA709" i="2"/>
  <c r="AB709" i="2"/>
  <c r="AE709" i="2"/>
  <c r="AN709" i="2" s="1"/>
  <c r="AC709" i="2"/>
  <c r="AL709" i="2" s="1"/>
  <c r="AD709" i="2"/>
  <c r="AO708" i="2"/>
  <c r="AK709" i="2"/>
  <c r="AQ709" i="2"/>
  <c r="AI709" i="2"/>
  <c r="AJ709" i="2"/>
  <c r="AM709" i="2"/>
  <c r="AG709" i="2"/>
  <c r="B711" i="2"/>
  <c r="M710" i="2"/>
  <c r="AI710" i="2" l="1"/>
  <c r="AR709" i="2"/>
  <c r="AJ710" i="2"/>
  <c r="X710" i="2"/>
  <c r="Z710" i="2"/>
  <c r="AA710" i="2"/>
  <c r="AB710" i="2"/>
  <c r="AC710" i="2"/>
  <c r="Y710" i="2"/>
  <c r="AD710" i="2"/>
  <c r="AM710" i="2" s="1"/>
  <c r="AE710" i="2"/>
  <c r="AN710" i="2" s="1"/>
  <c r="AQ710" i="2"/>
  <c r="AO709" i="2"/>
  <c r="AH710" i="2"/>
  <c r="AL710" i="2"/>
  <c r="AK710" i="2"/>
  <c r="AG710" i="2"/>
  <c r="B712" i="2"/>
  <c r="M711" i="2"/>
  <c r="AL711" i="2" l="1"/>
  <c r="AR710" i="2"/>
  <c r="AK711" i="2"/>
  <c r="X711" i="2"/>
  <c r="AA711" i="2"/>
  <c r="AB711" i="2"/>
  <c r="AC711" i="2"/>
  <c r="AD711" i="2"/>
  <c r="Y711" i="2"/>
  <c r="AH711" i="2" s="1"/>
  <c r="Z711" i="2"/>
  <c r="AE711" i="2"/>
  <c r="AJ711" i="2"/>
  <c r="AQ711" i="2"/>
  <c r="AO710" i="2"/>
  <c r="AI711" i="2"/>
  <c r="AM711" i="2"/>
  <c r="AN711" i="2"/>
  <c r="AG711" i="2"/>
  <c r="B713" i="2"/>
  <c r="M712" i="2"/>
  <c r="AR711" i="2" l="1"/>
  <c r="AQ712" i="2"/>
  <c r="X712" i="2"/>
  <c r="AB712" i="2"/>
  <c r="AC712" i="2"/>
  <c r="AD712" i="2"/>
  <c r="AE712" i="2"/>
  <c r="AN712" i="2" s="1"/>
  <c r="Z712" i="2"/>
  <c r="AA712" i="2"/>
  <c r="AJ712" i="2" s="1"/>
  <c r="Y712" i="2"/>
  <c r="AH712" i="2" s="1"/>
  <c r="AO711" i="2"/>
  <c r="AM712" i="2"/>
  <c r="AL712" i="2"/>
  <c r="AK712" i="2"/>
  <c r="AI712" i="2"/>
  <c r="AG712" i="2"/>
  <c r="B714" i="2"/>
  <c r="M713" i="2"/>
  <c r="X713" i="2" l="1"/>
  <c r="AC713" i="2"/>
  <c r="AD713" i="2"/>
  <c r="AE713" i="2"/>
  <c r="AA713" i="2"/>
  <c r="AB713" i="2"/>
  <c r="AK713" i="2" s="1"/>
  <c r="Y713" i="2"/>
  <c r="Z713" i="2"/>
  <c r="AI713" i="2" s="1"/>
  <c r="AR712" i="2"/>
  <c r="AQ713" i="2"/>
  <c r="AO712" i="2"/>
  <c r="AN713" i="2"/>
  <c r="AM713" i="2"/>
  <c r="AL713" i="2"/>
  <c r="AH713" i="2"/>
  <c r="AJ713" i="2"/>
  <c r="AG713" i="2"/>
  <c r="B715" i="2"/>
  <c r="M714" i="2"/>
  <c r="X714" i="2" l="1"/>
  <c r="AD714" i="2"/>
  <c r="AE714" i="2"/>
  <c r="Y714" i="2"/>
  <c r="AB714" i="2"/>
  <c r="AC714" i="2"/>
  <c r="Z714" i="2"/>
  <c r="AA714" i="2"/>
  <c r="AR713" i="2"/>
  <c r="AQ714" i="2"/>
  <c r="AN714" i="2"/>
  <c r="AJ714" i="2"/>
  <c r="AO713" i="2"/>
  <c r="AL714" i="2"/>
  <c r="AK714" i="2"/>
  <c r="AI714" i="2"/>
  <c r="AH714" i="2"/>
  <c r="AM714" i="2"/>
  <c r="AG714" i="2"/>
  <c r="B716" i="2"/>
  <c r="M715" i="2"/>
  <c r="X715" i="2" l="1"/>
  <c r="AE715" i="2"/>
  <c r="Y715" i="2"/>
  <c r="Z715" i="2"/>
  <c r="AC715" i="2"/>
  <c r="AD715" i="2"/>
  <c r="AM715" i="2" s="1"/>
  <c r="AA715" i="2"/>
  <c r="AB715" i="2"/>
  <c r="AR714" i="2"/>
  <c r="AQ715" i="2"/>
  <c r="AO714" i="2"/>
  <c r="AN715" i="2"/>
  <c r="AL715" i="2"/>
  <c r="AK715" i="2"/>
  <c r="AI715" i="2"/>
  <c r="AH715" i="2"/>
  <c r="AJ715" i="2"/>
  <c r="AG715" i="2"/>
  <c r="B717" i="2"/>
  <c r="M716" i="2"/>
  <c r="X716" i="2" l="1"/>
  <c r="Y716" i="2"/>
  <c r="Z716" i="2"/>
  <c r="AA716" i="2"/>
  <c r="AD716" i="2"/>
  <c r="AM716" i="2" s="1"/>
  <c r="AE716" i="2"/>
  <c r="AB716" i="2"/>
  <c r="AC716" i="2"/>
  <c r="AR715" i="2"/>
  <c r="AQ716" i="2"/>
  <c r="AL716" i="2"/>
  <c r="AN716" i="2"/>
  <c r="AJ716" i="2"/>
  <c r="AO715" i="2"/>
  <c r="AI716" i="2"/>
  <c r="AH716" i="2"/>
  <c r="AK716" i="2"/>
  <c r="AG716" i="2"/>
  <c r="B718" i="2"/>
  <c r="M717" i="2"/>
  <c r="X717" i="2" l="1"/>
  <c r="Y717" i="2"/>
  <c r="Z717" i="2"/>
  <c r="AA717" i="2"/>
  <c r="AB717" i="2"/>
  <c r="AE717" i="2"/>
  <c r="AC717" i="2"/>
  <c r="AD717" i="2"/>
  <c r="AR716" i="2"/>
  <c r="AQ717" i="2"/>
  <c r="AK717" i="2"/>
  <c r="AO716" i="2"/>
  <c r="AN717" i="2"/>
  <c r="AL717" i="2"/>
  <c r="AI717" i="2"/>
  <c r="AH717" i="2"/>
  <c r="AJ717" i="2"/>
  <c r="AM717" i="2"/>
  <c r="AG717" i="2"/>
  <c r="B719" i="2"/>
  <c r="M718" i="2"/>
  <c r="X718" i="2" l="1"/>
  <c r="Z718" i="2"/>
  <c r="AA718" i="2"/>
  <c r="AB718" i="2"/>
  <c r="AK718" i="2" s="1"/>
  <c r="AC718" i="2"/>
  <c r="Y718" i="2"/>
  <c r="AD718" i="2"/>
  <c r="AE718" i="2"/>
  <c r="AR717" i="2"/>
  <c r="AQ718" i="2"/>
  <c r="AM718" i="2"/>
  <c r="AN718" i="2"/>
  <c r="AO717" i="2"/>
  <c r="AL718" i="2"/>
  <c r="AI718" i="2"/>
  <c r="AH718" i="2"/>
  <c r="AJ718" i="2"/>
  <c r="AG718" i="2"/>
  <c r="B720" i="2"/>
  <c r="M719" i="2"/>
  <c r="X719" i="2" l="1"/>
  <c r="AA719" i="2"/>
  <c r="AB719" i="2"/>
  <c r="AC719" i="2"/>
  <c r="AD719" i="2"/>
  <c r="Y719" i="2"/>
  <c r="AH719" i="2" s="1"/>
  <c r="Z719" i="2"/>
  <c r="AE719" i="2"/>
  <c r="AN719" i="2" s="1"/>
  <c r="AR718" i="2"/>
  <c r="AQ719" i="2"/>
  <c r="AO718" i="2"/>
  <c r="AM719" i="2"/>
  <c r="AL719" i="2"/>
  <c r="AK719" i="2"/>
  <c r="AI719" i="2"/>
  <c r="AJ719" i="2"/>
  <c r="AG719" i="2"/>
  <c r="B721" i="2"/>
  <c r="M720" i="2"/>
  <c r="X720" i="2" l="1"/>
  <c r="AB720" i="2"/>
  <c r="AC720" i="2"/>
  <c r="AD720" i="2"/>
  <c r="AE720" i="2"/>
  <c r="Z720" i="2"/>
  <c r="AA720" i="2"/>
  <c r="Y720" i="2"/>
  <c r="AR719" i="2"/>
  <c r="AQ720" i="2"/>
  <c r="AM720" i="2"/>
  <c r="AN720" i="2"/>
  <c r="AO719" i="2"/>
  <c r="AJ720" i="2"/>
  <c r="AL720" i="2"/>
  <c r="AK720" i="2"/>
  <c r="AI720" i="2"/>
  <c r="AH720" i="2"/>
  <c r="AG720" i="2"/>
  <c r="B722" i="2"/>
  <c r="M721" i="2"/>
  <c r="X721" i="2" l="1"/>
  <c r="AC721" i="2"/>
  <c r="AD721" i="2"/>
  <c r="AE721" i="2"/>
  <c r="AA721" i="2"/>
  <c r="AB721" i="2"/>
  <c r="Y721" i="2"/>
  <c r="Z721" i="2"/>
  <c r="AR720" i="2"/>
  <c r="AQ721" i="2"/>
  <c r="AJ721" i="2"/>
  <c r="AO720" i="2"/>
  <c r="AN721" i="2"/>
  <c r="AM721" i="2"/>
  <c r="AL721" i="2"/>
  <c r="AK721" i="2"/>
  <c r="AI721" i="2"/>
  <c r="AH721" i="2"/>
  <c r="AG721" i="2"/>
  <c r="B723" i="2"/>
  <c r="M722" i="2"/>
  <c r="X722" i="2" l="1"/>
  <c r="AD722" i="2"/>
  <c r="AE722" i="2"/>
  <c r="Y722" i="2"/>
  <c r="AB722" i="2"/>
  <c r="AC722" i="2"/>
  <c r="Z722" i="2"/>
  <c r="AA722" i="2"/>
  <c r="AJ722" i="2" s="1"/>
  <c r="AR721" i="2"/>
  <c r="AQ722" i="2"/>
  <c r="AM722" i="2"/>
  <c r="AN722" i="2"/>
  <c r="AL722" i="2"/>
  <c r="AK722" i="2"/>
  <c r="AI722" i="2"/>
  <c r="AH722" i="2"/>
  <c r="AO721" i="2"/>
  <c r="AG722" i="2"/>
  <c r="B724" i="2"/>
  <c r="M723" i="2"/>
  <c r="X723" i="2" l="1"/>
  <c r="AE723" i="2"/>
  <c r="Y723" i="2"/>
  <c r="Z723" i="2"/>
  <c r="AC723" i="2"/>
  <c r="AD723" i="2"/>
  <c r="AA723" i="2"/>
  <c r="AB723" i="2"/>
  <c r="AK723" i="2" s="1"/>
  <c r="AR722" i="2"/>
  <c r="AQ723" i="2"/>
  <c r="AO722" i="2"/>
  <c r="AN723" i="2"/>
  <c r="AM723" i="2"/>
  <c r="AL723" i="2"/>
  <c r="AI723" i="2"/>
  <c r="AH723" i="2"/>
  <c r="AJ723" i="2"/>
  <c r="AG723" i="2"/>
  <c r="B725" i="2"/>
  <c r="M724" i="2"/>
  <c r="X724" i="2" l="1"/>
  <c r="Y724" i="2"/>
  <c r="Z724" i="2"/>
  <c r="AA724" i="2"/>
  <c r="AD724" i="2"/>
  <c r="AE724" i="2"/>
  <c r="AB724" i="2"/>
  <c r="AC724" i="2"/>
  <c r="AR723" i="2"/>
  <c r="AQ724" i="2"/>
  <c r="AN724" i="2"/>
  <c r="AO723" i="2"/>
  <c r="AM724" i="2"/>
  <c r="AL724" i="2"/>
  <c r="AK724" i="2"/>
  <c r="AI724" i="2"/>
  <c r="AH724" i="2"/>
  <c r="AJ724" i="2"/>
  <c r="AG724" i="2"/>
  <c r="B726" i="2"/>
  <c r="M725" i="2"/>
  <c r="X725" i="2" l="1"/>
  <c r="Y725" i="2"/>
  <c r="Z725" i="2"/>
  <c r="AA725" i="2"/>
  <c r="AB725" i="2"/>
  <c r="AE725" i="2"/>
  <c r="AC725" i="2"/>
  <c r="AD725" i="2"/>
  <c r="AR724" i="2"/>
  <c r="AQ725" i="2"/>
  <c r="AH725" i="2"/>
  <c r="AO724" i="2"/>
  <c r="AN725" i="2"/>
  <c r="AM725" i="2"/>
  <c r="AL725" i="2"/>
  <c r="AK725" i="2"/>
  <c r="AI725" i="2"/>
  <c r="AJ725" i="2"/>
  <c r="AG725" i="2"/>
  <c r="B727" i="2"/>
  <c r="M726" i="2"/>
  <c r="X726" i="2" l="1"/>
  <c r="Z726" i="2"/>
  <c r="AA726" i="2"/>
  <c r="AB726" i="2"/>
  <c r="AC726" i="2"/>
  <c r="Y726" i="2"/>
  <c r="AH726" i="2" s="1"/>
  <c r="AD726" i="2"/>
  <c r="AE726" i="2"/>
  <c r="AN726" i="2" s="1"/>
  <c r="AR725" i="2"/>
  <c r="AQ726" i="2"/>
  <c r="AM726" i="2"/>
  <c r="AL726" i="2"/>
  <c r="AK726" i="2"/>
  <c r="AI726" i="2"/>
  <c r="AJ726" i="2"/>
  <c r="AO725" i="2"/>
  <c r="AG726" i="2"/>
  <c r="B728" i="2"/>
  <c r="M727" i="2"/>
  <c r="X727" i="2" l="1"/>
  <c r="AA727" i="2"/>
  <c r="AB727" i="2"/>
  <c r="AC727" i="2"/>
  <c r="AD727" i="2"/>
  <c r="Y727" i="2"/>
  <c r="AH727" i="2" s="1"/>
  <c r="Z727" i="2"/>
  <c r="AE727" i="2"/>
  <c r="AN727" i="2" s="1"/>
  <c r="AR726" i="2"/>
  <c r="AQ727" i="2"/>
  <c r="AM727" i="2"/>
  <c r="AL727" i="2"/>
  <c r="AK727" i="2"/>
  <c r="AI727" i="2"/>
  <c r="AJ727" i="2"/>
  <c r="AO726" i="2"/>
  <c r="AG727" i="2"/>
  <c r="B729" i="2"/>
  <c r="M728" i="2"/>
  <c r="X728" i="2" l="1"/>
  <c r="AB728" i="2"/>
  <c r="AC728" i="2"/>
  <c r="AD728" i="2"/>
  <c r="AE728" i="2"/>
  <c r="Z728" i="2"/>
  <c r="AI728" i="2" s="1"/>
  <c r="AA728" i="2"/>
  <c r="Y728" i="2"/>
  <c r="AH728" i="2" s="1"/>
  <c r="AR727" i="2"/>
  <c r="AQ728" i="2"/>
  <c r="AO727" i="2"/>
  <c r="AN728" i="2"/>
  <c r="AM728" i="2"/>
  <c r="AL728" i="2"/>
  <c r="AK728" i="2"/>
  <c r="AJ728" i="2"/>
  <c r="AG728" i="2"/>
  <c r="B730" i="2"/>
  <c r="M729" i="2"/>
  <c r="AJ729" i="2" l="1"/>
  <c r="X729" i="2"/>
  <c r="AC729" i="2"/>
  <c r="AD729" i="2"/>
  <c r="AE729" i="2"/>
  <c r="AA729" i="2"/>
  <c r="AB729" i="2"/>
  <c r="Y729" i="2"/>
  <c r="Z729" i="2"/>
  <c r="AI729" i="2" s="1"/>
  <c r="AR728" i="2"/>
  <c r="AQ729" i="2"/>
  <c r="AM729" i="2"/>
  <c r="AN729" i="2"/>
  <c r="AO728" i="2"/>
  <c r="AL729" i="2"/>
  <c r="AK729" i="2"/>
  <c r="AH729" i="2"/>
  <c r="AG729" i="2"/>
  <c r="B731" i="2"/>
  <c r="M730" i="2"/>
  <c r="AR729" i="2" l="1"/>
  <c r="AH730" i="2"/>
  <c r="X730" i="2"/>
  <c r="AD730" i="2"/>
  <c r="AE730" i="2"/>
  <c r="Y730" i="2"/>
  <c r="AB730" i="2"/>
  <c r="AC730" i="2"/>
  <c r="AL730" i="2" s="1"/>
  <c r="Z730" i="2"/>
  <c r="AA730" i="2"/>
  <c r="AO729" i="2"/>
  <c r="AI730" i="2"/>
  <c r="AQ730" i="2"/>
  <c r="AN730" i="2"/>
  <c r="AJ730" i="2"/>
  <c r="AM730" i="2"/>
  <c r="AK730" i="2"/>
  <c r="AG730" i="2"/>
  <c r="B732" i="2"/>
  <c r="M731" i="2"/>
  <c r="AN731" i="2" l="1"/>
  <c r="AR730" i="2"/>
  <c r="X731" i="2"/>
  <c r="AE731" i="2"/>
  <c r="Y731" i="2"/>
  <c r="Z731" i="2"/>
  <c r="AC731" i="2"/>
  <c r="AD731" i="2"/>
  <c r="AM731" i="2" s="1"/>
  <c r="AA731" i="2"/>
  <c r="AJ731" i="2" s="1"/>
  <c r="AB731" i="2"/>
  <c r="AK731" i="2" s="1"/>
  <c r="AL731" i="2"/>
  <c r="AQ731" i="2"/>
  <c r="AH731" i="2"/>
  <c r="AO730" i="2"/>
  <c r="AI731" i="2"/>
  <c r="AG731" i="2"/>
  <c r="B733" i="2"/>
  <c r="M732" i="2"/>
  <c r="AR731" i="2" l="1"/>
  <c r="AQ732" i="2"/>
  <c r="X732" i="2"/>
  <c r="Y732" i="2"/>
  <c r="Z732" i="2"/>
  <c r="AA732" i="2"/>
  <c r="AD732" i="2"/>
  <c r="AM732" i="2" s="1"/>
  <c r="AE732" i="2"/>
  <c r="AN732" i="2" s="1"/>
  <c r="AB732" i="2"/>
  <c r="AC732" i="2"/>
  <c r="AL732" i="2" s="1"/>
  <c r="AO731" i="2"/>
  <c r="AI732" i="2"/>
  <c r="AH732" i="2"/>
  <c r="AJ732" i="2"/>
  <c r="AK732" i="2"/>
  <c r="AG732" i="2"/>
  <c r="B734" i="2"/>
  <c r="M733" i="2"/>
  <c r="X733" i="2" l="1"/>
  <c r="Y733" i="2"/>
  <c r="Z733" i="2"/>
  <c r="AA733" i="2"/>
  <c r="AB733" i="2"/>
  <c r="AE733" i="2"/>
  <c r="AC733" i="2"/>
  <c r="AD733" i="2"/>
  <c r="AM733" i="2" s="1"/>
  <c r="AR732" i="2"/>
  <c r="AQ733" i="2"/>
  <c r="AO732" i="2"/>
  <c r="AN733" i="2"/>
  <c r="AL733" i="2"/>
  <c r="AK733" i="2"/>
  <c r="AI733" i="2"/>
  <c r="AH733" i="2"/>
  <c r="AJ733" i="2"/>
  <c r="AG733" i="2"/>
  <c r="B735" i="2"/>
  <c r="M734" i="2"/>
  <c r="X734" i="2" l="1"/>
  <c r="Z734" i="2"/>
  <c r="AA734" i="2"/>
  <c r="AB734" i="2"/>
  <c r="AC734" i="2"/>
  <c r="Y734" i="2"/>
  <c r="AH734" i="2" s="1"/>
  <c r="AD734" i="2"/>
  <c r="AE734" i="2"/>
  <c r="AR733" i="2"/>
  <c r="AQ734" i="2"/>
  <c r="AM734" i="2"/>
  <c r="AN734" i="2"/>
  <c r="AL734" i="2"/>
  <c r="AI734" i="2"/>
  <c r="AJ734" i="2"/>
  <c r="AK734" i="2"/>
  <c r="AO733" i="2"/>
  <c r="AG734" i="2"/>
  <c r="B736" i="2"/>
  <c r="M735" i="2"/>
  <c r="X735" i="2" l="1"/>
  <c r="AA735" i="2"/>
  <c r="AB735" i="2"/>
  <c r="AC735" i="2"/>
  <c r="AD735" i="2"/>
  <c r="Y735" i="2"/>
  <c r="Z735" i="2"/>
  <c r="AE735" i="2"/>
  <c r="AR734" i="2"/>
  <c r="AQ735" i="2"/>
  <c r="AJ735" i="2"/>
  <c r="AO734" i="2"/>
  <c r="AN735" i="2"/>
  <c r="AL735" i="2"/>
  <c r="AK735" i="2"/>
  <c r="AI735" i="2"/>
  <c r="AH735" i="2"/>
  <c r="AM735" i="2"/>
  <c r="AG735" i="2"/>
  <c r="B737" i="2"/>
  <c r="M736" i="2"/>
  <c r="X736" i="2" l="1"/>
  <c r="AB736" i="2"/>
  <c r="AC736" i="2"/>
  <c r="AD736" i="2"/>
  <c r="AE736" i="2"/>
  <c r="Z736" i="2"/>
  <c r="AA736" i="2"/>
  <c r="Y736" i="2"/>
  <c r="AR735" i="2"/>
  <c r="AQ736" i="2"/>
  <c r="AN736" i="2"/>
  <c r="AO735" i="2"/>
  <c r="AH736" i="2"/>
  <c r="AJ736" i="2"/>
  <c r="AM736" i="2"/>
  <c r="AL736" i="2"/>
  <c r="AK736" i="2"/>
  <c r="AI736" i="2"/>
  <c r="AG736" i="2"/>
  <c r="B738" i="2"/>
  <c r="M737" i="2"/>
  <c r="X737" i="2" l="1"/>
  <c r="AC737" i="2"/>
  <c r="AD737" i="2"/>
  <c r="AE737" i="2"/>
  <c r="AA737" i="2"/>
  <c r="AB737" i="2"/>
  <c r="Y737" i="2"/>
  <c r="Z737" i="2"/>
  <c r="AR736" i="2"/>
  <c r="AQ737" i="2"/>
  <c r="AM737" i="2"/>
  <c r="AJ737" i="2"/>
  <c r="AO736" i="2"/>
  <c r="AL737" i="2"/>
  <c r="AK737" i="2"/>
  <c r="AI737" i="2"/>
  <c r="AH737" i="2"/>
  <c r="AN737" i="2"/>
  <c r="AG737" i="2"/>
  <c r="B739" i="2"/>
  <c r="M738" i="2"/>
  <c r="X738" i="2" l="1"/>
  <c r="AD738" i="2"/>
  <c r="AE738" i="2"/>
  <c r="Y738" i="2"/>
  <c r="AB738" i="2"/>
  <c r="AC738" i="2"/>
  <c r="Z738" i="2"/>
  <c r="AA738" i="2"/>
  <c r="AR737" i="2"/>
  <c r="AQ738" i="2"/>
  <c r="AH738" i="2"/>
  <c r="AN738" i="2"/>
  <c r="AO737" i="2"/>
  <c r="AJ738" i="2"/>
  <c r="AL738" i="2"/>
  <c r="AK738" i="2"/>
  <c r="AI738" i="2"/>
  <c r="AM738" i="2"/>
  <c r="AG738" i="2"/>
  <c r="B740" i="2"/>
  <c r="M739" i="2"/>
  <c r="X739" i="2" l="1"/>
  <c r="AE739" i="2"/>
  <c r="Y739" i="2"/>
  <c r="Z739" i="2"/>
  <c r="AC739" i="2"/>
  <c r="AD739" i="2"/>
  <c r="AM739" i="2" s="1"/>
  <c r="AA739" i="2"/>
  <c r="AB739" i="2"/>
  <c r="AK739" i="2" s="1"/>
  <c r="AR738" i="2"/>
  <c r="AQ739" i="2"/>
  <c r="AJ739" i="2"/>
  <c r="AO738" i="2"/>
  <c r="AL739" i="2"/>
  <c r="AI739" i="2"/>
  <c r="AN739" i="2"/>
  <c r="AH739" i="2"/>
  <c r="AG739" i="2"/>
  <c r="B741" i="2"/>
  <c r="M740" i="2"/>
  <c r="X740" i="2" l="1"/>
  <c r="Y740" i="2"/>
  <c r="Z740" i="2"/>
  <c r="AA740" i="2"/>
  <c r="AD740" i="2"/>
  <c r="AE740" i="2"/>
  <c r="AB740" i="2"/>
  <c r="AC740" i="2"/>
  <c r="AR739" i="2"/>
  <c r="AQ740" i="2"/>
  <c r="AH740" i="2"/>
  <c r="AO739" i="2"/>
  <c r="AN740" i="2"/>
  <c r="AK740" i="2"/>
  <c r="AI740" i="2"/>
  <c r="AJ740" i="2"/>
  <c r="AM740" i="2"/>
  <c r="AL740" i="2"/>
  <c r="AG740" i="2"/>
  <c r="B742" i="2"/>
  <c r="M741" i="2"/>
  <c r="X741" i="2" l="1"/>
  <c r="Y741" i="2"/>
  <c r="Z741" i="2"/>
  <c r="AA741" i="2"/>
  <c r="AB741" i="2"/>
  <c r="AE741" i="2"/>
  <c r="AC741" i="2"/>
  <c r="AD741" i="2"/>
  <c r="AR740" i="2"/>
  <c r="AQ741" i="2"/>
  <c r="AJ741" i="2"/>
  <c r="AN741" i="2"/>
  <c r="AO740" i="2"/>
  <c r="AM741" i="2"/>
  <c r="AL741" i="2"/>
  <c r="AK741" i="2"/>
  <c r="AI741" i="2"/>
  <c r="AH741" i="2"/>
  <c r="AG741" i="2"/>
  <c r="B743" i="2"/>
  <c r="M742" i="2"/>
  <c r="X742" i="2" l="1"/>
  <c r="Z742" i="2"/>
  <c r="AA742" i="2"/>
  <c r="AB742" i="2"/>
  <c r="AC742" i="2"/>
  <c r="Y742" i="2"/>
  <c r="AD742" i="2"/>
  <c r="AE742" i="2"/>
  <c r="AR741" i="2"/>
  <c r="AQ742" i="2"/>
  <c r="AH742" i="2"/>
  <c r="AO741" i="2"/>
  <c r="AJ742" i="2"/>
  <c r="AN742" i="2"/>
  <c r="AM742" i="2"/>
  <c r="AL742" i="2"/>
  <c r="AK742" i="2"/>
  <c r="AI742" i="2"/>
  <c r="AG742" i="2"/>
  <c r="B744" i="2"/>
  <c r="M743" i="2"/>
  <c r="X743" i="2" l="1"/>
  <c r="AA743" i="2"/>
  <c r="AB743" i="2"/>
  <c r="AC743" i="2"/>
  <c r="AD743" i="2"/>
  <c r="AM743" i="2" s="1"/>
  <c r="Y743" i="2"/>
  <c r="Z743" i="2"/>
  <c r="AE743" i="2"/>
  <c r="AR742" i="2"/>
  <c r="AQ743" i="2"/>
  <c r="AL743" i="2"/>
  <c r="AN743" i="2"/>
  <c r="AK743" i="2"/>
  <c r="AH743" i="2"/>
  <c r="AJ743" i="2"/>
  <c r="AI743" i="2"/>
  <c r="AO742" i="2"/>
  <c r="AG743" i="2"/>
  <c r="B745" i="2"/>
  <c r="M744" i="2"/>
  <c r="X744" i="2" l="1"/>
  <c r="AB744" i="2"/>
  <c r="AC744" i="2"/>
  <c r="AD744" i="2"/>
  <c r="AE744" i="2"/>
  <c r="Z744" i="2"/>
  <c r="AA744" i="2"/>
  <c r="Y744" i="2"/>
  <c r="AR743" i="2"/>
  <c r="AQ744" i="2"/>
  <c r="AJ744" i="2"/>
  <c r="AO743" i="2"/>
  <c r="AK744" i="2"/>
  <c r="AI744" i="2"/>
  <c r="AH744" i="2"/>
  <c r="AN744" i="2"/>
  <c r="AM744" i="2"/>
  <c r="AL744" i="2"/>
  <c r="AG744" i="2"/>
  <c r="B746" i="2"/>
  <c r="M745" i="2"/>
  <c r="X745" i="2" l="1"/>
  <c r="AC745" i="2"/>
  <c r="AD745" i="2"/>
  <c r="AE745" i="2"/>
  <c r="AA745" i="2"/>
  <c r="AB745" i="2"/>
  <c r="Y745" i="2"/>
  <c r="Z745" i="2"/>
  <c r="AR744" i="2"/>
  <c r="AQ745" i="2"/>
  <c r="AM745" i="2"/>
  <c r="AN745" i="2"/>
  <c r="AO744" i="2"/>
  <c r="AL745" i="2"/>
  <c r="AK745" i="2"/>
  <c r="AI745" i="2"/>
  <c r="AH745" i="2"/>
  <c r="AJ745" i="2"/>
  <c r="AG745" i="2"/>
  <c r="B747" i="2"/>
  <c r="M746" i="2"/>
  <c r="X746" i="2" l="1"/>
  <c r="AD746" i="2"/>
  <c r="AE746" i="2"/>
  <c r="Y746" i="2"/>
  <c r="AB746" i="2"/>
  <c r="AC746" i="2"/>
  <c r="AL746" i="2" s="1"/>
  <c r="Z746" i="2"/>
  <c r="AA746" i="2"/>
  <c r="AJ746" i="2" s="1"/>
  <c r="AR745" i="2"/>
  <c r="AQ746" i="2"/>
  <c r="AO745" i="2"/>
  <c r="AH746" i="2"/>
  <c r="AN746" i="2"/>
  <c r="AM746" i="2"/>
  <c r="AK746" i="2"/>
  <c r="AI746" i="2"/>
  <c r="AG746" i="2"/>
  <c r="B748" i="2"/>
  <c r="M747" i="2"/>
  <c r="X747" i="2" l="1"/>
  <c r="AE747" i="2"/>
  <c r="Y747" i="2"/>
  <c r="Z747" i="2"/>
  <c r="AC747" i="2"/>
  <c r="AD747" i="2"/>
  <c r="AA747" i="2"/>
  <c r="AB747" i="2"/>
  <c r="AR746" i="2"/>
  <c r="AQ747" i="2"/>
  <c r="AN747" i="2"/>
  <c r="AO746" i="2"/>
  <c r="AM747" i="2"/>
  <c r="AL747" i="2"/>
  <c r="AK747" i="2"/>
  <c r="AI747" i="2"/>
  <c r="AH747" i="2"/>
  <c r="AJ747" i="2"/>
  <c r="AG747" i="2"/>
  <c r="B749" i="2"/>
  <c r="M748" i="2"/>
  <c r="X748" i="2" l="1"/>
  <c r="Y748" i="2"/>
  <c r="Z748" i="2"/>
  <c r="AA748" i="2"/>
  <c r="AD748" i="2"/>
  <c r="AE748" i="2"/>
  <c r="AN748" i="2" s="1"/>
  <c r="AB748" i="2"/>
  <c r="AC748" i="2"/>
  <c r="AL748" i="2" s="1"/>
  <c r="AR747" i="2"/>
  <c r="AQ748" i="2"/>
  <c r="AO747" i="2"/>
  <c r="AK748" i="2"/>
  <c r="AI748" i="2"/>
  <c r="AH748" i="2"/>
  <c r="AJ748" i="2"/>
  <c r="AM748" i="2"/>
  <c r="AG748" i="2"/>
  <c r="B750" i="2"/>
  <c r="M749" i="2"/>
  <c r="AI749" i="2" l="1"/>
  <c r="X749" i="2"/>
  <c r="Y749" i="2"/>
  <c r="Z749" i="2"/>
  <c r="AA749" i="2"/>
  <c r="AB749" i="2"/>
  <c r="AE749" i="2"/>
  <c r="AC749" i="2"/>
  <c r="AD749" i="2"/>
  <c r="AR748" i="2"/>
  <c r="AJ749" i="2"/>
  <c r="AQ749" i="2"/>
  <c r="AR749" i="2" s="1"/>
  <c r="AH749" i="2"/>
  <c r="AO748" i="2"/>
  <c r="AN749" i="2"/>
  <c r="AM749" i="2"/>
  <c r="AL749" i="2"/>
  <c r="AK749" i="2"/>
  <c r="AG749" i="2"/>
  <c r="B751" i="2"/>
  <c r="M750" i="2"/>
  <c r="AL750" i="2" l="1"/>
  <c r="X750" i="2"/>
  <c r="Z750" i="2"/>
  <c r="AA750" i="2"/>
  <c r="AB750" i="2"/>
  <c r="AK750" i="2" s="1"/>
  <c r="AC750" i="2"/>
  <c r="Y750" i="2"/>
  <c r="AD750" i="2"/>
  <c r="AE750" i="2"/>
  <c r="AQ750" i="2"/>
  <c r="AH750" i="2"/>
  <c r="AN750" i="2"/>
  <c r="AJ750" i="2"/>
  <c r="AM750" i="2"/>
  <c r="AO749" i="2"/>
  <c r="AI750" i="2"/>
  <c r="AG750" i="2"/>
  <c r="B752" i="2"/>
  <c r="M751" i="2"/>
  <c r="AM751" i="2" l="1"/>
  <c r="AR750" i="2"/>
  <c r="AI751" i="2"/>
  <c r="X751" i="2"/>
  <c r="AA751" i="2"/>
  <c r="AB751" i="2"/>
  <c r="AC751" i="2"/>
  <c r="AD751" i="2"/>
  <c r="Y751" i="2"/>
  <c r="Z751" i="2"/>
  <c r="AE751" i="2"/>
  <c r="AN751" i="2" s="1"/>
  <c r="AJ751" i="2"/>
  <c r="AO750" i="2"/>
  <c r="AH751" i="2"/>
  <c r="AQ751" i="2"/>
  <c r="AK751" i="2"/>
  <c r="AL751" i="2"/>
  <c r="AG751" i="2"/>
  <c r="B753" i="2"/>
  <c r="M752" i="2"/>
  <c r="AR751" i="2" l="1"/>
  <c r="AK752" i="2"/>
  <c r="AL752" i="2"/>
  <c r="X752" i="2"/>
  <c r="AB752" i="2"/>
  <c r="AC752" i="2"/>
  <c r="AD752" i="2"/>
  <c r="AE752" i="2"/>
  <c r="Z752" i="2"/>
  <c r="AA752" i="2"/>
  <c r="Y752" i="2"/>
  <c r="AI752" i="2"/>
  <c r="AQ752" i="2"/>
  <c r="AR752" i="2" s="1"/>
  <c r="AJ752" i="2"/>
  <c r="AN752" i="2"/>
  <c r="AM752" i="2"/>
  <c r="AO751" i="2"/>
  <c r="AH752" i="2"/>
  <c r="AG752" i="2"/>
  <c r="B754" i="2"/>
  <c r="M753" i="2"/>
  <c r="AQ753" i="2" l="1"/>
  <c r="X753" i="2"/>
  <c r="AC753" i="2"/>
  <c r="AD753" i="2"/>
  <c r="AE753" i="2"/>
  <c r="AA753" i="2"/>
  <c r="AB753" i="2"/>
  <c r="Y753" i="2"/>
  <c r="Z753" i="2"/>
  <c r="AM753" i="2"/>
  <c r="AN753" i="2"/>
  <c r="AK753" i="2"/>
  <c r="AH753" i="2"/>
  <c r="AL753" i="2"/>
  <c r="AJ753" i="2"/>
  <c r="AO752" i="2"/>
  <c r="AI753" i="2"/>
  <c r="AG753" i="2"/>
  <c r="B755" i="2"/>
  <c r="M754" i="2"/>
  <c r="X754" i="2" l="1"/>
  <c r="AD754" i="2"/>
  <c r="AE754" i="2"/>
  <c r="Y754" i="2"/>
  <c r="AB754" i="2"/>
  <c r="AC754" i="2"/>
  <c r="Z754" i="2"/>
  <c r="AA754" i="2"/>
  <c r="AR753" i="2"/>
  <c r="AQ754" i="2"/>
  <c r="AL754" i="2"/>
  <c r="AN754" i="2"/>
  <c r="AK754" i="2"/>
  <c r="AI754" i="2"/>
  <c r="AH754" i="2"/>
  <c r="AJ754" i="2"/>
  <c r="AM754" i="2"/>
  <c r="AO753" i="2"/>
  <c r="AG754" i="2"/>
  <c r="B756" i="2"/>
  <c r="M755" i="2"/>
  <c r="X755" i="2" l="1"/>
  <c r="AE755" i="2"/>
  <c r="Y755" i="2"/>
  <c r="Z755" i="2"/>
  <c r="AC755" i="2"/>
  <c r="AD755" i="2"/>
  <c r="AA755" i="2"/>
  <c r="AB755" i="2"/>
  <c r="AR754" i="2"/>
  <c r="AQ755" i="2"/>
  <c r="AJ755" i="2"/>
  <c r="AO754" i="2"/>
  <c r="AN755" i="2"/>
  <c r="AM755" i="2"/>
  <c r="AL755" i="2"/>
  <c r="AK755" i="2"/>
  <c r="AI755" i="2"/>
  <c r="AH755" i="2"/>
  <c r="AG755" i="2"/>
  <c r="B757" i="2"/>
  <c r="M756" i="2"/>
  <c r="X756" i="2" l="1"/>
  <c r="Y756" i="2"/>
  <c r="Z756" i="2"/>
  <c r="AA756" i="2"/>
  <c r="AD756" i="2"/>
  <c r="AE756" i="2"/>
  <c r="AB756" i="2"/>
  <c r="AC756" i="2"/>
  <c r="AL756" i="2" s="1"/>
  <c r="AR755" i="2"/>
  <c r="AQ756" i="2"/>
  <c r="AM756" i="2"/>
  <c r="AN756" i="2"/>
  <c r="AI756" i="2"/>
  <c r="AH756" i="2"/>
  <c r="AJ756" i="2"/>
  <c r="AO755" i="2"/>
  <c r="AK756" i="2"/>
  <c r="AG756" i="2"/>
  <c r="B758" i="2"/>
  <c r="M757" i="2"/>
  <c r="X757" i="2" l="1"/>
  <c r="Y757" i="2"/>
  <c r="AH757" i="2" s="1"/>
  <c r="Z757" i="2"/>
  <c r="AA757" i="2"/>
  <c r="AB757" i="2"/>
  <c r="AE757" i="2"/>
  <c r="AC757" i="2"/>
  <c r="AD757" i="2"/>
  <c r="AR756" i="2"/>
  <c r="AQ757" i="2"/>
  <c r="AI757" i="2"/>
  <c r="AK757" i="2"/>
  <c r="AO756" i="2"/>
  <c r="AN757" i="2"/>
  <c r="AL757" i="2"/>
  <c r="AJ757" i="2"/>
  <c r="AM757" i="2"/>
  <c r="AG757" i="2"/>
  <c r="B759" i="2"/>
  <c r="M758" i="2"/>
  <c r="X758" i="2" l="1"/>
  <c r="Z758" i="2"/>
  <c r="AI758" i="2" s="1"/>
  <c r="AA758" i="2"/>
  <c r="AB758" i="2"/>
  <c r="AC758" i="2"/>
  <c r="Y758" i="2"/>
  <c r="AD758" i="2"/>
  <c r="AE758" i="2"/>
  <c r="AR757" i="2"/>
  <c r="AQ758" i="2"/>
  <c r="AJ758" i="2"/>
  <c r="AO757" i="2"/>
  <c r="AN758" i="2"/>
  <c r="AL758" i="2"/>
  <c r="AK758" i="2"/>
  <c r="AH758" i="2"/>
  <c r="AG758" i="2"/>
  <c r="AM758" i="2"/>
  <c r="B760" i="2"/>
  <c r="M759" i="2"/>
  <c r="X759" i="2" l="1"/>
  <c r="AA759" i="2"/>
  <c r="AB759" i="2"/>
  <c r="AC759" i="2"/>
  <c r="AD759" i="2"/>
  <c r="Y759" i="2"/>
  <c r="Z759" i="2"/>
  <c r="AE759" i="2"/>
  <c r="AR758" i="2"/>
  <c r="AQ759" i="2"/>
  <c r="AI759" i="2"/>
  <c r="AO758" i="2"/>
  <c r="AL759" i="2"/>
  <c r="AK759" i="2"/>
  <c r="AH759" i="2"/>
  <c r="AG759" i="2"/>
  <c r="AN759" i="2"/>
  <c r="AM759" i="2"/>
  <c r="AJ759" i="2"/>
  <c r="B761" i="2"/>
  <c r="M760" i="2"/>
  <c r="X760" i="2" l="1"/>
  <c r="AB760" i="2"/>
  <c r="AC760" i="2"/>
  <c r="AD760" i="2"/>
  <c r="AE760" i="2"/>
  <c r="Z760" i="2"/>
  <c r="AA760" i="2"/>
  <c r="Y760" i="2"/>
  <c r="AH760" i="2" s="1"/>
  <c r="AR759" i="2"/>
  <c r="AQ760" i="2"/>
  <c r="AJ760" i="2"/>
  <c r="AN760" i="2"/>
  <c r="AM760" i="2"/>
  <c r="AL760" i="2"/>
  <c r="AK760" i="2"/>
  <c r="AI760" i="2"/>
  <c r="AO759" i="2"/>
  <c r="AG760" i="2"/>
  <c r="B762" i="2"/>
  <c r="M761" i="2"/>
  <c r="X761" i="2" l="1"/>
  <c r="AC761" i="2"/>
  <c r="AD761" i="2"/>
  <c r="AE761" i="2"/>
  <c r="AA761" i="2"/>
  <c r="AB761" i="2"/>
  <c r="Y761" i="2"/>
  <c r="Z761" i="2"/>
  <c r="AR760" i="2"/>
  <c r="AQ761" i="2"/>
  <c r="AN761" i="2"/>
  <c r="AO760" i="2"/>
  <c r="AJ761" i="2"/>
  <c r="AI761" i="2"/>
  <c r="AH761" i="2"/>
  <c r="AG761" i="2"/>
  <c r="AL761" i="2"/>
  <c r="AK761" i="2"/>
  <c r="AM761" i="2"/>
  <c r="B763" i="2"/>
  <c r="M762" i="2"/>
  <c r="X762" i="2" l="1"/>
  <c r="AD762" i="2"/>
  <c r="AE762" i="2"/>
  <c r="Y762" i="2"/>
  <c r="AB762" i="2"/>
  <c r="AC762" i="2"/>
  <c r="AL762" i="2" s="1"/>
  <c r="Z762" i="2"/>
  <c r="AA762" i="2"/>
  <c r="AR761" i="2"/>
  <c r="AQ762" i="2"/>
  <c r="AH762" i="2"/>
  <c r="AJ762" i="2"/>
  <c r="AI762" i="2"/>
  <c r="AO761" i="2"/>
  <c r="AK762" i="2"/>
  <c r="AN762" i="2"/>
  <c r="AM762" i="2"/>
  <c r="AG762" i="2"/>
  <c r="B764" i="2"/>
  <c r="M763" i="2"/>
  <c r="X763" i="2" l="1"/>
  <c r="AE763" i="2"/>
  <c r="Y763" i="2"/>
  <c r="Z763" i="2"/>
  <c r="AC763" i="2"/>
  <c r="AD763" i="2"/>
  <c r="AA763" i="2"/>
  <c r="AB763" i="2"/>
  <c r="AR762" i="2"/>
  <c r="AQ763" i="2"/>
  <c r="AL763" i="2"/>
  <c r="AK763" i="2"/>
  <c r="AN763" i="2"/>
  <c r="AM763" i="2"/>
  <c r="AI763" i="2"/>
  <c r="AJ763" i="2"/>
  <c r="AH763" i="2"/>
  <c r="AO762" i="2"/>
  <c r="AG763" i="2"/>
  <c r="B765" i="2"/>
  <c r="M764" i="2"/>
  <c r="X764" i="2" l="1"/>
  <c r="Y764" i="2"/>
  <c r="Z764" i="2"/>
  <c r="AA764" i="2"/>
  <c r="AD764" i="2"/>
  <c r="AE764" i="2"/>
  <c r="AB764" i="2"/>
  <c r="AC764" i="2"/>
  <c r="AR763" i="2"/>
  <c r="AQ764" i="2"/>
  <c r="AK764" i="2"/>
  <c r="AM764" i="2"/>
  <c r="AO763" i="2"/>
  <c r="AJ764" i="2"/>
  <c r="AI764" i="2"/>
  <c r="AH764" i="2"/>
  <c r="AG764" i="2"/>
  <c r="AN764" i="2"/>
  <c r="AL764" i="2"/>
  <c r="B766" i="2"/>
  <c r="M765" i="2"/>
  <c r="X765" i="2" l="1"/>
  <c r="Y765" i="2"/>
  <c r="AH765" i="2" s="1"/>
  <c r="Z765" i="2"/>
  <c r="AA765" i="2"/>
  <c r="AB765" i="2"/>
  <c r="AE765" i="2"/>
  <c r="AC765" i="2"/>
  <c r="AD765" i="2"/>
  <c r="AR764" i="2"/>
  <c r="AQ765" i="2"/>
  <c r="AI765" i="2"/>
  <c r="AJ765" i="2"/>
  <c r="AO764" i="2"/>
  <c r="AG765" i="2"/>
  <c r="AL765" i="2"/>
  <c r="AN765" i="2"/>
  <c r="AM765" i="2"/>
  <c r="AK765" i="2"/>
  <c r="B767" i="2"/>
  <c r="M766" i="2"/>
  <c r="X766" i="2" l="1"/>
  <c r="Z766" i="2"/>
  <c r="AA766" i="2"/>
  <c r="AB766" i="2"/>
  <c r="AC766" i="2"/>
  <c r="Y766" i="2"/>
  <c r="AD766" i="2"/>
  <c r="AE766" i="2"/>
  <c r="AN766" i="2" s="1"/>
  <c r="AR765" i="2"/>
  <c r="AQ766" i="2"/>
  <c r="AM766" i="2"/>
  <c r="AL766" i="2"/>
  <c r="AK766" i="2"/>
  <c r="AJ766" i="2"/>
  <c r="AI766" i="2"/>
  <c r="AO765" i="2"/>
  <c r="AH766" i="2"/>
  <c r="AG766" i="2"/>
  <c r="B768" i="2"/>
  <c r="M767" i="2"/>
  <c r="X767" i="2" l="1"/>
  <c r="AA767" i="2"/>
  <c r="AB767" i="2"/>
  <c r="AC767" i="2"/>
  <c r="AD767" i="2"/>
  <c r="Y767" i="2"/>
  <c r="Z767" i="2"/>
  <c r="AE767" i="2"/>
  <c r="AR766" i="2"/>
  <c r="AQ767" i="2"/>
  <c r="AM767" i="2"/>
  <c r="AH767" i="2"/>
  <c r="AO766" i="2"/>
  <c r="AJ767" i="2"/>
  <c r="AG767" i="2"/>
  <c r="AL767" i="2"/>
  <c r="AK767" i="2"/>
  <c r="AI767" i="2"/>
  <c r="AN767" i="2"/>
  <c r="B769" i="2"/>
  <c r="M768" i="2"/>
  <c r="X768" i="2" l="1"/>
  <c r="AB768" i="2"/>
  <c r="AC768" i="2"/>
  <c r="AD768" i="2"/>
  <c r="AE768" i="2"/>
  <c r="Z768" i="2"/>
  <c r="AA768" i="2"/>
  <c r="Y768" i="2"/>
  <c r="AH768" i="2" s="1"/>
  <c r="AR767" i="2"/>
  <c r="AQ768" i="2"/>
  <c r="AN768" i="2"/>
  <c r="AI768" i="2"/>
  <c r="AL768" i="2"/>
  <c r="AK768" i="2"/>
  <c r="AJ768" i="2"/>
  <c r="AO767" i="2"/>
  <c r="AM768" i="2"/>
  <c r="AG768" i="2"/>
  <c r="B770" i="2"/>
  <c r="M769" i="2"/>
  <c r="X769" i="2" l="1"/>
  <c r="AC769" i="2"/>
  <c r="AD769" i="2"/>
  <c r="AE769" i="2"/>
  <c r="AA769" i="2"/>
  <c r="AB769" i="2"/>
  <c r="AK769" i="2" s="1"/>
  <c r="Y769" i="2"/>
  <c r="Z769" i="2"/>
  <c r="AJ769" i="2"/>
  <c r="AR768" i="2"/>
  <c r="AQ769" i="2"/>
  <c r="AM769" i="2"/>
  <c r="AO768" i="2"/>
  <c r="AI769" i="2"/>
  <c r="AH769" i="2"/>
  <c r="AG769" i="2"/>
  <c r="AN769" i="2"/>
  <c r="AL769" i="2"/>
  <c r="B771" i="2"/>
  <c r="M770" i="2"/>
  <c r="AR769" i="2" l="1"/>
  <c r="AH770" i="2"/>
  <c r="AI770" i="2"/>
  <c r="X770" i="2"/>
  <c r="AD770" i="2"/>
  <c r="AE770" i="2"/>
  <c r="Y770" i="2"/>
  <c r="AB770" i="2"/>
  <c r="AC770" i="2"/>
  <c r="Z770" i="2"/>
  <c r="AA770" i="2"/>
  <c r="AO769" i="2"/>
  <c r="AL770" i="2"/>
  <c r="AK770" i="2"/>
  <c r="AJ770" i="2"/>
  <c r="AQ770" i="2"/>
  <c r="AR770" i="2" s="1"/>
  <c r="AN770" i="2"/>
  <c r="AM770" i="2"/>
  <c r="AG770" i="2"/>
  <c r="B772" i="2"/>
  <c r="M771" i="2"/>
  <c r="AM771" i="2" l="1"/>
  <c r="X771" i="2"/>
  <c r="AE771" i="2"/>
  <c r="Y771" i="2"/>
  <c r="Z771" i="2"/>
  <c r="AC771" i="2"/>
  <c r="AD771" i="2"/>
  <c r="AA771" i="2"/>
  <c r="AB771" i="2"/>
  <c r="AH771" i="2"/>
  <c r="AQ771" i="2"/>
  <c r="AR771" i="2" s="1"/>
  <c r="AO770" i="2"/>
  <c r="AK771" i="2"/>
  <c r="AL771" i="2"/>
  <c r="AN771" i="2"/>
  <c r="AI771" i="2"/>
  <c r="AJ771" i="2"/>
  <c r="AG771" i="2"/>
  <c r="B773" i="2"/>
  <c r="M772" i="2"/>
  <c r="AI772" i="2" l="1"/>
  <c r="AJ772" i="2"/>
  <c r="X772" i="2"/>
  <c r="Y772" i="2"/>
  <c r="Z772" i="2"/>
  <c r="AA772" i="2"/>
  <c r="AD772" i="2"/>
  <c r="AE772" i="2"/>
  <c r="AN772" i="2" s="1"/>
  <c r="AB772" i="2"/>
  <c r="AK772" i="2" s="1"/>
  <c r="AC772" i="2"/>
  <c r="AL772" i="2" s="1"/>
  <c r="AM772" i="2"/>
  <c r="AQ772" i="2"/>
  <c r="AO771" i="2"/>
  <c r="AH772" i="2"/>
  <c r="AG772" i="2"/>
  <c r="B774" i="2"/>
  <c r="M773" i="2"/>
  <c r="AR772" i="2" l="1"/>
  <c r="AQ773" i="2"/>
  <c r="X773" i="2"/>
  <c r="Y773" i="2"/>
  <c r="Z773" i="2"/>
  <c r="AA773" i="2"/>
  <c r="AB773" i="2"/>
  <c r="AE773" i="2"/>
  <c r="AC773" i="2"/>
  <c r="AL773" i="2" s="1"/>
  <c r="AD773" i="2"/>
  <c r="AO772" i="2"/>
  <c r="AJ773" i="2"/>
  <c r="AI773" i="2"/>
  <c r="AH773" i="2"/>
  <c r="AK773" i="2"/>
  <c r="AN773" i="2"/>
  <c r="AM773" i="2"/>
  <c r="AG773" i="2"/>
  <c r="B775" i="2"/>
  <c r="M774" i="2"/>
  <c r="X774" i="2" l="1"/>
  <c r="Z774" i="2"/>
  <c r="AA774" i="2"/>
  <c r="AB774" i="2"/>
  <c r="AC774" i="2"/>
  <c r="Y774" i="2"/>
  <c r="AD774" i="2"/>
  <c r="AE774" i="2"/>
  <c r="AR773" i="2"/>
  <c r="AQ774" i="2"/>
  <c r="AH774" i="2"/>
  <c r="AK774" i="2"/>
  <c r="AO773" i="2"/>
  <c r="AN774" i="2"/>
  <c r="AM774" i="2"/>
  <c r="AL774" i="2"/>
  <c r="AI774" i="2"/>
  <c r="AJ774" i="2"/>
  <c r="AG774" i="2"/>
  <c r="B776" i="2"/>
  <c r="M775" i="2"/>
  <c r="X775" i="2" l="1"/>
  <c r="AA775" i="2"/>
  <c r="AB775" i="2"/>
  <c r="AC775" i="2"/>
  <c r="AD775" i="2"/>
  <c r="Y775" i="2"/>
  <c r="Z775" i="2"/>
  <c r="AE775" i="2"/>
  <c r="AR774" i="2"/>
  <c r="AQ775" i="2"/>
  <c r="AJ775" i="2"/>
  <c r="AI775" i="2"/>
  <c r="AO774" i="2"/>
  <c r="AH775" i="2"/>
  <c r="AG775" i="2"/>
  <c r="AN775" i="2"/>
  <c r="AL775" i="2"/>
  <c r="AK775" i="2"/>
  <c r="AM775" i="2"/>
  <c r="B777" i="2"/>
  <c r="M776" i="2"/>
  <c r="X776" i="2" l="1"/>
  <c r="AB776" i="2"/>
  <c r="AC776" i="2"/>
  <c r="AD776" i="2"/>
  <c r="AE776" i="2"/>
  <c r="Z776" i="2"/>
  <c r="AA776" i="2"/>
  <c r="Y776" i="2"/>
  <c r="AR775" i="2"/>
  <c r="AQ776" i="2"/>
  <c r="AH776" i="2"/>
  <c r="AK776" i="2"/>
  <c r="AO775" i="2"/>
  <c r="AN776" i="2"/>
  <c r="AM776" i="2"/>
  <c r="AL776" i="2"/>
  <c r="AI776" i="2"/>
  <c r="AJ776" i="2"/>
  <c r="AG776" i="2"/>
  <c r="B778" i="2"/>
  <c r="M777" i="2"/>
  <c r="X777" i="2" l="1"/>
  <c r="AC777" i="2"/>
  <c r="AD777" i="2"/>
  <c r="AE777" i="2"/>
  <c r="AA777" i="2"/>
  <c r="AB777" i="2"/>
  <c r="Y777" i="2"/>
  <c r="Z777" i="2"/>
  <c r="AR776" i="2"/>
  <c r="AQ777" i="2"/>
  <c r="AL777" i="2"/>
  <c r="AI777" i="2"/>
  <c r="AO776" i="2"/>
  <c r="AK777" i="2"/>
  <c r="AH777" i="2"/>
  <c r="AJ777" i="2"/>
  <c r="AN777" i="2"/>
  <c r="AM777" i="2"/>
  <c r="AG777" i="2"/>
  <c r="B779" i="2"/>
  <c r="M778" i="2"/>
  <c r="X778" i="2" l="1"/>
  <c r="AD778" i="2"/>
  <c r="AE778" i="2"/>
  <c r="Y778" i="2"/>
  <c r="AB778" i="2"/>
  <c r="AC778" i="2"/>
  <c r="Z778" i="2"/>
  <c r="AA778" i="2"/>
  <c r="AJ778" i="2" s="1"/>
  <c r="AR777" i="2"/>
  <c r="AQ778" i="2"/>
  <c r="AH778" i="2"/>
  <c r="AI778" i="2"/>
  <c r="AN778" i="2"/>
  <c r="AM778" i="2"/>
  <c r="AK778" i="2"/>
  <c r="AL778" i="2"/>
  <c r="AO777" i="2"/>
  <c r="AG778" i="2"/>
  <c r="B780" i="2"/>
  <c r="M779" i="2"/>
  <c r="X779" i="2" l="1"/>
  <c r="AE779" i="2"/>
  <c r="Y779" i="2"/>
  <c r="Z779" i="2"/>
  <c r="AC779" i="2"/>
  <c r="AD779" i="2"/>
  <c r="AA779" i="2"/>
  <c r="AB779" i="2"/>
  <c r="AK779" i="2" s="1"/>
  <c r="AR778" i="2"/>
  <c r="AQ779" i="2"/>
  <c r="AO778" i="2"/>
  <c r="AL779" i="2"/>
  <c r="AI779" i="2"/>
  <c r="AH779" i="2"/>
  <c r="AN779" i="2"/>
  <c r="AM779" i="2"/>
  <c r="AJ779" i="2"/>
  <c r="AG779" i="2"/>
  <c r="B781" i="2"/>
  <c r="M780" i="2"/>
  <c r="X780" i="2" l="1"/>
  <c r="Y780" i="2"/>
  <c r="Z780" i="2"/>
  <c r="AA780" i="2"/>
  <c r="AD780" i="2"/>
  <c r="AE780" i="2"/>
  <c r="AB780" i="2"/>
  <c r="AC780" i="2"/>
  <c r="AR779" i="2"/>
  <c r="AQ780" i="2"/>
  <c r="AI780" i="2"/>
  <c r="AO779" i="2"/>
  <c r="AJ780" i="2"/>
  <c r="AH780" i="2"/>
  <c r="AN780" i="2"/>
  <c r="AL780" i="2"/>
  <c r="AM780" i="2"/>
  <c r="AK780" i="2"/>
  <c r="AG780" i="2"/>
  <c r="B782" i="2"/>
  <c r="M781" i="2"/>
  <c r="X781" i="2" l="1"/>
  <c r="Y781" i="2"/>
  <c r="Z781" i="2"/>
  <c r="AA781" i="2"/>
  <c r="AB781" i="2"/>
  <c r="AE781" i="2"/>
  <c r="AC781" i="2"/>
  <c r="AD781" i="2"/>
  <c r="AR780" i="2"/>
  <c r="AQ781" i="2"/>
  <c r="AJ781" i="2"/>
  <c r="AO780" i="2"/>
  <c r="AG781" i="2"/>
  <c r="AN781" i="2"/>
  <c r="AM781" i="2"/>
  <c r="AL781" i="2"/>
  <c r="AK781" i="2"/>
  <c r="AI781" i="2"/>
  <c r="AH781" i="2"/>
  <c r="B783" i="2"/>
  <c r="M782" i="2"/>
  <c r="X782" i="2" l="1"/>
  <c r="Z782" i="2"/>
  <c r="AA782" i="2"/>
  <c r="AB782" i="2"/>
  <c r="AC782" i="2"/>
  <c r="Y782" i="2"/>
  <c r="AD782" i="2"/>
  <c r="AE782" i="2"/>
  <c r="AN782" i="2" s="1"/>
  <c r="AR781" i="2"/>
  <c r="AQ782" i="2"/>
  <c r="AM782" i="2"/>
  <c r="AI782" i="2"/>
  <c r="AH782" i="2"/>
  <c r="AL782" i="2"/>
  <c r="AK782" i="2"/>
  <c r="AJ782" i="2"/>
  <c r="AO781" i="2"/>
  <c r="AG782" i="2"/>
  <c r="B784" i="2"/>
  <c r="M783" i="2"/>
  <c r="X783" i="2" l="1"/>
  <c r="AA783" i="2"/>
  <c r="AB783" i="2"/>
  <c r="AC783" i="2"/>
  <c r="AD783" i="2"/>
  <c r="Y783" i="2"/>
  <c r="Z783" i="2"/>
  <c r="AE783" i="2"/>
  <c r="AN783" i="2" s="1"/>
  <c r="AR782" i="2"/>
  <c r="AQ783" i="2"/>
  <c r="AH783" i="2"/>
  <c r="AI783" i="2"/>
  <c r="AJ783" i="2"/>
  <c r="AL783" i="2"/>
  <c r="AK783" i="2"/>
  <c r="AM783" i="2"/>
  <c r="AO782" i="2"/>
  <c r="AG783" i="2"/>
  <c r="B785" i="2"/>
  <c r="M784" i="2"/>
  <c r="X784" i="2" l="1"/>
  <c r="AB784" i="2"/>
  <c r="AK784" i="2" s="1"/>
  <c r="AC784" i="2"/>
  <c r="AD784" i="2"/>
  <c r="AE784" i="2"/>
  <c r="Z784" i="2"/>
  <c r="AA784" i="2"/>
  <c r="Y784" i="2"/>
  <c r="AH784" i="2" s="1"/>
  <c r="AR783" i="2"/>
  <c r="AQ784" i="2"/>
  <c r="AL784" i="2"/>
  <c r="AO783" i="2"/>
  <c r="AI784" i="2"/>
  <c r="AG784" i="2"/>
  <c r="AN784" i="2"/>
  <c r="AM784" i="2"/>
  <c r="AJ784" i="2"/>
  <c r="B786" i="2"/>
  <c r="M785" i="2"/>
  <c r="X785" i="2" l="1"/>
  <c r="AC785" i="2"/>
  <c r="AD785" i="2"/>
  <c r="AE785" i="2"/>
  <c r="AA785" i="2"/>
  <c r="AB785" i="2"/>
  <c r="Y785" i="2"/>
  <c r="Z785" i="2"/>
  <c r="AR784" i="2"/>
  <c r="AQ785" i="2"/>
  <c r="AH785" i="2"/>
  <c r="AN785" i="2"/>
  <c r="AL785" i="2"/>
  <c r="AK785" i="2"/>
  <c r="AM785" i="2"/>
  <c r="AI785" i="2"/>
  <c r="AJ785" i="2"/>
  <c r="AO784" i="2"/>
  <c r="AG785" i="2"/>
  <c r="B787" i="2"/>
  <c r="M786" i="2"/>
  <c r="X786" i="2" l="1"/>
  <c r="AD786" i="2"/>
  <c r="AE786" i="2"/>
  <c r="Y786" i="2"/>
  <c r="AB786" i="2"/>
  <c r="AC786" i="2"/>
  <c r="Z786" i="2"/>
  <c r="AA786" i="2"/>
  <c r="AJ786" i="2" s="1"/>
  <c r="AR785" i="2"/>
  <c r="AQ786" i="2"/>
  <c r="AO785" i="2"/>
  <c r="AI786" i="2"/>
  <c r="AN786" i="2"/>
  <c r="AK786" i="2"/>
  <c r="AL786" i="2"/>
  <c r="AH786" i="2"/>
  <c r="AM786" i="2"/>
  <c r="AG786" i="2"/>
  <c r="B788" i="2"/>
  <c r="M787" i="2"/>
  <c r="X787" i="2" l="1"/>
  <c r="AE787" i="2"/>
  <c r="Y787" i="2"/>
  <c r="Z787" i="2"/>
  <c r="AC787" i="2"/>
  <c r="AD787" i="2"/>
  <c r="AM787" i="2" s="1"/>
  <c r="AA787" i="2"/>
  <c r="AB787" i="2"/>
  <c r="AK787" i="2" s="1"/>
  <c r="AR786" i="2"/>
  <c r="AQ787" i="2"/>
  <c r="AH787" i="2"/>
  <c r="AI787" i="2"/>
  <c r="AJ787" i="2"/>
  <c r="AO786" i="2"/>
  <c r="AG787" i="2"/>
  <c r="AN787" i="2"/>
  <c r="AL787" i="2"/>
  <c r="B789" i="2"/>
  <c r="M788" i="2"/>
  <c r="X788" i="2" l="1"/>
  <c r="Y788" i="2"/>
  <c r="Z788" i="2"/>
  <c r="AA788" i="2"/>
  <c r="AD788" i="2"/>
  <c r="AE788" i="2"/>
  <c r="AB788" i="2"/>
  <c r="AC788" i="2"/>
  <c r="AR787" i="2"/>
  <c r="AQ788" i="2"/>
  <c r="AM788" i="2"/>
  <c r="AL788" i="2"/>
  <c r="AO787" i="2"/>
  <c r="AK788" i="2"/>
  <c r="AJ788" i="2"/>
  <c r="AI788" i="2"/>
  <c r="AH788" i="2"/>
  <c r="AN788" i="2"/>
  <c r="AG788" i="2"/>
  <c r="B790" i="2"/>
  <c r="M789" i="2"/>
  <c r="X789" i="2" l="1"/>
  <c r="Y789" i="2"/>
  <c r="Z789" i="2"/>
  <c r="AB789" i="2"/>
  <c r="AE789" i="2"/>
  <c r="AN789" i="2" s="1"/>
  <c r="AA789" i="2"/>
  <c r="AC789" i="2"/>
  <c r="AD789" i="2"/>
  <c r="AR788" i="2"/>
  <c r="AQ789" i="2"/>
  <c r="AJ789" i="2"/>
  <c r="AI789" i="2"/>
  <c r="AK789" i="2"/>
  <c r="AO788" i="2"/>
  <c r="AH789" i="2"/>
  <c r="AG789" i="2"/>
  <c r="AL789" i="2"/>
  <c r="AM789" i="2"/>
  <c r="B791" i="2"/>
  <c r="M790" i="2"/>
  <c r="AR789" i="2" l="1"/>
  <c r="AL790" i="2"/>
  <c r="X790" i="2"/>
  <c r="Z790" i="2"/>
  <c r="AA790" i="2"/>
  <c r="AC790" i="2"/>
  <c r="Y790" i="2"/>
  <c r="AD790" i="2"/>
  <c r="AE790" i="2"/>
  <c r="AB790" i="2"/>
  <c r="AQ790" i="2"/>
  <c r="AR790" i="2" s="1"/>
  <c r="AH790" i="2"/>
  <c r="AK790" i="2"/>
  <c r="AI790" i="2"/>
  <c r="AO789" i="2"/>
  <c r="AN790" i="2"/>
  <c r="AM790" i="2"/>
  <c r="AJ790" i="2"/>
  <c r="AG790" i="2"/>
  <c r="B792" i="2"/>
  <c r="M791" i="2"/>
  <c r="AJ791" i="2" l="1"/>
  <c r="AM791" i="2"/>
  <c r="X791" i="2"/>
  <c r="AA791" i="2"/>
  <c r="AB791" i="2"/>
  <c r="AD791" i="2"/>
  <c r="Y791" i="2"/>
  <c r="Z791" i="2"/>
  <c r="AC791" i="2"/>
  <c r="AE791" i="2"/>
  <c r="AN791" i="2" s="1"/>
  <c r="AH791" i="2"/>
  <c r="AQ791" i="2"/>
  <c r="AR791" i="2" s="1"/>
  <c r="AI791" i="2"/>
  <c r="AO790" i="2"/>
  <c r="AK791" i="2"/>
  <c r="AL791" i="2"/>
  <c r="AG791" i="2"/>
  <c r="B793" i="2"/>
  <c r="M792" i="2"/>
  <c r="AN792" i="2" l="1"/>
  <c r="X792" i="2"/>
  <c r="AB792" i="2"/>
  <c r="AC792" i="2"/>
  <c r="AE792" i="2"/>
  <c r="Z792" i="2"/>
  <c r="AA792" i="2"/>
  <c r="Y792" i="2"/>
  <c r="AD792" i="2"/>
  <c r="AL792" i="2"/>
  <c r="AK792" i="2"/>
  <c r="AO791" i="2"/>
  <c r="AJ792" i="2"/>
  <c r="AQ792" i="2"/>
  <c r="AM792" i="2"/>
  <c r="AH792" i="2"/>
  <c r="AI792" i="2"/>
  <c r="AG792" i="2"/>
  <c r="B794" i="2"/>
  <c r="M793" i="2"/>
  <c r="AM793" i="2" l="1"/>
  <c r="AH793" i="2"/>
  <c r="AR792" i="2"/>
  <c r="X793" i="2"/>
  <c r="AC793" i="2"/>
  <c r="AD793" i="2"/>
  <c r="AA793" i="2"/>
  <c r="AB793" i="2"/>
  <c r="AE793" i="2"/>
  <c r="Y793" i="2"/>
  <c r="Z793" i="2"/>
  <c r="AI793" i="2" s="1"/>
  <c r="AN793" i="2"/>
  <c r="AQ793" i="2"/>
  <c r="AO792" i="2"/>
  <c r="AK793" i="2"/>
  <c r="AL793" i="2"/>
  <c r="AJ793" i="2"/>
  <c r="AG793" i="2"/>
  <c r="B795" i="2"/>
  <c r="M794" i="2"/>
  <c r="AK794" i="2" l="1"/>
  <c r="AL794" i="2"/>
  <c r="AR793" i="2"/>
  <c r="AJ794" i="2"/>
  <c r="X794" i="2"/>
  <c r="AD794" i="2"/>
  <c r="AE794" i="2"/>
  <c r="Y794" i="2"/>
  <c r="AB794" i="2"/>
  <c r="AC794" i="2"/>
  <c r="AA794" i="2"/>
  <c r="Z794" i="2"/>
  <c r="AI794" i="2" s="1"/>
  <c r="AM794" i="2"/>
  <c r="AQ794" i="2"/>
  <c r="AO793" i="2"/>
  <c r="AH794" i="2"/>
  <c r="AN794" i="2"/>
  <c r="AG794" i="2"/>
  <c r="B796" i="2"/>
  <c r="M795" i="2"/>
  <c r="AI795" i="2" l="1"/>
  <c r="AR794" i="2"/>
  <c r="X795" i="2"/>
  <c r="AE795" i="2"/>
  <c r="AN795" i="2" s="1"/>
  <c r="Z795" i="2"/>
  <c r="AC795" i="2"/>
  <c r="AD795" i="2"/>
  <c r="Y795" i="2"/>
  <c r="AH795" i="2" s="1"/>
  <c r="AA795" i="2"/>
  <c r="AB795" i="2"/>
  <c r="AJ795" i="2"/>
  <c r="AQ795" i="2"/>
  <c r="AO794" i="2"/>
  <c r="AK795" i="2"/>
  <c r="AL795" i="2"/>
  <c r="AM795" i="2"/>
  <c r="AG795" i="2"/>
  <c r="B797" i="2"/>
  <c r="M796" i="2"/>
  <c r="AR795" i="2" l="1"/>
  <c r="AM796" i="2"/>
  <c r="X796" i="2"/>
  <c r="Y796" i="2"/>
  <c r="AA796" i="2"/>
  <c r="AD796" i="2"/>
  <c r="AE796" i="2"/>
  <c r="AC796" i="2"/>
  <c r="AL796" i="2" s="1"/>
  <c r="Z796" i="2"/>
  <c r="AB796" i="2"/>
  <c r="AK796" i="2" s="1"/>
  <c r="AN796" i="2"/>
  <c r="AQ796" i="2"/>
  <c r="AO795" i="2"/>
  <c r="AI796" i="2"/>
  <c r="AH796" i="2"/>
  <c r="AJ796" i="2"/>
  <c r="AG796" i="2"/>
  <c r="B798" i="2"/>
  <c r="M797" i="2"/>
  <c r="AI797" i="2" l="1"/>
  <c r="AH797" i="2"/>
  <c r="AR796" i="2"/>
  <c r="X797" i="2"/>
  <c r="Y797" i="2"/>
  <c r="Z797" i="2"/>
  <c r="AB797" i="2"/>
  <c r="AE797" i="2"/>
  <c r="AC797" i="2"/>
  <c r="AD797" i="2"/>
  <c r="AA797" i="2"/>
  <c r="AJ797" i="2" s="1"/>
  <c r="AM797" i="2"/>
  <c r="AQ797" i="2"/>
  <c r="AO796" i="2"/>
  <c r="AL797" i="2"/>
  <c r="AK797" i="2"/>
  <c r="AN797" i="2"/>
  <c r="AG797" i="2"/>
  <c r="B799" i="2"/>
  <c r="M798" i="2"/>
  <c r="AL798" i="2" l="1"/>
  <c r="AR797" i="2"/>
  <c r="X798" i="2"/>
  <c r="Z798" i="2"/>
  <c r="AA798" i="2"/>
  <c r="AC798" i="2"/>
  <c r="Y798" i="2"/>
  <c r="AB798" i="2"/>
  <c r="AK798" i="2" s="1"/>
  <c r="AD798" i="2"/>
  <c r="AE798" i="2"/>
  <c r="AN798" i="2" s="1"/>
  <c r="AJ798" i="2"/>
  <c r="AQ798" i="2"/>
  <c r="AO797" i="2"/>
  <c r="AI798" i="2"/>
  <c r="AH798" i="2"/>
  <c r="AM798" i="2"/>
  <c r="AG798" i="2"/>
  <c r="B800" i="2"/>
  <c r="M799" i="2"/>
  <c r="AH799" i="2" l="1"/>
  <c r="AR798" i="2"/>
  <c r="AM799" i="2"/>
  <c r="X799" i="2"/>
  <c r="AA799" i="2"/>
  <c r="AB799" i="2"/>
  <c r="AD799" i="2"/>
  <c r="Y799" i="2"/>
  <c r="Z799" i="2"/>
  <c r="AI799" i="2" s="1"/>
  <c r="AE799" i="2"/>
  <c r="AC799" i="2"/>
  <c r="AK799" i="2"/>
  <c r="AQ799" i="2"/>
  <c r="AO798" i="2"/>
  <c r="AL799" i="2"/>
  <c r="AN799" i="2"/>
  <c r="AJ799" i="2"/>
  <c r="AG799" i="2"/>
  <c r="B801" i="2"/>
  <c r="M800" i="2"/>
  <c r="AL800" i="2" l="1"/>
  <c r="AN800" i="2"/>
  <c r="AR799" i="2"/>
  <c r="AJ800" i="2"/>
  <c r="X800" i="2"/>
  <c r="AB800" i="2"/>
  <c r="AC800" i="2"/>
  <c r="AE800" i="2"/>
  <c r="Z800" i="2"/>
  <c r="AA800" i="2"/>
  <c r="AD800" i="2"/>
  <c r="Y800" i="2"/>
  <c r="AO799" i="2"/>
  <c r="AI800" i="2"/>
  <c r="AQ800" i="2"/>
  <c r="AM800" i="2"/>
  <c r="AH800" i="2"/>
  <c r="AK800" i="2"/>
  <c r="AG800" i="2"/>
  <c r="B802" i="2"/>
  <c r="M801" i="2"/>
  <c r="AM801" i="2" l="1"/>
  <c r="AR800" i="2"/>
  <c r="AH801" i="2"/>
  <c r="X801" i="2"/>
  <c r="AC801" i="2"/>
  <c r="AD801" i="2"/>
  <c r="Y801" i="2"/>
  <c r="Z801" i="2"/>
  <c r="AE801" i="2"/>
  <c r="AA801" i="2"/>
  <c r="AB801" i="2"/>
  <c r="AK801" i="2" s="1"/>
  <c r="AL801" i="2"/>
  <c r="AQ801" i="2"/>
  <c r="AO800" i="2"/>
  <c r="AN801" i="2"/>
  <c r="AJ801" i="2"/>
  <c r="AI801" i="2"/>
  <c r="AG801" i="2"/>
  <c r="B803" i="2"/>
  <c r="M802" i="2"/>
  <c r="AN802" i="2" l="1"/>
  <c r="AJ802" i="2"/>
  <c r="AR801" i="2"/>
  <c r="X802" i="2"/>
  <c r="AD802" i="2"/>
  <c r="AE802" i="2"/>
  <c r="Y802" i="2"/>
  <c r="AA802" i="2"/>
  <c r="AB802" i="2"/>
  <c r="AC802" i="2"/>
  <c r="Z802" i="2"/>
  <c r="AI802" i="2" s="1"/>
  <c r="AM802" i="2"/>
  <c r="AQ802" i="2"/>
  <c r="AO801" i="2"/>
  <c r="AH802" i="2"/>
  <c r="AK802" i="2"/>
  <c r="AL802" i="2"/>
  <c r="AG802" i="2"/>
  <c r="B804" i="2"/>
  <c r="M803" i="2"/>
  <c r="AH803" i="2" l="1"/>
  <c r="AR802" i="2"/>
  <c r="AL803" i="2"/>
  <c r="X803" i="2"/>
  <c r="AE803" i="2"/>
  <c r="Z803" i="2"/>
  <c r="Y803" i="2"/>
  <c r="AC803" i="2"/>
  <c r="AD803" i="2"/>
  <c r="AA803" i="2"/>
  <c r="AB803" i="2"/>
  <c r="AK803" i="2" s="1"/>
  <c r="AI803" i="2"/>
  <c r="AQ803" i="2"/>
  <c r="AO802" i="2"/>
  <c r="AN803" i="2"/>
  <c r="AJ803" i="2"/>
  <c r="AM803" i="2"/>
  <c r="AG803" i="2"/>
  <c r="B805" i="2"/>
  <c r="M804" i="2"/>
  <c r="AJ804" i="2" l="1"/>
  <c r="AR803" i="2"/>
  <c r="AM804" i="2"/>
  <c r="X804" i="2"/>
  <c r="Y804" i="2"/>
  <c r="AA804" i="2"/>
  <c r="Z804" i="2"/>
  <c r="AB804" i="2"/>
  <c r="AC804" i="2"/>
  <c r="AD804" i="2"/>
  <c r="AE804" i="2"/>
  <c r="AN804" i="2" s="1"/>
  <c r="AH804" i="2"/>
  <c r="AQ804" i="2"/>
  <c r="AO803" i="2"/>
  <c r="AL804" i="2"/>
  <c r="AK804" i="2"/>
  <c r="AI804" i="2"/>
  <c r="AG804" i="2"/>
  <c r="B806" i="2"/>
  <c r="M805" i="2"/>
  <c r="AL805" i="2" l="1"/>
  <c r="AR804" i="2"/>
  <c r="AI805" i="2"/>
  <c r="AK805" i="2"/>
  <c r="X805" i="2"/>
  <c r="Y805" i="2"/>
  <c r="Z805" i="2"/>
  <c r="AB805" i="2"/>
  <c r="AE805" i="2"/>
  <c r="AC805" i="2"/>
  <c r="AD805" i="2"/>
  <c r="AM805" i="2" s="1"/>
  <c r="AA805" i="2"/>
  <c r="AQ805" i="2"/>
  <c r="AO804" i="2"/>
  <c r="AN805" i="2"/>
  <c r="AJ805" i="2"/>
  <c r="AH805" i="2"/>
  <c r="AG805" i="2"/>
  <c r="B807" i="2"/>
  <c r="M806" i="2"/>
  <c r="AR805" i="2" l="1"/>
  <c r="AH806" i="2"/>
  <c r="AJ806" i="2"/>
  <c r="X806" i="2"/>
  <c r="Z806" i="2"/>
  <c r="AA806" i="2"/>
  <c r="AC806" i="2"/>
  <c r="Y806" i="2"/>
  <c r="AB806" i="2"/>
  <c r="AD806" i="2"/>
  <c r="AE806" i="2"/>
  <c r="AN806" i="2" s="1"/>
  <c r="AK806" i="2"/>
  <c r="AQ806" i="2"/>
  <c r="AO805" i="2"/>
  <c r="AI806" i="2"/>
  <c r="AL806" i="2"/>
  <c r="AM806" i="2"/>
  <c r="AG806" i="2"/>
  <c r="B808" i="2"/>
  <c r="M807" i="2"/>
  <c r="AL807" i="2" l="1"/>
  <c r="AR806" i="2"/>
  <c r="AM807" i="2"/>
  <c r="X807" i="2"/>
  <c r="AA807" i="2"/>
  <c r="AB807" i="2"/>
  <c r="AD807" i="2"/>
  <c r="AE807" i="2"/>
  <c r="Z807" i="2"/>
  <c r="AI807" i="2" s="1"/>
  <c r="AC807" i="2"/>
  <c r="Y807" i="2"/>
  <c r="AH807" i="2" s="1"/>
  <c r="AQ807" i="2"/>
  <c r="AO806" i="2"/>
  <c r="AN807" i="2"/>
  <c r="AJ807" i="2"/>
  <c r="AK807" i="2"/>
  <c r="AG807" i="2"/>
  <c r="B809" i="2"/>
  <c r="M808" i="2"/>
  <c r="AR807" i="2" l="1"/>
  <c r="AK808" i="2"/>
  <c r="X808" i="2"/>
  <c r="AB808" i="2"/>
  <c r="AC808" i="2"/>
  <c r="Y808" i="2"/>
  <c r="Z808" i="2"/>
  <c r="AA808" i="2"/>
  <c r="AJ808" i="2" s="1"/>
  <c r="AD808" i="2"/>
  <c r="AE808" i="2"/>
  <c r="AN808" i="2" s="1"/>
  <c r="AL808" i="2"/>
  <c r="AQ808" i="2"/>
  <c r="AI808" i="2"/>
  <c r="AM808" i="2"/>
  <c r="AO807" i="2"/>
  <c r="AH808" i="2"/>
  <c r="AG808" i="2"/>
  <c r="B810" i="2"/>
  <c r="M809" i="2"/>
  <c r="AM809" i="2" l="1"/>
  <c r="AI809" i="2"/>
  <c r="AR808" i="2"/>
  <c r="AH809" i="2"/>
  <c r="X809" i="2"/>
  <c r="AC809" i="2"/>
  <c r="AD809" i="2"/>
  <c r="AA809" i="2"/>
  <c r="AB809" i="2"/>
  <c r="AE809" i="2"/>
  <c r="AN809" i="2" s="1"/>
  <c r="Y809" i="2"/>
  <c r="Z809" i="2"/>
  <c r="AK809" i="2"/>
  <c r="AQ809" i="2"/>
  <c r="AJ809" i="2"/>
  <c r="AO808" i="2"/>
  <c r="AL809" i="2"/>
  <c r="AG809" i="2"/>
  <c r="B811" i="2"/>
  <c r="M810" i="2"/>
  <c r="AN810" i="2" l="1"/>
  <c r="AR809" i="2"/>
  <c r="AL810" i="2"/>
  <c r="X810" i="2"/>
  <c r="AD810" i="2"/>
  <c r="AE810" i="2"/>
  <c r="Y810" i="2"/>
  <c r="AB810" i="2"/>
  <c r="AC810" i="2"/>
  <c r="Z810" i="2"/>
  <c r="AA810" i="2"/>
  <c r="AJ810" i="2" s="1"/>
  <c r="AO809" i="2"/>
  <c r="AM810" i="2"/>
  <c r="AQ810" i="2"/>
  <c r="AI810" i="2"/>
  <c r="AH810" i="2"/>
  <c r="AK810" i="2"/>
  <c r="AG810" i="2"/>
  <c r="B812" i="2"/>
  <c r="M811" i="2"/>
  <c r="AI811" i="2" l="1"/>
  <c r="AH811" i="2"/>
  <c r="AR810" i="2"/>
  <c r="X811" i="2"/>
  <c r="AE811" i="2"/>
  <c r="Y811" i="2"/>
  <c r="Z811" i="2"/>
  <c r="AA811" i="2"/>
  <c r="AJ811" i="2" s="1"/>
  <c r="AB811" i="2"/>
  <c r="AK811" i="2" s="1"/>
  <c r="AC811" i="2"/>
  <c r="AD811" i="2"/>
  <c r="AQ811" i="2"/>
  <c r="AN811" i="2"/>
  <c r="AL811" i="2"/>
  <c r="AO810" i="2"/>
  <c r="AM811" i="2"/>
  <c r="AG811" i="2"/>
  <c r="B813" i="2"/>
  <c r="M812" i="2"/>
  <c r="AL812" i="2" l="1"/>
  <c r="AR811" i="2"/>
  <c r="AM812" i="2"/>
  <c r="X812" i="2"/>
  <c r="Y812" i="2"/>
  <c r="AB812" i="2"/>
  <c r="AC812" i="2"/>
  <c r="AD812" i="2"/>
  <c r="AE812" i="2"/>
  <c r="AN812" i="2" s="1"/>
  <c r="Z812" i="2"/>
  <c r="AA812" i="2"/>
  <c r="AJ812" i="2" s="1"/>
  <c r="AO811" i="2"/>
  <c r="AH812" i="2"/>
  <c r="AQ812" i="2"/>
  <c r="AI812" i="2"/>
  <c r="AK812" i="2"/>
  <c r="AG812" i="2"/>
  <c r="B814" i="2"/>
  <c r="M813" i="2"/>
  <c r="AJ813" i="2" l="1"/>
  <c r="AI813" i="2"/>
  <c r="AR812" i="2"/>
  <c r="X813" i="2"/>
  <c r="Y813" i="2"/>
  <c r="Z813" i="2"/>
  <c r="AE813" i="2"/>
  <c r="AC813" i="2"/>
  <c r="AD813" i="2"/>
  <c r="AA813" i="2"/>
  <c r="AB813" i="2"/>
  <c r="AK813" i="2" s="1"/>
  <c r="AM813" i="2"/>
  <c r="AQ813" i="2"/>
  <c r="AO812" i="2"/>
  <c r="AN813" i="2"/>
  <c r="AL813" i="2"/>
  <c r="AH813" i="2"/>
  <c r="AG813" i="2"/>
  <c r="B815" i="2"/>
  <c r="M814" i="2"/>
  <c r="AR813" i="2" l="1"/>
  <c r="AQ814" i="2"/>
  <c r="X814" i="2"/>
  <c r="Z814" i="2"/>
  <c r="AA814" i="2"/>
  <c r="Y814" i="2"/>
  <c r="AB814" i="2"/>
  <c r="AC814" i="2"/>
  <c r="AD814" i="2"/>
  <c r="AE814" i="2"/>
  <c r="AN814" i="2" s="1"/>
  <c r="AO813" i="2"/>
  <c r="AJ814" i="2"/>
  <c r="AI814" i="2"/>
  <c r="AH814" i="2"/>
  <c r="AL814" i="2"/>
  <c r="AK814" i="2"/>
  <c r="AM814" i="2"/>
  <c r="AG814" i="2"/>
  <c r="B816" i="2"/>
  <c r="M815" i="2"/>
  <c r="X815" i="2" l="1"/>
  <c r="AA815" i="2"/>
  <c r="AB815" i="2"/>
  <c r="AC815" i="2"/>
  <c r="AD815" i="2"/>
  <c r="AE815" i="2"/>
  <c r="AN815" i="2" s="1"/>
  <c r="Y815" i="2"/>
  <c r="Z815" i="2"/>
  <c r="AI815" i="2" s="1"/>
  <c r="AR814" i="2"/>
  <c r="AQ815" i="2"/>
  <c r="AO814" i="2"/>
  <c r="AJ815" i="2"/>
  <c r="AG815" i="2"/>
  <c r="AL815" i="2"/>
  <c r="AK815" i="2"/>
  <c r="AM815" i="2"/>
  <c r="AH815" i="2"/>
  <c r="B817" i="2"/>
  <c r="M816" i="2"/>
  <c r="X816" i="2" l="1"/>
  <c r="AB816" i="2"/>
  <c r="AC816" i="2"/>
  <c r="Y816" i="2"/>
  <c r="AD816" i="2"/>
  <c r="AE816" i="2"/>
  <c r="Z816" i="2"/>
  <c r="AA816" i="2"/>
  <c r="AJ816" i="2" s="1"/>
  <c r="AR815" i="2"/>
  <c r="AQ816" i="2"/>
  <c r="AI816" i="2"/>
  <c r="AH816" i="2"/>
  <c r="AN816" i="2"/>
  <c r="AL816" i="2"/>
  <c r="AK816" i="2"/>
  <c r="AM816" i="2"/>
  <c r="AO815" i="2"/>
  <c r="AG816" i="2"/>
  <c r="B818" i="2"/>
  <c r="M817" i="2"/>
  <c r="X817" i="2" l="1"/>
  <c r="AC817" i="2"/>
  <c r="AD817" i="2"/>
  <c r="Y817" i="2"/>
  <c r="Z817" i="2"/>
  <c r="AA817" i="2"/>
  <c r="AB817" i="2"/>
  <c r="AE817" i="2"/>
  <c r="AR816" i="2"/>
  <c r="AQ817" i="2"/>
  <c r="AK817" i="2"/>
  <c r="AL817" i="2"/>
  <c r="AO816" i="2"/>
  <c r="AM817" i="2"/>
  <c r="AJ817" i="2"/>
  <c r="AH817" i="2"/>
  <c r="AG817" i="2"/>
  <c r="AN817" i="2"/>
  <c r="AI817" i="2"/>
  <c r="B819" i="2"/>
  <c r="M818" i="2"/>
  <c r="X818" i="2" l="1"/>
  <c r="AB818" i="2"/>
  <c r="AC818" i="2"/>
  <c r="AD818" i="2"/>
  <c r="AE818" i="2"/>
  <c r="Z818" i="2"/>
  <c r="AA818" i="2"/>
  <c r="Y818" i="2"/>
  <c r="AR817" i="2"/>
  <c r="AQ818" i="2"/>
  <c r="AN818" i="2"/>
  <c r="AO817" i="2"/>
  <c r="AL818" i="2"/>
  <c r="AK818" i="2"/>
  <c r="AJ818" i="2"/>
  <c r="AI818" i="2"/>
  <c r="AH818" i="2"/>
  <c r="AG818" i="2"/>
  <c r="AM818" i="2"/>
  <c r="B820" i="2"/>
  <c r="M819" i="2"/>
  <c r="X819" i="2" l="1"/>
  <c r="AC819" i="2"/>
  <c r="AD819" i="2"/>
  <c r="AE819" i="2"/>
  <c r="AA819" i="2"/>
  <c r="AB819" i="2"/>
  <c r="Y819" i="2"/>
  <c r="Z819" i="2"/>
  <c r="AR818" i="2"/>
  <c r="AQ819" i="2"/>
  <c r="AL819" i="2"/>
  <c r="AO818" i="2"/>
  <c r="AK819" i="2"/>
  <c r="AI819" i="2"/>
  <c r="AH819" i="2"/>
  <c r="AN819" i="2"/>
  <c r="AM819" i="2"/>
  <c r="AJ819" i="2"/>
  <c r="AG819" i="2"/>
  <c r="B821" i="2"/>
  <c r="M820" i="2"/>
  <c r="X820" i="2" l="1"/>
  <c r="AD820" i="2"/>
  <c r="AE820" i="2"/>
  <c r="Y820" i="2"/>
  <c r="AB820" i="2"/>
  <c r="AC820" i="2"/>
  <c r="Z820" i="2"/>
  <c r="AA820" i="2"/>
  <c r="AR819" i="2"/>
  <c r="AQ820" i="2"/>
  <c r="AJ820" i="2"/>
  <c r="AM820" i="2"/>
  <c r="AO819" i="2"/>
  <c r="AN820" i="2"/>
  <c r="AL820" i="2"/>
  <c r="AK820" i="2"/>
  <c r="AH820" i="2"/>
  <c r="AI820" i="2"/>
  <c r="AG820" i="2"/>
  <c r="B822" i="2"/>
  <c r="M821" i="2"/>
  <c r="X821" i="2" l="1"/>
  <c r="AE821" i="2"/>
  <c r="Y821" i="2"/>
  <c r="Z821" i="2"/>
  <c r="AC821" i="2"/>
  <c r="AD821" i="2"/>
  <c r="AA821" i="2"/>
  <c r="AB821" i="2"/>
  <c r="AR820" i="2"/>
  <c r="AQ821" i="2"/>
  <c r="AK821" i="2"/>
  <c r="AO820" i="2"/>
  <c r="AL821" i="2"/>
  <c r="AM821" i="2"/>
  <c r="AI821" i="2"/>
  <c r="AH821" i="2"/>
  <c r="AG821" i="2"/>
  <c r="AN821" i="2"/>
  <c r="AJ821" i="2"/>
  <c r="B823" i="2"/>
  <c r="M822" i="2"/>
  <c r="X822" i="2" l="1"/>
  <c r="Y822" i="2"/>
  <c r="Z822" i="2"/>
  <c r="AA822" i="2"/>
  <c r="AD822" i="2"/>
  <c r="AE822" i="2"/>
  <c r="AB822" i="2"/>
  <c r="AC822" i="2"/>
  <c r="AR821" i="2"/>
  <c r="AQ822" i="2"/>
  <c r="AJ822" i="2"/>
  <c r="AO821" i="2"/>
  <c r="AH822" i="2"/>
  <c r="AL822" i="2"/>
  <c r="AK822" i="2"/>
  <c r="AM822" i="2"/>
  <c r="AI822" i="2"/>
  <c r="AN822" i="2"/>
  <c r="AG822" i="2"/>
  <c r="B824" i="2"/>
  <c r="M823" i="2"/>
  <c r="X823" i="2" l="1"/>
  <c r="Y823" i="2"/>
  <c r="Z823" i="2"/>
  <c r="AA823" i="2"/>
  <c r="AB823" i="2"/>
  <c r="AE823" i="2"/>
  <c r="AC823" i="2"/>
  <c r="AD823" i="2"/>
  <c r="AR822" i="2"/>
  <c r="AQ823" i="2"/>
  <c r="AO822" i="2"/>
  <c r="AI823" i="2"/>
  <c r="AH823" i="2"/>
  <c r="AN823" i="2"/>
  <c r="AL823" i="2"/>
  <c r="AK823" i="2"/>
  <c r="AM823" i="2"/>
  <c r="AJ823" i="2"/>
  <c r="AG823" i="2"/>
  <c r="B825" i="2"/>
  <c r="M824" i="2"/>
  <c r="X824" i="2" l="1"/>
  <c r="Z824" i="2"/>
  <c r="AA824" i="2"/>
  <c r="AB824" i="2"/>
  <c r="AC824" i="2"/>
  <c r="Y824" i="2"/>
  <c r="AH824" i="2" s="1"/>
  <c r="AD824" i="2"/>
  <c r="AE824" i="2"/>
  <c r="AN824" i="2" s="1"/>
  <c r="AR823" i="2"/>
  <c r="AQ824" i="2"/>
  <c r="AJ824" i="2"/>
  <c r="AM824" i="2"/>
  <c r="AI824" i="2"/>
  <c r="AO823" i="2"/>
  <c r="AL824" i="2"/>
  <c r="AK824" i="2"/>
  <c r="AG824" i="2"/>
  <c r="B826" i="2"/>
  <c r="M825" i="2"/>
  <c r="X825" i="2" l="1"/>
  <c r="AA825" i="2"/>
  <c r="AB825" i="2"/>
  <c r="AC825" i="2"/>
  <c r="AD825" i="2"/>
  <c r="Y825" i="2"/>
  <c r="Z825" i="2"/>
  <c r="AE825" i="2"/>
  <c r="AR824" i="2"/>
  <c r="AQ825" i="2"/>
  <c r="AO824" i="2"/>
  <c r="AJ825" i="2"/>
  <c r="AI825" i="2"/>
  <c r="AH825" i="2"/>
  <c r="AG825" i="2"/>
  <c r="AN825" i="2"/>
  <c r="AL825" i="2"/>
  <c r="AK825" i="2"/>
  <c r="AM825" i="2"/>
  <c r="B827" i="2"/>
  <c r="M826" i="2"/>
  <c r="X826" i="2" l="1"/>
  <c r="AB826" i="2"/>
  <c r="AC826" i="2"/>
  <c r="AD826" i="2"/>
  <c r="AE826" i="2"/>
  <c r="Z826" i="2"/>
  <c r="AA826" i="2"/>
  <c r="Y826" i="2"/>
  <c r="AR825" i="2"/>
  <c r="AQ826" i="2"/>
  <c r="AJ826" i="2"/>
  <c r="AM826" i="2"/>
  <c r="AI826" i="2"/>
  <c r="AO825" i="2"/>
  <c r="AH826" i="2"/>
  <c r="AN826" i="2"/>
  <c r="AL826" i="2"/>
  <c r="AK826" i="2"/>
  <c r="AG826" i="2"/>
  <c r="B828" i="2"/>
  <c r="M827" i="2"/>
  <c r="X827" i="2" l="1"/>
  <c r="AC827" i="2"/>
  <c r="AD827" i="2"/>
  <c r="AE827" i="2"/>
  <c r="AA827" i="2"/>
  <c r="AB827" i="2"/>
  <c r="Y827" i="2"/>
  <c r="Z827" i="2"/>
  <c r="AR826" i="2"/>
  <c r="AQ827" i="2"/>
  <c r="AN827" i="2"/>
  <c r="AO826" i="2"/>
  <c r="AI827" i="2"/>
  <c r="AG827" i="2"/>
  <c r="AL827" i="2"/>
  <c r="AK827" i="2"/>
  <c r="AM827" i="2"/>
  <c r="AJ827" i="2"/>
  <c r="AH827" i="2"/>
  <c r="B829" i="2"/>
  <c r="M828" i="2"/>
  <c r="X828" i="2" l="1"/>
  <c r="AD828" i="2"/>
  <c r="AE828" i="2"/>
  <c r="Y828" i="2"/>
  <c r="AB828" i="2"/>
  <c r="AC828" i="2"/>
  <c r="AL828" i="2" s="1"/>
  <c r="Z828" i="2"/>
  <c r="AA828" i="2"/>
  <c r="AJ828" i="2" s="1"/>
  <c r="AR827" i="2"/>
  <c r="AQ828" i="2"/>
  <c r="AO827" i="2"/>
  <c r="AI828" i="2"/>
  <c r="AH828" i="2"/>
  <c r="AG828" i="2"/>
  <c r="AK828" i="2"/>
  <c r="AM828" i="2"/>
  <c r="AN828" i="2"/>
  <c r="B830" i="2"/>
  <c r="M829" i="2"/>
  <c r="X829" i="2" l="1"/>
  <c r="AE829" i="2"/>
  <c r="Y829" i="2"/>
  <c r="Z829" i="2"/>
  <c r="AC829" i="2"/>
  <c r="AD829" i="2"/>
  <c r="AA829" i="2"/>
  <c r="AB829" i="2"/>
  <c r="AR828" i="2"/>
  <c r="AQ829" i="2"/>
  <c r="AM829" i="2"/>
  <c r="AO828" i="2"/>
  <c r="AN829" i="2"/>
  <c r="AL829" i="2"/>
  <c r="AK829" i="2"/>
  <c r="AI829" i="2"/>
  <c r="AJ829" i="2"/>
  <c r="AH829" i="2"/>
  <c r="AG829" i="2"/>
  <c r="B831" i="2"/>
  <c r="M830" i="2"/>
  <c r="AL830" i="2" l="1"/>
  <c r="AR829" i="2"/>
  <c r="X830" i="2"/>
  <c r="Y830" i="2"/>
  <c r="Z830" i="2"/>
  <c r="AA830" i="2"/>
  <c r="AD830" i="2"/>
  <c r="AM830" i="2" s="1"/>
  <c r="AE830" i="2"/>
  <c r="AB830" i="2"/>
  <c r="AK830" i="2" s="1"/>
  <c r="AC830" i="2"/>
  <c r="AH830" i="2"/>
  <c r="AQ830" i="2"/>
  <c r="AJ830" i="2"/>
  <c r="AI830" i="2"/>
  <c r="AN830" i="2"/>
  <c r="AO829" i="2"/>
  <c r="AG830" i="2"/>
  <c r="B832" i="2"/>
  <c r="M831" i="2"/>
  <c r="AR830" i="2" l="1"/>
  <c r="X831" i="2"/>
  <c r="Y831" i="2"/>
  <c r="Z831" i="2"/>
  <c r="AA831" i="2"/>
  <c r="AB831" i="2"/>
  <c r="AE831" i="2"/>
  <c r="AC831" i="2"/>
  <c r="AD831" i="2"/>
  <c r="AO830" i="2"/>
  <c r="AM831" i="2"/>
  <c r="AL831" i="2"/>
  <c r="AQ831" i="2"/>
  <c r="AR831" i="2" s="1"/>
  <c r="AI831" i="2"/>
  <c r="AK831" i="2"/>
  <c r="AJ831" i="2"/>
  <c r="AH831" i="2"/>
  <c r="AN831" i="2"/>
  <c r="AG831" i="2"/>
  <c r="B833" i="2"/>
  <c r="M832" i="2"/>
  <c r="AH832" i="2" l="1"/>
  <c r="X832" i="2"/>
  <c r="Z832" i="2"/>
  <c r="AA832" i="2"/>
  <c r="AB832" i="2"/>
  <c r="AC832" i="2"/>
  <c r="Y832" i="2"/>
  <c r="AD832" i="2"/>
  <c r="AE832" i="2"/>
  <c r="AN832" i="2"/>
  <c r="AI832" i="2"/>
  <c r="AK832" i="2"/>
  <c r="AJ832" i="2"/>
  <c r="AQ832" i="2"/>
  <c r="AR832" i="2" s="1"/>
  <c r="AO831" i="2"/>
  <c r="AM832" i="2"/>
  <c r="AL832" i="2"/>
  <c r="AG832" i="2"/>
  <c r="B834" i="2"/>
  <c r="M833" i="2"/>
  <c r="AL833" i="2" l="1"/>
  <c r="AM833" i="2"/>
  <c r="X833" i="2"/>
  <c r="AA833" i="2"/>
  <c r="AB833" i="2"/>
  <c r="AC833" i="2"/>
  <c r="AD833" i="2"/>
  <c r="Y833" i="2"/>
  <c r="Z833" i="2"/>
  <c r="AE833" i="2"/>
  <c r="AQ833" i="2"/>
  <c r="AR833" i="2" s="1"/>
  <c r="AO832" i="2"/>
  <c r="AH833" i="2"/>
  <c r="AI833" i="2"/>
  <c r="AK833" i="2"/>
  <c r="AJ833" i="2"/>
  <c r="AN833" i="2"/>
  <c r="AG833" i="2"/>
  <c r="B835" i="2"/>
  <c r="M834" i="2"/>
  <c r="AK834" i="2" l="1"/>
  <c r="X834" i="2"/>
  <c r="AB834" i="2"/>
  <c r="AC834" i="2"/>
  <c r="AD834" i="2"/>
  <c r="AE834" i="2"/>
  <c r="AN834" i="2" s="1"/>
  <c r="Z834" i="2"/>
  <c r="AI834" i="2" s="1"/>
  <c r="AA834" i="2"/>
  <c r="AJ834" i="2" s="1"/>
  <c r="Y834" i="2"/>
  <c r="AH834" i="2" s="1"/>
  <c r="AO833" i="2"/>
  <c r="AQ834" i="2"/>
  <c r="AL834" i="2"/>
  <c r="AM834" i="2"/>
  <c r="AG834" i="2"/>
  <c r="B836" i="2"/>
  <c r="M835" i="2"/>
  <c r="AL835" i="2" l="1"/>
  <c r="AR834" i="2"/>
  <c r="AM835" i="2"/>
  <c r="X835" i="2"/>
  <c r="AC835" i="2"/>
  <c r="AD835" i="2"/>
  <c r="AE835" i="2"/>
  <c r="AA835" i="2"/>
  <c r="AB835" i="2"/>
  <c r="Y835" i="2"/>
  <c r="Z835" i="2"/>
  <c r="AO834" i="2"/>
  <c r="AI835" i="2"/>
  <c r="AQ835" i="2"/>
  <c r="AR835" i="2" s="1"/>
  <c r="AJ835" i="2"/>
  <c r="AH835" i="2"/>
  <c r="AK835" i="2"/>
  <c r="AN835" i="2"/>
  <c r="AG835" i="2"/>
  <c r="B837" i="2"/>
  <c r="M836" i="2"/>
  <c r="AK836" i="2" l="1"/>
  <c r="AN836" i="2"/>
  <c r="X836" i="2"/>
  <c r="AD836" i="2"/>
  <c r="AE836" i="2"/>
  <c r="Y836" i="2"/>
  <c r="AB836" i="2"/>
  <c r="AC836" i="2"/>
  <c r="Z836" i="2"/>
  <c r="AA836" i="2"/>
  <c r="AO835" i="2"/>
  <c r="AH836" i="2"/>
  <c r="AL836" i="2"/>
  <c r="AQ836" i="2"/>
  <c r="AR836" i="2" s="1"/>
  <c r="AM836" i="2"/>
  <c r="AJ836" i="2"/>
  <c r="AI836" i="2"/>
  <c r="AG836" i="2"/>
  <c r="B838" i="2"/>
  <c r="M837" i="2"/>
  <c r="AM837" i="2" l="1"/>
  <c r="AI837" i="2"/>
  <c r="X837" i="2"/>
  <c r="AE837" i="2"/>
  <c r="Y837" i="2"/>
  <c r="Z837" i="2"/>
  <c r="AC837" i="2"/>
  <c r="AD837" i="2"/>
  <c r="AA837" i="2"/>
  <c r="AJ837" i="2" s="1"/>
  <c r="AB837" i="2"/>
  <c r="AO836" i="2"/>
  <c r="AK837" i="2"/>
  <c r="AQ837" i="2"/>
  <c r="AH837" i="2"/>
  <c r="AN837" i="2"/>
  <c r="AL837" i="2"/>
  <c r="AG837" i="2"/>
  <c r="B839" i="2"/>
  <c r="M838" i="2"/>
  <c r="AH838" i="2" l="1"/>
  <c r="AR837" i="2"/>
  <c r="X838" i="2"/>
  <c r="Y838" i="2"/>
  <c r="Z838" i="2"/>
  <c r="AA838" i="2"/>
  <c r="AD838" i="2"/>
  <c r="AE838" i="2"/>
  <c r="AN838" i="2" s="1"/>
  <c r="AB838" i="2"/>
  <c r="AC838" i="2"/>
  <c r="AL838" i="2" s="1"/>
  <c r="AO837" i="2"/>
  <c r="AM838" i="2"/>
  <c r="AQ838" i="2"/>
  <c r="AI838" i="2"/>
  <c r="AJ838" i="2"/>
  <c r="AK838" i="2"/>
  <c r="AG838" i="2"/>
  <c r="B840" i="2"/>
  <c r="M839" i="2"/>
  <c r="AR838" i="2" l="1"/>
  <c r="AK839" i="2"/>
  <c r="AI839" i="2"/>
  <c r="AJ839" i="2"/>
  <c r="X839" i="2"/>
  <c r="Y839" i="2"/>
  <c r="Z839" i="2"/>
  <c r="AA839" i="2"/>
  <c r="AB839" i="2"/>
  <c r="AE839" i="2"/>
  <c r="AN839" i="2" s="1"/>
  <c r="AC839" i="2"/>
  <c r="AD839" i="2"/>
  <c r="AO838" i="2"/>
  <c r="AL839" i="2"/>
  <c r="AQ839" i="2"/>
  <c r="AH839" i="2"/>
  <c r="AM839" i="2"/>
  <c r="AG839" i="2"/>
  <c r="B841" i="2"/>
  <c r="M840" i="2"/>
  <c r="AR839" i="2" l="1"/>
  <c r="AH840" i="2"/>
  <c r="X840" i="2"/>
  <c r="Z840" i="2"/>
  <c r="AA840" i="2"/>
  <c r="AB840" i="2"/>
  <c r="AC840" i="2"/>
  <c r="Y840" i="2"/>
  <c r="AD840" i="2"/>
  <c r="AM840" i="2" s="1"/>
  <c r="AE840" i="2"/>
  <c r="AN840" i="2" s="1"/>
  <c r="AO839" i="2"/>
  <c r="AI840" i="2"/>
  <c r="AQ840" i="2"/>
  <c r="AK840" i="2"/>
  <c r="AJ840" i="2"/>
  <c r="AL840" i="2"/>
  <c r="AG840" i="2"/>
  <c r="B842" i="2"/>
  <c r="M841" i="2"/>
  <c r="AK841" i="2" l="1"/>
  <c r="AJ841" i="2"/>
  <c r="AR840" i="2"/>
  <c r="AL841" i="2"/>
  <c r="X841" i="2"/>
  <c r="AA841" i="2"/>
  <c r="AB841" i="2"/>
  <c r="AC841" i="2"/>
  <c r="AD841" i="2"/>
  <c r="Y841" i="2"/>
  <c r="Z841" i="2"/>
  <c r="AE841" i="2"/>
  <c r="AN841" i="2" s="1"/>
  <c r="AO840" i="2"/>
  <c r="AQ841" i="2"/>
  <c r="AH841" i="2"/>
  <c r="AM841" i="2"/>
  <c r="AI841" i="2"/>
  <c r="AG841" i="2"/>
  <c r="B843" i="2"/>
  <c r="M842" i="2"/>
  <c r="AR841" i="2" l="1"/>
  <c r="AI842" i="2"/>
  <c r="X842" i="2"/>
  <c r="AB842" i="2"/>
  <c r="AC842" i="2"/>
  <c r="AD842" i="2"/>
  <c r="AM842" i="2" s="1"/>
  <c r="AE842" i="2"/>
  <c r="Z842" i="2"/>
  <c r="AA842" i="2"/>
  <c r="Y842" i="2"/>
  <c r="AH842" i="2" s="1"/>
  <c r="AL842" i="2"/>
  <c r="AQ842" i="2"/>
  <c r="AK842" i="2"/>
  <c r="AJ842" i="2"/>
  <c r="AO841" i="2"/>
  <c r="AN842" i="2"/>
  <c r="AG842" i="2"/>
  <c r="B844" i="2"/>
  <c r="M843" i="2"/>
  <c r="AR842" i="2" l="1"/>
  <c r="AJ843" i="2"/>
  <c r="AN843" i="2"/>
  <c r="X843" i="2"/>
  <c r="AC843" i="2"/>
  <c r="AD843" i="2"/>
  <c r="AE843" i="2"/>
  <c r="AA843" i="2"/>
  <c r="AB843" i="2"/>
  <c r="Y843" i="2"/>
  <c r="Z843" i="2"/>
  <c r="AI843" i="2"/>
  <c r="AQ843" i="2"/>
  <c r="AR843" i="2" s="1"/>
  <c r="AH843" i="2"/>
  <c r="AM843" i="2"/>
  <c r="AK843" i="2"/>
  <c r="AO842" i="2"/>
  <c r="AL843" i="2"/>
  <c r="AG843" i="2"/>
  <c r="B845" i="2"/>
  <c r="M844" i="2"/>
  <c r="AL844" i="2" l="1"/>
  <c r="X844" i="2"/>
  <c r="AD844" i="2"/>
  <c r="AE844" i="2"/>
  <c r="Y844" i="2"/>
  <c r="AB844" i="2"/>
  <c r="AC844" i="2"/>
  <c r="Z844" i="2"/>
  <c r="AA844" i="2"/>
  <c r="AH844" i="2"/>
  <c r="AQ844" i="2"/>
  <c r="AR844" i="2" s="1"/>
  <c r="AK844" i="2"/>
  <c r="AM844" i="2"/>
  <c r="AJ844" i="2"/>
  <c r="AN844" i="2"/>
  <c r="AO843" i="2"/>
  <c r="AI844" i="2"/>
  <c r="AG844" i="2"/>
  <c r="B846" i="2"/>
  <c r="M845" i="2"/>
  <c r="AI845" i="2" l="1"/>
  <c r="AJ845" i="2"/>
  <c r="X845" i="2"/>
  <c r="AE845" i="2"/>
  <c r="Y845" i="2"/>
  <c r="Z845" i="2"/>
  <c r="AC845" i="2"/>
  <c r="AD845" i="2"/>
  <c r="AA845" i="2"/>
  <c r="AB845" i="2"/>
  <c r="AO844" i="2"/>
  <c r="AN845" i="2"/>
  <c r="AL845" i="2"/>
  <c r="AQ845" i="2"/>
  <c r="AR845" i="2" s="1"/>
  <c r="AH845" i="2"/>
  <c r="AM845" i="2"/>
  <c r="AK845" i="2"/>
  <c r="AG845" i="2"/>
  <c r="B847" i="2"/>
  <c r="M846" i="2"/>
  <c r="AM846" i="2" l="1"/>
  <c r="X846" i="2"/>
  <c r="Y846" i="2"/>
  <c r="Z846" i="2"/>
  <c r="AA846" i="2"/>
  <c r="AD846" i="2"/>
  <c r="AE846" i="2"/>
  <c r="AB846" i="2"/>
  <c r="AK846" i="2" s="1"/>
  <c r="AC846" i="2"/>
  <c r="AH846" i="2"/>
  <c r="AO845" i="2"/>
  <c r="AN846" i="2"/>
  <c r="AQ846" i="2"/>
  <c r="AJ846" i="2"/>
  <c r="AI846" i="2"/>
  <c r="AL846" i="2"/>
  <c r="AG846" i="2"/>
  <c r="B848" i="2"/>
  <c r="M847" i="2"/>
  <c r="AI847" i="2" l="1"/>
  <c r="AR846" i="2"/>
  <c r="AJ847" i="2"/>
  <c r="X847" i="2"/>
  <c r="Y847" i="2"/>
  <c r="Z847" i="2"/>
  <c r="AA847" i="2"/>
  <c r="AB847" i="2"/>
  <c r="AE847" i="2"/>
  <c r="AC847" i="2"/>
  <c r="AL847" i="2" s="1"/>
  <c r="AD847" i="2"/>
  <c r="AO846" i="2"/>
  <c r="AM847" i="2"/>
  <c r="AQ847" i="2"/>
  <c r="AK847" i="2"/>
  <c r="AH847" i="2"/>
  <c r="AN847" i="2"/>
  <c r="AG847" i="2"/>
  <c r="B849" i="2"/>
  <c r="M848" i="2"/>
  <c r="AR847" i="2" l="1"/>
  <c r="AH848" i="2"/>
  <c r="X848" i="2"/>
  <c r="Z848" i="2"/>
  <c r="AA848" i="2"/>
  <c r="AB848" i="2"/>
  <c r="AK848" i="2" s="1"/>
  <c r="AC848" i="2"/>
  <c r="Y848" i="2"/>
  <c r="AD848" i="2"/>
  <c r="AM848" i="2" s="1"/>
  <c r="AE848" i="2"/>
  <c r="AN848" i="2" s="1"/>
  <c r="AL848" i="2"/>
  <c r="AQ848" i="2"/>
  <c r="AJ848" i="2"/>
  <c r="AI848" i="2"/>
  <c r="AO847" i="2"/>
  <c r="AG848" i="2"/>
  <c r="B850" i="2"/>
  <c r="M849" i="2"/>
  <c r="AM849" i="2" l="1"/>
  <c r="AR848" i="2"/>
  <c r="AI849" i="2"/>
  <c r="X849" i="2"/>
  <c r="AA849" i="2"/>
  <c r="AB849" i="2"/>
  <c r="AC849" i="2"/>
  <c r="AD849" i="2"/>
  <c r="Y849" i="2"/>
  <c r="AH849" i="2" s="1"/>
  <c r="Z849" i="2"/>
  <c r="AE849" i="2"/>
  <c r="AJ849" i="2"/>
  <c r="AQ849" i="2"/>
  <c r="AK849" i="2"/>
  <c r="AN849" i="2"/>
  <c r="AO848" i="2"/>
  <c r="AL849" i="2"/>
  <c r="AG849" i="2"/>
  <c r="B851" i="2"/>
  <c r="M850" i="2"/>
  <c r="AR849" i="2" l="1"/>
  <c r="X850" i="2"/>
  <c r="AB850" i="2"/>
  <c r="AC850" i="2"/>
  <c r="AD850" i="2"/>
  <c r="AE850" i="2"/>
  <c r="Z850" i="2"/>
  <c r="AA850" i="2"/>
  <c r="AJ850" i="2" s="1"/>
  <c r="Y850" i="2"/>
  <c r="AL850" i="2"/>
  <c r="AQ850" i="2"/>
  <c r="AN850" i="2"/>
  <c r="AH850" i="2"/>
  <c r="AK850" i="2"/>
  <c r="AI850" i="2"/>
  <c r="AM850" i="2"/>
  <c r="AO849" i="2"/>
  <c r="AG850" i="2"/>
  <c r="B852" i="2"/>
  <c r="M851" i="2"/>
  <c r="AJ851" i="2" l="1"/>
  <c r="AR850" i="2"/>
  <c r="X851" i="2"/>
  <c r="AC851" i="2"/>
  <c r="AD851" i="2"/>
  <c r="AE851" i="2"/>
  <c r="AA851" i="2"/>
  <c r="AB851" i="2"/>
  <c r="Y851" i="2"/>
  <c r="Z851" i="2"/>
  <c r="AM851" i="2"/>
  <c r="AI851" i="2"/>
  <c r="AL851" i="2"/>
  <c r="AQ851" i="2"/>
  <c r="AO850" i="2"/>
  <c r="AK851" i="2"/>
  <c r="AH851" i="2"/>
  <c r="AN851" i="2"/>
  <c r="AG851" i="2"/>
  <c r="B853" i="2"/>
  <c r="M852" i="2"/>
  <c r="AR851" i="2" l="1"/>
  <c r="AN852" i="2"/>
  <c r="AH852" i="2"/>
  <c r="AK852" i="2"/>
  <c r="X852" i="2"/>
  <c r="AD852" i="2"/>
  <c r="AE852" i="2"/>
  <c r="Y852" i="2"/>
  <c r="AB852" i="2"/>
  <c r="AC852" i="2"/>
  <c r="Z852" i="2"/>
  <c r="AI852" i="2" s="1"/>
  <c r="AA852" i="2"/>
  <c r="AO851" i="2"/>
  <c r="AM852" i="2"/>
  <c r="AQ852" i="2"/>
  <c r="AJ852" i="2"/>
  <c r="AL852" i="2"/>
  <c r="AG852" i="2"/>
  <c r="B854" i="2"/>
  <c r="M853" i="2"/>
  <c r="AR852" i="2" l="1"/>
  <c r="AQ853" i="2"/>
  <c r="X853" i="2"/>
  <c r="AE853" i="2"/>
  <c r="Y853" i="2"/>
  <c r="Z853" i="2"/>
  <c r="AC853" i="2"/>
  <c r="AD853" i="2"/>
  <c r="AA853" i="2"/>
  <c r="AB853" i="2"/>
  <c r="AK853" i="2" s="1"/>
  <c r="AH853" i="2"/>
  <c r="AO852" i="2"/>
  <c r="AL853" i="2"/>
  <c r="AJ853" i="2"/>
  <c r="AI853" i="2"/>
  <c r="AN853" i="2"/>
  <c r="AM853" i="2"/>
  <c r="AG853" i="2"/>
  <c r="B855" i="2"/>
  <c r="M854" i="2"/>
  <c r="X854" i="2" l="1"/>
  <c r="Y854" i="2"/>
  <c r="AH854" i="2" s="1"/>
  <c r="Z854" i="2"/>
  <c r="AA854" i="2"/>
  <c r="AJ854" i="2" s="1"/>
  <c r="AD854" i="2"/>
  <c r="AE854" i="2"/>
  <c r="AB854" i="2"/>
  <c r="AC854" i="2"/>
  <c r="AR853" i="2"/>
  <c r="AQ854" i="2"/>
  <c r="AO853" i="2"/>
  <c r="AI854" i="2"/>
  <c r="AL854" i="2"/>
  <c r="AM854" i="2"/>
  <c r="AN854" i="2"/>
  <c r="AK854" i="2"/>
  <c r="AG854" i="2"/>
  <c r="B856" i="2"/>
  <c r="M855" i="2"/>
  <c r="X855" i="2" l="1"/>
  <c r="Y855" i="2"/>
  <c r="Z855" i="2"/>
  <c r="AA855" i="2"/>
  <c r="AB855" i="2"/>
  <c r="AE855" i="2"/>
  <c r="AC855" i="2"/>
  <c r="AD855" i="2"/>
  <c r="AR854" i="2"/>
  <c r="AQ855" i="2"/>
  <c r="AH855" i="2"/>
  <c r="AK855" i="2"/>
  <c r="AL855" i="2"/>
  <c r="AO854" i="2"/>
  <c r="AG855" i="2"/>
  <c r="AN855" i="2"/>
  <c r="AJ855" i="2"/>
  <c r="AI855" i="2"/>
  <c r="AM855" i="2"/>
  <c r="B857" i="2"/>
  <c r="M856" i="2"/>
  <c r="X856" i="2" l="1"/>
  <c r="Z856" i="2"/>
  <c r="AA856" i="2"/>
  <c r="AB856" i="2"/>
  <c r="AC856" i="2"/>
  <c r="Y856" i="2"/>
  <c r="AH856" i="2" s="1"/>
  <c r="AD856" i="2"/>
  <c r="AE856" i="2"/>
  <c r="AR855" i="2"/>
  <c r="AQ856" i="2"/>
  <c r="AO855" i="2"/>
  <c r="AM856" i="2"/>
  <c r="AL856" i="2"/>
  <c r="AK856" i="2"/>
  <c r="AJ856" i="2"/>
  <c r="AI856" i="2"/>
  <c r="AG856" i="2"/>
  <c r="AN856" i="2"/>
  <c r="B858" i="2"/>
  <c r="M857" i="2"/>
  <c r="X857" i="2" l="1"/>
  <c r="AA857" i="2"/>
  <c r="AB857" i="2"/>
  <c r="AC857" i="2"/>
  <c r="AD857" i="2"/>
  <c r="Y857" i="2"/>
  <c r="Z857" i="2"/>
  <c r="AE857" i="2"/>
  <c r="AR856" i="2"/>
  <c r="AQ857" i="2"/>
  <c r="AI857" i="2"/>
  <c r="AO856" i="2"/>
  <c r="AH857" i="2"/>
  <c r="AN857" i="2"/>
  <c r="AK857" i="2"/>
  <c r="AJ857" i="2"/>
  <c r="AG857" i="2"/>
  <c r="AL857" i="2"/>
  <c r="AM857" i="2"/>
  <c r="B859" i="2"/>
  <c r="M858" i="2"/>
  <c r="X858" i="2" l="1"/>
  <c r="AB858" i="2"/>
  <c r="AC858" i="2"/>
  <c r="AD858" i="2"/>
  <c r="AE858" i="2"/>
  <c r="Z858" i="2"/>
  <c r="AA858" i="2"/>
  <c r="Y858" i="2"/>
  <c r="AR857" i="2"/>
  <c r="AQ858" i="2"/>
  <c r="AJ858" i="2"/>
  <c r="AM858" i="2"/>
  <c r="AO857" i="2"/>
  <c r="AN858" i="2"/>
  <c r="AL858" i="2"/>
  <c r="AH858" i="2"/>
  <c r="AI858" i="2"/>
  <c r="AK858" i="2"/>
  <c r="AG858" i="2"/>
  <c r="B860" i="2"/>
  <c r="M859" i="2"/>
  <c r="X859" i="2" l="1"/>
  <c r="AC859" i="2"/>
  <c r="AD859" i="2"/>
  <c r="AE859" i="2"/>
  <c r="AA859" i="2"/>
  <c r="AB859" i="2"/>
  <c r="Y859" i="2"/>
  <c r="Z859" i="2"/>
  <c r="AR858" i="2"/>
  <c r="AQ859" i="2"/>
  <c r="AI859" i="2"/>
  <c r="AO858" i="2"/>
  <c r="AL859" i="2"/>
  <c r="AM859" i="2"/>
  <c r="AH859" i="2"/>
  <c r="AN859" i="2"/>
  <c r="AK859" i="2"/>
  <c r="AJ859" i="2"/>
  <c r="AG859" i="2"/>
  <c r="B861" i="2"/>
  <c r="M860" i="2"/>
  <c r="X860" i="2" l="1"/>
  <c r="AD860" i="2"/>
  <c r="AE860" i="2"/>
  <c r="Y860" i="2"/>
  <c r="AB860" i="2"/>
  <c r="AC860" i="2"/>
  <c r="Z860" i="2"/>
  <c r="AA860" i="2"/>
  <c r="AR859" i="2"/>
  <c r="AQ860" i="2"/>
  <c r="AM860" i="2"/>
  <c r="AL860" i="2"/>
  <c r="AH860" i="2"/>
  <c r="AN860" i="2"/>
  <c r="AK860" i="2"/>
  <c r="AI860" i="2"/>
  <c r="AG860" i="2"/>
  <c r="AJ860" i="2"/>
  <c r="AO859" i="2"/>
  <c r="B862" i="2"/>
  <c r="M861" i="2"/>
  <c r="X861" i="2" l="1"/>
  <c r="AE861" i="2"/>
  <c r="Y861" i="2"/>
  <c r="Z861" i="2"/>
  <c r="AC861" i="2"/>
  <c r="AD861" i="2"/>
  <c r="AA861" i="2"/>
  <c r="AB861" i="2"/>
  <c r="AR860" i="2"/>
  <c r="AQ861" i="2"/>
  <c r="AO860" i="2"/>
  <c r="AM861" i="2"/>
  <c r="AL861" i="2"/>
  <c r="AH861" i="2"/>
  <c r="AJ861" i="2"/>
  <c r="AI861" i="2"/>
  <c r="AK861" i="2"/>
  <c r="AN861" i="2"/>
  <c r="AG861" i="2"/>
  <c r="B863" i="2"/>
  <c r="M862" i="2"/>
  <c r="X862" i="2" l="1"/>
  <c r="Y862" i="2"/>
  <c r="Z862" i="2"/>
  <c r="AA862" i="2"/>
  <c r="AD862" i="2"/>
  <c r="AE862" i="2"/>
  <c r="AB862" i="2"/>
  <c r="AC862" i="2"/>
  <c r="AR861" i="2"/>
  <c r="AQ862" i="2"/>
  <c r="AM862" i="2"/>
  <c r="AL862" i="2"/>
  <c r="AO861" i="2"/>
  <c r="AH862" i="2"/>
  <c r="AN862" i="2"/>
  <c r="AK862" i="2"/>
  <c r="AJ862" i="2"/>
  <c r="AI862" i="2"/>
  <c r="AG862" i="2"/>
  <c r="B864" i="2"/>
  <c r="M863" i="2"/>
  <c r="X863" i="2" l="1"/>
  <c r="Y863" i="2"/>
  <c r="Z863" i="2"/>
  <c r="AA863" i="2"/>
  <c r="AB863" i="2"/>
  <c r="AE863" i="2"/>
  <c r="AC863" i="2"/>
  <c r="AD863" i="2"/>
  <c r="AM863" i="2" s="1"/>
  <c r="AR862" i="2"/>
  <c r="AQ863" i="2"/>
  <c r="AO862" i="2"/>
  <c r="AL863" i="2"/>
  <c r="AH863" i="2"/>
  <c r="AG863" i="2"/>
  <c r="AN863" i="2"/>
  <c r="AJ863" i="2"/>
  <c r="AI863" i="2"/>
  <c r="AK863" i="2"/>
  <c r="B865" i="2"/>
  <c r="M864" i="2"/>
  <c r="X864" i="2" l="1"/>
  <c r="Z864" i="2"/>
  <c r="AA864" i="2"/>
  <c r="AB864" i="2"/>
  <c r="AC864" i="2"/>
  <c r="Y864" i="2"/>
  <c r="AD864" i="2"/>
  <c r="AE864" i="2"/>
  <c r="AR863" i="2"/>
  <c r="AQ864" i="2"/>
  <c r="AM864" i="2"/>
  <c r="AL864" i="2"/>
  <c r="AH864" i="2"/>
  <c r="AJ864" i="2"/>
  <c r="AI864" i="2"/>
  <c r="AN864" i="2"/>
  <c r="AO863" i="2"/>
  <c r="AK864" i="2"/>
  <c r="AG864" i="2"/>
  <c r="B866" i="2"/>
  <c r="M865" i="2"/>
  <c r="X865" i="2" l="1"/>
  <c r="AA865" i="2"/>
  <c r="AB865" i="2"/>
  <c r="AC865" i="2"/>
  <c r="AD865" i="2"/>
  <c r="Y865" i="2"/>
  <c r="Z865" i="2"/>
  <c r="AE865" i="2"/>
  <c r="AR864" i="2"/>
  <c r="AQ865" i="2"/>
  <c r="AI865" i="2"/>
  <c r="AO864" i="2"/>
  <c r="AN865" i="2"/>
  <c r="AK865" i="2"/>
  <c r="AJ865" i="2"/>
  <c r="AM865" i="2"/>
  <c r="AL865" i="2"/>
  <c r="AH865" i="2"/>
  <c r="AG865" i="2"/>
  <c r="B867" i="2"/>
  <c r="M866" i="2"/>
  <c r="X866" i="2" l="1"/>
  <c r="AB866" i="2"/>
  <c r="AC866" i="2"/>
  <c r="AD866" i="2"/>
  <c r="AE866" i="2"/>
  <c r="Z866" i="2"/>
  <c r="AA866" i="2"/>
  <c r="Y866" i="2"/>
  <c r="AR865" i="2"/>
  <c r="AQ866" i="2"/>
  <c r="AM866" i="2"/>
  <c r="AO865" i="2"/>
  <c r="AJ866" i="2"/>
  <c r="AL866" i="2"/>
  <c r="AH866" i="2"/>
  <c r="AK866" i="2"/>
  <c r="AN866" i="2"/>
  <c r="AI866" i="2"/>
  <c r="AG866" i="2"/>
  <c r="B868" i="2"/>
  <c r="M867" i="2"/>
  <c r="X867" i="2" l="1"/>
  <c r="AC867" i="2"/>
  <c r="AD867" i="2"/>
  <c r="AE867" i="2"/>
  <c r="AA867" i="2"/>
  <c r="AB867" i="2"/>
  <c r="Y867" i="2"/>
  <c r="Z867" i="2"/>
  <c r="AI867" i="2" s="1"/>
  <c r="AR866" i="2"/>
  <c r="AQ867" i="2"/>
  <c r="AH867" i="2"/>
  <c r="AL867" i="2"/>
  <c r="AN867" i="2"/>
  <c r="AJ867" i="2"/>
  <c r="AG867" i="2"/>
  <c r="AO866" i="2"/>
  <c r="AM867" i="2"/>
  <c r="AK867" i="2"/>
  <c r="B869" i="2"/>
  <c r="M868" i="2"/>
  <c r="X868" i="2" l="1"/>
  <c r="AD868" i="2"/>
  <c r="AE868" i="2"/>
  <c r="Y868" i="2"/>
  <c r="AB868" i="2"/>
  <c r="AC868" i="2"/>
  <c r="Z868" i="2"/>
  <c r="AA868" i="2"/>
  <c r="AR867" i="2"/>
  <c r="AQ868" i="2"/>
  <c r="AI868" i="2"/>
  <c r="AO867" i="2"/>
  <c r="AM868" i="2"/>
  <c r="AJ868" i="2"/>
  <c r="AL868" i="2"/>
  <c r="AH868" i="2"/>
  <c r="AN868" i="2"/>
  <c r="AK868" i="2"/>
  <c r="AG868" i="2"/>
  <c r="B870" i="2"/>
  <c r="M869" i="2"/>
  <c r="X869" i="2" l="1"/>
  <c r="AE869" i="2"/>
  <c r="Y869" i="2"/>
  <c r="Z869" i="2"/>
  <c r="AC869" i="2"/>
  <c r="AD869" i="2"/>
  <c r="AA869" i="2"/>
  <c r="AB869" i="2"/>
  <c r="AR868" i="2"/>
  <c r="AQ869" i="2"/>
  <c r="AH869" i="2"/>
  <c r="AL869" i="2"/>
  <c r="AM869" i="2"/>
  <c r="AO868" i="2"/>
  <c r="AJ869" i="2"/>
  <c r="AI869" i="2"/>
  <c r="AG869" i="2"/>
  <c r="AN869" i="2"/>
  <c r="AK869" i="2"/>
  <c r="B871" i="2"/>
  <c r="M870" i="2"/>
  <c r="AK870" i="2" l="1"/>
  <c r="AI870" i="2"/>
  <c r="X870" i="2"/>
  <c r="Y870" i="2"/>
  <c r="Z870" i="2"/>
  <c r="AA870" i="2"/>
  <c r="AD870" i="2"/>
  <c r="AE870" i="2"/>
  <c r="AB870" i="2"/>
  <c r="AC870" i="2"/>
  <c r="AJ870" i="2"/>
  <c r="AR869" i="2"/>
  <c r="AQ870" i="2"/>
  <c r="AR870" i="2" s="1"/>
  <c r="AN870" i="2"/>
  <c r="AO869" i="2"/>
  <c r="AM870" i="2"/>
  <c r="AL870" i="2"/>
  <c r="AH870" i="2"/>
  <c r="AG870" i="2"/>
  <c r="B872" i="2"/>
  <c r="M871" i="2"/>
  <c r="AH871" i="2" l="1"/>
  <c r="X871" i="2"/>
  <c r="Y871" i="2"/>
  <c r="Z871" i="2"/>
  <c r="AA871" i="2"/>
  <c r="AB871" i="2"/>
  <c r="AE871" i="2"/>
  <c r="AC871" i="2"/>
  <c r="AL871" i="2" s="1"/>
  <c r="AD871" i="2"/>
  <c r="AM871" i="2" s="1"/>
  <c r="AO870" i="2"/>
  <c r="AK871" i="2"/>
  <c r="AQ871" i="2"/>
  <c r="AI871" i="2"/>
  <c r="AN871" i="2"/>
  <c r="AJ871" i="2"/>
  <c r="AG871" i="2"/>
  <c r="B873" i="2"/>
  <c r="M872" i="2"/>
  <c r="AN872" i="2" l="1"/>
  <c r="AI872" i="2"/>
  <c r="AJ872" i="2"/>
  <c r="AR871" i="2"/>
  <c r="X872" i="2"/>
  <c r="Z872" i="2"/>
  <c r="AA872" i="2"/>
  <c r="AB872" i="2"/>
  <c r="AC872" i="2"/>
  <c r="Y872" i="2"/>
  <c r="AD872" i="2"/>
  <c r="AE872" i="2"/>
  <c r="AL872" i="2"/>
  <c r="AQ872" i="2"/>
  <c r="AR872" i="2" s="1"/>
  <c r="AO871" i="2"/>
  <c r="AH872" i="2"/>
  <c r="AM872" i="2"/>
  <c r="AK872" i="2"/>
  <c r="AG872" i="2"/>
  <c r="B874" i="2"/>
  <c r="M873" i="2"/>
  <c r="AK873" i="2" l="1"/>
  <c r="AM873" i="2"/>
  <c r="X873" i="2"/>
  <c r="AA873" i="2"/>
  <c r="AB873" i="2"/>
  <c r="AC873" i="2"/>
  <c r="AD873" i="2"/>
  <c r="Y873" i="2"/>
  <c r="AH873" i="2" s="1"/>
  <c r="Z873" i="2"/>
  <c r="AE873" i="2"/>
  <c r="AN873" i="2" s="1"/>
  <c r="AO872" i="2"/>
  <c r="AJ873" i="2"/>
  <c r="AQ873" i="2"/>
  <c r="AI873" i="2"/>
  <c r="AL873" i="2"/>
  <c r="AG873" i="2"/>
  <c r="B875" i="2"/>
  <c r="M874" i="2"/>
  <c r="AR873" i="2" l="1"/>
  <c r="AQ874" i="2"/>
  <c r="X874" i="2"/>
  <c r="AB874" i="2"/>
  <c r="AC874" i="2"/>
  <c r="AD874" i="2"/>
  <c r="AE874" i="2"/>
  <c r="Z874" i="2"/>
  <c r="AA874" i="2"/>
  <c r="Y874" i="2"/>
  <c r="AH874" i="2" s="1"/>
  <c r="AO873" i="2"/>
  <c r="AM874" i="2"/>
  <c r="AL874" i="2"/>
  <c r="AI874" i="2"/>
  <c r="AK874" i="2"/>
  <c r="AN874" i="2"/>
  <c r="AJ874" i="2"/>
  <c r="AG874" i="2"/>
  <c r="B876" i="2"/>
  <c r="M875" i="2"/>
  <c r="X875" i="2" l="1"/>
  <c r="AC875" i="2"/>
  <c r="AD875" i="2"/>
  <c r="AE875" i="2"/>
  <c r="AA875" i="2"/>
  <c r="AB875" i="2"/>
  <c r="Y875" i="2"/>
  <c r="Z875" i="2"/>
  <c r="AR874" i="2"/>
  <c r="AQ875" i="2"/>
  <c r="AH875" i="2"/>
  <c r="AN875" i="2"/>
  <c r="AO874" i="2"/>
  <c r="AK875" i="2"/>
  <c r="AJ875" i="2"/>
  <c r="AI875" i="2"/>
  <c r="AM875" i="2"/>
  <c r="AL875" i="2"/>
  <c r="AG875" i="2"/>
  <c r="B877" i="2"/>
  <c r="M876" i="2"/>
  <c r="X876" i="2" l="1"/>
  <c r="AD876" i="2"/>
  <c r="AE876" i="2"/>
  <c r="Y876" i="2"/>
  <c r="AB876" i="2"/>
  <c r="AC876" i="2"/>
  <c r="Z876" i="2"/>
  <c r="AA876" i="2"/>
  <c r="AR875" i="2"/>
  <c r="AQ876" i="2"/>
  <c r="AJ876" i="2"/>
  <c r="AM876" i="2"/>
  <c r="AO875" i="2"/>
  <c r="AL876" i="2"/>
  <c r="AH876" i="2"/>
  <c r="AN876" i="2"/>
  <c r="AK876" i="2"/>
  <c r="AI876" i="2"/>
  <c r="AG876" i="2"/>
  <c r="B878" i="2"/>
  <c r="M877" i="2"/>
  <c r="X877" i="2" l="1"/>
  <c r="AE877" i="2"/>
  <c r="Y877" i="2"/>
  <c r="Z877" i="2"/>
  <c r="AC877" i="2"/>
  <c r="AD877" i="2"/>
  <c r="AA877" i="2"/>
  <c r="AB877" i="2"/>
  <c r="AR876" i="2"/>
  <c r="AQ877" i="2"/>
  <c r="AL877" i="2"/>
  <c r="AN877" i="2"/>
  <c r="AO876" i="2"/>
  <c r="AM877" i="2"/>
  <c r="AH877" i="2"/>
  <c r="AJ877" i="2"/>
  <c r="AI877" i="2"/>
  <c r="AK877" i="2"/>
  <c r="AG877" i="2"/>
  <c r="B879" i="2"/>
  <c r="M878" i="2"/>
  <c r="X878" i="2" l="1"/>
  <c r="Y878" i="2"/>
  <c r="Z878" i="2"/>
  <c r="AA878" i="2"/>
  <c r="AD878" i="2"/>
  <c r="AE878" i="2"/>
  <c r="AB878" i="2"/>
  <c r="AC878" i="2"/>
  <c r="AR877" i="2"/>
  <c r="AQ878" i="2"/>
  <c r="AM878" i="2"/>
  <c r="AO877" i="2"/>
  <c r="AL878" i="2"/>
  <c r="AN878" i="2"/>
  <c r="AK878" i="2"/>
  <c r="AJ878" i="2"/>
  <c r="AI878" i="2"/>
  <c r="AG878" i="2"/>
  <c r="AH878" i="2"/>
  <c r="B880" i="2"/>
  <c r="M879" i="2"/>
  <c r="X879" i="2" l="1"/>
  <c r="Y879" i="2"/>
  <c r="Z879" i="2"/>
  <c r="AA879" i="2"/>
  <c r="AB879" i="2"/>
  <c r="AE879" i="2"/>
  <c r="AC879" i="2"/>
  <c r="AD879" i="2"/>
  <c r="AR878" i="2"/>
  <c r="AQ879" i="2"/>
  <c r="AH879" i="2"/>
  <c r="AL879" i="2"/>
  <c r="AO878" i="2"/>
  <c r="AG879" i="2"/>
  <c r="AN879" i="2"/>
  <c r="AJ879" i="2"/>
  <c r="AI879" i="2"/>
  <c r="AK879" i="2"/>
  <c r="AM879" i="2"/>
  <c r="B881" i="2"/>
  <c r="M880" i="2"/>
  <c r="X880" i="2" l="1"/>
  <c r="Z880" i="2"/>
  <c r="AA880" i="2"/>
  <c r="AB880" i="2"/>
  <c r="AC880" i="2"/>
  <c r="Y880" i="2"/>
  <c r="AD880" i="2"/>
  <c r="AE880" i="2"/>
  <c r="AN880" i="2" s="1"/>
  <c r="AR879" i="2"/>
  <c r="AQ880" i="2"/>
  <c r="AO879" i="2"/>
  <c r="AJ880" i="2"/>
  <c r="AM880" i="2"/>
  <c r="AL880" i="2"/>
  <c r="AH880" i="2"/>
  <c r="AI880" i="2"/>
  <c r="AK880" i="2"/>
  <c r="AG880" i="2"/>
  <c r="B882" i="2"/>
  <c r="M881" i="2"/>
  <c r="X881" i="2" l="1"/>
  <c r="AA881" i="2"/>
  <c r="AB881" i="2"/>
  <c r="AC881" i="2"/>
  <c r="AD881" i="2"/>
  <c r="Y881" i="2"/>
  <c r="Z881" i="2"/>
  <c r="AE881" i="2"/>
  <c r="AR880" i="2"/>
  <c r="AQ881" i="2"/>
  <c r="AH881" i="2"/>
  <c r="AL881" i="2"/>
  <c r="AM881" i="2"/>
  <c r="AO880" i="2"/>
  <c r="AK881" i="2"/>
  <c r="AJ881" i="2"/>
  <c r="AG881" i="2"/>
  <c r="AI881" i="2"/>
  <c r="AN881" i="2"/>
  <c r="B883" i="2"/>
  <c r="M882" i="2"/>
  <c r="X882" i="2" l="1"/>
  <c r="AB882" i="2"/>
  <c r="AC882" i="2"/>
  <c r="AD882" i="2"/>
  <c r="AE882" i="2"/>
  <c r="Z882" i="2"/>
  <c r="AA882" i="2"/>
  <c r="Y882" i="2"/>
  <c r="AR881" i="2"/>
  <c r="AQ882" i="2"/>
  <c r="AJ882" i="2"/>
  <c r="AN882" i="2"/>
  <c r="AO881" i="2"/>
  <c r="AM882" i="2"/>
  <c r="AL882" i="2"/>
  <c r="AI882" i="2"/>
  <c r="AK882" i="2"/>
  <c r="AH882" i="2"/>
  <c r="AG882" i="2"/>
  <c r="B884" i="2"/>
  <c r="M883" i="2"/>
  <c r="X883" i="2" l="1"/>
  <c r="AC883" i="2"/>
  <c r="AD883" i="2"/>
  <c r="AE883" i="2"/>
  <c r="AA883" i="2"/>
  <c r="AB883" i="2"/>
  <c r="Y883" i="2"/>
  <c r="Z883" i="2"/>
  <c r="AR882" i="2"/>
  <c r="AQ883" i="2"/>
  <c r="AH883" i="2"/>
  <c r="AL883" i="2"/>
  <c r="AM883" i="2"/>
  <c r="AO882" i="2"/>
  <c r="AN883" i="2"/>
  <c r="AJ883" i="2"/>
  <c r="AI883" i="2"/>
  <c r="AK883" i="2"/>
  <c r="AG883" i="2"/>
  <c r="B885" i="2"/>
  <c r="M884" i="2"/>
  <c r="X884" i="2" l="1"/>
  <c r="AD884" i="2"/>
  <c r="AE884" i="2"/>
  <c r="Y884" i="2"/>
  <c r="AB884" i="2"/>
  <c r="AC884" i="2"/>
  <c r="Z884" i="2"/>
  <c r="AA884" i="2"/>
  <c r="AJ884" i="2" s="1"/>
  <c r="AR883" i="2"/>
  <c r="AQ884" i="2"/>
  <c r="AO883" i="2"/>
  <c r="AM884" i="2"/>
  <c r="AL884" i="2"/>
  <c r="AH884" i="2"/>
  <c r="AN884" i="2"/>
  <c r="AK884" i="2"/>
  <c r="AI884" i="2"/>
  <c r="AG884" i="2"/>
  <c r="B886" i="2"/>
  <c r="M885" i="2"/>
  <c r="X885" i="2" l="1"/>
  <c r="AE885" i="2"/>
  <c r="Y885" i="2"/>
  <c r="Z885" i="2"/>
  <c r="AC885" i="2"/>
  <c r="AD885" i="2"/>
  <c r="AA885" i="2"/>
  <c r="AB885" i="2"/>
  <c r="AR884" i="2"/>
  <c r="AQ885" i="2"/>
  <c r="AL885" i="2"/>
  <c r="AM885" i="2"/>
  <c r="AK885" i="2"/>
  <c r="AO884" i="2"/>
  <c r="AH885" i="2"/>
  <c r="AI885" i="2"/>
  <c r="AG885" i="2"/>
  <c r="AN885" i="2"/>
  <c r="AJ885" i="2"/>
  <c r="B887" i="2"/>
  <c r="M886" i="2"/>
  <c r="X886" i="2" l="1"/>
  <c r="Y886" i="2"/>
  <c r="Z886" i="2"/>
  <c r="AA886" i="2"/>
  <c r="AD886" i="2"/>
  <c r="AE886" i="2"/>
  <c r="AB886" i="2"/>
  <c r="AC886" i="2"/>
  <c r="AR885" i="2"/>
  <c r="AQ886" i="2"/>
  <c r="AI886" i="2"/>
  <c r="AO885" i="2"/>
  <c r="AJ886" i="2"/>
  <c r="AK886" i="2"/>
  <c r="AM886" i="2"/>
  <c r="AL886" i="2"/>
  <c r="AH886" i="2"/>
  <c r="AN886" i="2"/>
  <c r="AG886" i="2"/>
  <c r="B888" i="2"/>
  <c r="M887" i="2"/>
  <c r="X887" i="2" l="1"/>
  <c r="Y887" i="2"/>
  <c r="Z887" i="2"/>
  <c r="AA887" i="2"/>
  <c r="AB887" i="2"/>
  <c r="AE887" i="2"/>
  <c r="AC887" i="2"/>
  <c r="AD887" i="2"/>
  <c r="AM887" i="2" s="1"/>
  <c r="AR886" i="2"/>
  <c r="AQ887" i="2"/>
  <c r="AO886" i="2"/>
  <c r="AJ887" i="2"/>
  <c r="AL887" i="2"/>
  <c r="AH887" i="2"/>
  <c r="AK887" i="2"/>
  <c r="AI887" i="2"/>
  <c r="AN887" i="2"/>
  <c r="AG887" i="2"/>
  <c r="B889" i="2"/>
  <c r="M888" i="2"/>
  <c r="X888" i="2" l="1"/>
  <c r="Z888" i="2"/>
  <c r="AA888" i="2"/>
  <c r="AB888" i="2"/>
  <c r="AC888" i="2"/>
  <c r="Y888" i="2"/>
  <c r="AD888" i="2"/>
  <c r="AE888" i="2"/>
  <c r="AR887" i="2"/>
  <c r="AQ888" i="2"/>
  <c r="AO887" i="2"/>
  <c r="AL888" i="2"/>
  <c r="AM888" i="2"/>
  <c r="AK888" i="2"/>
  <c r="AJ888" i="2"/>
  <c r="AI888" i="2"/>
  <c r="AG888" i="2"/>
  <c r="AN888" i="2"/>
  <c r="AH888" i="2"/>
  <c r="B890" i="2"/>
  <c r="M889" i="2"/>
  <c r="X889" i="2" l="1"/>
  <c r="AA889" i="2"/>
  <c r="AB889" i="2"/>
  <c r="AC889" i="2"/>
  <c r="AD889" i="2"/>
  <c r="Y889" i="2"/>
  <c r="Z889" i="2"/>
  <c r="AE889" i="2"/>
  <c r="AR888" i="2"/>
  <c r="AQ889" i="2"/>
  <c r="AI889" i="2"/>
  <c r="AO888" i="2"/>
  <c r="AM889" i="2"/>
  <c r="AH889" i="2"/>
  <c r="AN889" i="2"/>
  <c r="AK889" i="2"/>
  <c r="AJ889" i="2"/>
  <c r="AL889" i="2"/>
  <c r="AG889" i="2"/>
  <c r="B891" i="2"/>
  <c r="M890" i="2"/>
  <c r="X890" i="2" l="1"/>
  <c r="AB890" i="2"/>
  <c r="AC890" i="2"/>
  <c r="AD890" i="2"/>
  <c r="AE890" i="2"/>
  <c r="Z890" i="2"/>
  <c r="AA890" i="2"/>
  <c r="Y890" i="2"/>
  <c r="AH890" i="2" s="1"/>
  <c r="AR889" i="2"/>
  <c r="AQ890" i="2"/>
  <c r="AL890" i="2"/>
  <c r="AG890" i="2"/>
  <c r="AK890" i="2"/>
  <c r="AJ890" i="2"/>
  <c r="AN890" i="2"/>
  <c r="AM890" i="2"/>
  <c r="AO889" i="2"/>
  <c r="AI890" i="2"/>
  <c r="B892" i="2"/>
  <c r="M891" i="2"/>
  <c r="AJ891" i="2" l="1"/>
  <c r="X891" i="2"/>
  <c r="AC891" i="2"/>
  <c r="AD891" i="2"/>
  <c r="AE891" i="2"/>
  <c r="AA891" i="2"/>
  <c r="AB891" i="2"/>
  <c r="Y891" i="2"/>
  <c r="Z891" i="2"/>
  <c r="AI891" i="2" s="1"/>
  <c r="AR890" i="2"/>
  <c r="AK891" i="2"/>
  <c r="AQ891" i="2"/>
  <c r="AR891" i="2" s="1"/>
  <c r="AO890" i="2"/>
  <c r="AM891" i="2"/>
  <c r="AL891" i="2"/>
  <c r="AN891" i="2"/>
  <c r="AH891" i="2"/>
  <c r="AG891" i="2"/>
  <c r="B893" i="2"/>
  <c r="M892" i="2"/>
  <c r="AN892" i="2" l="1"/>
  <c r="X892" i="2"/>
  <c r="AD892" i="2"/>
  <c r="AE892" i="2"/>
  <c r="Y892" i="2"/>
  <c r="AH892" i="2" s="1"/>
  <c r="AB892" i="2"/>
  <c r="AC892" i="2"/>
  <c r="Z892" i="2"/>
  <c r="AI892" i="2" s="1"/>
  <c r="AA892" i="2"/>
  <c r="AM892" i="2"/>
  <c r="AL892" i="2"/>
  <c r="AO891" i="2"/>
  <c r="AJ892" i="2"/>
  <c r="AQ892" i="2"/>
  <c r="AK892" i="2"/>
  <c r="AG892" i="2"/>
  <c r="B894" i="2"/>
  <c r="M893" i="2"/>
  <c r="AR892" i="2" l="1"/>
  <c r="X893" i="2"/>
  <c r="AE893" i="2"/>
  <c r="Y893" i="2"/>
  <c r="Z893" i="2"/>
  <c r="AC893" i="2"/>
  <c r="AD893" i="2"/>
  <c r="AM893" i="2" s="1"/>
  <c r="AA893" i="2"/>
  <c r="AB893" i="2"/>
  <c r="AK893" i="2" s="1"/>
  <c r="AO892" i="2"/>
  <c r="AQ893" i="2"/>
  <c r="AN893" i="2"/>
  <c r="AI893" i="2"/>
  <c r="AH893" i="2"/>
  <c r="AL893" i="2"/>
  <c r="AJ893" i="2"/>
  <c r="AG893" i="2"/>
  <c r="B895" i="2"/>
  <c r="M894" i="2"/>
  <c r="AR893" i="2" l="1"/>
  <c r="X894" i="2"/>
  <c r="Y894" i="2"/>
  <c r="Z894" i="2"/>
  <c r="AA894" i="2"/>
  <c r="AD894" i="2"/>
  <c r="AE894" i="2"/>
  <c r="AB894" i="2"/>
  <c r="AC894" i="2"/>
  <c r="AL894" i="2"/>
  <c r="AJ894" i="2"/>
  <c r="AH894" i="2"/>
  <c r="AI894" i="2"/>
  <c r="AQ894" i="2"/>
  <c r="AR894" i="2" s="1"/>
  <c r="AN894" i="2"/>
  <c r="AO893" i="2"/>
  <c r="AK894" i="2"/>
  <c r="AM894" i="2"/>
  <c r="AG894" i="2"/>
  <c r="B896" i="2"/>
  <c r="M895" i="2"/>
  <c r="AO894" i="2" l="1"/>
  <c r="AQ895" i="2"/>
  <c r="X895" i="2"/>
  <c r="Y895" i="2"/>
  <c r="Z895" i="2"/>
  <c r="AA895" i="2"/>
  <c r="AJ895" i="2" s="1"/>
  <c r="AB895" i="2"/>
  <c r="AE895" i="2"/>
  <c r="AN895" i="2" s="1"/>
  <c r="AC895" i="2"/>
  <c r="AD895" i="2"/>
  <c r="AM895" i="2" s="1"/>
  <c r="AH895" i="2"/>
  <c r="AL895" i="2"/>
  <c r="AI895" i="2"/>
  <c r="AK895" i="2"/>
  <c r="AG895" i="2"/>
  <c r="B897" i="2"/>
  <c r="M896" i="2"/>
  <c r="X896" i="2" l="1"/>
  <c r="Z896" i="2"/>
  <c r="AA896" i="2"/>
  <c r="AB896" i="2"/>
  <c r="AC896" i="2"/>
  <c r="Y896" i="2"/>
  <c r="AD896" i="2"/>
  <c r="AE896" i="2"/>
  <c r="AR895" i="2"/>
  <c r="AQ896" i="2"/>
  <c r="AN896" i="2"/>
  <c r="AM896" i="2"/>
  <c r="AL896" i="2"/>
  <c r="AO895" i="2"/>
  <c r="AK896" i="2"/>
  <c r="AJ896" i="2"/>
  <c r="AI896" i="2"/>
  <c r="AG896" i="2"/>
  <c r="AH896" i="2"/>
  <c r="B898" i="2"/>
  <c r="M897" i="2"/>
  <c r="X897" i="2" l="1"/>
  <c r="AA897" i="2"/>
  <c r="AB897" i="2"/>
  <c r="AC897" i="2"/>
  <c r="AD897" i="2"/>
  <c r="Y897" i="2"/>
  <c r="Z897" i="2"/>
  <c r="AE897" i="2"/>
  <c r="AR896" i="2"/>
  <c r="AQ897" i="2"/>
  <c r="AI897" i="2"/>
  <c r="AO896" i="2"/>
  <c r="AM897" i="2"/>
  <c r="AJ897" i="2"/>
  <c r="AL897" i="2"/>
  <c r="AH897" i="2"/>
  <c r="AN897" i="2"/>
  <c r="AK897" i="2"/>
  <c r="AG897" i="2"/>
  <c r="B899" i="2"/>
  <c r="M898" i="2"/>
  <c r="X898" i="2" l="1"/>
  <c r="AB898" i="2"/>
  <c r="AC898" i="2"/>
  <c r="AD898" i="2"/>
  <c r="AE898" i="2"/>
  <c r="Z898" i="2"/>
  <c r="AA898" i="2"/>
  <c r="Y898" i="2"/>
  <c r="AR897" i="2"/>
  <c r="AQ898" i="2"/>
  <c r="AL898" i="2"/>
  <c r="AN898" i="2"/>
  <c r="AM898" i="2"/>
  <c r="AO897" i="2"/>
  <c r="AH898" i="2"/>
  <c r="AG898" i="2"/>
  <c r="AK898" i="2"/>
  <c r="AJ898" i="2"/>
  <c r="AI898" i="2"/>
  <c r="B900" i="2"/>
  <c r="M899" i="2"/>
  <c r="X899" i="2" l="1"/>
  <c r="AC899" i="2"/>
  <c r="AD899" i="2"/>
  <c r="AE899" i="2"/>
  <c r="AA899" i="2"/>
  <c r="AB899" i="2"/>
  <c r="AK899" i="2" s="1"/>
  <c r="Y899" i="2"/>
  <c r="Z899" i="2"/>
  <c r="AR898" i="2"/>
  <c r="AQ899" i="2"/>
  <c r="AJ899" i="2"/>
  <c r="AI899" i="2"/>
  <c r="AG899" i="2"/>
  <c r="AO898" i="2"/>
  <c r="AH899" i="2"/>
  <c r="AM899" i="2"/>
  <c r="AN899" i="2"/>
  <c r="AL899" i="2"/>
  <c r="B901" i="2"/>
  <c r="M900" i="2"/>
  <c r="X900" i="2" l="1"/>
  <c r="AD900" i="2"/>
  <c r="AE900" i="2"/>
  <c r="Y900" i="2"/>
  <c r="AB900" i="2"/>
  <c r="AC900" i="2"/>
  <c r="Z900" i="2"/>
  <c r="AA900" i="2"/>
  <c r="AJ900" i="2" s="1"/>
  <c r="AR899" i="2"/>
  <c r="AQ900" i="2"/>
  <c r="AO899" i="2"/>
  <c r="AL900" i="2"/>
  <c r="AM900" i="2"/>
  <c r="AH900" i="2"/>
  <c r="AN900" i="2"/>
  <c r="AK900" i="2"/>
  <c r="AI900" i="2"/>
  <c r="AG900" i="2"/>
  <c r="B902" i="2"/>
  <c r="M901" i="2"/>
  <c r="X901" i="2" l="1"/>
  <c r="AE901" i="2"/>
  <c r="Y901" i="2"/>
  <c r="Z901" i="2"/>
  <c r="AC901" i="2"/>
  <c r="AL901" i="2" s="1"/>
  <c r="AD901" i="2"/>
  <c r="AA901" i="2"/>
  <c r="AB901" i="2"/>
  <c r="AR900" i="2"/>
  <c r="AQ901" i="2"/>
  <c r="AO900" i="2"/>
  <c r="AJ901" i="2"/>
  <c r="AM901" i="2"/>
  <c r="AH901" i="2"/>
  <c r="AI901" i="2"/>
  <c r="AG901" i="2"/>
  <c r="AN901" i="2"/>
  <c r="AK901" i="2"/>
  <c r="B903" i="2"/>
  <c r="M902" i="2"/>
  <c r="X902" i="2" l="1"/>
  <c r="Y902" i="2"/>
  <c r="Z902" i="2"/>
  <c r="AA902" i="2"/>
  <c r="AD902" i="2"/>
  <c r="AE902" i="2"/>
  <c r="AN902" i="2" s="1"/>
  <c r="AB902" i="2"/>
  <c r="AC902" i="2"/>
  <c r="AR901" i="2"/>
  <c r="AQ902" i="2"/>
  <c r="AO901" i="2"/>
  <c r="AL902" i="2"/>
  <c r="AK902" i="2"/>
  <c r="AJ902" i="2"/>
  <c r="AI902" i="2"/>
  <c r="AG902" i="2"/>
  <c r="AH902" i="2"/>
  <c r="AM902" i="2"/>
  <c r="B904" i="2"/>
  <c r="M903" i="2"/>
  <c r="X903" i="2" l="1"/>
  <c r="Y903" i="2"/>
  <c r="Z903" i="2"/>
  <c r="AA903" i="2"/>
  <c r="AB903" i="2"/>
  <c r="AE903" i="2"/>
  <c r="AC903" i="2"/>
  <c r="AD903" i="2"/>
  <c r="AR902" i="2"/>
  <c r="AQ903" i="2"/>
  <c r="AM903" i="2"/>
  <c r="AH903" i="2"/>
  <c r="AL903" i="2"/>
  <c r="AN903" i="2"/>
  <c r="AJ903" i="2"/>
  <c r="AI903" i="2"/>
  <c r="AK903" i="2"/>
  <c r="AO902" i="2"/>
  <c r="AG903" i="2"/>
  <c r="B905" i="2"/>
  <c r="M904" i="2"/>
  <c r="X904" i="2" l="1"/>
  <c r="Z904" i="2"/>
  <c r="AA904" i="2"/>
  <c r="AB904" i="2"/>
  <c r="AC904" i="2"/>
  <c r="Y904" i="2"/>
  <c r="AD904" i="2"/>
  <c r="AE904" i="2"/>
  <c r="AR903" i="2"/>
  <c r="AQ904" i="2"/>
  <c r="AO903" i="2"/>
  <c r="AM904" i="2"/>
  <c r="AL904" i="2"/>
  <c r="AH904" i="2"/>
  <c r="AK904" i="2"/>
  <c r="AJ904" i="2"/>
  <c r="AI904" i="2"/>
  <c r="AN904" i="2"/>
  <c r="AG904" i="2"/>
  <c r="B906" i="2"/>
  <c r="M905" i="2"/>
  <c r="X905" i="2" l="1"/>
  <c r="AA905" i="2"/>
  <c r="AB905" i="2"/>
  <c r="AC905" i="2"/>
  <c r="AD905" i="2"/>
  <c r="Y905" i="2"/>
  <c r="Z905" i="2"/>
  <c r="AE905" i="2"/>
  <c r="AR904" i="2"/>
  <c r="AQ905" i="2"/>
  <c r="AL905" i="2"/>
  <c r="AM905" i="2"/>
  <c r="AO904" i="2"/>
  <c r="AH905" i="2"/>
  <c r="AN905" i="2"/>
  <c r="AK905" i="2"/>
  <c r="AJ905" i="2"/>
  <c r="AI905" i="2"/>
  <c r="AG905" i="2"/>
  <c r="B907" i="2"/>
  <c r="M906" i="2"/>
  <c r="X906" i="2" l="1"/>
  <c r="AB906" i="2"/>
  <c r="AC906" i="2"/>
  <c r="AD906" i="2"/>
  <c r="AE906" i="2"/>
  <c r="Z906" i="2"/>
  <c r="AA906" i="2"/>
  <c r="Y906" i="2"/>
  <c r="AR905" i="2"/>
  <c r="AQ906" i="2"/>
  <c r="AJ906" i="2"/>
  <c r="AO905" i="2"/>
  <c r="AM906" i="2"/>
  <c r="AI906" i="2"/>
  <c r="AG906" i="2"/>
  <c r="AK906" i="2"/>
  <c r="AN906" i="2"/>
  <c r="AL906" i="2"/>
  <c r="AH906" i="2"/>
  <c r="B908" i="2"/>
  <c r="M907" i="2"/>
  <c r="X907" i="2" l="1"/>
  <c r="AC907" i="2"/>
  <c r="AD907" i="2"/>
  <c r="AE907" i="2"/>
  <c r="AA907" i="2"/>
  <c r="AB907" i="2"/>
  <c r="Y907" i="2"/>
  <c r="Z907" i="2"/>
  <c r="AI907" i="2" s="1"/>
  <c r="AR906" i="2"/>
  <c r="AQ907" i="2"/>
  <c r="AH907" i="2"/>
  <c r="AL907" i="2"/>
  <c r="AK907" i="2"/>
  <c r="AJ907" i="2"/>
  <c r="AM907" i="2"/>
  <c r="AO906" i="2"/>
  <c r="AN907" i="2"/>
  <c r="AG907" i="2"/>
  <c r="B909" i="2"/>
  <c r="M908" i="2"/>
  <c r="X908" i="2" l="1"/>
  <c r="AD908" i="2"/>
  <c r="AE908" i="2"/>
  <c r="Y908" i="2"/>
  <c r="AB908" i="2"/>
  <c r="AC908" i="2"/>
  <c r="AL908" i="2" s="1"/>
  <c r="Z908" i="2"/>
  <c r="AA908" i="2"/>
  <c r="AJ908" i="2" s="1"/>
  <c r="AR907" i="2"/>
  <c r="AQ908" i="2"/>
  <c r="AO907" i="2"/>
  <c r="AM908" i="2"/>
  <c r="AH908" i="2"/>
  <c r="AN908" i="2"/>
  <c r="AK908" i="2"/>
  <c r="AI908" i="2"/>
  <c r="AG908" i="2"/>
  <c r="B910" i="2"/>
  <c r="M909" i="2"/>
  <c r="X909" i="2" l="1"/>
  <c r="AE909" i="2"/>
  <c r="Y909" i="2"/>
  <c r="Z909" i="2"/>
  <c r="AC909" i="2"/>
  <c r="AD909" i="2"/>
  <c r="AA909" i="2"/>
  <c r="AB909" i="2"/>
  <c r="AR908" i="2"/>
  <c r="AQ909" i="2"/>
  <c r="AL909" i="2"/>
  <c r="AM909" i="2"/>
  <c r="AO908" i="2"/>
  <c r="AH909" i="2"/>
  <c r="AJ909" i="2"/>
  <c r="AI909" i="2"/>
  <c r="AN909" i="2"/>
  <c r="AK909" i="2"/>
  <c r="AG909" i="2"/>
  <c r="B911" i="2"/>
  <c r="M910" i="2"/>
  <c r="X910" i="2" l="1"/>
  <c r="Y910" i="2"/>
  <c r="Z910" i="2"/>
  <c r="AA910" i="2"/>
  <c r="AD910" i="2"/>
  <c r="AE910" i="2"/>
  <c r="AN910" i="2" s="1"/>
  <c r="AB910" i="2"/>
  <c r="AC910" i="2"/>
  <c r="AL910" i="2" s="1"/>
  <c r="AR909" i="2"/>
  <c r="AQ910" i="2"/>
  <c r="AO909" i="2"/>
  <c r="AJ910" i="2"/>
  <c r="AM910" i="2"/>
  <c r="AH910" i="2"/>
  <c r="AK910" i="2"/>
  <c r="AI910" i="2"/>
  <c r="AG910" i="2"/>
  <c r="B912" i="2"/>
  <c r="M911" i="2"/>
  <c r="X911" i="2" l="1"/>
  <c r="Y911" i="2"/>
  <c r="Z911" i="2"/>
  <c r="AA911" i="2"/>
  <c r="AB911" i="2"/>
  <c r="AE911" i="2"/>
  <c r="AN911" i="2" s="1"/>
  <c r="AC911" i="2"/>
  <c r="AD911" i="2"/>
  <c r="AM911" i="2" s="1"/>
  <c r="AL911" i="2"/>
  <c r="AR910" i="2"/>
  <c r="AQ911" i="2"/>
  <c r="AK911" i="2"/>
  <c r="AO910" i="2"/>
  <c r="AH911" i="2"/>
  <c r="AJ911" i="2"/>
  <c r="AI911" i="2"/>
  <c r="AG911" i="2"/>
  <c r="B913" i="2"/>
  <c r="M912" i="2"/>
  <c r="AJ912" i="2" l="1"/>
  <c r="AR911" i="2"/>
  <c r="AI912" i="2"/>
  <c r="X912" i="2"/>
  <c r="Z912" i="2"/>
  <c r="AA912" i="2"/>
  <c r="AB912" i="2"/>
  <c r="AC912" i="2"/>
  <c r="Y912" i="2"/>
  <c r="AH912" i="2" s="1"/>
  <c r="AD912" i="2"/>
  <c r="AM912" i="2" s="1"/>
  <c r="AE912" i="2"/>
  <c r="AN912" i="2" s="1"/>
  <c r="AO911" i="2"/>
  <c r="AQ912" i="2"/>
  <c r="AK912" i="2"/>
  <c r="AL912" i="2"/>
  <c r="AG912" i="2"/>
  <c r="B914" i="2"/>
  <c r="M913" i="2"/>
  <c r="AR912" i="2" l="1"/>
  <c r="AL913" i="2"/>
  <c r="X913" i="2"/>
  <c r="AA913" i="2"/>
  <c r="AB913" i="2"/>
  <c r="AC913" i="2"/>
  <c r="AD913" i="2"/>
  <c r="Y913" i="2"/>
  <c r="Z913" i="2"/>
  <c r="AE913" i="2"/>
  <c r="AM913" i="2"/>
  <c r="AQ913" i="2"/>
  <c r="AO912" i="2"/>
  <c r="AN913" i="2"/>
  <c r="AK913" i="2"/>
  <c r="AH913" i="2"/>
  <c r="AJ913" i="2"/>
  <c r="AI913" i="2"/>
  <c r="AG913" i="2"/>
  <c r="B915" i="2"/>
  <c r="M914" i="2"/>
  <c r="AH914" i="2" l="1"/>
  <c r="AR913" i="2"/>
  <c r="AI914" i="2"/>
  <c r="X914" i="2"/>
  <c r="AB914" i="2"/>
  <c r="AC914" i="2"/>
  <c r="AD914" i="2"/>
  <c r="AE914" i="2"/>
  <c r="Z914" i="2"/>
  <c r="AA914" i="2"/>
  <c r="AJ914" i="2" s="1"/>
  <c r="Y914" i="2"/>
  <c r="AL914" i="2"/>
  <c r="AQ914" i="2"/>
  <c r="AO913" i="2"/>
  <c r="AN914" i="2"/>
  <c r="AK914" i="2"/>
  <c r="AM914" i="2"/>
  <c r="AG914" i="2"/>
  <c r="B916" i="2"/>
  <c r="M915" i="2"/>
  <c r="AR914" i="2" l="1"/>
  <c r="AQ915" i="2"/>
  <c r="X915" i="2"/>
  <c r="AC915" i="2"/>
  <c r="AD915" i="2"/>
  <c r="AE915" i="2"/>
  <c r="AA915" i="2"/>
  <c r="AB915" i="2"/>
  <c r="AK915" i="2" s="1"/>
  <c r="Y915" i="2"/>
  <c r="Z915" i="2"/>
  <c r="AI915" i="2" s="1"/>
  <c r="AM915" i="2"/>
  <c r="AH915" i="2"/>
  <c r="AN915" i="2"/>
  <c r="AJ915" i="2"/>
  <c r="AG915" i="2"/>
  <c r="AO914" i="2"/>
  <c r="AL915" i="2"/>
  <c r="B917" i="2"/>
  <c r="M916" i="2"/>
  <c r="X916" i="2" l="1"/>
  <c r="AD916" i="2"/>
  <c r="AM916" i="2" s="1"/>
  <c r="AE916" i="2"/>
  <c r="Y916" i="2"/>
  <c r="AB916" i="2"/>
  <c r="AC916" i="2"/>
  <c r="AL916" i="2" s="1"/>
  <c r="Z916" i="2"/>
  <c r="AA916" i="2"/>
  <c r="AR915" i="2"/>
  <c r="AQ916" i="2"/>
  <c r="AO915" i="2"/>
  <c r="AH916" i="2"/>
  <c r="AN916" i="2"/>
  <c r="AK916" i="2"/>
  <c r="AI916" i="2"/>
  <c r="AJ916" i="2"/>
  <c r="AG916" i="2"/>
  <c r="B918" i="2"/>
  <c r="M917" i="2"/>
  <c r="X917" i="2" l="1"/>
  <c r="AE917" i="2"/>
  <c r="Y917" i="2"/>
  <c r="Z917" i="2"/>
  <c r="AC917" i="2"/>
  <c r="AD917" i="2"/>
  <c r="AA917" i="2"/>
  <c r="AB917" i="2"/>
  <c r="AR916" i="2"/>
  <c r="AQ917" i="2"/>
  <c r="AL917" i="2"/>
  <c r="AH917" i="2"/>
  <c r="AM917" i="2"/>
  <c r="AO916" i="2"/>
  <c r="AJ917" i="2"/>
  <c r="AI917" i="2"/>
  <c r="AG917" i="2"/>
  <c r="AN917" i="2"/>
  <c r="AK917" i="2"/>
  <c r="B919" i="2"/>
  <c r="M918" i="2"/>
  <c r="X918" i="2" l="1"/>
  <c r="Y918" i="2"/>
  <c r="Z918" i="2"/>
  <c r="AA918" i="2"/>
  <c r="AD918" i="2"/>
  <c r="AE918" i="2"/>
  <c r="AB918" i="2"/>
  <c r="AC918" i="2"/>
  <c r="AR917" i="2"/>
  <c r="AQ918" i="2"/>
  <c r="AN918" i="2"/>
  <c r="AI918" i="2"/>
  <c r="AO917" i="2"/>
  <c r="AM918" i="2"/>
  <c r="AK918" i="2"/>
  <c r="AJ918" i="2"/>
  <c r="AH918" i="2"/>
  <c r="AL918" i="2"/>
  <c r="AG918" i="2"/>
  <c r="B920" i="2"/>
  <c r="M919" i="2"/>
  <c r="X919" i="2" l="1"/>
  <c r="Y919" i="2"/>
  <c r="Z919" i="2"/>
  <c r="AA919" i="2"/>
  <c r="AB919" i="2"/>
  <c r="AE919" i="2"/>
  <c r="AC919" i="2"/>
  <c r="AD919" i="2"/>
  <c r="AR918" i="2"/>
  <c r="AQ919" i="2"/>
  <c r="AK919" i="2"/>
  <c r="AO918" i="2"/>
  <c r="AI919" i="2"/>
  <c r="AN919" i="2"/>
  <c r="AM919" i="2"/>
  <c r="AL919" i="2"/>
  <c r="AH919" i="2"/>
  <c r="AJ919" i="2"/>
  <c r="AG919" i="2"/>
  <c r="B921" i="2"/>
  <c r="M920" i="2"/>
  <c r="X920" i="2" l="1"/>
  <c r="Z920" i="2"/>
  <c r="AA920" i="2"/>
  <c r="AB920" i="2"/>
  <c r="AC920" i="2"/>
  <c r="Y920" i="2"/>
  <c r="AD920" i="2"/>
  <c r="AM920" i="2" s="1"/>
  <c r="AE920" i="2"/>
  <c r="AN920" i="2" s="1"/>
  <c r="AR919" i="2"/>
  <c r="AQ920" i="2"/>
  <c r="AL920" i="2"/>
  <c r="AH920" i="2"/>
  <c r="AK920" i="2"/>
  <c r="AI920" i="2"/>
  <c r="AJ920" i="2"/>
  <c r="AO919" i="2"/>
  <c r="AG920" i="2"/>
  <c r="B922" i="2"/>
  <c r="M921" i="2"/>
  <c r="X921" i="2" l="1"/>
  <c r="AA921" i="2"/>
  <c r="AB921" i="2"/>
  <c r="AC921" i="2"/>
  <c r="AD921" i="2"/>
  <c r="Y921" i="2"/>
  <c r="AH921" i="2" s="1"/>
  <c r="Z921" i="2"/>
  <c r="AE921" i="2"/>
  <c r="AN921" i="2" s="1"/>
  <c r="AR920" i="2"/>
  <c r="AQ921" i="2"/>
  <c r="AO920" i="2"/>
  <c r="AM921" i="2"/>
  <c r="AL921" i="2"/>
  <c r="AK921" i="2"/>
  <c r="AJ921" i="2"/>
  <c r="AI921" i="2"/>
  <c r="AG921" i="2"/>
  <c r="B923" i="2"/>
  <c r="M922" i="2"/>
  <c r="X922" i="2" l="1"/>
  <c r="AB922" i="2"/>
  <c r="AC922" i="2"/>
  <c r="AD922" i="2"/>
  <c r="AE922" i="2"/>
  <c r="Z922" i="2"/>
  <c r="AA922" i="2"/>
  <c r="Y922" i="2"/>
  <c r="AH922" i="2" s="1"/>
  <c r="AR921" i="2"/>
  <c r="AQ922" i="2"/>
  <c r="AJ922" i="2"/>
  <c r="AO921" i="2"/>
  <c r="AM922" i="2"/>
  <c r="AL922" i="2"/>
  <c r="AI922" i="2"/>
  <c r="AK922" i="2"/>
  <c r="AN922" i="2"/>
  <c r="AG922" i="2"/>
  <c r="B924" i="2"/>
  <c r="M923" i="2"/>
  <c r="X923" i="2" l="1"/>
  <c r="AC923" i="2"/>
  <c r="AD923" i="2"/>
  <c r="AE923" i="2"/>
  <c r="AA923" i="2"/>
  <c r="AB923" i="2"/>
  <c r="Y923" i="2"/>
  <c r="Z923" i="2"/>
  <c r="AR922" i="2"/>
  <c r="AQ923" i="2"/>
  <c r="AM923" i="2"/>
  <c r="AN923" i="2"/>
  <c r="AL923" i="2"/>
  <c r="AH923" i="2"/>
  <c r="AK923" i="2"/>
  <c r="AI923" i="2"/>
  <c r="AO922" i="2"/>
  <c r="AJ923" i="2"/>
  <c r="AG923" i="2"/>
  <c r="B925" i="2"/>
  <c r="M924" i="2"/>
  <c r="X924" i="2" l="1"/>
  <c r="AD924" i="2"/>
  <c r="AE924" i="2"/>
  <c r="Y924" i="2"/>
  <c r="AB924" i="2"/>
  <c r="AC924" i="2"/>
  <c r="Z924" i="2"/>
  <c r="AA924" i="2"/>
  <c r="AJ924" i="2" s="1"/>
  <c r="AR923" i="2"/>
  <c r="AQ924" i="2"/>
  <c r="AO923" i="2"/>
  <c r="AN924" i="2"/>
  <c r="AM924" i="2"/>
  <c r="AL924" i="2"/>
  <c r="AH924" i="2"/>
  <c r="AK924" i="2"/>
  <c r="AI924" i="2"/>
  <c r="AG924" i="2"/>
  <c r="B926" i="2"/>
  <c r="M925" i="2"/>
  <c r="X925" i="2" l="1"/>
  <c r="AE925" i="2"/>
  <c r="Y925" i="2"/>
  <c r="Z925" i="2"/>
  <c r="AC925" i="2"/>
  <c r="AD925" i="2"/>
  <c r="AA925" i="2"/>
  <c r="AB925" i="2"/>
  <c r="AR924" i="2"/>
  <c r="AQ925" i="2"/>
  <c r="AK925" i="2"/>
  <c r="AO924" i="2"/>
  <c r="AM925" i="2"/>
  <c r="AL925" i="2"/>
  <c r="AH925" i="2"/>
  <c r="AJ925" i="2"/>
  <c r="AI925" i="2"/>
  <c r="AN925" i="2"/>
  <c r="AG925" i="2"/>
  <c r="B927" i="2"/>
  <c r="M926" i="2"/>
  <c r="X926" i="2" l="1"/>
  <c r="Y926" i="2"/>
  <c r="Z926" i="2"/>
  <c r="AA926" i="2"/>
  <c r="AD926" i="2"/>
  <c r="AE926" i="2"/>
  <c r="AN926" i="2" s="1"/>
  <c r="AB926" i="2"/>
  <c r="AC926" i="2"/>
  <c r="AL926" i="2" s="1"/>
  <c r="AR925" i="2"/>
  <c r="AQ926" i="2"/>
  <c r="AM926" i="2"/>
  <c r="AH926" i="2"/>
  <c r="AJ926" i="2"/>
  <c r="AI926" i="2"/>
  <c r="AO925" i="2"/>
  <c r="AK926" i="2"/>
  <c r="AG926" i="2"/>
  <c r="B928" i="2"/>
  <c r="M927" i="2"/>
  <c r="X927" i="2" l="1"/>
  <c r="Y927" i="2"/>
  <c r="Z927" i="2"/>
  <c r="AA927" i="2"/>
  <c r="AB927" i="2"/>
  <c r="AE927" i="2"/>
  <c r="AC927" i="2"/>
  <c r="AD927" i="2"/>
  <c r="AR926" i="2"/>
  <c r="AQ927" i="2"/>
  <c r="AJ927" i="2"/>
  <c r="AK927" i="2"/>
  <c r="AO926" i="2"/>
  <c r="AI927" i="2"/>
  <c r="AN927" i="2"/>
  <c r="AM927" i="2"/>
  <c r="AL927" i="2"/>
  <c r="AH927" i="2"/>
  <c r="AG927" i="2"/>
  <c r="B929" i="2"/>
  <c r="M928" i="2"/>
  <c r="X928" i="2" l="1"/>
  <c r="Z928" i="2"/>
  <c r="AA928" i="2"/>
  <c r="AB928" i="2"/>
  <c r="AC928" i="2"/>
  <c r="Y928" i="2"/>
  <c r="AD928" i="2"/>
  <c r="AE928" i="2"/>
  <c r="AR927" i="2"/>
  <c r="AQ928" i="2"/>
  <c r="AM928" i="2"/>
  <c r="AN928" i="2"/>
  <c r="AO927" i="2"/>
  <c r="AL928" i="2"/>
  <c r="AH928" i="2"/>
  <c r="AK928" i="2"/>
  <c r="AI928" i="2"/>
  <c r="AJ928" i="2"/>
  <c r="AG928" i="2"/>
  <c r="B930" i="2"/>
  <c r="M929" i="2"/>
  <c r="X929" i="2" l="1"/>
  <c r="AA929" i="2"/>
  <c r="AB929" i="2"/>
  <c r="AC929" i="2"/>
  <c r="AD929" i="2"/>
  <c r="Y929" i="2"/>
  <c r="Z929" i="2"/>
  <c r="AE929" i="2"/>
  <c r="AN929" i="2" s="1"/>
  <c r="AR928" i="2"/>
  <c r="AQ929" i="2"/>
  <c r="AO928" i="2"/>
  <c r="AH929" i="2"/>
  <c r="AM929" i="2"/>
  <c r="AL929" i="2"/>
  <c r="AK929" i="2"/>
  <c r="AJ929" i="2"/>
  <c r="AI929" i="2"/>
  <c r="AG929" i="2"/>
  <c r="B931" i="2"/>
  <c r="M930" i="2"/>
  <c r="X930" i="2" l="1"/>
  <c r="AB930" i="2"/>
  <c r="AC930" i="2"/>
  <c r="AD930" i="2"/>
  <c r="AE930" i="2"/>
  <c r="Z930" i="2"/>
  <c r="AA930" i="2"/>
  <c r="Y930" i="2"/>
  <c r="AR929" i="2"/>
  <c r="AQ930" i="2"/>
  <c r="AM930" i="2"/>
  <c r="AN930" i="2"/>
  <c r="AJ930" i="2"/>
  <c r="AO929" i="2"/>
  <c r="AL930" i="2"/>
  <c r="AH930" i="2"/>
  <c r="AI930" i="2"/>
  <c r="AK930" i="2"/>
  <c r="AG930" i="2"/>
  <c r="B932" i="2"/>
  <c r="M931" i="2"/>
  <c r="X931" i="2" l="1"/>
  <c r="AC931" i="2"/>
  <c r="AD931" i="2"/>
  <c r="AE931" i="2"/>
  <c r="AA931" i="2"/>
  <c r="AB931" i="2"/>
  <c r="Y931" i="2"/>
  <c r="Z931" i="2"/>
  <c r="AR930" i="2"/>
  <c r="AL931" i="2"/>
  <c r="AQ931" i="2"/>
  <c r="AO930" i="2"/>
  <c r="AN931" i="2"/>
  <c r="AM931" i="2"/>
  <c r="AH931" i="2"/>
  <c r="AK931" i="2"/>
  <c r="AJ931" i="2"/>
  <c r="AI931" i="2"/>
  <c r="AG931" i="2"/>
  <c r="B933" i="2"/>
  <c r="M932" i="2"/>
  <c r="AR931" i="2" l="1"/>
  <c r="X932" i="2"/>
  <c r="AD932" i="2"/>
  <c r="AE932" i="2"/>
  <c r="Y932" i="2"/>
  <c r="AB932" i="2"/>
  <c r="AC932" i="2"/>
  <c r="Z932" i="2"/>
  <c r="AI932" i="2" s="1"/>
  <c r="AA932" i="2"/>
  <c r="AN932" i="2"/>
  <c r="AM932" i="2"/>
  <c r="AJ932" i="2"/>
  <c r="AK932" i="2"/>
  <c r="AH932" i="2"/>
  <c r="AO931" i="2"/>
  <c r="AQ932" i="2" s="1"/>
  <c r="AL932" i="2"/>
  <c r="AG932" i="2"/>
  <c r="B934" i="2"/>
  <c r="M933" i="2"/>
  <c r="AR932" i="2" l="1"/>
  <c r="AL933" i="2"/>
  <c r="AH933" i="2"/>
  <c r="AI933" i="2"/>
  <c r="X933" i="2"/>
  <c r="AE933" i="2"/>
  <c r="Y933" i="2"/>
  <c r="Z933" i="2"/>
  <c r="AC933" i="2"/>
  <c r="AD933" i="2"/>
  <c r="AA933" i="2"/>
  <c r="AB933" i="2"/>
  <c r="AK933" i="2" s="1"/>
  <c r="AO932" i="2"/>
  <c r="AJ933" i="2"/>
  <c r="AQ933" i="2"/>
  <c r="AN933" i="2"/>
  <c r="AM933" i="2"/>
  <c r="AG933" i="2"/>
  <c r="B935" i="2"/>
  <c r="M934" i="2"/>
  <c r="AR933" i="2" l="1"/>
  <c r="AM934" i="2"/>
  <c r="X934" i="2"/>
  <c r="Y934" i="2"/>
  <c r="Z934" i="2"/>
  <c r="AA934" i="2"/>
  <c r="AD934" i="2"/>
  <c r="AE934" i="2"/>
  <c r="AN934" i="2" s="1"/>
  <c r="AB934" i="2"/>
  <c r="AC934" i="2"/>
  <c r="AH934" i="2"/>
  <c r="AQ934" i="2"/>
  <c r="AO933" i="2"/>
  <c r="AI934" i="2"/>
  <c r="AK934" i="2"/>
  <c r="AL934" i="2"/>
  <c r="AJ934" i="2"/>
  <c r="AG934" i="2"/>
  <c r="B936" i="2"/>
  <c r="M935" i="2"/>
  <c r="AR934" i="2" l="1"/>
  <c r="AQ935" i="2"/>
  <c r="X935" i="2"/>
  <c r="Y935" i="2"/>
  <c r="Z935" i="2"/>
  <c r="AA935" i="2"/>
  <c r="AJ935" i="2" s="1"/>
  <c r="AB935" i="2"/>
  <c r="AE935" i="2"/>
  <c r="AN935" i="2" s="1"/>
  <c r="AC935" i="2"/>
  <c r="AL935" i="2" s="1"/>
  <c r="AD935" i="2"/>
  <c r="AM935" i="2" s="1"/>
  <c r="AO934" i="2"/>
  <c r="AI935" i="2"/>
  <c r="AK935" i="2"/>
  <c r="AH935" i="2"/>
  <c r="AG935" i="2"/>
  <c r="B937" i="2"/>
  <c r="M936" i="2"/>
  <c r="AR935" i="2" l="1"/>
  <c r="X936" i="2"/>
  <c r="Z936" i="2"/>
  <c r="AA936" i="2"/>
  <c r="AB936" i="2"/>
  <c r="AC936" i="2"/>
  <c r="Y936" i="2"/>
  <c r="AH936" i="2" s="1"/>
  <c r="AD936" i="2"/>
  <c r="AM936" i="2" s="1"/>
  <c r="AE936" i="2"/>
  <c r="AQ936" i="2"/>
  <c r="AO935" i="2"/>
  <c r="AK936" i="2"/>
  <c r="AI936" i="2"/>
  <c r="AN936" i="2"/>
  <c r="AL936" i="2"/>
  <c r="AJ936" i="2"/>
  <c r="AG936" i="2"/>
  <c r="B938" i="2"/>
  <c r="M937" i="2"/>
  <c r="X937" i="2" l="1"/>
  <c r="AA937" i="2"/>
  <c r="AB937" i="2"/>
  <c r="AC937" i="2"/>
  <c r="AD937" i="2"/>
  <c r="Y937" i="2"/>
  <c r="Z937" i="2"/>
  <c r="AE937" i="2"/>
  <c r="AN937" i="2" s="1"/>
  <c r="AR936" i="2"/>
  <c r="AQ937" i="2"/>
  <c r="AO936" i="2"/>
  <c r="AM937" i="2"/>
  <c r="AL937" i="2"/>
  <c r="AK937" i="2"/>
  <c r="AJ937" i="2"/>
  <c r="AI937" i="2"/>
  <c r="AH937" i="2"/>
  <c r="AG937" i="2"/>
  <c r="B939" i="2"/>
  <c r="M938" i="2"/>
  <c r="X938" i="2" l="1"/>
  <c r="AB938" i="2"/>
  <c r="AC938" i="2"/>
  <c r="AD938" i="2"/>
  <c r="AE938" i="2"/>
  <c r="Z938" i="2"/>
  <c r="AA938" i="2"/>
  <c r="Y938" i="2"/>
  <c r="AH938" i="2" s="1"/>
  <c r="AR937" i="2"/>
  <c r="AQ938" i="2"/>
  <c r="AO937" i="2"/>
  <c r="AN938" i="2"/>
  <c r="AM938" i="2"/>
  <c r="AL938" i="2"/>
  <c r="AI938" i="2"/>
  <c r="AK938" i="2"/>
  <c r="AJ938" i="2"/>
  <c r="AG938" i="2"/>
  <c r="B940" i="2"/>
  <c r="M939" i="2"/>
  <c r="X939" i="2" l="1"/>
  <c r="AC939" i="2"/>
  <c r="AD939" i="2"/>
  <c r="AE939" i="2"/>
  <c r="AA939" i="2"/>
  <c r="AB939" i="2"/>
  <c r="Y939" i="2"/>
  <c r="Z939" i="2"/>
  <c r="AR938" i="2"/>
  <c r="AQ939" i="2"/>
  <c r="AJ939" i="2"/>
  <c r="AO938" i="2"/>
  <c r="AI939" i="2"/>
  <c r="AM939" i="2"/>
  <c r="AL939" i="2"/>
  <c r="AH939" i="2"/>
  <c r="AK939" i="2"/>
  <c r="AN939" i="2"/>
  <c r="AG939" i="2"/>
  <c r="B941" i="2"/>
  <c r="M940" i="2"/>
  <c r="X940" i="2" l="1"/>
  <c r="AD940" i="2"/>
  <c r="AE940" i="2"/>
  <c r="Y940" i="2"/>
  <c r="AH940" i="2" s="1"/>
  <c r="AB940" i="2"/>
  <c r="AC940" i="2"/>
  <c r="Z940" i="2"/>
  <c r="AA940" i="2"/>
  <c r="AR939" i="2"/>
  <c r="AQ940" i="2"/>
  <c r="AI940" i="2"/>
  <c r="AO939" i="2"/>
  <c r="AJ940" i="2"/>
  <c r="AN940" i="2"/>
  <c r="AM940" i="2"/>
  <c r="AL940" i="2"/>
  <c r="AK940" i="2"/>
  <c r="AG940" i="2"/>
  <c r="B942" i="2"/>
  <c r="M941" i="2"/>
  <c r="X941" i="2" l="1"/>
  <c r="AE941" i="2"/>
  <c r="Y941" i="2"/>
  <c r="Z941" i="2"/>
  <c r="AC941" i="2"/>
  <c r="AD941" i="2"/>
  <c r="AA941" i="2"/>
  <c r="AB941" i="2"/>
  <c r="AR940" i="2"/>
  <c r="AQ941" i="2"/>
  <c r="AK941" i="2"/>
  <c r="AO940" i="2"/>
  <c r="AI941" i="2"/>
  <c r="AN941" i="2"/>
  <c r="AM941" i="2"/>
  <c r="AL941" i="2"/>
  <c r="AH941" i="2"/>
  <c r="AJ941" i="2"/>
  <c r="AG941" i="2"/>
  <c r="B943" i="2"/>
  <c r="M942" i="2"/>
  <c r="X942" i="2" l="1"/>
  <c r="Y942" i="2"/>
  <c r="Z942" i="2"/>
  <c r="AA942" i="2"/>
  <c r="AD942" i="2"/>
  <c r="AE942" i="2"/>
  <c r="AB942" i="2"/>
  <c r="AC942" i="2"/>
  <c r="AR941" i="2"/>
  <c r="AQ942" i="2"/>
  <c r="AI942" i="2"/>
  <c r="AO941" i="2"/>
  <c r="AN942" i="2"/>
  <c r="AM942" i="2"/>
  <c r="AL942" i="2"/>
  <c r="AH942" i="2"/>
  <c r="AK942" i="2"/>
  <c r="AJ942" i="2"/>
  <c r="AG942" i="2"/>
  <c r="B944" i="2"/>
  <c r="M943" i="2"/>
  <c r="X943" i="2" l="1"/>
  <c r="Y943" i="2"/>
  <c r="Z943" i="2"/>
  <c r="AI943" i="2" s="1"/>
  <c r="AA943" i="2"/>
  <c r="AB943" i="2"/>
  <c r="AE943" i="2"/>
  <c r="AC943" i="2"/>
  <c r="AD943" i="2"/>
  <c r="AR942" i="2"/>
  <c r="AQ943" i="2"/>
  <c r="AK943" i="2"/>
  <c r="AO942" i="2"/>
  <c r="AJ943" i="2"/>
  <c r="AN943" i="2"/>
  <c r="AM943" i="2"/>
  <c r="AL943" i="2"/>
  <c r="AH943" i="2"/>
  <c r="AG943" i="2"/>
  <c r="B945" i="2"/>
  <c r="M944" i="2"/>
  <c r="X944" i="2" l="1"/>
  <c r="Z944" i="2"/>
  <c r="AA944" i="2"/>
  <c r="AB944" i="2"/>
  <c r="AC944" i="2"/>
  <c r="Y944" i="2"/>
  <c r="AD944" i="2"/>
  <c r="AE944" i="2"/>
  <c r="AR943" i="2"/>
  <c r="AQ944" i="2"/>
  <c r="AJ944" i="2"/>
  <c r="AO943" i="2"/>
  <c r="AN944" i="2"/>
  <c r="AM944" i="2"/>
  <c r="AL944" i="2"/>
  <c r="AH944" i="2"/>
  <c r="AK944" i="2"/>
  <c r="AI944" i="2"/>
  <c r="AG944" i="2"/>
  <c r="B946" i="2"/>
  <c r="M945" i="2"/>
  <c r="X945" i="2" l="1"/>
  <c r="AA945" i="2"/>
  <c r="AB945" i="2"/>
  <c r="AC945" i="2"/>
  <c r="AD945" i="2"/>
  <c r="Y945" i="2"/>
  <c r="Z945" i="2"/>
  <c r="AE945" i="2"/>
  <c r="AR944" i="2"/>
  <c r="AQ945" i="2"/>
  <c r="AK945" i="2"/>
  <c r="AO944" i="2"/>
  <c r="AI945" i="2"/>
  <c r="AJ945" i="2"/>
  <c r="AN945" i="2"/>
  <c r="AM945" i="2"/>
  <c r="AL945" i="2"/>
  <c r="AH945" i="2"/>
  <c r="AG945" i="2"/>
  <c r="B947" i="2"/>
  <c r="M946" i="2"/>
  <c r="X946" i="2" l="1"/>
  <c r="AB946" i="2"/>
  <c r="AC946" i="2"/>
  <c r="AD946" i="2"/>
  <c r="AE946" i="2"/>
  <c r="Z946" i="2"/>
  <c r="AA946" i="2"/>
  <c r="Y946" i="2"/>
  <c r="AH946" i="2" s="1"/>
  <c r="AR945" i="2"/>
  <c r="AQ946" i="2"/>
  <c r="AJ946" i="2"/>
  <c r="AO945" i="2"/>
  <c r="AK946" i="2"/>
  <c r="AN946" i="2"/>
  <c r="AM946" i="2"/>
  <c r="AL946" i="2"/>
  <c r="AI946" i="2"/>
  <c r="AG946" i="2"/>
  <c r="B948" i="2"/>
  <c r="M947" i="2"/>
  <c r="X947" i="2" l="1"/>
  <c r="AC947" i="2"/>
  <c r="AD947" i="2"/>
  <c r="AE947" i="2"/>
  <c r="AA947" i="2"/>
  <c r="AB947" i="2"/>
  <c r="Y947" i="2"/>
  <c r="Z947" i="2"/>
  <c r="AR946" i="2"/>
  <c r="AQ947" i="2"/>
  <c r="AI947" i="2"/>
  <c r="AO946" i="2"/>
  <c r="AJ947" i="2"/>
  <c r="AN947" i="2"/>
  <c r="AM947" i="2"/>
  <c r="AL947" i="2"/>
  <c r="AH947" i="2"/>
  <c r="AK947" i="2"/>
  <c r="AG947" i="2"/>
  <c r="B949" i="2"/>
  <c r="M948" i="2"/>
  <c r="X948" i="2" l="1"/>
  <c r="AD948" i="2"/>
  <c r="AE948" i="2"/>
  <c r="Y948" i="2"/>
  <c r="AB948" i="2"/>
  <c r="AC948" i="2"/>
  <c r="Z948" i="2"/>
  <c r="AA948" i="2"/>
  <c r="AR947" i="2"/>
  <c r="AQ948" i="2"/>
  <c r="AJ948" i="2"/>
  <c r="AO947" i="2"/>
  <c r="AI948" i="2"/>
  <c r="AN948" i="2"/>
  <c r="AM948" i="2"/>
  <c r="AL948" i="2"/>
  <c r="AH948" i="2"/>
  <c r="AK948" i="2"/>
  <c r="AG948" i="2"/>
  <c r="B950" i="2"/>
  <c r="M949" i="2"/>
  <c r="X949" i="2" l="1"/>
  <c r="AE949" i="2"/>
  <c r="Y949" i="2"/>
  <c r="Z949" i="2"/>
  <c r="AC949" i="2"/>
  <c r="AD949" i="2"/>
  <c r="AA949" i="2"/>
  <c r="AB949" i="2"/>
  <c r="AR948" i="2"/>
  <c r="AQ949" i="2"/>
  <c r="AK949" i="2"/>
  <c r="AO948" i="2"/>
  <c r="AN949" i="2"/>
  <c r="AM949" i="2"/>
  <c r="AL949" i="2"/>
  <c r="AH949" i="2"/>
  <c r="AJ949" i="2"/>
  <c r="AI949" i="2"/>
  <c r="AG949" i="2"/>
  <c r="B951" i="2"/>
  <c r="M950" i="2"/>
  <c r="X950" i="2" l="1"/>
  <c r="Y950" i="2"/>
  <c r="Z950" i="2"/>
  <c r="AA950" i="2"/>
  <c r="AD950" i="2"/>
  <c r="AE950" i="2"/>
  <c r="AB950" i="2"/>
  <c r="AC950" i="2"/>
  <c r="AR949" i="2"/>
  <c r="AQ950" i="2"/>
  <c r="AJ950" i="2"/>
  <c r="AO949" i="2"/>
  <c r="AI950" i="2"/>
  <c r="AK950" i="2"/>
  <c r="AN950" i="2"/>
  <c r="AM950" i="2"/>
  <c r="AL950" i="2"/>
  <c r="AH950" i="2"/>
  <c r="AG950" i="2"/>
  <c r="B952" i="2"/>
  <c r="M951" i="2"/>
  <c r="X951" i="2" l="1"/>
  <c r="Y951" i="2"/>
  <c r="Z951" i="2"/>
  <c r="AA951" i="2"/>
  <c r="AB951" i="2"/>
  <c r="AE951" i="2"/>
  <c r="AC951" i="2"/>
  <c r="AD951" i="2"/>
  <c r="AR950" i="2"/>
  <c r="AQ951" i="2"/>
  <c r="AK951" i="2"/>
  <c r="AO950" i="2"/>
  <c r="AN951" i="2"/>
  <c r="AM951" i="2"/>
  <c r="AL951" i="2"/>
  <c r="AH951" i="2"/>
  <c r="AJ951" i="2"/>
  <c r="AI951" i="2"/>
  <c r="AG951" i="2"/>
  <c r="B953" i="2"/>
  <c r="M952" i="2"/>
  <c r="AJ952" i="2" l="1"/>
  <c r="X952" i="2"/>
  <c r="Z952" i="2"/>
  <c r="AA952" i="2"/>
  <c r="AB952" i="2"/>
  <c r="AC952" i="2"/>
  <c r="Y952" i="2"/>
  <c r="AD952" i="2"/>
  <c r="AE952" i="2"/>
  <c r="AN952" i="2" s="1"/>
  <c r="AR951" i="2"/>
  <c r="AQ952" i="2"/>
  <c r="AO951" i="2"/>
  <c r="AI952" i="2"/>
  <c r="AK952" i="2"/>
  <c r="AM952" i="2"/>
  <c r="AL952" i="2"/>
  <c r="AH952" i="2"/>
  <c r="AG952" i="2"/>
  <c r="B954" i="2"/>
  <c r="M953" i="2"/>
  <c r="AM953" i="2" l="1"/>
  <c r="AN953" i="2"/>
  <c r="AL953" i="2"/>
  <c r="AR952" i="2"/>
  <c r="X953" i="2"/>
  <c r="AA953" i="2"/>
  <c r="AB953" i="2"/>
  <c r="AC953" i="2"/>
  <c r="AD953" i="2"/>
  <c r="Y953" i="2"/>
  <c r="AH953" i="2" s="1"/>
  <c r="Z953" i="2"/>
  <c r="AE953" i="2"/>
  <c r="AI953" i="2"/>
  <c r="AO952" i="2"/>
  <c r="AQ953" i="2"/>
  <c r="AK953" i="2"/>
  <c r="AJ953" i="2"/>
  <c r="AG953" i="2"/>
  <c r="B955" i="2"/>
  <c r="M954" i="2"/>
  <c r="AR953" i="2" l="1"/>
  <c r="AJ954" i="2"/>
  <c r="AK954" i="2"/>
  <c r="X954" i="2"/>
  <c r="AB954" i="2"/>
  <c r="AC954" i="2"/>
  <c r="AD954" i="2"/>
  <c r="AE954" i="2"/>
  <c r="Z954" i="2"/>
  <c r="AA954" i="2"/>
  <c r="Y954" i="2"/>
  <c r="AH954" i="2"/>
  <c r="AQ954" i="2"/>
  <c r="AO953" i="2"/>
  <c r="AL954" i="2"/>
  <c r="AM954" i="2"/>
  <c r="AN954" i="2"/>
  <c r="AI954" i="2"/>
  <c r="AG954" i="2"/>
  <c r="B956" i="2"/>
  <c r="M955" i="2"/>
  <c r="AR954" i="2" l="1"/>
  <c r="AI955" i="2"/>
  <c r="X955" i="2"/>
  <c r="AC955" i="2"/>
  <c r="AD955" i="2"/>
  <c r="AE955" i="2"/>
  <c r="AA955" i="2"/>
  <c r="AB955" i="2"/>
  <c r="Y955" i="2"/>
  <c r="Z955" i="2"/>
  <c r="AM955" i="2"/>
  <c r="AN955" i="2"/>
  <c r="AL955" i="2"/>
  <c r="AO954" i="2"/>
  <c r="AQ955" i="2"/>
  <c r="AK955" i="2"/>
  <c r="AJ955" i="2"/>
  <c r="AH955" i="2"/>
  <c r="AG955" i="2"/>
  <c r="B957" i="2"/>
  <c r="M956" i="2"/>
  <c r="AR955" i="2" l="1"/>
  <c r="AQ956" i="2"/>
  <c r="X956" i="2"/>
  <c r="AD956" i="2"/>
  <c r="AE956" i="2"/>
  <c r="Y956" i="2"/>
  <c r="AB956" i="2"/>
  <c r="AC956" i="2"/>
  <c r="Z956" i="2"/>
  <c r="AI956" i="2" s="1"/>
  <c r="AA956" i="2"/>
  <c r="AJ956" i="2" s="1"/>
  <c r="AO955" i="2"/>
  <c r="AN956" i="2"/>
  <c r="AM956" i="2"/>
  <c r="AL956" i="2"/>
  <c r="AH956" i="2"/>
  <c r="AK956" i="2"/>
  <c r="AG956" i="2"/>
  <c r="B958" i="2"/>
  <c r="M957" i="2"/>
  <c r="X957" i="2" l="1"/>
  <c r="AE957" i="2"/>
  <c r="Y957" i="2"/>
  <c r="Z957" i="2"/>
  <c r="AC957" i="2"/>
  <c r="AD957" i="2"/>
  <c r="AA957" i="2"/>
  <c r="AB957" i="2"/>
  <c r="AR956" i="2"/>
  <c r="AQ957" i="2"/>
  <c r="AO956" i="2"/>
  <c r="AL957" i="2"/>
  <c r="AH957" i="2"/>
  <c r="AJ957" i="2"/>
  <c r="AI957" i="2"/>
  <c r="AK957" i="2"/>
  <c r="AM957" i="2"/>
  <c r="AN957" i="2"/>
  <c r="AG957" i="2"/>
  <c r="B959" i="2"/>
  <c r="M958" i="2"/>
  <c r="X958" i="2" l="1"/>
  <c r="Y958" i="2"/>
  <c r="Z958" i="2"/>
  <c r="AA958" i="2"/>
  <c r="AD958" i="2"/>
  <c r="AE958" i="2"/>
  <c r="AB958" i="2"/>
  <c r="AC958" i="2"/>
  <c r="AL958" i="2" s="1"/>
  <c r="AR957" i="2"/>
  <c r="AO957" i="2"/>
  <c r="AQ958" i="2"/>
  <c r="AN958" i="2"/>
  <c r="AM958" i="2"/>
  <c r="AH958" i="2"/>
  <c r="AK958" i="2"/>
  <c r="AJ958" i="2"/>
  <c r="AI958" i="2"/>
  <c r="AG958" i="2"/>
  <c r="B960" i="2"/>
  <c r="M959" i="2"/>
  <c r="X959" i="2" l="1"/>
  <c r="Y959" i="2"/>
  <c r="Z959" i="2"/>
  <c r="AA959" i="2"/>
  <c r="AB959" i="2"/>
  <c r="AE959" i="2"/>
  <c r="AC959" i="2"/>
  <c r="AD959" i="2"/>
  <c r="AR958" i="2"/>
  <c r="AQ959" i="2"/>
  <c r="AK959" i="2"/>
  <c r="AO958" i="2"/>
  <c r="AM959" i="2"/>
  <c r="AL959" i="2"/>
  <c r="AH959" i="2"/>
  <c r="AJ959" i="2"/>
  <c r="AI959" i="2"/>
  <c r="AN959" i="2"/>
  <c r="AG959" i="2"/>
  <c r="B961" i="2"/>
  <c r="M960" i="2"/>
  <c r="X960" i="2" l="1"/>
  <c r="Z960" i="2"/>
  <c r="AA960" i="2"/>
  <c r="AB960" i="2"/>
  <c r="AC960" i="2"/>
  <c r="AL960" i="2" s="1"/>
  <c r="Y960" i="2"/>
  <c r="AD960" i="2"/>
  <c r="AE960" i="2"/>
  <c r="AN960" i="2" s="1"/>
  <c r="AR959" i="2"/>
  <c r="AJ960" i="2"/>
  <c r="AO959" i="2"/>
  <c r="AQ960" i="2" s="1"/>
  <c r="AI960" i="2"/>
  <c r="AM960" i="2"/>
  <c r="AH960" i="2"/>
  <c r="AK960" i="2"/>
  <c r="AG960" i="2"/>
  <c r="B962" i="2"/>
  <c r="M961" i="2"/>
  <c r="X961" i="2" l="1"/>
  <c r="AA961" i="2"/>
  <c r="AB961" i="2"/>
  <c r="AC961" i="2"/>
  <c r="AD961" i="2"/>
  <c r="AM961" i="2" s="1"/>
  <c r="Y961" i="2"/>
  <c r="Z961" i="2"/>
  <c r="AE961" i="2"/>
  <c r="AN961" i="2" s="1"/>
  <c r="AR960" i="2"/>
  <c r="AL961" i="2"/>
  <c r="AH961" i="2"/>
  <c r="AK961" i="2"/>
  <c r="AI961" i="2"/>
  <c r="AO960" i="2"/>
  <c r="AQ961" i="2" s="1"/>
  <c r="AJ961" i="2"/>
  <c r="AG961" i="2"/>
  <c r="B963" i="2"/>
  <c r="M962" i="2"/>
  <c r="X962" i="2" l="1"/>
  <c r="AB962" i="2"/>
  <c r="AC962" i="2"/>
  <c r="AD962" i="2"/>
  <c r="AE962" i="2"/>
  <c r="Z962" i="2"/>
  <c r="AA962" i="2"/>
  <c r="Y962" i="2"/>
  <c r="AR961" i="2"/>
  <c r="AQ962" i="2"/>
  <c r="AK962" i="2"/>
  <c r="AJ962" i="2"/>
  <c r="AO961" i="2"/>
  <c r="AN962" i="2"/>
  <c r="AL962" i="2"/>
  <c r="AH962" i="2"/>
  <c r="AI962" i="2"/>
  <c r="AM962" i="2"/>
  <c r="AG962" i="2"/>
  <c r="B964" i="2"/>
  <c r="M963" i="2"/>
  <c r="X963" i="2" l="1"/>
  <c r="AC963" i="2"/>
  <c r="AD963" i="2"/>
  <c r="AE963" i="2"/>
  <c r="AA963" i="2"/>
  <c r="AB963" i="2"/>
  <c r="Y963" i="2"/>
  <c r="Z963" i="2"/>
  <c r="AR962" i="2"/>
  <c r="AQ963" i="2"/>
  <c r="AL963" i="2"/>
  <c r="AM963" i="2"/>
  <c r="AN963" i="2"/>
  <c r="AO962" i="2"/>
  <c r="AH963" i="2"/>
  <c r="AK963" i="2"/>
  <c r="AJ963" i="2"/>
  <c r="AI963" i="2"/>
  <c r="AG963" i="2"/>
  <c r="B965" i="2"/>
  <c r="M964" i="2"/>
  <c r="X964" i="2" l="1"/>
  <c r="AD964" i="2"/>
  <c r="AE964" i="2"/>
  <c r="Y964" i="2"/>
  <c r="AB964" i="2"/>
  <c r="AC964" i="2"/>
  <c r="Z964" i="2"/>
  <c r="AA964" i="2"/>
  <c r="AR963" i="2"/>
  <c r="AQ964" i="2"/>
  <c r="AJ964" i="2"/>
  <c r="AI964" i="2"/>
  <c r="AO963" i="2"/>
  <c r="AN964" i="2"/>
  <c r="AM964" i="2"/>
  <c r="AL964" i="2"/>
  <c r="AH964" i="2"/>
  <c r="AK964" i="2"/>
  <c r="AG964" i="2"/>
  <c r="B966" i="2"/>
  <c r="M965" i="2"/>
  <c r="X965" i="2" l="1"/>
  <c r="AE965" i="2"/>
  <c r="AN965" i="2" s="1"/>
  <c r="Y965" i="2"/>
  <c r="Z965" i="2"/>
  <c r="AC965" i="2"/>
  <c r="AD965" i="2"/>
  <c r="AA965" i="2"/>
  <c r="AB965" i="2"/>
  <c r="AR964" i="2"/>
  <c r="AQ965" i="2"/>
  <c r="AM965" i="2"/>
  <c r="AO964" i="2"/>
  <c r="AI965" i="2"/>
  <c r="AL965" i="2"/>
  <c r="AH965" i="2"/>
  <c r="AJ965" i="2"/>
  <c r="AK965" i="2"/>
  <c r="AG965" i="2"/>
  <c r="B967" i="2"/>
  <c r="M966" i="2"/>
  <c r="X966" i="2" l="1"/>
  <c r="Y966" i="2"/>
  <c r="Z966" i="2"/>
  <c r="AI966" i="2" s="1"/>
  <c r="AA966" i="2"/>
  <c r="AD966" i="2"/>
  <c r="AE966" i="2"/>
  <c r="AB966" i="2"/>
  <c r="AC966" i="2"/>
  <c r="AR965" i="2"/>
  <c r="AQ966" i="2"/>
  <c r="AJ966" i="2"/>
  <c r="AO965" i="2"/>
  <c r="AN966" i="2"/>
  <c r="AL966" i="2"/>
  <c r="AH966" i="2"/>
  <c r="AK966" i="2"/>
  <c r="AM966" i="2"/>
  <c r="AG966" i="2"/>
  <c r="B968" i="2"/>
  <c r="M967" i="2"/>
  <c r="X967" i="2" l="1"/>
  <c r="Y967" i="2"/>
  <c r="Z967" i="2"/>
  <c r="AA967" i="2"/>
  <c r="AB967" i="2"/>
  <c r="AE967" i="2"/>
  <c r="AC967" i="2"/>
  <c r="AD967" i="2"/>
  <c r="AR966" i="2"/>
  <c r="AQ967" i="2"/>
  <c r="AK967" i="2"/>
  <c r="AO966" i="2"/>
  <c r="AI967" i="2"/>
  <c r="AJ967" i="2"/>
  <c r="AN967" i="2"/>
  <c r="AM967" i="2"/>
  <c r="AL967" i="2"/>
  <c r="AH967" i="2"/>
  <c r="AG967" i="2"/>
  <c r="B969" i="2"/>
  <c r="M968" i="2"/>
  <c r="X968" i="2" l="1"/>
  <c r="Z968" i="2"/>
  <c r="AA968" i="2"/>
  <c r="AB968" i="2"/>
  <c r="AC968" i="2"/>
  <c r="Y968" i="2"/>
  <c r="AH968" i="2" s="1"/>
  <c r="AD968" i="2"/>
  <c r="AE968" i="2"/>
  <c r="AR967" i="2"/>
  <c r="AQ968" i="2"/>
  <c r="AN968" i="2"/>
  <c r="AM968" i="2"/>
  <c r="AJ968" i="2"/>
  <c r="AO967" i="2"/>
  <c r="AL968" i="2"/>
  <c r="AK968" i="2"/>
  <c r="AI968" i="2"/>
  <c r="AG968" i="2"/>
  <c r="B970" i="2"/>
  <c r="M969" i="2"/>
  <c r="X969" i="2" l="1"/>
  <c r="AA969" i="2"/>
  <c r="AB969" i="2"/>
  <c r="AC969" i="2"/>
  <c r="AD969" i="2"/>
  <c r="Y969" i="2"/>
  <c r="AH969" i="2" s="1"/>
  <c r="Z969" i="2"/>
  <c r="AE969" i="2"/>
  <c r="AN969" i="2" s="1"/>
  <c r="AR968" i="2"/>
  <c r="AQ969" i="2"/>
  <c r="AO968" i="2"/>
  <c r="AL969" i="2"/>
  <c r="AK969" i="2"/>
  <c r="AJ969" i="2"/>
  <c r="AI969" i="2"/>
  <c r="AM969" i="2"/>
  <c r="AG969" i="2"/>
  <c r="B971" i="2"/>
  <c r="M970" i="2"/>
  <c r="X970" i="2" l="1"/>
  <c r="AB970" i="2"/>
  <c r="AC970" i="2"/>
  <c r="AD970" i="2"/>
  <c r="AE970" i="2"/>
  <c r="Z970" i="2"/>
  <c r="AA970" i="2"/>
  <c r="Y970" i="2"/>
  <c r="AR969" i="2"/>
  <c r="AQ970" i="2"/>
  <c r="AN970" i="2"/>
  <c r="AJ970" i="2"/>
  <c r="AO969" i="2"/>
  <c r="AM970" i="2"/>
  <c r="AL970" i="2"/>
  <c r="AH970" i="2"/>
  <c r="AI970" i="2"/>
  <c r="AK970" i="2"/>
  <c r="AG970" i="2"/>
  <c r="B972" i="2"/>
  <c r="M971" i="2"/>
  <c r="X971" i="2" l="1"/>
  <c r="AC971" i="2"/>
  <c r="AD971" i="2"/>
  <c r="AE971" i="2"/>
  <c r="AA971" i="2"/>
  <c r="AB971" i="2"/>
  <c r="Y971" i="2"/>
  <c r="Z971" i="2"/>
  <c r="AR970" i="2"/>
  <c r="AQ971" i="2"/>
  <c r="AL971" i="2"/>
  <c r="AO970" i="2"/>
  <c r="AN971" i="2"/>
  <c r="AM971" i="2"/>
  <c r="AH971" i="2"/>
  <c r="AK971" i="2"/>
  <c r="AJ971" i="2"/>
  <c r="AI971" i="2"/>
  <c r="AG971" i="2"/>
  <c r="B973" i="2"/>
  <c r="M972" i="2"/>
  <c r="X972" i="2" l="1"/>
  <c r="AD972" i="2"/>
  <c r="AE972" i="2"/>
  <c r="Y972" i="2"/>
  <c r="AB972" i="2"/>
  <c r="AC972" i="2"/>
  <c r="Z972" i="2"/>
  <c r="AA972" i="2"/>
  <c r="AR971" i="2"/>
  <c r="AQ972" i="2"/>
  <c r="AM972" i="2"/>
  <c r="AN972" i="2"/>
  <c r="AI972" i="2"/>
  <c r="AO971" i="2"/>
  <c r="AH972" i="2"/>
  <c r="AK972" i="2"/>
  <c r="AJ972" i="2"/>
  <c r="AL972" i="2"/>
  <c r="AG972" i="2"/>
  <c r="B974" i="2"/>
  <c r="M973" i="2"/>
  <c r="AL973" i="2" l="1"/>
  <c r="AH973" i="2"/>
  <c r="AJ973" i="2"/>
  <c r="X973" i="2"/>
  <c r="AE973" i="2"/>
  <c r="Y973" i="2"/>
  <c r="Z973" i="2"/>
  <c r="AC973" i="2"/>
  <c r="AD973" i="2"/>
  <c r="AA973" i="2"/>
  <c r="AB973" i="2"/>
  <c r="AK973" i="2" s="1"/>
  <c r="AR972" i="2"/>
  <c r="AQ973" i="2"/>
  <c r="AO972" i="2"/>
  <c r="AI973" i="2"/>
  <c r="AN973" i="2"/>
  <c r="AM973" i="2"/>
  <c r="AG973" i="2"/>
  <c r="B975" i="2"/>
  <c r="M974" i="2"/>
  <c r="AM974" i="2" l="1"/>
  <c r="AI974" i="2"/>
  <c r="AR973" i="2"/>
  <c r="X974" i="2"/>
  <c r="Y974" i="2"/>
  <c r="Z974" i="2"/>
  <c r="AA974" i="2"/>
  <c r="AD974" i="2"/>
  <c r="AE974" i="2"/>
  <c r="AB974" i="2"/>
  <c r="AC974" i="2"/>
  <c r="AO973" i="2"/>
  <c r="AH974" i="2"/>
  <c r="AQ974" i="2"/>
  <c r="AN974" i="2"/>
  <c r="AL974" i="2"/>
  <c r="AK974" i="2"/>
  <c r="AJ974" i="2"/>
  <c r="AG974" i="2"/>
  <c r="B976" i="2"/>
  <c r="M975" i="2"/>
  <c r="AN975" i="2" l="1"/>
  <c r="AR974" i="2"/>
  <c r="AJ975" i="2"/>
  <c r="X975" i="2"/>
  <c r="Y975" i="2"/>
  <c r="Z975" i="2"/>
  <c r="AI975" i="2" s="1"/>
  <c r="AA975" i="2"/>
  <c r="AB975" i="2"/>
  <c r="AK975" i="2" s="1"/>
  <c r="AE975" i="2"/>
  <c r="AC975" i="2"/>
  <c r="AL975" i="2" s="1"/>
  <c r="AD975" i="2"/>
  <c r="AQ975" i="2"/>
  <c r="AO974" i="2"/>
  <c r="AM975" i="2"/>
  <c r="AH975" i="2"/>
  <c r="AG975" i="2"/>
  <c r="B977" i="2"/>
  <c r="M976" i="2"/>
  <c r="AR975" i="2" l="1"/>
  <c r="AH976" i="2"/>
  <c r="AM976" i="2"/>
  <c r="X976" i="2"/>
  <c r="Z976" i="2"/>
  <c r="AA976" i="2"/>
  <c r="AB976" i="2"/>
  <c r="AC976" i="2"/>
  <c r="Y976" i="2"/>
  <c r="AD976" i="2"/>
  <c r="AE976" i="2"/>
  <c r="AN976" i="2"/>
  <c r="AQ976" i="2"/>
  <c r="AR976" i="2" s="1"/>
  <c r="AJ976" i="2"/>
  <c r="AL976" i="2"/>
  <c r="AK976" i="2"/>
  <c r="AO975" i="2"/>
  <c r="AI976" i="2"/>
  <c r="AG976" i="2"/>
  <c r="B978" i="2"/>
  <c r="M977" i="2"/>
  <c r="AQ977" i="2" l="1"/>
  <c r="X977" i="2"/>
  <c r="AA977" i="2"/>
  <c r="AB977" i="2"/>
  <c r="AC977" i="2"/>
  <c r="AD977" i="2"/>
  <c r="Y977" i="2"/>
  <c r="Z977" i="2"/>
  <c r="AI977" i="2" s="1"/>
  <c r="AE977" i="2"/>
  <c r="AN977" i="2" s="1"/>
  <c r="AK977" i="2"/>
  <c r="AH977" i="2"/>
  <c r="AL977" i="2"/>
  <c r="AM977" i="2"/>
  <c r="AJ977" i="2"/>
  <c r="AO976" i="2"/>
  <c r="AG977" i="2"/>
  <c r="B979" i="2"/>
  <c r="M978" i="2"/>
  <c r="X978" i="2" l="1"/>
  <c r="AB978" i="2"/>
  <c r="AC978" i="2"/>
  <c r="AD978" i="2"/>
  <c r="AE978" i="2"/>
  <c r="Z978" i="2"/>
  <c r="AA978" i="2"/>
  <c r="Y978" i="2"/>
  <c r="AH978" i="2" s="1"/>
  <c r="AR977" i="2"/>
  <c r="AQ978" i="2"/>
  <c r="AI978" i="2"/>
  <c r="AK978" i="2"/>
  <c r="AJ978" i="2"/>
  <c r="AN978" i="2"/>
  <c r="AM978" i="2"/>
  <c r="AL978" i="2"/>
  <c r="AO977" i="2"/>
  <c r="AG978" i="2"/>
  <c r="B980" i="2"/>
  <c r="M979" i="2"/>
  <c r="X979" i="2" l="1"/>
  <c r="AC979" i="2"/>
  <c r="AD979" i="2"/>
  <c r="AE979" i="2"/>
  <c r="AA979" i="2"/>
  <c r="AB979" i="2"/>
  <c r="Y979" i="2"/>
  <c r="Z979" i="2"/>
  <c r="AR978" i="2"/>
  <c r="AQ979" i="2"/>
  <c r="AL979" i="2"/>
  <c r="AH979" i="2"/>
  <c r="AK979" i="2"/>
  <c r="AJ979" i="2"/>
  <c r="AM979" i="2"/>
  <c r="AO978" i="2"/>
  <c r="AN979" i="2"/>
  <c r="AI979" i="2"/>
  <c r="AG979" i="2"/>
  <c r="B981" i="2"/>
  <c r="M980" i="2"/>
  <c r="X980" i="2" l="1"/>
  <c r="AD980" i="2"/>
  <c r="AE980" i="2"/>
  <c r="Y980" i="2"/>
  <c r="AB980" i="2"/>
  <c r="AC980" i="2"/>
  <c r="Z980" i="2"/>
  <c r="AA980" i="2"/>
  <c r="AR979" i="2"/>
  <c r="AQ980" i="2"/>
  <c r="AN980" i="2"/>
  <c r="AM980" i="2"/>
  <c r="AI980" i="2"/>
  <c r="AH980" i="2"/>
  <c r="AK980" i="2"/>
  <c r="AJ980" i="2"/>
  <c r="AL980" i="2"/>
  <c r="AO979" i="2"/>
  <c r="AG980" i="2"/>
  <c r="B982" i="2"/>
  <c r="M981" i="2"/>
  <c r="X981" i="2" l="1"/>
  <c r="AE981" i="2"/>
  <c r="Y981" i="2"/>
  <c r="Z981" i="2"/>
  <c r="AC981" i="2"/>
  <c r="AD981" i="2"/>
  <c r="AA981" i="2"/>
  <c r="AB981" i="2"/>
  <c r="AR980" i="2"/>
  <c r="AQ981" i="2"/>
  <c r="AN981" i="2"/>
  <c r="AM981" i="2"/>
  <c r="AL981" i="2"/>
  <c r="AI981" i="2"/>
  <c r="AH981" i="2"/>
  <c r="AK981" i="2"/>
  <c r="AJ981" i="2"/>
  <c r="AO980" i="2"/>
  <c r="AG981" i="2"/>
  <c r="B983" i="2"/>
  <c r="M982" i="2"/>
  <c r="X982" i="2" l="1"/>
  <c r="Y982" i="2"/>
  <c r="Z982" i="2"/>
  <c r="AA982" i="2"/>
  <c r="AD982" i="2"/>
  <c r="AE982" i="2"/>
  <c r="AB982" i="2"/>
  <c r="AC982" i="2"/>
  <c r="AR981" i="2"/>
  <c r="AQ982" i="2"/>
  <c r="AN982" i="2"/>
  <c r="AM982" i="2"/>
  <c r="AL982" i="2"/>
  <c r="AI982" i="2"/>
  <c r="AH982" i="2"/>
  <c r="AK982" i="2"/>
  <c r="AJ982" i="2"/>
  <c r="AO981" i="2"/>
  <c r="AG982" i="2"/>
  <c r="B984" i="2"/>
  <c r="M983" i="2"/>
  <c r="X983" i="2" l="1"/>
  <c r="Y983" i="2"/>
  <c r="Z983" i="2"/>
  <c r="AA983" i="2"/>
  <c r="AB983" i="2"/>
  <c r="AE983" i="2"/>
  <c r="AC983" i="2"/>
  <c r="AD983" i="2"/>
  <c r="AM983" i="2" s="1"/>
  <c r="AR982" i="2"/>
  <c r="AQ983" i="2"/>
  <c r="AN983" i="2"/>
  <c r="AL983" i="2"/>
  <c r="AI983" i="2"/>
  <c r="AH983" i="2"/>
  <c r="AK983" i="2"/>
  <c r="AJ983" i="2"/>
  <c r="AO982" i="2"/>
  <c r="AG983" i="2"/>
  <c r="B985" i="2"/>
  <c r="M984" i="2"/>
  <c r="X984" i="2" l="1"/>
  <c r="Z984" i="2"/>
  <c r="AA984" i="2"/>
  <c r="AB984" i="2"/>
  <c r="AC984" i="2"/>
  <c r="Y984" i="2"/>
  <c r="AD984" i="2"/>
  <c r="AE984" i="2"/>
  <c r="AN984" i="2" s="1"/>
  <c r="AR983" i="2"/>
  <c r="AQ984" i="2"/>
  <c r="AI984" i="2"/>
  <c r="AM984" i="2"/>
  <c r="AL984" i="2"/>
  <c r="AH984" i="2"/>
  <c r="AK984" i="2"/>
  <c r="AJ984" i="2"/>
  <c r="AO983" i="2"/>
  <c r="AG984" i="2"/>
  <c r="B986" i="2"/>
  <c r="M985" i="2"/>
  <c r="X985" i="2" l="1"/>
  <c r="AA985" i="2"/>
  <c r="AB985" i="2"/>
  <c r="AC985" i="2"/>
  <c r="AD985" i="2"/>
  <c r="Y985" i="2"/>
  <c r="Z985" i="2"/>
  <c r="AE985" i="2"/>
  <c r="AR984" i="2"/>
  <c r="AQ985" i="2"/>
  <c r="AM985" i="2"/>
  <c r="AN985" i="2"/>
  <c r="AL985" i="2"/>
  <c r="AH985" i="2"/>
  <c r="AK985" i="2"/>
  <c r="AJ985" i="2"/>
  <c r="AI985" i="2"/>
  <c r="AO984" i="2"/>
  <c r="AG985" i="2"/>
  <c r="B987" i="2"/>
  <c r="M986" i="2"/>
  <c r="X986" i="2" l="1"/>
  <c r="AB986" i="2"/>
  <c r="AC986" i="2"/>
  <c r="AD986" i="2"/>
  <c r="AE986" i="2"/>
  <c r="Z986" i="2"/>
  <c r="AA986" i="2"/>
  <c r="Y986" i="2"/>
  <c r="AR985" i="2"/>
  <c r="AQ986" i="2"/>
  <c r="AJ986" i="2"/>
  <c r="AO985" i="2"/>
  <c r="AN986" i="2"/>
  <c r="AM986" i="2"/>
  <c r="AL986" i="2"/>
  <c r="AI986" i="2"/>
  <c r="AH986" i="2"/>
  <c r="AK986" i="2"/>
  <c r="AG986" i="2"/>
  <c r="B988" i="2"/>
  <c r="M987" i="2"/>
  <c r="X987" i="2" l="1"/>
  <c r="AC987" i="2"/>
  <c r="AD987" i="2"/>
  <c r="AE987" i="2"/>
  <c r="AA987" i="2"/>
  <c r="AB987" i="2"/>
  <c r="Y987" i="2"/>
  <c r="Z987" i="2"/>
  <c r="AR986" i="2"/>
  <c r="AQ987" i="2"/>
  <c r="AM987" i="2"/>
  <c r="AN987" i="2"/>
  <c r="AO986" i="2"/>
  <c r="AK987" i="2"/>
  <c r="AL987" i="2"/>
  <c r="AI987" i="2"/>
  <c r="AJ987" i="2"/>
  <c r="AH987" i="2"/>
  <c r="AG987" i="2"/>
  <c r="B989" i="2"/>
  <c r="M988" i="2"/>
  <c r="X988" i="2" l="1"/>
  <c r="AD988" i="2"/>
  <c r="AE988" i="2"/>
  <c r="Y988" i="2"/>
  <c r="AB988" i="2"/>
  <c r="AC988" i="2"/>
  <c r="Z988" i="2"/>
  <c r="AA988" i="2"/>
  <c r="AJ988" i="2" s="1"/>
  <c r="AR987" i="2"/>
  <c r="AQ988" i="2"/>
  <c r="AL988" i="2"/>
  <c r="AI988" i="2"/>
  <c r="AH988" i="2"/>
  <c r="AK988" i="2"/>
  <c r="AO987" i="2"/>
  <c r="AN988" i="2"/>
  <c r="AM988" i="2"/>
  <c r="AG988" i="2"/>
  <c r="B990" i="2"/>
  <c r="M989" i="2"/>
  <c r="X989" i="2" l="1"/>
  <c r="AE989" i="2"/>
  <c r="Y989" i="2"/>
  <c r="Z989" i="2"/>
  <c r="AC989" i="2"/>
  <c r="AD989" i="2"/>
  <c r="AA989" i="2"/>
  <c r="AB989" i="2"/>
  <c r="AR988" i="2"/>
  <c r="AQ989" i="2"/>
  <c r="AJ989" i="2"/>
  <c r="AK989" i="2"/>
  <c r="AO988" i="2"/>
  <c r="AN989" i="2"/>
  <c r="AM989" i="2"/>
  <c r="AL989" i="2"/>
  <c r="AI989" i="2"/>
  <c r="AH989" i="2"/>
  <c r="AG989" i="2"/>
  <c r="B991" i="2"/>
  <c r="M990" i="2"/>
  <c r="X990" i="2" l="1"/>
  <c r="Y990" i="2"/>
  <c r="Z990" i="2"/>
  <c r="AA990" i="2"/>
  <c r="AD990" i="2"/>
  <c r="AE990" i="2"/>
  <c r="AB990" i="2"/>
  <c r="AC990" i="2"/>
  <c r="AL990" i="2" s="1"/>
  <c r="AR989" i="2"/>
  <c r="AQ990" i="2"/>
  <c r="AH990" i="2"/>
  <c r="AK990" i="2"/>
  <c r="AJ990" i="2"/>
  <c r="AI990" i="2"/>
  <c r="AN990" i="2"/>
  <c r="AO989" i="2"/>
  <c r="AM990" i="2"/>
  <c r="AG990" i="2"/>
  <c r="B992" i="2"/>
  <c r="M991" i="2"/>
  <c r="X991" i="2" l="1"/>
  <c r="Y991" i="2"/>
  <c r="Z991" i="2"/>
  <c r="AA991" i="2"/>
  <c r="AB991" i="2"/>
  <c r="AE991" i="2"/>
  <c r="AN991" i="2" s="1"/>
  <c r="AC991" i="2"/>
  <c r="AD991" i="2"/>
  <c r="AM991" i="2" s="1"/>
  <c r="AQ991" i="2"/>
  <c r="AR990" i="2"/>
  <c r="AO990" i="2"/>
  <c r="AJ991" i="2"/>
  <c r="AK991" i="2"/>
  <c r="AI991" i="2"/>
  <c r="AL991" i="2"/>
  <c r="AH991" i="2"/>
  <c r="AG991" i="2"/>
  <c r="B993" i="2"/>
  <c r="M992" i="2"/>
  <c r="X992" i="2" l="1"/>
  <c r="Z992" i="2"/>
  <c r="AA992" i="2"/>
  <c r="AB992" i="2"/>
  <c r="AC992" i="2"/>
  <c r="Y992" i="2"/>
  <c r="AD992" i="2"/>
  <c r="AE992" i="2"/>
  <c r="AR991" i="2"/>
  <c r="AQ992" i="2"/>
  <c r="AH992" i="2"/>
  <c r="AL992" i="2"/>
  <c r="AJ992" i="2"/>
  <c r="AO991" i="2"/>
  <c r="AI992" i="2"/>
  <c r="AK992" i="2"/>
  <c r="AN992" i="2"/>
  <c r="AM992" i="2"/>
  <c r="AG992" i="2"/>
  <c r="B994" i="2"/>
  <c r="M993" i="2"/>
  <c r="AR992" i="2" l="1"/>
  <c r="AM993" i="2"/>
  <c r="X993" i="2"/>
  <c r="AA993" i="2"/>
  <c r="AB993" i="2"/>
  <c r="AC993" i="2"/>
  <c r="AD993" i="2"/>
  <c r="Y993" i="2"/>
  <c r="Z993" i="2"/>
  <c r="AE993" i="2"/>
  <c r="AN993" i="2" s="1"/>
  <c r="AQ993" i="2"/>
  <c r="AI993" i="2"/>
  <c r="AJ993" i="2"/>
  <c r="AO992" i="2"/>
  <c r="AK993" i="2"/>
  <c r="AL993" i="2"/>
  <c r="AH993" i="2"/>
  <c r="AG993" i="2"/>
  <c r="B995" i="2"/>
  <c r="M994" i="2"/>
  <c r="AR993" i="2" l="1"/>
  <c r="X994" i="2"/>
  <c r="AB994" i="2"/>
  <c r="AC994" i="2"/>
  <c r="AD994" i="2"/>
  <c r="AE994" i="2"/>
  <c r="Z994" i="2"/>
  <c r="AA994" i="2"/>
  <c r="Y994" i="2"/>
  <c r="AH994" i="2" s="1"/>
  <c r="AL994" i="2"/>
  <c r="AO993" i="2"/>
  <c r="AN994" i="2"/>
  <c r="AJ994" i="2"/>
  <c r="AQ994" i="2"/>
  <c r="AI994" i="2"/>
  <c r="AK994" i="2"/>
  <c r="AM994" i="2"/>
  <c r="AG994" i="2"/>
  <c r="B996" i="2"/>
  <c r="M995" i="2"/>
  <c r="AR994" i="2" l="1"/>
  <c r="X995" i="2"/>
  <c r="AC995" i="2"/>
  <c r="AD995" i="2"/>
  <c r="AM995" i="2" s="1"/>
  <c r="AE995" i="2"/>
  <c r="AA995" i="2"/>
  <c r="AB995" i="2"/>
  <c r="Y995" i="2"/>
  <c r="Z995" i="2"/>
  <c r="AI995" i="2" s="1"/>
  <c r="AH995" i="2"/>
  <c r="AQ995" i="2"/>
  <c r="AN995" i="2"/>
  <c r="AO994" i="2"/>
  <c r="AK995" i="2"/>
  <c r="AL995" i="2"/>
  <c r="AJ995" i="2"/>
  <c r="AG995" i="2"/>
  <c r="B997" i="2"/>
  <c r="M996" i="2"/>
  <c r="AR995" i="2" l="1"/>
  <c r="AL996" i="2"/>
  <c r="X996" i="2"/>
  <c r="AD996" i="2"/>
  <c r="AE996" i="2"/>
  <c r="Y996" i="2"/>
  <c r="AB996" i="2"/>
  <c r="AK996" i="2" s="1"/>
  <c r="AC996" i="2"/>
  <c r="Z996" i="2"/>
  <c r="AI996" i="2" s="1"/>
  <c r="AA996" i="2"/>
  <c r="AJ996" i="2" s="1"/>
  <c r="AN996" i="2"/>
  <c r="AM996" i="2"/>
  <c r="AQ996" i="2"/>
  <c r="AO995" i="2"/>
  <c r="AH996" i="2"/>
  <c r="AG996" i="2"/>
  <c r="B998" i="2"/>
  <c r="M997" i="2"/>
  <c r="AR996" i="2" l="1"/>
  <c r="AH997" i="2"/>
  <c r="AI997" i="2"/>
  <c r="X997" i="2"/>
  <c r="AE997" i="2"/>
  <c r="Y997" i="2"/>
  <c r="Z997" i="2"/>
  <c r="AC997" i="2"/>
  <c r="AD997" i="2"/>
  <c r="AA997" i="2"/>
  <c r="AJ997" i="2" s="1"/>
  <c r="AB997" i="2"/>
  <c r="AO996" i="2"/>
  <c r="AL997" i="2"/>
  <c r="AQ997" i="2"/>
  <c r="AN997" i="2"/>
  <c r="AK997" i="2"/>
  <c r="AM997" i="2"/>
  <c r="AG997" i="2"/>
  <c r="B999" i="2"/>
  <c r="M998" i="2"/>
  <c r="AJ998" i="2" l="1"/>
  <c r="AR997" i="2"/>
  <c r="AN998" i="2"/>
  <c r="AM998" i="2"/>
  <c r="X998" i="2"/>
  <c r="Y998" i="2"/>
  <c r="Z998" i="2"/>
  <c r="AA998" i="2"/>
  <c r="AD998" i="2"/>
  <c r="AE998" i="2"/>
  <c r="AB998" i="2"/>
  <c r="AC998" i="2"/>
  <c r="AL998" i="2" s="1"/>
  <c r="AO997" i="2"/>
  <c r="AI998" i="2"/>
  <c r="AQ998" i="2"/>
  <c r="AK998" i="2"/>
  <c r="AH998" i="2"/>
  <c r="AG998" i="2"/>
  <c r="B1000" i="2"/>
  <c r="M999" i="2"/>
  <c r="AL999" i="2" l="1"/>
  <c r="AR998" i="2"/>
  <c r="AH999" i="2"/>
  <c r="X999" i="2"/>
  <c r="Y999" i="2"/>
  <c r="Z999" i="2"/>
  <c r="AA999" i="2"/>
  <c r="AB999" i="2"/>
  <c r="AE999" i="2"/>
  <c r="AC999" i="2"/>
  <c r="AD999" i="2"/>
  <c r="AM999" i="2" s="1"/>
  <c r="AO998" i="2"/>
  <c r="AQ999" i="2"/>
  <c r="AN999" i="2"/>
  <c r="AK999" i="2"/>
  <c r="AJ999" i="2"/>
  <c r="AI999" i="2"/>
  <c r="AG999" i="2"/>
  <c r="B1001" i="2"/>
  <c r="M1000" i="2"/>
  <c r="AR999" i="2" l="1"/>
  <c r="AI1000" i="2"/>
  <c r="X1000" i="2"/>
  <c r="Z1000" i="2"/>
  <c r="AA1000" i="2"/>
  <c r="AB1000" i="2"/>
  <c r="AC1000" i="2"/>
  <c r="Y1000" i="2"/>
  <c r="AD1000" i="2"/>
  <c r="AE1000" i="2"/>
  <c r="AJ1000" i="2"/>
  <c r="AN1000" i="2"/>
  <c r="AO999" i="2"/>
  <c r="AH1000" i="2"/>
  <c r="AQ1000" i="2"/>
  <c r="AK1000" i="2"/>
  <c r="AL1000" i="2"/>
  <c r="AM1000" i="2"/>
  <c r="AG1000" i="2"/>
  <c r="B1002" i="2"/>
  <c r="M1001" i="2"/>
  <c r="AR1000" i="2" l="1"/>
  <c r="AM1001" i="2"/>
  <c r="AL1001" i="2"/>
  <c r="X1001" i="2"/>
  <c r="AA1001" i="2"/>
  <c r="AB1001" i="2"/>
  <c r="AC1001" i="2"/>
  <c r="AD1001" i="2"/>
  <c r="Y1001" i="2"/>
  <c r="Z1001" i="2"/>
  <c r="AE1001" i="2"/>
  <c r="AN1001" i="2" s="1"/>
  <c r="AQ1001" i="2"/>
  <c r="AI1001" i="2"/>
  <c r="AO1000" i="2"/>
  <c r="AK1001" i="2"/>
  <c r="AJ1001" i="2"/>
  <c r="AH1001" i="2"/>
  <c r="AG1001" i="2"/>
  <c r="B1003" i="2"/>
  <c r="M1002" i="2"/>
  <c r="AR1001" i="2" l="1"/>
  <c r="AM1002" i="2"/>
  <c r="X1002" i="2"/>
  <c r="AB1002" i="2"/>
  <c r="AC1002" i="2"/>
  <c r="AD1002" i="2"/>
  <c r="AE1002" i="2"/>
  <c r="Z1002" i="2"/>
  <c r="AA1002" i="2"/>
  <c r="AJ1002" i="2" s="1"/>
  <c r="Y1002" i="2"/>
  <c r="AH1002" i="2" s="1"/>
  <c r="AI1002" i="2"/>
  <c r="AQ1002" i="2"/>
  <c r="AK1002" i="2"/>
  <c r="AL1002" i="2"/>
  <c r="AO1001" i="2"/>
  <c r="AN1002" i="2"/>
  <c r="AG1002" i="2"/>
  <c r="B1004" i="2"/>
  <c r="M1003" i="2"/>
  <c r="AR1002" i="2" l="1"/>
  <c r="AN1003" i="2"/>
  <c r="AL1003" i="2"/>
  <c r="X1003" i="2"/>
  <c r="AC1003" i="2"/>
  <c r="AD1003" i="2"/>
  <c r="AE1003" i="2"/>
  <c r="AA1003" i="2"/>
  <c r="AB1003" i="2"/>
  <c r="Y1003" i="2"/>
  <c r="AH1003" i="2" s="1"/>
  <c r="Z1003" i="2"/>
  <c r="AO1002" i="2"/>
  <c r="AQ1003" i="2"/>
  <c r="AI1003" i="2"/>
  <c r="AK1003" i="2"/>
  <c r="AJ1003" i="2"/>
  <c r="AM1003" i="2"/>
  <c r="AG1003" i="2"/>
  <c r="B1005" i="2"/>
  <c r="M1004" i="2"/>
  <c r="AR1003" i="2" l="1"/>
  <c r="AJ1004" i="2"/>
  <c r="X1004" i="2"/>
  <c r="AE1004" i="2"/>
  <c r="Y1004" i="2"/>
  <c r="AB1004" i="2"/>
  <c r="AC1004" i="2"/>
  <c r="Z1004" i="2"/>
  <c r="AI1004" i="2" s="1"/>
  <c r="AA1004" i="2"/>
  <c r="AD1004" i="2"/>
  <c r="AM1004" i="2" s="1"/>
  <c r="AL1004" i="2"/>
  <c r="AQ1004" i="2"/>
  <c r="AK1004" i="2"/>
  <c r="AO1003" i="2"/>
  <c r="AN1004" i="2"/>
  <c r="AH1004" i="2"/>
  <c r="AG1004" i="2"/>
  <c r="B1006" i="2"/>
  <c r="M1005" i="2"/>
  <c r="AR1004" i="2" l="1"/>
  <c r="AH1005" i="2"/>
  <c r="X1005" i="2"/>
  <c r="Y1005" i="2"/>
  <c r="Z1005" i="2"/>
  <c r="AC1005" i="2"/>
  <c r="AD1005" i="2"/>
  <c r="AE1005" i="2"/>
  <c r="AA1005" i="2"/>
  <c r="AB1005" i="2"/>
  <c r="AK1005" i="2" s="1"/>
  <c r="AN1005" i="2"/>
  <c r="AI1005" i="2"/>
  <c r="AQ1005" i="2"/>
  <c r="AO1004" i="2"/>
  <c r="AM1005" i="2"/>
  <c r="AJ1005" i="2"/>
  <c r="AL1005" i="2"/>
  <c r="AG1005" i="2"/>
  <c r="B1007" i="2"/>
  <c r="M1006" i="2"/>
  <c r="AR1005" i="2" l="1"/>
  <c r="AL1006" i="2"/>
  <c r="X1006" i="2"/>
  <c r="Y1006" i="2"/>
  <c r="Z1006" i="2"/>
  <c r="AA1006" i="2"/>
  <c r="AD1006" i="2"/>
  <c r="AE1006" i="2"/>
  <c r="AB1006" i="2"/>
  <c r="AC1006" i="2"/>
  <c r="AJ1006" i="2"/>
  <c r="AM1006" i="2"/>
  <c r="AO1005" i="2"/>
  <c r="AH1006" i="2"/>
  <c r="AQ1006" i="2"/>
  <c r="AK1006" i="2"/>
  <c r="AN1006" i="2"/>
  <c r="AI1006" i="2"/>
  <c r="AG1006" i="2"/>
  <c r="B1008" i="2"/>
  <c r="M1007" i="2"/>
  <c r="AR1006" i="2" l="1"/>
  <c r="AI1007" i="2"/>
  <c r="AN1007" i="2"/>
  <c r="X1007" i="2"/>
  <c r="Z1007" i="2"/>
  <c r="AA1007" i="2"/>
  <c r="AB1007" i="2"/>
  <c r="AE1007" i="2"/>
  <c r="Y1007" i="2"/>
  <c r="AC1007" i="2"/>
  <c r="AL1007" i="2" s="1"/>
  <c r="AD1007" i="2"/>
  <c r="AO1006" i="2"/>
  <c r="AQ1007" i="2"/>
  <c r="AM1007" i="2"/>
  <c r="AJ1007" i="2"/>
  <c r="AK1007" i="2"/>
  <c r="AH1007" i="2"/>
  <c r="AG1007" i="2"/>
  <c r="B1009" i="2"/>
  <c r="M1008" i="2"/>
  <c r="AJ1008" i="2" l="1"/>
  <c r="AM1008" i="2"/>
  <c r="AR1007" i="2"/>
  <c r="X1008" i="2"/>
  <c r="AA1008" i="2"/>
  <c r="AB1008" i="2"/>
  <c r="AC1008" i="2"/>
  <c r="Y1008" i="2"/>
  <c r="AH1008" i="2" s="1"/>
  <c r="Z1008" i="2"/>
  <c r="AD1008" i="2"/>
  <c r="AE1008" i="2"/>
  <c r="AO1007" i="2"/>
  <c r="AI1008" i="2"/>
  <c r="AQ1008" i="2"/>
  <c r="AK1008" i="2"/>
  <c r="AN1008" i="2"/>
  <c r="AL1008" i="2"/>
  <c r="AG1008" i="2"/>
  <c r="B1010" i="2"/>
  <c r="M1009" i="2"/>
  <c r="AR1008" i="2" l="1"/>
  <c r="AL1009" i="2"/>
  <c r="AN1009" i="2"/>
  <c r="X1009" i="2"/>
  <c r="AB1009" i="2"/>
  <c r="AC1009" i="2"/>
  <c r="AD1009" i="2"/>
  <c r="Y1009" i="2"/>
  <c r="Z1009" i="2"/>
  <c r="AA1009" i="2"/>
  <c r="AE1009" i="2"/>
  <c r="AO1008" i="2"/>
  <c r="AH1009" i="2"/>
  <c r="AQ1009" i="2"/>
  <c r="AM1009" i="2"/>
  <c r="AJ1009" i="2"/>
  <c r="AK1009" i="2"/>
  <c r="AI1009" i="2"/>
  <c r="AG1009" i="2"/>
  <c r="B1011" i="2"/>
  <c r="M1010" i="2"/>
  <c r="AI1010" i="2" l="1"/>
  <c r="AR1009" i="2"/>
  <c r="AM1010" i="2"/>
  <c r="X1010" i="2"/>
  <c r="AC1010" i="2"/>
  <c r="AD1010" i="2"/>
  <c r="AE1010" i="2"/>
  <c r="Z1010" i="2"/>
  <c r="AA1010" i="2"/>
  <c r="AJ1010" i="2" s="1"/>
  <c r="Y1010" i="2"/>
  <c r="AB1010" i="2"/>
  <c r="AO1009" i="2"/>
  <c r="AL1010" i="2"/>
  <c r="AQ1010" i="2"/>
  <c r="AK1010" i="2"/>
  <c r="AN1010" i="2"/>
  <c r="AH1010" i="2"/>
  <c r="AG1010" i="2"/>
  <c r="B1012" i="2"/>
  <c r="M1011" i="2"/>
  <c r="AR1010" i="2" l="1"/>
  <c r="AN1011" i="2"/>
  <c r="AH1011" i="2"/>
  <c r="X1011" i="2"/>
  <c r="AD1011" i="2"/>
  <c r="AE1011" i="2"/>
  <c r="AA1011" i="2"/>
  <c r="AB1011" i="2"/>
  <c r="Y1011" i="2"/>
  <c r="Z1011" i="2"/>
  <c r="AI1011" i="2" s="1"/>
  <c r="AC1011" i="2"/>
  <c r="AO1010" i="2"/>
  <c r="AQ1011" i="2"/>
  <c r="AM1011" i="2"/>
  <c r="AK1011" i="2"/>
  <c r="AJ1011" i="2"/>
  <c r="AL1011" i="2"/>
  <c r="AG1011" i="2"/>
  <c r="B1013" i="2"/>
  <c r="M1012" i="2"/>
  <c r="AR1011" i="2" l="1"/>
  <c r="AJ1012" i="2"/>
  <c r="X1012" i="2"/>
  <c r="AE1012" i="2"/>
  <c r="Y1012" i="2"/>
  <c r="AB1012" i="2"/>
  <c r="AC1012" i="2"/>
  <c r="AL1012" i="2" s="1"/>
  <c r="AA1012" i="2"/>
  <c r="AD1012" i="2"/>
  <c r="Z1012" i="2"/>
  <c r="AM1012" i="2"/>
  <c r="AH1012" i="2"/>
  <c r="AQ1012" i="2"/>
  <c r="AK1012" i="2"/>
  <c r="AN1012" i="2"/>
  <c r="AO1011" i="2"/>
  <c r="AI1012" i="2"/>
  <c r="AG1012" i="2"/>
  <c r="B1014" i="2"/>
  <c r="M1013" i="2"/>
  <c r="AR1012" i="2" l="1"/>
  <c r="AI1013" i="2"/>
  <c r="X1013" i="2"/>
  <c r="Y1013" i="2"/>
  <c r="Z1013" i="2"/>
  <c r="AC1013" i="2"/>
  <c r="AD1013" i="2"/>
  <c r="AA1013" i="2"/>
  <c r="AB1013" i="2"/>
  <c r="AK1013" i="2" s="1"/>
  <c r="AE1013" i="2"/>
  <c r="AN1013" i="2"/>
  <c r="AO1012" i="2"/>
  <c r="AL1013" i="2"/>
  <c r="AQ1013" i="2"/>
  <c r="AM1013" i="2"/>
  <c r="AJ1013" i="2"/>
  <c r="AH1013" i="2"/>
  <c r="AG1013" i="2"/>
  <c r="B1015" i="2"/>
  <c r="M1014" i="2"/>
  <c r="AM1014" i="2" l="1"/>
  <c r="AR1013" i="2"/>
  <c r="AH1014" i="2"/>
  <c r="AJ1014" i="2"/>
  <c r="X1014" i="2"/>
  <c r="Y1014" i="2"/>
  <c r="Z1014" i="2"/>
  <c r="AA1014" i="2"/>
  <c r="AD1014" i="2"/>
  <c r="AE1014" i="2"/>
  <c r="AC1014" i="2"/>
  <c r="AL1014" i="2" s="1"/>
  <c r="AB1014" i="2"/>
  <c r="AN1014" i="2"/>
  <c r="AQ1014" i="2"/>
  <c r="AO1013" i="2"/>
  <c r="AK1014" i="2"/>
  <c r="AI1014" i="2"/>
  <c r="AG1014" i="2"/>
  <c r="B1016" i="2"/>
  <c r="M1015" i="2"/>
  <c r="AR1014" i="2" l="1"/>
  <c r="AQ1015" i="2"/>
  <c r="X1015" i="2"/>
  <c r="Z1015" i="2"/>
  <c r="AA1015" i="2"/>
  <c r="AB1015" i="2"/>
  <c r="AE1015" i="2"/>
  <c r="AC1015" i="2"/>
  <c r="AD1015" i="2"/>
  <c r="AM1015" i="2" s="1"/>
  <c r="Y1015" i="2"/>
  <c r="AH1015" i="2" s="1"/>
  <c r="AO1014" i="2"/>
  <c r="AI1015" i="2"/>
  <c r="AL1015" i="2"/>
  <c r="AK1015" i="2"/>
  <c r="AJ1015" i="2"/>
  <c r="AN1015" i="2"/>
  <c r="AG1015" i="2"/>
  <c r="B1017" i="2"/>
  <c r="M1016" i="2"/>
  <c r="X1016" i="2" l="1"/>
  <c r="AA1016" i="2"/>
  <c r="AB1016" i="2"/>
  <c r="AC1016" i="2"/>
  <c r="Y1016" i="2"/>
  <c r="Z1016" i="2"/>
  <c r="AD1016" i="2"/>
  <c r="AE1016" i="2"/>
  <c r="AR1015" i="2"/>
  <c r="AQ1016" i="2"/>
  <c r="AK1016" i="2"/>
  <c r="AL1016" i="2"/>
  <c r="AO1015" i="2"/>
  <c r="AN1016" i="2"/>
  <c r="AJ1016" i="2"/>
  <c r="AI1016" i="2"/>
  <c r="AH1016" i="2"/>
  <c r="AG1016" i="2"/>
  <c r="AM1016" i="2"/>
  <c r="B1018" i="2"/>
  <c r="M1017" i="2"/>
  <c r="X1017" i="2" l="1"/>
  <c r="AB1017" i="2"/>
  <c r="AC1017" i="2"/>
  <c r="AD1017" i="2"/>
  <c r="Y1017" i="2"/>
  <c r="Z1017" i="2"/>
  <c r="AA1017" i="2"/>
  <c r="AE1017" i="2"/>
  <c r="AR1016" i="2"/>
  <c r="AQ1017" i="2"/>
  <c r="AM1017" i="2"/>
  <c r="AN1017" i="2"/>
  <c r="AO1016" i="2"/>
  <c r="AJ1017" i="2"/>
  <c r="AI1017" i="2"/>
  <c r="AH1017" i="2"/>
  <c r="AL1017" i="2"/>
  <c r="AK1017" i="2"/>
  <c r="AG1017" i="2"/>
  <c r="B1019" i="2"/>
  <c r="M1018" i="2"/>
  <c r="X1018" i="2" l="1"/>
  <c r="AC1018" i="2"/>
  <c r="AD1018" i="2"/>
  <c r="AE1018" i="2"/>
  <c r="Z1018" i="2"/>
  <c r="AA1018" i="2"/>
  <c r="AJ1018" i="2" s="1"/>
  <c r="AB1018" i="2"/>
  <c r="Y1018" i="2"/>
  <c r="AR1017" i="2"/>
  <c r="AQ1018" i="2"/>
  <c r="AN1018" i="2"/>
  <c r="AM1018" i="2"/>
  <c r="AL1018" i="2"/>
  <c r="AK1018" i="2"/>
  <c r="AH1018" i="2"/>
  <c r="AI1018" i="2"/>
  <c r="AO1017" i="2"/>
  <c r="AG1018" i="2"/>
  <c r="B1020" i="2"/>
  <c r="M1019" i="2"/>
  <c r="X1019" i="2" l="1"/>
  <c r="AD1019" i="2"/>
  <c r="AE1019" i="2"/>
  <c r="AA1019" i="2"/>
  <c r="AB1019" i="2"/>
  <c r="Y1019" i="2"/>
  <c r="Z1019" i="2"/>
  <c r="AC1019" i="2"/>
  <c r="AR1018" i="2"/>
  <c r="AQ1019" i="2"/>
  <c r="AO1018" i="2"/>
  <c r="AN1019" i="2"/>
  <c r="AM1019" i="2"/>
  <c r="AH1019" i="2"/>
  <c r="AG1019" i="2"/>
  <c r="AJ1019" i="2"/>
  <c r="AI1019" i="2"/>
  <c r="AL1019" i="2"/>
  <c r="AK1019" i="2"/>
  <c r="B1021" i="2"/>
  <c r="M1020" i="2"/>
  <c r="X1020" i="2" l="1"/>
  <c r="AE1020" i="2"/>
  <c r="Y1020" i="2"/>
  <c r="AB1020" i="2"/>
  <c r="AC1020" i="2"/>
  <c r="Z1020" i="2"/>
  <c r="AD1020" i="2"/>
  <c r="AA1020" i="2"/>
  <c r="AR1019" i="2"/>
  <c r="AQ1020" i="2"/>
  <c r="AO1019" i="2"/>
  <c r="AN1020" i="2"/>
  <c r="AM1020" i="2"/>
  <c r="AJ1020" i="2"/>
  <c r="AI1020" i="2"/>
  <c r="AH1020" i="2"/>
  <c r="AL1020" i="2"/>
  <c r="AK1020" i="2"/>
  <c r="AG1020" i="2"/>
  <c r="B1022" i="2"/>
  <c r="M1021" i="2"/>
  <c r="X1021" i="2" l="1"/>
  <c r="Y1021" i="2"/>
  <c r="Z1021" i="2"/>
  <c r="AC1021" i="2"/>
  <c r="AD1021" i="2"/>
  <c r="AB1021" i="2"/>
  <c r="AE1021" i="2"/>
  <c r="AA1021" i="2"/>
  <c r="AR1020" i="2"/>
  <c r="AQ1021" i="2"/>
  <c r="AH1021" i="2"/>
  <c r="AO1020" i="2"/>
  <c r="AN1021" i="2"/>
  <c r="AK1021" i="2"/>
  <c r="AM1021" i="2"/>
  <c r="AI1021" i="2"/>
  <c r="AL1021" i="2"/>
  <c r="AJ1021" i="2"/>
  <c r="AG1021" i="2"/>
  <c r="B1023" i="2"/>
  <c r="M1022" i="2"/>
  <c r="X1022" i="2" l="1"/>
  <c r="Y1022" i="2"/>
  <c r="Z1022" i="2"/>
  <c r="AA1022" i="2"/>
  <c r="AD1022" i="2"/>
  <c r="AE1022" i="2"/>
  <c r="AB1022" i="2"/>
  <c r="AC1022" i="2"/>
  <c r="AR1021" i="2"/>
  <c r="AQ1022" i="2"/>
  <c r="AL1022" i="2"/>
  <c r="AO1021" i="2"/>
  <c r="AN1022" i="2"/>
  <c r="AM1022" i="2"/>
  <c r="AJ1022" i="2"/>
  <c r="AI1022" i="2"/>
  <c r="AK1022" i="2"/>
  <c r="AH1022" i="2"/>
  <c r="AG1022" i="2"/>
  <c r="B1024" i="2"/>
  <c r="M1023" i="2"/>
  <c r="X1023" i="2" l="1"/>
  <c r="Z1023" i="2"/>
  <c r="AA1023" i="2"/>
  <c r="AB1023" i="2"/>
  <c r="AE1023" i="2"/>
  <c r="Y1023" i="2"/>
  <c r="AC1023" i="2"/>
  <c r="AD1023" i="2"/>
  <c r="AM1023" i="2" s="1"/>
  <c r="AR1022" i="2"/>
  <c r="AQ1023" i="2"/>
  <c r="AO1022" i="2"/>
  <c r="AN1023" i="2"/>
  <c r="AJ1023" i="2"/>
  <c r="AI1023" i="2"/>
  <c r="AK1023" i="2"/>
  <c r="AH1023" i="2"/>
  <c r="AL1023" i="2"/>
  <c r="AG1023" i="2"/>
  <c r="B1025" i="2"/>
  <c r="M1024" i="2"/>
  <c r="X1024" i="2" l="1"/>
  <c r="AA1024" i="2"/>
  <c r="AB1024" i="2"/>
  <c r="AC1024" i="2"/>
  <c r="Y1024" i="2"/>
  <c r="AD1024" i="2"/>
  <c r="AM1024" i="2" s="1"/>
  <c r="AE1024" i="2"/>
  <c r="Z1024" i="2"/>
  <c r="AI1024" i="2" s="1"/>
  <c r="AR1023" i="2"/>
  <c r="AQ1024" i="2"/>
  <c r="AN1024" i="2"/>
  <c r="AJ1024" i="2"/>
  <c r="AH1024" i="2"/>
  <c r="AL1024" i="2"/>
  <c r="AK1024" i="2"/>
  <c r="AO1023" i="2"/>
  <c r="AG1024" i="2"/>
  <c r="B1026" i="2"/>
  <c r="M1025" i="2"/>
  <c r="X1025" i="2" l="1"/>
  <c r="AB1025" i="2"/>
  <c r="AC1025" i="2"/>
  <c r="AD1025" i="2"/>
  <c r="Y1025" i="2"/>
  <c r="Z1025" i="2"/>
  <c r="AA1025" i="2"/>
  <c r="AE1025" i="2"/>
  <c r="AN1025" i="2" s="1"/>
  <c r="AR1024" i="2"/>
  <c r="AQ1025" i="2"/>
  <c r="AM1025" i="2"/>
  <c r="AJ1025" i="2"/>
  <c r="AI1025" i="2"/>
  <c r="AL1025" i="2"/>
  <c r="AK1025" i="2"/>
  <c r="AH1025" i="2"/>
  <c r="AG1025" i="2"/>
  <c r="AO1024" i="2"/>
  <c r="B1027" i="2"/>
  <c r="M1026" i="2"/>
  <c r="X1026" i="2" l="1"/>
  <c r="AC1026" i="2"/>
  <c r="AD1026" i="2"/>
  <c r="AE1026" i="2"/>
  <c r="Z1026" i="2"/>
  <c r="AA1026" i="2"/>
  <c r="Y1026" i="2"/>
  <c r="AB1026" i="2"/>
  <c r="AR1025" i="2"/>
  <c r="AQ1026" i="2"/>
  <c r="AO1025" i="2"/>
  <c r="AN1026" i="2"/>
  <c r="AM1026" i="2"/>
  <c r="AJ1026" i="2"/>
  <c r="AI1026" i="2"/>
  <c r="AH1026" i="2"/>
  <c r="AL1026" i="2"/>
  <c r="AK1026" i="2"/>
  <c r="AG1026" i="2"/>
  <c r="B1028" i="2"/>
  <c r="M1027" i="2"/>
  <c r="X1027" i="2" l="1"/>
  <c r="AD1027" i="2"/>
  <c r="AE1027" i="2"/>
  <c r="AA1027" i="2"/>
  <c r="AB1027" i="2"/>
  <c r="AC1027" i="2"/>
  <c r="Y1027" i="2"/>
  <c r="Z1027" i="2"/>
  <c r="AI1027" i="2" s="1"/>
  <c r="AR1026" i="2"/>
  <c r="AQ1027" i="2"/>
  <c r="AM1027" i="2"/>
  <c r="AN1027" i="2"/>
  <c r="AJ1027" i="2"/>
  <c r="AL1027" i="2"/>
  <c r="AK1027" i="2"/>
  <c r="AH1027" i="2"/>
  <c r="AG1027" i="2"/>
  <c r="AO1026" i="2"/>
  <c r="B1029" i="2"/>
  <c r="M1028" i="2"/>
  <c r="X1028" i="2" l="1"/>
  <c r="AE1028" i="2"/>
  <c r="Y1028" i="2"/>
  <c r="AB1028" i="2"/>
  <c r="AC1028" i="2"/>
  <c r="Z1028" i="2"/>
  <c r="AA1028" i="2"/>
  <c r="AD1028" i="2"/>
  <c r="AM1028" i="2" s="1"/>
  <c r="AR1027" i="2"/>
  <c r="AQ1028" i="2"/>
  <c r="AN1028" i="2"/>
  <c r="AJ1028" i="2"/>
  <c r="AI1028" i="2"/>
  <c r="AH1028" i="2"/>
  <c r="AL1028" i="2"/>
  <c r="AK1028" i="2"/>
  <c r="AO1027" i="2"/>
  <c r="AG1028" i="2"/>
  <c r="B1030" i="2"/>
  <c r="M1029" i="2"/>
  <c r="X1029" i="2" l="1"/>
  <c r="Y1029" i="2"/>
  <c r="Z1029" i="2"/>
  <c r="AI1029" i="2" s="1"/>
  <c r="AC1029" i="2"/>
  <c r="AD1029" i="2"/>
  <c r="AA1029" i="2"/>
  <c r="AB1029" i="2"/>
  <c r="AE1029" i="2"/>
  <c r="AN1029" i="2" s="1"/>
  <c r="AR1028" i="2"/>
  <c r="AQ1029" i="2"/>
  <c r="AO1028" i="2"/>
  <c r="AM1029" i="2"/>
  <c r="AJ1029" i="2"/>
  <c r="AL1029" i="2"/>
  <c r="AK1029" i="2"/>
  <c r="AH1029" i="2"/>
  <c r="AG1029" i="2"/>
  <c r="B1031" i="2"/>
  <c r="M1030" i="2"/>
  <c r="X1030" i="2" l="1"/>
  <c r="Y1030" i="2"/>
  <c r="Z1030" i="2"/>
  <c r="AA1030" i="2"/>
  <c r="AD1030" i="2"/>
  <c r="AE1030" i="2"/>
  <c r="AC1030" i="2"/>
  <c r="AB1030" i="2"/>
  <c r="AR1029" i="2"/>
  <c r="AQ1030" i="2"/>
  <c r="AM1030" i="2"/>
  <c r="AN1030" i="2"/>
  <c r="AJ1030" i="2"/>
  <c r="AI1030" i="2"/>
  <c r="AH1030" i="2"/>
  <c r="AL1030" i="2"/>
  <c r="AK1030" i="2"/>
  <c r="AO1029" i="2"/>
  <c r="AG1030" i="2"/>
  <c r="B1032" i="2"/>
  <c r="M1031" i="2"/>
  <c r="X1031" i="2" l="1"/>
  <c r="Z1031" i="2"/>
  <c r="AA1031" i="2"/>
  <c r="AB1031" i="2"/>
  <c r="AE1031" i="2"/>
  <c r="Y1031" i="2"/>
  <c r="AC1031" i="2"/>
  <c r="AD1031" i="2"/>
  <c r="AR1030" i="2"/>
  <c r="AQ1031" i="2"/>
  <c r="AK1031" i="2"/>
  <c r="AO1030" i="2"/>
  <c r="AM1031" i="2"/>
  <c r="AN1031" i="2"/>
  <c r="AJ1031" i="2"/>
  <c r="AI1031" i="2"/>
  <c r="AL1031" i="2"/>
  <c r="AH1031" i="2"/>
  <c r="AG1031" i="2"/>
  <c r="B1033" i="2"/>
  <c r="M1032" i="2"/>
  <c r="AI1032" i="2" l="1"/>
  <c r="AJ1032" i="2"/>
  <c r="AH1032" i="2"/>
  <c r="X1032" i="2"/>
  <c r="AA1032" i="2"/>
  <c r="AB1032" i="2"/>
  <c r="AC1032" i="2"/>
  <c r="Y1032" i="2"/>
  <c r="Z1032" i="2"/>
  <c r="AD1032" i="2"/>
  <c r="AM1032" i="2" s="1"/>
  <c r="AE1032" i="2"/>
  <c r="AR1031" i="2"/>
  <c r="AQ1032" i="2"/>
  <c r="AN1032" i="2"/>
  <c r="AL1032" i="2"/>
  <c r="AK1032" i="2"/>
  <c r="AO1031" i="2"/>
  <c r="AG1032" i="2"/>
  <c r="B1034" i="2"/>
  <c r="M1033" i="2"/>
  <c r="AL1033" i="2" l="1"/>
  <c r="AN1033" i="2"/>
  <c r="AR1032" i="2"/>
  <c r="AK1033" i="2"/>
  <c r="X1033" i="2"/>
  <c r="AB1033" i="2"/>
  <c r="AC1033" i="2"/>
  <c r="AD1033" i="2"/>
  <c r="AM1033" i="2" s="1"/>
  <c r="Y1033" i="2"/>
  <c r="Z1033" i="2"/>
  <c r="AE1033" i="2"/>
  <c r="AA1033" i="2"/>
  <c r="AQ1033" i="2"/>
  <c r="AI1033" i="2"/>
  <c r="AH1033" i="2"/>
  <c r="AO1032" i="2"/>
  <c r="AJ1033" i="2"/>
  <c r="AG1033" i="2"/>
  <c r="B1035" i="2"/>
  <c r="M1034" i="2"/>
  <c r="AR1033" i="2" l="1"/>
  <c r="AJ1034" i="2"/>
  <c r="X1034" i="2"/>
  <c r="AC1034" i="2"/>
  <c r="AD1034" i="2"/>
  <c r="AE1034" i="2"/>
  <c r="Z1034" i="2"/>
  <c r="AI1034" i="2" s="1"/>
  <c r="AA1034" i="2"/>
  <c r="Y1034" i="2"/>
  <c r="AH1034" i="2" s="1"/>
  <c r="AB1034" i="2"/>
  <c r="AM1034" i="2"/>
  <c r="AQ1034" i="2"/>
  <c r="AL1034" i="2"/>
  <c r="AN1034" i="2"/>
  <c r="AO1033" i="2"/>
  <c r="AK1034" i="2"/>
  <c r="AG1034" i="2"/>
  <c r="B1036" i="2"/>
  <c r="M1035" i="2"/>
  <c r="AR1034" i="2" l="1"/>
  <c r="AK1035" i="2"/>
  <c r="X1035" i="2"/>
  <c r="AD1035" i="2"/>
  <c r="AE1035" i="2"/>
  <c r="AA1035" i="2"/>
  <c r="AB1035" i="2"/>
  <c r="Y1035" i="2"/>
  <c r="Z1035" i="2"/>
  <c r="AC1035" i="2"/>
  <c r="AN1035" i="2"/>
  <c r="AL1035" i="2"/>
  <c r="AH1035" i="2"/>
  <c r="AQ1035" i="2"/>
  <c r="AR1035" i="2" s="1"/>
  <c r="AI1035" i="2"/>
  <c r="AJ1035" i="2"/>
  <c r="AO1034" i="2"/>
  <c r="AM1035" i="2"/>
  <c r="AG1035" i="2"/>
  <c r="B1037" i="2"/>
  <c r="M1036" i="2"/>
  <c r="AQ1036" i="2" l="1"/>
  <c r="X1036" i="2"/>
  <c r="AE1036" i="2"/>
  <c r="Y1036" i="2"/>
  <c r="AB1036" i="2"/>
  <c r="AC1036" i="2"/>
  <c r="AD1036" i="2"/>
  <c r="AA1036" i="2"/>
  <c r="AJ1036" i="2" s="1"/>
  <c r="Z1036" i="2"/>
  <c r="AI1036" i="2" s="1"/>
  <c r="AN1036" i="2"/>
  <c r="AM1036" i="2"/>
  <c r="AG1036" i="2"/>
  <c r="AL1036" i="2"/>
  <c r="AK1036" i="2"/>
  <c r="AO1035" i="2"/>
  <c r="AH1036" i="2"/>
  <c r="B1038" i="2"/>
  <c r="M1037" i="2"/>
  <c r="X1037" i="2" l="1"/>
  <c r="Y1037" i="2"/>
  <c r="Z1037" i="2"/>
  <c r="AC1037" i="2"/>
  <c r="AD1037" i="2"/>
  <c r="AA1037" i="2"/>
  <c r="AB1037" i="2"/>
  <c r="AK1037" i="2" s="1"/>
  <c r="AE1037" i="2"/>
  <c r="AN1037" i="2" s="1"/>
  <c r="AR1036" i="2"/>
  <c r="AQ1037" i="2"/>
  <c r="AO1036" i="2"/>
  <c r="AL1037" i="2"/>
  <c r="AM1037" i="2"/>
  <c r="AJ1037" i="2"/>
  <c r="AI1037" i="2"/>
  <c r="AH1037" i="2"/>
  <c r="AG1037" i="2"/>
  <c r="B1039" i="2"/>
  <c r="M1038" i="2"/>
  <c r="X1038" i="2" l="1"/>
  <c r="Y1038" i="2"/>
  <c r="Z1038" i="2"/>
  <c r="AA1038" i="2"/>
  <c r="AD1038" i="2"/>
  <c r="AE1038" i="2"/>
  <c r="AB1038" i="2"/>
  <c r="AC1038" i="2"/>
  <c r="AR1037" i="2"/>
  <c r="AQ1038" i="2"/>
  <c r="AO1037" i="2"/>
  <c r="AI1038" i="2"/>
  <c r="AN1038" i="2"/>
  <c r="AM1038" i="2"/>
  <c r="AJ1038" i="2"/>
  <c r="AL1038" i="2"/>
  <c r="AK1038" i="2"/>
  <c r="AH1038" i="2"/>
  <c r="AG1038" i="2"/>
  <c r="B1040" i="2"/>
  <c r="M1039" i="2"/>
  <c r="X1039" i="2" l="1"/>
  <c r="Z1039" i="2"/>
  <c r="AA1039" i="2"/>
  <c r="AB1039" i="2"/>
  <c r="AE1039" i="2"/>
  <c r="AD1039" i="2"/>
  <c r="Y1039" i="2"/>
  <c r="AC1039" i="2"/>
  <c r="AL1039" i="2" s="1"/>
  <c r="AR1038" i="2"/>
  <c r="AQ1039" i="2"/>
  <c r="AM1039" i="2"/>
  <c r="AI1039" i="2"/>
  <c r="AN1039" i="2"/>
  <c r="AJ1039" i="2"/>
  <c r="AK1039" i="2"/>
  <c r="AH1039" i="2"/>
  <c r="AG1039" i="2"/>
  <c r="AO1038" i="2"/>
  <c r="B1041" i="2"/>
  <c r="M1040" i="2"/>
  <c r="X1040" i="2" l="1"/>
  <c r="AA1040" i="2"/>
  <c r="AB1040" i="2"/>
  <c r="AC1040" i="2"/>
  <c r="Y1040" i="2"/>
  <c r="Z1040" i="2"/>
  <c r="AD1040" i="2"/>
  <c r="AE1040" i="2"/>
  <c r="AN1040" i="2" s="1"/>
  <c r="AR1039" i="2"/>
  <c r="AQ1040" i="2"/>
  <c r="AO1039" i="2"/>
  <c r="AM1040" i="2"/>
  <c r="AJ1040" i="2"/>
  <c r="AI1040" i="2"/>
  <c r="AH1040" i="2"/>
  <c r="AG1040" i="2"/>
  <c r="AL1040" i="2"/>
  <c r="AK1040" i="2"/>
  <c r="B1042" i="2"/>
  <c r="M1041" i="2"/>
  <c r="X1041" i="2" l="1"/>
  <c r="AB1041" i="2"/>
  <c r="AC1041" i="2"/>
  <c r="AD1041" i="2"/>
  <c r="Y1041" i="2"/>
  <c r="Z1041" i="2"/>
  <c r="AA1041" i="2"/>
  <c r="AE1041" i="2"/>
  <c r="AR1040" i="2"/>
  <c r="AQ1041" i="2"/>
  <c r="AH1041" i="2"/>
  <c r="AO1040" i="2"/>
  <c r="AN1041" i="2"/>
  <c r="AM1041" i="2"/>
  <c r="AJ1041" i="2"/>
  <c r="AI1041" i="2"/>
  <c r="AL1041" i="2"/>
  <c r="AK1041" i="2"/>
  <c r="AG1041" i="2"/>
  <c r="B1043" i="2"/>
  <c r="M1042" i="2"/>
  <c r="X1042" i="2" l="1"/>
  <c r="AC1042" i="2"/>
  <c r="AD1042" i="2"/>
  <c r="AE1042" i="2"/>
  <c r="Z1042" i="2"/>
  <c r="AA1042" i="2"/>
  <c r="Y1042" i="2"/>
  <c r="AB1042" i="2"/>
  <c r="AR1041" i="2"/>
  <c r="AQ1042" i="2"/>
  <c r="AM1042" i="2"/>
  <c r="AO1041" i="2"/>
  <c r="AN1042" i="2"/>
  <c r="AJ1042" i="2"/>
  <c r="AI1042" i="2"/>
  <c r="AH1042" i="2"/>
  <c r="AG1042" i="2"/>
  <c r="AK1042" i="2"/>
  <c r="AL1042" i="2"/>
  <c r="B1044" i="2"/>
  <c r="M1043" i="2"/>
  <c r="X1043" i="2" l="1"/>
  <c r="AD1043" i="2"/>
  <c r="AE1043" i="2"/>
  <c r="AA1043" i="2"/>
  <c r="AB1043" i="2"/>
  <c r="Y1043" i="2"/>
  <c r="AH1043" i="2" s="1"/>
  <c r="Z1043" i="2"/>
  <c r="AC1043" i="2"/>
  <c r="AR1042" i="2"/>
  <c r="AQ1043" i="2"/>
  <c r="AJ1043" i="2"/>
  <c r="AN1043" i="2"/>
  <c r="AI1043" i="2"/>
  <c r="AL1043" i="2"/>
  <c r="AK1043" i="2"/>
  <c r="AG1043" i="2"/>
  <c r="AM1043" i="2"/>
  <c r="AO1042" i="2"/>
  <c r="B1045" i="2"/>
  <c r="M1044" i="2"/>
  <c r="X1044" i="2" l="1"/>
  <c r="AE1044" i="2"/>
  <c r="Y1044" i="2"/>
  <c r="AB1044" i="2"/>
  <c r="AC1044" i="2"/>
  <c r="AA1044" i="2"/>
  <c r="Z1044" i="2"/>
  <c r="AD1044" i="2"/>
  <c r="AM1044" i="2" s="1"/>
  <c r="AR1043" i="2"/>
  <c r="AQ1044" i="2"/>
  <c r="AO1043" i="2"/>
  <c r="AJ1044" i="2"/>
  <c r="AN1044" i="2"/>
  <c r="AI1044" i="2"/>
  <c r="AH1044" i="2"/>
  <c r="AL1044" i="2"/>
  <c r="AK1044" i="2"/>
  <c r="AG1044" i="2"/>
  <c r="B1046" i="2"/>
  <c r="M1045" i="2"/>
  <c r="X1045" i="2" l="1"/>
  <c r="Y1045" i="2"/>
  <c r="Z1045" i="2"/>
  <c r="AC1045" i="2"/>
  <c r="AD1045" i="2"/>
  <c r="AE1045" i="2"/>
  <c r="AN1045" i="2" s="1"/>
  <c r="AA1045" i="2"/>
  <c r="AB1045" i="2"/>
  <c r="AR1044" i="2"/>
  <c r="AQ1045" i="2"/>
  <c r="AM1045" i="2"/>
  <c r="AJ1045" i="2"/>
  <c r="AI1045" i="2"/>
  <c r="AL1045" i="2"/>
  <c r="AK1045" i="2"/>
  <c r="AH1045" i="2"/>
  <c r="AG1045" i="2"/>
  <c r="AO1044" i="2"/>
  <c r="B1047" i="2"/>
  <c r="M1046" i="2"/>
  <c r="X1046" i="2" l="1"/>
  <c r="Y1046" i="2"/>
  <c r="Z1046" i="2"/>
  <c r="AA1046" i="2"/>
  <c r="AD1046" i="2"/>
  <c r="AE1046" i="2"/>
  <c r="AB1046" i="2"/>
  <c r="AK1046" i="2" s="1"/>
  <c r="AC1046" i="2"/>
  <c r="AR1045" i="2"/>
  <c r="AQ1046" i="2"/>
  <c r="AJ1046" i="2"/>
  <c r="AN1046" i="2"/>
  <c r="AM1046" i="2"/>
  <c r="AI1046" i="2"/>
  <c r="AH1046" i="2"/>
  <c r="AL1046" i="2"/>
  <c r="AO1045" i="2"/>
  <c r="AG1046" i="2"/>
  <c r="B1048" i="2"/>
  <c r="M1047" i="2"/>
  <c r="X1047" i="2" l="1"/>
  <c r="Z1047" i="2"/>
  <c r="AA1047" i="2"/>
  <c r="AB1047" i="2"/>
  <c r="AE1047" i="2"/>
  <c r="AC1047" i="2"/>
  <c r="Y1047" i="2"/>
  <c r="AD1047" i="2"/>
  <c r="AM1047" i="2" s="1"/>
  <c r="AR1046" i="2"/>
  <c r="AQ1047" i="2"/>
  <c r="AN1047" i="2"/>
  <c r="AJ1047" i="2"/>
  <c r="AI1047" i="2"/>
  <c r="AL1047" i="2"/>
  <c r="AK1047" i="2"/>
  <c r="AH1047" i="2"/>
  <c r="AG1047" i="2"/>
  <c r="AO1046" i="2"/>
  <c r="B1049" i="2"/>
  <c r="M1048" i="2"/>
  <c r="X1048" i="2" l="1"/>
  <c r="AA1048" i="2"/>
  <c r="AB1048" i="2"/>
  <c r="AC1048" i="2"/>
  <c r="Y1048" i="2"/>
  <c r="AE1048" i="2"/>
  <c r="AD1048" i="2"/>
  <c r="Z1048" i="2"/>
  <c r="AR1047" i="2"/>
  <c r="AQ1048" i="2"/>
  <c r="AL1048" i="2"/>
  <c r="AI1048" i="2"/>
  <c r="AO1047" i="2"/>
  <c r="AM1048" i="2"/>
  <c r="AN1048" i="2"/>
  <c r="AJ1048" i="2"/>
  <c r="AH1048" i="2"/>
  <c r="AK1048" i="2"/>
  <c r="AG1048" i="2"/>
  <c r="B1050" i="2"/>
  <c r="M1049" i="2"/>
  <c r="X1049" i="2" l="1"/>
  <c r="AB1049" i="2"/>
  <c r="AC1049" i="2"/>
  <c r="AD1049" i="2"/>
  <c r="Y1049" i="2"/>
  <c r="Z1049" i="2"/>
  <c r="AA1049" i="2"/>
  <c r="AE1049" i="2"/>
  <c r="AN1049" i="2" s="1"/>
  <c r="AR1048" i="2"/>
  <c r="AQ1049" i="2"/>
  <c r="AM1049" i="2"/>
  <c r="AJ1049" i="2"/>
  <c r="AK1049" i="2"/>
  <c r="AH1049" i="2"/>
  <c r="AG1049" i="2"/>
  <c r="AI1049" i="2"/>
  <c r="AL1049" i="2"/>
  <c r="AO1048" i="2"/>
  <c r="B1051" i="2"/>
  <c r="M1050" i="2"/>
  <c r="X1050" i="2" l="1"/>
  <c r="AC1050" i="2"/>
  <c r="AD1050" i="2"/>
  <c r="AE1050" i="2"/>
  <c r="Z1050" i="2"/>
  <c r="AA1050" i="2"/>
  <c r="AB1050" i="2"/>
  <c r="Y1050" i="2"/>
  <c r="AH1050" i="2" s="1"/>
  <c r="AR1049" i="2"/>
  <c r="AQ1050" i="2"/>
  <c r="AM1050" i="2"/>
  <c r="AJ1050" i="2"/>
  <c r="AI1050" i="2"/>
  <c r="AL1050" i="2"/>
  <c r="AK1050" i="2"/>
  <c r="AN1050" i="2"/>
  <c r="AO1049" i="2"/>
  <c r="AG1050" i="2"/>
  <c r="B1052" i="2"/>
  <c r="M1051" i="2"/>
  <c r="X1051" i="2" l="1"/>
  <c r="AD1051" i="2"/>
  <c r="AE1051" i="2"/>
  <c r="AA1051" i="2"/>
  <c r="AB1051" i="2"/>
  <c r="Y1051" i="2"/>
  <c r="Z1051" i="2"/>
  <c r="AC1051" i="2"/>
  <c r="AL1051" i="2" s="1"/>
  <c r="AI1051" i="2"/>
  <c r="AR1050" i="2"/>
  <c r="AM1051" i="2"/>
  <c r="AN1051" i="2"/>
  <c r="AK1051" i="2"/>
  <c r="AH1051" i="2"/>
  <c r="AJ1051" i="2"/>
  <c r="AO1050" i="2"/>
  <c r="AQ1051" i="2" s="1"/>
  <c r="AG1051" i="2"/>
  <c r="B1053" i="2"/>
  <c r="M1052" i="2"/>
  <c r="AR1051" i="2" l="1"/>
  <c r="AH1052" i="2"/>
  <c r="X1052" i="2"/>
  <c r="AE1052" i="2"/>
  <c r="Y1052" i="2"/>
  <c r="AB1052" i="2"/>
  <c r="AC1052" i="2"/>
  <c r="Z1052" i="2"/>
  <c r="AA1052" i="2"/>
  <c r="AJ1052" i="2" s="1"/>
  <c r="AD1052" i="2"/>
  <c r="AM1052" i="2" s="1"/>
  <c r="AQ1052" i="2"/>
  <c r="AN1052" i="2"/>
  <c r="AK1052" i="2"/>
  <c r="AO1051" i="2"/>
  <c r="AL1052" i="2"/>
  <c r="AI1052" i="2"/>
  <c r="AG1052" i="2"/>
  <c r="B1054" i="2"/>
  <c r="M1053" i="2"/>
  <c r="AR1052" i="2" l="1"/>
  <c r="AI1053" i="2"/>
  <c r="AL1053" i="2"/>
  <c r="X1053" i="2"/>
  <c r="Y1053" i="2"/>
  <c r="Z1053" i="2"/>
  <c r="AC1053" i="2"/>
  <c r="AD1053" i="2"/>
  <c r="AM1053" i="2" s="1"/>
  <c r="AB1053" i="2"/>
  <c r="AK1053" i="2" s="1"/>
  <c r="AE1053" i="2"/>
  <c r="AN1053" i="2" s="1"/>
  <c r="AA1053" i="2"/>
  <c r="AJ1053" i="2" s="1"/>
  <c r="AH1053" i="2"/>
  <c r="AQ1053" i="2"/>
  <c r="AO1052" i="2"/>
  <c r="AG1053" i="2"/>
  <c r="B1055" i="2"/>
  <c r="M1054" i="2"/>
  <c r="AR1053" i="2" l="1"/>
  <c r="AJ1054" i="2"/>
  <c r="X1054" i="2"/>
  <c r="Y1054" i="2"/>
  <c r="Z1054" i="2"/>
  <c r="AA1054" i="2"/>
  <c r="AD1054" i="2"/>
  <c r="AE1054" i="2"/>
  <c r="AN1054" i="2" s="1"/>
  <c r="AC1054" i="2"/>
  <c r="AB1054" i="2"/>
  <c r="AK1054" i="2" s="1"/>
  <c r="AO1053" i="2"/>
  <c r="AQ1054" i="2"/>
  <c r="AM1054" i="2"/>
  <c r="AL1054" i="2"/>
  <c r="AI1054" i="2"/>
  <c r="AH1054" i="2"/>
  <c r="AG1054" i="2"/>
  <c r="B1056" i="2"/>
  <c r="M1055" i="2"/>
  <c r="AR1054" i="2" l="1"/>
  <c r="AI1055" i="2"/>
  <c r="AH1055" i="2"/>
  <c r="X1055" i="2"/>
  <c r="Z1055" i="2"/>
  <c r="AA1055" i="2"/>
  <c r="AB1055" i="2"/>
  <c r="AE1055" i="2"/>
  <c r="Y1055" i="2"/>
  <c r="AC1055" i="2"/>
  <c r="AD1055" i="2"/>
  <c r="AO1054" i="2"/>
  <c r="AQ1055" i="2"/>
  <c r="AR1055" i="2" s="1"/>
  <c r="AL1055" i="2"/>
  <c r="AM1055" i="2"/>
  <c r="AN1055" i="2"/>
  <c r="AJ1055" i="2"/>
  <c r="AK1055" i="2"/>
  <c r="AG1055" i="2"/>
  <c r="B1057" i="2"/>
  <c r="M1056" i="2"/>
  <c r="AQ1056" i="2" l="1"/>
  <c r="X1056" i="2"/>
  <c r="AA1056" i="2"/>
  <c r="AB1056" i="2"/>
  <c r="AC1056" i="2"/>
  <c r="Y1056" i="2"/>
  <c r="AD1056" i="2"/>
  <c r="Z1056" i="2"/>
  <c r="AE1056" i="2"/>
  <c r="AN1056" i="2" s="1"/>
  <c r="AO1055" i="2"/>
  <c r="AI1056" i="2"/>
  <c r="AJ1056" i="2"/>
  <c r="AH1056" i="2"/>
  <c r="AK1056" i="2"/>
  <c r="AM1056" i="2"/>
  <c r="AL1056" i="2"/>
  <c r="AG1056" i="2"/>
  <c r="B1058" i="2"/>
  <c r="M1057" i="2"/>
  <c r="X1057" i="2" l="1"/>
  <c r="AB1057" i="2"/>
  <c r="AC1057" i="2"/>
  <c r="AD1057" i="2"/>
  <c r="Y1057" i="2"/>
  <c r="Z1057" i="2"/>
  <c r="AA1057" i="2"/>
  <c r="AE1057" i="2"/>
  <c r="AN1057" i="2" s="1"/>
  <c r="AR1056" i="2"/>
  <c r="AQ1057" i="2"/>
  <c r="AM1057" i="2"/>
  <c r="AO1056" i="2"/>
  <c r="AJ1057" i="2"/>
  <c r="AL1057" i="2"/>
  <c r="AK1057" i="2"/>
  <c r="AH1057" i="2"/>
  <c r="AI1057" i="2"/>
  <c r="AG1057" i="2"/>
  <c r="B1059" i="2"/>
  <c r="M1058" i="2"/>
  <c r="X1058" i="2" l="1"/>
  <c r="AC1058" i="2"/>
  <c r="AD1058" i="2"/>
  <c r="AE1058" i="2"/>
  <c r="Z1058" i="2"/>
  <c r="AA1058" i="2"/>
  <c r="Y1058" i="2"/>
  <c r="AB1058" i="2"/>
  <c r="AR1057" i="2"/>
  <c r="AQ1058" i="2"/>
  <c r="AO1057" i="2"/>
  <c r="AM1058" i="2"/>
  <c r="AN1058" i="2"/>
  <c r="AI1058" i="2"/>
  <c r="AH1058" i="2"/>
  <c r="AL1058" i="2"/>
  <c r="AK1058" i="2"/>
  <c r="AJ1058" i="2"/>
  <c r="AG1058" i="2"/>
  <c r="B1060" i="2"/>
  <c r="M1059" i="2"/>
  <c r="X1059" i="2" l="1"/>
  <c r="AD1059" i="2"/>
  <c r="AE1059" i="2"/>
  <c r="AA1059" i="2"/>
  <c r="AB1059" i="2"/>
  <c r="AC1059" i="2"/>
  <c r="Z1059" i="2"/>
  <c r="Y1059" i="2"/>
  <c r="AH1059" i="2" s="1"/>
  <c r="AR1058" i="2"/>
  <c r="AQ1059" i="2"/>
  <c r="AJ1059" i="2"/>
  <c r="AM1059" i="2"/>
  <c r="AN1059" i="2"/>
  <c r="AI1059" i="2"/>
  <c r="AL1059" i="2"/>
  <c r="AK1059" i="2"/>
  <c r="AG1059" i="2"/>
  <c r="AO1058" i="2"/>
  <c r="B1061" i="2"/>
  <c r="M1060" i="2"/>
  <c r="X1060" i="2" l="1"/>
  <c r="AE1060" i="2"/>
  <c r="Y1060" i="2"/>
  <c r="AB1060" i="2"/>
  <c r="AC1060" i="2"/>
  <c r="Z1060" i="2"/>
  <c r="AA1060" i="2"/>
  <c r="AD1060" i="2"/>
  <c r="AR1059" i="2"/>
  <c r="AQ1060" i="2"/>
  <c r="AL1060" i="2"/>
  <c r="AO1059" i="2"/>
  <c r="AN1060" i="2"/>
  <c r="AM1060" i="2"/>
  <c r="AJ1060" i="2"/>
  <c r="AI1060" i="2"/>
  <c r="AH1060" i="2"/>
  <c r="AG1060" i="2"/>
  <c r="AK1060" i="2"/>
  <c r="B1062" i="2"/>
  <c r="M1061" i="2"/>
  <c r="X1061" i="2" l="1"/>
  <c r="Y1061" i="2"/>
  <c r="Z1061" i="2"/>
  <c r="AC1061" i="2"/>
  <c r="AD1061" i="2"/>
  <c r="AA1061" i="2"/>
  <c r="AJ1061" i="2" s="1"/>
  <c r="AB1061" i="2"/>
  <c r="AE1061" i="2"/>
  <c r="AR1060" i="2"/>
  <c r="AQ1061" i="2"/>
  <c r="AM1061" i="2"/>
  <c r="AI1061" i="2"/>
  <c r="AH1061" i="2"/>
  <c r="AN1061" i="2"/>
  <c r="AO1060" i="2"/>
  <c r="AK1061" i="2"/>
  <c r="AL1061" i="2"/>
  <c r="AG1061" i="2"/>
  <c r="B1063" i="2"/>
  <c r="M1062" i="2"/>
  <c r="X1062" i="2" l="1"/>
  <c r="Y1062" i="2"/>
  <c r="Z1062" i="2"/>
  <c r="AA1062" i="2"/>
  <c r="AD1062" i="2"/>
  <c r="AE1062" i="2"/>
  <c r="AN1062" i="2" s="1"/>
  <c r="AC1062" i="2"/>
  <c r="AB1062" i="2"/>
  <c r="AK1062" i="2" s="1"/>
  <c r="AR1061" i="2"/>
  <c r="AQ1062" i="2"/>
  <c r="AO1061" i="2"/>
  <c r="AI1062" i="2"/>
  <c r="AH1062" i="2"/>
  <c r="AL1062" i="2"/>
  <c r="AM1062" i="2"/>
  <c r="AJ1062" i="2"/>
  <c r="AG1062" i="2"/>
  <c r="B1064" i="2"/>
  <c r="M1063" i="2"/>
  <c r="X1063" i="2" l="1"/>
  <c r="Z1063" i="2"/>
  <c r="AA1063" i="2"/>
  <c r="AB1063" i="2"/>
  <c r="AE1063" i="2"/>
  <c r="AC1063" i="2"/>
  <c r="AD1063" i="2"/>
  <c r="Y1063" i="2"/>
  <c r="AR1062" i="2"/>
  <c r="AQ1063" i="2"/>
  <c r="AM1063" i="2"/>
  <c r="AN1063" i="2"/>
  <c r="AJ1063" i="2"/>
  <c r="AI1063" i="2"/>
  <c r="AK1063" i="2"/>
  <c r="AH1063" i="2"/>
  <c r="AG1063" i="2"/>
  <c r="AL1063" i="2"/>
  <c r="AO1062" i="2"/>
  <c r="B1065" i="2"/>
  <c r="M1064" i="2"/>
  <c r="X1064" i="2" l="1"/>
  <c r="AA1064" i="2"/>
  <c r="AB1064" i="2"/>
  <c r="AC1064" i="2"/>
  <c r="Y1064" i="2"/>
  <c r="Z1064" i="2"/>
  <c r="AI1064" i="2" s="1"/>
  <c r="AD1064" i="2"/>
  <c r="AE1064" i="2"/>
  <c r="AN1064" i="2" s="1"/>
  <c r="AR1063" i="2"/>
  <c r="AQ1064" i="2"/>
  <c r="AO1063" i="2"/>
  <c r="AL1064" i="2"/>
  <c r="AJ1064" i="2"/>
  <c r="AH1064" i="2"/>
  <c r="AK1064" i="2"/>
  <c r="AM1064" i="2"/>
  <c r="AG1064" i="2"/>
  <c r="B1066" i="2"/>
  <c r="M1065" i="2"/>
  <c r="X1065" i="2" l="1"/>
  <c r="AB1065" i="2"/>
  <c r="AC1065" i="2"/>
  <c r="AD1065" i="2"/>
  <c r="Y1065" i="2"/>
  <c r="Z1065" i="2"/>
  <c r="AI1065" i="2" s="1"/>
  <c r="AE1065" i="2"/>
  <c r="AA1065" i="2"/>
  <c r="AJ1065" i="2" s="1"/>
  <c r="AR1064" i="2"/>
  <c r="AQ1065" i="2"/>
  <c r="AN1065" i="2"/>
  <c r="AM1065" i="2"/>
  <c r="AL1065" i="2"/>
  <c r="AK1065" i="2"/>
  <c r="AH1065" i="2"/>
  <c r="AG1065" i="2"/>
  <c r="AO1064" i="2"/>
  <c r="B1067" i="2"/>
  <c r="M1066" i="2"/>
  <c r="X1066" i="2" l="1"/>
  <c r="AC1066" i="2"/>
  <c r="AD1066" i="2"/>
  <c r="AM1066" i="2" s="1"/>
  <c r="AE1066" i="2"/>
  <c r="Z1066" i="2"/>
  <c r="AA1066" i="2"/>
  <c r="AB1066" i="2"/>
  <c r="Y1066" i="2"/>
  <c r="AH1066" i="2" s="1"/>
  <c r="AR1065" i="2"/>
  <c r="AQ1066" i="2"/>
  <c r="AJ1066" i="2"/>
  <c r="AI1066" i="2"/>
  <c r="AL1066" i="2"/>
  <c r="AK1066" i="2"/>
  <c r="AN1066" i="2"/>
  <c r="AO1065" i="2"/>
  <c r="AG1066" i="2"/>
  <c r="B1068" i="2"/>
  <c r="M1067" i="2"/>
  <c r="X1067" i="2" l="1"/>
  <c r="AD1067" i="2"/>
  <c r="AE1067" i="2"/>
  <c r="AA1067" i="2"/>
  <c r="AB1067" i="2"/>
  <c r="Z1067" i="2"/>
  <c r="AC1067" i="2"/>
  <c r="Y1067" i="2"/>
  <c r="AH1067" i="2" s="1"/>
  <c r="AR1066" i="2"/>
  <c r="AQ1067" i="2"/>
  <c r="AK1067" i="2"/>
  <c r="AO1066" i="2"/>
  <c r="AN1067" i="2"/>
  <c r="AM1067" i="2"/>
  <c r="AI1067" i="2"/>
  <c r="AL1067" i="2"/>
  <c r="AG1067" i="2"/>
  <c r="AJ1067" i="2"/>
  <c r="B1069" i="2"/>
  <c r="M1068" i="2"/>
  <c r="X1068" i="2" l="1"/>
  <c r="AE1068" i="2"/>
  <c r="Y1068" i="2"/>
  <c r="AB1068" i="2"/>
  <c r="AC1068" i="2"/>
  <c r="AD1068" i="2"/>
  <c r="AM1068" i="2" s="1"/>
  <c r="Z1068" i="2"/>
  <c r="AA1068" i="2"/>
  <c r="AJ1068" i="2" s="1"/>
  <c r="AR1067" i="2"/>
  <c r="AQ1068" i="2"/>
  <c r="AI1068" i="2"/>
  <c r="AG1068" i="2"/>
  <c r="AL1068" i="2"/>
  <c r="AK1068" i="2"/>
  <c r="AN1068" i="2"/>
  <c r="AO1067" i="2"/>
  <c r="AH1068" i="2"/>
  <c r="B1070" i="2"/>
  <c r="M1069" i="2"/>
  <c r="X1069" i="2" l="1"/>
  <c r="Y1069" i="2"/>
  <c r="Z1069" i="2"/>
  <c r="AC1069" i="2"/>
  <c r="AD1069" i="2"/>
  <c r="AA1069" i="2"/>
  <c r="AB1069" i="2"/>
  <c r="AE1069" i="2"/>
  <c r="AR1068" i="2"/>
  <c r="AQ1069" i="2"/>
  <c r="AH1069" i="2"/>
  <c r="AO1068" i="2"/>
  <c r="AI1069" i="2"/>
  <c r="AN1069" i="2"/>
  <c r="AM1069" i="2"/>
  <c r="AJ1069" i="2"/>
  <c r="AL1069" i="2"/>
  <c r="AK1069" i="2"/>
  <c r="AG1069" i="2"/>
  <c r="B1071" i="2"/>
  <c r="M1070" i="2"/>
  <c r="X1070" i="2" l="1"/>
  <c r="Y1070" i="2"/>
  <c r="Z1070" i="2"/>
  <c r="AA1070" i="2"/>
  <c r="AD1070" i="2"/>
  <c r="AE1070" i="2"/>
  <c r="AN1070" i="2" s="1"/>
  <c r="AB1070" i="2"/>
  <c r="AC1070" i="2"/>
  <c r="AL1070" i="2" s="1"/>
  <c r="AR1069" i="2"/>
  <c r="AQ1070" i="2"/>
  <c r="AJ1070" i="2"/>
  <c r="AM1070" i="2"/>
  <c r="AO1069" i="2"/>
  <c r="AI1070" i="2"/>
  <c r="AH1070" i="2"/>
  <c r="AG1070" i="2"/>
  <c r="AK1070" i="2"/>
  <c r="B1072" i="2"/>
  <c r="M1071" i="2"/>
  <c r="X1071" i="2" l="1"/>
  <c r="Z1071" i="2"/>
  <c r="AA1071" i="2"/>
  <c r="AB1071" i="2"/>
  <c r="AE1071" i="2"/>
  <c r="AD1071" i="2"/>
  <c r="AC1071" i="2"/>
  <c r="Y1071" i="2"/>
  <c r="AR1070" i="2"/>
  <c r="AQ1071" i="2"/>
  <c r="AI1071" i="2"/>
  <c r="AO1070" i="2"/>
  <c r="AL1071" i="2"/>
  <c r="AK1071" i="2"/>
  <c r="AH1071" i="2"/>
  <c r="AN1071" i="2"/>
  <c r="AM1071" i="2"/>
  <c r="AJ1071" i="2"/>
  <c r="AG1071" i="2"/>
  <c r="B1073" i="2"/>
  <c r="M1072" i="2"/>
  <c r="AR1071" i="2" l="1"/>
  <c r="X1072" i="2"/>
  <c r="AA1072" i="2"/>
  <c r="AB1072" i="2"/>
  <c r="AC1072" i="2"/>
  <c r="Y1072" i="2"/>
  <c r="Z1072" i="2"/>
  <c r="AD1072" i="2"/>
  <c r="AM1072" i="2" s="1"/>
  <c r="AE1072" i="2"/>
  <c r="AN1072" i="2" s="1"/>
  <c r="AH1072" i="2"/>
  <c r="AJ1072" i="2"/>
  <c r="AQ1072" i="2"/>
  <c r="AL1072" i="2"/>
  <c r="AK1072" i="2"/>
  <c r="AI1072" i="2"/>
  <c r="AO1071" i="2"/>
  <c r="AG1072" i="2"/>
  <c r="B1074" i="2"/>
  <c r="M1073" i="2"/>
  <c r="AR1072" i="2" l="1"/>
  <c r="AI1073" i="2"/>
  <c r="AK1073" i="2"/>
  <c r="AL1073" i="2"/>
  <c r="X1073" i="2"/>
  <c r="AB1073" i="2"/>
  <c r="AC1073" i="2"/>
  <c r="AD1073" i="2"/>
  <c r="Y1073" i="2"/>
  <c r="Z1073" i="2"/>
  <c r="AA1073" i="2"/>
  <c r="AJ1073" i="2" s="1"/>
  <c r="AE1073" i="2"/>
  <c r="AN1073" i="2" s="1"/>
  <c r="AM1073" i="2"/>
  <c r="AH1073" i="2"/>
  <c r="AQ1073" i="2"/>
  <c r="AO1072" i="2"/>
  <c r="AG1073" i="2"/>
  <c r="B1075" i="2"/>
  <c r="M1074" i="2"/>
  <c r="AR1073" i="2" l="1"/>
  <c r="X1074" i="2"/>
  <c r="AC1074" i="2"/>
  <c r="AD1074" i="2"/>
  <c r="AE1074" i="2"/>
  <c r="Z1074" i="2"/>
  <c r="AA1074" i="2"/>
  <c r="AJ1074" i="2" s="1"/>
  <c r="AB1074" i="2"/>
  <c r="Y1074" i="2"/>
  <c r="AO1073" i="2"/>
  <c r="AL1074" i="2"/>
  <c r="AQ1074" i="2"/>
  <c r="AM1074" i="2"/>
  <c r="AN1074" i="2"/>
  <c r="AI1074" i="2"/>
  <c r="AK1074" i="2"/>
  <c r="AH1074" i="2"/>
  <c r="AG1074" i="2"/>
  <c r="B1076" i="2"/>
  <c r="M1075" i="2"/>
  <c r="AR1074" i="2" l="1"/>
  <c r="AH1075" i="2"/>
  <c r="X1075" i="2"/>
  <c r="AD1075" i="2"/>
  <c r="AE1075" i="2"/>
  <c r="AA1075" i="2"/>
  <c r="AB1075" i="2"/>
  <c r="Y1075" i="2"/>
  <c r="AC1075" i="2"/>
  <c r="Z1075" i="2"/>
  <c r="AK1075" i="2"/>
  <c r="AI1075" i="2"/>
  <c r="AN1075" i="2"/>
  <c r="AJ1075" i="2"/>
  <c r="AQ1075" i="2"/>
  <c r="AO1074" i="2"/>
  <c r="AM1075" i="2"/>
  <c r="AL1075" i="2"/>
  <c r="AG1075" i="2"/>
  <c r="B1077" i="2"/>
  <c r="M1076" i="2"/>
  <c r="AL1076" i="2" l="1"/>
  <c r="AR1075" i="2"/>
  <c r="X1076" i="2"/>
  <c r="AE1076" i="2"/>
  <c r="Y1076" i="2"/>
  <c r="AB1076" i="2"/>
  <c r="AC1076" i="2"/>
  <c r="AA1076" i="2"/>
  <c r="Z1076" i="2"/>
  <c r="AD1076" i="2"/>
  <c r="AM1076" i="2" s="1"/>
  <c r="AO1075" i="2"/>
  <c r="AK1076" i="2"/>
  <c r="AQ1076" i="2"/>
  <c r="AN1076" i="2"/>
  <c r="AI1076" i="2"/>
  <c r="AH1076" i="2"/>
  <c r="AJ1076" i="2"/>
  <c r="AG1076" i="2"/>
  <c r="B1078" i="2"/>
  <c r="M1077" i="2"/>
  <c r="AI1077" i="2" l="1"/>
  <c r="AH1077" i="2"/>
  <c r="AR1076" i="2"/>
  <c r="AJ1077" i="2"/>
  <c r="X1077" i="2"/>
  <c r="Y1077" i="2"/>
  <c r="Z1077" i="2"/>
  <c r="AC1077" i="2"/>
  <c r="AD1077" i="2"/>
  <c r="AE1077" i="2"/>
  <c r="AA1077" i="2"/>
  <c r="AB1077" i="2"/>
  <c r="AL1077" i="2"/>
  <c r="AQ1077" i="2"/>
  <c r="AN1077" i="2"/>
  <c r="AO1076" i="2"/>
  <c r="AM1077" i="2"/>
  <c r="AK1077" i="2"/>
  <c r="AG1077" i="2"/>
  <c r="B1079" i="2"/>
  <c r="M1078" i="2"/>
  <c r="AN1078" i="2" l="1"/>
  <c r="AR1077" i="2"/>
  <c r="AK1078" i="2"/>
  <c r="X1078" i="2"/>
  <c r="Y1078" i="2"/>
  <c r="Z1078" i="2"/>
  <c r="AA1078" i="2"/>
  <c r="AJ1078" i="2" s="1"/>
  <c r="AD1078" i="2"/>
  <c r="AM1078" i="2" s="1"/>
  <c r="AE1078" i="2"/>
  <c r="AC1078" i="2"/>
  <c r="AL1078" i="2" s="1"/>
  <c r="AB1078" i="2"/>
  <c r="AQ1078" i="2"/>
  <c r="AI1078" i="2"/>
  <c r="AH1078" i="2"/>
  <c r="AO1077" i="2"/>
  <c r="AG1078" i="2"/>
  <c r="B1080" i="2"/>
  <c r="M1079" i="2"/>
  <c r="AI1079" i="2" l="1"/>
  <c r="AR1078" i="2"/>
  <c r="X1079" i="2"/>
  <c r="Z1079" i="2"/>
  <c r="AA1079" i="2"/>
  <c r="AB1079" i="2"/>
  <c r="AE1079" i="2"/>
  <c r="AC1079" i="2"/>
  <c r="AL1079" i="2" s="1"/>
  <c r="AD1079" i="2"/>
  <c r="Y1079" i="2"/>
  <c r="AH1079" i="2" s="1"/>
  <c r="AN1079" i="2"/>
  <c r="AQ1079" i="2"/>
  <c r="AM1079" i="2"/>
  <c r="AK1079" i="2"/>
  <c r="AO1078" i="2"/>
  <c r="AJ1079" i="2"/>
  <c r="AG1079" i="2"/>
  <c r="B1081" i="2"/>
  <c r="M1080" i="2"/>
  <c r="AK1080" i="2" l="1"/>
  <c r="AR1079" i="2"/>
  <c r="AJ1080" i="2"/>
  <c r="X1080" i="2"/>
  <c r="AA1080" i="2"/>
  <c r="AB1080" i="2"/>
  <c r="AC1080" i="2"/>
  <c r="Y1080" i="2"/>
  <c r="AE1080" i="2"/>
  <c r="AN1080" i="2" s="1"/>
  <c r="Z1080" i="2"/>
  <c r="AD1080" i="2"/>
  <c r="AM1080" i="2" s="1"/>
  <c r="AQ1080" i="2"/>
  <c r="AI1080" i="2"/>
  <c r="AH1080" i="2"/>
  <c r="AO1079" i="2"/>
  <c r="AL1080" i="2"/>
  <c r="AG1080" i="2"/>
  <c r="B1082" i="2"/>
  <c r="M1081" i="2"/>
  <c r="AR1080" i="2" l="1"/>
  <c r="AL1081" i="2"/>
  <c r="X1081" i="2"/>
  <c r="AB1081" i="2"/>
  <c r="AC1081" i="2"/>
  <c r="AD1081" i="2"/>
  <c r="Y1081" i="2"/>
  <c r="AH1081" i="2" s="1"/>
  <c r="Z1081" i="2"/>
  <c r="AI1081" i="2" s="1"/>
  <c r="AA1081" i="2"/>
  <c r="AE1081" i="2"/>
  <c r="AK1081" i="2"/>
  <c r="AQ1081" i="2"/>
  <c r="AM1081" i="2"/>
  <c r="AJ1081" i="2"/>
  <c r="AO1080" i="2"/>
  <c r="AN1081" i="2"/>
  <c r="AG1081" i="2"/>
  <c r="B1083" i="2"/>
  <c r="M1082" i="2"/>
  <c r="AM1082" i="2" l="1"/>
  <c r="AR1081" i="2"/>
  <c r="AN1082" i="2"/>
  <c r="X1082" i="2"/>
  <c r="AC1082" i="2"/>
  <c r="AD1082" i="2"/>
  <c r="AE1082" i="2"/>
  <c r="Z1082" i="2"/>
  <c r="AI1082" i="2" s="1"/>
  <c r="AA1082" i="2"/>
  <c r="AJ1082" i="2" s="1"/>
  <c r="AB1082" i="2"/>
  <c r="Y1082" i="2"/>
  <c r="AH1082" i="2" s="1"/>
  <c r="AQ1082" i="2"/>
  <c r="AL1082" i="2"/>
  <c r="AO1081" i="2"/>
  <c r="AK1082" i="2"/>
  <c r="AG1082" i="2"/>
  <c r="B1084" i="2"/>
  <c r="M1083" i="2"/>
  <c r="AR1082" i="2" l="1"/>
  <c r="AL1083" i="2"/>
  <c r="AK1083" i="2"/>
  <c r="X1083" i="2"/>
  <c r="AD1083" i="2"/>
  <c r="AE1083" i="2"/>
  <c r="AA1083" i="2"/>
  <c r="AB1083" i="2"/>
  <c r="AC1083" i="2"/>
  <c r="Y1083" i="2"/>
  <c r="AH1083" i="2" s="1"/>
  <c r="Z1083" i="2"/>
  <c r="AI1083" i="2" s="1"/>
  <c r="AQ1083" i="2"/>
  <c r="AM1083" i="2"/>
  <c r="AJ1083" i="2"/>
  <c r="AN1083" i="2"/>
  <c r="AO1082" i="2"/>
  <c r="AG1083" i="2"/>
  <c r="B1085" i="2"/>
  <c r="M1084" i="2"/>
  <c r="AI1084" i="2" l="1"/>
  <c r="AR1083" i="2"/>
  <c r="X1084" i="2"/>
  <c r="AE1084" i="2"/>
  <c r="Y1084" i="2"/>
  <c r="AB1084" i="2"/>
  <c r="AC1084" i="2"/>
  <c r="Z1084" i="2"/>
  <c r="AA1084" i="2"/>
  <c r="AD1084" i="2"/>
  <c r="AN1084" i="2"/>
  <c r="AJ1084" i="2"/>
  <c r="AM1084" i="2"/>
  <c r="AQ1084" i="2"/>
  <c r="AH1084" i="2"/>
  <c r="AL1084" i="2"/>
  <c r="AO1083" i="2"/>
  <c r="AK1084" i="2"/>
  <c r="AG1084" i="2"/>
  <c r="B1086" i="2"/>
  <c r="M1085" i="2"/>
  <c r="AH1085" i="2" l="1"/>
  <c r="AR1084" i="2"/>
  <c r="AK1085" i="2"/>
  <c r="AL1085" i="2"/>
  <c r="X1085" i="2"/>
  <c r="Y1085" i="2"/>
  <c r="Z1085" i="2"/>
  <c r="AC1085" i="2"/>
  <c r="AD1085" i="2"/>
  <c r="AB1085" i="2"/>
  <c r="AA1085" i="2"/>
  <c r="AE1085" i="2"/>
  <c r="AQ1085" i="2"/>
  <c r="AO1084" i="2"/>
  <c r="AM1085" i="2"/>
  <c r="AJ1085" i="2"/>
  <c r="AN1085" i="2"/>
  <c r="AI1085" i="2"/>
  <c r="AG1085" i="2"/>
  <c r="B1087" i="2"/>
  <c r="M1086" i="2"/>
  <c r="AM1086" i="2" l="1"/>
  <c r="AR1085" i="2"/>
  <c r="AI1086" i="2"/>
  <c r="AJ1086" i="2"/>
  <c r="AN1086" i="2"/>
  <c r="X1086" i="2"/>
  <c r="Y1086" i="2"/>
  <c r="Z1086" i="2"/>
  <c r="AA1086" i="2"/>
  <c r="AD1086" i="2"/>
  <c r="AE1086" i="2"/>
  <c r="AC1086" i="2"/>
  <c r="AL1086" i="2" s="1"/>
  <c r="AB1086" i="2"/>
  <c r="AQ1086" i="2"/>
  <c r="AO1085" i="2"/>
  <c r="AH1086" i="2"/>
  <c r="AK1086" i="2"/>
  <c r="AG1086" i="2"/>
  <c r="B1088" i="2"/>
  <c r="M1087" i="2"/>
  <c r="AR1086" i="2" l="1"/>
  <c r="AH1087" i="2"/>
  <c r="X1087" i="2"/>
  <c r="Z1087" i="2"/>
  <c r="AA1087" i="2"/>
  <c r="AB1087" i="2"/>
  <c r="AK1087" i="2" s="1"/>
  <c r="AE1087" i="2"/>
  <c r="AN1087" i="2" s="1"/>
  <c r="Y1087" i="2"/>
  <c r="AD1087" i="2"/>
  <c r="AC1087" i="2"/>
  <c r="AL1087" i="2" s="1"/>
  <c r="AI1087" i="2"/>
  <c r="AQ1087" i="2"/>
  <c r="AM1087" i="2"/>
  <c r="AJ1087" i="2"/>
  <c r="AO1086" i="2"/>
  <c r="AG1087" i="2"/>
  <c r="B1089" i="2"/>
  <c r="M1088" i="2"/>
  <c r="AM1088" i="2" l="1"/>
  <c r="AR1087" i="2"/>
  <c r="AJ1088" i="2"/>
  <c r="AO1087" i="2"/>
  <c r="X1088" i="2"/>
  <c r="AA1088" i="2"/>
  <c r="AB1088" i="2"/>
  <c r="AC1088" i="2"/>
  <c r="Y1088" i="2"/>
  <c r="AD1088" i="2"/>
  <c r="Z1088" i="2"/>
  <c r="AE1088" i="2"/>
  <c r="AK1088" i="2"/>
  <c r="AQ1088" i="2"/>
  <c r="AR1088" i="2" s="1"/>
  <c r="AN1088" i="2"/>
  <c r="AH1088" i="2"/>
  <c r="AL1088" i="2"/>
  <c r="AI1088" i="2"/>
  <c r="AG1088" i="2"/>
  <c r="B1090" i="2"/>
  <c r="M1089" i="2"/>
  <c r="AH1089" i="2" l="1"/>
  <c r="AL1089" i="2"/>
  <c r="AI1089" i="2"/>
  <c r="X1089" i="2"/>
  <c r="AB1089" i="2"/>
  <c r="AC1089" i="2"/>
  <c r="AD1089" i="2"/>
  <c r="Y1089" i="2"/>
  <c r="Z1089" i="2"/>
  <c r="AA1089" i="2"/>
  <c r="AE1089" i="2"/>
  <c r="AN1089" i="2"/>
  <c r="AM1089" i="2"/>
  <c r="AQ1089" i="2"/>
  <c r="AR1089" i="2" s="1"/>
  <c r="AO1088" i="2"/>
  <c r="AJ1089" i="2"/>
  <c r="AK1089" i="2"/>
  <c r="AG1089" i="2"/>
  <c r="B1091" i="2"/>
  <c r="M1090" i="2"/>
  <c r="AJ1090" i="2" l="1"/>
  <c r="X1090" i="2"/>
  <c r="AC1090" i="2"/>
  <c r="AD1090" i="2"/>
  <c r="AE1090" i="2"/>
  <c r="Z1090" i="2"/>
  <c r="AA1090" i="2"/>
  <c r="Y1090" i="2"/>
  <c r="AB1090" i="2"/>
  <c r="AK1090" i="2" s="1"/>
  <c r="AO1089" i="2"/>
  <c r="AH1090" i="2"/>
  <c r="AQ1090" i="2"/>
  <c r="AN1090" i="2"/>
  <c r="AL1090" i="2"/>
  <c r="AI1090" i="2"/>
  <c r="AM1090" i="2"/>
  <c r="AG1090" i="2"/>
  <c r="B1092" i="2"/>
  <c r="M1091" i="2"/>
  <c r="AR1090" i="2" l="1"/>
  <c r="X1091" i="2"/>
  <c r="AD1091" i="2"/>
  <c r="AM1091" i="2" s="1"/>
  <c r="AE1091" i="2"/>
  <c r="AA1091" i="2"/>
  <c r="AB1091" i="2"/>
  <c r="AC1091" i="2"/>
  <c r="AL1091" i="2" s="1"/>
  <c r="Y1091" i="2"/>
  <c r="Z1091" i="2"/>
  <c r="AI1091" i="2" s="1"/>
  <c r="AN1091" i="2"/>
  <c r="AQ1091" i="2"/>
  <c r="AO1090" i="2"/>
  <c r="AJ1091" i="2"/>
  <c r="AK1091" i="2"/>
  <c r="AH1091" i="2"/>
  <c r="AG1091" i="2"/>
  <c r="B1093" i="2"/>
  <c r="M1092" i="2"/>
  <c r="AJ1092" i="2" l="1"/>
  <c r="AR1091" i="2"/>
  <c r="AH1092" i="2"/>
  <c r="X1092" i="2"/>
  <c r="AE1092" i="2"/>
  <c r="Y1092" i="2"/>
  <c r="AB1092" i="2"/>
  <c r="AK1092" i="2" s="1"/>
  <c r="AC1092" i="2"/>
  <c r="Z1092" i="2"/>
  <c r="AI1092" i="2" s="1"/>
  <c r="AA1092" i="2"/>
  <c r="AD1092" i="2"/>
  <c r="AQ1092" i="2"/>
  <c r="AN1092" i="2"/>
  <c r="AL1092" i="2"/>
  <c r="AO1091" i="2"/>
  <c r="AM1092" i="2"/>
  <c r="AG1092" i="2"/>
  <c r="B1094" i="2"/>
  <c r="M1093" i="2"/>
  <c r="AR1092" i="2" l="1"/>
  <c r="X1093" i="2"/>
  <c r="Y1093" i="2"/>
  <c r="Z1093" i="2"/>
  <c r="AC1093" i="2"/>
  <c r="AL1093" i="2" s="1"/>
  <c r="AD1093" i="2"/>
  <c r="AM1093" i="2" s="1"/>
  <c r="AA1093" i="2"/>
  <c r="AB1093" i="2"/>
  <c r="AE1093" i="2"/>
  <c r="AN1093" i="2" s="1"/>
  <c r="AJ1093" i="2"/>
  <c r="AQ1093" i="2"/>
  <c r="AI1093" i="2"/>
  <c r="AK1093" i="2"/>
  <c r="AO1092" i="2"/>
  <c r="AH1093" i="2"/>
  <c r="AG1093" i="2"/>
  <c r="B1095" i="2"/>
  <c r="M1094" i="2"/>
  <c r="AI1094" i="2" l="1"/>
  <c r="AR1093" i="2"/>
  <c r="AH1094" i="2"/>
  <c r="X1094" i="2"/>
  <c r="Y1094" i="2"/>
  <c r="Z1094" i="2"/>
  <c r="AA1094" i="2"/>
  <c r="AD1094" i="2"/>
  <c r="AE1094" i="2"/>
  <c r="AC1094" i="2"/>
  <c r="AB1094" i="2"/>
  <c r="AK1094" i="2" s="1"/>
  <c r="AL1094" i="2"/>
  <c r="AQ1094" i="2"/>
  <c r="AN1094" i="2"/>
  <c r="AM1094" i="2"/>
  <c r="AO1093" i="2"/>
  <c r="AJ1094" i="2"/>
  <c r="AG1094" i="2"/>
  <c r="B1096" i="2"/>
  <c r="M1095" i="2"/>
  <c r="AR1094" i="2" l="1"/>
  <c r="AJ1095" i="2"/>
  <c r="X1095" i="2"/>
  <c r="Z1095" i="2"/>
  <c r="AA1095" i="2"/>
  <c r="AB1095" i="2"/>
  <c r="AE1095" i="2"/>
  <c r="AN1095" i="2" s="1"/>
  <c r="AD1095" i="2"/>
  <c r="AM1095" i="2" s="1"/>
  <c r="Y1095" i="2"/>
  <c r="AC1095" i="2"/>
  <c r="AK1095" i="2"/>
  <c r="AQ1095" i="2"/>
  <c r="AL1095" i="2"/>
  <c r="AI1095" i="2"/>
  <c r="AO1094" i="2"/>
  <c r="AH1095" i="2"/>
  <c r="AG1095" i="2"/>
  <c r="B1097" i="2"/>
  <c r="M1096" i="2"/>
  <c r="AR1095" i="2" l="1"/>
  <c r="AQ1096" i="2"/>
  <c r="X1096" i="2"/>
  <c r="AA1096" i="2"/>
  <c r="AB1096" i="2"/>
  <c r="AC1096" i="2"/>
  <c r="Y1096" i="2"/>
  <c r="AH1096" i="2" s="1"/>
  <c r="Z1096" i="2"/>
  <c r="AI1096" i="2" s="1"/>
  <c r="AD1096" i="2"/>
  <c r="AE1096" i="2"/>
  <c r="AN1096" i="2" s="1"/>
  <c r="AM1096" i="2"/>
  <c r="AJ1096" i="2"/>
  <c r="AG1096" i="2"/>
  <c r="AL1096" i="2"/>
  <c r="AO1095" i="2"/>
  <c r="AK1096" i="2"/>
  <c r="B1098" i="2"/>
  <c r="M1097" i="2"/>
  <c r="X1097" i="2" l="1"/>
  <c r="AB1097" i="2"/>
  <c r="AC1097" i="2"/>
  <c r="AD1097" i="2"/>
  <c r="Y1097" i="2"/>
  <c r="Z1097" i="2"/>
  <c r="AI1097" i="2" s="1"/>
  <c r="AE1097" i="2"/>
  <c r="AA1097" i="2"/>
  <c r="AJ1097" i="2" s="1"/>
  <c r="AR1096" i="2"/>
  <c r="AQ1097" i="2"/>
  <c r="AO1096" i="2"/>
  <c r="AN1097" i="2"/>
  <c r="AM1097" i="2"/>
  <c r="AL1097" i="2"/>
  <c r="AK1097" i="2"/>
  <c r="AH1097" i="2"/>
  <c r="AG1097" i="2"/>
  <c r="B1099" i="2"/>
  <c r="M1098" i="2"/>
  <c r="X1098" i="2" l="1"/>
  <c r="AC1098" i="2"/>
  <c r="AD1098" i="2"/>
  <c r="AE1098" i="2"/>
  <c r="Z1098" i="2"/>
  <c r="AA1098" i="2"/>
  <c r="AJ1098" i="2" s="1"/>
  <c r="Y1098" i="2"/>
  <c r="AB1098" i="2"/>
  <c r="AK1098" i="2" s="1"/>
  <c r="AR1097" i="2"/>
  <c r="AQ1098" i="2"/>
  <c r="AM1098" i="2"/>
  <c r="AN1098" i="2"/>
  <c r="AI1098" i="2"/>
  <c r="AH1098" i="2"/>
  <c r="AG1098" i="2"/>
  <c r="AL1098" i="2"/>
  <c r="AO1097" i="2"/>
  <c r="B1100" i="2"/>
  <c r="M1099" i="2"/>
  <c r="X1099" i="2" l="1"/>
  <c r="AD1099" i="2"/>
  <c r="AE1099" i="2"/>
  <c r="AA1099" i="2"/>
  <c r="AB1099" i="2"/>
  <c r="AC1099" i="2"/>
  <c r="Y1099" i="2"/>
  <c r="Z1099" i="2"/>
  <c r="AI1099" i="2" s="1"/>
  <c r="AR1098" i="2"/>
  <c r="AQ1099" i="2"/>
  <c r="AO1098" i="2"/>
  <c r="AL1099" i="2"/>
  <c r="AK1099" i="2"/>
  <c r="AH1099" i="2"/>
  <c r="AN1099" i="2"/>
  <c r="AM1099" i="2"/>
  <c r="AJ1099" i="2"/>
  <c r="AG1099" i="2"/>
  <c r="B1101" i="2"/>
  <c r="M1100" i="2"/>
  <c r="X1100" i="2" l="1"/>
  <c r="AE1100" i="2"/>
  <c r="Y1100" i="2"/>
  <c r="AB1100" i="2"/>
  <c r="AC1100" i="2"/>
  <c r="Z1100" i="2"/>
  <c r="AA1100" i="2"/>
  <c r="AD1100" i="2"/>
  <c r="AR1099" i="2"/>
  <c r="AQ1100" i="2"/>
  <c r="AL1100" i="2"/>
  <c r="AO1099" i="2"/>
  <c r="AM1100" i="2"/>
  <c r="AN1100" i="2"/>
  <c r="AJ1100" i="2"/>
  <c r="AI1100" i="2"/>
  <c r="AK1100" i="2"/>
  <c r="AH1100" i="2"/>
  <c r="AG1100" i="2"/>
  <c r="B1102" i="2"/>
  <c r="M1101" i="2"/>
  <c r="X1101" i="2" l="1"/>
  <c r="Y1101" i="2"/>
  <c r="Z1101" i="2"/>
  <c r="AC1101" i="2"/>
  <c r="AD1101" i="2"/>
  <c r="AE1101" i="2"/>
  <c r="AA1101" i="2"/>
  <c r="AB1101" i="2"/>
  <c r="AR1100" i="2"/>
  <c r="AQ1101" i="2"/>
  <c r="AJ1101" i="2"/>
  <c r="AN1101" i="2"/>
  <c r="AM1101" i="2"/>
  <c r="AI1101" i="2"/>
  <c r="AL1101" i="2"/>
  <c r="AK1101" i="2"/>
  <c r="AH1101" i="2"/>
  <c r="AO1100" i="2"/>
  <c r="AG1101" i="2"/>
  <c r="B1103" i="2"/>
  <c r="M1102" i="2"/>
  <c r="X1102" i="2" l="1"/>
  <c r="Y1102" i="2"/>
  <c r="Z1102" i="2"/>
  <c r="AD1102" i="2"/>
  <c r="AE1102" i="2"/>
  <c r="AB1102" i="2"/>
  <c r="AC1102" i="2"/>
  <c r="AA1102" i="2"/>
  <c r="AJ1102" i="2" s="1"/>
  <c r="AR1101" i="2"/>
  <c r="AQ1102" i="2"/>
  <c r="AO1101" i="2"/>
  <c r="AM1102" i="2"/>
  <c r="AN1102" i="2"/>
  <c r="AI1102" i="2"/>
  <c r="AH1102" i="2"/>
  <c r="AL1102" i="2"/>
  <c r="AK1102" i="2"/>
  <c r="AG1102" i="2"/>
  <c r="B1104" i="2"/>
  <c r="M1103" i="2"/>
  <c r="X1103" i="2" l="1"/>
  <c r="Z1103" i="2"/>
  <c r="AA1103" i="2"/>
  <c r="AE1103" i="2"/>
  <c r="Y1103" i="2"/>
  <c r="AB1103" i="2"/>
  <c r="AC1103" i="2"/>
  <c r="AD1103" i="2"/>
  <c r="AR1102" i="2"/>
  <c r="AQ1103" i="2"/>
  <c r="AN1103" i="2"/>
  <c r="AO1102" i="2"/>
  <c r="AM1103" i="2"/>
  <c r="AJ1103" i="2"/>
  <c r="AI1103" i="2"/>
  <c r="AL1103" i="2"/>
  <c r="AK1103" i="2"/>
  <c r="AH1103" i="2"/>
  <c r="AG1103" i="2"/>
  <c r="B1105" i="2"/>
  <c r="M1104" i="2"/>
  <c r="X1104" i="2" l="1"/>
  <c r="AA1104" i="2"/>
  <c r="AB1104" i="2"/>
  <c r="Y1104" i="2"/>
  <c r="AD1104" i="2"/>
  <c r="AE1104" i="2"/>
  <c r="Z1104" i="2"/>
  <c r="AC1104" i="2"/>
  <c r="AR1103" i="2"/>
  <c r="AQ1104" i="2"/>
  <c r="AI1104" i="2"/>
  <c r="AM1104" i="2"/>
  <c r="AJ1104" i="2"/>
  <c r="AH1104" i="2"/>
  <c r="AG1104" i="2"/>
  <c r="AL1104" i="2"/>
  <c r="AK1104" i="2"/>
  <c r="AN1104" i="2"/>
  <c r="AO1103" i="2"/>
  <c r="B1106" i="2"/>
  <c r="M1105" i="2"/>
  <c r="X1105" i="2" l="1"/>
  <c r="AB1105" i="2"/>
  <c r="AC1105" i="2"/>
  <c r="Y1105" i="2"/>
  <c r="Z1105" i="2"/>
  <c r="AA1105" i="2"/>
  <c r="AJ1105" i="2" s="1"/>
  <c r="AD1105" i="2"/>
  <c r="AE1105" i="2"/>
  <c r="AN1105" i="2" s="1"/>
  <c r="AR1104" i="2"/>
  <c r="AQ1105" i="2"/>
  <c r="AO1104" i="2"/>
  <c r="AK1105" i="2"/>
  <c r="AM1105" i="2"/>
  <c r="AL1105" i="2"/>
  <c r="AH1105" i="2"/>
  <c r="AI1105" i="2"/>
  <c r="AG1105" i="2"/>
  <c r="B1107" i="2"/>
  <c r="M1106" i="2"/>
  <c r="X1106" i="2" l="1"/>
  <c r="AC1106" i="2"/>
  <c r="AD1106" i="2"/>
  <c r="Z1106" i="2"/>
  <c r="AA1106" i="2"/>
  <c r="AB1106" i="2"/>
  <c r="AE1106" i="2"/>
  <c r="Y1106" i="2"/>
  <c r="AH1106" i="2" s="1"/>
  <c r="AR1105" i="2"/>
  <c r="AQ1106" i="2"/>
  <c r="AJ1106" i="2"/>
  <c r="AM1106" i="2"/>
  <c r="AN1106" i="2"/>
  <c r="AI1106" i="2"/>
  <c r="AG1106" i="2"/>
  <c r="AL1106" i="2"/>
  <c r="AK1106" i="2"/>
  <c r="AO1105" i="2"/>
  <c r="B1108" i="2"/>
  <c r="M1107" i="2"/>
  <c r="X1107" i="2" l="1"/>
  <c r="AD1107" i="2"/>
  <c r="AE1107" i="2"/>
  <c r="AA1107" i="2"/>
  <c r="AB1107" i="2"/>
  <c r="Y1107" i="2"/>
  <c r="Z1107" i="2"/>
  <c r="AC1107" i="2"/>
  <c r="AL1107" i="2" s="1"/>
  <c r="AR1106" i="2"/>
  <c r="AQ1107" i="2"/>
  <c r="AO1106" i="2"/>
  <c r="AN1107" i="2"/>
  <c r="AM1107" i="2"/>
  <c r="AI1107" i="2"/>
  <c r="AK1107" i="2"/>
  <c r="AH1107" i="2"/>
  <c r="AG1107" i="2"/>
  <c r="AJ1107" i="2"/>
  <c r="B1109" i="2"/>
  <c r="M1108" i="2"/>
  <c r="X1108" i="2" l="1"/>
  <c r="AE1108" i="2"/>
  <c r="AB1108" i="2"/>
  <c r="AC1108" i="2"/>
  <c r="Y1108" i="2"/>
  <c r="AD1108" i="2"/>
  <c r="AM1108" i="2" s="1"/>
  <c r="Z1108" i="2"/>
  <c r="AA1108" i="2"/>
  <c r="AJ1108" i="2" s="1"/>
  <c r="AR1107" i="2"/>
  <c r="AQ1108" i="2"/>
  <c r="AI1108" i="2"/>
  <c r="AH1108" i="2"/>
  <c r="AL1108" i="2"/>
  <c r="AK1108" i="2"/>
  <c r="AN1108" i="2"/>
  <c r="AO1107" i="2"/>
  <c r="AG1108" i="2"/>
  <c r="B1110" i="2"/>
  <c r="M1109" i="2"/>
  <c r="X1109" i="2" l="1"/>
  <c r="Y1109" i="2"/>
  <c r="AC1109" i="2"/>
  <c r="AD1109" i="2"/>
  <c r="AA1109" i="2"/>
  <c r="AB1109" i="2"/>
  <c r="AE1109" i="2"/>
  <c r="Z1109" i="2"/>
  <c r="AR1108" i="2"/>
  <c r="AQ1109" i="2"/>
  <c r="AK1109" i="2"/>
  <c r="AO1108" i="2"/>
  <c r="AN1109" i="2"/>
  <c r="AM1109" i="2"/>
  <c r="AI1109" i="2"/>
  <c r="AL1109" i="2"/>
  <c r="AJ1109" i="2"/>
  <c r="AH1109" i="2"/>
  <c r="AG1109" i="2"/>
  <c r="B1111" i="2"/>
  <c r="M1110" i="2"/>
  <c r="X1110" i="2" l="1"/>
  <c r="Y1110" i="2"/>
  <c r="Z1110" i="2"/>
  <c r="AD1110" i="2"/>
  <c r="AE1110" i="2"/>
  <c r="AA1110" i="2"/>
  <c r="AJ1110" i="2" s="1"/>
  <c r="AB1110" i="2"/>
  <c r="AC1110" i="2"/>
  <c r="AL1110" i="2" s="1"/>
  <c r="AR1109" i="2"/>
  <c r="AQ1110" i="2"/>
  <c r="AM1110" i="2"/>
  <c r="AN1110" i="2"/>
  <c r="AI1110" i="2"/>
  <c r="AH1110" i="2"/>
  <c r="AK1110" i="2"/>
  <c r="AO1109" i="2"/>
  <c r="AG1110" i="2"/>
  <c r="B1112" i="2"/>
  <c r="M1111" i="2"/>
  <c r="AH1111" i="2" l="1"/>
  <c r="AI1111" i="2"/>
  <c r="X1111" i="2"/>
  <c r="Z1111" i="2"/>
  <c r="AA1111" i="2"/>
  <c r="AE1111" i="2"/>
  <c r="AC1111" i="2"/>
  <c r="AD1111" i="2"/>
  <c r="Y1111" i="2"/>
  <c r="AB1111" i="2"/>
  <c r="AK1111" i="2" s="1"/>
  <c r="AR1110" i="2"/>
  <c r="AJ1111" i="2"/>
  <c r="AQ1111" i="2"/>
  <c r="AR1111" i="2" s="1"/>
  <c r="AO1110" i="2"/>
  <c r="AN1111" i="2"/>
  <c r="AM1111" i="2"/>
  <c r="AL1111" i="2"/>
  <c r="AG1111" i="2"/>
  <c r="B1113" i="2"/>
  <c r="M1112" i="2"/>
  <c r="AK1112" i="2" l="1"/>
  <c r="AJ1112" i="2"/>
  <c r="X1112" i="2"/>
  <c r="AA1112" i="2"/>
  <c r="AB1112" i="2"/>
  <c r="Y1112" i="2"/>
  <c r="Z1112" i="2"/>
  <c r="AC1112" i="2"/>
  <c r="AL1112" i="2" s="1"/>
  <c r="AD1112" i="2"/>
  <c r="AM1112" i="2" s="1"/>
  <c r="AE1112" i="2"/>
  <c r="AN1112" i="2" s="1"/>
  <c r="AQ1112" i="2"/>
  <c r="AH1112" i="2"/>
  <c r="AO1111" i="2"/>
  <c r="AI1112" i="2"/>
  <c r="AG1112" i="2"/>
  <c r="B1114" i="2"/>
  <c r="M1113" i="2"/>
  <c r="AI1113" i="2" l="1"/>
  <c r="AH1113" i="2"/>
  <c r="AR1112" i="2"/>
  <c r="X1113" i="2"/>
  <c r="AB1113" i="2"/>
  <c r="AC1113" i="2"/>
  <c r="Y1113" i="2"/>
  <c r="Z1113" i="2"/>
  <c r="AE1113" i="2"/>
  <c r="AA1113" i="2"/>
  <c r="AD1113" i="2"/>
  <c r="AN1113" i="2"/>
  <c r="AQ1113" i="2"/>
  <c r="AK1113" i="2"/>
  <c r="AJ1113" i="2"/>
  <c r="AL1113" i="2"/>
  <c r="AO1112" i="2"/>
  <c r="AM1113" i="2"/>
  <c r="AG1113" i="2"/>
  <c r="B1115" i="2"/>
  <c r="M1114" i="2"/>
  <c r="AR1113" i="2" l="1"/>
  <c r="X1114" i="2"/>
  <c r="AC1114" i="2"/>
  <c r="AD1114" i="2"/>
  <c r="Z1114" i="2"/>
  <c r="AA1114" i="2"/>
  <c r="Y1114" i="2"/>
  <c r="AB1114" i="2"/>
  <c r="AE1114" i="2"/>
  <c r="AM1114" i="2"/>
  <c r="AO1113" i="2"/>
  <c r="AL1114" i="2"/>
  <c r="AJ1114" i="2"/>
  <c r="AI1114" i="2"/>
  <c r="AQ1114" i="2"/>
  <c r="AH1114" i="2"/>
  <c r="AK1114" i="2"/>
  <c r="AN1114" i="2"/>
  <c r="AG1114" i="2"/>
  <c r="B1116" i="2"/>
  <c r="M1115" i="2"/>
  <c r="AR1114" i="2" l="1"/>
  <c r="AN1115" i="2"/>
  <c r="X1115" i="2"/>
  <c r="AD1115" i="2"/>
  <c r="AE1115" i="2"/>
  <c r="AA1115" i="2"/>
  <c r="AB1115" i="2"/>
  <c r="AC1115" i="2"/>
  <c r="Y1115" i="2"/>
  <c r="Z1115" i="2"/>
  <c r="AK1115" i="2"/>
  <c r="AO1114" i="2"/>
  <c r="AH1115" i="2"/>
  <c r="AL1115" i="2"/>
  <c r="AQ1115" i="2"/>
  <c r="AR1115" i="2" s="1"/>
  <c r="AJ1115" i="2"/>
  <c r="AM1115" i="2"/>
  <c r="AI1115" i="2"/>
  <c r="AG1115" i="2"/>
  <c r="B1117" i="2"/>
  <c r="M1116" i="2"/>
  <c r="X1116" i="2" l="1"/>
  <c r="AE1116" i="2"/>
  <c r="AB1116" i="2"/>
  <c r="AC1116" i="2"/>
  <c r="Z1116" i="2"/>
  <c r="AA1116" i="2"/>
  <c r="AD1116" i="2"/>
  <c r="Y1116" i="2"/>
  <c r="AI1116" i="2"/>
  <c r="AO1115" i="2"/>
  <c r="AM1116" i="2"/>
  <c r="AJ1116" i="2"/>
  <c r="AK1116" i="2"/>
  <c r="AQ1116" i="2"/>
  <c r="AN1116" i="2"/>
  <c r="AH1116" i="2"/>
  <c r="AL1116" i="2"/>
  <c r="AG1116" i="2"/>
  <c r="B1118" i="2"/>
  <c r="M1117" i="2"/>
  <c r="AR1116" i="2" l="1"/>
  <c r="AL1117" i="2"/>
  <c r="X1117" i="2"/>
  <c r="Y1117" i="2"/>
  <c r="AC1117" i="2"/>
  <c r="AD1117" i="2"/>
  <c r="Z1117" i="2"/>
  <c r="AE1117" i="2"/>
  <c r="AA1117" i="2"/>
  <c r="AB1117" i="2"/>
  <c r="AN1117" i="2"/>
  <c r="AH1117" i="2"/>
  <c r="AM1117" i="2"/>
  <c r="AQ1117" i="2"/>
  <c r="AR1117" i="2" s="1"/>
  <c r="AJ1117" i="2"/>
  <c r="AI1117" i="2"/>
  <c r="AO1116" i="2"/>
  <c r="AK1117" i="2"/>
  <c r="AG1117" i="2"/>
  <c r="B1119" i="2"/>
  <c r="M1118" i="2"/>
  <c r="AK1118" i="2" l="1"/>
  <c r="X1118" i="2"/>
  <c r="Y1118" i="2"/>
  <c r="Z1118" i="2"/>
  <c r="AD1118" i="2"/>
  <c r="AE1118" i="2"/>
  <c r="AB1118" i="2"/>
  <c r="AC1118" i="2"/>
  <c r="AL1118" i="2" s="1"/>
  <c r="AA1118" i="2"/>
  <c r="AJ1118" i="2" s="1"/>
  <c r="AO1117" i="2"/>
  <c r="AI1118" i="2"/>
  <c r="AN1118" i="2"/>
  <c r="AQ1118" i="2"/>
  <c r="AH1118" i="2"/>
  <c r="AM1118" i="2"/>
  <c r="AG1118" i="2"/>
  <c r="B1120" i="2"/>
  <c r="M1119" i="2"/>
  <c r="AR1118" i="2" l="1"/>
  <c r="AM1119" i="2"/>
  <c r="X1119" i="2"/>
  <c r="Z1119" i="2"/>
  <c r="AA1119" i="2"/>
  <c r="AE1119" i="2"/>
  <c r="Y1119" i="2"/>
  <c r="AB1119" i="2"/>
  <c r="AC1119" i="2"/>
  <c r="AD1119" i="2"/>
  <c r="AH1119" i="2"/>
  <c r="AL1119" i="2"/>
  <c r="AK1119" i="2"/>
  <c r="AQ1119" i="2"/>
  <c r="AO1118" i="2"/>
  <c r="AI1119" i="2"/>
  <c r="AJ1119" i="2"/>
  <c r="AN1119" i="2"/>
  <c r="AG1119" i="2"/>
  <c r="B1121" i="2"/>
  <c r="M1120" i="2"/>
  <c r="AR1119" i="2" l="1"/>
  <c r="AN1120" i="2"/>
  <c r="X1120" i="2"/>
  <c r="AA1120" i="2"/>
  <c r="AB1120" i="2"/>
  <c r="Y1120" i="2"/>
  <c r="AD1120" i="2"/>
  <c r="AE1120" i="2"/>
  <c r="Z1120" i="2"/>
  <c r="AC1120" i="2"/>
  <c r="AJ1120" i="2"/>
  <c r="AI1120" i="2"/>
  <c r="AH1120" i="2"/>
  <c r="AQ1120" i="2"/>
  <c r="AL1120" i="2"/>
  <c r="AM1120" i="2"/>
  <c r="AO1119" i="2"/>
  <c r="AK1120" i="2"/>
  <c r="AG1120" i="2"/>
  <c r="B1122" i="2"/>
  <c r="M1121" i="2"/>
  <c r="AR1120" i="2" l="1"/>
  <c r="AK1121" i="2"/>
  <c r="X1121" i="2"/>
  <c r="AB1121" i="2"/>
  <c r="AC1121" i="2"/>
  <c r="Y1121" i="2"/>
  <c r="Z1121" i="2"/>
  <c r="AA1121" i="2"/>
  <c r="AD1121" i="2"/>
  <c r="AE1121" i="2"/>
  <c r="AO1120" i="2"/>
  <c r="AQ1121" i="2"/>
  <c r="AM1121" i="2"/>
  <c r="AL1121" i="2"/>
  <c r="AN1121" i="2"/>
  <c r="AI1121" i="2"/>
  <c r="AJ1121" i="2"/>
  <c r="AH1121" i="2"/>
  <c r="AG1121" i="2"/>
  <c r="B1123" i="2"/>
  <c r="M1122" i="2"/>
  <c r="AR1121" i="2" l="1"/>
  <c r="AJ1122" i="2"/>
  <c r="AI1122" i="2"/>
  <c r="X1122" i="2"/>
  <c r="AC1122" i="2"/>
  <c r="AD1122" i="2"/>
  <c r="Z1122" i="2"/>
  <c r="AA1122" i="2"/>
  <c r="AB1122" i="2"/>
  <c r="AE1122" i="2"/>
  <c r="Y1122" i="2"/>
  <c r="AH1122" i="2" s="1"/>
  <c r="AN1122" i="2"/>
  <c r="AL1122" i="2"/>
  <c r="AQ1122" i="2"/>
  <c r="AO1121" i="2"/>
  <c r="AK1122" i="2"/>
  <c r="AM1122" i="2"/>
  <c r="AG1122" i="2"/>
  <c r="B1124" i="2"/>
  <c r="M1123" i="2"/>
  <c r="AR1122" i="2" l="1"/>
  <c r="AK1123" i="2"/>
  <c r="X1123" i="2"/>
  <c r="AE1123" i="2"/>
  <c r="AA1123" i="2"/>
  <c r="AB1123" i="2"/>
  <c r="Y1123" i="2"/>
  <c r="Z1123" i="2"/>
  <c r="AC1123" i="2"/>
  <c r="AD1123" i="2"/>
  <c r="AM1123" i="2" s="1"/>
  <c r="AI1123" i="2"/>
  <c r="AQ1123" i="2"/>
  <c r="AJ1123" i="2"/>
  <c r="AN1123" i="2"/>
  <c r="AH1123" i="2"/>
  <c r="AO1122" i="2"/>
  <c r="AL1123" i="2"/>
  <c r="AG1123" i="2"/>
  <c r="B1125" i="2"/>
  <c r="M1124" i="2"/>
  <c r="AR1123" i="2" l="1"/>
  <c r="AL1124" i="2"/>
  <c r="X1124" i="2"/>
  <c r="AB1124" i="2"/>
  <c r="AC1124" i="2"/>
  <c r="AE1124" i="2"/>
  <c r="AA1124" i="2"/>
  <c r="AD1124" i="2"/>
  <c r="AM1124" i="2" s="1"/>
  <c r="Y1124" i="2"/>
  <c r="Z1124" i="2"/>
  <c r="AH1124" i="2"/>
  <c r="AN1124" i="2"/>
  <c r="AQ1124" i="2"/>
  <c r="AJ1124" i="2"/>
  <c r="AK1124" i="2"/>
  <c r="AO1123" i="2"/>
  <c r="AI1124" i="2"/>
  <c r="AG1124" i="2"/>
  <c r="B1126" i="2"/>
  <c r="M1125" i="2"/>
  <c r="AR1124" i="2" l="1"/>
  <c r="AK1125" i="2"/>
  <c r="X1125" i="2"/>
  <c r="Y1125" i="2"/>
  <c r="AC1125" i="2"/>
  <c r="AD1125" i="2"/>
  <c r="Z1125" i="2"/>
  <c r="AI1125" i="2" s="1"/>
  <c r="AA1125" i="2"/>
  <c r="AB1125" i="2"/>
  <c r="AE1125" i="2"/>
  <c r="AN1125" i="2" s="1"/>
  <c r="AM1125" i="2"/>
  <c r="AJ1125" i="2"/>
  <c r="AQ1125" i="2"/>
  <c r="AH1125" i="2"/>
  <c r="AO1124" i="2"/>
  <c r="AL1125" i="2"/>
  <c r="AG1125" i="2"/>
  <c r="B1127" i="2"/>
  <c r="M1126" i="2"/>
  <c r="AR1125" i="2" l="1"/>
  <c r="AL1126" i="2"/>
  <c r="X1126" i="2"/>
  <c r="Z1126" i="2"/>
  <c r="AD1126" i="2"/>
  <c r="AE1126" i="2"/>
  <c r="AC1126" i="2"/>
  <c r="AA1126" i="2"/>
  <c r="AB1126" i="2"/>
  <c r="Y1126" i="2"/>
  <c r="AH1126" i="2" s="1"/>
  <c r="AN1126" i="2"/>
  <c r="AM1126" i="2"/>
  <c r="AQ1126" i="2"/>
  <c r="AO1125" i="2"/>
  <c r="AK1126" i="2"/>
  <c r="AJ1126" i="2"/>
  <c r="AI1126" i="2"/>
  <c r="AG1126" i="2"/>
  <c r="B1128" i="2"/>
  <c r="M1127" i="2"/>
  <c r="AR1126" i="2" l="1"/>
  <c r="X1127" i="2"/>
  <c r="AA1127" i="2"/>
  <c r="AE1127" i="2"/>
  <c r="Y1127" i="2"/>
  <c r="Z1127" i="2"/>
  <c r="AB1127" i="2"/>
  <c r="AC1127" i="2"/>
  <c r="AL1127" i="2" s="1"/>
  <c r="AD1127" i="2"/>
  <c r="AI1127" i="2"/>
  <c r="AJ1127" i="2"/>
  <c r="AK1127" i="2"/>
  <c r="AH1127" i="2"/>
  <c r="AQ1127" i="2"/>
  <c r="AN1127" i="2"/>
  <c r="AO1126" i="2"/>
  <c r="AM1127" i="2"/>
  <c r="AG1127" i="2"/>
  <c r="B1129" i="2"/>
  <c r="M1128" i="2"/>
  <c r="AL1128" i="2" l="1"/>
  <c r="AR1127" i="2"/>
  <c r="AM1128" i="2"/>
  <c r="X1128" i="2"/>
  <c r="AB1128" i="2"/>
  <c r="Y1128" i="2"/>
  <c r="AC1128" i="2"/>
  <c r="AD1128" i="2"/>
  <c r="AE1128" i="2"/>
  <c r="Z1128" i="2"/>
  <c r="AA1128" i="2"/>
  <c r="AN1128" i="2"/>
  <c r="AJ1128" i="2"/>
  <c r="AQ1128" i="2"/>
  <c r="AR1128" i="2" s="1"/>
  <c r="AK1128" i="2"/>
  <c r="AI1128" i="2"/>
  <c r="AO1127" i="2"/>
  <c r="AH1128" i="2"/>
  <c r="AG1128" i="2"/>
  <c r="B1130" i="2"/>
  <c r="M1129" i="2"/>
  <c r="AI1129" i="2" l="1"/>
  <c r="X1129" i="2"/>
  <c r="AC1129" i="2"/>
  <c r="Y1129" i="2"/>
  <c r="Z1129" i="2"/>
  <c r="AA1129" i="2"/>
  <c r="AE1129" i="2"/>
  <c r="AB1129" i="2"/>
  <c r="AD1129" i="2"/>
  <c r="AH1129" i="2"/>
  <c r="AK1129" i="2"/>
  <c r="AQ1129" i="2"/>
  <c r="AR1129" i="2" s="1"/>
  <c r="AO1128" i="2"/>
  <c r="AN1129" i="2"/>
  <c r="AL1129" i="2"/>
  <c r="AM1129" i="2"/>
  <c r="AJ1129" i="2"/>
  <c r="AG1129" i="2"/>
  <c r="B1131" i="2"/>
  <c r="M1130" i="2"/>
  <c r="AJ1130" i="2" l="1"/>
  <c r="X1130" i="2"/>
  <c r="AD1130" i="2"/>
  <c r="Z1130" i="2"/>
  <c r="AA1130" i="2"/>
  <c r="AB1130" i="2"/>
  <c r="AC1130" i="2"/>
  <c r="AE1130" i="2"/>
  <c r="Y1130" i="2"/>
  <c r="AM1130" i="2"/>
  <c r="AL1130" i="2"/>
  <c r="AN1130" i="2"/>
  <c r="AO1129" i="2"/>
  <c r="AK1130" i="2"/>
  <c r="AQ1130" i="2"/>
  <c r="AR1130" i="2" s="1"/>
  <c r="AH1130" i="2"/>
  <c r="AI1130" i="2"/>
  <c r="AG1130" i="2"/>
  <c r="B1132" i="2"/>
  <c r="M1131" i="2"/>
  <c r="AH1131" i="2" l="1"/>
  <c r="AI1131" i="2"/>
  <c r="X1131" i="2"/>
  <c r="AE1131" i="2"/>
  <c r="AA1131" i="2"/>
  <c r="AB1131" i="2"/>
  <c r="Y1131" i="2"/>
  <c r="AD1131" i="2"/>
  <c r="Z1131" i="2"/>
  <c r="AC1131" i="2"/>
  <c r="AN1131" i="2"/>
  <c r="AQ1131" i="2"/>
  <c r="AO1130" i="2"/>
  <c r="AM1131" i="2"/>
  <c r="AJ1131" i="2"/>
  <c r="AL1131" i="2"/>
  <c r="AK1131" i="2"/>
  <c r="AG1131" i="2"/>
  <c r="B1133" i="2"/>
  <c r="M1132" i="2"/>
  <c r="AL1132" i="2" l="1"/>
  <c r="AK1132" i="2"/>
  <c r="AR1131" i="2"/>
  <c r="X1132" i="2"/>
  <c r="AB1132" i="2"/>
  <c r="AC1132" i="2"/>
  <c r="Z1132" i="2"/>
  <c r="AA1132" i="2"/>
  <c r="AD1132" i="2"/>
  <c r="AE1132" i="2"/>
  <c r="Y1132" i="2"/>
  <c r="AJ1132" i="2"/>
  <c r="AM1132" i="2"/>
  <c r="AH1132" i="2"/>
  <c r="AQ1132" i="2"/>
  <c r="AI1132" i="2"/>
  <c r="AO1131" i="2"/>
  <c r="AN1132" i="2"/>
  <c r="AG1132" i="2"/>
  <c r="B1134" i="2"/>
  <c r="M1133" i="2"/>
  <c r="AR1132" i="2" l="1"/>
  <c r="AQ1133" i="2"/>
  <c r="X1133" i="2"/>
  <c r="Y1133" i="2"/>
  <c r="AC1133" i="2"/>
  <c r="AD1133" i="2"/>
  <c r="AB1133" i="2"/>
  <c r="AE1133" i="2"/>
  <c r="Z1133" i="2"/>
  <c r="AI1133" i="2" s="1"/>
  <c r="AA1133" i="2"/>
  <c r="AJ1133" i="2" s="1"/>
  <c r="AO1132" i="2"/>
  <c r="AN1133" i="2"/>
  <c r="AL1133" i="2"/>
  <c r="AK1133" i="2"/>
  <c r="AG1133" i="2"/>
  <c r="AM1133" i="2"/>
  <c r="AH1133" i="2"/>
  <c r="B1135" i="2"/>
  <c r="M1134" i="2"/>
  <c r="X1134" i="2" l="1"/>
  <c r="Z1134" i="2"/>
  <c r="AD1134" i="2"/>
  <c r="AE1134" i="2"/>
  <c r="Y1134" i="2"/>
  <c r="AA1134" i="2"/>
  <c r="AB1134" i="2"/>
  <c r="AC1134" i="2"/>
  <c r="AL1134" i="2" s="1"/>
  <c r="AR1133" i="2"/>
  <c r="AQ1134" i="2"/>
  <c r="AO1133" i="2"/>
  <c r="AM1134" i="2"/>
  <c r="AJ1134" i="2"/>
  <c r="AI1134" i="2"/>
  <c r="AH1134" i="2"/>
  <c r="AG1134" i="2"/>
  <c r="AK1134" i="2"/>
  <c r="AN1134" i="2"/>
  <c r="B1136" i="2"/>
  <c r="M1135" i="2"/>
  <c r="X1135" i="2" l="1"/>
  <c r="AA1135" i="2"/>
  <c r="AE1135" i="2"/>
  <c r="AD1135" i="2"/>
  <c r="AB1135" i="2"/>
  <c r="AC1135" i="2"/>
  <c r="Y1135" i="2"/>
  <c r="Z1135" i="2"/>
  <c r="AI1135" i="2" s="1"/>
  <c r="AR1134" i="2"/>
  <c r="AQ1135" i="2"/>
  <c r="AN1135" i="2"/>
  <c r="AM1135" i="2"/>
  <c r="AJ1135" i="2"/>
  <c r="AL1135" i="2"/>
  <c r="AK1135" i="2"/>
  <c r="AH1135" i="2"/>
  <c r="AG1135" i="2"/>
  <c r="AO1134" i="2"/>
  <c r="B1137" i="2"/>
  <c r="M1136" i="2"/>
  <c r="X1136" i="2" l="1"/>
  <c r="AB1136" i="2"/>
  <c r="Y1136" i="2"/>
  <c r="Z1136" i="2"/>
  <c r="AA1136" i="2"/>
  <c r="AC1136" i="2"/>
  <c r="AD1136" i="2"/>
  <c r="AE1136" i="2"/>
  <c r="AR1135" i="2"/>
  <c r="AQ1136" i="2"/>
  <c r="AL1136" i="2"/>
  <c r="AO1135" i="2"/>
  <c r="AM1136" i="2"/>
  <c r="AJ1136" i="2"/>
  <c r="AI1136" i="2"/>
  <c r="AH1136" i="2"/>
  <c r="AG1136" i="2"/>
  <c r="AK1136" i="2"/>
  <c r="AN1136" i="2"/>
  <c r="B1138" i="2"/>
  <c r="M1137" i="2"/>
  <c r="X1137" i="2" l="1"/>
  <c r="AC1137" i="2"/>
  <c r="Y1137" i="2"/>
  <c r="AB1137" i="2"/>
  <c r="AD1137" i="2"/>
  <c r="AE1137" i="2"/>
  <c r="Z1137" i="2"/>
  <c r="AA1137" i="2"/>
  <c r="AR1136" i="2"/>
  <c r="AQ1137" i="2"/>
  <c r="AH1137" i="2"/>
  <c r="AO1136" i="2"/>
  <c r="AN1137" i="2"/>
  <c r="AM1137" i="2"/>
  <c r="AJ1137" i="2"/>
  <c r="AI1137" i="2"/>
  <c r="AL1137" i="2"/>
  <c r="AK1137" i="2"/>
  <c r="AG1137" i="2"/>
  <c r="B1139" i="2"/>
  <c r="M1138" i="2"/>
  <c r="X1138" i="2" l="1"/>
  <c r="AD1138" i="2"/>
  <c r="Z1138" i="2"/>
  <c r="Y1138" i="2"/>
  <c r="AC1138" i="2"/>
  <c r="AE1138" i="2"/>
  <c r="AN1138" i="2" s="1"/>
  <c r="AA1138" i="2"/>
  <c r="AB1138" i="2"/>
  <c r="AK1138" i="2" s="1"/>
  <c r="AR1137" i="2"/>
  <c r="AQ1138" i="2"/>
  <c r="AM1138" i="2"/>
  <c r="AG1138" i="2"/>
  <c r="AI1138" i="2"/>
  <c r="AL1138" i="2"/>
  <c r="AH1138" i="2"/>
  <c r="AJ1138" i="2"/>
  <c r="AO1137" i="2"/>
  <c r="B1140" i="2"/>
  <c r="M1139" i="2"/>
  <c r="X1139" i="2" l="1"/>
  <c r="AE1139" i="2"/>
  <c r="AA1139" i="2"/>
  <c r="Y1139" i="2"/>
  <c r="Z1139" i="2"/>
  <c r="AB1139" i="2"/>
  <c r="AC1139" i="2"/>
  <c r="AD1139" i="2"/>
  <c r="AR1138" i="2"/>
  <c r="AQ1139" i="2"/>
  <c r="AL1139" i="2"/>
  <c r="AO1138" i="2"/>
  <c r="AH1139" i="2"/>
  <c r="AN1139" i="2"/>
  <c r="AM1139" i="2"/>
  <c r="AJ1139" i="2"/>
  <c r="AI1139" i="2"/>
  <c r="AK1139" i="2"/>
  <c r="AG1139" i="2"/>
  <c r="B1141" i="2"/>
  <c r="M1140" i="2"/>
  <c r="X1140" i="2" l="1"/>
  <c r="AB1140" i="2"/>
  <c r="AC1140" i="2"/>
  <c r="AD1140" i="2"/>
  <c r="AE1140" i="2"/>
  <c r="Z1140" i="2"/>
  <c r="AA1140" i="2"/>
  <c r="Y1140" i="2"/>
  <c r="AR1139" i="2"/>
  <c r="AQ1140" i="2"/>
  <c r="AN1140" i="2"/>
  <c r="AO1139" i="2"/>
  <c r="AH1140" i="2"/>
  <c r="AG1140" i="2"/>
  <c r="AM1140" i="2"/>
  <c r="AJ1140" i="2"/>
  <c r="AI1140" i="2"/>
  <c r="AL1140" i="2"/>
  <c r="AK1140" i="2"/>
  <c r="B1142" i="2"/>
  <c r="M1141" i="2"/>
  <c r="X1141" i="2" l="1"/>
  <c r="Y1141" i="2"/>
  <c r="AC1141" i="2"/>
  <c r="Z1141" i="2"/>
  <c r="AD1141" i="2"/>
  <c r="AE1141" i="2"/>
  <c r="AA1141" i="2"/>
  <c r="AB1141" i="2"/>
  <c r="AR1140" i="2"/>
  <c r="AQ1141" i="2"/>
  <c r="AK1141" i="2"/>
  <c r="AH1141" i="2"/>
  <c r="AO1140" i="2"/>
  <c r="AM1141" i="2"/>
  <c r="AJ1141" i="2"/>
  <c r="AI1141" i="2"/>
  <c r="AL1141" i="2"/>
  <c r="AN1141" i="2"/>
  <c r="AG1141" i="2"/>
  <c r="B1143" i="2"/>
  <c r="M1142" i="2"/>
  <c r="X1142" i="2" l="1"/>
  <c r="Z1142" i="2"/>
  <c r="AD1142" i="2"/>
  <c r="Y1142" i="2"/>
  <c r="AA1142" i="2"/>
  <c r="AB1142" i="2"/>
  <c r="AC1142" i="2"/>
  <c r="AE1142" i="2"/>
  <c r="AR1141" i="2"/>
  <c r="AQ1142" i="2"/>
  <c r="AM1142" i="2"/>
  <c r="AL1142" i="2"/>
  <c r="AO1141" i="2"/>
  <c r="AH1142" i="2"/>
  <c r="AN1142" i="2"/>
  <c r="AJ1142" i="2"/>
  <c r="AI1142" i="2"/>
  <c r="AK1142" i="2"/>
  <c r="AG1142" i="2"/>
  <c r="B1144" i="2"/>
  <c r="M1143" i="2"/>
  <c r="X1143" i="2" l="1"/>
  <c r="AA1143" i="2"/>
  <c r="AE1143" i="2"/>
  <c r="AC1143" i="2"/>
  <c r="AD1143" i="2"/>
  <c r="Z1143" i="2"/>
  <c r="AB1143" i="2"/>
  <c r="Y1143" i="2"/>
  <c r="AH1143" i="2" s="1"/>
  <c r="AR1142" i="2"/>
  <c r="AQ1143" i="2"/>
  <c r="AI1143" i="2"/>
  <c r="AK1143" i="2"/>
  <c r="AJ1143" i="2"/>
  <c r="AN1143" i="2"/>
  <c r="AL1143" i="2"/>
  <c r="AM1143" i="2"/>
  <c r="AO1142" i="2"/>
  <c r="AG1143" i="2"/>
  <c r="B1145" i="2"/>
  <c r="M1144" i="2"/>
  <c r="X1144" i="2" l="1"/>
  <c r="AB1144" i="2"/>
  <c r="Y1144" i="2"/>
  <c r="Z1144" i="2"/>
  <c r="AD1144" i="2"/>
  <c r="AE1144" i="2"/>
  <c r="AA1144" i="2"/>
  <c r="AC1144" i="2"/>
  <c r="AR1143" i="2"/>
  <c r="AQ1144" i="2"/>
  <c r="AJ1144" i="2"/>
  <c r="AO1143" i="2"/>
  <c r="AK1144" i="2"/>
  <c r="AM1144" i="2"/>
  <c r="AI1144" i="2"/>
  <c r="AH1144" i="2"/>
  <c r="AL1144" i="2"/>
  <c r="AN1144" i="2"/>
  <c r="AG1144" i="2"/>
  <c r="B1146" i="2"/>
  <c r="M1145" i="2"/>
  <c r="X1145" i="2" l="1"/>
  <c r="Y1145" i="2"/>
  <c r="Z1145" i="2"/>
  <c r="AA1145" i="2"/>
  <c r="AB1145" i="2"/>
  <c r="AC1145" i="2"/>
  <c r="AD1145" i="2"/>
  <c r="AM1145" i="2" s="1"/>
  <c r="AE1145" i="2"/>
  <c r="AN1145" i="2" s="1"/>
  <c r="AR1144" i="2"/>
  <c r="AQ1145" i="2"/>
  <c r="AO1144" i="2"/>
  <c r="AK1145" i="2"/>
  <c r="AJ1145" i="2"/>
  <c r="AI1145" i="2"/>
  <c r="AH1145" i="2"/>
  <c r="AL1145" i="2"/>
  <c r="AG1145" i="2"/>
  <c r="B1147" i="2"/>
  <c r="M1146" i="2"/>
  <c r="X1146" i="2" l="1"/>
  <c r="AA1146" i="2"/>
  <c r="AB1146" i="2"/>
  <c r="AC1146" i="2"/>
  <c r="AD1146" i="2"/>
  <c r="Y1146" i="2"/>
  <c r="Z1146" i="2"/>
  <c r="AE1146" i="2"/>
  <c r="AN1146" i="2" s="1"/>
  <c r="AR1145" i="2"/>
  <c r="AQ1146" i="2"/>
  <c r="AO1145" i="2"/>
  <c r="AM1146" i="2"/>
  <c r="AL1146" i="2"/>
  <c r="AK1146" i="2"/>
  <c r="AJ1146" i="2"/>
  <c r="AG1146" i="2"/>
  <c r="AI1146" i="2"/>
  <c r="AH1146" i="2"/>
  <c r="B1148" i="2"/>
  <c r="M1147" i="2"/>
  <c r="X1147" i="2" l="1"/>
  <c r="AB1147" i="2"/>
  <c r="AC1147" i="2"/>
  <c r="AD1147" i="2"/>
  <c r="AE1147" i="2"/>
  <c r="Z1147" i="2"/>
  <c r="AA1147" i="2"/>
  <c r="Y1147" i="2"/>
  <c r="AR1146" i="2"/>
  <c r="AQ1147" i="2"/>
  <c r="AK1147" i="2"/>
  <c r="AO1146" i="2"/>
  <c r="AH1147" i="2"/>
  <c r="AJ1147" i="2"/>
  <c r="AN1147" i="2"/>
  <c r="AM1147" i="2"/>
  <c r="AI1147" i="2"/>
  <c r="AL1147" i="2"/>
  <c r="AG1147" i="2"/>
  <c r="B1149" i="2"/>
  <c r="M1148" i="2"/>
  <c r="X1148" i="2" l="1"/>
  <c r="AC1148" i="2"/>
  <c r="AD1148" i="2"/>
  <c r="AE1148" i="2"/>
  <c r="AA1148" i="2"/>
  <c r="AB1148" i="2"/>
  <c r="Y1148" i="2"/>
  <c r="Z1148" i="2"/>
  <c r="AR1147" i="2"/>
  <c r="AQ1148" i="2"/>
  <c r="AL1148" i="2"/>
  <c r="AM1148" i="2"/>
  <c r="AO1147" i="2"/>
  <c r="AJ1148" i="2"/>
  <c r="AI1148" i="2"/>
  <c r="AH1148" i="2"/>
  <c r="AK1148" i="2"/>
  <c r="AN1148" i="2"/>
  <c r="AG1148" i="2"/>
  <c r="B1150" i="2"/>
  <c r="M1149" i="2"/>
  <c r="X1149" i="2" l="1"/>
  <c r="AD1149" i="2"/>
  <c r="AE1149" i="2"/>
  <c r="Y1149" i="2"/>
  <c r="AB1149" i="2"/>
  <c r="AC1149" i="2"/>
  <c r="Z1149" i="2"/>
  <c r="AA1149" i="2"/>
  <c r="AR1148" i="2"/>
  <c r="AQ1149" i="2"/>
  <c r="AJ1149" i="2"/>
  <c r="AI1149" i="2"/>
  <c r="AO1148" i="2"/>
  <c r="AM1149" i="2"/>
  <c r="AK1149" i="2"/>
  <c r="AN1149" i="2"/>
  <c r="AH1149" i="2"/>
  <c r="AG1149" i="2"/>
  <c r="AL1149" i="2"/>
  <c r="B1151" i="2"/>
  <c r="M1150" i="2"/>
  <c r="X1150" i="2" l="1"/>
  <c r="AE1150" i="2"/>
  <c r="Y1150" i="2"/>
  <c r="Z1150" i="2"/>
  <c r="AC1150" i="2"/>
  <c r="AD1150" i="2"/>
  <c r="AA1150" i="2"/>
  <c r="AB1150" i="2"/>
  <c r="AR1149" i="2"/>
  <c r="AQ1150" i="2"/>
  <c r="AK1150" i="2"/>
  <c r="AL1150" i="2"/>
  <c r="AH1150" i="2"/>
  <c r="AN1150" i="2"/>
  <c r="AJ1150" i="2"/>
  <c r="AM1150" i="2"/>
  <c r="AO1149" i="2"/>
  <c r="AI1150" i="2"/>
  <c r="AG1150" i="2"/>
  <c r="B1152" i="2"/>
  <c r="M1151" i="2"/>
  <c r="X1151" i="2" l="1"/>
  <c r="Y1151" i="2"/>
  <c r="Z1151" i="2"/>
  <c r="AA1151" i="2"/>
  <c r="AD1151" i="2"/>
  <c r="AE1151" i="2"/>
  <c r="AB1151" i="2"/>
  <c r="AC1151" i="2"/>
  <c r="AR1150" i="2"/>
  <c r="AJ1151" i="2"/>
  <c r="AI1151" i="2"/>
  <c r="AQ1151" i="2"/>
  <c r="AO1150" i="2"/>
  <c r="AM1151" i="2"/>
  <c r="AL1151" i="2"/>
  <c r="AN1151" i="2"/>
  <c r="AH1151" i="2"/>
  <c r="AK1151" i="2"/>
  <c r="AG1151" i="2"/>
  <c r="B1153" i="2"/>
  <c r="M1152" i="2"/>
  <c r="AR1151" i="2" l="1"/>
  <c r="X1152" i="2"/>
  <c r="Y1152" i="2"/>
  <c r="Z1152" i="2"/>
  <c r="AA1152" i="2"/>
  <c r="AB1152" i="2"/>
  <c r="AE1152" i="2"/>
  <c r="AC1152" i="2"/>
  <c r="AD1152" i="2"/>
  <c r="AH1152" i="2"/>
  <c r="AQ1152" i="2"/>
  <c r="AR1152" i="2" s="1"/>
  <c r="AO1151" i="2"/>
  <c r="AM1152" i="2"/>
  <c r="AL1152" i="2"/>
  <c r="AI1152" i="2"/>
  <c r="AK1152" i="2"/>
  <c r="AJ1152" i="2"/>
  <c r="AN1152" i="2"/>
  <c r="AG1152" i="2"/>
  <c r="B1154" i="2"/>
  <c r="M1153" i="2"/>
  <c r="AQ1153" i="2" l="1"/>
  <c r="X1153" i="2"/>
  <c r="Z1153" i="2"/>
  <c r="AA1153" i="2"/>
  <c r="AB1153" i="2"/>
  <c r="AC1153" i="2"/>
  <c r="Y1153" i="2"/>
  <c r="AD1153" i="2"/>
  <c r="AE1153" i="2"/>
  <c r="AN1153" i="2" s="1"/>
  <c r="AO1152" i="2"/>
  <c r="AM1153" i="2"/>
  <c r="AL1153" i="2"/>
  <c r="AK1153" i="2"/>
  <c r="AJ1153" i="2"/>
  <c r="AI1153" i="2"/>
  <c r="AH1153" i="2"/>
  <c r="AG1153" i="2"/>
  <c r="B1155" i="2"/>
  <c r="M1154" i="2"/>
  <c r="X1154" i="2" l="1"/>
  <c r="AA1154" i="2"/>
  <c r="AB1154" i="2"/>
  <c r="AC1154" i="2"/>
  <c r="AD1154" i="2"/>
  <c r="Y1154" i="2"/>
  <c r="Z1154" i="2"/>
  <c r="AE1154" i="2"/>
  <c r="AR1153" i="2"/>
  <c r="AQ1154" i="2"/>
  <c r="AI1154" i="2"/>
  <c r="AJ1154" i="2"/>
  <c r="AO1153" i="2"/>
  <c r="AL1154" i="2"/>
  <c r="AK1154" i="2"/>
  <c r="AH1154" i="2"/>
  <c r="AN1154" i="2"/>
  <c r="AG1154" i="2"/>
  <c r="AM1154" i="2"/>
  <c r="B1156" i="2"/>
  <c r="M1155" i="2"/>
  <c r="X1155" i="2" l="1"/>
  <c r="AB1155" i="2"/>
  <c r="AC1155" i="2"/>
  <c r="AD1155" i="2"/>
  <c r="AE1155" i="2"/>
  <c r="Z1155" i="2"/>
  <c r="AA1155" i="2"/>
  <c r="Y1155" i="2"/>
  <c r="AH1155" i="2" s="1"/>
  <c r="AR1154" i="2"/>
  <c r="AQ1155" i="2"/>
  <c r="AK1155" i="2"/>
  <c r="AM1155" i="2"/>
  <c r="AJ1155" i="2"/>
  <c r="AI1155" i="2"/>
  <c r="AN1155" i="2"/>
  <c r="AL1155" i="2"/>
  <c r="AO1154" i="2"/>
  <c r="AG1155" i="2"/>
  <c r="B1157" i="2"/>
  <c r="M1156" i="2"/>
  <c r="X1156" i="2" l="1"/>
  <c r="AC1156" i="2"/>
  <c r="AD1156" i="2"/>
  <c r="AE1156" i="2"/>
  <c r="AA1156" i="2"/>
  <c r="AB1156" i="2"/>
  <c r="Y1156" i="2"/>
  <c r="Z1156" i="2"/>
  <c r="AR1155" i="2"/>
  <c r="AQ1156" i="2"/>
  <c r="AO1155" i="2"/>
  <c r="AL1156" i="2"/>
  <c r="AM1156" i="2"/>
  <c r="AK1156" i="2"/>
  <c r="AH1156" i="2"/>
  <c r="AN1156" i="2"/>
  <c r="AJ1156" i="2"/>
  <c r="AI1156" i="2"/>
  <c r="AG1156" i="2"/>
  <c r="B1158" i="2"/>
  <c r="M1157" i="2"/>
  <c r="X1157" i="2" l="1"/>
  <c r="AD1157" i="2"/>
  <c r="AE1157" i="2"/>
  <c r="Y1157" i="2"/>
  <c r="AB1157" i="2"/>
  <c r="AC1157" i="2"/>
  <c r="AL1157" i="2" s="1"/>
  <c r="Z1157" i="2"/>
  <c r="AA1157" i="2"/>
  <c r="AJ1157" i="2" s="1"/>
  <c r="AR1156" i="2"/>
  <c r="AQ1157" i="2"/>
  <c r="AK1157" i="2"/>
  <c r="AM1157" i="2"/>
  <c r="AO1156" i="2"/>
  <c r="AH1157" i="2"/>
  <c r="AI1157" i="2"/>
  <c r="AG1157" i="2"/>
  <c r="AN1157" i="2"/>
  <c r="B1159" i="2"/>
  <c r="M1158" i="2"/>
  <c r="X1158" i="2" l="1"/>
  <c r="AE1158" i="2"/>
  <c r="Y1158" i="2"/>
  <c r="Z1158" i="2"/>
  <c r="AC1158" i="2"/>
  <c r="AD1158" i="2"/>
  <c r="AA1158" i="2"/>
  <c r="AB1158" i="2"/>
  <c r="AR1157" i="2"/>
  <c r="AQ1158" i="2"/>
  <c r="AO1157" i="2"/>
  <c r="AL1158" i="2"/>
  <c r="AM1158" i="2"/>
  <c r="AH1158" i="2"/>
  <c r="AN1158" i="2"/>
  <c r="AJ1158" i="2"/>
  <c r="AI1158" i="2"/>
  <c r="AK1158" i="2"/>
  <c r="AG1158" i="2"/>
  <c r="B1160" i="2"/>
  <c r="M1159" i="2"/>
  <c r="X1159" i="2" l="1"/>
  <c r="Y1159" i="2"/>
  <c r="Z1159" i="2"/>
  <c r="AA1159" i="2"/>
  <c r="AD1159" i="2"/>
  <c r="AE1159" i="2"/>
  <c r="AB1159" i="2"/>
  <c r="AC1159" i="2"/>
  <c r="AL1159" i="2" s="1"/>
  <c r="AR1158" i="2"/>
  <c r="AQ1159" i="2"/>
  <c r="AK1159" i="2"/>
  <c r="AM1159" i="2"/>
  <c r="AO1158" i="2"/>
  <c r="AH1159" i="2"/>
  <c r="AJ1159" i="2"/>
  <c r="AI1159" i="2"/>
  <c r="AG1159" i="2"/>
  <c r="AN1159" i="2"/>
  <c r="B1161" i="2"/>
  <c r="M1160" i="2"/>
  <c r="X1160" i="2" l="1"/>
  <c r="Y1160" i="2"/>
  <c r="Z1160" i="2"/>
  <c r="AA1160" i="2"/>
  <c r="AB1160" i="2"/>
  <c r="AE1160" i="2"/>
  <c r="AC1160" i="2"/>
  <c r="AD1160" i="2"/>
  <c r="AM1160" i="2" s="1"/>
  <c r="AR1159" i="2"/>
  <c r="AQ1160" i="2"/>
  <c r="AO1159" i="2"/>
  <c r="AL1160" i="2"/>
  <c r="AK1160" i="2"/>
  <c r="AH1160" i="2"/>
  <c r="AI1160" i="2"/>
  <c r="AN1160" i="2"/>
  <c r="AJ1160" i="2"/>
  <c r="AG1160" i="2"/>
  <c r="B1162" i="2"/>
  <c r="M1161" i="2"/>
  <c r="X1161" i="2" l="1"/>
  <c r="Z1161" i="2"/>
  <c r="AA1161" i="2"/>
  <c r="AB1161" i="2"/>
  <c r="AC1161" i="2"/>
  <c r="Y1161" i="2"/>
  <c r="AD1161" i="2"/>
  <c r="AE1161" i="2"/>
  <c r="AR1160" i="2"/>
  <c r="AQ1161" i="2"/>
  <c r="AM1161" i="2"/>
  <c r="AL1161" i="2"/>
  <c r="AN1161" i="2"/>
  <c r="AO1160" i="2"/>
  <c r="AK1161" i="2"/>
  <c r="AH1161" i="2"/>
  <c r="AG1161" i="2"/>
  <c r="AJ1161" i="2"/>
  <c r="AI1161" i="2"/>
  <c r="B1163" i="2"/>
  <c r="M1162" i="2"/>
  <c r="X1162" i="2" l="1"/>
  <c r="AA1162" i="2"/>
  <c r="AB1162" i="2"/>
  <c r="AC1162" i="2"/>
  <c r="AD1162" i="2"/>
  <c r="Y1162" i="2"/>
  <c r="Z1162" i="2"/>
  <c r="AE1162" i="2"/>
  <c r="AN1162" i="2" s="1"/>
  <c r="AR1161" i="2"/>
  <c r="AQ1162" i="2"/>
  <c r="AO1161" i="2"/>
  <c r="AJ1162" i="2"/>
  <c r="AM1162" i="2"/>
  <c r="AL1162" i="2"/>
  <c r="AK1162" i="2"/>
  <c r="AH1162" i="2"/>
  <c r="AI1162" i="2"/>
  <c r="AG1162" i="2"/>
  <c r="B1164" i="2"/>
  <c r="M1163" i="2"/>
  <c r="X1163" i="2" l="1"/>
  <c r="AB1163" i="2"/>
  <c r="AC1163" i="2"/>
  <c r="AD1163" i="2"/>
  <c r="AE1163" i="2"/>
  <c r="Z1163" i="2"/>
  <c r="AA1163" i="2"/>
  <c r="Y1163" i="2"/>
  <c r="AR1162" i="2"/>
  <c r="AQ1163" i="2"/>
  <c r="AM1163" i="2"/>
  <c r="AO1162" i="2"/>
  <c r="AN1163" i="2"/>
  <c r="AL1163" i="2"/>
  <c r="AK1163" i="2"/>
  <c r="AH1163" i="2"/>
  <c r="AG1163" i="2"/>
  <c r="AJ1163" i="2"/>
  <c r="AI1163" i="2"/>
  <c r="B1165" i="2"/>
  <c r="M1164" i="2"/>
  <c r="X1164" i="2" l="1"/>
  <c r="AC1164" i="2"/>
  <c r="AD1164" i="2"/>
  <c r="AE1164" i="2"/>
  <c r="AA1164" i="2"/>
  <c r="AB1164" i="2"/>
  <c r="Y1164" i="2"/>
  <c r="Z1164" i="2"/>
  <c r="AR1163" i="2"/>
  <c r="AQ1164" i="2"/>
  <c r="AO1163" i="2"/>
  <c r="AN1164" i="2"/>
  <c r="AL1164" i="2"/>
  <c r="AK1164" i="2"/>
  <c r="AH1164" i="2"/>
  <c r="AG1164" i="2"/>
  <c r="AJ1164" i="2"/>
  <c r="AI1164" i="2"/>
  <c r="AM1164" i="2"/>
  <c r="B1166" i="2"/>
  <c r="M1165" i="2"/>
  <c r="X1165" i="2" l="1"/>
  <c r="AD1165" i="2"/>
  <c r="AE1165" i="2"/>
  <c r="Y1165" i="2"/>
  <c r="AB1165" i="2"/>
  <c r="AC1165" i="2"/>
  <c r="Z1165" i="2"/>
  <c r="AA1165" i="2"/>
  <c r="AR1164" i="2"/>
  <c r="AQ1165" i="2"/>
  <c r="AM1165" i="2"/>
  <c r="AN1165" i="2"/>
  <c r="AI1165" i="2"/>
  <c r="AO1164" i="2"/>
  <c r="AL1165" i="2"/>
  <c r="AK1165" i="2"/>
  <c r="AH1165" i="2"/>
  <c r="AG1165" i="2"/>
  <c r="AJ1165" i="2"/>
  <c r="B1167" i="2"/>
  <c r="M1166" i="2"/>
  <c r="X1166" i="2" l="1"/>
  <c r="AE1166" i="2"/>
  <c r="Y1166" i="2"/>
  <c r="Z1166" i="2"/>
  <c r="AC1166" i="2"/>
  <c r="AD1166" i="2"/>
  <c r="AA1166" i="2"/>
  <c r="AB1166" i="2"/>
  <c r="AK1166" i="2" s="1"/>
  <c r="AR1165" i="2"/>
  <c r="AQ1166" i="2"/>
  <c r="AO1165" i="2"/>
  <c r="AN1166" i="2"/>
  <c r="AM1166" i="2"/>
  <c r="AL1166" i="2"/>
  <c r="AH1166" i="2"/>
  <c r="AG1166" i="2"/>
  <c r="AJ1166" i="2"/>
  <c r="AI1166" i="2"/>
  <c r="B1168" i="2"/>
  <c r="M1167" i="2"/>
  <c r="X1167" i="2" l="1"/>
  <c r="Y1167" i="2"/>
  <c r="Z1167" i="2"/>
  <c r="AA1167" i="2"/>
  <c r="AD1167" i="2"/>
  <c r="AE1167" i="2"/>
  <c r="AB1167" i="2"/>
  <c r="AC1167" i="2"/>
  <c r="AR1166" i="2"/>
  <c r="AQ1167" i="2"/>
  <c r="AM1167" i="2"/>
  <c r="AN1167" i="2"/>
  <c r="AI1167" i="2"/>
  <c r="AO1166" i="2"/>
  <c r="AL1167" i="2"/>
  <c r="AK1167" i="2"/>
  <c r="AJ1167" i="2"/>
  <c r="AH1167" i="2"/>
  <c r="AG1167" i="2"/>
  <c r="B1169" i="2"/>
  <c r="M1168" i="2"/>
  <c r="X1168" i="2" l="1"/>
  <c r="Y1168" i="2"/>
  <c r="Z1168" i="2"/>
  <c r="AA1168" i="2"/>
  <c r="AB1168" i="2"/>
  <c r="AE1168" i="2"/>
  <c r="AC1168" i="2"/>
  <c r="AD1168" i="2"/>
  <c r="AR1167" i="2"/>
  <c r="AQ1168" i="2"/>
  <c r="AJ1168" i="2"/>
  <c r="AO1167" i="2"/>
  <c r="AI1168" i="2"/>
  <c r="AN1168" i="2"/>
  <c r="AM1168" i="2"/>
  <c r="AL1168" i="2"/>
  <c r="AK1168" i="2"/>
  <c r="AH1168" i="2"/>
  <c r="AG1168" i="2"/>
  <c r="B1170" i="2"/>
  <c r="M1169" i="2"/>
  <c r="X1169" i="2" l="1"/>
  <c r="Z1169" i="2"/>
  <c r="AA1169" i="2"/>
  <c r="AB1169" i="2"/>
  <c r="AC1169" i="2"/>
  <c r="Y1169" i="2"/>
  <c r="AD1169" i="2"/>
  <c r="AE1169" i="2"/>
  <c r="AR1168" i="2"/>
  <c r="AQ1169" i="2"/>
  <c r="AN1169" i="2"/>
  <c r="AI1169" i="2"/>
  <c r="AO1168" i="2"/>
  <c r="AJ1169" i="2"/>
  <c r="AM1169" i="2"/>
  <c r="AL1169" i="2"/>
  <c r="AK1169" i="2"/>
  <c r="AH1169" i="2"/>
  <c r="AG1169" i="2"/>
  <c r="B1171" i="2"/>
  <c r="M1170" i="2"/>
  <c r="X1170" i="2" l="1"/>
  <c r="AA1170" i="2"/>
  <c r="AB1170" i="2"/>
  <c r="AC1170" i="2"/>
  <c r="AD1170" i="2"/>
  <c r="Y1170" i="2"/>
  <c r="Z1170" i="2"/>
  <c r="AE1170" i="2"/>
  <c r="AR1169" i="2"/>
  <c r="AQ1170" i="2"/>
  <c r="AJ1170" i="2"/>
  <c r="AO1169" i="2"/>
  <c r="AI1170" i="2"/>
  <c r="AN1170" i="2"/>
  <c r="AM1170" i="2"/>
  <c r="AL1170" i="2"/>
  <c r="AK1170" i="2"/>
  <c r="AH1170" i="2"/>
  <c r="AG1170" i="2"/>
  <c r="B1172" i="2"/>
  <c r="M1171" i="2"/>
  <c r="AH1171" i="2" l="1"/>
  <c r="X1171" i="2"/>
  <c r="AB1171" i="2"/>
  <c r="AC1171" i="2"/>
  <c r="AD1171" i="2"/>
  <c r="AE1171" i="2"/>
  <c r="Z1171" i="2"/>
  <c r="AA1171" i="2"/>
  <c r="Y1171" i="2"/>
  <c r="AR1170" i="2"/>
  <c r="AQ1171" i="2"/>
  <c r="AN1171" i="2"/>
  <c r="AI1171" i="2"/>
  <c r="AO1170" i="2"/>
  <c r="AJ1171" i="2"/>
  <c r="AM1171" i="2"/>
  <c r="AL1171" i="2"/>
  <c r="AK1171" i="2"/>
  <c r="AG1171" i="2"/>
  <c r="B1173" i="2"/>
  <c r="M1172" i="2"/>
  <c r="AR1171" i="2" l="1"/>
  <c r="AK1172" i="2"/>
  <c r="X1172" i="2"/>
  <c r="AC1172" i="2"/>
  <c r="AD1172" i="2"/>
  <c r="AE1172" i="2"/>
  <c r="AA1172" i="2"/>
  <c r="AB1172" i="2"/>
  <c r="Y1172" i="2"/>
  <c r="Z1172" i="2"/>
  <c r="AI1172" i="2" s="1"/>
  <c r="AO1171" i="2"/>
  <c r="AJ1172" i="2"/>
  <c r="AQ1172" i="2"/>
  <c r="AN1172" i="2"/>
  <c r="AH1172" i="2"/>
  <c r="AM1172" i="2"/>
  <c r="AL1172" i="2"/>
  <c r="AG1172" i="2"/>
  <c r="B1174" i="2"/>
  <c r="M1173" i="2"/>
  <c r="AL1173" i="2" l="1"/>
  <c r="AN1173" i="2"/>
  <c r="AR1172" i="2"/>
  <c r="AH1173" i="2"/>
  <c r="AM1173" i="2"/>
  <c r="X1173" i="2"/>
  <c r="AD1173" i="2"/>
  <c r="AE1173" i="2"/>
  <c r="Y1173" i="2"/>
  <c r="AB1173" i="2"/>
  <c r="AC1173" i="2"/>
  <c r="Z1173" i="2"/>
  <c r="AI1173" i="2" s="1"/>
  <c r="AA1173" i="2"/>
  <c r="AQ1173" i="2"/>
  <c r="AO1172" i="2"/>
  <c r="AK1173" i="2"/>
  <c r="AJ1173" i="2"/>
  <c r="AG1173" i="2"/>
  <c r="B1175" i="2"/>
  <c r="M1174" i="2"/>
  <c r="AR1173" i="2" l="1"/>
  <c r="AQ1174" i="2"/>
  <c r="X1174" i="2"/>
  <c r="AE1174" i="2"/>
  <c r="Y1174" i="2"/>
  <c r="Z1174" i="2"/>
  <c r="AC1174" i="2"/>
  <c r="AD1174" i="2"/>
  <c r="AA1174" i="2"/>
  <c r="AB1174" i="2"/>
  <c r="AK1174" i="2" s="1"/>
  <c r="AO1173" i="2"/>
  <c r="AM1174" i="2"/>
  <c r="AN1174" i="2"/>
  <c r="AH1174" i="2"/>
  <c r="AJ1174" i="2"/>
  <c r="AI1174" i="2"/>
  <c r="AL1174" i="2"/>
  <c r="AG1174" i="2"/>
  <c r="B1176" i="2"/>
  <c r="M1175" i="2"/>
  <c r="X1175" i="2" l="1"/>
  <c r="Y1175" i="2"/>
  <c r="Z1175" i="2"/>
  <c r="AA1175" i="2"/>
  <c r="AD1175" i="2"/>
  <c r="AE1175" i="2"/>
  <c r="AB1175" i="2"/>
  <c r="AC1175" i="2"/>
  <c r="AR1174" i="2"/>
  <c r="AQ1175" i="2"/>
  <c r="AJ1175" i="2"/>
  <c r="AO1174" i="2"/>
  <c r="AI1175" i="2"/>
  <c r="AN1175" i="2"/>
  <c r="AL1175" i="2"/>
  <c r="AK1175" i="2"/>
  <c r="AH1175" i="2"/>
  <c r="AM1175" i="2"/>
  <c r="AG1175" i="2"/>
  <c r="B1177" i="2"/>
  <c r="M1176" i="2"/>
  <c r="X1176" i="2" l="1"/>
  <c r="Y1176" i="2"/>
  <c r="Z1176" i="2"/>
  <c r="AA1176" i="2"/>
  <c r="AB1176" i="2"/>
  <c r="AE1176" i="2"/>
  <c r="AC1176" i="2"/>
  <c r="AD1176" i="2"/>
  <c r="AR1175" i="2"/>
  <c r="AQ1176" i="2"/>
  <c r="AM1176" i="2"/>
  <c r="AN1176" i="2"/>
  <c r="AI1176" i="2"/>
  <c r="AO1175" i="2"/>
  <c r="AL1176" i="2"/>
  <c r="AK1176" i="2"/>
  <c r="AG1176" i="2"/>
  <c r="AJ1176" i="2"/>
  <c r="AH1176" i="2"/>
  <c r="B1178" i="2"/>
  <c r="M1177" i="2"/>
  <c r="X1177" i="2" l="1"/>
  <c r="Z1177" i="2"/>
  <c r="AA1177" i="2"/>
  <c r="AB1177" i="2"/>
  <c r="AC1177" i="2"/>
  <c r="Y1177" i="2"/>
  <c r="AD1177" i="2"/>
  <c r="AE1177" i="2"/>
  <c r="AR1176" i="2"/>
  <c r="AQ1177" i="2"/>
  <c r="AL1177" i="2"/>
  <c r="AK1177" i="2"/>
  <c r="AH1177" i="2"/>
  <c r="AJ1177" i="2"/>
  <c r="AI1177" i="2"/>
  <c r="AN1177" i="2"/>
  <c r="AM1177" i="2"/>
  <c r="AO1176" i="2"/>
  <c r="AG1177" i="2"/>
  <c r="B1179" i="2"/>
  <c r="M1178" i="2"/>
  <c r="X1178" i="2" l="1"/>
  <c r="AA1178" i="2"/>
  <c r="AB1178" i="2"/>
  <c r="AC1178" i="2"/>
  <c r="AD1178" i="2"/>
  <c r="Y1178" i="2"/>
  <c r="AH1178" i="2" s="1"/>
  <c r="Z1178" i="2"/>
  <c r="AE1178" i="2"/>
  <c r="AN1178" i="2" s="1"/>
  <c r="AR1177" i="2"/>
  <c r="AQ1178" i="2"/>
  <c r="AM1178" i="2"/>
  <c r="AL1178" i="2"/>
  <c r="AK1178" i="2"/>
  <c r="AG1178" i="2"/>
  <c r="AJ1178" i="2"/>
  <c r="AI1178" i="2"/>
  <c r="AO1177" i="2"/>
  <c r="B1180" i="2"/>
  <c r="M1179" i="2"/>
  <c r="X1179" i="2" l="1"/>
  <c r="AB1179" i="2"/>
  <c r="AC1179" i="2"/>
  <c r="AD1179" i="2"/>
  <c r="AE1179" i="2"/>
  <c r="Z1179" i="2"/>
  <c r="AA1179" i="2"/>
  <c r="Y1179" i="2"/>
  <c r="AH1179" i="2" s="1"/>
  <c r="AR1178" i="2"/>
  <c r="AQ1179" i="2"/>
  <c r="AN1179" i="2"/>
  <c r="AM1179" i="2"/>
  <c r="AL1179" i="2"/>
  <c r="AK1179" i="2"/>
  <c r="AJ1179" i="2"/>
  <c r="AI1179" i="2"/>
  <c r="AO1178" i="2"/>
  <c r="AG1179" i="2"/>
  <c r="B1181" i="2"/>
  <c r="M1180" i="2"/>
  <c r="X1180" i="2" l="1"/>
  <c r="AC1180" i="2"/>
  <c r="AD1180" i="2"/>
  <c r="AE1180" i="2"/>
  <c r="AA1180" i="2"/>
  <c r="AB1180" i="2"/>
  <c r="Y1180" i="2"/>
  <c r="Z1180" i="2"/>
  <c r="AR1179" i="2"/>
  <c r="AQ1180" i="2"/>
  <c r="AM1180" i="2"/>
  <c r="AN1180" i="2"/>
  <c r="AL1180" i="2"/>
  <c r="AK1180" i="2"/>
  <c r="AH1180" i="2"/>
  <c r="AG1180" i="2"/>
  <c r="AJ1180" i="2"/>
  <c r="AI1180" i="2"/>
  <c r="AO1179" i="2"/>
  <c r="B1182" i="2"/>
  <c r="M1181" i="2"/>
  <c r="X1181" i="2" l="1"/>
  <c r="AD1181" i="2"/>
  <c r="AE1181" i="2"/>
  <c r="Y1181" i="2"/>
  <c r="AB1181" i="2"/>
  <c r="AC1181" i="2"/>
  <c r="Z1181" i="2"/>
  <c r="AA1181" i="2"/>
  <c r="AR1180" i="2"/>
  <c r="AQ1181" i="2"/>
  <c r="AI1181" i="2"/>
  <c r="AJ1181" i="2"/>
  <c r="AO1180" i="2"/>
  <c r="AN1181" i="2"/>
  <c r="AM1181" i="2"/>
  <c r="AL1181" i="2"/>
  <c r="AK1181" i="2"/>
  <c r="AH1181" i="2"/>
  <c r="AG1181" i="2"/>
  <c r="B1183" i="2"/>
  <c r="M1182" i="2"/>
  <c r="X1182" i="2" l="1"/>
  <c r="AE1182" i="2"/>
  <c r="Y1182" i="2"/>
  <c r="Z1182" i="2"/>
  <c r="AC1182" i="2"/>
  <c r="AD1182" i="2"/>
  <c r="AA1182" i="2"/>
  <c r="AB1182" i="2"/>
  <c r="AR1181" i="2"/>
  <c r="AQ1182" i="2"/>
  <c r="AN1182" i="2"/>
  <c r="AO1181" i="2"/>
  <c r="AJ1182" i="2"/>
  <c r="AI1182" i="2"/>
  <c r="AM1182" i="2"/>
  <c r="AL1182" i="2"/>
  <c r="AK1182" i="2"/>
  <c r="AH1182" i="2"/>
  <c r="AG1182" i="2"/>
  <c r="B1184" i="2"/>
  <c r="M1183" i="2"/>
  <c r="X1183" i="2" l="1"/>
  <c r="Y1183" i="2"/>
  <c r="Z1183" i="2"/>
  <c r="AA1183" i="2"/>
  <c r="AD1183" i="2"/>
  <c r="AE1183" i="2"/>
  <c r="AB1183" i="2"/>
  <c r="AC1183" i="2"/>
  <c r="AR1182" i="2"/>
  <c r="AQ1183" i="2"/>
  <c r="AI1183" i="2"/>
  <c r="AJ1183" i="2"/>
  <c r="AO1182" i="2"/>
  <c r="AN1183" i="2"/>
  <c r="AM1183" i="2"/>
  <c r="AL1183" i="2"/>
  <c r="AK1183" i="2"/>
  <c r="AH1183" i="2"/>
  <c r="AG1183" i="2"/>
  <c r="B1185" i="2"/>
  <c r="M1184" i="2"/>
  <c r="X1184" i="2" l="1"/>
  <c r="Y1184" i="2"/>
  <c r="Z1184" i="2"/>
  <c r="AA1184" i="2"/>
  <c r="AB1184" i="2"/>
  <c r="AE1184" i="2"/>
  <c r="AC1184" i="2"/>
  <c r="AD1184" i="2"/>
  <c r="AR1183" i="2"/>
  <c r="AQ1184" i="2"/>
  <c r="AN1184" i="2"/>
  <c r="AO1183" i="2"/>
  <c r="AJ1184" i="2"/>
  <c r="AI1184" i="2"/>
  <c r="AM1184" i="2"/>
  <c r="AL1184" i="2"/>
  <c r="AK1184" i="2"/>
  <c r="AH1184" i="2"/>
  <c r="AG1184" i="2"/>
  <c r="B1186" i="2"/>
  <c r="M1185" i="2"/>
  <c r="X1185" i="2" l="1"/>
  <c r="Z1185" i="2"/>
  <c r="AA1185" i="2"/>
  <c r="AB1185" i="2"/>
  <c r="AC1185" i="2"/>
  <c r="Y1185" i="2"/>
  <c r="AD1185" i="2"/>
  <c r="AE1185" i="2"/>
  <c r="AR1184" i="2"/>
  <c r="AQ1185" i="2"/>
  <c r="AI1185" i="2"/>
  <c r="AJ1185" i="2"/>
  <c r="AO1184" i="2"/>
  <c r="AN1185" i="2"/>
  <c r="AM1185" i="2"/>
  <c r="AL1185" i="2"/>
  <c r="AK1185" i="2"/>
  <c r="AH1185" i="2"/>
  <c r="AG1185" i="2"/>
  <c r="B1187" i="2"/>
  <c r="M1186" i="2"/>
  <c r="X1186" i="2" l="1"/>
  <c r="AA1186" i="2"/>
  <c r="AB1186" i="2"/>
  <c r="AC1186" i="2"/>
  <c r="AD1186" i="2"/>
  <c r="Y1186" i="2"/>
  <c r="Z1186" i="2"/>
  <c r="AE1186" i="2"/>
  <c r="AR1185" i="2"/>
  <c r="AQ1186" i="2"/>
  <c r="AN1186" i="2"/>
  <c r="AO1185" i="2"/>
  <c r="AJ1186" i="2"/>
  <c r="AI1186" i="2"/>
  <c r="AM1186" i="2"/>
  <c r="AL1186" i="2"/>
  <c r="AK1186" i="2"/>
  <c r="AH1186" i="2"/>
  <c r="AG1186" i="2"/>
  <c r="B1188" i="2"/>
  <c r="M1187" i="2"/>
  <c r="X1187" i="2" l="1"/>
  <c r="AB1187" i="2"/>
  <c r="AC1187" i="2"/>
  <c r="AD1187" i="2"/>
  <c r="AE1187" i="2"/>
  <c r="Z1187" i="2"/>
  <c r="AA1187" i="2"/>
  <c r="Y1187" i="2"/>
  <c r="AR1186" i="2"/>
  <c r="AQ1187" i="2"/>
  <c r="AI1187" i="2"/>
  <c r="AJ1187" i="2"/>
  <c r="AO1186" i="2"/>
  <c r="AN1187" i="2"/>
  <c r="AM1187" i="2"/>
  <c r="AL1187" i="2"/>
  <c r="AK1187" i="2"/>
  <c r="AH1187" i="2"/>
  <c r="AG1187" i="2"/>
  <c r="B1189" i="2"/>
  <c r="M1188" i="2"/>
  <c r="X1188" i="2" l="1"/>
  <c r="AC1188" i="2"/>
  <c r="AD1188" i="2"/>
  <c r="AE1188" i="2"/>
  <c r="AA1188" i="2"/>
  <c r="AB1188" i="2"/>
  <c r="Y1188" i="2"/>
  <c r="Z1188" i="2"/>
  <c r="AR1187" i="2"/>
  <c r="AQ1188" i="2"/>
  <c r="AN1188" i="2"/>
  <c r="AO1187" i="2"/>
  <c r="AJ1188" i="2"/>
  <c r="AI1188" i="2"/>
  <c r="AM1188" i="2"/>
  <c r="AL1188" i="2"/>
  <c r="AK1188" i="2"/>
  <c r="AH1188" i="2"/>
  <c r="AG1188" i="2"/>
  <c r="B1190" i="2"/>
  <c r="M1189" i="2"/>
  <c r="X1189" i="2" l="1"/>
  <c r="AD1189" i="2"/>
  <c r="AE1189" i="2"/>
  <c r="Y1189" i="2"/>
  <c r="AB1189" i="2"/>
  <c r="AC1189" i="2"/>
  <c r="Z1189" i="2"/>
  <c r="AA1189" i="2"/>
  <c r="AR1188" i="2"/>
  <c r="AQ1189" i="2"/>
  <c r="AI1189" i="2"/>
  <c r="AJ1189" i="2"/>
  <c r="AO1188" i="2"/>
  <c r="AN1189" i="2"/>
  <c r="AM1189" i="2"/>
  <c r="AL1189" i="2"/>
  <c r="AK1189" i="2"/>
  <c r="AH1189" i="2"/>
  <c r="AG1189" i="2"/>
  <c r="B1191" i="2"/>
  <c r="M1190" i="2"/>
  <c r="X1190" i="2" l="1"/>
  <c r="AE1190" i="2"/>
  <c r="Y1190" i="2"/>
  <c r="Z1190" i="2"/>
  <c r="AC1190" i="2"/>
  <c r="AD1190" i="2"/>
  <c r="AA1190" i="2"/>
  <c r="AB1190" i="2"/>
  <c r="AR1189" i="2"/>
  <c r="AQ1190" i="2"/>
  <c r="AN1190" i="2"/>
  <c r="AO1189" i="2"/>
  <c r="AJ1190" i="2"/>
  <c r="AI1190" i="2"/>
  <c r="AM1190" i="2"/>
  <c r="AL1190" i="2"/>
  <c r="AK1190" i="2"/>
  <c r="AH1190" i="2"/>
  <c r="AG1190" i="2"/>
  <c r="B1192" i="2"/>
  <c r="M1191" i="2"/>
  <c r="AR1190" i="2" l="1"/>
  <c r="AH1191" i="2"/>
  <c r="X1191" i="2"/>
  <c r="Y1191" i="2"/>
  <c r="Z1191" i="2"/>
  <c r="AA1191" i="2"/>
  <c r="AD1191" i="2"/>
  <c r="AE1191" i="2"/>
  <c r="AB1191" i="2"/>
  <c r="AC1191" i="2"/>
  <c r="AL1191" i="2" s="1"/>
  <c r="AQ1191" i="2"/>
  <c r="AR1191" i="2" s="1"/>
  <c r="AM1191" i="2"/>
  <c r="AI1191" i="2"/>
  <c r="AK1191" i="2"/>
  <c r="AG1191" i="2"/>
  <c r="AJ1191" i="2"/>
  <c r="AO1190" i="2"/>
  <c r="AN1191" i="2"/>
  <c r="B1193" i="2"/>
  <c r="M1192" i="2"/>
  <c r="X1192" i="2" l="1"/>
  <c r="Y1192" i="2"/>
  <c r="Z1192" i="2"/>
  <c r="AA1192" i="2"/>
  <c r="AB1192" i="2"/>
  <c r="AE1192" i="2"/>
  <c r="AC1192" i="2"/>
  <c r="AD1192" i="2"/>
  <c r="AQ1192" i="2"/>
  <c r="AO1191" i="2"/>
  <c r="AN1192" i="2"/>
  <c r="AJ1192" i="2"/>
  <c r="AI1192" i="2"/>
  <c r="AM1192" i="2"/>
  <c r="AL1192" i="2"/>
  <c r="AK1192" i="2"/>
  <c r="AH1192" i="2"/>
  <c r="AG1192" i="2"/>
  <c r="B1194" i="2"/>
  <c r="M1193" i="2"/>
  <c r="AR1192" i="2" l="1"/>
  <c r="X1193" i="2"/>
  <c r="Z1193" i="2"/>
  <c r="AA1193" i="2"/>
  <c r="AB1193" i="2"/>
  <c r="AC1193" i="2"/>
  <c r="Y1193" i="2"/>
  <c r="AD1193" i="2"/>
  <c r="AE1193" i="2"/>
  <c r="AH1193" i="2"/>
  <c r="AI1193" i="2"/>
  <c r="AQ1193" i="2"/>
  <c r="AO1192" i="2"/>
  <c r="AM1193" i="2"/>
  <c r="AK1193" i="2"/>
  <c r="AL1193" i="2"/>
  <c r="AJ1193" i="2"/>
  <c r="AN1193" i="2"/>
  <c r="AG1193" i="2"/>
  <c r="B1195" i="2"/>
  <c r="M1194" i="2"/>
  <c r="AN1194" i="2" l="1"/>
  <c r="AK1194" i="2"/>
  <c r="AR1193" i="2"/>
  <c r="AJ1194" i="2"/>
  <c r="X1194" i="2"/>
  <c r="AA1194" i="2"/>
  <c r="AB1194" i="2"/>
  <c r="AC1194" i="2"/>
  <c r="AL1194" i="2" s="1"/>
  <c r="AD1194" i="2"/>
  <c r="AM1194" i="2" s="1"/>
  <c r="Y1194" i="2"/>
  <c r="Z1194" i="2"/>
  <c r="AE1194" i="2"/>
  <c r="AQ1194" i="2"/>
  <c r="AO1193" i="2"/>
  <c r="AH1194" i="2"/>
  <c r="AI1194" i="2"/>
  <c r="AG1194" i="2"/>
  <c r="B1196" i="2"/>
  <c r="M1195" i="2"/>
  <c r="AR1194" i="2" l="1"/>
  <c r="AH1195" i="2"/>
  <c r="AI1195" i="2"/>
  <c r="X1195" i="2"/>
  <c r="AB1195" i="2"/>
  <c r="AC1195" i="2"/>
  <c r="AD1195" i="2"/>
  <c r="AE1195" i="2"/>
  <c r="Z1195" i="2"/>
  <c r="AA1195" i="2"/>
  <c r="Y1195" i="2"/>
  <c r="AL1195" i="2"/>
  <c r="AQ1195" i="2"/>
  <c r="AO1194" i="2"/>
  <c r="AM1195" i="2"/>
  <c r="AK1195" i="2"/>
  <c r="AJ1195" i="2"/>
  <c r="AN1195" i="2"/>
  <c r="AG1195" i="2"/>
  <c r="B1197" i="2"/>
  <c r="M1196" i="2"/>
  <c r="AR1195" i="2" l="1"/>
  <c r="AJ1196" i="2"/>
  <c r="X1196" i="2"/>
  <c r="AC1196" i="2"/>
  <c r="AD1196" i="2"/>
  <c r="AE1196" i="2"/>
  <c r="AA1196" i="2"/>
  <c r="AB1196" i="2"/>
  <c r="Y1196" i="2"/>
  <c r="Z1196" i="2"/>
  <c r="AI1196" i="2" s="1"/>
  <c r="AN1196" i="2"/>
  <c r="AK1196" i="2"/>
  <c r="AM1196" i="2"/>
  <c r="AO1195" i="2"/>
  <c r="AQ1196" i="2"/>
  <c r="AH1196" i="2"/>
  <c r="AL1196" i="2"/>
  <c r="AG1196" i="2"/>
  <c r="B1198" i="2"/>
  <c r="M1197" i="2"/>
  <c r="AR1196" i="2" l="1"/>
  <c r="AL1197" i="2"/>
  <c r="X1197" i="2"/>
  <c r="AD1197" i="2"/>
  <c r="AE1197" i="2"/>
  <c r="Y1197" i="2"/>
  <c r="AB1197" i="2"/>
  <c r="AC1197" i="2"/>
  <c r="Z1197" i="2"/>
  <c r="AA1197" i="2"/>
  <c r="AJ1197" i="2"/>
  <c r="AQ1197" i="2"/>
  <c r="AR1197" i="2" s="1"/>
  <c r="AH1197" i="2"/>
  <c r="AM1197" i="2"/>
  <c r="AO1196" i="2"/>
  <c r="AK1197" i="2"/>
  <c r="AN1197" i="2"/>
  <c r="AI1197" i="2"/>
  <c r="AG1197" i="2"/>
  <c r="B1199" i="2"/>
  <c r="M1198" i="2"/>
  <c r="AI1198" i="2" l="1"/>
  <c r="X1198" i="2"/>
  <c r="AE1198" i="2"/>
  <c r="Y1198" i="2"/>
  <c r="Z1198" i="2"/>
  <c r="AC1198" i="2"/>
  <c r="AD1198" i="2"/>
  <c r="AA1198" i="2"/>
  <c r="AB1198" i="2"/>
  <c r="AK1198" i="2"/>
  <c r="AH1198" i="2"/>
  <c r="AN1198" i="2"/>
  <c r="AM1198" i="2"/>
  <c r="AL1198" i="2"/>
  <c r="AQ1198" i="2"/>
  <c r="AO1197" i="2"/>
  <c r="AJ1198" i="2"/>
  <c r="AG1198" i="2"/>
  <c r="B1200" i="2"/>
  <c r="M1199" i="2"/>
  <c r="AR1198" i="2" l="1"/>
  <c r="AJ1199" i="2"/>
  <c r="X1199" i="2"/>
  <c r="Y1199" i="2"/>
  <c r="Z1199" i="2"/>
  <c r="AA1199" i="2"/>
  <c r="AD1199" i="2"/>
  <c r="AE1199" i="2"/>
  <c r="AB1199" i="2"/>
  <c r="AC1199" i="2"/>
  <c r="AM1199" i="2"/>
  <c r="AQ1199" i="2"/>
  <c r="AK1199" i="2"/>
  <c r="AH1199" i="2"/>
  <c r="AN1199" i="2"/>
  <c r="AI1199" i="2"/>
  <c r="AO1198" i="2"/>
  <c r="AL1199" i="2"/>
  <c r="AG1199" i="2"/>
  <c r="B1201" i="2"/>
  <c r="M1200" i="2"/>
  <c r="AI1200" i="2" l="1"/>
  <c r="AR1199" i="2"/>
  <c r="X1200" i="2"/>
  <c r="Y1200" i="2"/>
  <c r="Z1200" i="2"/>
  <c r="AA1200" i="2"/>
  <c r="AB1200" i="2"/>
  <c r="AE1200" i="2"/>
  <c r="AC1200" i="2"/>
  <c r="AL1200" i="2" s="1"/>
  <c r="AD1200" i="2"/>
  <c r="AN1200" i="2"/>
  <c r="AQ1200" i="2"/>
  <c r="AH1200" i="2"/>
  <c r="AK1200" i="2"/>
  <c r="AJ1200" i="2"/>
  <c r="AO1199" i="2"/>
  <c r="AM1200" i="2"/>
  <c r="AG1200" i="2"/>
  <c r="B1202" i="2"/>
  <c r="M1201" i="2"/>
  <c r="AR1200" i="2" l="1"/>
  <c r="AM1201" i="2"/>
  <c r="X1201" i="2"/>
  <c r="Z1201" i="2"/>
  <c r="AA1201" i="2"/>
  <c r="AB1201" i="2"/>
  <c r="AC1201" i="2"/>
  <c r="Y1201" i="2"/>
  <c r="AD1201" i="2"/>
  <c r="AE1201" i="2"/>
  <c r="AJ1201" i="2"/>
  <c r="AH1201" i="2"/>
  <c r="AQ1201" i="2"/>
  <c r="AK1201" i="2"/>
  <c r="AL1201" i="2"/>
  <c r="AN1201" i="2"/>
  <c r="AO1200" i="2"/>
  <c r="AI1201" i="2"/>
  <c r="AG1201" i="2"/>
  <c r="B1203" i="2"/>
  <c r="M1202" i="2"/>
  <c r="AR1201" i="2" l="1"/>
  <c r="X1202" i="2"/>
  <c r="AA1202" i="2"/>
  <c r="AB1202" i="2"/>
  <c r="AC1202" i="2"/>
  <c r="AD1202" i="2"/>
  <c r="AM1202" i="2" s="1"/>
  <c r="Y1202" i="2"/>
  <c r="Z1202" i="2"/>
  <c r="AE1202" i="2"/>
  <c r="AI1202" i="2"/>
  <c r="AN1202" i="2"/>
  <c r="AL1202" i="2"/>
  <c r="AK1202" i="2"/>
  <c r="AQ1202" i="2"/>
  <c r="AJ1202" i="2"/>
  <c r="AO1201" i="2"/>
  <c r="AH1202" i="2"/>
  <c r="AG1202" i="2"/>
  <c r="B1204" i="2"/>
  <c r="M1203" i="2"/>
  <c r="AR1202" i="2" l="1"/>
  <c r="AH1203" i="2"/>
  <c r="X1203" i="2"/>
  <c r="AB1203" i="2"/>
  <c r="AC1203" i="2"/>
  <c r="AD1203" i="2"/>
  <c r="AE1203" i="2"/>
  <c r="Z1203" i="2"/>
  <c r="AA1203" i="2"/>
  <c r="Y1203" i="2"/>
  <c r="AM1203" i="2"/>
  <c r="AJ1203" i="2"/>
  <c r="AQ1203" i="2"/>
  <c r="AR1203" i="2" s="1"/>
  <c r="AN1203" i="2"/>
  <c r="AK1203" i="2"/>
  <c r="AL1203" i="2"/>
  <c r="AO1202" i="2"/>
  <c r="AI1203" i="2"/>
  <c r="AG1203" i="2"/>
  <c r="B1205" i="2"/>
  <c r="M1204" i="2"/>
  <c r="AI1204" i="2" l="1"/>
  <c r="X1204" i="2"/>
  <c r="AC1204" i="2"/>
  <c r="AD1204" i="2"/>
  <c r="AE1204" i="2"/>
  <c r="AA1204" i="2"/>
  <c r="AB1204" i="2"/>
  <c r="Y1204" i="2"/>
  <c r="Z1204" i="2"/>
  <c r="AN1204" i="2"/>
  <c r="AQ1204" i="2"/>
  <c r="AR1204" i="2" s="1"/>
  <c r="AL1204" i="2"/>
  <c r="AK1204" i="2"/>
  <c r="AH1204" i="2"/>
  <c r="AM1204" i="2"/>
  <c r="AO1203" i="2"/>
  <c r="AJ1204" i="2"/>
  <c r="AG1204" i="2"/>
  <c r="B1206" i="2"/>
  <c r="M1205" i="2"/>
  <c r="AM1205" i="2" l="1"/>
  <c r="X1205" i="2"/>
  <c r="AD1205" i="2"/>
  <c r="AE1205" i="2"/>
  <c r="Y1205" i="2"/>
  <c r="AB1205" i="2"/>
  <c r="AC1205" i="2"/>
  <c r="AL1205" i="2" s="1"/>
  <c r="Z1205" i="2"/>
  <c r="AA1205" i="2"/>
  <c r="AJ1205" i="2" s="1"/>
  <c r="AH1205" i="2"/>
  <c r="AN1205" i="2"/>
  <c r="AQ1205" i="2"/>
  <c r="AK1205" i="2"/>
  <c r="AO1204" i="2"/>
  <c r="AI1205" i="2"/>
  <c r="AG1205" i="2"/>
  <c r="B1207" i="2"/>
  <c r="M1206" i="2"/>
  <c r="AL1206" i="2" l="1"/>
  <c r="AK1206" i="2"/>
  <c r="AI1206" i="2"/>
  <c r="AR1205" i="2"/>
  <c r="X1206" i="2"/>
  <c r="AE1206" i="2"/>
  <c r="Y1206" i="2"/>
  <c r="Z1206" i="2"/>
  <c r="AC1206" i="2"/>
  <c r="AD1206" i="2"/>
  <c r="AA1206" i="2"/>
  <c r="AB1206" i="2"/>
  <c r="AQ1206" i="2"/>
  <c r="AR1206" i="2" s="1"/>
  <c r="AH1206" i="2"/>
  <c r="AM1206" i="2"/>
  <c r="AJ1206" i="2"/>
  <c r="AO1205" i="2"/>
  <c r="AN1206" i="2"/>
  <c r="AG1206" i="2"/>
  <c r="B1208" i="2"/>
  <c r="M1207" i="2"/>
  <c r="AN1207" i="2" l="1"/>
  <c r="X1207" i="2"/>
  <c r="Y1207" i="2"/>
  <c r="Z1207" i="2"/>
  <c r="AA1207" i="2"/>
  <c r="AD1207" i="2"/>
  <c r="AE1207" i="2"/>
  <c r="AB1207" i="2"/>
  <c r="AC1207" i="2"/>
  <c r="AJ1207" i="2"/>
  <c r="AM1207" i="2"/>
  <c r="AH1207" i="2"/>
  <c r="AQ1207" i="2"/>
  <c r="AL1207" i="2"/>
  <c r="AK1207" i="2"/>
  <c r="AO1206" i="2"/>
  <c r="AI1207" i="2"/>
  <c r="AG1207" i="2"/>
  <c r="B1209" i="2"/>
  <c r="M1208" i="2"/>
  <c r="AI1208" i="2" l="1"/>
  <c r="AR1207" i="2"/>
  <c r="X1208" i="2"/>
  <c r="Y1208" i="2"/>
  <c r="Z1208" i="2"/>
  <c r="AA1208" i="2"/>
  <c r="AB1208" i="2"/>
  <c r="AK1208" i="2" s="1"/>
  <c r="AE1208" i="2"/>
  <c r="AC1208" i="2"/>
  <c r="AL1208" i="2" s="1"/>
  <c r="AD1208" i="2"/>
  <c r="AM1208" i="2" s="1"/>
  <c r="AJ1208" i="2"/>
  <c r="AQ1208" i="2"/>
  <c r="AH1208" i="2"/>
  <c r="AO1207" i="2"/>
  <c r="AN1208" i="2"/>
  <c r="AG1208" i="2"/>
  <c r="B1210" i="2"/>
  <c r="M1209" i="2"/>
  <c r="AR1208" i="2" l="1"/>
  <c r="AH1209" i="2"/>
  <c r="X1209" i="2"/>
  <c r="Z1209" i="2"/>
  <c r="AA1209" i="2"/>
  <c r="AB1209" i="2"/>
  <c r="AC1209" i="2"/>
  <c r="Y1209" i="2"/>
  <c r="AD1209" i="2"/>
  <c r="AM1209" i="2" s="1"/>
  <c r="AE1209" i="2"/>
  <c r="AN1209" i="2" s="1"/>
  <c r="AL1209" i="2"/>
  <c r="AQ1209" i="2"/>
  <c r="AO1208" i="2"/>
  <c r="AJ1209" i="2"/>
  <c r="AK1209" i="2"/>
  <c r="AI1209" i="2"/>
  <c r="AG1209" i="2"/>
  <c r="B1211" i="2"/>
  <c r="M1210" i="2"/>
  <c r="AJ1210" i="2" l="1"/>
  <c r="AI1210" i="2"/>
  <c r="AR1209" i="2"/>
  <c r="AK1210" i="2"/>
  <c r="X1210" i="2"/>
  <c r="AA1210" i="2"/>
  <c r="AB1210" i="2"/>
  <c r="AC1210" i="2"/>
  <c r="AD1210" i="2"/>
  <c r="Y1210" i="2"/>
  <c r="Z1210" i="2"/>
  <c r="AE1210" i="2"/>
  <c r="AM1210" i="2"/>
  <c r="AQ1210" i="2"/>
  <c r="AO1209" i="2"/>
  <c r="AH1210" i="2"/>
  <c r="AN1210" i="2"/>
  <c r="AL1210" i="2"/>
  <c r="AG1210" i="2"/>
  <c r="B1212" i="2"/>
  <c r="M1211" i="2"/>
  <c r="AN1211" i="2" l="1"/>
  <c r="AR1210" i="2"/>
  <c r="AL1211" i="2"/>
  <c r="X1211" i="2"/>
  <c r="AB1211" i="2"/>
  <c r="AC1211" i="2"/>
  <c r="AD1211" i="2"/>
  <c r="AE1211" i="2"/>
  <c r="Z1211" i="2"/>
  <c r="AA1211" i="2"/>
  <c r="Y1211" i="2"/>
  <c r="AH1211" i="2" s="1"/>
  <c r="AK1211" i="2"/>
  <c r="AQ1211" i="2"/>
  <c r="AO1210" i="2"/>
  <c r="AI1211" i="2"/>
  <c r="AJ1211" i="2"/>
  <c r="AM1211" i="2"/>
  <c r="AG1211" i="2"/>
  <c r="B1213" i="2"/>
  <c r="M1212" i="2"/>
  <c r="AJ1212" i="2" l="1"/>
  <c r="AR1211" i="2"/>
  <c r="AM1212" i="2"/>
  <c r="X1212" i="2"/>
  <c r="AC1212" i="2"/>
  <c r="AL1212" i="2" s="1"/>
  <c r="AD1212" i="2"/>
  <c r="AE1212" i="2"/>
  <c r="AA1212" i="2"/>
  <c r="AB1212" i="2"/>
  <c r="Y1212" i="2"/>
  <c r="Z1212" i="2"/>
  <c r="AI1212" i="2" s="1"/>
  <c r="AQ1212" i="2"/>
  <c r="AO1211" i="2"/>
  <c r="AH1212" i="2"/>
  <c r="AN1212" i="2"/>
  <c r="AK1212" i="2"/>
  <c r="AG1212" i="2"/>
  <c r="B1214" i="2"/>
  <c r="M1213" i="2"/>
  <c r="AH1213" i="2" l="1"/>
  <c r="AN1213" i="2"/>
  <c r="AR1212" i="2"/>
  <c r="AK1213" i="2"/>
  <c r="X1213" i="2"/>
  <c r="AD1213" i="2"/>
  <c r="AE1213" i="2"/>
  <c r="Y1213" i="2"/>
  <c r="AB1213" i="2"/>
  <c r="AC1213" i="2"/>
  <c r="Z1213" i="2"/>
  <c r="AA1213" i="2"/>
  <c r="AI1213" i="2"/>
  <c r="AQ1213" i="2"/>
  <c r="AR1213" i="2" s="1"/>
  <c r="AO1212" i="2"/>
  <c r="AM1213" i="2"/>
  <c r="AJ1213" i="2"/>
  <c r="AL1213" i="2"/>
  <c r="AG1213" i="2"/>
  <c r="B1215" i="2"/>
  <c r="M1214" i="2"/>
  <c r="AQ1214" i="2" l="1"/>
  <c r="X1214" i="2"/>
  <c r="AE1214" i="2"/>
  <c r="Y1214" i="2"/>
  <c r="Z1214" i="2"/>
  <c r="AC1214" i="2"/>
  <c r="AD1214" i="2"/>
  <c r="AA1214" i="2"/>
  <c r="AB1214" i="2"/>
  <c r="AN1214" i="2"/>
  <c r="AL1214" i="2"/>
  <c r="AO1213" i="2"/>
  <c r="AH1214" i="2"/>
  <c r="AG1214" i="2"/>
  <c r="AJ1214" i="2"/>
  <c r="AK1214" i="2"/>
  <c r="AM1214" i="2"/>
  <c r="AI1214" i="2"/>
  <c r="B1216" i="2"/>
  <c r="M1215" i="2"/>
  <c r="X1215" i="2" l="1"/>
  <c r="Y1215" i="2"/>
  <c r="Z1215" i="2"/>
  <c r="AA1215" i="2"/>
  <c r="AD1215" i="2"/>
  <c r="AE1215" i="2"/>
  <c r="AB1215" i="2"/>
  <c r="AC1215" i="2"/>
  <c r="AR1214" i="2"/>
  <c r="AQ1215" i="2"/>
  <c r="AO1214" i="2"/>
  <c r="AM1215" i="2"/>
  <c r="AK1215" i="2"/>
  <c r="AH1215" i="2"/>
  <c r="AJ1215" i="2"/>
  <c r="AI1215" i="2"/>
  <c r="AL1215" i="2"/>
  <c r="AN1215" i="2"/>
  <c r="AG1215" i="2"/>
  <c r="B1217" i="2"/>
  <c r="M1216" i="2"/>
  <c r="X1216" i="2" l="1"/>
  <c r="Y1216" i="2"/>
  <c r="Z1216" i="2"/>
  <c r="AA1216" i="2"/>
  <c r="AB1216" i="2"/>
  <c r="AE1216" i="2"/>
  <c r="AN1216" i="2" s="1"/>
  <c r="AC1216" i="2"/>
  <c r="AD1216" i="2"/>
  <c r="AR1215" i="2"/>
  <c r="AQ1216" i="2"/>
  <c r="AO1215" i="2"/>
  <c r="AM1216" i="2"/>
  <c r="AL1216" i="2"/>
  <c r="AK1216" i="2"/>
  <c r="AH1216" i="2"/>
  <c r="AI1216" i="2"/>
  <c r="AJ1216" i="2"/>
  <c r="AG1216" i="2"/>
  <c r="B1218" i="2"/>
  <c r="M1217" i="2"/>
  <c r="X1217" i="2" l="1"/>
  <c r="Z1217" i="2"/>
  <c r="AA1217" i="2"/>
  <c r="AB1217" i="2"/>
  <c r="AC1217" i="2"/>
  <c r="Y1217" i="2"/>
  <c r="AD1217" i="2"/>
  <c r="AE1217" i="2"/>
  <c r="AN1217" i="2" s="1"/>
  <c r="AR1216" i="2"/>
  <c r="AQ1217" i="2"/>
  <c r="AM1217" i="2"/>
  <c r="AL1217" i="2"/>
  <c r="AK1217" i="2"/>
  <c r="AH1217" i="2"/>
  <c r="AJ1217" i="2"/>
  <c r="AI1217" i="2"/>
  <c r="AO1216" i="2"/>
  <c r="AG1217" i="2"/>
  <c r="B1219" i="2"/>
  <c r="M1218" i="2"/>
  <c r="X1218" i="2" l="1"/>
  <c r="AA1218" i="2"/>
  <c r="AB1218" i="2"/>
  <c r="AC1218" i="2"/>
  <c r="AD1218" i="2"/>
  <c r="Y1218" i="2"/>
  <c r="Z1218" i="2"/>
  <c r="AE1218" i="2"/>
  <c r="AN1218" i="2" s="1"/>
  <c r="AR1217" i="2"/>
  <c r="AQ1218" i="2"/>
  <c r="AL1218" i="2"/>
  <c r="AK1218" i="2"/>
  <c r="AH1218" i="2"/>
  <c r="AG1218" i="2"/>
  <c r="AJ1218" i="2"/>
  <c r="AI1218" i="2"/>
  <c r="AM1218" i="2"/>
  <c r="AO1217" i="2"/>
  <c r="B1220" i="2"/>
  <c r="M1219" i="2"/>
  <c r="X1219" i="2" l="1"/>
  <c r="AB1219" i="2"/>
  <c r="AC1219" i="2"/>
  <c r="AD1219" i="2"/>
  <c r="AE1219" i="2"/>
  <c r="Z1219" i="2"/>
  <c r="AA1219" i="2"/>
  <c r="Y1219" i="2"/>
  <c r="AR1218" i="2"/>
  <c r="AQ1219" i="2"/>
  <c r="AI1219" i="2"/>
  <c r="AJ1219" i="2"/>
  <c r="AO1218" i="2"/>
  <c r="AN1219" i="2"/>
  <c r="AM1219" i="2"/>
  <c r="AL1219" i="2"/>
  <c r="AK1219" i="2"/>
  <c r="AH1219" i="2"/>
  <c r="AG1219" i="2"/>
  <c r="B1221" i="2"/>
  <c r="M1220" i="2"/>
  <c r="X1220" i="2" l="1"/>
  <c r="AC1220" i="2"/>
  <c r="AD1220" i="2"/>
  <c r="AE1220" i="2"/>
  <c r="AA1220" i="2"/>
  <c r="AB1220" i="2"/>
  <c r="Y1220" i="2"/>
  <c r="Z1220" i="2"/>
  <c r="AI1220" i="2" s="1"/>
  <c r="AR1219" i="2"/>
  <c r="AQ1220" i="2"/>
  <c r="AL1220" i="2"/>
  <c r="AM1220" i="2"/>
  <c r="AK1220" i="2"/>
  <c r="AH1220" i="2"/>
  <c r="AG1220" i="2"/>
  <c r="AJ1220" i="2"/>
  <c r="AN1220" i="2"/>
  <c r="AO1219" i="2"/>
  <c r="B1222" i="2"/>
  <c r="M1221" i="2"/>
  <c r="X1221" i="2" l="1"/>
  <c r="AD1221" i="2"/>
  <c r="AE1221" i="2"/>
  <c r="Y1221" i="2"/>
  <c r="AB1221" i="2"/>
  <c r="AC1221" i="2"/>
  <c r="Z1221" i="2"/>
  <c r="AA1221" i="2"/>
  <c r="AJ1221" i="2" s="1"/>
  <c r="AR1220" i="2"/>
  <c r="AQ1221" i="2"/>
  <c r="AO1220" i="2"/>
  <c r="AH1221" i="2"/>
  <c r="AG1221" i="2"/>
  <c r="AI1221" i="2"/>
  <c r="AN1221" i="2"/>
  <c r="AK1221" i="2"/>
  <c r="AM1221" i="2"/>
  <c r="AL1221" i="2"/>
  <c r="B1223" i="2"/>
  <c r="M1222" i="2"/>
  <c r="X1222" i="2" l="1"/>
  <c r="AE1222" i="2"/>
  <c r="Y1222" i="2"/>
  <c r="Z1222" i="2"/>
  <c r="AC1222" i="2"/>
  <c r="AD1222" i="2"/>
  <c r="AA1222" i="2"/>
  <c r="AB1222" i="2"/>
  <c r="AR1221" i="2"/>
  <c r="AQ1222" i="2"/>
  <c r="AJ1222" i="2"/>
  <c r="AI1222" i="2"/>
  <c r="AO1221" i="2"/>
  <c r="AM1222" i="2"/>
  <c r="AN1222" i="2"/>
  <c r="AL1222" i="2"/>
  <c r="AK1222" i="2"/>
  <c r="AH1222" i="2"/>
  <c r="AG1222" i="2"/>
  <c r="B1224" i="2"/>
  <c r="M1223" i="2"/>
  <c r="X1223" i="2" l="1"/>
  <c r="Y1223" i="2"/>
  <c r="Z1223" i="2"/>
  <c r="AA1223" i="2"/>
  <c r="AD1223" i="2"/>
  <c r="AE1223" i="2"/>
  <c r="AN1223" i="2" s="1"/>
  <c r="AB1223" i="2"/>
  <c r="AC1223" i="2"/>
  <c r="AL1223" i="2" s="1"/>
  <c r="AR1222" i="2"/>
  <c r="AQ1223" i="2"/>
  <c r="AM1223" i="2"/>
  <c r="AO1222" i="2"/>
  <c r="AK1223" i="2"/>
  <c r="AH1223" i="2"/>
  <c r="AG1223" i="2"/>
  <c r="AJ1223" i="2"/>
  <c r="AI1223" i="2"/>
  <c r="B1225" i="2"/>
  <c r="M1224" i="2"/>
  <c r="X1224" i="2" l="1"/>
  <c r="Y1224" i="2"/>
  <c r="Z1224" i="2"/>
  <c r="AA1224" i="2"/>
  <c r="AB1224" i="2"/>
  <c r="AE1224" i="2"/>
  <c r="AC1224" i="2"/>
  <c r="AD1224" i="2"/>
  <c r="AM1224" i="2" s="1"/>
  <c r="AR1223" i="2"/>
  <c r="AQ1224" i="2"/>
  <c r="AO1223" i="2"/>
  <c r="AN1224" i="2"/>
  <c r="AL1224" i="2"/>
  <c r="AK1224" i="2"/>
  <c r="AH1224" i="2"/>
  <c r="AJ1224" i="2"/>
  <c r="AI1224" i="2"/>
  <c r="AG1224" i="2"/>
  <c r="B1226" i="2"/>
  <c r="M1225" i="2"/>
  <c r="X1225" i="2" l="1"/>
  <c r="Z1225" i="2"/>
  <c r="AA1225" i="2"/>
  <c r="AB1225" i="2"/>
  <c r="AC1225" i="2"/>
  <c r="Y1225" i="2"/>
  <c r="AD1225" i="2"/>
  <c r="AE1225" i="2"/>
  <c r="AR1224" i="2"/>
  <c r="AQ1225" i="2"/>
  <c r="AL1225" i="2"/>
  <c r="AN1225" i="2"/>
  <c r="AM1225" i="2"/>
  <c r="AI1225" i="2"/>
  <c r="AO1224" i="2"/>
  <c r="AK1225" i="2"/>
  <c r="AG1225" i="2"/>
  <c r="AJ1225" i="2"/>
  <c r="AH1225" i="2"/>
  <c r="B1227" i="2"/>
  <c r="M1226" i="2"/>
  <c r="X1226" i="2" l="1"/>
  <c r="AA1226" i="2"/>
  <c r="AB1226" i="2"/>
  <c r="AC1226" i="2"/>
  <c r="AD1226" i="2"/>
  <c r="Y1226" i="2"/>
  <c r="Z1226" i="2"/>
  <c r="AE1226" i="2"/>
  <c r="AR1225" i="2"/>
  <c r="AQ1226" i="2"/>
  <c r="AO1225" i="2"/>
  <c r="AJ1226" i="2"/>
  <c r="AK1226" i="2"/>
  <c r="AH1226" i="2"/>
  <c r="AG1226" i="2"/>
  <c r="AI1226" i="2"/>
  <c r="AM1226" i="2"/>
  <c r="AN1226" i="2"/>
  <c r="AL1226" i="2"/>
  <c r="B1228" i="2"/>
  <c r="M1227" i="2"/>
  <c r="X1227" i="2" l="1"/>
  <c r="AB1227" i="2"/>
  <c r="AC1227" i="2"/>
  <c r="AD1227" i="2"/>
  <c r="AE1227" i="2"/>
  <c r="Z1227" i="2"/>
  <c r="AI1227" i="2" s="1"/>
  <c r="AA1227" i="2"/>
  <c r="Y1227" i="2"/>
  <c r="AR1226" i="2"/>
  <c r="AQ1227" i="2"/>
  <c r="AO1226" i="2"/>
  <c r="AL1227" i="2"/>
  <c r="AN1227" i="2"/>
  <c r="AM1227" i="2"/>
  <c r="AJ1227" i="2"/>
  <c r="AH1227" i="2"/>
  <c r="AK1227" i="2"/>
  <c r="AG1227" i="2"/>
  <c r="B1229" i="2"/>
  <c r="M1228" i="2"/>
  <c r="X1228" i="2" l="1"/>
  <c r="AC1228" i="2"/>
  <c r="AD1228" i="2"/>
  <c r="AE1228" i="2"/>
  <c r="AA1228" i="2"/>
  <c r="AB1228" i="2"/>
  <c r="Y1228" i="2"/>
  <c r="Z1228" i="2"/>
  <c r="AR1227" i="2"/>
  <c r="AQ1228" i="2"/>
  <c r="AI1228" i="2"/>
  <c r="AJ1228" i="2"/>
  <c r="AO1227" i="2"/>
  <c r="AN1228" i="2"/>
  <c r="AK1228" i="2"/>
  <c r="AH1228" i="2"/>
  <c r="AG1228" i="2"/>
  <c r="AM1228" i="2"/>
  <c r="AL1228" i="2"/>
  <c r="B1230" i="2"/>
  <c r="M1229" i="2"/>
  <c r="X1229" i="2" l="1"/>
  <c r="AD1229" i="2"/>
  <c r="AE1229" i="2"/>
  <c r="Y1229" i="2"/>
  <c r="AB1229" i="2"/>
  <c r="AC1229" i="2"/>
  <c r="AL1229" i="2" s="1"/>
  <c r="Z1229" i="2"/>
  <c r="AA1229" i="2"/>
  <c r="AJ1229" i="2" s="1"/>
  <c r="AR1228" i="2"/>
  <c r="AQ1229" i="2"/>
  <c r="AM1229" i="2"/>
  <c r="AN1229" i="2"/>
  <c r="AO1228" i="2"/>
  <c r="AK1229" i="2"/>
  <c r="AH1229" i="2"/>
  <c r="AI1229" i="2"/>
  <c r="AG1229" i="2"/>
  <c r="B1231" i="2"/>
  <c r="M1230" i="2"/>
  <c r="X1230" i="2" l="1"/>
  <c r="AE1230" i="2"/>
  <c r="Y1230" i="2"/>
  <c r="Z1230" i="2"/>
  <c r="AC1230" i="2"/>
  <c r="AD1230" i="2"/>
  <c r="AA1230" i="2"/>
  <c r="AB1230" i="2"/>
  <c r="AK1230" i="2" s="1"/>
  <c r="AR1229" i="2"/>
  <c r="AQ1230" i="2"/>
  <c r="AO1229" i="2"/>
  <c r="AN1230" i="2"/>
  <c r="AM1230" i="2"/>
  <c r="AL1230" i="2"/>
  <c r="AH1230" i="2"/>
  <c r="AJ1230" i="2"/>
  <c r="AI1230" i="2"/>
  <c r="AG1230" i="2"/>
  <c r="B1232" i="2"/>
  <c r="M1231" i="2"/>
  <c r="AI1231" i="2" l="1"/>
  <c r="X1231" i="2"/>
  <c r="Y1231" i="2"/>
  <c r="Z1231" i="2"/>
  <c r="AA1231" i="2"/>
  <c r="AD1231" i="2"/>
  <c r="AE1231" i="2"/>
  <c r="AB1231" i="2"/>
  <c r="AC1231" i="2"/>
  <c r="AL1231" i="2" s="1"/>
  <c r="AJ1231" i="2"/>
  <c r="AR1230" i="2"/>
  <c r="AQ1231" i="2"/>
  <c r="AK1231" i="2"/>
  <c r="AM1231" i="2"/>
  <c r="AN1231" i="2"/>
  <c r="AO1230" i="2"/>
  <c r="AG1231" i="2"/>
  <c r="AH1231" i="2"/>
  <c r="B1233" i="2"/>
  <c r="M1232" i="2"/>
  <c r="AR1231" i="2" l="1"/>
  <c r="AK1232" i="2"/>
  <c r="X1232" i="2"/>
  <c r="Y1232" i="2"/>
  <c r="AH1232" i="2" s="1"/>
  <c r="Z1232" i="2"/>
  <c r="AA1232" i="2"/>
  <c r="AB1232" i="2"/>
  <c r="AE1232" i="2"/>
  <c r="AN1232" i="2" s="1"/>
  <c r="AC1232" i="2"/>
  <c r="AL1232" i="2" s="1"/>
  <c r="AD1232" i="2"/>
  <c r="AM1232" i="2" s="1"/>
  <c r="AQ1232" i="2"/>
  <c r="AO1231" i="2"/>
  <c r="AI1232" i="2"/>
  <c r="AJ1232" i="2"/>
  <c r="AG1232" i="2"/>
  <c r="B1234" i="2"/>
  <c r="M1233" i="2"/>
  <c r="AR1232" i="2" l="1"/>
  <c r="AJ1233" i="2"/>
  <c r="AI1233" i="2"/>
  <c r="X1233" i="2"/>
  <c r="Z1233" i="2"/>
  <c r="AA1233" i="2"/>
  <c r="AB1233" i="2"/>
  <c r="AC1233" i="2"/>
  <c r="AL1233" i="2" s="1"/>
  <c r="Y1233" i="2"/>
  <c r="AD1233" i="2"/>
  <c r="AE1233" i="2"/>
  <c r="AN1233" i="2" s="1"/>
  <c r="AQ1233" i="2"/>
  <c r="AK1233" i="2"/>
  <c r="AM1233" i="2"/>
  <c r="AH1233" i="2"/>
  <c r="AO1232" i="2"/>
  <c r="AG1233" i="2"/>
  <c r="B1235" i="2"/>
  <c r="M1234" i="2"/>
  <c r="AK1234" i="2" l="1"/>
  <c r="AR1233" i="2"/>
  <c r="X1234" i="2"/>
  <c r="AA1234" i="2"/>
  <c r="AB1234" i="2"/>
  <c r="AC1234" i="2"/>
  <c r="AD1234" i="2"/>
  <c r="Y1234" i="2"/>
  <c r="Z1234" i="2"/>
  <c r="AE1234" i="2"/>
  <c r="AO1233" i="2"/>
  <c r="AQ1234" i="2"/>
  <c r="AH1234" i="2"/>
  <c r="AM1234" i="2"/>
  <c r="AL1234" i="2"/>
  <c r="AI1234" i="2"/>
  <c r="AJ1234" i="2"/>
  <c r="AN1234" i="2"/>
  <c r="AG1234" i="2"/>
  <c r="B1236" i="2"/>
  <c r="M1235" i="2"/>
  <c r="AR1234" i="2" l="1"/>
  <c r="X1235" i="2"/>
  <c r="AB1235" i="2"/>
  <c r="AC1235" i="2"/>
  <c r="AD1235" i="2"/>
  <c r="AE1235" i="2"/>
  <c r="Z1235" i="2"/>
  <c r="AA1235" i="2"/>
  <c r="Y1235" i="2"/>
  <c r="AN1235" i="2"/>
  <c r="AJ1235" i="2"/>
  <c r="AI1235" i="2"/>
  <c r="AM1235" i="2"/>
  <c r="AQ1235" i="2"/>
  <c r="AR1235" i="2" s="1"/>
  <c r="AO1234" i="2"/>
  <c r="AL1235" i="2"/>
  <c r="AK1235" i="2"/>
  <c r="AH1235" i="2"/>
  <c r="AG1235" i="2"/>
  <c r="B1237" i="2"/>
  <c r="M1236" i="2"/>
  <c r="X1236" i="2" l="1"/>
  <c r="AC1236" i="2"/>
  <c r="AD1236" i="2"/>
  <c r="AE1236" i="2"/>
  <c r="AA1236" i="2"/>
  <c r="AB1236" i="2"/>
  <c r="Y1236" i="2"/>
  <c r="AH1236" i="2" s="1"/>
  <c r="Z1236" i="2"/>
  <c r="AI1236" i="2" s="1"/>
  <c r="AK1236" i="2"/>
  <c r="AL1236" i="2"/>
  <c r="AJ1236" i="2"/>
  <c r="AQ1236" i="2"/>
  <c r="AO1235" i="2"/>
  <c r="AN1236" i="2"/>
  <c r="AM1236" i="2"/>
  <c r="AG1236" i="2"/>
  <c r="B1238" i="2"/>
  <c r="M1237" i="2"/>
  <c r="AN1237" i="2" l="1"/>
  <c r="AR1236" i="2"/>
  <c r="AM1237" i="2"/>
  <c r="X1237" i="2"/>
  <c r="AD1237" i="2"/>
  <c r="AE1237" i="2"/>
  <c r="Y1237" i="2"/>
  <c r="AB1237" i="2"/>
  <c r="AC1237" i="2"/>
  <c r="Z1237" i="2"/>
  <c r="AA1237" i="2"/>
  <c r="AO1236" i="2"/>
  <c r="AK1237" i="2"/>
  <c r="AQ1237" i="2"/>
  <c r="AL1237" i="2"/>
  <c r="AH1237" i="2"/>
  <c r="AI1237" i="2"/>
  <c r="AJ1237" i="2"/>
  <c r="AG1237" i="2"/>
  <c r="B1239" i="2"/>
  <c r="M1238" i="2"/>
  <c r="AR1237" i="2" l="1"/>
  <c r="AJ1238" i="2"/>
  <c r="X1238" i="2"/>
  <c r="AE1238" i="2"/>
  <c r="Y1238" i="2"/>
  <c r="Z1238" i="2"/>
  <c r="AC1238" i="2"/>
  <c r="AD1238" i="2"/>
  <c r="AM1238" i="2" s="1"/>
  <c r="AA1238" i="2"/>
  <c r="AB1238" i="2"/>
  <c r="AI1238" i="2"/>
  <c r="AH1238" i="2"/>
  <c r="AL1238" i="2"/>
  <c r="AN1238" i="2"/>
  <c r="AQ1238" i="2"/>
  <c r="AO1237" i="2"/>
  <c r="AK1238" i="2"/>
  <c r="AG1238" i="2"/>
  <c r="B1240" i="2"/>
  <c r="M1239" i="2"/>
  <c r="AR1238" i="2" l="1"/>
  <c r="AK1239" i="2"/>
  <c r="AM1239" i="2"/>
  <c r="X1239" i="2"/>
  <c r="Y1239" i="2"/>
  <c r="Z1239" i="2"/>
  <c r="AA1239" i="2"/>
  <c r="AD1239" i="2"/>
  <c r="AE1239" i="2"/>
  <c r="AB1239" i="2"/>
  <c r="AC1239" i="2"/>
  <c r="AL1239" i="2" s="1"/>
  <c r="AQ1239" i="2"/>
  <c r="AO1238" i="2"/>
  <c r="AH1239" i="2"/>
  <c r="AJ1239" i="2"/>
  <c r="AI1239" i="2"/>
  <c r="AN1239" i="2"/>
  <c r="AG1239" i="2"/>
  <c r="B1241" i="2"/>
  <c r="M1240" i="2"/>
  <c r="AN1240" i="2" l="1"/>
  <c r="AR1239" i="2"/>
  <c r="AI1240" i="2"/>
  <c r="AJ1240" i="2"/>
  <c r="X1240" i="2"/>
  <c r="Y1240" i="2"/>
  <c r="Z1240" i="2"/>
  <c r="AA1240" i="2"/>
  <c r="AB1240" i="2"/>
  <c r="AE1240" i="2"/>
  <c r="AC1240" i="2"/>
  <c r="AD1240" i="2"/>
  <c r="AH1240" i="2"/>
  <c r="AK1240" i="2"/>
  <c r="AQ1240" i="2"/>
  <c r="AO1239" i="2"/>
  <c r="AM1240" i="2"/>
  <c r="AL1240" i="2"/>
  <c r="AG1240" i="2"/>
  <c r="B1242" i="2"/>
  <c r="M1241" i="2"/>
  <c r="AR1240" i="2" l="1"/>
  <c r="AL1241" i="2"/>
  <c r="AN1241" i="2"/>
  <c r="X1241" i="2"/>
  <c r="Z1241" i="2"/>
  <c r="AA1241" i="2"/>
  <c r="AB1241" i="2"/>
  <c r="AK1241" i="2" s="1"/>
  <c r="AC1241" i="2"/>
  <c r="Y1241" i="2"/>
  <c r="AD1241" i="2"/>
  <c r="AM1241" i="2" s="1"/>
  <c r="AE1241" i="2"/>
  <c r="AI1241" i="2"/>
  <c r="AQ1241" i="2"/>
  <c r="AH1241" i="2"/>
  <c r="AJ1241" i="2"/>
  <c r="AO1240" i="2"/>
  <c r="AG1241" i="2"/>
  <c r="B1243" i="2"/>
  <c r="M1242" i="2"/>
  <c r="AR1241" i="2" l="1"/>
  <c r="AK1242" i="2"/>
  <c r="AJ1242" i="2"/>
  <c r="X1242" i="2"/>
  <c r="AA1242" i="2"/>
  <c r="AB1242" i="2"/>
  <c r="AC1242" i="2"/>
  <c r="AD1242" i="2"/>
  <c r="Y1242" i="2"/>
  <c r="Z1242" i="2"/>
  <c r="AE1242" i="2"/>
  <c r="AN1242" i="2" s="1"/>
  <c r="AO1241" i="2"/>
  <c r="AQ1242" i="2"/>
  <c r="AL1242" i="2"/>
  <c r="AH1242" i="2"/>
  <c r="AM1242" i="2"/>
  <c r="AI1242" i="2"/>
  <c r="AG1242" i="2"/>
  <c r="B1244" i="2"/>
  <c r="M1243" i="2"/>
  <c r="AI1243" i="2" l="1"/>
  <c r="AR1242" i="2"/>
  <c r="AL1243" i="2"/>
  <c r="AM1243" i="2"/>
  <c r="X1243" i="2"/>
  <c r="AB1243" i="2"/>
  <c r="AC1243" i="2"/>
  <c r="AD1243" i="2"/>
  <c r="AE1243" i="2"/>
  <c r="Z1243" i="2"/>
  <c r="AA1243" i="2"/>
  <c r="AJ1243" i="2" s="1"/>
  <c r="Y1243" i="2"/>
  <c r="AH1243" i="2" s="1"/>
  <c r="AQ1243" i="2"/>
  <c r="AO1242" i="2"/>
  <c r="AK1243" i="2"/>
  <c r="AN1243" i="2"/>
  <c r="AG1243" i="2"/>
  <c r="B1245" i="2"/>
  <c r="M1244" i="2"/>
  <c r="AK1244" i="2" l="1"/>
  <c r="AR1243" i="2"/>
  <c r="AN1244" i="2"/>
  <c r="X1244" i="2"/>
  <c r="AC1244" i="2"/>
  <c r="AD1244" i="2"/>
  <c r="AE1244" i="2"/>
  <c r="AA1244" i="2"/>
  <c r="AB1244" i="2"/>
  <c r="Y1244" i="2"/>
  <c r="Z1244" i="2"/>
  <c r="AL1244" i="2"/>
  <c r="AQ1244" i="2"/>
  <c r="AM1244" i="2"/>
  <c r="AH1244" i="2"/>
  <c r="AO1243" i="2"/>
  <c r="AI1244" i="2"/>
  <c r="AJ1244" i="2"/>
  <c r="AG1244" i="2"/>
  <c r="B1246" i="2"/>
  <c r="M1245" i="2"/>
  <c r="AI1245" i="2" l="1"/>
  <c r="AR1244" i="2"/>
  <c r="X1245" i="2"/>
  <c r="AD1245" i="2"/>
  <c r="AE1245" i="2"/>
  <c r="Y1245" i="2"/>
  <c r="AB1245" i="2"/>
  <c r="AC1245" i="2"/>
  <c r="Z1245" i="2"/>
  <c r="AA1245" i="2"/>
  <c r="AJ1245" i="2" s="1"/>
  <c r="AH1245" i="2"/>
  <c r="AM1245" i="2"/>
  <c r="AN1245" i="2"/>
  <c r="AQ1245" i="2"/>
  <c r="AO1244" i="2"/>
  <c r="AK1245" i="2"/>
  <c r="AL1245" i="2"/>
  <c r="AG1245" i="2"/>
  <c r="B1247" i="2"/>
  <c r="M1246" i="2"/>
  <c r="AR1245" i="2" l="1"/>
  <c r="AL1246" i="2"/>
  <c r="X1246" i="2"/>
  <c r="AE1246" i="2"/>
  <c r="Y1246" i="2"/>
  <c r="Z1246" i="2"/>
  <c r="AC1246" i="2"/>
  <c r="AD1246" i="2"/>
  <c r="AA1246" i="2"/>
  <c r="AB1246" i="2"/>
  <c r="AK1246" i="2" s="1"/>
  <c r="AI1246" i="2"/>
  <c r="AQ1246" i="2"/>
  <c r="AM1246" i="2"/>
  <c r="AH1246" i="2"/>
  <c r="AO1245" i="2"/>
  <c r="AJ1246" i="2"/>
  <c r="AN1246" i="2"/>
  <c r="AG1246" i="2"/>
  <c r="B1248" i="2"/>
  <c r="M1247" i="2"/>
  <c r="AR1246" i="2" l="1"/>
  <c r="AN1247" i="2"/>
  <c r="AJ1247" i="2"/>
  <c r="X1247" i="2"/>
  <c r="Y1247" i="2"/>
  <c r="Z1247" i="2"/>
  <c r="AA1247" i="2"/>
  <c r="AD1247" i="2"/>
  <c r="AE1247" i="2"/>
  <c r="AB1247" i="2"/>
  <c r="AC1247" i="2"/>
  <c r="AL1247" i="2" s="1"/>
  <c r="AO1246" i="2"/>
  <c r="AQ1247" i="2"/>
  <c r="AH1247" i="2"/>
  <c r="AM1247" i="2"/>
  <c r="AK1247" i="2"/>
  <c r="AI1247" i="2"/>
  <c r="AG1247" i="2"/>
  <c r="B1249" i="2"/>
  <c r="M1248" i="2"/>
  <c r="AR1247" i="2" l="1"/>
  <c r="AI1248" i="2"/>
  <c r="X1248" i="2"/>
  <c r="Y1248" i="2"/>
  <c r="Z1248" i="2"/>
  <c r="AA1248" i="2"/>
  <c r="AB1248" i="2"/>
  <c r="AK1248" i="2" s="1"/>
  <c r="AE1248" i="2"/>
  <c r="AC1248" i="2"/>
  <c r="AL1248" i="2" s="1"/>
  <c r="AD1248" i="2"/>
  <c r="AM1248" i="2" s="1"/>
  <c r="AO1247" i="2"/>
  <c r="AJ1248" i="2"/>
  <c r="AQ1248" i="2"/>
  <c r="AH1248" i="2"/>
  <c r="AN1248" i="2"/>
  <c r="AG1248" i="2"/>
  <c r="B1250" i="2"/>
  <c r="M1249" i="2"/>
  <c r="AM1249" i="2" l="1"/>
  <c r="AR1248" i="2"/>
  <c r="X1249" i="2"/>
  <c r="Z1249" i="2"/>
  <c r="AI1249" i="2" s="1"/>
  <c r="AA1249" i="2"/>
  <c r="AB1249" i="2"/>
  <c r="AC1249" i="2"/>
  <c r="Y1249" i="2"/>
  <c r="AH1249" i="2" s="1"/>
  <c r="AD1249" i="2"/>
  <c r="AE1249" i="2"/>
  <c r="AN1249" i="2" s="1"/>
  <c r="AQ1249" i="2"/>
  <c r="AO1248" i="2"/>
  <c r="AK1249" i="2"/>
  <c r="AL1249" i="2"/>
  <c r="AJ1249" i="2"/>
  <c r="AG1249" i="2"/>
  <c r="B1251" i="2"/>
  <c r="M1250" i="2"/>
  <c r="AK1250" i="2" l="1"/>
  <c r="AR1249" i="2"/>
  <c r="AJ1250" i="2"/>
  <c r="X1250" i="2"/>
  <c r="AA1250" i="2"/>
  <c r="AB1250" i="2"/>
  <c r="AC1250" i="2"/>
  <c r="AL1250" i="2" s="1"/>
  <c r="AD1250" i="2"/>
  <c r="Y1250" i="2"/>
  <c r="AH1250" i="2" s="1"/>
  <c r="Z1250" i="2"/>
  <c r="AE1250" i="2"/>
  <c r="AN1250" i="2"/>
  <c r="AQ1250" i="2"/>
  <c r="AM1250" i="2"/>
  <c r="AO1249" i="2"/>
  <c r="AI1250" i="2"/>
  <c r="AG1250" i="2"/>
  <c r="B1252" i="2"/>
  <c r="M1251" i="2"/>
  <c r="AR1250" i="2" l="1"/>
  <c r="AM1251" i="2"/>
  <c r="AI1251" i="2"/>
  <c r="X1251" i="2"/>
  <c r="AB1251" i="2"/>
  <c r="AC1251" i="2"/>
  <c r="AD1251" i="2"/>
  <c r="AE1251" i="2"/>
  <c r="AN1251" i="2" s="1"/>
  <c r="Z1251" i="2"/>
  <c r="AA1251" i="2"/>
  <c r="Y1251" i="2"/>
  <c r="AH1251" i="2" s="1"/>
  <c r="AO1250" i="2"/>
  <c r="AK1251" i="2"/>
  <c r="AQ1251" i="2"/>
  <c r="AJ1251" i="2"/>
  <c r="AL1251" i="2"/>
  <c r="AG1251" i="2"/>
  <c r="B1253" i="2"/>
  <c r="M1252" i="2"/>
  <c r="AN1252" i="2" l="1"/>
  <c r="AR1251" i="2"/>
  <c r="AL1252" i="2"/>
  <c r="X1252" i="2"/>
  <c r="AC1252" i="2"/>
  <c r="AD1252" i="2"/>
  <c r="AE1252" i="2"/>
  <c r="AA1252" i="2"/>
  <c r="AJ1252" i="2" s="1"/>
  <c r="AB1252" i="2"/>
  <c r="Y1252" i="2"/>
  <c r="Z1252" i="2"/>
  <c r="AM1252" i="2"/>
  <c r="AQ1252" i="2"/>
  <c r="AO1251" i="2"/>
  <c r="AH1252" i="2"/>
  <c r="AI1252" i="2"/>
  <c r="AK1252" i="2"/>
  <c r="AG1252" i="2"/>
  <c r="B1254" i="2"/>
  <c r="M1253" i="2"/>
  <c r="AR1252" i="2" l="1"/>
  <c r="AQ1253" i="2"/>
  <c r="X1253" i="2"/>
  <c r="AD1253" i="2"/>
  <c r="AE1253" i="2"/>
  <c r="Y1253" i="2"/>
  <c r="AB1253" i="2"/>
  <c r="AC1253" i="2"/>
  <c r="Z1253" i="2"/>
  <c r="AA1253" i="2"/>
  <c r="AJ1253" i="2" s="1"/>
  <c r="AO1252" i="2"/>
  <c r="AN1253" i="2"/>
  <c r="AH1253" i="2"/>
  <c r="AI1253" i="2"/>
  <c r="AL1253" i="2"/>
  <c r="AK1253" i="2"/>
  <c r="AM1253" i="2"/>
  <c r="AG1253" i="2"/>
  <c r="B1255" i="2"/>
  <c r="M1254" i="2"/>
  <c r="X1254" i="2" l="1"/>
  <c r="AE1254" i="2"/>
  <c r="Y1254" i="2"/>
  <c r="Z1254" i="2"/>
  <c r="AC1254" i="2"/>
  <c r="AD1254" i="2"/>
  <c r="AA1254" i="2"/>
  <c r="AB1254" i="2"/>
  <c r="AR1253" i="2"/>
  <c r="AQ1254" i="2"/>
  <c r="AI1254" i="2"/>
  <c r="AJ1254" i="2"/>
  <c r="AO1253" i="2"/>
  <c r="AM1254" i="2"/>
  <c r="AL1254" i="2"/>
  <c r="AK1254" i="2"/>
  <c r="AH1254" i="2"/>
  <c r="AG1254" i="2"/>
  <c r="AN1254" i="2"/>
  <c r="B1256" i="2"/>
  <c r="M1255" i="2"/>
  <c r="X1255" i="2" l="1"/>
  <c r="AG1255" i="2" s="1"/>
  <c r="Y1255" i="2"/>
  <c r="Z1255" i="2"/>
  <c r="AA1255" i="2"/>
  <c r="AD1255" i="2"/>
  <c r="AE1255" i="2"/>
  <c r="AN1255" i="2" s="1"/>
  <c r="AB1255" i="2"/>
  <c r="AC1255" i="2"/>
  <c r="AR1254" i="2"/>
  <c r="AQ1255" i="2"/>
  <c r="AL1255" i="2"/>
  <c r="AM1255" i="2"/>
  <c r="AO1254" i="2"/>
  <c r="AK1255" i="2"/>
  <c r="AH1255" i="2"/>
  <c r="AJ1255" i="2"/>
  <c r="AI1255" i="2"/>
  <c r="B1257" i="2"/>
  <c r="M1256" i="2"/>
  <c r="X1256" i="2" l="1"/>
  <c r="Y1256" i="2"/>
  <c r="Z1256" i="2"/>
  <c r="AA1256" i="2"/>
  <c r="AB1256" i="2"/>
  <c r="AE1256" i="2"/>
  <c r="AC1256" i="2"/>
  <c r="AD1256" i="2"/>
  <c r="AM1256" i="2" s="1"/>
  <c r="AR1255" i="2"/>
  <c r="AQ1256" i="2"/>
  <c r="AO1255" i="2"/>
  <c r="AK1256" i="2"/>
  <c r="AH1256" i="2"/>
  <c r="AJ1256" i="2"/>
  <c r="AI1256" i="2"/>
  <c r="AN1256" i="2"/>
  <c r="AL1256" i="2"/>
  <c r="AG1256" i="2"/>
  <c r="B1258" i="2"/>
  <c r="M1257" i="2"/>
  <c r="X1257" i="2" l="1"/>
  <c r="Z1257" i="2"/>
  <c r="AA1257" i="2"/>
  <c r="AB1257" i="2"/>
  <c r="AC1257" i="2"/>
  <c r="Y1257" i="2"/>
  <c r="AD1257" i="2"/>
  <c r="AE1257" i="2"/>
  <c r="AR1256" i="2"/>
  <c r="AQ1257" i="2"/>
  <c r="AN1257" i="2"/>
  <c r="AM1257" i="2"/>
  <c r="AO1256" i="2"/>
  <c r="AL1257" i="2"/>
  <c r="AK1257" i="2"/>
  <c r="AH1257" i="2"/>
  <c r="AJ1257" i="2"/>
  <c r="AI1257" i="2"/>
  <c r="AG1257" i="2"/>
  <c r="B1259" i="2"/>
  <c r="M1258" i="2"/>
  <c r="X1258" i="2" l="1"/>
  <c r="AA1258" i="2"/>
  <c r="AB1258" i="2"/>
  <c r="AC1258" i="2"/>
  <c r="AD1258" i="2"/>
  <c r="Y1258" i="2"/>
  <c r="Z1258" i="2"/>
  <c r="AE1258" i="2"/>
  <c r="AR1257" i="2"/>
  <c r="AQ1258" i="2"/>
  <c r="AJ1258" i="2"/>
  <c r="AO1257" i="2"/>
  <c r="AN1258" i="2"/>
  <c r="AM1258" i="2"/>
  <c r="AL1258" i="2"/>
  <c r="AK1258" i="2"/>
  <c r="AH1258" i="2"/>
  <c r="AI1258" i="2"/>
  <c r="AG1258" i="2"/>
  <c r="B1260" i="2"/>
  <c r="M1259" i="2"/>
  <c r="X1259" i="2" l="1"/>
  <c r="AB1259" i="2"/>
  <c r="AC1259" i="2"/>
  <c r="AD1259" i="2"/>
  <c r="AE1259" i="2"/>
  <c r="Z1259" i="2"/>
  <c r="AI1259" i="2" s="1"/>
  <c r="AA1259" i="2"/>
  <c r="Y1259" i="2"/>
  <c r="AR1258" i="2"/>
  <c r="AQ1259" i="2"/>
  <c r="AM1259" i="2"/>
  <c r="AN1259" i="2"/>
  <c r="AO1258" i="2"/>
  <c r="AL1259" i="2"/>
  <c r="AK1259" i="2"/>
  <c r="AH1259" i="2"/>
  <c r="AG1259" i="2"/>
  <c r="AJ1259" i="2"/>
  <c r="B1261" i="2"/>
  <c r="M1260" i="2"/>
  <c r="X1260" i="2" l="1"/>
  <c r="AC1260" i="2"/>
  <c r="AD1260" i="2"/>
  <c r="AE1260" i="2"/>
  <c r="AA1260" i="2"/>
  <c r="AB1260" i="2"/>
  <c r="Y1260" i="2"/>
  <c r="Z1260" i="2"/>
  <c r="AR1259" i="2"/>
  <c r="AQ1260" i="2"/>
  <c r="AJ1260" i="2"/>
  <c r="AO1259" i="2"/>
  <c r="AN1260" i="2"/>
  <c r="AL1260" i="2"/>
  <c r="AK1260" i="2"/>
  <c r="AH1260" i="2"/>
  <c r="AI1260" i="2"/>
  <c r="AM1260" i="2"/>
  <c r="AG1260" i="2"/>
  <c r="B1262" i="2"/>
  <c r="M1261" i="2"/>
  <c r="X1261" i="2" l="1"/>
  <c r="AD1261" i="2"/>
  <c r="AE1261" i="2"/>
  <c r="Y1261" i="2"/>
  <c r="AB1261" i="2"/>
  <c r="AC1261" i="2"/>
  <c r="Z1261" i="2"/>
  <c r="AA1261" i="2"/>
  <c r="AR1260" i="2"/>
  <c r="AQ1261" i="2"/>
  <c r="AM1261" i="2"/>
  <c r="AN1261" i="2"/>
  <c r="AI1261" i="2"/>
  <c r="AO1260" i="2"/>
  <c r="AL1261" i="2"/>
  <c r="AK1261" i="2"/>
  <c r="AH1261" i="2"/>
  <c r="AJ1261" i="2"/>
  <c r="AG1261" i="2"/>
  <c r="B1263" i="2"/>
  <c r="M1262" i="2"/>
  <c r="X1262" i="2" l="1"/>
  <c r="AE1262" i="2"/>
  <c r="Y1262" i="2"/>
  <c r="Z1262" i="2"/>
  <c r="AC1262" i="2"/>
  <c r="AD1262" i="2"/>
  <c r="AA1262" i="2"/>
  <c r="AB1262" i="2"/>
  <c r="AR1261" i="2"/>
  <c r="AQ1262" i="2"/>
  <c r="AH1262" i="2"/>
  <c r="AO1261" i="2"/>
  <c r="AN1262" i="2"/>
  <c r="AM1262" i="2"/>
  <c r="AL1262" i="2"/>
  <c r="AK1262" i="2"/>
  <c r="AG1262" i="2"/>
  <c r="AJ1262" i="2"/>
  <c r="AI1262" i="2"/>
  <c r="B1264" i="2"/>
  <c r="M1263" i="2"/>
  <c r="X1263" i="2" l="1"/>
  <c r="Y1263" i="2"/>
  <c r="Z1263" i="2"/>
  <c r="AA1263" i="2"/>
  <c r="AD1263" i="2"/>
  <c r="AE1263" i="2"/>
  <c r="AB1263" i="2"/>
  <c r="AC1263" i="2"/>
  <c r="AR1262" i="2"/>
  <c r="AQ1263" i="2"/>
  <c r="AM1263" i="2"/>
  <c r="AN1263" i="2"/>
  <c r="AO1262" i="2"/>
  <c r="AL1263" i="2"/>
  <c r="AK1263" i="2"/>
  <c r="AH1263" i="2"/>
  <c r="AG1263" i="2"/>
  <c r="AJ1263" i="2"/>
  <c r="AI1263" i="2"/>
  <c r="B1265" i="2"/>
  <c r="M1264" i="2"/>
  <c r="X1264" i="2" l="1"/>
  <c r="Y1264" i="2"/>
  <c r="Z1264" i="2"/>
  <c r="AA1264" i="2"/>
  <c r="AB1264" i="2"/>
  <c r="AE1264" i="2"/>
  <c r="AC1264" i="2"/>
  <c r="AD1264" i="2"/>
  <c r="AR1263" i="2"/>
  <c r="AQ1264" i="2"/>
  <c r="AJ1264" i="2"/>
  <c r="AO1263" i="2"/>
  <c r="AN1264" i="2"/>
  <c r="AM1264" i="2"/>
  <c r="AL1264" i="2"/>
  <c r="AK1264" i="2"/>
  <c r="AH1264" i="2"/>
  <c r="AI1264" i="2"/>
  <c r="AG1264" i="2"/>
  <c r="B1266" i="2"/>
  <c r="M1265" i="2"/>
  <c r="X1265" i="2" l="1"/>
  <c r="Z1265" i="2"/>
  <c r="AA1265" i="2"/>
  <c r="AB1265" i="2"/>
  <c r="AC1265" i="2"/>
  <c r="Y1265" i="2"/>
  <c r="AD1265" i="2"/>
  <c r="AE1265" i="2"/>
  <c r="AN1265" i="2" s="1"/>
  <c r="AR1264" i="2"/>
  <c r="AQ1265" i="2"/>
  <c r="AL1265" i="2"/>
  <c r="AM1265" i="2"/>
  <c r="AK1265" i="2"/>
  <c r="AI1265" i="2"/>
  <c r="AO1264" i="2"/>
  <c r="AJ1265" i="2"/>
  <c r="AH1265" i="2"/>
  <c r="AG1265" i="2"/>
  <c r="B1267" i="2"/>
  <c r="M1266" i="2"/>
  <c r="X1266" i="2" l="1"/>
  <c r="AA1266" i="2"/>
  <c r="AB1266" i="2"/>
  <c r="AC1266" i="2"/>
  <c r="AD1266" i="2"/>
  <c r="Y1266" i="2"/>
  <c r="Z1266" i="2"/>
  <c r="AE1266" i="2"/>
  <c r="AR1265" i="2"/>
  <c r="AQ1266" i="2"/>
  <c r="AI1266" i="2"/>
  <c r="AO1265" i="2"/>
  <c r="AH1266" i="2"/>
  <c r="AJ1266" i="2"/>
  <c r="AN1266" i="2"/>
  <c r="AK1266" i="2"/>
  <c r="AM1266" i="2"/>
  <c r="AL1266" i="2"/>
  <c r="AG1266" i="2"/>
  <c r="B1268" i="2"/>
  <c r="M1267" i="2"/>
  <c r="X1267" i="2" l="1"/>
  <c r="AB1267" i="2"/>
  <c r="AC1267" i="2"/>
  <c r="AD1267" i="2"/>
  <c r="AE1267" i="2"/>
  <c r="Z1267" i="2"/>
  <c r="AA1267" i="2"/>
  <c r="Y1267" i="2"/>
  <c r="AR1266" i="2"/>
  <c r="AQ1267" i="2"/>
  <c r="AO1266" i="2"/>
  <c r="AM1267" i="2"/>
  <c r="AN1267" i="2"/>
  <c r="AL1267" i="2"/>
  <c r="AK1267" i="2"/>
  <c r="AJ1267" i="2"/>
  <c r="AI1267" i="2"/>
  <c r="AH1267" i="2"/>
  <c r="AG1267" i="2"/>
  <c r="B1269" i="2"/>
  <c r="M1268" i="2"/>
  <c r="X1268" i="2" l="1"/>
  <c r="AC1268" i="2"/>
  <c r="AD1268" i="2"/>
  <c r="AE1268" i="2"/>
  <c r="AA1268" i="2"/>
  <c r="AB1268" i="2"/>
  <c r="Y1268" i="2"/>
  <c r="Z1268" i="2"/>
  <c r="AR1267" i="2"/>
  <c r="AQ1268" i="2"/>
  <c r="AN1268" i="2"/>
  <c r="AM1268" i="2"/>
  <c r="AO1267" i="2"/>
  <c r="AK1268" i="2"/>
  <c r="AH1268" i="2"/>
  <c r="AG1268" i="2"/>
  <c r="AJ1268" i="2"/>
  <c r="AI1268" i="2"/>
  <c r="AL1268" i="2"/>
  <c r="B1270" i="2"/>
  <c r="M1269" i="2"/>
  <c r="X1269" i="2" l="1"/>
  <c r="AD1269" i="2"/>
  <c r="AE1269" i="2"/>
  <c r="Y1269" i="2"/>
  <c r="AB1269" i="2"/>
  <c r="AC1269" i="2"/>
  <c r="Z1269" i="2"/>
  <c r="AA1269" i="2"/>
  <c r="AR1268" i="2"/>
  <c r="AQ1269" i="2"/>
  <c r="AH1269" i="2"/>
  <c r="AO1268" i="2"/>
  <c r="AL1269" i="2"/>
  <c r="AM1269" i="2"/>
  <c r="AN1269" i="2"/>
  <c r="AK1269" i="2"/>
  <c r="AJ1269" i="2"/>
  <c r="AI1269" i="2"/>
  <c r="AG1269" i="2"/>
  <c r="B1271" i="2"/>
  <c r="M1270" i="2"/>
  <c r="X1270" i="2" l="1"/>
  <c r="AE1270" i="2"/>
  <c r="Y1270" i="2"/>
  <c r="Z1270" i="2"/>
  <c r="AC1270" i="2"/>
  <c r="AD1270" i="2"/>
  <c r="AA1270" i="2"/>
  <c r="AB1270" i="2"/>
  <c r="AK1270" i="2" s="1"/>
  <c r="AR1269" i="2"/>
  <c r="AQ1270" i="2"/>
  <c r="AN1270" i="2"/>
  <c r="AL1270" i="2"/>
  <c r="AM1270" i="2"/>
  <c r="AG1270" i="2"/>
  <c r="AJ1270" i="2"/>
  <c r="AI1270" i="2"/>
  <c r="AH1270" i="2"/>
  <c r="AO1269" i="2"/>
  <c r="B1272" i="2"/>
  <c r="M1271" i="2"/>
  <c r="AH1271" i="2" l="1"/>
  <c r="AJ1271" i="2"/>
  <c r="AI1271" i="2"/>
  <c r="X1271" i="2"/>
  <c r="Y1271" i="2"/>
  <c r="Z1271" i="2"/>
  <c r="AA1271" i="2"/>
  <c r="AD1271" i="2"/>
  <c r="AE1271" i="2"/>
  <c r="AB1271" i="2"/>
  <c r="AK1271" i="2" s="1"/>
  <c r="AC1271" i="2"/>
  <c r="AL1271" i="2" s="1"/>
  <c r="AR1270" i="2"/>
  <c r="AQ1271" i="2"/>
  <c r="AO1270" i="2"/>
  <c r="AN1271" i="2"/>
  <c r="AM1271" i="2"/>
  <c r="AG1271" i="2"/>
  <c r="B1273" i="2"/>
  <c r="M1272" i="2"/>
  <c r="AR1271" i="2" l="1"/>
  <c r="X1272" i="2"/>
  <c r="Y1272" i="2"/>
  <c r="Z1272" i="2"/>
  <c r="AA1272" i="2"/>
  <c r="AB1272" i="2"/>
  <c r="AK1272" i="2" s="1"/>
  <c r="AE1272" i="2"/>
  <c r="AC1272" i="2"/>
  <c r="AL1272" i="2" s="1"/>
  <c r="AD1272" i="2"/>
  <c r="AM1272" i="2" s="1"/>
  <c r="AO1271" i="2"/>
  <c r="AQ1272" i="2"/>
  <c r="AN1272" i="2"/>
  <c r="AH1272" i="2"/>
  <c r="AJ1272" i="2"/>
  <c r="AI1272" i="2"/>
  <c r="AG1272" i="2"/>
  <c r="B1274" i="2"/>
  <c r="M1273" i="2"/>
  <c r="AH1273" i="2" l="1"/>
  <c r="AR1272" i="2"/>
  <c r="AI1273" i="2"/>
  <c r="AJ1273" i="2"/>
  <c r="X1273" i="2"/>
  <c r="Z1273" i="2"/>
  <c r="AA1273" i="2"/>
  <c r="AB1273" i="2"/>
  <c r="AC1273" i="2"/>
  <c r="Y1273" i="2"/>
  <c r="AD1273" i="2"/>
  <c r="AE1273" i="2"/>
  <c r="AN1273" i="2" s="1"/>
  <c r="AL1273" i="2"/>
  <c r="AQ1273" i="2"/>
  <c r="AO1272" i="2"/>
  <c r="AK1273" i="2"/>
  <c r="AM1273" i="2"/>
  <c r="AG1273" i="2"/>
  <c r="B1275" i="2"/>
  <c r="M1274" i="2"/>
  <c r="AK1274" i="2" l="1"/>
  <c r="AR1273" i="2"/>
  <c r="AM1274" i="2"/>
  <c r="X1274" i="2"/>
  <c r="AA1274" i="2"/>
  <c r="AB1274" i="2"/>
  <c r="AC1274" i="2"/>
  <c r="AD1274" i="2"/>
  <c r="Y1274" i="2"/>
  <c r="Z1274" i="2"/>
  <c r="AE1274" i="2"/>
  <c r="AI1274" i="2"/>
  <c r="AQ1274" i="2"/>
  <c r="AR1274" i="2" s="1"/>
  <c r="AO1273" i="2"/>
  <c r="AN1274" i="2"/>
  <c r="AH1274" i="2"/>
  <c r="AJ1274" i="2"/>
  <c r="AL1274" i="2"/>
  <c r="AG1274" i="2"/>
  <c r="B1276" i="2"/>
  <c r="M1275" i="2"/>
  <c r="AQ1275" i="2" l="1"/>
  <c r="X1275" i="2"/>
  <c r="AB1275" i="2"/>
  <c r="AC1275" i="2"/>
  <c r="AD1275" i="2"/>
  <c r="AE1275" i="2"/>
  <c r="Z1275" i="2"/>
  <c r="AA1275" i="2"/>
  <c r="Y1275" i="2"/>
  <c r="AH1275" i="2" s="1"/>
  <c r="AO1274" i="2"/>
  <c r="AJ1275" i="2"/>
  <c r="AL1275" i="2"/>
  <c r="AN1275" i="2"/>
  <c r="AM1275" i="2"/>
  <c r="AK1275" i="2"/>
  <c r="AI1275" i="2"/>
  <c r="AG1275" i="2"/>
  <c r="B1277" i="2"/>
  <c r="M1276" i="2"/>
  <c r="X1276" i="2" l="1"/>
  <c r="AC1276" i="2"/>
  <c r="AD1276" i="2"/>
  <c r="AE1276" i="2"/>
  <c r="AA1276" i="2"/>
  <c r="AB1276" i="2"/>
  <c r="Y1276" i="2"/>
  <c r="Z1276" i="2"/>
  <c r="AI1276" i="2" s="1"/>
  <c r="AR1275" i="2"/>
  <c r="AQ1276" i="2"/>
  <c r="AJ1276" i="2"/>
  <c r="AL1276" i="2"/>
  <c r="AK1276" i="2"/>
  <c r="AN1276" i="2"/>
  <c r="AM1276" i="2"/>
  <c r="AH1276" i="2"/>
  <c r="AO1275" i="2"/>
  <c r="AG1276" i="2"/>
  <c r="B1278" i="2"/>
  <c r="M1277" i="2"/>
  <c r="X1277" i="2" l="1"/>
  <c r="AD1277" i="2"/>
  <c r="AE1277" i="2"/>
  <c r="Y1277" i="2"/>
  <c r="AB1277" i="2"/>
  <c r="AC1277" i="2"/>
  <c r="Z1277" i="2"/>
  <c r="AA1277" i="2"/>
  <c r="AR1276" i="2"/>
  <c r="AQ1277" i="2"/>
  <c r="AN1277" i="2"/>
  <c r="AO1276" i="2"/>
  <c r="AI1277" i="2"/>
  <c r="AJ1277" i="2"/>
  <c r="AH1277" i="2"/>
  <c r="AL1277" i="2"/>
  <c r="AK1277" i="2"/>
  <c r="AM1277" i="2"/>
  <c r="AG1277" i="2"/>
  <c r="B1279" i="2"/>
  <c r="M1278" i="2"/>
  <c r="X1278" i="2" l="1"/>
  <c r="AE1278" i="2"/>
  <c r="Y1278" i="2"/>
  <c r="Z1278" i="2"/>
  <c r="AC1278" i="2"/>
  <c r="AD1278" i="2"/>
  <c r="AA1278" i="2"/>
  <c r="AB1278" i="2"/>
  <c r="AK1278" i="2" s="1"/>
  <c r="AR1277" i="2"/>
  <c r="AQ1278" i="2"/>
  <c r="AH1278" i="2"/>
  <c r="AI1278" i="2"/>
  <c r="AJ1278" i="2"/>
  <c r="AL1278" i="2"/>
  <c r="AN1278" i="2"/>
  <c r="AM1278" i="2"/>
  <c r="AO1277" i="2"/>
  <c r="AG1278" i="2"/>
  <c r="B1280" i="2"/>
  <c r="M1279" i="2"/>
  <c r="X1279" i="2" l="1"/>
  <c r="Y1279" i="2"/>
  <c r="Z1279" i="2"/>
  <c r="AA1279" i="2"/>
  <c r="AD1279" i="2"/>
  <c r="AE1279" i="2"/>
  <c r="AN1279" i="2" s="1"/>
  <c r="AB1279" i="2"/>
  <c r="AC1279" i="2"/>
  <c r="AL1279" i="2" s="1"/>
  <c r="AR1278" i="2"/>
  <c r="AQ1279" i="2"/>
  <c r="AJ1279" i="2"/>
  <c r="AK1279" i="2"/>
  <c r="AM1279" i="2"/>
  <c r="AO1278" i="2"/>
  <c r="AI1279" i="2"/>
  <c r="AH1279" i="2"/>
  <c r="AG1279" i="2"/>
  <c r="B1281" i="2"/>
  <c r="M1280" i="2"/>
  <c r="X1280" i="2" l="1"/>
  <c r="Y1280" i="2"/>
  <c r="Z1280" i="2"/>
  <c r="AA1280" i="2"/>
  <c r="AB1280" i="2"/>
  <c r="AE1280" i="2"/>
  <c r="AC1280" i="2"/>
  <c r="AD1280" i="2"/>
  <c r="AR1279" i="2"/>
  <c r="AQ1280" i="2"/>
  <c r="AH1280" i="2"/>
  <c r="AI1280" i="2"/>
  <c r="AJ1280" i="2"/>
  <c r="AL1280" i="2"/>
  <c r="AK1280" i="2"/>
  <c r="AN1280" i="2"/>
  <c r="AM1280" i="2"/>
  <c r="AO1279" i="2"/>
  <c r="AG1280" i="2"/>
  <c r="B1282" i="2"/>
  <c r="M1281" i="2"/>
  <c r="X1281" i="2" l="1"/>
  <c r="Z1281" i="2"/>
  <c r="AA1281" i="2"/>
  <c r="AB1281" i="2"/>
  <c r="AC1281" i="2"/>
  <c r="Y1281" i="2"/>
  <c r="AD1281" i="2"/>
  <c r="AE1281" i="2"/>
  <c r="AR1280" i="2"/>
  <c r="AQ1281" i="2"/>
  <c r="AM1281" i="2"/>
  <c r="AN1281" i="2"/>
  <c r="AO1280" i="2"/>
  <c r="AJ1281" i="2"/>
  <c r="AI1281" i="2"/>
  <c r="AL1281" i="2"/>
  <c r="AK1281" i="2"/>
  <c r="AH1281" i="2"/>
  <c r="AG1281" i="2"/>
  <c r="B1283" i="2"/>
  <c r="M1282" i="2"/>
  <c r="X1282" i="2" l="1"/>
  <c r="AA1282" i="2"/>
  <c r="AB1282" i="2"/>
  <c r="AC1282" i="2"/>
  <c r="AD1282" i="2"/>
  <c r="Y1282" i="2"/>
  <c r="Z1282" i="2"/>
  <c r="AE1282" i="2"/>
  <c r="AR1281" i="2"/>
  <c r="AQ1282" i="2"/>
  <c r="AI1282" i="2"/>
  <c r="AJ1282" i="2"/>
  <c r="AO1281" i="2"/>
  <c r="AH1282" i="2"/>
  <c r="AG1282" i="2"/>
  <c r="AL1282" i="2"/>
  <c r="AK1282" i="2"/>
  <c r="AN1282" i="2"/>
  <c r="AM1282" i="2"/>
  <c r="B1284" i="2"/>
  <c r="M1283" i="2"/>
  <c r="X1283" i="2" l="1"/>
  <c r="AB1283" i="2"/>
  <c r="AC1283" i="2"/>
  <c r="AD1283" i="2"/>
  <c r="AE1283" i="2"/>
  <c r="Z1283" i="2"/>
  <c r="AI1283" i="2" s="1"/>
  <c r="AA1283" i="2"/>
  <c r="Y1283" i="2"/>
  <c r="AR1282" i="2"/>
  <c r="AQ1283" i="2"/>
  <c r="AH1283" i="2"/>
  <c r="AL1283" i="2"/>
  <c r="AK1283" i="2"/>
  <c r="AN1283" i="2"/>
  <c r="AM1283" i="2"/>
  <c r="AJ1283" i="2"/>
  <c r="AO1282" i="2"/>
  <c r="AG1283" i="2"/>
  <c r="B1285" i="2"/>
  <c r="M1284" i="2"/>
  <c r="X1284" i="2" l="1"/>
  <c r="AC1284" i="2"/>
  <c r="AD1284" i="2"/>
  <c r="AE1284" i="2"/>
  <c r="AA1284" i="2"/>
  <c r="AB1284" i="2"/>
  <c r="Y1284" i="2"/>
  <c r="Z1284" i="2"/>
  <c r="AR1283" i="2"/>
  <c r="AQ1284" i="2"/>
  <c r="AJ1284" i="2"/>
  <c r="AI1284" i="2"/>
  <c r="AL1284" i="2"/>
  <c r="AK1284" i="2"/>
  <c r="AN1284" i="2"/>
  <c r="AM1284" i="2"/>
  <c r="AH1284" i="2"/>
  <c r="AO1283" i="2"/>
  <c r="AG1284" i="2"/>
  <c r="B1286" i="2"/>
  <c r="M1285" i="2"/>
  <c r="X1285" i="2" l="1"/>
  <c r="AD1285" i="2"/>
  <c r="AE1285" i="2"/>
  <c r="Y1285" i="2"/>
  <c r="AB1285" i="2"/>
  <c r="AC1285" i="2"/>
  <c r="Z1285" i="2"/>
  <c r="AA1285" i="2"/>
  <c r="AR1284" i="2"/>
  <c r="AQ1285" i="2"/>
  <c r="AI1285" i="2"/>
  <c r="AH1285" i="2"/>
  <c r="AJ1285" i="2"/>
  <c r="AL1285" i="2"/>
  <c r="AK1285" i="2"/>
  <c r="AN1285" i="2"/>
  <c r="AM1285" i="2"/>
  <c r="AO1284" i="2"/>
  <c r="AG1285" i="2"/>
  <c r="B1287" i="2"/>
  <c r="M1286" i="2"/>
  <c r="X1286" i="2" l="1"/>
  <c r="AE1286" i="2"/>
  <c r="Y1286" i="2"/>
  <c r="Z1286" i="2"/>
  <c r="AC1286" i="2"/>
  <c r="AD1286" i="2"/>
  <c r="AA1286" i="2"/>
  <c r="AB1286" i="2"/>
  <c r="AR1285" i="2"/>
  <c r="AQ1286" i="2"/>
  <c r="AM1286" i="2"/>
  <c r="AN1286" i="2"/>
  <c r="AO1285" i="2"/>
  <c r="AJ1286" i="2"/>
  <c r="AI1286" i="2"/>
  <c r="AL1286" i="2"/>
  <c r="AK1286" i="2"/>
  <c r="AH1286" i="2"/>
  <c r="AG1286" i="2"/>
  <c r="B1288" i="2"/>
  <c r="M1287" i="2"/>
  <c r="X1287" i="2" l="1"/>
  <c r="Y1287" i="2"/>
  <c r="Z1287" i="2"/>
  <c r="AA1287" i="2"/>
  <c r="AD1287" i="2"/>
  <c r="AE1287" i="2"/>
  <c r="AB1287" i="2"/>
  <c r="AC1287" i="2"/>
  <c r="AR1286" i="2"/>
  <c r="AQ1287" i="2"/>
  <c r="AI1287" i="2"/>
  <c r="AO1286" i="2"/>
  <c r="AH1287" i="2"/>
  <c r="AJ1287" i="2"/>
  <c r="AL1287" i="2"/>
  <c r="AK1287" i="2"/>
  <c r="AN1287" i="2"/>
  <c r="AM1287" i="2"/>
  <c r="AG1287" i="2"/>
  <c r="B1289" i="2"/>
  <c r="M1288" i="2"/>
  <c r="X1288" i="2" l="1"/>
  <c r="Y1288" i="2"/>
  <c r="Z1288" i="2"/>
  <c r="AA1288" i="2"/>
  <c r="AB1288" i="2"/>
  <c r="AE1288" i="2"/>
  <c r="AN1288" i="2" s="1"/>
  <c r="AC1288" i="2"/>
  <c r="AD1288" i="2"/>
  <c r="AR1287" i="2"/>
  <c r="AQ1288" i="2"/>
  <c r="AJ1288" i="2"/>
  <c r="AH1288" i="2"/>
  <c r="AL1288" i="2"/>
  <c r="AK1288" i="2"/>
  <c r="AM1288" i="2"/>
  <c r="AO1287" i="2"/>
  <c r="AI1288" i="2"/>
  <c r="AG1288" i="2"/>
  <c r="B1290" i="2"/>
  <c r="M1289" i="2"/>
  <c r="X1289" i="2" l="1"/>
  <c r="Z1289" i="2"/>
  <c r="AA1289" i="2"/>
  <c r="AB1289" i="2"/>
  <c r="AC1289" i="2"/>
  <c r="Y1289" i="2"/>
  <c r="AD1289" i="2"/>
  <c r="AE1289" i="2"/>
  <c r="AR1288" i="2"/>
  <c r="AQ1289" i="2"/>
  <c r="AH1289" i="2"/>
  <c r="AJ1289" i="2"/>
  <c r="AI1289" i="2"/>
  <c r="AL1289" i="2"/>
  <c r="AK1289" i="2"/>
  <c r="AN1289" i="2"/>
  <c r="AM1289" i="2"/>
  <c r="AO1288" i="2"/>
  <c r="AG1289" i="2"/>
  <c r="B1291" i="2"/>
  <c r="M1290" i="2"/>
  <c r="X1290" i="2" l="1"/>
  <c r="AA1290" i="2"/>
  <c r="AB1290" i="2"/>
  <c r="AC1290" i="2"/>
  <c r="AD1290" i="2"/>
  <c r="Y1290" i="2"/>
  <c r="Z1290" i="2"/>
  <c r="AE1290" i="2"/>
  <c r="AN1290" i="2" s="1"/>
  <c r="AR1289" i="2"/>
  <c r="AQ1290" i="2"/>
  <c r="AI1290" i="2"/>
  <c r="AJ1290" i="2"/>
  <c r="AL1290" i="2"/>
  <c r="AK1290" i="2"/>
  <c r="AM1290" i="2"/>
  <c r="AH1290" i="2"/>
  <c r="AO1289" i="2"/>
  <c r="AG1290" i="2"/>
  <c r="B1292" i="2"/>
  <c r="M1291" i="2"/>
  <c r="AI1291" i="2" l="1"/>
  <c r="X1291" i="2"/>
  <c r="AB1291" i="2"/>
  <c r="AC1291" i="2"/>
  <c r="AD1291" i="2"/>
  <c r="AE1291" i="2"/>
  <c r="Z1291" i="2"/>
  <c r="AA1291" i="2"/>
  <c r="AJ1291" i="2" s="1"/>
  <c r="Y1291" i="2"/>
  <c r="AR1290" i="2"/>
  <c r="AQ1291" i="2"/>
  <c r="AR1291" i="2" s="1"/>
  <c r="AL1291" i="2"/>
  <c r="AN1291" i="2"/>
  <c r="AO1290" i="2"/>
  <c r="AM1291" i="2"/>
  <c r="AH1291" i="2"/>
  <c r="AK1291" i="2"/>
  <c r="AG1291" i="2"/>
  <c r="B1293" i="2"/>
  <c r="M1292" i="2"/>
  <c r="AL1292" i="2" l="1"/>
  <c r="X1292" i="2"/>
  <c r="AC1292" i="2"/>
  <c r="AD1292" i="2"/>
  <c r="AE1292" i="2"/>
  <c r="AA1292" i="2"/>
  <c r="AJ1292" i="2" s="1"/>
  <c r="AB1292" i="2"/>
  <c r="AK1292" i="2" s="1"/>
  <c r="Y1292" i="2"/>
  <c r="AH1292" i="2" s="1"/>
  <c r="Z1292" i="2"/>
  <c r="AI1292" i="2" s="1"/>
  <c r="AQ1292" i="2"/>
  <c r="AM1292" i="2"/>
  <c r="AO1291" i="2"/>
  <c r="AN1292" i="2"/>
  <c r="AG1292" i="2"/>
  <c r="B1294" i="2"/>
  <c r="M1293" i="2"/>
  <c r="AM1293" i="2" l="1"/>
  <c r="AR1292" i="2"/>
  <c r="X1293" i="2"/>
  <c r="AD1293" i="2"/>
  <c r="AE1293" i="2"/>
  <c r="Y1293" i="2"/>
  <c r="AB1293" i="2"/>
  <c r="AC1293" i="2"/>
  <c r="Z1293" i="2"/>
  <c r="AA1293" i="2"/>
  <c r="AO1292" i="2"/>
  <c r="AL1293" i="2"/>
  <c r="AQ1293" i="2"/>
  <c r="AR1293" i="2" s="1"/>
  <c r="AJ1293" i="2"/>
  <c r="AN1293" i="2"/>
  <c r="AI1293" i="2"/>
  <c r="AK1293" i="2"/>
  <c r="AH1293" i="2"/>
  <c r="AG1293" i="2"/>
  <c r="B1295" i="2"/>
  <c r="M1294" i="2"/>
  <c r="AH1294" i="2" l="1"/>
  <c r="AN1294" i="2"/>
  <c r="X1294" i="2"/>
  <c r="AE1294" i="2"/>
  <c r="Y1294" i="2"/>
  <c r="Z1294" i="2"/>
  <c r="AC1294" i="2"/>
  <c r="AD1294" i="2"/>
  <c r="AA1294" i="2"/>
  <c r="AB1294" i="2"/>
  <c r="AK1294" i="2" s="1"/>
  <c r="AQ1294" i="2"/>
  <c r="AI1294" i="2"/>
  <c r="AJ1294" i="2"/>
  <c r="AO1293" i="2"/>
  <c r="AM1294" i="2"/>
  <c r="AL1294" i="2"/>
  <c r="AG1294" i="2"/>
  <c r="B1296" i="2"/>
  <c r="M1295" i="2"/>
  <c r="AL1295" i="2" l="1"/>
  <c r="AR1294" i="2"/>
  <c r="X1295" i="2"/>
  <c r="Y1295" i="2"/>
  <c r="Z1295" i="2"/>
  <c r="AA1295" i="2"/>
  <c r="AD1295" i="2"/>
  <c r="AM1295" i="2" s="1"/>
  <c r="AE1295" i="2"/>
  <c r="AB1295" i="2"/>
  <c r="AC1295" i="2"/>
  <c r="AJ1295" i="2"/>
  <c r="AQ1295" i="2"/>
  <c r="AH1295" i="2"/>
  <c r="AK1295" i="2"/>
  <c r="AN1295" i="2"/>
  <c r="AI1295" i="2"/>
  <c r="AO1294" i="2"/>
  <c r="AG1295" i="2"/>
  <c r="B1297" i="2"/>
  <c r="M1296" i="2"/>
  <c r="AR1295" i="2" l="1"/>
  <c r="AQ1296" i="2"/>
  <c r="X1296" i="2"/>
  <c r="Y1296" i="2"/>
  <c r="Z1296" i="2"/>
  <c r="AA1296" i="2"/>
  <c r="AB1296" i="2"/>
  <c r="AE1296" i="2"/>
  <c r="AC1296" i="2"/>
  <c r="AL1296" i="2" s="1"/>
  <c r="AD1296" i="2"/>
  <c r="AM1296" i="2" s="1"/>
  <c r="AI1296" i="2"/>
  <c r="AJ1296" i="2"/>
  <c r="AK1296" i="2"/>
  <c r="AN1296" i="2"/>
  <c r="AO1295" i="2"/>
  <c r="AH1296" i="2"/>
  <c r="AG1296" i="2"/>
  <c r="B1298" i="2"/>
  <c r="M1297" i="2"/>
  <c r="X1297" i="2" l="1"/>
  <c r="Z1297" i="2"/>
  <c r="AA1297" i="2"/>
  <c r="AB1297" i="2"/>
  <c r="AC1297" i="2"/>
  <c r="Y1297" i="2"/>
  <c r="AD1297" i="2"/>
  <c r="AE1297" i="2"/>
  <c r="AR1296" i="2"/>
  <c r="AQ1297" i="2"/>
  <c r="AN1297" i="2"/>
  <c r="AH1297" i="2"/>
  <c r="AO1296" i="2"/>
  <c r="AJ1297" i="2"/>
  <c r="AG1297" i="2"/>
  <c r="AL1297" i="2"/>
  <c r="AK1297" i="2"/>
  <c r="AM1297" i="2"/>
  <c r="AI1297" i="2"/>
  <c r="B1299" i="2"/>
  <c r="M1298" i="2"/>
  <c r="X1298" i="2" l="1"/>
  <c r="AA1298" i="2"/>
  <c r="AB1298" i="2"/>
  <c r="AC1298" i="2"/>
  <c r="AD1298" i="2"/>
  <c r="Y1298" i="2"/>
  <c r="Z1298" i="2"/>
  <c r="AE1298" i="2"/>
  <c r="AR1297" i="2"/>
  <c r="AQ1298" i="2"/>
  <c r="AL1298" i="2"/>
  <c r="AO1297" i="2"/>
  <c r="AJ1298" i="2"/>
  <c r="AI1298" i="2"/>
  <c r="AH1298" i="2"/>
  <c r="AN1298" i="2"/>
  <c r="AM1298" i="2"/>
  <c r="AK1298" i="2"/>
  <c r="AG1298" i="2"/>
  <c r="B1300" i="2"/>
  <c r="M1299" i="2"/>
  <c r="X1299" i="2" l="1"/>
  <c r="AB1299" i="2"/>
  <c r="AC1299" i="2"/>
  <c r="AD1299" i="2"/>
  <c r="AE1299" i="2"/>
  <c r="Z1299" i="2"/>
  <c r="AA1299" i="2"/>
  <c r="Y1299" i="2"/>
  <c r="AR1298" i="2"/>
  <c r="AQ1299" i="2"/>
  <c r="AM1299" i="2"/>
  <c r="AJ1299" i="2"/>
  <c r="AO1298" i="2"/>
  <c r="AI1299" i="2"/>
  <c r="AH1299" i="2"/>
  <c r="AK1299" i="2"/>
  <c r="AN1299" i="2"/>
  <c r="AL1299" i="2"/>
  <c r="AG1299" i="2"/>
  <c r="B1301" i="2"/>
  <c r="M1300" i="2"/>
  <c r="X1300" i="2" l="1"/>
  <c r="AC1300" i="2"/>
  <c r="AD1300" i="2"/>
  <c r="AE1300" i="2"/>
  <c r="AA1300" i="2"/>
  <c r="AB1300" i="2"/>
  <c r="Y1300" i="2"/>
  <c r="Z1300" i="2"/>
  <c r="AR1299" i="2"/>
  <c r="AQ1300" i="2"/>
  <c r="AI1300" i="2"/>
  <c r="AO1299" i="2"/>
  <c r="AJ1300" i="2"/>
  <c r="AH1300" i="2"/>
  <c r="AL1300" i="2"/>
  <c r="AK1300" i="2"/>
  <c r="AN1300" i="2"/>
  <c r="AM1300" i="2"/>
  <c r="AG1300" i="2"/>
  <c r="B1302" i="2"/>
  <c r="M1301" i="2"/>
  <c r="X1301" i="2" l="1"/>
  <c r="AD1301" i="2"/>
  <c r="AE1301" i="2"/>
  <c r="Y1301" i="2"/>
  <c r="AB1301" i="2"/>
  <c r="AC1301" i="2"/>
  <c r="AL1301" i="2" s="1"/>
  <c r="Z1301" i="2"/>
  <c r="AA1301" i="2"/>
  <c r="AJ1301" i="2" s="1"/>
  <c r="AR1300" i="2"/>
  <c r="AQ1301" i="2"/>
  <c r="AH1301" i="2"/>
  <c r="AN1301" i="2"/>
  <c r="AM1301" i="2"/>
  <c r="AK1301" i="2"/>
  <c r="AI1301" i="2"/>
  <c r="AO1300" i="2"/>
  <c r="AG1301" i="2"/>
  <c r="B1303" i="2"/>
  <c r="M1302" i="2"/>
  <c r="X1302" i="2" l="1"/>
  <c r="AE1302" i="2"/>
  <c r="Y1302" i="2"/>
  <c r="Z1302" i="2"/>
  <c r="AC1302" i="2"/>
  <c r="AD1302" i="2"/>
  <c r="AA1302" i="2"/>
  <c r="AB1302" i="2"/>
  <c r="AR1301" i="2"/>
  <c r="AQ1302" i="2"/>
  <c r="AH1302" i="2"/>
  <c r="AI1302" i="2"/>
  <c r="AL1302" i="2"/>
  <c r="AK1302" i="2"/>
  <c r="AN1302" i="2"/>
  <c r="AM1302" i="2"/>
  <c r="AJ1302" i="2"/>
  <c r="AO1301" i="2"/>
  <c r="AG1302" i="2"/>
  <c r="B1304" i="2"/>
  <c r="M1303" i="2"/>
  <c r="X1303" i="2" l="1"/>
  <c r="Y1303" i="2"/>
  <c r="Z1303" i="2"/>
  <c r="AA1303" i="2"/>
  <c r="AD1303" i="2"/>
  <c r="AE1303" i="2"/>
  <c r="AB1303" i="2"/>
  <c r="AC1303" i="2"/>
  <c r="AR1302" i="2"/>
  <c r="AQ1303" i="2"/>
  <c r="AN1303" i="2"/>
  <c r="AO1302" i="2"/>
  <c r="AJ1303" i="2"/>
  <c r="AG1303" i="2"/>
  <c r="AL1303" i="2"/>
  <c r="AK1303" i="2"/>
  <c r="AM1303" i="2"/>
  <c r="AI1303" i="2"/>
  <c r="AH1303" i="2"/>
  <c r="B1305" i="2"/>
  <c r="M1304" i="2"/>
  <c r="X1304" i="2" l="1"/>
  <c r="Y1304" i="2"/>
  <c r="Z1304" i="2"/>
  <c r="AA1304" i="2"/>
  <c r="AB1304" i="2"/>
  <c r="AE1304" i="2"/>
  <c r="AC1304" i="2"/>
  <c r="AD1304" i="2"/>
  <c r="AR1303" i="2"/>
  <c r="AQ1304" i="2"/>
  <c r="AK1304" i="2"/>
  <c r="AL1304" i="2"/>
  <c r="AO1303" i="2"/>
  <c r="AJ1304" i="2"/>
  <c r="AN1304" i="2"/>
  <c r="AM1304" i="2"/>
  <c r="AI1304" i="2"/>
  <c r="AH1304" i="2"/>
  <c r="AG1304" i="2"/>
  <c r="B1306" i="2"/>
  <c r="M1305" i="2"/>
  <c r="X1305" i="2" l="1"/>
  <c r="Z1305" i="2"/>
  <c r="AA1305" i="2"/>
  <c r="AB1305" i="2"/>
  <c r="AC1305" i="2"/>
  <c r="Y1305" i="2"/>
  <c r="AD1305" i="2"/>
  <c r="AE1305" i="2"/>
  <c r="AR1304" i="2"/>
  <c r="AQ1305" i="2"/>
  <c r="AI1305" i="2"/>
  <c r="AM1305" i="2"/>
  <c r="AH1305" i="2"/>
  <c r="AJ1305" i="2"/>
  <c r="AO1304" i="2"/>
  <c r="AK1305" i="2"/>
  <c r="AN1305" i="2"/>
  <c r="AL1305" i="2"/>
  <c r="AG1305" i="2"/>
  <c r="B1307" i="2"/>
  <c r="M1306" i="2"/>
  <c r="X1306" i="2" l="1"/>
  <c r="AA1306" i="2"/>
  <c r="AB1306" i="2"/>
  <c r="AC1306" i="2"/>
  <c r="AD1306" i="2"/>
  <c r="Y1306" i="2"/>
  <c r="Z1306" i="2"/>
  <c r="AE1306" i="2"/>
  <c r="AR1305" i="2"/>
  <c r="AQ1306" i="2"/>
  <c r="AN1306" i="2"/>
  <c r="AO1305" i="2"/>
  <c r="AJ1306" i="2"/>
  <c r="AL1306" i="2"/>
  <c r="AK1306" i="2"/>
  <c r="AM1306" i="2"/>
  <c r="AH1306" i="2"/>
  <c r="AI1306" i="2"/>
  <c r="AG1306" i="2"/>
  <c r="B1308" i="2"/>
  <c r="M1307" i="2"/>
  <c r="X1307" i="2" l="1"/>
  <c r="AB1307" i="2"/>
  <c r="AC1307" i="2"/>
  <c r="AD1307" i="2"/>
  <c r="AE1307" i="2"/>
  <c r="Z1307" i="2"/>
  <c r="AA1307" i="2"/>
  <c r="Y1307" i="2"/>
  <c r="AR1306" i="2"/>
  <c r="AQ1307" i="2"/>
  <c r="AI1307" i="2"/>
  <c r="AM1307" i="2"/>
  <c r="AH1307" i="2"/>
  <c r="AJ1307" i="2"/>
  <c r="AO1306" i="2"/>
  <c r="AL1307" i="2"/>
  <c r="AK1307" i="2"/>
  <c r="AN1307" i="2"/>
  <c r="AG1307" i="2"/>
  <c r="B1309" i="2"/>
  <c r="M1308" i="2"/>
  <c r="X1308" i="2" l="1"/>
  <c r="AC1308" i="2"/>
  <c r="AD1308" i="2"/>
  <c r="AE1308" i="2"/>
  <c r="AA1308" i="2"/>
  <c r="AB1308" i="2"/>
  <c r="Y1308" i="2"/>
  <c r="Z1308" i="2"/>
  <c r="AR1307" i="2"/>
  <c r="AQ1308" i="2"/>
  <c r="AL1308" i="2"/>
  <c r="AN1308" i="2"/>
  <c r="AO1307" i="2"/>
  <c r="AK1308" i="2"/>
  <c r="AJ1308" i="2"/>
  <c r="AM1308" i="2"/>
  <c r="AH1308" i="2"/>
  <c r="AG1308" i="2"/>
  <c r="AI1308" i="2"/>
  <c r="B1310" i="2"/>
  <c r="M1309" i="2"/>
  <c r="X1309" i="2" l="1"/>
  <c r="AD1309" i="2"/>
  <c r="AE1309" i="2"/>
  <c r="Y1309" i="2"/>
  <c r="AB1309" i="2"/>
  <c r="AC1309" i="2"/>
  <c r="Z1309" i="2"/>
  <c r="AA1309" i="2"/>
  <c r="AR1308" i="2"/>
  <c r="AQ1309" i="2"/>
  <c r="AH1309" i="2"/>
  <c r="AI1309" i="2"/>
  <c r="AM1309" i="2"/>
  <c r="AJ1309" i="2"/>
  <c r="AO1308" i="2"/>
  <c r="AK1309" i="2"/>
  <c r="AN1309" i="2"/>
  <c r="AL1309" i="2"/>
  <c r="AG1309" i="2"/>
  <c r="B1311" i="2"/>
  <c r="M1310" i="2"/>
  <c r="X1310" i="2" l="1"/>
  <c r="AE1310" i="2"/>
  <c r="Y1310" i="2"/>
  <c r="Z1310" i="2"/>
  <c r="AC1310" i="2"/>
  <c r="AD1310" i="2"/>
  <c r="AA1310" i="2"/>
  <c r="AB1310" i="2"/>
  <c r="AR1309" i="2"/>
  <c r="AQ1310" i="2"/>
  <c r="AL1310" i="2"/>
  <c r="AO1309" i="2"/>
  <c r="AJ1310" i="2"/>
  <c r="AI1310" i="2"/>
  <c r="AG1310" i="2"/>
  <c r="AK1310" i="2"/>
  <c r="AN1310" i="2"/>
  <c r="AM1310" i="2"/>
  <c r="AH1310" i="2"/>
  <c r="B1312" i="2"/>
  <c r="M1311" i="2"/>
  <c r="AI1311" i="2" l="1"/>
  <c r="AJ1311" i="2"/>
  <c r="X1311" i="2"/>
  <c r="Y1311" i="2"/>
  <c r="Z1311" i="2"/>
  <c r="AA1311" i="2"/>
  <c r="AD1311" i="2"/>
  <c r="AE1311" i="2"/>
  <c r="AB1311" i="2"/>
  <c r="AC1311" i="2"/>
  <c r="AL1311" i="2" s="1"/>
  <c r="AR1310" i="2"/>
  <c r="AQ1311" i="2"/>
  <c r="AO1310" i="2"/>
  <c r="AH1311" i="2"/>
  <c r="AM1311" i="2"/>
  <c r="AN1311" i="2"/>
  <c r="AK1311" i="2"/>
  <c r="AG1311" i="2"/>
  <c r="B1313" i="2"/>
  <c r="M1312" i="2"/>
  <c r="AH1312" i="2" l="1"/>
  <c r="AR1311" i="2"/>
  <c r="AK1312" i="2"/>
  <c r="X1312" i="2"/>
  <c r="Y1312" i="2"/>
  <c r="Z1312" i="2"/>
  <c r="AA1312" i="2"/>
  <c r="AB1312" i="2"/>
  <c r="AE1312" i="2"/>
  <c r="AN1312" i="2" s="1"/>
  <c r="AC1312" i="2"/>
  <c r="AD1312" i="2"/>
  <c r="AM1312" i="2" s="1"/>
  <c r="AJ1312" i="2"/>
  <c r="AQ1312" i="2"/>
  <c r="AO1311" i="2"/>
  <c r="AL1312" i="2"/>
  <c r="AI1312" i="2"/>
  <c r="AG1312" i="2"/>
  <c r="B1314" i="2"/>
  <c r="M1313" i="2"/>
  <c r="AR1312" i="2" l="1"/>
  <c r="AI1313" i="2"/>
  <c r="X1313" i="2"/>
  <c r="Z1313" i="2"/>
  <c r="AA1313" i="2"/>
  <c r="AB1313" i="2"/>
  <c r="AC1313" i="2"/>
  <c r="AL1313" i="2" s="1"/>
  <c r="Y1313" i="2"/>
  <c r="AD1313" i="2"/>
  <c r="AE1313" i="2"/>
  <c r="AN1313" i="2" s="1"/>
  <c r="AK1313" i="2"/>
  <c r="AQ1313" i="2"/>
  <c r="AO1312" i="2"/>
  <c r="AH1313" i="2"/>
  <c r="AM1313" i="2"/>
  <c r="AJ1313" i="2"/>
  <c r="AG1313" i="2"/>
  <c r="B1315" i="2"/>
  <c r="M1314" i="2"/>
  <c r="AH1314" i="2" l="1"/>
  <c r="AR1313" i="2"/>
  <c r="AJ1314" i="2"/>
  <c r="AM1314" i="2"/>
  <c r="X1314" i="2"/>
  <c r="AA1314" i="2"/>
  <c r="AB1314" i="2"/>
  <c r="AC1314" i="2"/>
  <c r="AD1314" i="2"/>
  <c r="Y1314" i="2"/>
  <c r="Z1314" i="2"/>
  <c r="AE1314" i="2"/>
  <c r="AO1313" i="2"/>
  <c r="AN1314" i="2"/>
  <c r="AQ1314" i="2"/>
  <c r="AL1314" i="2"/>
  <c r="AI1314" i="2"/>
  <c r="AK1314" i="2"/>
  <c r="AG1314" i="2"/>
  <c r="B1316" i="2"/>
  <c r="M1315" i="2"/>
  <c r="AI1315" i="2" l="1"/>
  <c r="AR1314" i="2"/>
  <c r="AL1315" i="2"/>
  <c r="AK1315" i="2"/>
  <c r="X1315" i="2"/>
  <c r="AB1315" i="2"/>
  <c r="AC1315" i="2"/>
  <c r="AD1315" i="2"/>
  <c r="AE1315" i="2"/>
  <c r="Z1315" i="2"/>
  <c r="AA1315" i="2"/>
  <c r="Y1315" i="2"/>
  <c r="AM1315" i="2"/>
  <c r="AQ1315" i="2"/>
  <c r="AO1314" i="2"/>
  <c r="AH1315" i="2"/>
  <c r="AJ1315" i="2"/>
  <c r="AN1315" i="2"/>
  <c r="AG1315" i="2"/>
  <c r="B1317" i="2"/>
  <c r="M1316" i="2"/>
  <c r="AH1316" i="2" l="1"/>
  <c r="AR1315" i="2"/>
  <c r="AN1316" i="2"/>
  <c r="X1316" i="2"/>
  <c r="AC1316" i="2"/>
  <c r="AD1316" i="2"/>
  <c r="AE1316" i="2"/>
  <c r="AA1316" i="2"/>
  <c r="AJ1316" i="2" s="1"/>
  <c r="AB1316" i="2"/>
  <c r="Y1316" i="2"/>
  <c r="Z1316" i="2"/>
  <c r="AK1316" i="2"/>
  <c r="AQ1316" i="2"/>
  <c r="AO1315" i="2"/>
  <c r="AI1316" i="2"/>
  <c r="AL1316" i="2"/>
  <c r="AM1316" i="2"/>
  <c r="AG1316" i="2"/>
  <c r="B1318" i="2"/>
  <c r="M1317" i="2"/>
  <c r="AR1316" i="2" l="1"/>
  <c r="AM1317" i="2"/>
  <c r="AL1317" i="2"/>
  <c r="X1317" i="2"/>
  <c r="AD1317" i="2"/>
  <c r="AE1317" i="2"/>
  <c r="Y1317" i="2"/>
  <c r="AB1317" i="2"/>
  <c r="AC1317" i="2"/>
  <c r="Z1317" i="2"/>
  <c r="AI1317" i="2" s="1"/>
  <c r="AA1317" i="2"/>
  <c r="AQ1317" i="2"/>
  <c r="AO1316" i="2"/>
  <c r="AN1317" i="2"/>
  <c r="AH1317" i="2"/>
  <c r="AJ1317" i="2"/>
  <c r="AK1317" i="2"/>
  <c r="AG1317" i="2"/>
  <c r="B1319" i="2"/>
  <c r="M1318" i="2"/>
  <c r="AH1318" i="2" l="1"/>
  <c r="AJ1318" i="2"/>
  <c r="AN1318" i="2"/>
  <c r="AR1317" i="2"/>
  <c r="AK1318" i="2"/>
  <c r="X1318" i="2"/>
  <c r="AE1318" i="2"/>
  <c r="Y1318" i="2"/>
  <c r="Z1318" i="2"/>
  <c r="AC1318" i="2"/>
  <c r="AD1318" i="2"/>
  <c r="AA1318" i="2"/>
  <c r="AB1318" i="2"/>
  <c r="AQ1318" i="2"/>
  <c r="AR1318" i="2" s="1"/>
  <c r="AO1317" i="2"/>
  <c r="AL1318" i="2"/>
  <c r="AM1318" i="2"/>
  <c r="AI1318" i="2"/>
  <c r="AG1318" i="2"/>
  <c r="B1320" i="2"/>
  <c r="M1319" i="2"/>
  <c r="AM1319" i="2" l="1"/>
  <c r="AI1319" i="2"/>
  <c r="X1319" i="2"/>
  <c r="Y1319" i="2"/>
  <c r="Z1319" i="2"/>
  <c r="AA1319" i="2"/>
  <c r="AD1319" i="2"/>
  <c r="AE1319" i="2"/>
  <c r="AB1319" i="2"/>
  <c r="AK1319" i="2" s="1"/>
  <c r="AC1319" i="2"/>
  <c r="AL1319" i="2" s="1"/>
  <c r="AJ1319" i="2"/>
  <c r="AQ1319" i="2"/>
  <c r="AO1318" i="2"/>
  <c r="AN1319" i="2"/>
  <c r="AH1319" i="2"/>
  <c r="AG1319" i="2"/>
  <c r="B1321" i="2"/>
  <c r="M1320" i="2"/>
  <c r="AK1320" i="2" l="1"/>
  <c r="AH1320" i="2"/>
  <c r="AN1320" i="2"/>
  <c r="AR1319" i="2"/>
  <c r="X1320" i="2"/>
  <c r="Y1320" i="2"/>
  <c r="Z1320" i="2"/>
  <c r="AA1320" i="2"/>
  <c r="AB1320" i="2"/>
  <c r="AE1320" i="2"/>
  <c r="AC1320" i="2"/>
  <c r="AD1320" i="2"/>
  <c r="AM1320" i="2"/>
  <c r="AQ1320" i="2"/>
  <c r="AO1319" i="2"/>
  <c r="AI1320" i="2"/>
  <c r="AL1320" i="2"/>
  <c r="AJ1320" i="2"/>
  <c r="AG1320" i="2"/>
  <c r="B1322" i="2"/>
  <c r="M1321" i="2"/>
  <c r="AI1321" i="2" l="1"/>
  <c r="AJ1321" i="2"/>
  <c r="AR1320" i="2"/>
  <c r="AL1321" i="2"/>
  <c r="X1321" i="2"/>
  <c r="Z1321" i="2"/>
  <c r="AA1321" i="2"/>
  <c r="AB1321" i="2"/>
  <c r="AC1321" i="2"/>
  <c r="Y1321" i="2"/>
  <c r="AH1321" i="2" s="1"/>
  <c r="AD1321" i="2"/>
  <c r="AE1321" i="2"/>
  <c r="AQ1321" i="2"/>
  <c r="AO1320" i="2"/>
  <c r="AK1321" i="2"/>
  <c r="AN1321" i="2"/>
  <c r="AM1321" i="2"/>
  <c r="AG1321" i="2"/>
  <c r="B1323" i="2"/>
  <c r="M1322" i="2"/>
  <c r="AK1322" i="2" l="1"/>
  <c r="AR1321" i="2"/>
  <c r="AM1322" i="2"/>
  <c r="X1322" i="2"/>
  <c r="AA1322" i="2"/>
  <c r="AB1322" i="2"/>
  <c r="AC1322" i="2"/>
  <c r="AD1322" i="2"/>
  <c r="Y1322" i="2"/>
  <c r="Z1322" i="2"/>
  <c r="AE1322" i="2"/>
  <c r="AN1322" i="2" s="1"/>
  <c r="AL1322" i="2"/>
  <c r="AQ1322" i="2"/>
  <c r="AO1321" i="2"/>
  <c r="AJ1322" i="2"/>
  <c r="AI1322" i="2"/>
  <c r="AH1322" i="2"/>
  <c r="AG1322" i="2"/>
  <c r="B1324" i="2"/>
  <c r="M1323" i="2"/>
  <c r="AJ1323" i="2" l="1"/>
  <c r="AR1322" i="2"/>
  <c r="X1323" i="2"/>
  <c r="AB1323" i="2"/>
  <c r="AC1323" i="2"/>
  <c r="AD1323" i="2"/>
  <c r="AE1323" i="2"/>
  <c r="AN1323" i="2" s="1"/>
  <c r="Z1323" i="2"/>
  <c r="AI1323" i="2" s="1"/>
  <c r="AA1323" i="2"/>
  <c r="Y1323" i="2"/>
  <c r="AH1323" i="2" s="1"/>
  <c r="AO1322" i="2"/>
  <c r="AQ1323" i="2"/>
  <c r="AK1323" i="2"/>
  <c r="AM1323" i="2"/>
  <c r="AL1323" i="2"/>
  <c r="AG1323" i="2"/>
  <c r="B1325" i="2"/>
  <c r="M1324" i="2"/>
  <c r="AR1323" i="2" l="1"/>
  <c r="AM1324" i="2"/>
  <c r="AK1324" i="2"/>
  <c r="AL1324" i="2"/>
  <c r="X1324" i="2"/>
  <c r="AC1324" i="2"/>
  <c r="AD1324" i="2"/>
  <c r="AE1324" i="2"/>
  <c r="AA1324" i="2"/>
  <c r="AB1324" i="2"/>
  <c r="Y1324" i="2"/>
  <c r="AH1324" i="2" s="1"/>
  <c r="Z1324" i="2"/>
  <c r="AI1324" i="2" s="1"/>
  <c r="AO1323" i="2"/>
  <c r="AQ1324" i="2"/>
  <c r="AJ1324" i="2"/>
  <c r="AN1324" i="2"/>
  <c r="AG1324" i="2"/>
  <c r="B1326" i="2"/>
  <c r="M1325" i="2"/>
  <c r="AI1325" i="2" l="1"/>
  <c r="AR1324" i="2"/>
  <c r="AN1325" i="2"/>
  <c r="X1325" i="2"/>
  <c r="AD1325" i="2"/>
  <c r="AE1325" i="2"/>
  <c r="Y1325" i="2"/>
  <c r="AB1325" i="2"/>
  <c r="AC1325" i="2"/>
  <c r="Z1325" i="2"/>
  <c r="AA1325" i="2"/>
  <c r="AJ1325" i="2" s="1"/>
  <c r="AO1324" i="2"/>
  <c r="AL1325" i="2"/>
  <c r="AQ1325" i="2"/>
  <c r="AK1325" i="2"/>
  <c r="AM1325" i="2"/>
  <c r="AH1325" i="2"/>
  <c r="AG1325" i="2"/>
  <c r="B1327" i="2"/>
  <c r="M1326" i="2"/>
  <c r="AR1325" i="2" l="1"/>
  <c r="AH1326" i="2"/>
  <c r="X1326" i="2"/>
  <c r="AE1326" i="2"/>
  <c r="Y1326" i="2"/>
  <c r="Z1326" i="2"/>
  <c r="AC1326" i="2"/>
  <c r="AD1326" i="2"/>
  <c r="AM1326" i="2" s="1"/>
  <c r="AA1326" i="2"/>
  <c r="AB1326" i="2"/>
  <c r="AK1326" i="2" s="1"/>
  <c r="AO1325" i="2"/>
  <c r="AN1326" i="2"/>
  <c r="AQ1326" i="2"/>
  <c r="AJ1326" i="2"/>
  <c r="AI1326" i="2"/>
  <c r="AL1326" i="2"/>
  <c r="AG1326" i="2"/>
  <c r="B1328" i="2"/>
  <c r="M1327" i="2"/>
  <c r="AR1326" i="2" l="1"/>
  <c r="AI1327" i="2"/>
  <c r="X1327" i="2"/>
  <c r="Y1327" i="2"/>
  <c r="Z1327" i="2"/>
  <c r="AA1327" i="2"/>
  <c r="AD1327" i="2"/>
  <c r="AE1327" i="2"/>
  <c r="AB1327" i="2"/>
  <c r="AK1327" i="2" s="1"/>
  <c r="AC1327" i="2"/>
  <c r="AL1327" i="2" s="1"/>
  <c r="AQ1327" i="2"/>
  <c r="AO1326" i="2"/>
  <c r="AH1327" i="2"/>
  <c r="AJ1327" i="2"/>
  <c r="AM1327" i="2"/>
  <c r="AN1327" i="2"/>
  <c r="AG1327" i="2"/>
  <c r="B1329" i="2"/>
  <c r="M1328" i="2"/>
  <c r="AN1328" i="2" l="1"/>
  <c r="AR1327" i="2"/>
  <c r="AJ1328" i="2"/>
  <c r="X1328" i="2"/>
  <c r="Y1328" i="2"/>
  <c r="Z1328" i="2"/>
  <c r="AA1328" i="2"/>
  <c r="AB1328" i="2"/>
  <c r="AE1328" i="2"/>
  <c r="AC1328" i="2"/>
  <c r="AL1328" i="2" s="1"/>
  <c r="AD1328" i="2"/>
  <c r="AM1328" i="2" s="1"/>
  <c r="AQ1328" i="2"/>
  <c r="AO1327" i="2"/>
  <c r="AH1328" i="2"/>
  <c r="AI1328" i="2"/>
  <c r="AK1328" i="2"/>
  <c r="AG1328" i="2"/>
  <c r="B1330" i="2"/>
  <c r="M1329" i="2"/>
  <c r="AH1329" i="2" l="1"/>
  <c r="AK1329" i="2"/>
  <c r="AR1328" i="2"/>
  <c r="AI1329" i="2"/>
  <c r="X1329" i="2"/>
  <c r="Z1329" i="2"/>
  <c r="AA1329" i="2"/>
  <c r="AB1329" i="2"/>
  <c r="AC1329" i="2"/>
  <c r="Y1329" i="2"/>
  <c r="AD1329" i="2"/>
  <c r="AE1329" i="2"/>
  <c r="AM1329" i="2"/>
  <c r="AQ1329" i="2"/>
  <c r="AR1329" i="2" s="1"/>
  <c r="AO1328" i="2"/>
  <c r="AJ1329" i="2"/>
  <c r="AN1329" i="2"/>
  <c r="AL1329" i="2"/>
  <c r="AG1329" i="2"/>
  <c r="B1331" i="2"/>
  <c r="M1330" i="2"/>
  <c r="AL1330" i="2" l="1"/>
  <c r="AJ1330" i="2"/>
  <c r="X1330" i="2"/>
  <c r="AA1330" i="2"/>
  <c r="AB1330" i="2"/>
  <c r="AC1330" i="2"/>
  <c r="AD1330" i="2"/>
  <c r="Y1330" i="2"/>
  <c r="Z1330" i="2"/>
  <c r="AI1330" i="2" s="1"/>
  <c r="AE1330" i="2"/>
  <c r="AN1330" i="2" s="1"/>
  <c r="AO1329" i="2"/>
  <c r="AQ1330" i="2"/>
  <c r="AK1330" i="2"/>
  <c r="AH1330" i="2"/>
  <c r="AM1330" i="2"/>
  <c r="AG1330" i="2"/>
  <c r="B1332" i="2"/>
  <c r="M1331" i="2"/>
  <c r="AK1331" i="2" l="1"/>
  <c r="AR1330" i="2"/>
  <c r="AM1331" i="2"/>
  <c r="X1331" i="2"/>
  <c r="AB1331" i="2"/>
  <c r="AC1331" i="2"/>
  <c r="AD1331" i="2"/>
  <c r="AE1331" i="2"/>
  <c r="Z1331" i="2"/>
  <c r="AA1331" i="2"/>
  <c r="Y1331" i="2"/>
  <c r="AH1331" i="2" s="1"/>
  <c r="AO1330" i="2"/>
  <c r="AL1331" i="2"/>
  <c r="AQ1331" i="2"/>
  <c r="AJ1331" i="2"/>
  <c r="AN1331" i="2"/>
  <c r="AI1331" i="2"/>
  <c r="AG1331" i="2"/>
  <c r="B1333" i="2"/>
  <c r="M1332" i="2"/>
  <c r="AJ1332" i="2" l="1"/>
  <c r="AR1331" i="2"/>
  <c r="AN1332" i="2"/>
  <c r="X1332" i="2"/>
  <c r="AC1332" i="2"/>
  <c r="AD1332" i="2"/>
  <c r="AE1332" i="2"/>
  <c r="AA1332" i="2"/>
  <c r="AB1332" i="2"/>
  <c r="Y1332" i="2"/>
  <c r="Z1332" i="2"/>
  <c r="AI1332" i="2" s="1"/>
  <c r="AM1332" i="2"/>
  <c r="AQ1332" i="2"/>
  <c r="AO1331" i="2"/>
  <c r="AK1332" i="2"/>
  <c r="AH1332" i="2"/>
  <c r="AL1332" i="2"/>
  <c r="AG1332" i="2"/>
  <c r="B1334" i="2"/>
  <c r="M1333" i="2"/>
  <c r="AR1332" i="2" l="1"/>
  <c r="AQ1333" i="2"/>
  <c r="X1333" i="2"/>
  <c r="AD1333" i="2"/>
  <c r="AE1333" i="2"/>
  <c r="Y1333" i="2"/>
  <c r="AB1333" i="2"/>
  <c r="AC1333" i="2"/>
  <c r="Z1333" i="2"/>
  <c r="AA1333" i="2"/>
  <c r="AJ1333" i="2" s="1"/>
  <c r="AO1332" i="2"/>
  <c r="AI1333" i="2"/>
  <c r="AH1333" i="2"/>
  <c r="AL1333" i="2"/>
  <c r="AN1333" i="2"/>
  <c r="AK1333" i="2"/>
  <c r="AM1333" i="2"/>
  <c r="AG1333" i="2"/>
  <c r="B1335" i="2"/>
  <c r="M1334" i="2"/>
  <c r="X1334" i="2" l="1"/>
  <c r="AE1334" i="2"/>
  <c r="Y1334" i="2"/>
  <c r="Z1334" i="2"/>
  <c r="AC1334" i="2"/>
  <c r="AD1334" i="2"/>
  <c r="AA1334" i="2"/>
  <c r="AB1334" i="2"/>
  <c r="AR1333" i="2"/>
  <c r="AQ1334" i="2"/>
  <c r="AL1334" i="2"/>
  <c r="AO1333" i="2"/>
  <c r="AH1334" i="2"/>
  <c r="AI1334" i="2"/>
  <c r="AK1334" i="2"/>
  <c r="AN1334" i="2"/>
  <c r="AM1334" i="2"/>
  <c r="AJ1334" i="2"/>
  <c r="AG1334" i="2"/>
  <c r="B1336" i="2"/>
  <c r="M1335" i="2"/>
  <c r="X1335" i="2" l="1"/>
  <c r="Y1335" i="2"/>
  <c r="Z1335" i="2"/>
  <c r="AA1335" i="2"/>
  <c r="AD1335" i="2"/>
  <c r="AE1335" i="2"/>
  <c r="AB1335" i="2"/>
  <c r="AC1335" i="2"/>
  <c r="AL1335" i="2" s="1"/>
  <c r="AR1334" i="2"/>
  <c r="AQ1335" i="2"/>
  <c r="AO1334" i="2"/>
  <c r="AJ1335" i="2"/>
  <c r="AI1335" i="2"/>
  <c r="AH1335" i="2"/>
  <c r="AK1335" i="2"/>
  <c r="AN1335" i="2"/>
  <c r="AM1335" i="2"/>
  <c r="AG1335" i="2"/>
  <c r="B1337" i="2"/>
  <c r="M1336" i="2"/>
  <c r="X1336" i="2" l="1"/>
  <c r="Y1336" i="2"/>
  <c r="Z1336" i="2"/>
  <c r="AA1336" i="2"/>
  <c r="AB1336" i="2"/>
  <c r="AE1336" i="2"/>
  <c r="AC1336" i="2"/>
  <c r="AD1336" i="2"/>
  <c r="AR1335" i="2"/>
  <c r="AQ1336" i="2"/>
  <c r="AK1336" i="2"/>
  <c r="AO1335" i="2"/>
  <c r="AI1336" i="2"/>
  <c r="AH1336" i="2"/>
  <c r="AL1336" i="2"/>
  <c r="AN1336" i="2"/>
  <c r="AM1336" i="2"/>
  <c r="AJ1336" i="2"/>
  <c r="AG1336" i="2"/>
  <c r="B1338" i="2"/>
  <c r="M1337" i="2"/>
  <c r="X1337" i="2" l="1"/>
  <c r="Z1337" i="2"/>
  <c r="AA1337" i="2"/>
  <c r="AB1337" i="2"/>
  <c r="AC1337" i="2"/>
  <c r="Y1337" i="2"/>
  <c r="AD1337" i="2"/>
  <c r="AE1337" i="2"/>
  <c r="AR1336" i="2"/>
  <c r="AQ1337" i="2"/>
  <c r="AJ1337" i="2"/>
  <c r="AI1337" i="2"/>
  <c r="AH1337" i="2"/>
  <c r="AM1337" i="2"/>
  <c r="AO1336" i="2"/>
  <c r="AL1337" i="2"/>
  <c r="AK1337" i="2"/>
  <c r="AN1337" i="2"/>
  <c r="AG1337" i="2"/>
  <c r="B1339" i="2"/>
  <c r="M1338" i="2"/>
  <c r="X1338" i="2" l="1"/>
  <c r="AA1338" i="2"/>
  <c r="AB1338" i="2"/>
  <c r="AC1338" i="2"/>
  <c r="AD1338" i="2"/>
  <c r="Y1338" i="2"/>
  <c r="Z1338" i="2"/>
  <c r="AE1338" i="2"/>
  <c r="AN1338" i="2" s="1"/>
  <c r="AR1337" i="2"/>
  <c r="AQ1338" i="2"/>
  <c r="AK1338" i="2"/>
  <c r="AO1337" i="2"/>
  <c r="AM1338" i="2"/>
  <c r="AI1338" i="2"/>
  <c r="AH1338" i="2"/>
  <c r="AG1338" i="2"/>
  <c r="AL1338" i="2"/>
  <c r="AJ1338" i="2"/>
  <c r="B1340" i="2"/>
  <c r="M1339" i="2"/>
  <c r="X1339" i="2" l="1"/>
  <c r="AB1339" i="2"/>
  <c r="AC1339" i="2"/>
  <c r="AD1339" i="2"/>
  <c r="AE1339" i="2"/>
  <c r="Z1339" i="2"/>
  <c r="AA1339" i="2"/>
  <c r="Y1339" i="2"/>
  <c r="AR1338" i="2"/>
  <c r="AQ1339" i="2"/>
  <c r="AJ1339" i="2"/>
  <c r="AI1339" i="2"/>
  <c r="AM1339" i="2"/>
  <c r="AO1338" i="2"/>
  <c r="AH1339" i="2"/>
  <c r="AG1339" i="2"/>
  <c r="AK1339" i="2"/>
  <c r="AN1339" i="2"/>
  <c r="AL1339" i="2"/>
  <c r="B1341" i="2"/>
  <c r="M1340" i="2"/>
  <c r="X1340" i="2" l="1"/>
  <c r="AC1340" i="2"/>
  <c r="AD1340" i="2"/>
  <c r="AE1340" i="2"/>
  <c r="AA1340" i="2"/>
  <c r="AB1340" i="2"/>
  <c r="Y1340" i="2"/>
  <c r="Z1340" i="2"/>
  <c r="AR1339" i="2"/>
  <c r="AQ1340" i="2"/>
  <c r="AO1339" i="2"/>
  <c r="AL1340" i="2"/>
  <c r="AK1340" i="2"/>
  <c r="AN1340" i="2"/>
  <c r="AM1340" i="2"/>
  <c r="AI1340" i="2"/>
  <c r="AJ1340" i="2"/>
  <c r="AH1340" i="2"/>
  <c r="AG1340" i="2"/>
  <c r="B1342" i="2"/>
  <c r="M1341" i="2"/>
  <c r="X1341" i="2" l="1"/>
  <c r="AD1341" i="2"/>
  <c r="AE1341" i="2"/>
  <c r="Y1341" i="2"/>
  <c r="AB1341" i="2"/>
  <c r="AC1341" i="2"/>
  <c r="Z1341" i="2"/>
  <c r="AA1341" i="2"/>
  <c r="AR1340" i="2"/>
  <c r="AQ1341" i="2"/>
  <c r="AJ1341" i="2"/>
  <c r="AM1341" i="2"/>
  <c r="AO1340" i="2"/>
  <c r="AI1341" i="2"/>
  <c r="AH1341" i="2"/>
  <c r="AL1341" i="2"/>
  <c r="AK1341" i="2"/>
  <c r="AN1341" i="2"/>
  <c r="AG1341" i="2"/>
  <c r="B1343" i="2"/>
  <c r="M1342" i="2"/>
  <c r="X1342" i="2" l="1"/>
  <c r="AE1342" i="2"/>
  <c r="Y1342" i="2"/>
  <c r="Z1342" i="2"/>
  <c r="AC1342" i="2"/>
  <c r="AD1342" i="2"/>
  <c r="AA1342" i="2"/>
  <c r="AB1342" i="2"/>
  <c r="AK1342" i="2" s="1"/>
  <c r="AR1341" i="2"/>
  <c r="AQ1342" i="2"/>
  <c r="AI1342" i="2"/>
  <c r="AH1342" i="2"/>
  <c r="AL1342" i="2"/>
  <c r="AN1342" i="2"/>
  <c r="AM1342" i="2"/>
  <c r="AJ1342" i="2"/>
  <c r="AO1341" i="2"/>
  <c r="AG1342" i="2"/>
  <c r="B1344" i="2"/>
  <c r="M1343" i="2"/>
  <c r="X1343" i="2" l="1"/>
  <c r="Y1343" i="2"/>
  <c r="Z1343" i="2"/>
  <c r="AA1343" i="2"/>
  <c r="AD1343" i="2"/>
  <c r="AE1343" i="2"/>
  <c r="AB1343" i="2"/>
  <c r="AC1343" i="2"/>
  <c r="AL1343" i="2" s="1"/>
  <c r="AR1342" i="2"/>
  <c r="AQ1343" i="2"/>
  <c r="AJ1343" i="2"/>
  <c r="AI1343" i="2"/>
  <c r="AH1343" i="2"/>
  <c r="AK1343" i="2"/>
  <c r="AN1343" i="2"/>
  <c r="AM1343" i="2"/>
  <c r="AO1342" i="2"/>
  <c r="AG1343" i="2"/>
  <c r="B1345" i="2"/>
  <c r="M1344" i="2"/>
  <c r="X1344" i="2" l="1"/>
  <c r="Y1344" i="2"/>
  <c r="Z1344" i="2"/>
  <c r="AA1344" i="2"/>
  <c r="AB1344" i="2"/>
  <c r="AE1344" i="2"/>
  <c r="AN1344" i="2" s="1"/>
  <c r="AC1344" i="2"/>
  <c r="AD1344" i="2"/>
  <c r="AR1343" i="2"/>
  <c r="AQ1344" i="2"/>
  <c r="AI1344" i="2"/>
  <c r="AJ1344" i="2"/>
  <c r="AH1344" i="2"/>
  <c r="AL1344" i="2"/>
  <c r="AK1344" i="2"/>
  <c r="AM1344" i="2"/>
  <c r="AO1343" i="2"/>
  <c r="AG1344" i="2"/>
  <c r="B1346" i="2"/>
  <c r="M1345" i="2"/>
  <c r="X1345" i="2" l="1"/>
  <c r="Z1345" i="2"/>
  <c r="AA1345" i="2"/>
  <c r="AB1345" i="2"/>
  <c r="AC1345" i="2"/>
  <c r="Y1345" i="2"/>
  <c r="AD1345" i="2"/>
  <c r="AE1345" i="2"/>
  <c r="AN1345" i="2" s="1"/>
  <c r="AR1344" i="2"/>
  <c r="AQ1345" i="2"/>
  <c r="AO1344" i="2"/>
  <c r="AI1345" i="2"/>
  <c r="AJ1345" i="2"/>
  <c r="AH1345" i="2"/>
  <c r="AL1345" i="2"/>
  <c r="AK1345" i="2"/>
  <c r="AM1345" i="2"/>
  <c r="AG1345" i="2"/>
  <c r="B1347" i="2"/>
  <c r="M1346" i="2"/>
  <c r="X1346" i="2" l="1"/>
  <c r="AA1346" i="2"/>
  <c r="AB1346" i="2"/>
  <c r="AC1346" i="2"/>
  <c r="AD1346" i="2"/>
  <c r="Y1346" i="2"/>
  <c r="Z1346" i="2"/>
  <c r="AE1346" i="2"/>
  <c r="AR1345" i="2"/>
  <c r="AQ1346" i="2"/>
  <c r="AI1346" i="2"/>
  <c r="AJ1346" i="2"/>
  <c r="AO1345" i="2"/>
  <c r="AN1346" i="2"/>
  <c r="AM1346" i="2"/>
  <c r="AH1346" i="2"/>
  <c r="AG1346" i="2"/>
  <c r="AL1346" i="2"/>
  <c r="AK1346" i="2"/>
  <c r="B1348" i="2"/>
  <c r="M1347" i="2"/>
  <c r="X1347" i="2" l="1"/>
  <c r="AB1347" i="2"/>
  <c r="AC1347" i="2"/>
  <c r="AD1347" i="2"/>
  <c r="AE1347" i="2"/>
  <c r="Z1347" i="2"/>
  <c r="AA1347" i="2"/>
  <c r="Y1347" i="2"/>
  <c r="AR1346" i="2"/>
  <c r="AQ1347" i="2"/>
  <c r="AK1347" i="2"/>
  <c r="AN1347" i="2"/>
  <c r="AO1346" i="2"/>
  <c r="AJ1347" i="2"/>
  <c r="AI1347" i="2"/>
  <c r="AH1347" i="2"/>
  <c r="AG1347" i="2"/>
  <c r="AL1347" i="2"/>
  <c r="AM1347" i="2"/>
  <c r="B1349" i="2"/>
  <c r="M1348" i="2"/>
  <c r="X1348" i="2" l="1"/>
  <c r="AC1348" i="2"/>
  <c r="AD1348" i="2"/>
  <c r="AE1348" i="2"/>
  <c r="AA1348" i="2"/>
  <c r="AB1348" i="2"/>
  <c r="Y1348" i="2"/>
  <c r="Z1348" i="2"/>
  <c r="AR1347" i="2"/>
  <c r="AQ1348" i="2"/>
  <c r="AJ1348" i="2"/>
  <c r="AO1347" i="2"/>
  <c r="AN1348" i="2"/>
  <c r="AI1348" i="2"/>
  <c r="AH1348" i="2"/>
  <c r="AG1348" i="2"/>
  <c r="AL1348" i="2"/>
  <c r="AK1348" i="2"/>
  <c r="AM1348" i="2"/>
  <c r="B1350" i="2"/>
  <c r="M1349" i="2"/>
  <c r="X1349" i="2" l="1"/>
  <c r="AD1349" i="2"/>
  <c r="AE1349" i="2"/>
  <c r="Y1349" i="2"/>
  <c r="AB1349" i="2"/>
  <c r="AC1349" i="2"/>
  <c r="Z1349" i="2"/>
  <c r="AA1349" i="2"/>
  <c r="AR1348" i="2"/>
  <c r="AQ1349" i="2"/>
  <c r="AI1349" i="2"/>
  <c r="AM1349" i="2"/>
  <c r="AN1349" i="2"/>
  <c r="AO1348" i="2"/>
  <c r="AJ1349" i="2"/>
  <c r="AH1349" i="2"/>
  <c r="AL1349" i="2"/>
  <c r="AK1349" i="2"/>
  <c r="AG1349" i="2"/>
  <c r="B1351" i="2"/>
  <c r="M1350" i="2"/>
  <c r="X1350" i="2" l="1"/>
  <c r="AE1350" i="2"/>
  <c r="Y1350" i="2"/>
  <c r="Z1350" i="2"/>
  <c r="AC1350" i="2"/>
  <c r="AD1350" i="2"/>
  <c r="AA1350" i="2"/>
  <c r="AB1350" i="2"/>
  <c r="AR1349" i="2"/>
  <c r="AQ1350" i="2"/>
  <c r="AK1350" i="2"/>
  <c r="AJ1350" i="2"/>
  <c r="AO1349" i="2"/>
  <c r="AN1350" i="2"/>
  <c r="AM1350" i="2"/>
  <c r="AH1350" i="2"/>
  <c r="AG1350" i="2"/>
  <c r="AL1350" i="2"/>
  <c r="AI1350" i="2"/>
  <c r="B1352" i="2"/>
  <c r="M1351" i="2"/>
  <c r="X1351" i="2" l="1"/>
  <c r="Y1351" i="2"/>
  <c r="Z1351" i="2"/>
  <c r="AA1351" i="2"/>
  <c r="AD1351" i="2"/>
  <c r="AE1351" i="2"/>
  <c r="AB1351" i="2"/>
  <c r="AC1351" i="2"/>
  <c r="AL1351" i="2" s="1"/>
  <c r="AR1350" i="2"/>
  <c r="AI1351" i="2"/>
  <c r="AQ1351" i="2"/>
  <c r="AR1351" i="2" s="1"/>
  <c r="AM1351" i="2"/>
  <c r="AN1351" i="2"/>
  <c r="AO1350" i="2"/>
  <c r="AJ1351" i="2"/>
  <c r="AH1351" i="2"/>
  <c r="AG1351" i="2"/>
  <c r="AK1351" i="2"/>
  <c r="B1353" i="2"/>
  <c r="M1352" i="2"/>
  <c r="AH1352" i="2" l="1"/>
  <c r="AK1352" i="2"/>
  <c r="X1352" i="2"/>
  <c r="Y1352" i="2"/>
  <c r="Z1352" i="2"/>
  <c r="AA1352" i="2"/>
  <c r="AB1352" i="2"/>
  <c r="AE1352" i="2"/>
  <c r="AC1352" i="2"/>
  <c r="AD1352" i="2"/>
  <c r="AM1352" i="2" s="1"/>
  <c r="AJ1352" i="2"/>
  <c r="AN1352" i="2"/>
  <c r="AI1352" i="2"/>
  <c r="AQ1352" i="2"/>
  <c r="AO1351" i="2"/>
  <c r="AL1352" i="2"/>
  <c r="AG1352" i="2"/>
  <c r="B1354" i="2"/>
  <c r="M1353" i="2"/>
  <c r="AR1352" i="2" l="1"/>
  <c r="AQ1353" i="2"/>
  <c r="X1353" i="2"/>
  <c r="Z1353" i="2"/>
  <c r="AA1353" i="2"/>
  <c r="AB1353" i="2"/>
  <c r="AC1353" i="2"/>
  <c r="Y1353" i="2"/>
  <c r="AD1353" i="2"/>
  <c r="AM1353" i="2" s="1"/>
  <c r="AE1353" i="2"/>
  <c r="AN1353" i="2" s="1"/>
  <c r="AO1352" i="2"/>
  <c r="AL1353" i="2"/>
  <c r="AK1353" i="2"/>
  <c r="AH1353" i="2"/>
  <c r="AJ1353" i="2"/>
  <c r="AI1353" i="2"/>
  <c r="AG1353" i="2"/>
  <c r="B1355" i="2"/>
  <c r="M1354" i="2"/>
  <c r="X1354" i="2" l="1"/>
  <c r="AA1354" i="2"/>
  <c r="AB1354" i="2"/>
  <c r="AC1354" i="2"/>
  <c r="AD1354" i="2"/>
  <c r="Y1354" i="2"/>
  <c r="Z1354" i="2"/>
  <c r="AE1354" i="2"/>
  <c r="AR1353" i="2"/>
  <c r="AQ1354" i="2"/>
  <c r="AO1353" i="2"/>
  <c r="AJ1354" i="2"/>
  <c r="AI1354" i="2"/>
  <c r="AH1354" i="2"/>
  <c r="AG1354" i="2"/>
  <c r="AL1354" i="2"/>
  <c r="AK1354" i="2"/>
  <c r="AN1354" i="2"/>
  <c r="AM1354" i="2"/>
  <c r="B1356" i="2"/>
  <c r="M1355" i="2"/>
  <c r="X1355" i="2" l="1"/>
  <c r="AB1355" i="2"/>
  <c r="AC1355" i="2"/>
  <c r="AD1355" i="2"/>
  <c r="AE1355" i="2"/>
  <c r="Z1355" i="2"/>
  <c r="AA1355" i="2"/>
  <c r="Y1355" i="2"/>
  <c r="AR1354" i="2"/>
  <c r="AQ1355" i="2"/>
  <c r="AI1355" i="2"/>
  <c r="AH1355" i="2"/>
  <c r="AJ1355" i="2"/>
  <c r="AO1354" i="2"/>
  <c r="AL1355" i="2"/>
  <c r="AK1355" i="2"/>
  <c r="AN1355" i="2"/>
  <c r="AM1355" i="2"/>
  <c r="AG1355" i="2"/>
  <c r="B1357" i="2"/>
  <c r="M1356" i="2"/>
  <c r="X1356" i="2" l="1"/>
  <c r="AC1356" i="2"/>
  <c r="AD1356" i="2"/>
  <c r="AE1356" i="2"/>
  <c r="AA1356" i="2"/>
  <c r="AB1356" i="2"/>
  <c r="Y1356" i="2"/>
  <c r="Z1356" i="2"/>
  <c r="AR1355" i="2"/>
  <c r="AQ1356" i="2"/>
  <c r="AN1356" i="2"/>
  <c r="AK1356" i="2"/>
  <c r="AO1355" i="2"/>
  <c r="AM1356" i="2"/>
  <c r="AJ1356" i="2"/>
  <c r="AH1356" i="2"/>
  <c r="AG1356" i="2"/>
  <c r="AL1356" i="2"/>
  <c r="AI1356" i="2"/>
  <c r="B1358" i="2"/>
  <c r="M1357" i="2"/>
  <c r="X1357" i="2" l="1"/>
  <c r="AD1357" i="2"/>
  <c r="AE1357" i="2"/>
  <c r="Y1357" i="2"/>
  <c r="AB1357" i="2"/>
  <c r="AC1357" i="2"/>
  <c r="Z1357" i="2"/>
  <c r="AA1357" i="2"/>
  <c r="AR1356" i="2"/>
  <c r="AQ1357" i="2"/>
  <c r="AH1357" i="2"/>
  <c r="AI1357" i="2"/>
  <c r="AJ1357" i="2"/>
  <c r="AM1357" i="2"/>
  <c r="AO1356" i="2"/>
  <c r="AL1357" i="2"/>
  <c r="AK1357" i="2"/>
  <c r="AN1357" i="2"/>
  <c r="AG1357" i="2"/>
  <c r="B1359" i="2"/>
  <c r="M1358" i="2"/>
  <c r="X1358" i="2" l="1"/>
  <c r="AE1358" i="2"/>
  <c r="Y1358" i="2"/>
  <c r="Z1358" i="2"/>
  <c r="AC1358" i="2"/>
  <c r="AD1358" i="2"/>
  <c r="AA1358" i="2"/>
  <c r="AB1358" i="2"/>
  <c r="AK1358" i="2" s="1"/>
  <c r="AR1357" i="2"/>
  <c r="AQ1358" i="2"/>
  <c r="AO1357" i="2"/>
  <c r="AJ1358" i="2"/>
  <c r="AL1358" i="2"/>
  <c r="AN1358" i="2"/>
  <c r="AM1358" i="2"/>
  <c r="AI1358" i="2"/>
  <c r="AH1358" i="2"/>
  <c r="AG1358" i="2"/>
  <c r="B1360" i="2"/>
  <c r="M1359" i="2"/>
  <c r="X1359" i="2" l="1"/>
  <c r="Y1359" i="2"/>
  <c r="Z1359" i="2"/>
  <c r="AA1359" i="2"/>
  <c r="AD1359" i="2"/>
  <c r="AE1359" i="2"/>
  <c r="AN1359" i="2" s="1"/>
  <c r="AB1359" i="2"/>
  <c r="AC1359" i="2"/>
  <c r="AR1358" i="2"/>
  <c r="AQ1359" i="2"/>
  <c r="AH1359" i="2"/>
  <c r="AI1359" i="2"/>
  <c r="AJ1359" i="2"/>
  <c r="AM1359" i="2"/>
  <c r="AO1358" i="2"/>
  <c r="AL1359" i="2"/>
  <c r="AK1359" i="2"/>
  <c r="AG1359" i="2"/>
  <c r="B1361" i="2"/>
  <c r="M1360" i="2"/>
  <c r="X1360" i="2" l="1"/>
  <c r="Y1360" i="2"/>
  <c r="Z1360" i="2"/>
  <c r="AA1360" i="2"/>
  <c r="AB1360" i="2"/>
  <c r="AE1360" i="2"/>
  <c r="AN1360" i="2" s="1"/>
  <c r="AC1360" i="2"/>
  <c r="AD1360" i="2"/>
  <c r="AM1360" i="2" s="1"/>
  <c r="AR1359" i="2"/>
  <c r="AQ1360" i="2"/>
  <c r="AO1359" i="2"/>
  <c r="AI1360" i="2"/>
  <c r="AJ1360" i="2"/>
  <c r="AH1360" i="2"/>
  <c r="AL1360" i="2"/>
  <c r="AK1360" i="2"/>
  <c r="AG1360" i="2"/>
  <c r="B1362" i="2"/>
  <c r="M1361" i="2"/>
  <c r="X1361" i="2" l="1"/>
  <c r="Z1361" i="2"/>
  <c r="AA1361" i="2"/>
  <c r="AB1361" i="2"/>
  <c r="AC1361" i="2"/>
  <c r="Y1361" i="2"/>
  <c r="AD1361" i="2"/>
  <c r="AE1361" i="2"/>
  <c r="AR1360" i="2"/>
  <c r="AQ1361" i="2"/>
  <c r="AI1361" i="2"/>
  <c r="AJ1361" i="2"/>
  <c r="AM1361" i="2"/>
  <c r="AO1360" i="2"/>
  <c r="AH1361" i="2"/>
  <c r="AG1361" i="2"/>
  <c r="AK1361" i="2"/>
  <c r="AN1361" i="2"/>
  <c r="AL1361" i="2"/>
  <c r="B1363" i="2"/>
  <c r="M1362" i="2"/>
  <c r="X1362" i="2" l="1"/>
  <c r="AA1362" i="2"/>
  <c r="AB1362" i="2"/>
  <c r="AC1362" i="2"/>
  <c r="AD1362" i="2"/>
  <c r="Y1362" i="2"/>
  <c r="Z1362" i="2"/>
  <c r="AE1362" i="2"/>
  <c r="AR1361" i="2"/>
  <c r="AQ1362" i="2"/>
  <c r="AL1362" i="2"/>
  <c r="AO1361" i="2"/>
  <c r="AK1362" i="2"/>
  <c r="AN1362" i="2"/>
  <c r="AM1362" i="2"/>
  <c r="AJ1362" i="2"/>
  <c r="AI1362" i="2"/>
  <c r="AH1362" i="2"/>
  <c r="AG1362" i="2"/>
  <c r="B1364" i="2"/>
  <c r="M1363" i="2"/>
  <c r="X1363" i="2" l="1"/>
  <c r="AB1363" i="2"/>
  <c r="AC1363" i="2"/>
  <c r="AD1363" i="2"/>
  <c r="AE1363" i="2"/>
  <c r="Z1363" i="2"/>
  <c r="AA1363" i="2"/>
  <c r="Y1363" i="2"/>
  <c r="AH1363" i="2" s="1"/>
  <c r="AR1362" i="2"/>
  <c r="AQ1363" i="2"/>
  <c r="AO1362" i="2"/>
  <c r="AJ1363" i="2"/>
  <c r="AI1363" i="2"/>
  <c r="AG1363" i="2"/>
  <c r="AK1363" i="2"/>
  <c r="AM1363" i="2"/>
  <c r="AL1363" i="2"/>
  <c r="AN1363" i="2"/>
  <c r="B1365" i="2"/>
  <c r="M1364" i="2"/>
  <c r="X1364" i="2" l="1"/>
  <c r="AC1364" i="2"/>
  <c r="AD1364" i="2"/>
  <c r="AE1364" i="2"/>
  <c r="AA1364" i="2"/>
  <c r="AB1364" i="2"/>
  <c r="Y1364" i="2"/>
  <c r="Z1364" i="2"/>
  <c r="AI1364" i="2" s="1"/>
  <c r="AR1363" i="2"/>
  <c r="AQ1364" i="2"/>
  <c r="AO1363" i="2"/>
  <c r="AJ1364" i="2"/>
  <c r="AL1364" i="2"/>
  <c r="AN1364" i="2"/>
  <c r="AM1364" i="2"/>
  <c r="AH1364" i="2"/>
  <c r="AK1364" i="2"/>
  <c r="AG1364" i="2"/>
  <c r="B1366" i="2"/>
  <c r="M1365" i="2"/>
  <c r="X1365" i="2" l="1"/>
  <c r="AD1365" i="2"/>
  <c r="AE1365" i="2"/>
  <c r="Y1365" i="2"/>
  <c r="AB1365" i="2"/>
  <c r="AC1365" i="2"/>
  <c r="Z1365" i="2"/>
  <c r="AA1365" i="2"/>
  <c r="AJ1365" i="2" s="1"/>
  <c r="AR1364" i="2"/>
  <c r="AQ1365" i="2"/>
  <c r="AO1364" i="2"/>
  <c r="AK1365" i="2"/>
  <c r="AH1365" i="2"/>
  <c r="AL1365" i="2"/>
  <c r="AN1365" i="2"/>
  <c r="AM1365" i="2"/>
  <c r="AI1365" i="2"/>
  <c r="AG1365" i="2"/>
  <c r="B1367" i="2"/>
  <c r="M1366" i="2"/>
  <c r="X1366" i="2" l="1"/>
  <c r="AE1366" i="2"/>
  <c r="Y1366" i="2"/>
  <c r="Z1366" i="2"/>
  <c r="AC1366" i="2"/>
  <c r="AD1366" i="2"/>
  <c r="AA1366" i="2"/>
  <c r="AB1366" i="2"/>
  <c r="AR1365" i="2"/>
  <c r="AQ1366" i="2"/>
  <c r="AI1366" i="2"/>
  <c r="AJ1366" i="2"/>
  <c r="AH1366" i="2"/>
  <c r="AO1365" i="2"/>
  <c r="AL1366" i="2"/>
  <c r="AK1366" i="2"/>
  <c r="AN1366" i="2"/>
  <c r="AM1366" i="2"/>
  <c r="AG1366" i="2"/>
  <c r="B1368" i="2"/>
  <c r="M1367" i="2"/>
  <c r="X1367" i="2" l="1"/>
  <c r="Y1367" i="2"/>
  <c r="Z1367" i="2"/>
  <c r="AA1367" i="2"/>
  <c r="AD1367" i="2"/>
  <c r="AE1367" i="2"/>
  <c r="AB1367" i="2"/>
  <c r="AC1367" i="2"/>
  <c r="AR1366" i="2"/>
  <c r="AQ1367" i="2"/>
  <c r="AK1367" i="2"/>
  <c r="AM1367" i="2"/>
  <c r="AO1366" i="2"/>
  <c r="AN1367" i="2"/>
  <c r="AJ1367" i="2"/>
  <c r="AH1367" i="2"/>
  <c r="AG1367" i="2"/>
  <c r="AL1367" i="2"/>
  <c r="AI1367" i="2"/>
  <c r="B1369" i="2"/>
  <c r="M1368" i="2"/>
  <c r="X1368" i="2" l="1"/>
  <c r="Y1368" i="2"/>
  <c r="Z1368" i="2"/>
  <c r="AA1368" i="2"/>
  <c r="AB1368" i="2"/>
  <c r="AE1368" i="2"/>
  <c r="AC1368" i="2"/>
  <c r="AD1368" i="2"/>
  <c r="AR1367" i="2"/>
  <c r="AQ1368" i="2"/>
  <c r="AH1368" i="2"/>
  <c r="AI1368" i="2"/>
  <c r="AJ1368" i="2"/>
  <c r="AO1367" i="2"/>
  <c r="AG1368" i="2"/>
  <c r="AL1368" i="2"/>
  <c r="AN1368" i="2"/>
  <c r="AM1368" i="2"/>
  <c r="AK1368" i="2"/>
  <c r="B1370" i="2"/>
  <c r="M1369" i="2"/>
  <c r="X1369" i="2" l="1"/>
  <c r="Z1369" i="2"/>
  <c r="AA1369" i="2"/>
  <c r="AB1369" i="2"/>
  <c r="AC1369" i="2"/>
  <c r="Y1369" i="2"/>
  <c r="AD1369" i="2"/>
  <c r="AE1369" i="2"/>
  <c r="AR1368" i="2"/>
  <c r="AQ1369" i="2"/>
  <c r="AO1368" i="2"/>
  <c r="AL1369" i="2"/>
  <c r="AJ1369" i="2"/>
  <c r="AI1369" i="2"/>
  <c r="AG1369" i="2"/>
  <c r="AK1369" i="2"/>
  <c r="AN1369" i="2"/>
  <c r="AM1369" i="2"/>
  <c r="AH1369" i="2"/>
  <c r="B1371" i="2"/>
  <c r="M1370" i="2"/>
  <c r="X1370" i="2" l="1"/>
  <c r="AA1370" i="2"/>
  <c r="AB1370" i="2"/>
  <c r="AC1370" i="2"/>
  <c r="AD1370" i="2"/>
  <c r="Y1370" i="2"/>
  <c r="AH1370" i="2" s="1"/>
  <c r="Z1370" i="2"/>
  <c r="AE1370" i="2"/>
  <c r="AR1369" i="2"/>
  <c r="AQ1370" i="2"/>
  <c r="AO1369" i="2"/>
  <c r="AI1370" i="2"/>
  <c r="AJ1370" i="2"/>
  <c r="AL1370" i="2"/>
  <c r="AK1370" i="2"/>
  <c r="AN1370" i="2"/>
  <c r="AM1370" i="2"/>
  <c r="AG1370" i="2"/>
  <c r="B1372" i="2"/>
  <c r="M1371" i="2"/>
  <c r="AK1371" i="2" l="1"/>
  <c r="AL1371" i="2"/>
  <c r="X1371" i="2"/>
  <c r="AB1371" i="2"/>
  <c r="AC1371" i="2"/>
  <c r="AD1371" i="2"/>
  <c r="AE1371" i="2"/>
  <c r="Z1371" i="2"/>
  <c r="AA1371" i="2"/>
  <c r="Y1371" i="2"/>
  <c r="AR1370" i="2"/>
  <c r="AQ1371" i="2"/>
  <c r="AO1370" i="2"/>
  <c r="AN1371" i="2"/>
  <c r="AM1371" i="2"/>
  <c r="AJ1371" i="2"/>
  <c r="AI1371" i="2"/>
  <c r="AH1371" i="2"/>
  <c r="AG1371" i="2"/>
  <c r="B1373" i="2"/>
  <c r="M1372" i="2"/>
  <c r="AM1372" i="2" l="1"/>
  <c r="AR1371" i="2"/>
  <c r="X1372" i="2"/>
  <c r="AG1372" i="2" s="1"/>
  <c r="AC1372" i="2"/>
  <c r="AD1372" i="2"/>
  <c r="AE1372" i="2"/>
  <c r="AA1372" i="2"/>
  <c r="AJ1372" i="2" s="1"/>
  <c r="AB1372" i="2"/>
  <c r="Y1372" i="2"/>
  <c r="AH1372" i="2" s="1"/>
  <c r="Z1372" i="2"/>
  <c r="AI1372" i="2" s="1"/>
  <c r="AQ1372" i="2"/>
  <c r="AN1372" i="2"/>
  <c r="AK1372" i="2"/>
  <c r="AO1371" i="2"/>
  <c r="AL1372" i="2"/>
  <c r="B1374" i="2"/>
  <c r="M1373" i="2"/>
  <c r="AR1372" i="2" l="1"/>
  <c r="AQ1373" i="2"/>
  <c r="X1373" i="2"/>
  <c r="AD1373" i="2"/>
  <c r="AE1373" i="2"/>
  <c r="Y1373" i="2"/>
  <c r="AB1373" i="2"/>
  <c r="AC1373" i="2"/>
  <c r="Z1373" i="2"/>
  <c r="AA1373" i="2"/>
  <c r="AJ1373" i="2" s="1"/>
  <c r="AO1372" i="2"/>
  <c r="AK1373" i="2"/>
  <c r="AM1373" i="2"/>
  <c r="AI1373" i="2"/>
  <c r="AL1373" i="2"/>
  <c r="AN1373" i="2"/>
  <c r="AH1373" i="2"/>
  <c r="AG1373" i="2"/>
  <c r="B1375" i="2"/>
  <c r="M1374" i="2"/>
  <c r="X1374" i="2" l="1"/>
  <c r="AE1374" i="2"/>
  <c r="Y1374" i="2"/>
  <c r="Z1374" i="2"/>
  <c r="AC1374" i="2"/>
  <c r="AD1374" i="2"/>
  <c r="AA1374" i="2"/>
  <c r="AB1374" i="2"/>
  <c r="AK1374" i="2" s="1"/>
  <c r="AR1373" i="2"/>
  <c r="AQ1374" i="2"/>
  <c r="AO1373" i="2"/>
  <c r="AH1374" i="2"/>
  <c r="AM1374" i="2"/>
  <c r="AN1374" i="2"/>
  <c r="AJ1374" i="2"/>
  <c r="AL1374" i="2"/>
  <c r="AI1374" i="2"/>
  <c r="AG1374" i="2"/>
  <c r="B1376" i="2"/>
  <c r="M1375" i="2"/>
  <c r="X1375" i="2" l="1"/>
  <c r="Y1375" i="2"/>
  <c r="Z1375" i="2"/>
  <c r="AA1375" i="2"/>
  <c r="AD1375" i="2"/>
  <c r="AE1375" i="2"/>
  <c r="AB1375" i="2"/>
  <c r="AC1375" i="2"/>
  <c r="AL1375" i="2" s="1"/>
  <c r="AR1374" i="2"/>
  <c r="AQ1375" i="2"/>
  <c r="AO1374" i="2"/>
  <c r="AK1375" i="2"/>
  <c r="AI1375" i="2"/>
  <c r="AM1375" i="2"/>
  <c r="AJ1375" i="2"/>
  <c r="AN1375" i="2"/>
  <c r="AH1375" i="2"/>
  <c r="AG1375" i="2"/>
  <c r="B1377" i="2"/>
  <c r="M1376" i="2"/>
  <c r="X1376" i="2" l="1"/>
  <c r="Y1376" i="2"/>
  <c r="Z1376" i="2"/>
  <c r="AA1376" i="2"/>
  <c r="AB1376" i="2"/>
  <c r="AE1376" i="2"/>
  <c r="AC1376" i="2"/>
  <c r="AD1376" i="2"/>
  <c r="AR1375" i="2"/>
  <c r="AQ1376" i="2"/>
  <c r="AO1375" i="2"/>
  <c r="AH1376" i="2"/>
  <c r="AG1376" i="2"/>
  <c r="AK1376" i="2"/>
  <c r="AN1376" i="2"/>
  <c r="AM1376" i="2"/>
  <c r="AJ1376" i="2"/>
  <c r="AL1376" i="2"/>
  <c r="AI1376" i="2"/>
  <c r="B1378" i="2"/>
  <c r="M1377" i="2"/>
  <c r="X1377" i="2" l="1"/>
  <c r="Z1377" i="2"/>
  <c r="AA1377" i="2"/>
  <c r="AB1377" i="2"/>
  <c r="AC1377" i="2"/>
  <c r="Y1377" i="2"/>
  <c r="AD1377" i="2"/>
  <c r="AE1377" i="2"/>
  <c r="AR1376" i="2"/>
  <c r="AQ1377" i="2"/>
  <c r="AN1377" i="2"/>
  <c r="AO1376" i="2"/>
  <c r="AK1377" i="2"/>
  <c r="AI1377" i="2"/>
  <c r="AL1377" i="2"/>
  <c r="AM1377" i="2"/>
  <c r="AJ1377" i="2"/>
  <c r="AH1377" i="2"/>
  <c r="AG1377" i="2"/>
  <c r="B1379" i="2"/>
  <c r="M1378" i="2"/>
  <c r="X1378" i="2" l="1"/>
  <c r="AA1378" i="2"/>
  <c r="AB1378" i="2"/>
  <c r="AC1378" i="2"/>
  <c r="AD1378" i="2"/>
  <c r="Y1378" i="2"/>
  <c r="Z1378" i="2"/>
  <c r="AE1378" i="2"/>
  <c r="AN1378" i="2" s="1"/>
  <c r="AR1377" i="2"/>
  <c r="AQ1378" i="2"/>
  <c r="AO1377" i="2"/>
  <c r="AJ1378" i="2"/>
  <c r="AI1378" i="2"/>
  <c r="AH1378" i="2"/>
  <c r="AL1378" i="2"/>
  <c r="AK1378" i="2"/>
  <c r="AM1378" i="2"/>
  <c r="AG1378" i="2"/>
  <c r="B1380" i="2"/>
  <c r="M1379" i="2"/>
  <c r="X1379" i="2" l="1"/>
  <c r="AB1379" i="2"/>
  <c r="AC1379" i="2"/>
  <c r="AD1379" i="2"/>
  <c r="AE1379" i="2"/>
  <c r="Z1379" i="2"/>
  <c r="AA1379" i="2"/>
  <c r="Y1379" i="2"/>
  <c r="AR1378" i="2"/>
  <c r="AQ1379" i="2"/>
  <c r="AH1379" i="2"/>
  <c r="AM1379" i="2"/>
  <c r="AO1378" i="2"/>
  <c r="AN1379" i="2"/>
  <c r="AG1379" i="2"/>
  <c r="AL1379" i="2"/>
  <c r="AK1379" i="2"/>
  <c r="AI1379" i="2"/>
  <c r="AJ1379" i="2"/>
  <c r="B1381" i="2"/>
  <c r="M1380" i="2"/>
  <c r="X1380" i="2" l="1"/>
  <c r="AC1380" i="2"/>
  <c r="AD1380" i="2"/>
  <c r="AE1380" i="2"/>
  <c r="AA1380" i="2"/>
  <c r="AB1380" i="2"/>
  <c r="Y1380" i="2"/>
  <c r="Z1380" i="2"/>
  <c r="AR1379" i="2"/>
  <c r="AQ1380" i="2"/>
  <c r="AJ1380" i="2"/>
  <c r="AI1380" i="2"/>
  <c r="AN1380" i="2"/>
  <c r="AO1379" i="2"/>
  <c r="AM1380" i="2"/>
  <c r="AH1380" i="2"/>
  <c r="AG1380" i="2"/>
  <c r="AL1380" i="2"/>
  <c r="AK1380" i="2"/>
  <c r="B1382" i="2"/>
  <c r="M1381" i="2"/>
  <c r="X1381" i="2" l="1"/>
  <c r="AD1381" i="2"/>
  <c r="AE1381" i="2"/>
  <c r="Y1381" i="2"/>
  <c r="AB1381" i="2"/>
  <c r="AC1381" i="2"/>
  <c r="Z1381" i="2"/>
  <c r="AA1381" i="2"/>
  <c r="AR1380" i="2"/>
  <c r="AQ1381" i="2"/>
  <c r="AK1381" i="2"/>
  <c r="AM1381" i="2"/>
  <c r="AO1380" i="2"/>
  <c r="AN1381" i="2"/>
  <c r="AJ1381" i="2"/>
  <c r="AI1381" i="2"/>
  <c r="AH1381" i="2"/>
  <c r="AG1381" i="2"/>
  <c r="AL1381" i="2"/>
  <c r="B1383" i="2"/>
  <c r="M1382" i="2"/>
  <c r="X1382" i="2" l="1"/>
  <c r="AE1382" i="2"/>
  <c r="Y1382" i="2"/>
  <c r="Z1382" i="2"/>
  <c r="AC1382" i="2"/>
  <c r="AD1382" i="2"/>
  <c r="AA1382" i="2"/>
  <c r="AB1382" i="2"/>
  <c r="AR1381" i="2"/>
  <c r="AQ1382" i="2"/>
  <c r="AH1382" i="2"/>
  <c r="AJ1382" i="2"/>
  <c r="AI1382" i="2"/>
  <c r="AL1382" i="2"/>
  <c r="AN1382" i="2"/>
  <c r="AM1382" i="2"/>
  <c r="AO1381" i="2"/>
  <c r="AK1382" i="2"/>
  <c r="AG1382" i="2"/>
  <c r="B1384" i="2"/>
  <c r="M1383" i="2"/>
  <c r="X1383" i="2" l="1"/>
  <c r="Y1383" i="2"/>
  <c r="Z1383" i="2"/>
  <c r="AA1383" i="2"/>
  <c r="AD1383" i="2"/>
  <c r="AE1383" i="2"/>
  <c r="AB1383" i="2"/>
  <c r="AC1383" i="2"/>
  <c r="AR1382" i="2"/>
  <c r="AQ1383" i="2"/>
  <c r="AM1383" i="2"/>
  <c r="AO1382" i="2"/>
  <c r="AL1383" i="2"/>
  <c r="AK1383" i="2"/>
  <c r="AN1383" i="2"/>
  <c r="AI1383" i="2"/>
  <c r="AJ1383" i="2"/>
  <c r="AH1383" i="2"/>
  <c r="AG1383" i="2"/>
  <c r="B1385" i="2"/>
  <c r="M1384" i="2"/>
  <c r="X1384" i="2" l="1"/>
  <c r="Y1384" i="2"/>
  <c r="Z1384" i="2"/>
  <c r="AA1384" i="2"/>
  <c r="AB1384" i="2"/>
  <c r="AE1384" i="2"/>
  <c r="AN1384" i="2" s="1"/>
  <c r="AC1384" i="2"/>
  <c r="AD1384" i="2"/>
  <c r="AR1383" i="2"/>
  <c r="AQ1384" i="2"/>
  <c r="AH1384" i="2"/>
  <c r="AJ1384" i="2"/>
  <c r="AI1384" i="2"/>
  <c r="AO1383" i="2"/>
  <c r="AL1384" i="2"/>
  <c r="AK1384" i="2"/>
  <c r="AM1384" i="2"/>
  <c r="AG1384" i="2"/>
  <c r="B1386" i="2"/>
  <c r="M1385" i="2"/>
  <c r="X1385" i="2" l="1"/>
  <c r="Z1385" i="2"/>
  <c r="AA1385" i="2"/>
  <c r="AB1385" i="2"/>
  <c r="AC1385" i="2"/>
  <c r="Y1385" i="2"/>
  <c r="AD1385" i="2"/>
  <c r="AE1385" i="2"/>
  <c r="AR1384" i="2"/>
  <c r="AQ1385" i="2"/>
  <c r="AK1385" i="2"/>
  <c r="AM1385" i="2"/>
  <c r="AO1384" i="2"/>
  <c r="AN1385" i="2"/>
  <c r="AJ1385" i="2"/>
  <c r="AI1385" i="2"/>
  <c r="AH1385" i="2"/>
  <c r="AG1385" i="2"/>
  <c r="AL1385" i="2"/>
  <c r="B1387" i="2"/>
  <c r="M1386" i="2"/>
  <c r="X1386" i="2" l="1"/>
  <c r="AA1386" i="2"/>
  <c r="AB1386" i="2"/>
  <c r="AC1386" i="2"/>
  <c r="AD1386" i="2"/>
  <c r="Y1386" i="2"/>
  <c r="AH1386" i="2" s="1"/>
  <c r="Z1386" i="2"/>
  <c r="AE1386" i="2"/>
  <c r="AR1385" i="2"/>
  <c r="AQ1386" i="2"/>
  <c r="AI1386" i="2"/>
  <c r="AJ1386" i="2"/>
  <c r="AO1385" i="2"/>
  <c r="AG1386" i="2"/>
  <c r="AL1386" i="2"/>
  <c r="AN1386" i="2"/>
  <c r="AM1386" i="2"/>
  <c r="AK1386" i="2"/>
  <c r="B1388" i="2"/>
  <c r="M1387" i="2"/>
  <c r="X1387" i="2" l="1"/>
  <c r="AB1387" i="2"/>
  <c r="AC1387" i="2"/>
  <c r="AD1387" i="2"/>
  <c r="AE1387" i="2"/>
  <c r="Z1387" i="2"/>
  <c r="AA1387" i="2"/>
  <c r="Y1387" i="2"/>
  <c r="AH1387" i="2" s="1"/>
  <c r="AR1386" i="2"/>
  <c r="AQ1387" i="2"/>
  <c r="AO1386" i="2"/>
  <c r="AJ1387" i="2"/>
  <c r="AG1387" i="2"/>
  <c r="AL1387" i="2"/>
  <c r="AK1387" i="2"/>
  <c r="AN1387" i="2"/>
  <c r="AM1387" i="2"/>
  <c r="AI1387" i="2"/>
  <c r="B1389" i="2"/>
  <c r="M1388" i="2"/>
  <c r="X1388" i="2" l="1"/>
  <c r="AC1388" i="2"/>
  <c r="AD1388" i="2"/>
  <c r="AE1388" i="2"/>
  <c r="AA1388" i="2"/>
  <c r="AB1388" i="2"/>
  <c r="AK1388" i="2" s="1"/>
  <c r="Y1388" i="2"/>
  <c r="Z1388" i="2"/>
  <c r="AI1388" i="2" s="1"/>
  <c r="AR1387" i="2"/>
  <c r="AQ1388" i="2"/>
  <c r="AO1387" i="2"/>
  <c r="AH1388" i="2"/>
  <c r="AJ1388" i="2"/>
  <c r="AG1388" i="2"/>
  <c r="AL1388" i="2"/>
  <c r="AN1388" i="2"/>
  <c r="AM1388" i="2"/>
  <c r="B1390" i="2"/>
  <c r="M1389" i="2"/>
  <c r="X1389" i="2" l="1"/>
  <c r="AD1389" i="2"/>
  <c r="AE1389" i="2"/>
  <c r="Y1389" i="2"/>
  <c r="AB1389" i="2"/>
  <c r="AC1389" i="2"/>
  <c r="Z1389" i="2"/>
  <c r="AA1389" i="2"/>
  <c r="AR1388" i="2"/>
  <c r="AQ1389" i="2"/>
  <c r="AO1388" i="2"/>
  <c r="AN1389" i="2"/>
  <c r="AK1389" i="2"/>
  <c r="AL1389" i="2"/>
  <c r="AM1389" i="2"/>
  <c r="AJ1389" i="2"/>
  <c r="AH1389" i="2"/>
  <c r="AI1389" i="2"/>
  <c r="AG1389" i="2"/>
  <c r="B1391" i="2"/>
  <c r="M1390" i="2"/>
  <c r="AI1390" i="2" l="1"/>
  <c r="AL1390" i="2"/>
  <c r="AH1390" i="2"/>
  <c r="X1390" i="2"/>
  <c r="AE1390" i="2"/>
  <c r="Y1390" i="2"/>
  <c r="Z1390" i="2"/>
  <c r="AC1390" i="2"/>
  <c r="AD1390" i="2"/>
  <c r="AA1390" i="2"/>
  <c r="AJ1390" i="2" s="1"/>
  <c r="AB1390" i="2"/>
  <c r="AK1390" i="2" s="1"/>
  <c r="AR1389" i="2"/>
  <c r="AQ1390" i="2"/>
  <c r="AO1389" i="2"/>
  <c r="AN1390" i="2"/>
  <c r="AM1390" i="2"/>
  <c r="AG1390" i="2"/>
  <c r="B1392" i="2"/>
  <c r="M1391" i="2"/>
  <c r="AK1391" i="2" l="1"/>
  <c r="AJ1391" i="2"/>
  <c r="AR1390" i="2"/>
  <c r="AM1391" i="2"/>
  <c r="X1391" i="2"/>
  <c r="Y1391" i="2"/>
  <c r="AH1391" i="2" s="1"/>
  <c r="Z1391" i="2"/>
  <c r="AA1391" i="2"/>
  <c r="AD1391" i="2"/>
  <c r="AE1391" i="2"/>
  <c r="AN1391" i="2" s="1"/>
  <c r="AB1391" i="2"/>
  <c r="AC1391" i="2"/>
  <c r="AQ1391" i="2"/>
  <c r="AI1391" i="2"/>
  <c r="AO1390" i="2"/>
  <c r="AL1391" i="2"/>
  <c r="AG1391" i="2"/>
  <c r="B1393" i="2"/>
  <c r="M1392" i="2"/>
  <c r="AI1392" i="2" l="1"/>
  <c r="AR1391" i="2"/>
  <c r="AL1392" i="2"/>
  <c r="X1392" i="2"/>
  <c r="Y1392" i="2"/>
  <c r="Z1392" i="2"/>
  <c r="AA1392" i="2"/>
  <c r="AB1392" i="2"/>
  <c r="AE1392" i="2"/>
  <c r="AC1392" i="2"/>
  <c r="AD1392" i="2"/>
  <c r="AM1392" i="2" s="1"/>
  <c r="AQ1392" i="2"/>
  <c r="AO1391" i="2"/>
  <c r="AJ1392" i="2"/>
  <c r="AK1392" i="2"/>
  <c r="AN1392" i="2"/>
  <c r="AH1392" i="2"/>
  <c r="AG1392" i="2"/>
  <c r="B1394" i="2"/>
  <c r="M1393" i="2"/>
  <c r="AR1392" i="2" l="1"/>
  <c r="AQ1393" i="2"/>
  <c r="X1393" i="2"/>
  <c r="Z1393" i="2"/>
  <c r="AA1393" i="2"/>
  <c r="AB1393" i="2"/>
  <c r="AC1393" i="2"/>
  <c r="Y1393" i="2"/>
  <c r="AD1393" i="2"/>
  <c r="AM1393" i="2" s="1"/>
  <c r="AE1393" i="2"/>
  <c r="AO1392" i="2"/>
  <c r="AL1393" i="2"/>
  <c r="AH1393" i="2"/>
  <c r="AG1393" i="2"/>
  <c r="AK1393" i="2"/>
  <c r="AJ1393" i="2"/>
  <c r="AI1393" i="2"/>
  <c r="AN1393" i="2"/>
  <c r="B1395" i="2"/>
  <c r="M1394" i="2"/>
  <c r="X1394" i="2" l="1"/>
  <c r="AA1394" i="2"/>
  <c r="AB1394" i="2"/>
  <c r="AC1394" i="2"/>
  <c r="AD1394" i="2"/>
  <c r="Y1394" i="2"/>
  <c r="Z1394" i="2"/>
  <c r="AE1394" i="2"/>
  <c r="AR1393" i="2"/>
  <c r="AQ1394" i="2"/>
  <c r="AO1393" i="2"/>
  <c r="AJ1394" i="2"/>
  <c r="AI1394" i="2"/>
  <c r="AH1394" i="2"/>
  <c r="AK1394" i="2"/>
  <c r="AN1394" i="2"/>
  <c r="AM1394" i="2"/>
  <c r="AL1394" i="2"/>
  <c r="AG1394" i="2"/>
  <c r="B1396" i="2"/>
  <c r="M1395" i="2"/>
  <c r="X1395" i="2" l="1"/>
  <c r="AB1395" i="2"/>
  <c r="AC1395" i="2"/>
  <c r="AD1395" i="2"/>
  <c r="AE1395" i="2"/>
  <c r="Z1395" i="2"/>
  <c r="AA1395" i="2"/>
  <c r="Y1395" i="2"/>
  <c r="AR1394" i="2"/>
  <c r="AQ1395" i="2"/>
  <c r="AJ1395" i="2"/>
  <c r="AO1394" i="2"/>
  <c r="AL1395" i="2"/>
  <c r="AI1395" i="2"/>
  <c r="AH1395" i="2"/>
  <c r="AK1395" i="2"/>
  <c r="AN1395" i="2"/>
  <c r="AM1395" i="2"/>
  <c r="AG1395" i="2"/>
  <c r="B1397" i="2"/>
  <c r="M1396" i="2"/>
  <c r="X1396" i="2" l="1"/>
  <c r="AC1396" i="2"/>
  <c r="AD1396" i="2"/>
  <c r="AE1396" i="2"/>
  <c r="AA1396" i="2"/>
  <c r="AB1396" i="2"/>
  <c r="Y1396" i="2"/>
  <c r="Z1396" i="2"/>
  <c r="AR1395" i="2"/>
  <c r="AQ1396" i="2"/>
  <c r="AH1396" i="2"/>
  <c r="AM1396" i="2"/>
  <c r="AO1395" i="2"/>
  <c r="AL1396" i="2"/>
  <c r="AK1396" i="2"/>
  <c r="AN1396" i="2"/>
  <c r="AJ1396" i="2"/>
  <c r="AI1396" i="2"/>
  <c r="AG1396" i="2"/>
  <c r="B1398" i="2"/>
  <c r="M1397" i="2"/>
  <c r="X1397" i="2" l="1"/>
  <c r="AD1397" i="2"/>
  <c r="AE1397" i="2"/>
  <c r="Y1397" i="2"/>
  <c r="AB1397" i="2"/>
  <c r="AC1397" i="2"/>
  <c r="Z1397" i="2"/>
  <c r="AA1397" i="2"/>
  <c r="AR1396" i="2"/>
  <c r="AQ1397" i="2"/>
  <c r="AN1397" i="2"/>
  <c r="AK1397" i="2"/>
  <c r="AI1397" i="2"/>
  <c r="AO1396" i="2"/>
  <c r="AJ1397" i="2"/>
  <c r="AH1397" i="2"/>
  <c r="AL1397" i="2"/>
  <c r="AM1397" i="2"/>
  <c r="AG1397" i="2"/>
  <c r="B1399" i="2"/>
  <c r="M1398" i="2"/>
  <c r="X1398" i="2" l="1"/>
  <c r="AE1398" i="2"/>
  <c r="Y1398" i="2"/>
  <c r="Z1398" i="2"/>
  <c r="AC1398" i="2"/>
  <c r="AD1398" i="2"/>
  <c r="AA1398" i="2"/>
  <c r="AB1398" i="2"/>
  <c r="AR1397" i="2"/>
  <c r="AQ1398" i="2"/>
  <c r="AL1398" i="2"/>
  <c r="AH1398" i="2"/>
  <c r="AK1398" i="2"/>
  <c r="AM1398" i="2"/>
  <c r="AJ1398" i="2"/>
  <c r="AO1397" i="2"/>
  <c r="AI1398" i="2"/>
  <c r="AN1398" i="2"/>
  <c r="AG1398" i="2"/>
  <c r="B1400" i="2"/>
  <c r="M1399" i="2"/>
  <c r="X1399" i="2" l="1"/>
  <c r="Y1399" i="2"/>
  <c r="Z1399" i="2"/>
  <c r="AA1399" i="2"/>
  <c r="AD1399" i="2"/>
  <c r="AE1399" i="2"/>
  <c r="AB1399" i="2"/>
  <c r="AC1399" i="2"/>
  <c r="AR1398" i="2"/>
  <c r="AQ1399" i="2"/>
  <c r="AO1398" i="2"/>
  <c r="AI1399" i="2"/>
  <c r="AJ1399" i="2"/>
  <c r="AK1399" i="2"/>
  <c r="AN1399" i="2"/>
  <c r="AM1399" i="2"/>
  <c r="AH1399" i="2"/>
  <c r="AL1399" i="2"/>
  <c r="AG1399" i="2"/>
  <c r="B1401" i="2"/>
  <c r="M1400" i="2"/>
  <c r="X1400" i="2" l="1"/>
  <c r="Y1400" i="2"/>
  <c r="Z1400" i="2"/>
  <c r="AA1400" i="2"/>
  <c r="AB1400" i="2"/>
  <c r="AE1400" i="2"/>
  <c r="AC1400" i="2"/>
  <c r="AD1400" i="2"/>
  <c r="AR1399" i="2"/>
  <c r="AQ1400" i="2"/>
  <c r="AK1400" i="2"/>
  <c r="AO1399" i="2"/>
  <c r="AL1400" i="2"/>
  <c r="AJ1400" i="2"/>
  <c r="AI1400" i="2"/>
  <c r="AH1400" i="2"/>
  <c r="AG1400" i="2"/>
  <c r="AN1400" i="2"/>
  <c r="AM1400" i="2"/>
  <c r="B1402" i="2"/>
  <c r="M1401" i="2"/>
  <c r="X1401" i="2" l="1"/>
  <c r="Z1401" i="2"/>
  <c r="AA1401" i="2"/>
  <c r="AB1401" i="2"/>
  <c r="AC1401" i="2"/>
  <c r="Y1401" i="2"/>
  <c r="AD1401" i="2"/>
  <c r="AE1401" i="2"/>
  <c r="AR1400" i="2"/>
  <c r="AQ1401" i="2"/>
  <c r="AH1401" i="2"/>
  <c r="AI1401" i="2"/>
  <c r="AJ1401" i="2"/>
  <c r="AO1400" i="2"/>
  <c r="AL1401" i="2"/>
  <c r="AK1401" i="2"/>
  <c r="AN1401" i="2"/>
  <c r="AM1401" i="2"/>
  <c r="AG1401" i="2"/>
  <c r="B1403" i="2"/>
  <c r="M1402" i="2"/>
  <c r="X1402" i="2" l="1"/>
  <c r="AA1402" i="2"/>
  <c r="AB1402" i="2"/>
  <c r="AC1402" i="2"/>
  <c r="AD1402" i="2"/>
  <c r="Y1402" i="2"/>
  <c r="Z1402" i="2"/>
  <c r="AE1402" i="2"/>
  <c r="AR1401" i="2"/>
  <c r="AQ1402" i="2"/>
  <c r="AO1401" i="2"/>
  <c r="AJ1402" i="2"/>
  <c r="AG1402" i="2"/>
  <c r="AL1402" i="2"/>
  <c r="AK1402" i="2"/>
  <c r="AN1402" i="2"/>
  <c r="AM1402" i="2"/>
  <c r="AI1402" i="2"/>
  <c r="AH1402" i="2"/>
  <c r="B1404" i="2"/>
  <c r="M1403" i="2"/>
  <c r="X1403" i="2" l="1"/>
  <c r="AB1403" i="2"/>
  <c r="AC1403" i="2"/>
  <c r="AD1403" i="2"/>
  <c r="AE1403" i="2"/>
  <c r="Z1403" i="2"/>
  <c r="AA1403" i="2"/>
  <c r="Y1403" i="2"/>
  <c r="AR1402" i="2"/>
  <c r="AQ1403" i="2"/>
  <c r="AH1403" i="2"/>
  <c r="AI1403" i="2"/>
  <c r="AJ1403" i="2"/>
  <c r="AM1403" i="2"/>
  <c r="AO1402" i="2"/>
  <c r="AL1403" i="2"/>
  <c r="AK1403" i="2"/>
  <c r="AN1403" i="2"/>
  <c r="AG1403" i="2"/>
  <c r="B1405" i="2"/>
  <c r="M1404" i="2"/>
  <c r="X1404" i="2" l="1"/>
  <c r="AC1404" i="2"/>
  <c r="AD1404" i="2"/>
  <c r="AE1404" i="2"/>
  <c r="AA1404" i="2"/>
  <c r="AB1404" i="2"/>
  <c r="Y1404" i="2"/>
  <c r="Z1404" i="2"/>
  <c r="AR1403" i="2"/>
  <c r="AQ1404" i="2"/>
  <c r="AK1404" i="2"/>
  <c r="AL1404" i="2"/>
  <c r="AO1403" i="2"/>
  <c r="AJ1404" i="2"/>
  <c r="AI1404" i="2"/>
  <c r="AH1404" i="2"/>
  <c r="AG1404" i="2"/>
  <c r="AN1404" i="2"/>
  <c r="AM1404" i="2"/>
  <c r="B1406" i="2"/>
  <c r="M1405" i="2"/>
  <c r="X1405" i="2" l="1"/>
  <c r="AD1405" i="2"/>
  <c r="AE1405" i="2"/>
  <c r="Y1405" i="2"/>
  <c r="AB1405" i="2"/>
  <c r="AC1405" i="2"/>
  <c r="Z1405" i="2"/>
  <c r="AA1405" i="2"/>
  <c r="AR1404" i="2"/>
  <c r="AQ1405" i="2"/>
  <c r="AI1405" i="2"/>
  <c r="AJ1405" i="2"/>
  <c r="AO1404" i="2"/>
  <c r="AH1405" i="2"/>
  <c r="AG1405" i="2"/>
  <c r="AL1405" i="2"/>
  <c r="AK1405" i="2"/>
  <c r="AN1405" i="2"/>
  <c r="AM1405" i="2"/>
  <c r="B1407" i="2"/>
  <c r="M1406" i="2"/>
  <c r="X1406" i="2" l="1"/>
  <c r="AE1406" i="2"/>
  <c r="Y1406" i="2"/>
  <c r="Z1406" i="2"/>
  <c r="AC1406" i="2"/>
  <c r="AD1406" i="2"/>
  <c r="AA1406" i="2"/>
  <c r="AB1406" i="2"/>
  <c r="AR1405" i="2"/>
  <c r="AQ1406" i="2"/>
  <c r="AO1405" i="2"/>
  <c r="AI1406" i="2"/>
  <c r="AJ1406" i="2"/>
  <c r="AH1406" i="2"/>
  <c r="AL1406" i="2"/>
  <c r="AK1406" i="2"/>
  <c r="AN1406" i="2"/>
  <c r="AM1406" i="2"/>
  <c r="AG1406" i="2"/>
  <c r="B1408" i="2"/>
  <c r="M1407" i="2"/>
  <c r="X1407" i="2" l="1"/>
  <c r="Y1407" i="2"/>
  <c r="Z1407" i="2"/>
  <c r="AA1407" i="2"/>
  <c r="AD1407" i="2"/>
  <c r="AE1407" i="2"/>
  <c r="AB1407" i="2"/>
  <c r="AC1407" i="2"/>
  <c r="AR1406" i="2"/>
  <c r="AQ1407" i="2"/>
  <c r="AI1407" i="2"/>
  <c r="AJ1407" i="2"/>
  <c r="AM1407" i="2"/>
  <c r="AO1406" i="2"/>
  <c r="AH1407" i="2"/>
  <c r="AG1407" i="2"/>
  <c r="AL1407" i="2"/>
  <c r="AK1407" i="2"/>
  <c r="AN1407" i="2"/>
  <c r="B1409" i="2"/>
  <c r="M1408" i="2"/>
  <c r="X1408" i="2" l="1"/>
  <c r="Y1408" i="2"/>
  <c r="Z1408" i="2"/>
  <c r="AA1408" i="2"/>
  <c r="AB1408" i="2"/>
  <c r="AE1408" i="2"/>
  <c r="AC1408" i="2"/>
  <c r="AD1408" i="2"/>
  <c r="AR1407" i="2"/>
  <c r="AQ1408" i="2"/>
  <c r="AL1408" i="2"/>
  <c r="AN1408" i="2"/>
  <c r="AO1407" i="2"/>
  <c r="AM1408" i="2"/>
  <c r="AK1408" i="2"/>
  <c r="AJ1408" i="2"/>
  <c r="AH1408" i="2"/>
  <c r="AG1408" i="2"/>
  <c r="AI1408" i="2"/>
  <c r="B1410" i="2"/>
  <c r="M1409" i="2"/>
  <c r="X1409" i="2" l="1"/>
  <c r="Z1409" i="2"/>
  <c r="AA1409" i="2"/>
  <c r="AB1409" i="2"/>
  <c r="AC1409" i="2"/>
  <c r="Y1409" i="2"/>
  <c r="AH1409" i="2" s="1"/>
  <c r="AD1409" i="2"/>
  <c r="AE1409" i="2"/>
  <c r="AO1408" i="2"/>
  <c r="AR1408" i="2"/>
  <c r="AQ1409" i="2"/>
  <c r="AJ1409" i="2"/>
  <c r="AI1409" i="2"/>
  <c r="AM1409" i="2"/>
  <c r="AN1409" i="2"/>
  <c r="AG1409" i="2"/>
  <c r="AL1409" i="2"/>
  <c r="AK1409" i="2"/>
  <c r="B1411" i="2"/>
  <c r="M1410" i="2"/>
  <c r="AL1410" i="2" l="1"/>
  <c r="X1410" i="2"/>
  <c r="AA1410" i="2"/>
  <c r="AB1410" i="2"/>
  <c r="AC1410" i="2"/>
  <c r="AD1410" i="2"/>
  <c r="Y1410" i="2"/>
  <c r="Z1410" i="2"/>
  <c r="AE1410" i="2"/>
  <c r="AR1409" i="2"/>
  <c r="AQ1410" i="2"/>
  <c r="AR1410" i="2" s="1"/>
  <c r="AO1409" i="2"/>
  <c r="AJ1410" i="2"/>
  <c r="AI1410" i="2"/>
  <c r="AN1410" i="2"/>
  <c r="AM1410" i="2"/>
  <c r="AK1410" i="2"/>
  <c r="AH1410" i="2"/>
  <c r="AG1410" i="2"/>
  <c r="B1412" i="2"/>
  <c r="M1411" i="2"/>
  <c r="AH1411" i="2" l="1"/>
  <c r="X1411" i="2"/>
  <c r="AB1411" i="2"/>
  <c r="AC1411" i="2"/>
  <c r="AD1411" i="2"/>
  <c r="AE1411" i="2"/>
  <c r="Z1411" i="2"/>
  <c r="AA1411" i="2"/>
  <c r="Y1411" i="2"/>
  <c r="AM1411" i="2"/>
  <c r="AI1411" i="2"/>
  <c r="AJ1411" i="2"/>
  <c r="AK1411" i="2"/>
  <c r="AL1411" i="2"/>
  <c r="AQ1411" i="2"/>
  <c r="AR1411" i="2" s="1"/>
  <c r="AO1410" i="2"/>
  <c r="AN1411" i="2"/>
  <c r="AG1411" i="2"/>
  <c r="B1413" i="2"/>
  <c r="M1412" i="2"/>
  <c r="X1412" i="2" l="1"/>
  <c r="AC1412" i="2"/>
  <c r="AD1412" i="2"/>
  <c r="AE1412" i="2"/>
  <c r="AA1412" i="2"/>
  <c r="AB1412" i="2"/>
  <c r="Y1412" i="2"/>
  <c r="Z1412" i="2"/>
  <c r="AO1411" i="2"/>
  <c r="AN1412" i="2"/>
  <c r="AJ1412" i="2"/>
  <c r="AQ1412" i="2"/>
  <c r="AH1412" i="2"/>
  <c r="AK1412" i="2"/>
  <c r="AM1412" i="2"/>
  <c r="AI1412" i="2"/>
  <c r="AL1412" i="2"/>
  <c r="AG1412" i="2"/>
  <c r="B1414" i="2"/>
  <c r="M1413" i="2"/>
  <c r="AR1412" i="2" l="1"/>
  <c r="AL1413" i="2"/>
  <c r="X1413" i="2"/>
  <c r="AD1413" i="2"/>
  <c r="AE1413" i="2"/>
  <c r="Y1413" i="2"/>
  <c r="AB1413" i="2"/>
  <c r="AC1413" i="2"/>
  <c r="Z1413" i="2"/>
  <c r="AI1413" i="2" s="1"/>
  <c r="AA1413" i="2"/>
  <c r="AM1413" i="2"/>
  <c r="AK1413" i="2"/>
  <c r="AQ1413" i="2"/>
  <c r="AH1413" i="2"/>
  <c r="AO1412" i="2"/>
  <c r="AN1413" i="2"/>
  <c r="AJ1413" i="2"/>
  <c r="AG1413" i="2"/>
  <c r="B1415" i="2"/>
  <c r="M1414" i="2"/>
  <c r="AR1413" i="2" l="1"/>
  <c r="AO1413" i="2"/>
  <c r="AQ1414" i="2"/>
  <c r="X1414" i="2"/>
  <c r="AE1414" i="2"/>
  <c r="Y1414" i="2"/>
  <c r="Z1414" i="2"/>
  <c r="AC1414" i="2"/>
  <c r="AL1414" i="2" s="1"/>
  <c r="AD1414" i="2"/>
  <c r="AA1414" i="2"/>
  <c r="AB1414" i="2"/>
  <c r="AK1414" i="2" s="1"/>
  <c r="AH1414" i="2"/>
  <c r="AJ1414" i="2"/>
  <c r="AM1414" i="2"/>
  <c r="AI1414" i="2"/>
  <c r="AN1414" i="2"/>
  <c r="AG1414" i="2"/>
  <c r="B1416" i="2"/>
  <c r="M1415" i="2"/>
  <c r="X1415" i="2" l="1"/>
  <c r="Y1415" i="2"/>
  <c r="Z1415" i="2"/>
  <c r="AA1415" i="2"/>
  <c r="AD1415" i="2"/>
  <c r="AE1415" i="2"/>
  <c r="AB1415" i="2"/>
  <c r="AC1415" i="2"/>
  <c r="AR1414" i="2"/>
  <c r="AQ1415" i="2"/>
  <c r="AO1414" i="2"/>
  <c r="AH1415" i="2"/>
  <c r="AL1415" i="2"/>
  <c r="AK1415" i="2"/>
  <c r="AI1415" i="2"/>
  <c r="AM1415" i="2"/>
  <c r="AN1415" i="2"/>
  <c r="AJ1415" i="2"/>
  <c r="AG1415" i="2"/>
  <c r="B1417" i="2"/>
  <c r="M1416" i="2"/>
  <c r="X1416" i="2" l="1"/>
  <c r="Y1416" i="2"/>
  <c r="Z1416" i="2"/>
  <c r="AA1416" i="2"/>
  <c r="AB1416" i="2"/>
  <c r="AE1416" i="2"/>
  <c r="AC1416" i="2"/>
  <c r="AD1416" i="2"/>
  <c r="AM1416" i="2" s="1"/>
  <c r="AR1415" i="2"/>
  <c r="AQ1416" i="2"/>
  <c r="AO1415" i="2"/>
  <c r="AH1416" i="2"/>
  <c r="AL1416" i="2"/>
  <c r="AN1416" i="2"/>
  <c r="AK1416" i="2"/>
  <c r="AJ1416" i="2"/>
  <c r="AI1416" i="2"/>
  <c r="AG1416" i="2"/>
  <c r="B1418" i="2"/>
  <c r="M1417" i="2"/>
  <c r="X1417" i="2" l="1"/>
  <c r="Z1417" i="2"/>
  <c r="AA1417" i="2"/>
  <c r="AB1417" i="2"/>
  <c r="AC1417" i="2"/>
  <c r="Y1417" i="2"/>
  <c r="AD1417" i="2"/>
  <c r="AE1417" i="2"/>
  <c r="AR1416" i="2"/>
  <c r="AQ1417" i="2"/>
  <c r="AJ1417" i="2"/>
  <c r="AK1417" i="2"/>
  <c r="AN1417" i="2"/>
  <c r="AO1416" i="2"/>
  <c r="AM1417" i="2"/>
  <c r="AL1417" i="2"/>
  <c r="AI1417" i="2"/>
  <c r="AG1417" i="2"/>
  <c r="AH1417" i="2"/>
  <c r="B1419" i="2"/>
  <c r="M1418" i="2"/>
  <c r="X1418" i="2" l="1"/>
  <c r="AA1418" i="2"/>
  <c r="AB1418" i="2"/>
  <c r="AC1418" i="2"/>
  <c r="AD1418" i="2"/>
  <c r="Y1418" i="2"/>
  <c r="Z1418" i="2"/>
  <c r="AE1418" i="2"/>
  <c r="AN1418" i="2" s="1"/>
  <c r="AR1417" i="2"/>
  <c r="AQ1418" i="2"/>
  <c r="AH1418" i="2"/>
  <c r="AO1417" i="2"/>
  <c r="AJ1418" i="2"/>
  <c r="AI1418" i="2"/>
  <c r="AG1418" i="2"/>
  <c r="AL1418" i="2"/>
  <c r="AK1418" i="2"/>
  <c r="AM1418" i="2"/>
  <c r="B1420" i="2"/>
  <c r="M1419" i="2"/>
  <c r="X1419" i="2" l="1"/>
  <c r="AB1419" i="2"/>
  <c r="AC1419" i="2"/>
  <c r="AD1419" i="2"/>
  <c r="AE1419" i="2"/>
  <c r="Z1419" i="2"/>
  <c r="AA1419" i="2"/>
  <c r="Y1419" i="2"/>
  <c r="AR1418" i="2"/>
  <c r="AQ1419" i="2"/>
  <c r="AK1419" i="2"/>
  <c r="AJ1419" i="2"/>
  <c r="AN1419" i="2"/>
  <c r="AI1419" i="2"/>
  <c r="AO1418" i="2"/>
  <c r="AM1419" i="2"/>
  <c r="AH1419" i="2"/>
  <c r="AL1419" i="2"/>
  <c r="AG1419" i="2"/>
  <c r="B1421" i="2"/>
  <c r="M1420" i="2"/>
  <c r="X1420" i="2" l="1"/>
  <c r="AC1420" i="2"/>
  <c r="AD1420" i="2"/>
  <c r="AE1420" i="2"/>
  <c r="AA1420" i="2"/>
  <c r="AB1420" i="2"/>
  <c r="AK1420" i="2" s="1"/>
  <c r="Y1420" i="2"/>
  <c r="Z1420" i="2"/>
  <c r="AR1419" i="2"/>
  <c r="AQ1420" i="2"/>
  <c r="AO1419" i="2"/>
  <c r="AH1420" i="2"/>
  <c r="AI1420" i="2"/>
  <c r="AL1420" i="2"/>
  <c r="AN1420" i="2"/>
  <c r="AM1420" i="2"/>
  <c r="AJ1420" i="2"/>
  <c r="AG1420" i="2"/>
  <c r="B1422" i="2"/>
  <c r="M1421" i="2"/>
  <c r="X1421" i="2" l="1"/>
  <c r="AD1421" i="2"/>
  <c r="AE1421" i="2"/>
  <c r="Y1421" i="2"/>
  <c r="AB1421" i="2"/>
  <c r="AC1421" i="2"/>
  <c r="Z1421" i="2"/>
  <c r="AA1421" i="2"/>
  <c r="AR1420" i="2"/>
  <c r="AQ1421" i="2"/>
  <c r="AK1421" i="2"/>
  <c r="AH1421" i="2"/>
  <c r="AO1420" i="2"/>
  <c r="AN1421" i="2"/>
  <c r="AM1421" i="2"/>
  <c r="AL1421" i="2"/>
  <c r="AJ1421" i="2"/>
  <c r="AI1421" i="2"/>
  <c r="AG1421" i="2"/>
  <c r="B1423" i="2"/>
  <c r="M1422" i="2"/>
  <c r="X1422" i="2" l="1"/>
  <c r="AE1422" i="2"/>
  <c r="Y1422" i="2"/>
  <c r="Z1422" i="2"/>
  <c r="AC1422" i="2"/>
  <c r="AD1422" i="2"/>
  <c r="AA1422" i="2"/>
  <c r="AJ1422" i="2" s="1"/>
  <c r="AB1422" i="2"/>
  <c r="AR1421" i="2"/>
  <c r="AQ1422" i="2"/>
  <c r="AN1422" i="2"/>
  <c r="AO1421" i="2"/>
  <c r="AH1422" i="2"/>
  <c r="AK1422" i="2"/>
  <c r="AI1422" i="2"/>
  <c r="AL1422" i="2"/>
  <c r="AM1422" i="2"/>
  <c r="AG1422" i="2"/>
  <c r="B1424" i="2"/>
  <c r="M1423" i="2"/>
  <c r="X1423" i="2" l="1"/>
  <c r="Y1423" i="2"/>
  <c r="Z1423" i="2"/>
  <c r="AA1423" i="2"/>
  <c r="AD1423" i="2"/>
  <c r="AE1423" i="2"/>
  <c r="AB1423" i="2"/>
  <c r="AC1423" i="2"/>
  <c r="AR1422" i="2"/>
  <c r="AQ1423" i="2"/>
  <c r="AH1423" i="2"/>
  <c r="AO1422" i="2"/>
  <c r="AK1423" i="2"/>
  <c r="AL1423" i="2"/>
  <c r="AJ1423" i="2"/>
  <c r="AN1423" i="2"/>
  <c r="AM1423" i="2"/>
  <c r="AI1423" i="2"/>
  <c r="AG1423" i="2"/>
  <c r="B1425" i="2"/>
  <c r="M1424" i="2"/>
  <c r="X1424" i="2" l="1"/>
  <c r="Y1424" i="2"/>
  <c r="Z1424" i="2"/>
  <c r="AA1424" i="2"/>
  <c r="AB1424" i="2"/>
  <c r="AE1424" i="2"/>
  <c r="AC1424" i="2"/>
  <c r="AD1424" i="2"/>
  <c r="AR1423" i="2"/>
  <c r="AQ1424" i="2"/>
  <c r="AO1423" i="2"/>
  <c r="AL1424" i="2"/>
  <c r="AH1424" i="2"/>
  <c r="AN1424" i="2"/>
  <c r="AJ1424" i="2"/>
  <c r="AM1424" i="2"/>
  <c r="AK1424" i="2"/>
  <c r="AI1424" i="2"/>
  <c r="AG1424" i="2"/>
  <c r="B1426" i="2"/>
  <c r="M1425" i="2"/>
  <c r="X1425" i="2" l="1"/>
  <c r="Z1425" i="2"/>
  <c r="AA1425" i="2"/>
  <c r="AB1425" i="2"/>
  <c r="AC1425" i="2"/>
  <c r="Y1425" i="2"/>
  <c r="AD1425" i="2"/>
  <c r="AE1425" i="2"/>
  <c r="AR1424" i="2"/>
  <c r="AQ1425" i="2"/>
  <c r="AK1425" i="2"/>
  <c r="AH1425" i="2"/>
  <c r="AO1424" i="2"/>
  <c r="AI1425" i="2"/>
  <c r="AN1425" i="2"/>
  <c r="AM1425" i="2"/>
  <c r="AL1425" i="2"/>
  <c r="AJ1425" i="2"/>
  <c r="AG1425" i="2"/>
  <c r="B1427" i="2"/>
  <c r="M1426" i="2"/>
  <c r="X1426" i="2" l="1"/>
  <c r="AA1426" i="2"/>
  <c r="AB1426" i="2"/>
  <c r="AC1426" i="2"/>
  <c r="AD1426" i="2"/>
  <c r="Y1426" i="2"/>
  <c r="Z1426" i="2"/>
  <c r="AE1426" i="2"/>
  <c r="AR1425" i="2"/>
  <c r="AQ1426" i="2"/>
  <c r="AN1426" i="2"/>
  <c r="AI1426" i="2"/>
  <c r="AO1425" i="2"/>
  <c r="AJ1426" i="2"/>
  <c r="AH1426" i="2"/>
  <c r="AK1426" i="2"/>
  <c r="AM1426" i="2"/>
  <c r="AL1426" i="2"/>
  <c r="AG1426" i="2"/>
  <c r="B1428" i="2"/>
  <c r="M1427" i="2"/>
  <c r="X1427" i="2" l="1"/>
  <c r="AB1427" i="2"/>
  <c r="AC1427" i="2"/>
  <c r="AD1427" i="2"/>
  <c r="AE1427" i="2"/>
  <c r="Z1427" i="2"/>
  <c r="AI1427" i="2" s="1"/>
  <c r="AA1427" i="2"/>
  <c r="Y1427" i="2"/>
  <c r="AH1427" i="2" s="1"/>
  <c r="AR1426" i="2"/>
  <c r="AQ1427" i="2"/>
  <c r="AM1427" i="2"/>
  <c r="AK1427" i="2"/>
  <c r="AL1427" i="2"/>
  <c r="AJ1427" i="2"/>
  <c r="AO1426" i="2"/>
  <c r="AN1427" i="2"/>
  <c r="AG1427" i="2"/>
  <c r="B1429" i="2"/>
  <c r="M1428" i="2"/>
  <c r="X1428" i="2" l="1"/>
  <c r="AC1428" i="2"/>
  <c r="AD1428" i="2"/>
  <c r="AE1428" i="2"/>
  <c r="AA1428" i="2"/>
  <c r="AB1428" i="2"/>
  <c r="Y1428" i="2"/>
  <c r="Z1428" i="2"/>
  <c r="AR1427" i="2"/>
  <c r="AQ1428" i="2"/>
  <c r="AO1427" i="2"/>
  <c r="AH1428" i="2"/>
  <c r="AJ1428" i="2"/>
  <c r="AI1428" i="2"/>
  <c r="AL1428" i="2"/>
  <c r="AN1428" i="2"/>
  <c r="AM1428" i="2"/>
  <c r="AK1428" i="2"/>
  <c r="AG1428" i="2"/>
  <c r="B1430" i="2"/>
  <c r="M1429" i="2"/>
  <c r="X1429" i="2" l="1"/>
  <c r="AD1429" i="2"/>
  <c r="AE1429" i="2"/>
  <c r="AN1429" i="2" s="1"/>
  <c r="Y1429" i="2"/>
  <c r="AB1429" i="2"/>
  <c r="AC1429" i="2"/>
  <c r="Z1429" i="2"/>
  <c r="AA1429" i="2"/>
  <c r="AR1428" i="2"/>
  <c r="AQ1429" i="2"/>
  <c r="AI1429" i="2"/>
  <c r="AO1428" i="2"/>
  <c r="AK1429" i="2"/>
  <c r="AM1429" i="2"/>
  <c r="AL1429" i="2"/>
  <c r="AJ1429" i="2"/>
  <c r="AH1429" i="2"/>
  <c r="AG1429" i="2"/>
  <c r="B1431" i="2"/>
  <c r="M1430" i="2"/>
  <c r="AR1429" i="2" l="1"/>
  <c r="AJ1430" i="2"/>
  <c r="X1430" i="2"/>
  <c r="AE1430" i="2"/>
  <c r="Y1430" i="2"/>
  <c r="Z1430" i="2"/>
  <c r="AC1430" i="2"/>
  <c r="AD1430" i="2"/>
  <c r="AA1430" i="2"/>
  <c r="AB1430" i="2"/>
  <c r="AK1430" i="2" s="1"/>
  <c r="AH1430" i="2"/>
  <c r="AQ1430" i="2"/>
  <c r="AO1429" i="2"/>
  <c r="AM1430" i="2"/>
  <c r="AI1430" i="2"/>
  <c r="AL1430" i="2"/>
  <c r="AN1430" i="2"/>
  <c r="AG1430" i="2"/>
  <c r="B1432" i="2"/>
  <c r="M1431" i="2"/>
  <c r="AK1431" i="2" l="1"/>
  <c r="AI1431" i="2"/>
  <c r="AR1430" i="2"/>
  <c r="AL1431" i="2"/>
  <c r="X1431" i="2"/>
  <c r="Y1431" i="2"/>
  <c r="Z1431" i="2"/>
  <c r="AA1431" i="2"/>
  <c r="AD1431" i="2"/>
  <c r="AM1431" i="2" s="1"/>
  <c r="AE1431" i="2"/>
  <c r="AN1431" i="2" s="1"/>
  <c r="AB1431" i="2"/>
  <c r="AC1431" i="2"/>
  <c r="AJ1431" i="2"/>
  <c r="AQ1431" i="2"/>
  <c r="AO1430" i="2"/>
  <c r="AH1431" i="2"/>
  <c r="AG1431" i="2"/>
  <c r="B1433" i="2"/>
  <c r="M1432" i="2"/>
  <c r="AR1431" i="2" l="1"/>
  <c r="AN1432" i="2"/>
  <c r="AH1432" i="2"/>
  <c r="X1432" i="2"/>
  <c r="Y1432" i="2"/>
  <c r="Z1432" i="2"/>
  <c r="AA1432" i="2"/>
  <c r="AB1432" i="2"/>
  <c r="AE1432" i="2"/>
  <c r="AC1432" i="2"/>
  <c r="AL1432" i="2" s="1"/>
  <c r="AD1432" i="2"/>
  <c r="AO1431" i="2"/>
  <c r="AQ1432" i="2"/>
  <c r="AK1432" i="2"/>
  <c r="AM1432" i="2"/>
  <c r="AI1432" i="2"/>
  <c r="AJ1432" i="2"/>
  <c r="AG1432" i="2"/>
  <c r="B1434" i="2"/>
  <c r="M1433" i="2"/>
  <c r="AK1433" i="2" l="1"/>
  <c r="AR1432" i="2"/>
  <c r="AJ1433" i="2"/>
  <c r="AI1433" i="2"/>
  <c r="X1433" i="2"/>
  <c r="Z1433" i="2"/>
  <c r="AA1433" i="2"/>
  <c r="AB1433" i="2"/>
  <c r="AC1433" i="2"/>
  <c r="Y1433" i="2"/>
  <c r="AD1433" i="2"/>
  <c r="AM1433" i="2" s="1"/>
  <c r="AE1433" i="2"/>
  <c r="AN1433" i="2" s="1"/>
  <c r="AQ1433" i="2"/>
  <c r="AO1432" i="2"/>
  <c r="AH1433" i="2"/>
  <c r="AL1433" i="2"/>
  <c r="AG1433" i="2"/>
  <c r="B1435" i="2"/>
  <c r="M1434" i="2"/>
  <c r="AR1433" i="2" l="1"/>
  <c r="AL1434" i="2"/>
  <c r="X1434" i="2"/>
  <c r="AA1434" i="2"/>
  <c r="AB1434" i="2"/>
  <c r="AC1434" i="2"/>
  <c r="AD1434" i="2"/>
  <c r="AM1434" i="2" s="1"/>
  <c r="Y1434" i="2"/>
  <c r="AH1434" i="2" s="1"/>
  <c r="Z1434" i="2"/>
  <c r="AE1434" i="2"/>
  <c r="AN1434" i="2" s="1"/>
  <c r="AO1433" i="2"/>
  <c r="AQ1434" i="2"/>
  <c r="AK1434" i="2"/>
  <c r="AJ1434" i="2"/>
  <c r="AI1434" i="2"/>
  <c r="AG1434" i="2"/>
  <c r="B1436" i="2"/>
  <c r="M1435" i="2"/>
  <c r="AR1434" i="2" l="1"/>
  <c r="AJ1435" i="2"/>
  <c r="AK1435" i="2"/>
  <c r="AI1435" i="2"/>
  <c r="X1435" i="2"/>
  <c r="AB1435" i="2"/>
  <c r="AC1435" i="2"/>
  <c r="AD1435" i="2"/>
  <c r="AE1435" i="2"/>
  <c r="Z1435" i="2"/>
  <c r="AA1435" i="2"/>
  <c r="Y1435" i="2"/>
  <c r="AH1435" i="2" s="1"/>
  <c r="AO1434" i="2"/>
  <c r="AL1435" i="2"/>
  <c r="AQ1435" i="2"/>
  <c r="AN1435" i="2"/>
  <c r="AM1435" i="2"/>
  <c r="AG1435" i="2"/>
  <c r="B1437" i="2"/>
  <c r="M1436" i="2"/>
  <c r="AH1436" i="2" l="1"/>
  <c r="AN1436" i="2"/>
  <c r="AR1435" i="2"/>
  <c r="AM1436" i="2"/>
  <c r="X1436" i="2"/>
  <c r="AC1436" i="2"/>
  <c r="AD1436" i="2"/>
  <c r="AE1436" i="2"/>
  <c r="AA1436" i="2"/>
  <c r="AJ1436" i="2" s="1"/>
  <c r="AB1436" i="2"/>
  <c r="AK1436" i="2" s="1"/>
  <c r="Y1436" i="2"/>
  <c r="Z1436" i="2"/>
  <c r="AQ1436" i="2"/>
  <c r="AO1435" i="2"/>
  <c r="AI1436" i="2"/>
  <c r="AL1436" i="2"/>
  <c r="AG1436" i="2"/>
  <c r="B1438" i="2"/>
  <c r="M1437" i="2"/>
  <c r="AR1436" i="2" l="1"/>
  <c r="AL1437" i="2"/>
  <c r="X1437" i="2"/>
  <c r="AD1437" i="2"/>
  <c r="AE1437" i="2"/>
  <c r="Y1437" i="2"/>
  <c r="AB1437" i="2"/>
  <c r="AK1437" i="2" s="1"/>
  <c r="AC1437" i="2"/>
  <c r="Z1437" i="2"/>
  <c r="AI1437" i="2" s="1"/>
  <c r="AA1437" i="2"/>
  <c r="AN1437" i="2"/>
  <c r="AQ1437" i="2"/>
  <c r="AO1436" i="2"/>
  <c r="AM1437" i="2"/>
  <c r="AH1437" i="2"/>
  <c r="AJ1437" i="2"/>
  <c r="AG1437" i="2"/>
  <c r="B1439" i="2"/>
  <c r="M1438" i="2"/>
  <c r="AM1438" i="2" l="1"/>
  <c r="AR1437" i="2"/>
  <c r="AH1438" i="2"/>
  <c r="X1438" i="2"/>
  <c r="AE1438" i="2"/>
  <c r="Y1438" i="2"/>
  <c r="Z1438" i="2"/>
  <c r="AC1438" i="2"/>
  <c r="AD1438" i="2"/>
  <c r="AA1438" i="2"/>
  <c r="AJ1438" i="2" s="1"/>
  <c r="AB1438" i="2"/>
  <c r="AK1438" i="2" s="1"/>
  <c r="AL1438" i="2"/>
  <c r="AQ1438" i="2"/>
  <c r="AI1438" i="2"/>
  <c r="AO1437" i="2"/>
  <c r="AN1438" i="2"/>
  <c r="AG1438" i="2"/>
  <c r="B1440" i="2"/>
  <c r="M1439" i="2"/>
  <c r="AK1439" i="2" l="1"/>
  <c r="AI1439" i="2"/>
  <c r="AR1438" i="2"/>
  <c r="X1439" i="2"/>
  <c r="Y1439" i="2"/>
  <c r="Z1439" i="2"/>
  <c r="AA1439" i="2"/>
  <c r="AD1439" i="2"/>
  <c r="AE1439" i="2"/>
  <c r="AN1439" i="2" s="1"/>
  <c r="AB1439" i="2"/>
  <c r="AC1439" i="2"/>
  <c r="AO1438" i="2"/>
  <c r="AM1439" i="2"/>
  <c r="AQ1439" i="2"/>
  <c r="AJ1439" i="2"/>
  <c r="AH1439" i="2"/>
  <c r="AL1439" i="2"/>
  <c r="AG1439" i="2"/>
  <c r="B1441" i="2"/>
  <c r="M1440" i="2"/>
  <c r="AJ1440" i="2" l="1"/>
  <c r="AR1439" i="2"/>
  <c r="AH1440" i="2"/>
  <c r="X1440" i="2"/>
  <c r="Y1440" i="2"/>
  <c r="Z1440" i="2"/>
  <c r="AA1440" i="2"/>
  <c r="AB1440" i="2"/>
  <c r="AE1440" i="2"/>
  <c r="AC1440" i="2"/>
  <c r="AL1440" i="2" s="1"/>
  <c r="AD1440" i="2"/>
  <c r="AN1440" i="2"/>
  <c r="AQ1440" i="2"/>
  <c r="AO1439" i="2"/>
  <c r="AK1440" i="2"/>
  <c r="AI1440" i="2"/>
  <c r="AM1440" i="2"/>
  <c r="AG1440" i="2"/>
  <c r="B1442" i="2"/>
  <c r="M1441" i="2"/>
  <c r="AI1441" i="2" l="1"/>
  <c r="AR1440" i="2"/>
  <c r="AM1441" i="2"/>
  <c r="X1441" i="2"/>
  <c r="Z1441" i="2"/>
  <c r="AA1441" i="2"/>
  <c r="AB1441" i="2"/>
  <c r="AC1441" i="2"/>
  <c r="Y1441" i="2"/>
  <c r="AD1441" i="2"/>
  <c r="AE1441" i="2"/>
  <c r="AJ1441" i="2"/>
  <c r="AQ1441" i="2"/>
  <c r="AR1441" i="2" s="1"/>
  <c r="AO1440" i="2"/>
  <c r="AL1441" i="2"/>
  <c r="AK1441" i="2"/>
  <c r="AH1441" i="2"/>
  <c r="AN1441" i="2"/>
  <c r="AG1441" i="2"/>
  <c r="B1443" i="2"/>
  <c r="M1442" i="2"/>
  <c r="AH1442" i="2" l="1"/>
  <c r="X1442" i="2"/>
  <c r="AA1442" i="2"/>
  <c r="AB1442" i="2"/>
  <c r="AC1442" i="2"/>
  <c r="AD1442" i="2"/>
  <c r="Y1442" i="2"/>
  <c r="Z1442" i="2"/>
  <c r="AE1442" i="2"/>
  <c r="AN1442" i="2" s="1"/>
  <c r="AK1442" i="2"/>
  <c r="AL1442" i="2"/>
  <c r="AO1441" i="2"/>
  <c r="AI1442" i="2"/>
  <c r="AQ1442" i="2"/>
  <c r="AM1442" i="2"/>
  <c r="AJ1442" i="2"/>
  <c r="AG1442" i="2"/>
  <c r="B1444" i="2"/>
  <c r="M1443" i="2"/>
  <c r="AR1442" i="2" l="1"/>
  <c r="AJ1443" i="2"/>
  <c r="X1443" i="2"/>
  <c r="AB1443" i="2"/>
  <c r="AC1443" i="2"/>
  <c r="AD1443" i="2"/>
  <c r="AE1443" i="2"/>
  <c r="Z1443" i="2"/>
  <c r="AA1443" i="2"/>
  <c r="Y1443" i="2"/>
  <c r="AM1443" i="2"/>
  <c r="AH1443" i="2"/>
  <c r="AQ1443" i="2"/>
  <c r="AO1442" i="2"/>
  <c r="AL1443" i="2"/>
  <c r="AK1443" i="2"/>
  <c r="AN1443" i="2"/>
  <c r="AI1443" i="2"/>
  <c r="AG1443" i="2"/>
  <c r="B1445" i="2"/>
  <c r="M1444" i="2"/>
  <c r="AR1443" i="2" l="1"/>
  <c r="AN1444" i="2"/>
  <c r="X1444" i="2"/>
  <c r="AC1444" i="2"/>
  <c r="AD1444" i="2"/>
  <c r="AE1444" i="2"/>
  <c r="AA1444" i="2"/>
  <c r="AB1444" i="2"/>
  <c r="Y1444" i="2"/>
  <c r="Z1444" i="2"/>
  <c r="AI1444" i="2" s="1"/>
  <c r="AK1444" i="2"/>
  <c r="AL1444" i="2"/>
  <c r="AM1444" i="2"/>
  <c r="AQ1444" i="2"/>
  <c r="AJ1444" i="2"/>
  <c r="AO1443" i="2"/>
  <c r="AH1444" i="2"/>
  <c r="AG1444" i="2"/>
  <c r="B1446" i="2"/>
  <c r="M1445" i="2"/>
  <c r="AR1444" i="2" l="1"/>
  <c r="AH1445" i="2"/>
  <c r="X1445" i="2"/>
  <c r="AD1445" i="2"/>
  <c r="AE1445" i="2"/>
  <c r="Y1445" i="2"/>
  <c r="AB1445" i="2"/>
  <c r="AC1445" i="2"/>
  <c r="Z1445" i="2"/>
  <c r="AI1445" i="2" s="1"/>
  <c r="AA1445" i="2"/>
  <c r="AJ1445" i="2" s="1"/>
  <c r="AO1444" i="2"/>
  <c r="AQ1445" i="2"/>
  <c r="AK1445" i="2"/>
  <c r="AL1445" i="2"/>
  <c r="AN1445" i="2"/>
  <c r="AM1445" i="2"/>
  <c r="AG1445" i="2"/>
  <c r="B1447" i="2"/>
  <c r="M1446" i="2"/>
  <c r="AK1446" i="2" l="1"/>
  <c r="AN1446" i="2"/>
  <c r="AR1445" i="2"/>
  <c r="X1446" i="2"/>
  <c r="AE1446" i="2"/>
  <c r="Y1446" i="2"/>
  <c r="Z1446" i="2"/>
  <c r="AI1446" i="2" s="1"/>
  <c r="AC1446" i="2"/>
  <c r="AL1446" i="2" s="1"/>
  <c r="AD1446" i="2"/>
  <c r="AM1446" i="2" s="1"/>
  <c r="AA1446" i="2"/>
  <c r="AB1446" i="2"/>
  <c r="AO1445" i="2"/>
  <c r="AH1446" i="2"/>
  <c r="AQ1446" i="2"/>
  <c r="AJ1446" i="2"/>
  <c r="AG1446" i="2"/>
  <c r="B1448" i="2"/>
  <c r="M1447" i="2"/>
  <c r="AR1446" i="2" l="1"/>
  <c r="AJ1447" i="2"/>
  <c r="X1447" i="2"/>
  <c r="Y1447" i="2"/>
  <c r="Z1447" i="2"/>
  <c r="AA1447" i="2"/>
  <c r="AD1447" i="2"/>
  <c r="AE1447" i="2"/>
  <c r="AB1447" i="2"/>
  <c r="AC1447" i="2"/>
  <c r="AO1446" i="2"/>
  <c r="AI1447" i="2"/>
  <c r="AQ1447" i="2"/>
  <c r="AR1447" i="2" s="1"/>
  <c r="AK1447" i="2"/>
  <c r="AL1447" i="2"/>
  <c r="AN1447" i="2"/>
  <c r="AM1447" i="2"/>
  <c r="AH1447" i="2"/>
  <c r="AG1447" i="2"/>
  <c r="B1449" i="2"/>
  <c r="M1448" i="2"/>
  <c r="AH1448" i="2" l="1"/>
  <c r="X1448" i="2"/>
  <c r="Y1448" i="2"/>
  <c r="Z1448" i="2"/>
  <c r="AA1448" i="2"/>
  <c r="AB1448" i="2"/>
  <c r="AE1448" i="2"/>
  <c r="AC1448" i="2"/>
  <c r="AD1448" i="2"/>
  <c r="AM1448" i="2"/>
  <c r="AO1447" i="2"/>
  <c r="AN1448" i="2"/>
  <c r="AQ1448" i="2"/>
  <c r="AL1448" i="2"/>
  <c r="AK1448" i="2"/>
  <c r="AJ1448" i="2"/>
  <c r="AI1448" i="2"/>
  <c r="AG1448" i="2"/>
  <c r="B1450" i="2"/>
  <c r="M1449" i="2"/>
  <c r="AJ1449" i="2" l="1"/>
  <c r="AR1448" i="2"/>
  <c r="AI1449" i="2"/>
  <c r="X1449" i="2"/>
  <c r="Z1449" i="2"/>
  <c r="AA1449" i="2"/>
  <c r="AB1449" i="2"/>
  <c r="AC1449" i="2"/>
  <c r="Y1449" i="2"/>
  <c r="AD1449" i="2"/>
  <c r="AE1449" i="2"/>
  <c r="AN1449" i="2"/>
  <c r="AQ1449" i="2"/>
  <c r="AO1448" i="2"/>
  <c r="AL1449" i="2"/>
  <c r="AM1449" i="2"/>
  <c r="AK1449" i="2"/>
  <c r="AH1449" i="2"/>
  <c r="AG1449" i="2"/>
  <c r="B1451" i="2"/>
  <c r="M1450" i="2"/>
  <c r="AK1450" i="2" l="1"/>
  <c r="AR1449" i="2"/>
  <c r="X1450" i="2"/>
  <c r="AA1450" i="2"/>
  <c r="AB1450" i="2"/>
  <c r="AC1450" i="2"/>
  <c r="AD1450" i="2"/>
  <c r="AM1450" i="2" s="1"/>
  <c r="Y1450" i="2"/>
  <c r="AH1450" i="2" s="1"/>
  <c r="Z1450" i="2"/>
  <c r="AE1450" i="2"/>
  <c r="AL1450" i="2"/>
  <c r="AI1450" i="2"/>
  <c r="AQ1450" i="2"/>
  <c r="AO1449" i="2"/>
  <c r="AJ1450" i="2"/>
  <c r="AN1450" i="2"/>
  <c r="AG1450" i="2"/>
  <c r="B1452" i="2"/>
  <c r="M1451" i="2"/>
  <c r="AR1450" i="2" l="1"/>
  <c r="AQ1451" i="2"/>
  <c r="X1451" i="2"/>
  <c r="AB1451" i="2"/>
  <c r="AC1451" i="2"/>
  <c r="AD1451" i="2"/>
  <c r="AE1451" i="2"/>
  <c r="AN1451" i="2" s="1"/>
  <c r="Z1451" i="2"/>
  <c r="AI1451" i="2" s="1"/>
  <c r="AA1451" i="2"/>
  <c r="AJ1451" i="2" s="1"/>
  <c r="Y1451" i="2"/>
  <c r="AH1451" i="2" s="1"/>
  <c r="AO1450" i="2"/>
  <c r="AL1451" i="2"/>
  <c r="AK1451" i="2"/>
  <c r="AM1451" i="2"/>
  <c r="AG1451" i="2"/>
  <c r="B1453" i="2"/>
  <c r="M1452" i="2"/>
  <c r="X1452" i="2" l="1"/>
  <c r="AC1452" i="2"/>
  <c r="AD1452" i="2"/>
  <c r="AE1452" i="2"/>
  <c r="AA1452" i="2"/>
  <c r="AB1452" i="2"/>
  <c r="AK1452" i="2" s="1"/>
  <c r="Y1452" i="2"/>
  <c r="Z1452" i="2"/>
  <c r="AR1451" i="2"/>
  <c r="AQ1452" i="2"/>
  <c r="AO1451" i="2"/>
  <c r="AH1452" i="2"/>
  <c r="AG1452" i="2"/>
  <c r="AM1452" i="2"/>
  <c r="AN1452" i="2"/>
  <c r="AL1452" i="2"/>
  <c r="AJ1452" i="2"/>
  <c r="AI1452" i="2"/>
  <c r="B1454" i="2"/>
  <c r="M1453" i="2"/>
  <c r="X1453" i="2" l="1"/>
  <c r="AD1453" i="2"/>
  <c r="AE1453" i="2"/>
  <c r="Y1453" i="2"/>
  <c r="AB1453" i="2"/>
  <c r="AC1453" i="2"/>
  <c r="Z1453" i="2"/>
  <c r="AA1453" i="2"/>
  <c r="AR1452" i="2"/>
  <c r="AQ1453" i="2"/>
  <c r="AH1453" i="2"/>
  <c r="AO1452" i="2"/>
  <c r="AM1453" i="2"/>
  <c r="AK1453" i="2"/>
  <c r="AI1453" i="2"/>
  <c r="AL1453" i="2"/>
  <c r="AJ1453" i="2"/>
  <c r="AN1453" i="2"/>
  <c r="AG1453" i="2"/>
  <c r="B1455" i="2"/>
  <c r="M1454" i="2"/>
  <c r="X1454" i="2" l="1"/>
  <c r="AE1454" i="2"/>
  <c r="Y1454" i="2"/>
  <c r="Z1454" i="2"/>
  <c r="AC1454" i="2"/>
  <c r="AD1454" i="2"/>
  <c r="AA1454" i="2"/>
  <c r="AB1454" i="2"/>
  <c r="AR1453" i="2"/>
  <c r="AQ1454" i="2"/>
  <c r="AI1454" i="2"/>
  <c r="AJ1454" i="2"/>
  <c r="AO1453" i="2"/>
  <c r="AH1454" i="2"/>
  <c r="AK1454" i="2"/>
  <c r="AN1454" i="2"/>
  <c r="AL1454" i="2"/>
  <c r="AM1454" i="2"/>
  <c r="AG1454" i="2"/>
  <c r="B1456" i="2"/>
  <c r="M1455" i="2"/>
  <c r="X1455" i="2" l="1"/>
  <c r="Y1455" i="2"/>
  <c r="Z1455" i="2"/>
  <c r="AA1455" i="2"/>
  <c r="AD1455" i="2"/>
  <c r="AE1455" i="2"/>
  <c r="AB1455" i="2"/>
  <c r="AC1455" i="2"/>
  <c r="AR1454" i="2"/>
  <c r="AQ1455" i="2"/>
  <c r="AN1455" i="2"/>
  <c r="AO1454" i="2"/>
  <c r="AJ1455" i="2"/>
  <c r="AL1455" i="2"/>
  <c r="AH1455" i="2"/>
  <c r="AM1455" i="2"/>
  <c r="AK1455" i="2"/>
  <c r="AI1455" i="2"/>
  <c r="AG1455" i="2"/>
  <c r="B1457" i="2"/>
  <c r="M1456" i="2"/>
  <c r="X1456" i="2" l="1"/>
  <c r="Y1456" i="2"/>
  <c r="Z1456" i="2"/>
  <c r="AA1456" i="2"/>
  <c r="AB1456" i="2"/>
  <c r="AE1456" i="2"/>
  <c r="AC1456" i="2"/>
  <c r="AD1456" i="2"/>
  <c r="AM1456" i="2" s="1"/>
  <c r="AR1455" i="2"/>
  <c r="AQ1456" i="2"/>
  <c r="AK1456" i="2"/>
  <c r="AN1456" i="2"/>
  <c r="AL1456" i="2"/>
  <c r="AJ1456" i="2"/>
  <c r="AI1456" i="2"/>
  <c r="AO1455" i="2"/>
  <c r="AH1456" i="2"/>
  <c r="AG1456" i="2"/>
  <c r="B1458" i="2"/>
  <c r="M1457" i="2"/>
  <c r="X1457" i="2" l="1"/>
  <c r="Z1457" i="2"/>
  <c r="AA1457" i="2"/>
  <c r="AB1457" i="2"/>
  <c r="AC1457" i="2"/>
  <c r="Y1457" i="2"/>
  <c r="AD1457" i="2"/>
  <c r="AE1457" i="2"/>
  <c r="AR1456" i="2"/>
  <c r="AQ1457" i="2"/>
  <c r="AJ1457" i="2"/>
  <c r="AO1456" i="2"/>
  <c r="AH1457" i="2"/>
  <c r="AM1457" i="2"/>
  <c r="AK1457" i="2"/>
  <c r="AI1457" i="2"/>
  <c r="AL1457" i="2"/>
  <c r="AN1457" i="2"/>
  <c r="AG1457" i="2"/>
  <c r="B1459" i="2"/>
  <c r="M1458" i="2"/>
  <c r="X1458" i="2" l="1"/>
  <c r="AA1458" i="2"/>
  <c r="AB1458" i="2"/>
  <c r="AC1458" i="2"/>
  <c r="AD1458" i="2"/>
  <c r="Y1458" i="2"/>
  <c r="AH1458" i="2" s="1"/>
  <c r="Z1458" i="2"/>
  <c r="AE1458" i="2"/>
  <c r="AR1457" i="2"/>
  <c r="AQ1458" i="2"/>
  <c r="AI1458" i="2"/>
  <c r="AM1458" i="2"/>
  <c r="AO1457" i="2"/>
  <c r="AK1458" i="2"/>
  <c r="AN1458" i="2"/>
  <c r="AL1458" i="2"/>
  <c r="AJ1458" i="2"/>
  <c r="AG1458" i="2"/>
  <c r="B1460" i="2"/>
  <c r="M1459" i="2"/>
  <c r="X1459" i="2" l="1"/>
  <c r="AB1459" i="2"/>
  <c r="AC1459" i="2"/>
  <c r="AD1459" i="2"/>
  <c r="AE1459" i="2"/>
  <c r="Z1459" i="2"/>
  <c r="AA1459" i="2"/>
  <c r="Y1459" i="2"/>
  <c r="AR1458" i="2"/>
  <c r="AQ1459" i="2"/>
  <c r="AN1459" i="2"/>
  <c r="AJ1459" i="2"/>
  <c r="AO1458" i="2"/>
  <c r="AH1459" i="2"/>
  <c r="AK1459" i="2"/>
  <c r="AL1459" i="2"/>
  <c r="AM1459" i="2"/>
  <c r="AI1459" i="2"/>
  <c r="AG1459" i="2"/>
  <c r="B1461" i="2"/>
  <c r="M1460" i="2"/>
  <c r="X1460" i="2" l="1"/>
  <c r="AC1460" i="2"/>
  <c r="AD1460" i="2"/>
  <c r="AE1460" i="2"/>
  <c r="AA1460" i="2"/>
  <c r="AB1460" i="2"/>
  <c r="Y1460" i="2"/>
  <c r="Z1460" i="2"/>
  <c r="AI1460" i="2" s="1"/>
  <c r="AR1459" i="2"/>
  <c r="AQ1460" i="2"/>
  <c r="AO1459" i="2"/>
  <c r="AH1460" i="2"/>
  <c r="AM1460" i="2"/>
  <c r="AK1460" i="2"/>
  <c r="AL1460" i="2"/>
  <c r="AJ1460" i="2"/>
  <c r="AN1460" i="2"/>
  <c r="AG1460" i="2"/>
  <c r="B1462" i="2"/>
  <c r="M1461" i="2"/>
  <c r="X1461" i="2" l="1"/>
  <c r="AD1461" i="2"/>
  <c r="AE1461" i="2"/>
  <c r="Y1461" i="2"/>
  <c r="AB1461" i="2"/>
  <c r="AC1461" i="2"/>
  <c r="Z1461" i="2"/>
  <c r="AA1461" i="2"/>
  <c r="AR1460" i="2"/>
  <c r="AQ1461" i="2"/>
  <c r="AH1461" i="2"/>
  <c r="AO1460" i="2"/>
  <c r="AM1461" i="2"/>
  <c r="AI1461" i="2"/>
  <c r="AL1461" i="2"/>
  <c r="AJ1461" i="2"/>
  <c r="AN1461" i="2"/>
  <c r="AK1461" i="2"/>
  <c r="AG1461" i="2"/>
  <c r="B1463" i="2"/>
  <c r="M1462" i="2"/>
  <c r="X1462" i="2" l="1"/>
  <c r="AE1462" i="2"/>
  <c r="Y1462" i="2"/>
  <c r="Z1462" i="2"/>
  <c r="AC1462" i="2"/>
  <c r="AD1462" i="2"/>
  <c r="AA1462" i="2"/>
  <c r="AB1462" i="2"/>
  <c r="AR1461" i="2"/>
  <c r="AQ1462" i="2"/>
  <c r="AJ1462" i="2"/>
  <c r="AO1461" i="2"/>
  <c r="AH1462" i="2"/>
  <c r="AM1462" i="2"/>
  <c r="AK1462" i="2"/>
  <c r="AN1462" i="2"/>
  <c r="AL1462" i="2"/>
  <c r="AI1462" i="2"/>
  <c r="AG1462" i="2"/>
  <c r="B1464" i="2"/>
  <c r="M1463" i="2"/>
  <c r="X1463" i="2" l="1"/>
  <c r="Y1463" i="2"/>
  <c r="Z1463" i="2"/>
  <c r="AA1463" i="2"/>
  <c r="AD1463" i="2"/>
  <c r="AE1463" i="2"/>
  <c r="AB1463" i="2"/>
  <c r="AC1463" i="2"/>
  <c r="AR1462" i="2"/>
  <c r="AQ1463" i="2"/>
  <c r="AM1463" i="2"/>
  <c r="AH1463" i="2"/>
  <c r="AO1462" i="2"/>
  <c r="AK1463" i="2"/>
  <c r="AI1463" i="2"/>
  <c r="AL1463" i="2"/>
  <c r="AJ1463" i="2"/>
  <c r="AN1463" i="2"/>
  <c r="AG1463" i="2"/>
  <c r="B1465" i="2"/>
  <c r="M1464" i="2"/>
  <c r="X1464" i="2" l="1"/>
  <c r="Y1464" i="2"/>
  <c r="Z1464" i="2"/>
  <c r="AA1464" i="2"/>
  <c r="AB1464" i="2"/>
  <c r="AE1464" i="2"/>
  <c r="AC1464" i="2"/>
  <c r="AD1464" i="2"/>
  <c r="AM1464" i="2" s="1"/>
  <c r="AR1463" i="2"/>
  <c r="AQ1464" i="2"/>
  <c r="AJ1464" i="2"/>
  <c r="AO1463" i="2"/>
  <c r="AI1464" i="2"/>
  <c r="AN1464" i="2"/>
  <c r="AL1464" i="2"/>
  <c r="AH1464" i="2"/>
  <c r="AK1464" i="2"/>
  <c r="AG1464" i="2"/>
  <c r="B1466" i="2"/>
  <c r="M1465" i="2"/>
  <c r="X1465" i="2" l="1"/>
  <c r="Z1465" i="2"/>
  <c r="AA1465" i="2"/>
  <c r="AB1465" i="2"/>
  <c r="AC1465" i="2"/>
  <c r="Y1465" i="2"/>
  <c r="AD1465" i="2"/>
  <c r="AE1465" i="2"/>
  <c r="AN1465" i="2" s="1"/>
  <c r="AR1464" i="2"/>
  <c r="AQ1465" i="2"/>
  <c r="AO1464" i="2"/>
  <c r="AH1465" i="2"/>
  <c r="AM1465" i="2"/>
  <c r="AK1465" i="2"/>
  <c r="AI1465" i="2"/>
  <c r="AL1465" i="2"/>
  <c r="AJ1465" i="2"/>
  <c r="AG1465" i="2"/>
  <c r="B1467" i="2"/>
  <c r="M1466" i="2"/>
  <c r="X1466" i="2" l="1"/>
  <c r="AA1466" i="2"/>
  <c r="AB1466" i="2"/>
  <c r="AC1466" i="2"/>
  <c r="AD1466" i="2"/>
  <c r="Y1466" i="2"/>
  <c r="AH1466" i="2" s="1"/>
  <c r="Z1466" i="2"/>
  <c r="AE1466" i="2"/>
  <c r="AN1466" i="2" s="1"/>
  <c r="AR1465" i="2"/>
  <c r="AQ1466" i="2"/>
  <c r="AM1466" i="2"/>
  <c r="AI1466" i="2"/>
  <c r="AO1465" i="2"/>
  <c r="AK1466" i="2"/>
  <c r="AJ1466" i="2"/>
  <c r="AL1466" i="2"/>
  <c r="AG1466" i="2"/>
  <c r="B1468" i="2"/>
  <c r="M1467" i="2"/>
  <c r="X1467" i="2" l="1"/>
  <c r="AB1467" i="2"/>
  <c r="AC1467" i="2"/>
  <c r="AD1467" i="2"/>
  <c r="AE1467" i="2"/>
  <c r="Z1467" i="2"/>
  <c r="AA1467" i="2"/>
  <c r="Y1467" i="2"/>
  <c r="AH1467" i="2" s="1"/>
  <c r="AR1466" i="2"/>
  <c r="AQ1467" i="2"/>
  <c r="AO1466" i="2"/>
  <c r="AK1467" i="2"/>
  <c r="AI1467" i="2"/>
  <c r="AL1467" i="2"/>
  <c r="AJ1467" i="2"/>
  <c r="AN1467" i="2"/>
  <c r="AM1467" i="2"/>
  <c r="AG1467" i="2"/>
  <c r="B1469" i="2"/>
  <c r="M1468" i="2"/>
  <c r="X1468" i="2" l="1"/>
  <c r="AC1468" i="2"/>
  <c r="AD1468" i="2"/>
  <c r="AE1468" i="2"/>
  <c r="AA1468" i="2"/>
  <c r="AJ1468" i="2" s="1"/>
  <c r="AB1468" i="2"/>
  <c r="Y1468" i="2"/>
  <c r="Z1468" i="2"/>
  <c r="AR1467" i="2"/>
  <c r="AI1468" i="2"/>
  <c r="AQ1468" i="2"/>
  <c r="AH1468" i="2"/>
  <c r="AO1467" i="2"/>
  <c r="AM1468" i="2"/>
  <c r="AK1468" i="2"/>
  <c r="AN1468" i="2"/>
  <c r="AL1468" i="2"/>
  <c r="AG1468" i="2"/>
  <c r="B1470" i="2"/>
  <c r="M1469" i="2"/>
  <c r="AR1468" i="2" l="1"/>
  <c r="AK1469" i="2"/>
  <c r="X1469" i="2"/>
  <c r="AD1469" i="2"/>
  <c r="AE1469" i="2"/>
  <c r="Y1469" i="2"/>
  <c r="AB1469" i="2"/>
  <c r="AC1469" i="2"/>
  <c r="Z1469" i="2"/>
  <c r="AA1469" i="2"/>
  <c r="AJ1469" i="2" s="1"/>
  <c r="AH1469" i="2"/>
  <c r="AO1468" i="2"/>
  <c r="AQ1469" i="2"/>
  <c r="AN1469" i="2"/>
  <c r="AI1469" i="2"/>
  <c r="AM1469" i="2"/>
  <c r="AL1469" i="2"/>
  <c r="AG1469" i="2"/>
  <c r="B1471" i="2"/>
  <c r="M1470" i="2"/>
  <c r="AN1470" i="2" l="1"/>
  <c r="AR1469" i="2"/>
  <c r="AL1470" i="2"/>
  <c r="X1470" i="2"/>
  <c r="AE1470" i="2"/>
  <c r="Y1470" i="2"/>
  <c r="Z1470" i="2"/>
  <c r="AI1470" i="2" s="1"/>
  <c r="AC1470" i="2"/>
  <c r="AD1470" i="2"/>
  <c r="AM1470" i="2" s="1"/>
  <c r="AA1470" i="2"/>
  <c r="AJ1470" i="2" s="1"/>
  <c r="AB1470" i="2"/>
  <c r="AK1470" i="2" s="1"/>
  <c r="AH1470" i="2"/>
  <c r="AQ1470" i="2"/>
  <c r="AO1469" i="2"/>
  <c r="AG1470" i="2"/>
  <c r="B1472" i="2"/>
  <c r="M1471" i="2"/>
  <c r="AJ1471" i="2" l="1"/>
  <c r="AR1470" i="2"/>
  <c r="X1471" i="2"/>
  <c r="Y1471" i="2"/>
  <c r="Z1471" i="2"/>
  <c r="AA1471" i="2"/>
  <c r="AD1471" i="2"/>
  <c r="AE1471" i="2"/>
  <c r="AB1471" i="2"/>
  <c r="AK1471" i="2" s="1"/>
  <c r="AC1471" i="2"/>
  <c r="AQ1471" i="2"/>
  <c r="AO1470" i="2"/>
  <c r="AL1471" i="2"/>
  <c r="AM1471" i="2"/>
  <c r="AN1471" i="2"/>
  <c r="AI1471" i="2"/>
  <c r="AH1471" i="2"/>
  <c r="AG1471" i="2"/>
  <c r="B1473" i="2"/>
  <c r="M1472" i="2"/>
  <c r="AR1471" i="2" l="1"/>
  <c r="AQ1472" i="2"/>
  <c r="X1472" i="2"/>
  <c r="Y1472" i="2"/>
  <c r="Z1472" i="2"/>
  <c r="AA1472" i="2"/>
  <c r="AB1472" i="2"/>
  <c r="AE1472" i="2"/>
  <c r="AC1472" i="2"/>
  <c r="AD1472" i="2"/>
  <c r="AH1472" i="2"/>
  <c r="AI1472" i="2"/>
  <c r="AO1471" i="2"/>
  <c r="AM1472" i="2"/>
  <c r="AN1472" i="2"/>
  <c r="AL1472" i="2"/>
  <c r="AJ1472" i="2"/>
  <c r="AK1472" i="2"/>
  <c r="AG1472" i="2"/>
  <c r="B1474" i="2"/>
  <c r="M1473" i="2"/>
  <c r="X1473" i="2" l="1"/>
  <c r="Z1473" i="2"/>
  <c r="AA1473" i="2"/>
  <c r="AB1473" i="2"/>
  <c r="AC1473" i="2"/>
  <c r="Y1473" i="2"/>
  <c r="AD1473" i="2"/>
  <c r="AE1473" i="2"/>
  <c r="AN1473" i="2" s="1"/>
  <c r="AR1472" i="2"/>
  <c r="AQ1473" i="2"/>
  <c r="AO1472" i="2"/>
  <c r="AM1473" i="2"/>
  <c r="AK1473" i="2"/>
  <c r="AI1473" i="2"/>
  <c r="AL1473" i="2"/>
  <c r="AJ1473" i="2"/>
  <c r="AH1473" i="2"/>
  <c r="AG1473" i="2"/>
  <c r="B1475" i="2"/>
  <c r="M1474" i="2"/>
  <c r="X1474" i="2" l="1"/>
  <c r="AA1474" i="2"/>
  <c r="AB1474" i="2"/>
  <c r="AC1474" i="2"/>
  <c r="AD1474" i="2"/>
  <c r="Y1474" i="2"/>
  <c r="Z1474" i="2"/>
  <c r="AE1474" i="2"/>
  <c r="AR1473" i="2"/>
  <c r="AQ1474" i="2"/>
  <c r="AM1474" i="2"/>
  <c r="AI1474" i="2"/>
  <c r="AH1474" i="2"/>
  <c r="AO1473" i="2"/>
  <c r="AK1474" i="2"/>
  <c r="AN1474" i="2"/>
  <c r="AL1474" i="2"/>
  <c r="AJ1474" i="2"/>
  <c r="AG1474" i="2"/>
  <c r="B1476" i="2"/>
  <c r="M1475" i="2"/>
  <c r="X1475" i="2" l="1"/>
  <c r="AB1475" i="2"/>
  <c r="AC1475" i="2"/>
  <c r="AD1475" i="2"/>
  <c r="AE1475" i="2"/>
  <c r="Z1475" i="2"/>
  <c r="AA1475" i="2"/>
  <c r="Y1475" i="2"/>
  <c r="AR1474" i="2"/>
  <c r="AQ1475" i="2"/>
  <c r="AN1475" i="2"/>
  <c r="AJ1475" i="2"/>
  <c r="AO1474" i="2"/>
  <c r="AH1475" i="2"/>
  <c r="AK1475" i="2"/>
  <c r="AI1475" i="2"/>
  <c r="AL1475" i="2"/>
  <c r="AM1475" i="2"/>
  <c r="AG1475" i="2"/>
  <c r="B1477" i="2"/>
  <c r="M1476" i="2"/>
  <c r="X1476" i="2" l="1"/>
  <c r="AC1476" i="2"/>
  <c r="AD1476" i="2"/>
  <c r="AE1476" i="2"/>
  <c r="AA1476" i="2"/>
  <c r="AB1476" i="2"/>
  <c r="Y1476" i="2"/>
  <c r="Z1476" i="2"/>
  <c r="AR1475" i="2"/>
  <c r="AQ1476" i="2"/>
  <c r="AM1476" i="2"/>
  <c r="AG1476" i="2"/>
  <c r="AK1476" i="2"/>
  <c r="AL1476" i="2"/>
  <c r="AJ1476" i="2"/>
  <c r="AI1476" i="2"/>
  <c r="AH1476" i="2"/>
  <c r="AO1475" i="2"/>
  <c r="AN1476" i="2"/>
  <c r="B1478" i="2"/>
  <c r="M1477" i="2"/>
  <c r="X1477" i="2" l="1"/>
  <c r="AD1477" i="2"/>
  <c r="AE1477" i="2"/>
  <c r="Y1477" i="2"/>
  <c r="AB1477" i="2"/>
  <c r="AC1477" i="2"/>
  <c r="Z1477" i="2"/>
  <c r="AA1477" i="2"/>
  <c r="AJ1477" i="2" s="1"/>
  <c r="AR1476" i="2"/>
  <c r="AQ1477" i="2"/>
  <c r="AO1476" i="2"/>
  <c r="AH1477" i="2"/>
  <c r="AM1477" i="2"/>
  <c r="AK1477" i="2"/>
  <c r="AI1477" i="2"/>
  <c r="AL1477" i="2"/>
  <c r="AN1477" i="2"/>
  <c r="AG1477" i="2"/>
  <c r="B1479" i="2"/>
  <c r="M1478" i="2"/>
  <c r="X1478" i="2" l="1"/>
  <c r="AE1478" i="2"/>
  <c r="Y1478" i="2"/>
  <c r="Z1478" i="2"/>
  <c r="AC1478" i="2"/>
  <c r="AD1478" i="2"/>
  <c r="AM1478" i="2" s="1"/>
  <c r="AA1478" i="2"/>
  <c r="AB1478" i="2"/>
  <c r="AR1477" i="2"/>
  <c r="AQ1478" i="2"/>
  <c r="AK1478" i="2"/>
  <c r="AH1478" i="2"/>
  <c r="AO1477" i="2"/>
  <c r="AN1478" i="2"/>
  <c r="AL1478" i="2"/>
  <c r="AJ1478" i="2"/>
  <c r="AI1478" i="2"/>
  <c r="AG1478" i="2"/>
  <c r="B1480" i="2"/>
  <c r="M1479" i="2"/>
  <c r="X1479" i="2" l="1"/>
  <c r="Y1479" i="2"/>
  <c r="Z1479" i="2"/>
  <c r="AA1479" i="2"/>
  <c r="AD1479" i="2"/>
  <c r="AE1479" i="2"/>
  <c r="AB1479" i="2"/>
  <c r="AC1479" i="2"/>
  <c r="AR1478" i="2"/>
  <c r="AQ1479" i="2"/>
  <c r="AN1479" i="2"/>
  <c r="AO1478" i="2"/>
  <c r="AI1479" i="2"/>
  <c r="AL1479" i="2"/>
  <c r="AJ1479" i="2"/>
  <c r="AH1479" i="2"/>
  <c r="AM1479" i="2"/>
  <c r="AK1479" i="2"/>
  <c r="AG1479" i="2"/>
  <c r="B1481" i="2"/>
  <c r="M1480" i="2"/>
  <c r="X1480" i="2" l="1"/>
  <c r="AA1480" i="2"/>
  <c r="Y1480" i="2"/>
  <c r="Z1480" i="2"/>
  <c r="AB1480" i="2"/>
  <c r="AD1480" i="2"/>
  <c r="AM1480" i="2" s="1"/>
  <c r="AE1480" i="2"/>
  <c r="AC1480" i="2"/>
  <c r="AL1480" i="2" s="1"/>
  <c r="AR1479" i="2"/>
  <c r="AQ1480" i="2"/>
  <c r="AI1480" i="2"/>
  <c r="AH1480" i="2"/>
  <c r="AO1479" i="2"/>
  <c r="AK1480" i="2"/>
  <c r="AJ1480" i="2"/>
  <c r="AN1480" i="2"/>
  <c r="AG1480" i="2"/>
  <c r="B1482" i="2"/>
  <c r="M1481" i="2"/>
  <c r="X1481" i="2" l="1"/>
  <c r="Y1481" i="2"/>
  <c r="Z1481" i="2"/>
  <c r="AA1481" i="2"/>
  <c r="AB1481" i="2"/>
  <c r="AC1481" i="2"/>
  <c r="AE1481" i="2"/>
  <c r="AD1481" i="2"/>
  <c r="AR1480" i="2"/>
  <c r="AQ1481" i="2"/>
  <c r="AO1480" i="2"/>
  <c r="AH1481" i="2"/>
  <c r="AM1481" i="2"/>
  <c r="AK1481" i="2"/>
  <c r="AL1481" i="2"/>
  <c r="AJ1481" i="2"/>
  <c r="AN1481" i="2"/>
  <c r="AI1481" i="2"/>
  <c r="AG1481" i="2"/>
  <c r="B1483" i="2"/>
  <c r="M1482" i="2"/>
  <c r="X1482" i="2" l="1"/>
  <c r="Z1482" i="2"/>
  <c r="AA1482" i="2"/>
  <c r="AB1482" i="2"/>
  <c r="AC1482" i="2"/>
  <c r="AD1482" i="2"/>
  <c r="AM1482" i="2" s="1"/>
  <c r="Y1482" i="2"/>
  <c r="AE1482" i="2"/>
  <c r="AN1482" i="2" s="1"/>
  <c r="AR1481" i="2"/>
  <c r="AQ1482" i="2"/>
  <c r="AI1482" i="2"/>
  <c r="AH1482" i="2"/>
  <c r="AO1481" i="2"/>
  <c r="AK1482" i="2"/>
  <c r="AL1482" i="2"/>
  <c r="AJ1482" i="2"/>
  <c r="AG1482" i="2"/>
  <c r="B1484" i="2"/>
  <c r="M1483" i="2"/>
  <c r="X1483" i="2" l="1"/>
  <c r="AA1483" i="2"/>
  <c r="AB1483" i="2"/>
  <c r="AC1483" i="2"/>
  <c r="AD1483" i="2"/>
  <c r="AE1483" i="2"/>
  <c r="Y1483" i="2"/>
  <c r="Z1483" i="2"/>
  <c r="AR1482" i="2"/>
  <c r="AQ1483" i="2"/>
  <c r="AL1483" i="2"/>
  <c r="AO1482" i="2"/>
  <c r="AJ1483" i="2"/>
  <c r="AH1483" i="2"/>
  <c r="AG1483" i="2"/>
  <c r="AM1483" i="2"/>
  <c r="AK1483" i="2"/>
  <c r="AI1483" i="2"/>
  <c r="AN1483" i="2"/>
  <c r="B1485" i="2"/>
  <c r="M1484" i="2"/>
  <c r="X1484" i="2" l="1"/>
  <c r="AB1484" i="2"/>
  <c r="AC1484" i="2"/>
  <c r="AD1484" i="2"/>
  <c r="AE1484" i="2"/>
  <c r="Z1484" i="2"/>
  <c r="AI1484" i="2" s="1"/>
  <c r="AA1484" i="2"/>
  <c r="Y1484" i="2"/>
  <c r="AR1483" i="2"/>
  <c r="AQ1484" i="2"/>
  <c r="AM1484" i="2"/>
  <c r="AH1484" i="2"/>
  <c r="AO1483" i="2"/>
  <c r="AN1484" i="2"/>
  <c r="AL1484" i="2"/>
  <c r="AJ1484" i="2"/>
  <c r="AK1484" i="2"/>
  <c r="AG1484" i="2"/>
  <c r="B1486" i="2"/>
  <c r="M1485" i="2"/>
  <c r="X1485" i="2" l="1"/>
  <c r="AC1485" i="2"/>
  <c r="AD1485" i="2"/>
  <c r="AE1485" i="2"/>
  <c r="Y1485" i="2"/>
  <c r="AA1485" i="2"/>
  <c r="AB1485" i="2"/>
  <c r="Z1485" i="2"/>
  <c r="AI1485" i="2" s="1"/>
  <c r="AR1484" i="2"/>
  <c r="AQ1485" i="2"/>
  <c r="AO1484" i="2"/>
  <c r="AH1485" i="2"/>
  <c r="AM1485" i="2"/>
  <c r="AK1485" i="2"/>
  <c r="AL1485" i="2"/>
  <c r="AJ1485" i="2"/>
  <c r="AN1485" i="2"/>
  <c r="AG1485" i="2"/>
  <c r="B1487" i="2"/>
  <c r="M1486" i="2"/>
  <c r="X1486" i="2" l="1"/>
  <c r="AD1486" i="2"/>
  <c r="AE1486" i="2"/>
  <c r="Y1486" i="2"/>
  <c r="Z1486" i="2"/>
  <c r="AB1486" i="2"/>
  <c r="AK1486" i="2" s="1"/>
  <c r="AC1486" i="2"/>
  <c r="AA1486" i="2"/>
  <c r="AR1485" i="2"/>
  <c r="AQ1486" i="2"/>
  <c r="AM1486" i="2"/>
  <c r="AI1486" i="2"/>
  <c r="AH1486" i="2"/>
  <c r="AO1485" i="2"/>
  <c r="AN1486" i="2"/>
  <c r="AL1486" i="2"/>
  <c r="AJ1486" i="2"/>
  <c r="AG1486" i="2"/>
  <c r="B1488" i="2"/>
  <c r="M1487" i="2"/>
  <c r="X1487" i="2" l="1"/>
  <c r="AE1487" i="2"/>
  <c r="Y1487" i="2"/>
  <c r="Z1487" i="2"/>
  <c r="AA1487" i="2"/>
  <c r="AC1487" i="2"/>
  <c r="AD1487" i="2"/>
  <c r="AB1487" i="2"/>
  <c r="AR1486" i="2"/>
  <c r="AQ1487" i="2"/>
  <c r="AJ1487" i="2"/>
  <c r="AO1486" i="2"/>
  <c r="AL1487" i="2"/>
  <c r="AH1487" i="2"/>
  <c r="AI1487" i="2"/>
  <c r="AG1487" i="2"/>
  <c r="AM1487" i="2"/>
  <c r="AK1487" i="2"/>
  <c r="AN1487" i="2"/>
  <c r="B1489" i="2"/>
  <c r="M1488" i="2"/>
  <c r="AI1488" i="2" l="1"/>
  <c r="X1488" i="2"/>
  <c r="Y1488" i="2"/>
  <c r="Z1488" i="2"/>
  <c r="AA1488" i="2"/>
  <c r="AB1488" i="2"/>
  <c r="AD1488" i="2"/>
  <c r="AM1488" i="2" s="1"/>
  <c r="AE1488" i="2"/>
  <c r="AC1488" i="2"/>
  <c r="AJ1488" i="2"/>
  <c r="AR1487" i="2"/>
  <c r="AQ1488" i="2"/>
  <c r="AH1488" i="2"/>
  <c r="AO1487" i="2"/>
  <c r="AN1488" i="2"/>
  <c r="AL1488" i="2"/>
  <c r="AK1488" i="2"/>
  <c r="AG1488" i="2"/>
  <c r="B1490" i="2"/>
  <c r="M1489" i="2"/>
  <c r="AR1488" i="2" l="1"/>
  <c r="AK1489" i="2"/>
  <c r="X1489" i="2"/>
  <c r="Y1489" i="2"/>
  <c r="Z1489" i="2"/>
  <c r="AA1489" i="2"/>
  <c r="AB1489" i="2"/>
  <c r="AC1489" i="2"/>
  <c r="AL1489" i="2" s="1"/>
  <c r="AE1489" i="2"/>
  <c r="AD1489" i="2"/>
  <c r="AM1489" i="2" s="1"/>
  <c r="AH1489" i="2"/>
  <c r="AQ1489" i="2"/>
  <c r="AN1489" i="2"/>
  <c r="AJ1489" i="2"/>
  <c r="AO1488" i="2"/>
  <c r="AI1489" i="2"/>
  <c r="AG1489" i="2"/>
  <c r="B1491" i="2"/>
  <c r="M1490" i="2"/>
  <c r="AR1489" i="2" l="1"/>
  <c r="X1490" i="2"/>
  <c r="Z1490" i="2"/>
  <c r="AA1490" i="2"/>
  <c r="AB1490" i="2"/>
  <c r="AC1490" i="2"/>
  <c r="AL1490" i="2" s="1"/>
  <c r="AD1490" i="2"/>
  <c r="Y1490" i="2"/>
  <c r="AE1490" i="2"/>
  <c r="AM1490" i="2"/>
  <c r="AI1490" i="2"/>
  <c r="AJ1490" i="2"/>
  <c r="AN1490" i="2"/>
  <c r="AO1489" i="2"/>
  <c r="AK1490" i="2"/>
  <c r="AQ1490" i="2"/>
  <c r="AH1490" i="2"/>
  <c r="AG1490" i="2"/>
  <c r="B1492" i="2"/>
  <c r="M1491" i="2"/>
  <c r="AL1491" i="2" l="1"/>
  <c r="AR1490" i="2"/>
  <c r="AH1491" i="2"/>
  <c r="X1491" i="2"/>
  <c r="AA1491" i="2"/>
  <c r="AB1491" i="2"/>
  <c r="AC1491" i="2"/>
  <c r="AE1491" i="2"/>
  <c r="Y1491" i="2"/>
  <c r="Z1491" i="2"/>
  <c r="AD1491" i="2"/>
  <c r="AM1491" i="2" s="1"/>
  <c r="AQ1491" i="2"/>
  <c r="AO1490" i="2"/>
  <c r="AN1491" i="2"/>
  <c r="AJ1491" i="2"/>
  <c r="AI1491" i="2"/>
  <c r="AK1491" i="2"/>
  <c r="AG1491" i="2"/>
  <c r="B1493" i="2"/>
  <c r="M1492" i="2"/>
  <c r="AR1491" i="2" l="1"/>
  <c r="AI1492" i="2"/>
  <c r="X1492" i="2"/>
  <c r="AB1492" i="2"/>
  <c r="AC1492" i="2"/>
  <c r="AD1492" i="2"/>
  <c r="Z1492" i="2"/>
  <c r="AA1492" i="2"/>
  <c r="Y1492" i="2"/>
  <c r="AE1492" i="2"/>
  <c r="AK1492" i="2"/>
  <c r="AJ1492" i="2"/>
  <c r="AN1492" i="2"/>
  <c r="AO1491" i="2"/>
  <c r="AQ1492" i="2"/>
  <c r="AH1492" i="2"/>
  <c r="AL1492" i="2"/>
  <c r="AM1492" i="2"/>
  <c r="AG1492" i="2"/>
  <c r="B1494" i="2"/>
  <c r="M1493" i="2"/>
  <c r="AR1492" i="2" l="1"/>
  <c r="X1493" i="2"/>
  <c r="AC1493" i="2"/>
  <c r="AD1493" i="2"/>
  <c r="AE1493" i="2"/>
  <c r="Y1493" i="2"/>
  <c r="AA1493" i="2"/>
  <c r="AB1493" i="2"/>
  <c r="Z1493" i="2"/>
  <c r="AL1493" i="2"/>
  <c r="AH1493" i="2"/>
  <c r="AM1493" i="2"/>
  <c r="AO1492" i="2"/>
  <c r="AJ1493" i="2"/>
  <c r="AQ1493" i="2"/>
  <c r="AR1493" i="2" s="1"/>
  <c r="AN1493" i="2"/>
  <c r="AI1493" i="2"/>
  <c r="AK1493" i="2"/>
  <c r="AG1493" i="2"/>
  <c r="B1495" i="2"/>
  <c r="M1494" i="2"/>
  <c r="AN1494" i="2" l="1"/>
  <c r="AK1494" i="2"/>
  <c r="AI1494" i="2"/>
  <c r="X1494" i="2"/>
  <c r="AD1494" i="2"/>
  <c r="AE1494" i="2"/>
  <c r="Z1494" i="2"/>
  <c r="AB1494" i="2"/>
  <c r="AC1494" i="2"/>
  <c r="Y1494" i="2"/>
  <c r="AA1494" i="2"/>
  <c r="AJ1494" i="2" s="1"/>
  <c r="AL1494" i="2"/>
  <c r="AQ1494" i="2"/>
  <c r="AH1494" i="2"/>
  <c r="AO1493" i="2"/>
  <c r="AM1494" i="2"/>
  <c r="AG1494" i="2"/>
  <c r="B1496" i="2"/>
  <c r="M1495" i="2"/>
  <c r="AJ1495" i="2" l="1"/>
  <c r="AM1495" i="2"/>
  <c r="AH1495" i="2"/>
  <c r="AR1494" i="2"/>
  <c r="X1495" i="2"/>
  <c r="AE1495" i="2"/>
  <c r="Y1495" i="2"/>
  <c r="AA1495" i="2"/>
  <c r="AC1495" i="2"/>
  <c r="AD1495" i="2"/>
  <c r="Z1495" i="2"/>
  <c r="AB1495" i="2"/>
  <c r="AO1494" i="2"/>
  <c r="AN1495" i="2"/>
  <c r="AQ1495" i="2"/>
  <c r="AK1495" i="2"/>
  <c r="AI1495" i="2"/>
  <c r="AL1495" i="2"/>
  <c r="AG1495" i="2"/>
  <c r="B1497" i="2"/>
  <c r="M1496" i="2"/>
  <c r="AK1496" i="2" l="1"/>
  <c r="AL1496" i="2"/>
  <c r="AI1496" i="2"/>
  <c r="AR1495" i="2"/>
  <c r="X1496" i="2"/>
  <c r="Y1496" i="2"/>
  <c r="Z1496" i="2"/>
  <c r="AB1496" i="2"/>
  <c r="AD1496" i="2"/>
  <c r="AE1496" i="2"/>
  <c r="AC1496" i="2"/>
  <c r="AA1496" i="2"/>
  <c r="AO1495" i="2"/>
  <c r="AQ1496" i="2"/>
  <c r="AR1496" i="2" s="1"/>
  <c r="AH1496" i="2"/>
  <c r="AJ1496" i="2"/>
  <c r="AM1496" i="2"/>
  <c r="AN1496" i="2"/>
  <c r="AG1496" i="2"/>
  <c r="B1498" i="2"/>
  <c r="M1497" i="2"/>
  <c r="AJ1497" i="2" l="1"/>
  <c r="AH1497" i="2"/>
  <c r="X1497" i="2"/>
  <c r="Y1497" i="2"/>
  <c r="Z1497" i="2"/>
  <c r="AA1497" i="2"/>
  <c r="AC1497" i="2"/>
  <c r="AE1497" i="2"/>
  <c r="AN1497" i="2" s="1"/>
  <c r="AB1497" i="2"/>
  <c r="AD1497" i="2"/>
  <c r="AM1497" i="2" s="1"/>
  <c r="AQ1497" i="2"/>
  <c r="AO1496" i="2"/>
  <c r="AL1497" i="2"/>
  <c r="AK1497" i="2"/>
  <c r="AI1497" i="2"/>
  <c r="AG1497" i="2"/>
  <c r="B1499" i="2"/>
  <c r="M1498" i="2"/>
  <c r="AR1497" i="2" l="1"/>
  <c r="AI1498" i="2"/>
  <c r="AN1498" i="2"/>
  <c r="X1498" i="2"/>
  <c r="Z1498" i="2"/>
  <c r="AA1498" i="2"/>
  <c r="AB1498" i="2"/>
  <c r="AK1498" i="2" s="1"/>
  <c r="AD1498" i="2"/>
  <c r="Y1498" i="2"/>
  <c r="AC1498" i="2"/>
  <c r="AL1498" i="2" s="1"/>
  <c r="AE1498" i="2"/>
  <c r="AQ1498" i="2"/>
  <c r="AM1498" i="2"/>
  <c r="AH1498" i="2"/>
  <c r="AO1497" i="2"/>
  <c r="AJ1498" i="2"/>
  <c r="AG1498" i="2"/>
  <c r="B1500" i="2"/>
  <c r="M1499" i="2"/>
  <c r="AR1498" i="2" l="1"/>
  <c r="AH1499" i="2"/>
  <c r="AJ1499" i="2"/>
  <c r="X1499" i="2"/>
  <c r="AA1499" i="2"/>
  <c r="AB1499" i="2"/>
  <c r="AC1499" i="2"/>
  <c r="AE1499" i="2"/>
  <c r="Y1499" i="2"/>
  <c r="Z1499" i="2"/>
  <c r="AD1499" i="2"/>
  <c r="AM1499" i="2" s="1"/>
  <c r="AN1499" i="2"/>
  <c r="AQ1499" i="2"/>
  <c r="AO1498" i="2"/>
  <c r="AK1499" i="2"/>
  <c r="AI1499" i="2"/>
  <c r="AL1499" i="2"/>
  <c r="AG1499" i="2"/>
  <c r="B1501" i="2"/>
  <c r="M1500" i="2"/>
  <c r="AK1500" i="2" l="1"/>
  <c r="AI1500" i="2"/>
  <c r="AR1499" i="2"/>
  <c r="AL1500" i="2"/>
  <c r="X1500" i="2"/>
  <c r="AB1500" i="2"/>
  <c r="AC1500" i="2"/>
  <c r="AD1500" i="2"/>
  <c r="Z1500" i="2"/>
  <c r="AA1500" i="2"/>
  <c r="Y1500" i="2"/>
  <c r="AE1500" i="2"/>
  <c r="AH1500" i="2"/>
  <c r="AQ1500" i="2"/>
  <c r="AR1500" i="2" s="1"/>
  <c r="AM1500" i="2"/>
  <c r="AO1499" i="2"/>
  <c r="AJ1500" i="2"/>
  <c r="AN1500" i="2"/>
  <c r="AG1500" i="2"/>
  <c r="B1502" i="2"/>
  <c r="M1501" i="2"/>
  <c r="AN1501" i="2" l="1"/>
  <c r="AM1501" i="2"/>
  <c r="X1501" i="2"/>
  <c r="AC1501" i="2"/>
  <c r="AD1501" i="2"/>
  <c r="AE1501" i="2"/>
  <c r="Y1501" i="2"/>
  <c r="AA1501" i="2"/>
  <c r="AJ1501" i="2" s="1"/>
  <c r="AB1501" i="2"/>
  <c r="Z1501" i="2"/>
  <c r="AI1501" i="2" s="1"/>
  <c r="AQ1501" i="2"/>
  <c r="AO1500" i="2"/>
  <c r="AL1501" i="2"/>
  <c r="AK1501" i="2"/>
  <c r="AH1501" i="2"/>
  <c r="AG1501" i="2"/>
  <c r="B1503" i="2"/>
  <c r="M1502" i="2"/>
  <c r="AL1502" i="2" l="1"/>
  <c r="AK1502" i="2"/>
  <c r="AR1501" i="2"/>
  <c r="X1502" i="2"/>
  <c r="AD1502" i="2"/>
  <c r="AE1502" i="2"/>
  <c r="Z1502" i="2"/>
  <c r="AB1502" i="2"/>
  <c r="AC1502" i="2"/>
  <c r="Y1502" i="2"/>
  <c r="AH1502" i="2" s="1"/>
  <c r="AA1502" i="2"/>
  <c r="AJ1502" i="2"/>
  <c r="AQ1502" i="2"/>
  <c r="AO1501" i="2"/>
  <c r="AM1502" i="2"/>
  <c r="AN1502" i="2"/>
  <c r="AI1502" i="2"/>
  <c r="AG1502" i="2"/>
  <c r="B1504" i="2"/>
  <c r="M1503" i="2"/>
  <c r="AN1503" i="2" l="1"/>
  <c r="AR1502" i="2"/>
  <c r="AI1503" i="2"/>
  <c r="X1503" i="2"/>
  <c r="AE1503" i="2"/>
  <c r="Y1503" i="2"/>
  <c r="AA1503" i="2"/>
  <c r="AC1503" i="2"/>
  <c r="AD1503" i="2"/>
  <c r="AM1503" i="2" s="1"/>
  <c r="Z1503" i="2"/>
  <c r="AB1503" i="2"/>
  <c r="AO1502" i="2"/>
  <c r="AK1503" i="2"/>
  <c r="AQ1503" i="2"/>
  <c r="AH1503" i="2"/>
  <c r="AL1503" i="2"/>
  <c r="AJ1503" i="2"/>
  <c r="AG1503" i="2"/>
  <c r="B1505" i="2"/>
  <c r="M1504" i="2"/>
  <c r="AH1504" i="2" l="1"/>
  <c r="AR1503" i="2"/>
  <c r="X1504" i="2"/>
  <c r="Y1504" i="2"/>
  <c r="Z1504" i="2"/>
  <c r="AB1504" i="2"/>
  <c r="AD1504" i="2"/>
  <c r="AE1504" i="2"/>
  <c r="AA1504" i="2"/>
  <c r="AJ1504" i="2" s="1"/>
  <c r="AC1504" i="2"/>
  <c r="AL1504" i="2" s="1"/>
  <c r="AN1504" i="2"/>
  <c r="AQ1504" i="2"/>
  <c r="AO1503" i="2"/>
  <c r="AM1504" i="2"/>
  <c r="AI1504" i="2"/>
  <c r="AK1504" i="2"/>
  <c r="AG1504" i="2"/>
  <c r="B1506" i="2"/>
  <c r="M1505" i="2"/>
  <c r="AI1505" i="2" l="1"/>
  <c r="AM1505" i="2"/>
  <c r="AR1504" i="2"/>
  <c r="X1505" i="2"/>
  <c r="Y1505" i="2"/>
  <c r="Z1505" i="2"/>
  <c r="AA1505" i="2"/>
  <c r="AC1505" i="2"/>
  <c r="AE1505" i="2"/>
  <c r="AD1505" i="2"/>
  <c r="AB1505" i="2"/>
  <c r="AK1505" i="2" s="1"/>
  <c r="AO1504" i="2"/>
  <c r="AH1505" i="2"/>
  <c r="AQ1505" i="2"/>
  <c r="AJ1505" i="2"/>
  <c r="AL1505" i="2"/>
  <c r="AN1505" i="2"/>
  <c r="AG1505" i="2"/>
  <c r="B1507" i="2"/>
  <c r="M1506" i="2"/>
  <c r="AJ1506" i="2" l="1"/>
  <c r="AR1505" i="2"/>
  <c r="X1506" i="2"/>
  <c r="Z1506" i="2"/>
  <c r="AA1506" i="2"/>
  <c r="AB1506" i="2"/>
  <c r="AD1506" i="2"/>
  <c r="Y1506" i="2"/>
  <c r="AC1506" i="2"/>
  <c r="AL1506" i="2" s="1"/>
  <c r="AE1506" i="2"/>
  <c r="AN1506" i="2" s="1"/>
  <c r="AO1505" i="2"/>
  <c r="AI1506" i="2"/>
  <c r="AQ1506" i="2"/>
  <c r="AM1506" i="2"/>
  <c r="AK1506" i="2"/>
  <c r="AH1506" i="2"/>
  <c r="AG1506" i="2"/>
  <c r="B1508" i="2"/>
  <c r="M1507" i="2"/>
  <c r="AR1506" i="2" l="1"/>
  <c r="AK1507" i="2"/>
  <c r="AH1507" i="2"/>
  <c r="X1507" i="2"/>
  <c r="AA1507" i="2"/>
  <c r="AB1507" i="2"/>
  <c r="AC1507" i="2"/>
  <c r="AE1507" i="2"/>
  <c r="Y1507" i="2"/>
  <c r="Z1507" i="2"/>
  <c r="AI1507" i="2" s="1"/>
  <c r="AD1507" i="2"/>
  <c r="AM1507" i="2" s="1"/>
  <c r="AO1506" i="2"/>
  <c r="AL1507" i="2"/>
  <c r="AQ1507" i="2"/>
  <c r="AJ1507" i="2"/>
  <c r="AN1507" i="2"/>
  <c r="AG1507" i="2"/>
  <c r="B1509" i="2"/>
  <c r="M1508" i="2"/>
  <c r="AI1508" i="2" l="1"/>
  <c r="AR1507" i="2"/>
  <c r="AN1508" i="2"/>
  <c r="X1508" i="2"/>
  <c r="AB1508" i="2"/>
  <c r="AC1508" i="2"/>
  <c r="AD1508" i="2"/>
  <c r="Z1508" i="2"/>
  <c r="AA1508" i="2"/>
  <c r="AJ1508" i="2" s="1"/>
  <c r="AE1508" i="2"/>
  <c r="Y1508" i="2"/>
  <c r="AO1507" i="2"/>
  <c r="AM1508" i="2"/>
  <c r="AQ1508" i="2"/>
  <c r="AK1508" i="2"/>
  <c r="AH1508" i="2"/>
  <c r="AL1508" i="2"/>
  <c r="AG1508" i="2"/>
  <c r="B1510" i="2"/>
  <c r="M1509" i="2"/>
  <c r="AR1508" i="2" l="1"/>
  <c r="AH1509" i="2"/>
  <c r="AL1509" i="2"/>
  <c r="X1509" i="2"/>
  <c r="AC1509" i="2"/>
  <c r="AD1509" i="2"/>
  <c r="AE1509" i="2"/>
  <c r="Y1509" i="2"/>
  <c r="AA1509" i="2"/>
  <c r="AB1509" i="2"/>
  <c r="AK1509" i="2" s="1"/>
  <c r="Z1509" i="2"/>
  <c r="AO1508" i="2"/>
  <c r="AQ1509" i="2"/>
  <c r="AJ1509" i="2"/>
  <c r="AN1509" i="2"/>
  <c r="AI1509" i="2"/>
  <c r="AM1509" i="2"/>
  <c r="AG1509" i="2"/>
  <c r="B1511" i="2"/>
  <c r="M1510" i="2"/>
  <c r="AR1509" i="2" l="1"/>
  <c r="AQ1510" i="2"/>
  <c r="X1510" i="2"/>
  <c r="AD1510" i="2"/>
  <c r="AE1510" i="2"/>
  <c r="Z1510" i="2"/>
  <c r="AB1510" i="2"/>
  <c r="AC1510" i="2"/>
  <c r="AA1510" i="2"/>
  <c r="AJ1510" i="2" s="1"/>
  <c r="Y1510" i="2"/>
  <c r="AH1510" i="2" s="1"/>
  <c r="AO1509" i="2"/>
  <c r="AK1510" i="2"/>
  <c r="AN1510" i="2"/>
  <c r="AI1510" i="2"/>
  <c r="AM1510" i="2"/>
  <c r="AL1510" i="2"/>
  <c r="AG1510" i="2"/>
  <c r="B1512" i="2"/>
  <c r="M1511" i="2"/>
  <c r="X1511" i="2" l="1"/>
  <c r="AE1511" i="2"/>
  <c r="Y1511" i="2"/>
  <c r="AA1511" i="2"/>
  <c r="AC1511" i="2"/>
  <c r="AD1511" i="2"/>
  <c r="Z1511" i="2"/>
  <c r="AB1511" i="2"/>
  <c r="AR1510" i="2"/>
  <c r="AQ1511" i="2"/>
  <c r="AI1511" i="2"/>
  <c r="AO1510" i="2"/>
  <c r="AL1511" i="2"/>
  <c r="AK1511" i="2"/>
  <c r="AH1511" i="2"/>
  <c r="AN1511" i="2"/>
  <c r="AM1511" i="2"/>
  <c r="AJ1511" i="2"/>
  <c r="AG1511" i="2"/>
  <c r="B1513" i="2"/>
  <c r="M1512" i="2"/>
  <c r="X1512" i="2" l="1"/>
  <c r="Y1512" i="2"/>
  <c r="Z1512" i="2"/>
  <c r="AB1512" i="2"/>
  <c r="AD1512" i="2"/>
  <c r="AE1512" i="2"/>
  <c r="AA1512" i="2"/>
  <c r="AC1512" i="2"/>
  <c r="AL1512" i="2" s="1"/>
  <c r="AR1511" i="2"/>
  <c r="AQ1512" i="2"/>
  <c r="AH1512" i="2"/>
  <c r="AK1512" i="2"/>
  <c r="AN1512" i="2"/>
  <c r="AJ1512" i="2"/>
  <c r="AM1512" i="2"/>
  <c r="AI1512" i="2"/>
  <c r="AO1511" i="2"/>
  <c r="AG1512" i="2"/>
  <c r="B1514" i="2"/>
  <c r="M1513" i="2"/>
  <c r="X1513" i="2" l="1"/>
  <c r="Y1513" i="2"/>
  <c r="Z1513" i="2"/>
  <c r="AA1513" i="2"/>
  <c r="AC1513" i="2"/>
  <c r="AE1513" i="2"/>
  <c r="AB1513" i="2"/>
  <c r="AD1513" i="2"/>
  <c r="AR1512" i="2"/>
  <c r="AQ1513" i="2"/>
  <c r="AJ1513" i="2"/>
  <c r="AO1512" i="2"/>
  <c r="AH1513" i="2"/>
  <c r="AK1513" i="2"/>
  <c r="AI1513" i="2"/>
  <c r="AN1513" i="2"/>
  <c r="AM1513" i="2"/>
  <c r="AL1513" i="2"/>
  <c r="AG1513" i="2"/>
  <c r="B1515" i="2"/>
  <c r="M1514" i="2"/>
  <c r="X1514" i="2" l="1"/>
  <c r="Z1514" i="2"/>
  <c r="AA1514" i="2"/>
  <c r="AB1514" i="2"/>
  <c r="AD1514" i="2"/>
  <c r="Y1514" i="2"/>
  <c r="AE1514" i="2"/>
  <c r="AC1514" i="2"/>
  <c r="AR1513" i="2"/>
  <c r="AQ1514" i="2"/>
  <c r="AH1514" i="2"/>
  <c r="AO1513" i="2"/>
  <c r="AL1514" i="2"/>
  <c r="AK1514" i="2"/>
  <c r="AN1514" i="2"/>
  <c r="AJ1514" i="2"/>
  <c r="AI1514" i="2"/>
  <c r="AM1514" i="2"/>
  <c r="AG1514" i="2"/>
  <c r="B1516" i="2"/>
  <c r="M1515" i="2"/>
  <c r="X1515" i="2" l="1"/>
  <c r="AA1515" i="2"/>
  <c r="AB1515" i="2"/>
  <c r="AC1515" i="2"/>
  <c r="AE1515" i="2"/>
  <c r="Y1515" i="2"/>
  <c r="Z1515" i="2"/>
  <c r="AD1515" i="2"/>
  <c r="AR1514" i="2"/>
  <c r="AQ1515" i="2"/>
  <c r="AO1514" i="2"/>
  <c r="AL1515" i="2"/>
  <c r="AK1515" i="2"/>
  <c r="AI1515" i="2"/>
  <c r="AN1515" i="2"/>
  <c r="AM1515" i="2"/>
  <c r="AJ1515" i="2"/>
  <c r="AH1515" i="2"/>
  <c r="AG1515" i="2"/>
  <c r="B1517" i="2"/>
  <c r="M1516" i="2"/>
  <c r="X1516" i="2" l="1"/>
  <c r="AB1516" i="2"/>
  <c r="AC1516" i="2"/>
  <c r="AD1516" i="2"/>
  <c r="Z1516" i="2"/>
  <c r="AA1516" i="2"/>
  <c r="Y1516" i="2"/>
  <c r="AE1516" i="2"/>
  <c r="AR1515" i="2"/>
  <c r="AQ1516" i="2"/>
  <c r="AJ1516" i="2"/>
  <c r="AO1515" i="2"/>
  <c r="AH1516" i="2"/>
  <c r="AL1516" i="2"/>
  <c r="AK1516" i="2"/>
  <c r="AN1516" i="2"/>
  <c r="AM1516" i="2"/>
  <c r="AI1516" i="2"/>
  <c r="AG1516" i="2"/>
  <c r="B1518" i="2"/>
  <c r="M1517" i="2"/>
  <c r="X1517" i="2" l="1"/>
  <c r="AC1517" i="2"/>
  <c r="AD1517" i="2"/>
  <c r="AE1517" i="2"/>
  <c r="Y1517" i="2"/>
  <c r="AA1517" i="2"/>
  <c r="AJ1517" i="2" s="1"/>
  <c r="AB1517" i="2"/>
  <c r="Z1517" i="2"/>
  <c r="AR1516" i="2"/>
  <c r="AQ1517" i="2"/>
  <c r="AL1517" i="2"/>
  <c r="AH1517" i="2"/>
  <c r="AI1517" i="2"/>
  <c r="AN1517" i="2"/>
  <c r="AM1517" i="2"/>
  <c r="AK1517" i="2"/>
  <c r="AO1516" i="2"/>
  <c r="AG1517" i="2"/>
  <c r="B1519" i="2"/>
  <c r="M1518" i="2"/>
  <c r="X1518" i="2" l="1"/>
  <c r="AD1518" i="2"/>
  <c r="AE1518" i="2"/>
  <c r="Z1518" i="2"/>
  <c r="AB1518" i="2"/>
  <c r="AC1518" i="2"/>
  <c r="Y1518" i="2"/>
  <c r="AA1518" i="2"/>
  <c r="AR1517" i="2"/>
  <c r="AQ1518" i="2"/>
  <c r="AH1518" i="2"/>
  <c r="AM1518" i="2"/>
  <c r="AO1517" i="2"/>
  <c r="AK1518" i="2"/>
  <c r="AN1518" i="2"/>
  <c r="AJ1518" i="2"/>
  <c r="AI1518" i="2"/>
  <c r="AL1518" i="2"/>
  <c r="AG1518" i="2"/>
  <c r="B1520" i="2"/>
  <c r="M1519" i="2"/>
  <c r="X1519" i="2" l="1"/>
  <c r="AE1519" i="2"/>
  <c r="Y1519" i="2"/>
  <c r="AA1519" i="2"/>
  <c r="AC1519" i="2"/>
  <c r="AD1519" i="2"/>
  <c r="AB1519" i="2"/>
  <c r="Z1519" i="2"/>
  <c r="AR1518" i="2"/>
  <c r="AQ1519" i="2"/>
  <c r="AL1519" i="2"/>
  <c r="AK1519" i="2"/>
  <c r="AN1519" i="2"/>
  <c r="AM1519" i="2"/>
  <c r="AJ1519" i="2"/>
  <c r="AH1519" i="2"/>
  <c r="AI1519" i="2"/>
  <c r="AO1518" i="2"/>
  <c r="AG1519" i="2"/>
  <c r="B1521" i="2"/>
  <c r="M1520" i="2"/>
  <c r="X1520" i="2" l="1"/>
  <c r="Y1520" i="2"/>
  <c r="Z1520" i="2"/>
  <c r="AB1520" i="2"/>
  <c r="AD1520" i="2"/>
  <c r="AE1520" i="2"/>
  <c r="AN1520" i="2" s="1"/>
  <c r="AA1520" i="2"/>
  <c r="AJ1520" i="2" s="1"/>
  <c r="AC1520" i="2"/>
  <c r="AR1519" i="2"/>
  <c r="AQ1520" i="2"/>
  <c r="AH1520" i="2"/>
  <c r="AM1520" i="2"/>
  <c r="AI1520" i="2"/>
  <c r="AK1520" i="2"/>
  <c r="AL1520" i="2"/>
  <c r="AO1519" i="2"/>
  <c r="AG1520" i="2"/>
  <c r="B1522" i="2"/>
  <c r="M1521" i="2"/>
  <c r="X1521" i="2" l="1"/>
  <c r="Y1521" i="2"/>
  <c r="Z1521" i="2"/>
  <c r="AI1521" i="2" s="1"/>
  <c r="AA1521" i="2"/>
  <c r="AC1521" i="2"/>
  <c r="AE1521" i="2"/>
  <c r="AB1521" i="2"/>
  <c r="AD1521" i="2"/>
  <c r="AR1520" i="2"/>
  <c r="AQ1521" i="2"/>
  <c r="AH1521" i="2"/>
  <c r="AO1520" i="2"/>
  <c r="AG1521" i="2"/>
  <c r="AL1521" i="2"/>
  <c r="AK1521" i="2"/>
  <c r="AN1521" i="2"/>
  <c r="AJ1521" i="2"/>
  <c r="AM1521" i="2"/>
  <c r="B1523" i="2"/>
  <c r="M1522" i="2"/>
  <c r="X1522" i="2" l="1"/>
  <c r="Z1522" i="2"/>
  <c r="AA1522" i="2"/>
  <c r="AB1522" i="2"/>
  <c r="AD1522" i="2"/>
  <c r="Y1522" i="2"/>
  <c r="AC1522" i="2"/>
  <c r="AE1522" i="2"/>
  <c r="AN1522" i="2" s="1"/>
  <c r="AR1521" i="2"/>
  <c r="AQ1522" i="2"/>
  <c r="AL1522" i="2"/>
  <c r="AH1522" i="2"/>
  <c r="AK1522" i="2"/>
  <c r="AJ1522" i="2"/>
  <c r="AI1522" i="2"/>
  <c r="AM1522" i="2"/>
  <c r="AO1521" i="2"/>
  <c r="AG1522" i="2"/>
  <c r="B1524" i="2"/>
  <c r="M1523" i="2"/>
  <c r="X1523" i="2" l="1"/>
  <c r="AA1523" i="2"/>
  <c r="AB1523" i="2"/>
  <c r="AC1523" i="2"/>
  <c r="AE1523" i="2"/>
  <c r="Y1523" i="2"/>
  <c r="Z1523" i="2"/>
  <c r="AD1523" i="2"/>
  <c r="AM1523" i="2" s="1"/>
  <c r="AR1522" i="2"/>
  <c r="AQ1523" i="2"/>
  <c r="AO1522" i="2"/>
  <c r="AL1523" i="2"/>
  <c r="AH1523" i="2"/>
  <c r="AK1523" i="2"/>
  <c r="AI1523" i="2"/>
  <c r="AN1523" i="2"/>
  <c r="AJ1523" i="2"/>
  <c r="AG1523" i="2"/>
  <c r="B1525" i="2"/>
  <c r="M1524" i="2"/>
  <c r="X1524" i="2" l="1"/>
  <c r="AB1524" i="2"/>
  <c r="AC1524" i="2"/>
  <c r="AD1524" i="2"/>
  <c r="Z1524" i="2"/>
  <c r="AA1524" i="2"/>
  <c r="Y1524" i="2"/>
  <c r="AE1524" i="2"/>
  <c r="AR1523" i="2"/>
  <c r="AQ1524" i="2"/>
  <c r="AH1524" i="2"/>
  <c r="AL1524" i="2"/>
  <c r="AK1524" i="2"/>
  <c r="AJ1524" i="2"/>
  <c r="AM1524" i="2"/>
  <c r="AI1524" i="2"/>
  <c r="AO1523" i="2"/>
  <c r="AN1524" i="2"/>
  <c r="AG1524" i="2"/>
  <c r="B1526" i="2"/>
  <c r="M1525" i="2"/>
  <c r="X1525" i="2" l="1"/>
  <c r="AC1525" i="2"/>
  <c r="AD1525" i="2"/>
  <c r="AE1525" i="2"/>
  <c r="Y1525" i="2"/>
  <c r="AA1525" i="2"/>
  <c r="AB1525" i="2"/>
  <c r="Z1525" i="2"/>
  <c r="AR1524" i="2"/>
  <c r="AQ1525" i="2"/>
  <c r="AJ1525" i="2"/>
  <c r="AO1524" i="2"/>
  <c r="AN1525" i="2"/>
  <c r="AH1525" i="2"/>
  <c r="AL1525" i="2"/>
  <c r="AK1525" i="2"/>
  <c r="AI1525" i="2"/>
  <c r="AM1525" i="2"/>
  <c r="AG1525" i="2"/>
  <c r="B1527" i="2"/>
  <c r="M1526" i="2"/>
  <c r="X1526" i="2" l="1"/>
  <c r="AD1526" i="2"/>
  <c r="AE1526" i="2"/>
  <c r="Z1526" i="2"/>
  <c r="AB1526" i="2"/>
  <c r="AC1526" i="2"/>
  <c r="AL1526" i="2" s="1"/>
  <c r="Y1526" i="2"/>
  <c r="AA1526" i="2"/>
  <c r="AR1525" i="2"/>
  <c r="AQ1526" i="2"/>
  <c r="AK1526" i="2"/>
  <c r="AH1526" i="2"/>
  <c r="AN1526" i="2"/>
  <c r="AJ1526" i="2"/>
  <c r="AI1526" i="2"/>
  <c r="AM1526" i="2"/>
  <c r="AO1525" i="2"/>
  <c r="AG1526" i="2"/>
  <c r="B1528" i="2"/>
  <c r="M1527" i="2"/>
  <c r="AJ1527" i="2" l="1"/>
  <c r="AH1527" i="2"/>
  <c r="X1527" i="2"/>
  <c r="AE1527" i="2"/>
  <c r="Y1527" i="2"/>
  <c r="AA1527" i="2"/>
  <c r="AC1527" i="2"/>
  <c r="AD1527" i="2"/>
  <c r="AM1527" i="2" s="1"/>
  <c r="Z1527" i="2"/>
  <c r="AI1527" i="2" s="1"/>
  <c r="AB1527" i="2"/>
  <c r="AK1527" i="2" s="1"/>
  <c r="AR1526" i="2"/>
  <c r="AQ1527" i="2"/>
  <c r="AN1527" i="2"/>
  <c r="AL1527" i="2"/>
  <c r="AO1526" i="2"/>
  <c r="AG1527" i="2"/>
  <c r="B1529" i="2"/>
  <c r="M1528" i="2"/>
  <c r="AM1528" i="2" l="1"/>
  <c r="AR1527" i="2"/>
  <c r="AK1528" i="2"/>
  <c r="X1528" i="2"/>
  <c r="Y1528" i="2"/>
  <c r="Z1528" i="2"/>
  <c r="AB1528" i="2"/>
  <c r="AD1528" i="2"/>
  <c r="AE1528" i="2"/>
  <c r="AC1528" i="2"/>
  <c r="AA1528" i="2"/>
  <c r="AJ1528" i="2" s="1"/>
  <c r="AO1527" i="2"/>
  <c r="AI1528" i="2"/>
  <c r="AQ1528" i="2"/>
  <c r="AH1528" i="2"/>
  <c r="AL1528" i="2"/>
  <c r="AN1528" i="2"/>
  <c r="AG1528" i="2"/>
  <c r="B1530" i="2"/>
  <c r="M1529" i="2"/>
  <c r="AJ1529" i="2" l="1"/>
  <c r="AL1529" i="2"/>
  <c r="AH1529" i="2"/>
  <c r="AR1528" i="2"/>
  <c r="AN1529" i="2"/>
  <c r="X1529" i="2"/>
  <c r="Y1529" i="2"/>
  <c r="Z1529" i="2"/>
  <c r="AA1529" i="2"/>
  <c r="AC1529" i="2"/>
  <c r="AE1529" i="2"/>
  <c r="AB1529" i="2"/>
  <c r="AD1529" i="2"/>
  <c r="AM1529" i="2"/>
  <c r="AQ1529" i="2"/>
  <c r="AR1529" i="2" s="1"/>
  <c r="AO1528" i="2"/>
  <c r="AK1529" i="2"/>
  <c r="AI1529" i="2"/>
  <c r="AG1529" i="2"/>
  <c r="B1531" i="2"/>
  <c r="M1530" i="2"/>
  <c r="AK1530" i="2" l="1"/>
  <c r="AI1530" i="2"/>
  <c r="X1530" i="2"/>
  <c r="Z1530" i="2"/>
  <c r="AA1530" i="2"/>
  <c r="AB1530" i="2"/>
  <c r="AD1530" i="2"/>
  <c r="Y1530" i="2"/>
  <c r="AH1530" i="2" s="1"/>
  <c r="AC1530" i="2"/>
  <c r="AE1530" i="2"/>
  <c r="AJ1530" i="2"/>
  <c r="AO1529" i="2"/>
  <c r="AL1530" i="2"/>
  <c r="AQ1530" i="2"/>
  <c r="AN1530" i="2"/>
  <c r="AM1530" i="2"/>
  <c r="AG1530" i="2"/>
  <c r="B1532" i="2"/>
  <c r="M1531" i="2"/>
  <c r="AR1530" i="2" l="1"/>
  <c r="AN1531" i="2"/>
  <c r="X1531" i="2"/>
  <c r="AA1531" i="2"/>
  <c r="AB1531" i="2"/>
  <c r="AC1531" i="2"/>
  <c r="AE1531" i="2"/>
  <c r="Y1531" i="2"/>
  <c r="Z1531" i="2"/>
  <c r="AD1531" i="2"/>
  <c r="AM1531" i="2" s="1"/>
  <c r="AH1531" i="2"/>
  <c r="AQ1531" i="2"/>
  <c r="AK1531" i="2"/>
  <c r="AJ1531" i="2"/>
  <c r="AO1530" i="2"/>
  <c r="AI1531" i="2"/>
  <c r="AL1531" i="2"/>
  <c r="AG1531" i="2"/>
  <c r="B1533" i="2"/>
  <c r="M1532" i="2"/>
  <c r="AL1532" i="2" l="1"/>
  <c r="AR1531" i="2"/>
  <c r="AI1532" i="2"/>
  <c r="X1532" i="2"/>
  <c r="AB1532" i="2"/>
  <c r="AC1532" i="2"/>
  <c r="AD1532" i="2"/>
  <c r="Z1532" i="2"/>
  <c r="AA1532" i="2"/>
  <c r="AJ1532" i="2" s="1"/>
  <c r="Y1532" i="2"/>
  <c r="AE1532" i="2"/>
  <c r="AN1532" i="2" s="1"/>
  <c r="AK1532" i="2"/>
  <c r="AQ1532" i="2"/>
  <c r="AM1532" i="2"/>
  <c r="AO1531" i="2"/>
  <c r="AH1532" i="2"/>
  <c r="AG1532" i="2"/>
  <c r="B1534" i="2"/>
  <c r="M1533" i="2"/>
  <c r="AR1532" i="2" l="1"/>
  <c r="AH1533" i="2"/>
  <c r="X1533" i="2"/>
  <c r="AC1533" i="2"/>
  <c r="AD1533" i="2"/>
  <c r="Y1533" i="2"/>
  <c r="AA1533" i="2"/>
  <c r="AB1533" i="2"/>
  <c r="Z1533" i="2"/>
  <c r="AE1533" i="2"/>
  <c r="AN1533" i="2" s="1"/>
  <c r="AO1532" i="2"/>
  <c r="AJ1533" i="2"/>
  <c r="AQ1533" i="2"/>
  <c r="AM1533" i="2"/>
  <c r="AI1533" i="2"/>
  <c r="AL1533" i="2"/>
  <c r="AK1533" i="2"/>
  <c r="AG1533" i="2"/>
  <c r="B1535" i="2"/>
  <c r="M1534" i="2"/>
  <c r="AM1534" i="2" l="1"/>
  <c r="AR1533" i="2"/>
  <c r="AL1534" i="2"/>
  <c r="X1534" i="2"/>
  <c r="AD1534" i="2"/>
  <c r="AE1534" i="2"/>
  <c r="AN1534" i="2" s="1"/>
  <c r="Z1534" i="2"/>
  <c r="AI1534" i="2" s="1"/>
  <c r="AB1534" i="2"/>
  <c r="AK1534" i="2" s="1"/>
  <c r="AC1534" i="2"/>
  <c r="Y1534" i="2"/>
  <c r="AA1534" i="2"/>
  <c r="AQ1534" i="2"/>
  <c r="AO1533" i="2"/>
  <c r="AH1534" i="2"/>
  <c r="AJ1534" i="2"/>
  <c r="AG1534" i="2"/>
  <c r="B1536" i="2"/>
  <c r="M1535" i="2"/>
  <c r="AR1534" i="2" l="1"/>
  <c r="X1535" i="2"/>
  <c r="AE1535" i="2"/>
  <c r="AA1535" i="2"/>
  <c r="AJ1535" i="2" s="1"/>
  <c r="AC1535" i="2"/>
  <c r="AD1535" i="2"/>
  <c r="Z1535" i="2"/>
  <c r="Y1535" i="2"/>
  <c r="AH1535" i="2" s="1"/>
  <c r="AB1535" i="2"/>
  <c r="AK1535" i="2"/>
  <c r="AQ1535" i="2"/>
  <c r="AO1534" i="2"/>
  <c r="AM1535" i="2"/>
  <c r="AI1535" i="2"/>
  <c r="AL1535" i="2"/>
  <c r="AN1535" i="2"/>
  <c r="AG1535" i="2"/>
  <c r="B1537" i="2"/>
  <c r="M1536" i="2"/>
  <c r="AN1536" i="2" l="1"/>
  <c r="AR1535" i="2"/>
  <c r="AL1536" i="2"/>
  <c r="X1536" i="2"/>
  <c r="Y1536" i="2"/>
  <c r="AB1536" i="2"/>
  <c r="AD1536" i="2"/>
  <c r="AE1536" i="2"/>
  <c r="AA1536" i="2"/>
  <c r="AJ1536" i="2" s="1"/>
  <c r="AC1536" i="2"/>
  <c r="Z1536" i="2"/>
  <c r="AI1536" i="2" s="1"/>
  <c r="AM1536" i="2"/>
  <c r="AQ1536" i="2"/>
  <c r="AO1535" i="2"/>
  <c r="AH1536" i="2"/>
  <c r="AK1536" i="2"/>
  <c r="AG1536" i="2"/>
  <c r="B1538" i="2"/>
  <c r="M1537" i="2"/>
  <c r="AH1537" i="2" l="1"/>
  <c r="AR1536" i="2"/>
  <c r="AK1537" i="2"/>
  <c r="X1537" i="2"/>
  <c r="Y1537" i="2"/>
  <c r="Z1537" i="2"/>
  <c r="AC1537" i="2"/>
  <c r="AE1537" i="2"/>
  <c r="AA1537" i="2"/>
  <c r="AB1537" i="2"/>
  <c r="AD1537" i="2"/>
  <c r="AN1537" i="2"/>
  <c r="AQ1537" i="2"/>
  <c r="AR1537" i="2" s="1"/>
  <c r="AO1536" i="2"/>
  <c r="AI1537" i="2"/>
  <c r="AM1537" i="2"/>
  <c r="AL1537" i="2"/>
  <c r="AJ1537" i="2"/>
  <c r="AG1537" i="2"/>
  <c r="B1539" i="2"/>
  <c r="M1538" i="2"/>
  <c r="AJ1538" i="2" l="1"/>
  <c r="AL1538" i="2"/>
  <c r="X1538" i="2"/>
  <c r="Z1538" i="2"/>
  <c r="AA1538" i="2"/>
  <c r="AD1538" i="2"/>
  <c r="Y1538" i="2"/>
  <c r="AB1538" i="2"/>
  <c r="AC1538" i="2"/>
  <c r="AE1538" i="2"/>
  <c r="AN1538" i="2" s="1"/>
  <c r="AO1537" i="2"/>
  <c r="AM1538" i="2"/>
  <c r="AH1538" i="2"/>
  <c r="AQ1538" i="2"/>
  <c r="AK1538" i="2"/>
  <c r="AI1538" i="2"/>
  <c r="AG1538" i="2"/>
  <c r="B1540" i="2"/>
  <c r="M1539" i="2"/>
  <c r="AN1539" i="2" l="1"/>
  <c r="AK1539" i="2"/>
  <c r="AR1538" i="2"/>
  <c r="X1539" i="2"/>
  <c r="AA1539" i="2"/>
  <c r="AB1539" i="2"/>
  <c r="AE1539" i="2"/>
  <c r="Y1539" i="2"/>
  <c r="Z1539" i="2"/>
  <c r="AI1539" i="2" s="1"/>
  <c r="AC1539" i="2"/>
  <c r="AD1539" i="2"/>
  <c r="AL1539" i="2"/>
  <c r="AQ1539" i="2"/>
  <c r="AO1538" i="2"/>
  <c r="AM1539" i="2"/>
  <c r="AJ1539" i="2"/>
  <c r="AH1539" i="2"/>
  <c r="AG1539" i="2"/>
  <c r="B1541" i="2"/>
  <c r="M1540" i="2"/>
  <c r="AR1539" i="2" l="1"/>
  <c r="AH1540" i="2"/>
  <c r="AJ1540" i="2"/>
  <c r="X1540" i="2"/>
  <c r="AB1540" i="2"/>
  <c r="AC1540" i="2"/>
  <c r="Z1540" i="2"/>
  <c r="AA1540" i="2"/>
  <c r="Y1540" i="2"/>
  <c r="AD1540" i="2"/>
  <c r="AM1540" i="2" s="1"/>
  <c r="AE1540" i="2"/>
  <c r="AN1540" i="2" s="1"/>
  <c r="AK1540" i="2"/>
  <c r="AQ1540" i="2"/>
  <c r="AO1539" i="2"/>
  <c r="AI1540" i="2"/>
  <c r="AL1540" i="2"/>
  <c r="AG1540" i="2"/>
  <c r="B1542" i="2"/>
  <c r="M1541" i="2"/>
  <c r="AL1541" i="2" l="1"/>
  <c r="AR1540" i="2"/>
  <c r="AM1541" i="2"/>
  <c r="X1541" i="2"/>
  <c r="AC1541" i="2"/>
  <c r="AD1541" i="2"/>
  <c r="Y1541" i="2"/>
  <c r="AA1541" i="2"/>
  <c r="AB1541" i="2"/>
  <c r="Z1541" i="2"/>
  <c r="AI1541" i="2" s="1"/>
  <c r="AE1541" i="2"/>
  <c r="AN1541" i="2" s="1"/>
  <c r="AO1540" i="2"/>
  <c r="AH1541" i="2"/>
  <c r="AQ1541" i="2"/>
  <c r="AJ1541" i="2"/>
  <c r="AK1541" i="2"/>
  <c r="AG1541" i="2"/>
  <c r="B1543" i="2"/>
  <c r="M1542" i="2"/>
  <c r="AR1541" i="2" l="1"/>
  <c r="AJ1542" i="2"/>
  <c r="AK1542" i="2"/>
  <c r="X1542" i="2"/>
  <c r="AD1542" i="2"/>
  <c r="AE1542" i="2"/>
  <c r="Z1542" i="2"/>
  <c r="AB1542" i="2"/>
  <c r="AC1542" i="2"/>
  <c r="AA1542" i="2"/>
  <c r="Y1542" i="2"/>
  <c r="AL1542" i="2"/>
  <c r="AQ1542" i="2"/>
  <c r="AR1542" i="2" s="1"/>
  <c r="AO1541" i="2"/>
  <c r="AI1542" i="2"/>
  <c r="AM1542" i="2"/>
  <c r="AN1542" i="2"/>
  <c r="AH1542" i="2"/>
  <c r="AG1542" i="2"/>
  <c r="B1544" i="2"/>
  <c r="M1543" i="2"/>
  <c r="AH1543" i="2" l="1"/>
  <c r="AN1543" i="2"/>
  <c r="X1543" i="2"/>
  <c r="AE1543" i="2"/>
  <c r="AA1543" i="2"/>
  <c r="AC1543" i="2"/>
  <c r="AD1543" i="2"/>
  <c r="Y1543" i="2"/>
  <c r="Z1543" i="2"/>
  <c r="AB1543" i="2"/>
  <c r="AM1543" i="2"/>
  <c r="AI1543" i="2"/>
  <c r="AJ1543" i="2"/>
  <c r="AQ1543" i="2"/>
  <c r="AO1542" i="2"/>
  <c r="AK1543" i="2"/>
  <c r="AL1543" i="2"/>
  <c r="AG1543" i="2"/>
  <c r="B1545" i="2"/>
  <c r="M1544" i="2"/>
  <c r="AR1543" i="2" l="1"/>
  <c r="AK1544" i="2"/>
  <c r="X1544" i="2"/>
  <c r="Y1544" i="2"/>
  <c r="AB1544" i="2"/>
  <c r="AD1544" i="2"/>
  <c r="AE1544" i="2"/>
  <c r="AA1544" i="2"/>
  <c r="Z1544" i="2"/>
  <c r="AC1544" i="2"/>
  <c r="AL1544" i="2" s="1"/>
  <c r="AM1544" i="2"/>
  <c r="AQ1544" i="2"/>
  <c r="AO1543" i="2"/>
  <c r="AN1544" i="2"/>
  <c r="AI1544" i="2"/>
  <c r="AH1544" i="2"/>
  <c r="AJ1544" i="2"/>
  <c r="AG1544" i="2"/>
  <c r="B1546" i="2"/>
  <c r="M1545" i="2"/>
  <c r="AI1545" i="2" l="1"/>
  <c r="AN1545" i="2"/>
  <c r="AR1544" i="2"/>
  <c r="X1545" i="2"/>
  <c r="Y1545" i="2"/>
  <c r="Z1545" i="2"/>
  <c r="AC1545" i="2"/>
  <c r="AL1545" i="2" s="1"/>
  <c r="AE1545" i="2"/>
  <c r="AB1545" i="2"/>
  <c r="AD1545" i="2"/>
  <c r="AA1545" i="2"/>
  <c r="AJ1545" i="2" s="1"/>
  <c r="AH1545" i="2"/>
  <c r="AQ1545" i="2"/>
  <c r="AO1544" i="2"/>
  <c r="AK1545" i="2"/>
  <c r="AM1545" i="2"/>
  <c r="AG1545" i="2"/>
  <c r="B1547" i="2"/>
  <c r="M1546" i="2"/>
  <c r="AR1545" i="2" l="1"/>
  <c r="AM1546" i="2"/>
  <c r="AK1546" i="2"/>
  <c r="X1546" i="2"/>
  <c r="Z1546" i="2"/>
  <c r="AA1546" i="2"/>
  <c r="AD1546" i="2"/>
  <c r="Y1546" i="2"/>
  <c r="AB1546" i="2"/>
  <c r="AC1546" i="2"/>
  <c r="AE1546" i="2"/>
  <c r="AN1546" i="2" s="1"/>
  <c r="AH1546" i="2"/>
  <c r="AQ1546" i="2"/>
  <c r="AO1545" i="2"/>
  <c r="AJ1546" i="2"/>
  <c r="AI1546" i="2"/>
  <c r="AL1546" i="2"/>
  <c r="AG1546" i="2"/>
  <c r="B1548" i="2"/>
  <c r="M1547" i="2"/>
  <c r="AL1547" i="2" l="1"/>
  <c r="AR1546" i="2"/>
  <c r="X1547" i="2"/>
  <c r="AA1547" i="2"/>
  <c r="AB1547" i="2"/>
  <c r="AE1547" i="2"/>
  <c r="Y1547" i="2"/>
  <c r="Z1547" i="2"/>
  <c r="AI1547" i="2" s="1"/>
  <c r="AC1547" i="2"/>
  <c r="AD1547" i="2"/>
  <c r="AJ1547" i="2"/>
  <c r="AN1547" i="2"/>
  <c r="AM1547" i="2"/>
  <c r="AQ1547" i="2"/>
  <c r="AO1546" i="2"/>
  <c r="AK1547" i="2"/>
  <c r="AH1547" i="2"/>
  <c r="AG1547" i="2"/>
  <c r="B1549" i="2"/>
  <c r="M1548" i="2"/>
  <c r="AR1547" i="2" l="1"/>
  <c r="AH1548" i="2"/>
  <c r="X1548" i="2"/>
  <c r="AB1548" i="2"/>
  <c r="AC1548" i="2"/>
  <c r="Z1548" i="2"/>
  <c r="AA1548" i="2"/>
  <c r="AD1548" i="2"/>
  <c r="AE1548" i="2"/>
  <c r="Y1548" i="2"/>
  <c r="AK1548" i="2"/>
  <c r="AJ1548" i="2"/>
  <c r="AQ1548" i="2"/>
  <c r="AI1548" i="2"/>
  <c r="AN1548" i="2"/>
  <c r="AO1547" i="2"/>
  <c r="AL1548" i="2"/>
  <c r="AM1548" i="2"/>
  <c r="AG1548" i="2"/>
  <c r="B1550" i="2"/>
  <c r="M1549" i="2"/>
  <c r="AR1548" i="2" l="1"/>
  <c r="AL1549" i="2"/>
  <c r="X1549" i="2"/>
  <c r="AC1549" i="2"/>
  <c r="AD1549" i="2"/>
  <c r="Y1549" i="2"/>
  <c r="AA1549" i="2"/>
  <c r="AB1549" i="2"/>
  <c r="AK1549" i="2" s="1"/>
  <c r="Z1549" i="2"/>
  <c r="AE1549" i="2"/>
  <c r="AN1549" i="2" s="1"/>
  <c r="AO1548" i="2"/>
  <c r="AQ1549" i="2"/>
  <c r="AM1549" i="2"/>
  <c r="AI1549" i="2"/>
  <c r="AH1549" i="2"/>
  <c r="AJ1549" i="2"/>
  <c r="AG1549" i="2"/>
  <c r="B1551" i="2"/>
  <c r="M1550" i="2"/>
  <c r="AR1549" i="2" l="1"/>
  <c r="AJ1550" i="2"/>
  <c r="X1550" i="2"/>
  <c r="AD1550" i="2"/>
  <c r="AE1550" i="2"/>
  <c r="Z1550" i="2"/>
  <c r="AB1550" i="2"/>
  <c r="AC1550" i="2"/>
  <c r="AL1550" i="2" s="1"/>
  <c r="AA1550" i="2"/>
  <c r="Y1550" i="2"/>
  <c r="AK1550" i="2"/>
  <c r="AH1550" i="2"/>
  <c r="AQ1550" i="2"/>
  <c r="AN1550" i="2"/>
  <c r="AO1549" i="2"/>
  <c r="AM1550" i="2"/>
  <c r="AI1550" i="2"/>
  <c r="AG1550" i="2"/>
  <c r="B1552" i="2"/>
  <c r="M1551" i="2"/>
  <c r="AR1550" i="2" l="1"/>
  <c r="AQ1551" i="2"/>
  <c r="X1551" i="2"/>
  <c r="AE1551" i="2"/>
  <c r="AA1551" i="2"/>
  <c r="AB1551" i="2"/>
  <c r="AC1551" i="2"/>
  <c r="AD1551" i="2"/>
  <c r="Y1551" i="2"/>
  <c r="Z1551" i="2"/>
  <c r="AI1551" i="2" s="1"/>
  <c r="AO1550" i="2"/>
  <c r="AM1551" i="2"/>
  <c r="AJ1551" i="2"/>
  <c r="AH1551" i="2"/>
  <c r="AN1551" i="2"/>
  <c r="AK1551" i="2"/>
  <c r="AL1551" i="2"/>
  <c r="AG1551" i="2"/>
  <c r="B1553" i="2"/>
  <c r="M1552" i="2"/>
  <c r="X1552" i="2" l="1"/>
  <c r="Y1552" i="2"/>
  <c r="AB1552" i="2"/>
  <c r="AC1552" i="2"/>
  <c r="Z1552" i="2"/>
  <c r="AA1552" i="2"/>
  <c r="AD1552" i="2"/>
  <c r="AE1552" i="2"/>
  <c r="AR1551" i="2"/>
  <c r="AQ1552" i="2"/>
  <c r="AO1551" i="2"/>
  <c r="AL1552" i="2"/>
  <c r="AH1552" i="2"/>
  <c r="AG1552" i="2"/>
  <c r="AK1552" i="2"/>
  <c r="AN1552" i="2"/>
  <c r="AJ1552" i="2"/>
  <c r="AM1552" i="2"/>
  <c r="AI1552" i="2"/>
  <c r="B1554" i="2"/>
  <c r="M1553" i="2"/>
  <c r="X1553" i="2" l="1"/>
  <c r="Y1553" i="2"/>
  <c r="Z1553" i="2"/>
  <c r="AC1553" i="2"/>
  <c r="AA1553" i="2"/>
  <c r="AB1553" i="2"/>
  <c r="AD1553" i="2"/>
  <c r="AE1553" i="2"/>
  <c r="AR1552" i="2"/>
  <c r="AQ1553" i="2"/>
  <c r="AO1552" i="2"/>
  <c r="AH1553" i="2"/>
  <c r="AL1553" i="2"/>
  <c r="AK1553" i="2"/>
  <c r="AI1553" i="2"/>
  <c r="AN1553" i="2"/>
  <c r="AJ1553" i="2"/>
  <c r="AM1553" i="2"/>
  <c r="AG1553" i="2"/>
  <c r="B1555" i="2"/>
  <c r="M1554" i="2"/>
  <c r="X1554" i="2" l="1"/>
  <c r="Z1554" i="2"/>
  <c r="AA1554" i="2"/>
  <c r="AD1554" i="2"/>
  <c r="AB1554" i="2"/>
  <c r="Y1554" i="2"/>
  <c r="AC1554" i="2"/>
  <c r="AE1554" i="2"/>
  <c r="AR1553" i="2"/>
  <c r="AQ1554" i="2"/>
  <c r="AI1554" i="2"/>
  <c r="AO1553" i="2"/>
  <c r="AM1554" i="2"/>
  <c r="AK1554" i="2"/>
  <c r="AN1554" i="2"/>
  <c r="AJ1554" i="2"/>
  <c r="AL1554" i="2"/>
  <c r="AH1554" i="2"/>
  <c r="AG1554" i="2"/>
  <c r="B1556" i="2"/>
  <c r="M1555" i="2"/>
  <c r="X1555" i="2" l="1"/>
  <c r="AA1555" i="2"/>
  <c r="AB1555" i="2"/>
  <c r="AE1555" i="2"/>
  <c r="Y1555" i="2"/>
  <c r="Z1555" i="2"/>
  <c r="AC1555" i="2"/>
  <c r="AD1555" i="2"/>
  <c r="AR1554" i="2"/>
  <c r="AQ1555" i="2"/>
  <c r="AJ1555" i="2"/>
  <c r="AH1555" i="2"/>
  <c r="AO1554" i="2"/>
  <c r="AL1555" i="2"/>
  <c r="AK1555" i="2"/>
  <c r="AI1555" i="2"/>
  <c r="AN1555" i="2"/>
  <c r="AM1555" i="2"/>
  <c r="AG1555" i="2"/>
  <c r="B1557" i="2"/>
  <c r="M1556" i="2"/>
  <c r="X1556" i="2" l="1"/>
  <c r="AB1556" i="2"/>
  <c r="AC1556" i="2"/>
  <c r="AE1556" i="2"/>
  <c r="Z1556" i="2"/>
  <c r="Y1556" i="2"/>
  <c r="AA1556" i="2"/>
  <c r="AD1556" i="2"/>
  <c r="AR1555" i="2"/>
  <c r="AQ1556" i="2"/>
  <c r="AN1556" i="2"/>
  <c r="AO1555" i="2"/>
  <c r="AM1556" i="2"/>
  <c r="AH1556" i="2"/>
  <c r="AJ1556" i="2"/>
  <c r="AG1556" i="2"/>
  <c r="AL1556" i="2"/>
  <c r="AK1556" i="2"/>
  <c r="AI1556" i="2"/>
  <c r="B1558" i="2"/>
  <c r="M1557" i="2"/>
  <c r="X1557" i="2" l="1"/>
  <c r="AC1557" i="2"/>
  <c r="AD1557" i="2"/>
  <c r="Y1557" i="2"/>
  <c r="Z1557" i="2"/>
  <c r="AA1557" i="2"/>
  <c r="AJ1557" i="2" s="1"/>
  <c r="AB1557" i="2"/>
  <c r="AE1557" i="2"/>
  <c r="AR1556" i="2"/>
  <c r="AQ1557" i="2"/>
  <c r="AK1557" i="2"/>
  <c r="AL1557" i="2"/>
  <c r="AM1557" i="2"/>
  <c r="AH1557" i="2"/>
  <c r="AO1556" i="2"/>
  <c r="AI1557" i="2"/>
  <c r="AN1557" i="2"/>
  <c r="AG1557" i="2"/>
  <c r="B1559" i="2"/>
  <c r="M1558" i="2"/>
  <c r="X1558" i="2" l="1"/>
  <c r="AD1558" i="2"/>
  <c r="AE1558" i="2"/>
  <c r="Z1558" i="2"/>
  <c r="AC1558" i="2"/>
  <c r="Y1558" i="2"/>
  <c r="AH1558" i="2" s="1"/>
  <c r="AA1558" i="2"/>
  <c r="AB1558" i="2"/>
  <c r="AK1558" i="2" s="1"/>
  <c r="AR1557" i="2"/>
  <c r="AQ1558" i="2"/>
  <c r="AO1557" i="2"/>
  <c r="AI1558" i="2"/>
  <c r="AN1558" i="2"/>
  <c r="AJ1558" i="2"/>
  <c r="AM1558" i="2"/>
  <c r="AL1558" i="2"/>
  <c r="AG1558" i="2"/>
  <c r="B1560" i="2"/>
  <c r="M1559" i="2"/>
  <c r="X1559" i="2" l="1"/>
  <c r="AE1559" i="2"/>
  <c r="AA1559" i="2"/>
  <c r="Y1559" i="2"/>
  <c r="Z1559" i="2"/>
  <c r="AD1559" i="2"/>
  <c r="AB1559" i="2"/>
  <c r="AC1559" i="2"/>
  <c r="AR1558" i="2"/>
  <c r="AQ1559" i="2"/>
  <c r="AJ1559" i="2"/>
  <c r="AH1559" i="2"/>
  <c r="AO1558" i="2"/>
  <c r="AL1559" i="2"/>
  <c r="AK1559" i="2"/>
  <c r="AI1559" i="2"/>
  <c r="AN1559" i="2"/>
  <c r="AM1559" i="2"/>
  <c r="AG1559" i="2"/>
  <c r="B1561" i="2"/>
  <c r="M1560" i="2"/>
  <c r="X1560" i="2" l="1"/>
  <c r="Y1560" i="2"/>
  <c r="AB1560" i="2"/>
  <c r="AC1560" i="2"/>
  <c r="AD1560" i="2"/>
  <c r="AE1560" i="2"/>
  <c r="AN1560" i="2" s="1"/>
  <c r="Z1560" i="2"/>
  <c r="AA1560" i="2"/>
  <c r="AR1559" i="2"/>
  <c r="AQ1560" i="2"/>
  <c r="AI1560" i="2"/>
  <c r="AK1560" i="2"/>
  <c r="AL1560" i="2"/>
  <c r="AO1559" i="2"/>
  <c r="AJ1560" i="2"/>
  <c r="AM1560" i="2"/>
  <c r="AH1560" i="2"/>
  <c r="AG1560" i="2"/>
  <c r="B1562" i="2"/>
  <c r="M1561" i="2"/>
  <c r="X1561" i="2" l="1"/>
  <c r="Y1561" i="2"/>
  <c r="Z1561" i="2"/>
  <c r="AC1561" i="2"/>
  <c r="AA1561" i="2"/>
  <c r="AD1561" i="2"/>
  <c r="AB1561" i="2"/>
  <c r="AE1561" i="2"/>
  <c r="AR1560" i="2"/>
  <c r="AQ1561" i="2"/>
  <c r="AJ1561" i="2"/>
  <c r="AO1560" i="2"/>
  <c r="AH1561" i="2"/>
  <c r="AL1561" i="2"/>
  <c r="AN1561" i="2"/>
  <c r="AM1561" i="2"/>
  <c r="AK1561" i="2"/>
  <c r="AI1561" i="2"/>
  <c r="AG1561" i="2"/>
  <c r="B1563" i="2"/>
  <c r="M1562" i="2"/>
  <c r="X1562" i="2" l="1"/>
  <c r="Z1562" i="2"/>
  <c r="AA1562" i="2"/>
  <c r="AD1562" i="2"/>
  <c r="AB1562" i="2"/>
  <c r="AC1562" i="2"/>
  <c r="AE1562" i="2"/>
  <c r="Y1562" i="2"/>
  <c r="AR1561" i="2"/>
  <c r="AQ1562" i="2"/>
  <c r="AL1562" i="2"/>
  <c r="AH1562" i="2"/>
  <c r="AO1561" i="2"/>
  <c r="AK1562" i="2"/>
  <c r="AN1562" i="2"/>
  <c r="AJ1562" i="2"/>
  <c r="AI1562" i="2"/>
  <c r="AM1562" i="2"/>
  <c r="AG1562" i="2"/>
  <c r="B1564" i="2"/>
  <c r="M1563" i="2"/>
  <c r="X1563" i="2" l="1"/>
  <c r="AA1563" i="2"/>
  <c r="AB1563" i="2"/>
  <c r="AE1563" i="2"/>
  <c r="AC1563" i="2"/>
  <c r="Y1563" i="2"/>
  <c r="Z1563" i="2"/>
  <c r="AD1563" i="2"/>
  <c r="AR1562" i="2"/>
  <c r="AQ1563" i="2"/>
  <c r="AJ1563" i="2"/>
  <c r="AM1563" i="2"/>
  <c r="AO1562" i="2"/>
  <c r="AH1563" i="2"/>
  <c r="AL1563" i="2"/>
  <c r="AK1563" i="2"/>
  <c r="AI1563" i="2"/>
  <c r="AN1563" i="2"/>
  <c r="AG1563" i="2"/>
  <c r="B1565" i="2"/>
  <c r="M1564" i="2"/>
  <c r="X1564" i="2" l="1"/>
  <c r="AB1564" i="2"/>
  <c r="AC1564" i="2"/>
  <c r="Z1564" i="2"/>
  <c r="AA1564" i="2"/>
  <c r="AD1564" i="2"/>
  <c r="AE1564" i="2"/>
  <c r="Y1564" i="2"/>
  <c r="AR1563" i="2"/>
  <c r="AQ1564" i="2"/>
  <c r="AI1564" i="2"/>
  <c r="AH1564" i="2"/>
  <c r="AO1563" i="2"/>
  <c r="AM1564" i="2"/>
  <c r="AJ1564" i="2"/>
  <c r="AL1564" i="2"/>
  <c r="AK1564" i="2"/>
  <c r="AN1564" i="2"/>
  <c r="AG1564" i="2"/>
  <c r="B1566" i="2"/>
  <c r="M1565" i="2"/>
  <c r="X1565" i="2" l="1"/>
  <c r="AC1565" i="2"/>
  <c r="AD1565" i="2"/>
  <c r="Y1565" i="2"/>
  <c r="AA1565" i="2"/>
  <c r="Z1565" i="2"/>
  <c r="AB1565" i="2"/>
  <c r="AE1565" i="2"/>
  <c r="AR1564" i="2"/>
  <c r="AQ1565" i="2"/>
  <c r="AL1565" i="2"/>
  <c r="AK1565" i="2"/>
  <c r="AN1565" i="2"/>
  <c r="AJ1565" i="2"/>
  <c r="AM1565" i="2"/>
  <c r="AO1564" i="2"/>
  <c r="AH1565" i="2"/>
  <c r="AI1565" i="2"/>
  <c r="AG1565" i="2"/>
  <c r="B1567" i="2"/>
  <c r="M1566" i="2"/>
  <c r="AJ1566" i="2" l="1"/>
  <c r="X1566" i="2"/>
  <c r="AD1566" i="2"/>
  <c r="AE1566" i="2"/>
  <c r="Z1566" i="2"/>
  <c r="Y1566" i="2"/>
  <c r="AA1566" i="2"/>
  <c r="AB1566" i="2"/>
  <c r="AC1566" i="2"/>
  <c r="AR1565" i="2"/>
  <c r="AI1566" i="2"/>
  <c r="AH1566" i="2"/>
  <c r="AQ1566" i="2"/>
  <c r="AM1566" i="2"/>
  <c r="AO1565" i="2"/>
  <c r="AK1566" i="2"/>
  <c r="AN1566" i="2"/>
  <c r="AL1566" i="2"/>
  <c r="AG1566" i="2"/>
  <c r="B1568" i="2"/>
  <c r="M1567" i="2"/>
  <c r="AR1566" i="2" l="1"/>
  <c r="AK1567" i="2"/>
  <c r="X1567" i="2"/>
  <c r="AE1567" i="2"/>
  <c r="AA1567" i="2"/>
  <c r="AD1567" i="2"/>
  <c r="Z1567" i="2"/>
  <c r="Y1567" i="2"/>
  <c r="AB1567" i="2"/>
  <c r="AC1567" i="2"/>
  <c r="AL1567" i="2" s="1"/>
  <c r="AO1566" i="2"/>
  <c r="AI1567" i="2"/>
  <c r="AQ1567" i="2"/>
  <c r="AH1567" i="2"/>
  <c r="AJ1567" i="2"/>
  <c r="AM1567" i="2"/>
  <c r="AN1567" i="2"/>
  <c r="AG1567" i="2"/>
  <c r="B1569" i="2"/>
  <c r="M1568" i="2"/>
  <c r="AR1567" i="2" l="1"/>
  <c r="AN1568" i="2"/>
  <c r="X1568" i="2"/>
  <c r="Y1568" i="2"/>
  <c r="AB1568" i="2"/>
  <c r="Z1568" i="2"/>
  <c r="AA1568" i="2"/>
  <c r="AC1568" i="2"/>
  <c r="AE1568" i="2"/>
  <c r="AD1568" i="2"/>
  <c r="AM1568" i="2" s="1"/>
  <c r="AJ1568" i="2"/>
  <c r="AL1568" i="2"/>
  <c r="AH1568" i="2"/>
  <c r="AQ1568" i="2"/>
  <c r="AO1567" i="2"/>
  <c r="AK1568" i="2"/>
  <c r="AI1568" i="2"/>
  <c r="AG1568" i="2"/>
  <c r="B1570" i="2"/>
  <c r="M1569" i="2"/>
  <c r="AR1568" i="2" l="1"/>
  <c r="AI1569" i="2"/>
  <c r="AL1569" i="2"/>
  <c r="X1569" i="2"/>
  <c r="Y1569" i="2"/>
  <c r="Z1569" i="2"/>
  <c r="AC1569" i="2"/>
  <c r="AD1569" i="2"/>
  <c r="AE1569" i="2"/>
  <c r="AA1569" i="2"/>
  <c r="AJ1569" i="2" s="1"/>
  <c r="AB1569" i="2"/>
  <c r="AK1569" i="2" s="1"/>
  <c r="AH1569" i="2"/>
  <c r="AQ1569" i="2"/>
  <c r="AM1569" i="2"/>
  <c r="AN1569" i="2"/>
  <c r="AO1568" i="2"/>
  <c r="AG1569" i="2"/>
  <c r="B1571" i="2"/>
  <c r="M1570" i="2"/>
  <c r="AR1569" i="2" l="1"/>
  <c r="AJ1570" i="2"/>
  <c r="AN1570" i="2"/>
  <c r="X1570" i="2"/>
  <c r="Z1570" i="2"/>
  <c r="AA1570" i="2"/>
  <c r="AD1570" i="2"/>
  <c r="AE1570" i="2"/>
  <c r="Y1570" i="2"/>
  <c r="AB1570" i="2"/>
  <c r="AK1570" i="2" s="1"/>
  <c r="AC1570" i="2"/>
  <c r="AM1570" i="2"/>
  <c r="AQ1570" i="2"/>
  <c r="AO1569" i="2"/>
  <c r="AH1570" i="2"/>
  <c r="AI1570" i="2"/>
  <c r="AL1570" i="2"/>
  <c r="AG1570" i="2"/>
  <c r="B1572" i="2"/>
  <c r="M1571" i="2"/>
  <c r="AR1570" i="2" l="1"/>
  <c r="AL1571" i="2"/>
  <c r="X1571" i="2"/>
  <c r="AA1571" i="2"/>
  <c r="AB1571" i="2"/>
  <c r="AE1571" i="2"/>
  <c r="AC1571" i="2"/>
  <c r="AD1571" i="2"/>
  <c r="Y1571" i="2"/>
  <c r="Z1571" i="2"/>
  <c r="AI1571" i="2" s="1"/>
  <c r="AH1571" i="2"/>
  <c r="AJ1571" i="2"/>
  <c r="AQ1571" i="2"/>
  <c r="AM1571" i="2"/>
  <c r="AO1570" i="2"/>
  <c r="AN1571" i="2"/>
  <c r="AK1571" i="2"/>
  <c r="AG1571" i="2"/>
  <c r="B1573" i="2"/>
  <c r="M1572" i="2"/>
  <c r="AK1572" i="2" l="1"/>
  <c r="AR1571" i="2"/>
  <c r="X1572" i="2"/>
  <c r="AB1572" i="2"/>
  <c r="AC1572" i="2"/>
  <c r="Y1572" i="2"/>
  <c r="AD1572" i="2"/>
  <c r="Z1572" i="2"/>
  <c r="AA1572" i="2"/>
  <c r="AE1572" i="2"/>
  <c r="AN1572" i="2" s="1"/>
  <c r="AO1571" i="2"/>
  <c r="AM1572" i="2"/>
  <c r="AL1572" i="2"/>
  <c r="AQ1572" i="2"/>
  <c r="AH1572" i="2"/>
  <c r="AI1572" i="2"/>
  <c r="AJ1572" i="2"/>
  <c r="AG1572" i="2"/>
  <c r="B1574" i="2"/>
  <c r="M1573" i="2"/>
  <c r="AR1572" i="2" l="1"/>
  <c r="AH1573" i="2"/>
  <c r="AJ1573" i="2"/>
  <c r="X1573" i="2"/>
  <c r="AC1573" i="2"/>
  <c r="AD1573" i="2"/>
  <c r="Y1573" i="2"/>
  <c r="AA1573" i="2"/>
  <c r="AB1573" i="2"/>
  <c r="AE1573" i="2"/>
  <c r="AN1573" i="2" s="1"/>
  <c r="Z1573" i="2"/>
  <c r="AI1573" i="2" s="1"/>
  <c r="AQ1573" i="2"/>
  <c r="AM1573" i="2"/>
  <c r="AO1572" i="2"/>
  <c r="AK1573" i="2"/>
  <c r="AL1573" i="2"/>
  <c r="AG1573" i="2"/>
  <c r="B1575" i="2"/>
  <c r="M1574" i="2"/>
  <c r="AM1574" i="2" l="1"/>
  <c r="AR1573" i="2"/>
  <c r="X1574" i="2"/>
  <c r="AD1574" i="2"/>
  <c r="AE1574" i="2"/>
  <c r="Z1574" i="2"/>
  <c r="AB1574" i="2"/>
  <c r="AK1574" i="2" s="1"/>
  <c r="Y1574" i="2"/>
  <c r="AA1574" i="2"/>
  <c r="AC1574" i="2"/>
  <c r="AL1574" i="2" s="1"/>
  <c r="AJ1574" i="2"/>
  <c r="AQ1574" i="2"/>
  <c r="AH1574" i="2"/>
  <c r="AI1574" i="2"/>
  <c r="AO1573" i="2"/>
  <c r="AN1574" i="2"/>
  <c r="AG1574" i="2"/>
  <c r="B1576" i="2"/>
  <c r="M1575" i="2"/>
  <c r="AR1574" i="2" l="1"/>
  <c r="AN1575" i="2"/>
  <c r="X1575" i="2"/>
  <c r="AE1575" i="2"/>
  <c r="AA1575" i="2"/>
  <c r="Z1575" i="2"/>
  <c r="AI1575" i="2" s="1"/>
  <c r="AB1575" i="2"/>
  <c r="AC1575" i="2"/>
  <c r="AD1575" i="2"/>
  <c r="Y1575" i="2"/>
  <c r="AH1575" i="2" s="1"/>
  <c r="AM1575" i="2"/>
  <c r="AQ1575" i="2"/>
  <c r="AK1575" i="2"/>
  <c r="AL1575" i="2"/>
  <c r="AO1574" i="2"/>
  <c r="AJ1575" i="2"/>
  <c r="AG1575" i="2"/>
  <c r="B1577" i="2"/>
  <c r="M1576" i="2"/>
  <c r="AK1576" i="2" l="1"/>
  <c r="AR1575" i="2"/>
  <c r="X1576" i="2"/>
  <c r="Y1576" i="2"/>
  <c r="AB1576" i="2"/>
  <c r="AE1576" i="2"/>
  <c r="AA1576" i="2"/>
  <c r="AJ1576" i="2" s="1"/>
  <c r="Z1576" i="2"/>
  <c r="AC1576" i="2"/>
  <c r="AL1576" i="2" s="1"/>
  <c r="AD1576" i="2"/>
  <c r="AM1576" i="2" s="1"/>
  <c r="AH1576" i="2"/>
  <c r="AQ1576" i="2"/>
  <c r="AO1575" i="2"/>
  <c r="AI1576" i="2"/>
  <c r="AN1576" i="2"/>
  <c r="AG1576" i="2"/>
  <c r="B1578" i="2"/>
  <c r="M1577" i="2"/>
  <c r="AI1577" i="2" l="1"/>
  <c r="AR1576" i="2"/>
  <c r="X1577" i="2"/>
  <c r="Y1577" i="2"/>
  <c r="Z1577" i="2"/>
  <c r="AE1577" i="2"/>
  <c r="AN1577" i="2" s="1"/>
  <c r="AA1577" i="2"/>
  <c r="AB1577" i="2"/>
  <c r="AC1577" i="2"/>
  <c r="AD1577" i="2"/>
  <c r="AM1577" i="2" s="1"/>
  <c r="AK1577" i="2"/>
  <c r="AQ1577" i="2"/>
  <c r="AJ1577" i="2"/>
  <c r="AO1576" i="2"/>
  <c r="AL1577" i="2"/>
  <c r="AH1577" i="2"/>
  <c r="AG1577" i="2"/>
  <c r="B1579" i="2"/>
  <c r="M1578" i="2"/>
  <c r="AJ1578" i="2" l="1"/>
  <c r="AR1577" i="2"/>
  <c r="AH1578" i="2"/>
  <c r="AL1578" i="2"/>
  <c r="X1578" i="2"/>
  <c r="AA1578" i="2"/>
  <c r="AB1578" i="2"/>
  <c r="AC1578" i="2"/>
  <c r="AD1578" i="2"/>
  <c r="AE1578" i="2"/>
  <c r="Y1578" i="2"/>
  <c r="Z1578" i="2"/>
  <c r="AO1577" i="2"/>
  <c r="AM1578" i="2"/>
  <c r="AQ1578" i="2"/>
  <c r="AI1578" i="2"/>
  <c r="AN1578" i="2"/>
  <c r="AK1578" i="2"/>
  <c r="AG1578" i="2"/>
  <c r="B1580" i="2"/>
  <c r="M1579" i="2"/>
  <c r="AR1578" i="2" l="1"/>
  <c r="AN1579" i="2"/>
  <c r="AK1579" i="2"/>
  <c r="X1579" i="2"/>
  <c r="AB1579" i="2"/>
  <c r="AC1579" i="2"/>
  <c r="AD1579" i="2"/>
  <c r="Y1579" i="2"/>
  <c r="AE1579" i="2"/>
  <c r="Z1579" i="2"/>
  <c r="AI1579" i="2" s="1"/>
  <c r="AA1579" i="2"/>
  <c r="AO1578" i="2"/>
  <c r="AL1579" i="2"/>
  <c r="AQ1579" i="2"/>
  <c r="AJ1579" i="2"/>
  <c r="AH1579" i="2"/>
  <c r="AM1579" i="2"/>
  <c r="AG1579" i="2"/>
  <c r="B1581" i="2"/>
  <c r="M1580" i="2"/>
  <c r="AR1579" i="2" l="1"/>
  <c r="AM1580" i="2"/>
  <c r="AH1580" i="2"/>
  <c r="X1580" i="2"/>
  <c r="AC1580" i="2"/>
  <c r="AD1580" i="2"/>
  <c r="AE1580" i="2"/>
  <c r="Z1580" i="2"/>
  <c r="Y1580" i="2"/>
  <c r="AA1580" i="2"/>
  <c r="AJ1580" i="2" s="1"/>
  <c r="AB1580" i="2"/>
  <c r="AK1580" i="2" s="1"/>
  <c r="AO1579" i="2"/>
  <c r="AN1580" i="2"/>
  <c r="AQ1580" i="2"/>
  <c r="AI1580" i="2"/>
  <c r="AL1580" i="2"/>
  <c r="AG1580" i="2"/>
  <c r="B1582" i="2"/>
  <c r="M1581" i="2"/>
  <c r="AK1581" i="2" l="1"/>
  <c r="AR1580" i="2"/>
  <c r="AI1581" i="2"/>
  <c r="X1581" i="2"/>
  <c r="AD1581" i="2"/>
  <c r="AA1581" i="2"/>
  <c r="AE1581" i="2"/>
  <c r="Y1581" i="2"/>
  <c r="Z1581" i="2"/>
  <c r="AB1581" i="2"/>
  <c r="AC1581" i="2"/>
  <c r="AL1581" i="2" s="1"/>
  <c r="AH1581" i="2"/>
  <c r="AQ1581" i="2"/>
  <c r="AO1580" i="2"/>
  <c r="AJ1581" i="2"/>
  <c r="AM1581" i="2"/>
  <c r="AN1581" i="2"/>
  <c r="AG1581" i="2"/>
  <c r="B1583" i="2"/>
  <c r="M1582" i="2"/>
  <c r="AJ1582" i="2" l="1"/>
  <c r="AR1581" i="2"/>
  <c r="AN1582" i="2"/>
  <c r="X1582" i="2"/>
  <c r="AE1582" i="2"/>
  <c r="AB1582" i="2"/>
  <c r="Y1582" i="2"/>
  <c r="Z1582" i="2"/>
  <c r="AA1582" i="2"/>
  <c r="AC1582" i="2"/>
  <c r="AD1582" i="2"/>
  <c r="AM1582" i="2" s="1"/>
  <c r="AK1582" i="2"/>
  <c r="AQ1582" i="2"/>
  <c r="AO1581" i="2"/>
  <c r="AL1582" i="2"/>
  <c r="AI1582" i="2"/>
  <c r="AH1582" i="2"/>
  <c r="AG1582" i="2"/>
  <c r="B1584" i="2"/>
  <c r="M1583" i="2"/>
  <c r="AL1583" i="2" l="1"/>
  <c r="AR1582" i="2"/>
  <c r="AI1583" i="2"/>
  <c r="AH1583" i="2"/>
  <c r="X1583" i="2"/>
  <c r="Y1583" i="2"/>
  <c r="Z1583" i="2"/>
  <c r="AA1583" i="2"/>
  <c r="AB1583" i="2"/>
  <c r="AC1583" i="2"/>
  <c r="AD1583" i="2"/>
  <c r="AE1583" i="2"/>
  <c r="AN1583" i="2" s="1"/>
  <c r="AQ1583" i="2"/>
  <c r="AJ1583" i="2"/>
  <c r="AM1583" i="2"/>
  <c r="AO1582" i="2"/>
  <c r="AK1583" i="2"/>
  <c r="AG1583" i="2"/>
  <c r="B1585" i="2"/>
  <c r="M1584" i="2"/>
  <c r="AJ1584" i="2" l="1"/>
  <c r="AR1583" i="2"/>
  <c r="X1584" i="2"/>
  <c r="Y1584" i="2"/>
  <c r="Z1584" i="2"/>
  <c r="AA1584" i="2"/>
  <c r="AD1584" i="2"/>
  <c r="AM1584" i="2" s="1"/>
  <c r="AB1584" i="2"/>
  <c r="AK1584" i="2" s="1"/>
  <c r="AC1584" i="2"/>
  <c r="AE1584" i="2"/>
  <c r="AO1583" i="2"/>
  <c r="AL1584" i="2"/>
  <c r="AQ1584" i="2"/>
  <c r="AH1584" i="2"/>
  <c r="AI1584" i="2"/>
  <c r="AN1584" i="2"/>
  <c r="AG1584" i="2"/>
  <c r="B1586" i="2"/>
  <c r="M1585" i="2"/>
  <c r="AR1584" i="2" l="1"/>
  <c r="AI1585" i="2"/>
  <c r="AN1585" i="2"/>
  <c r="X1585" i="2"/>
  <c r="Z1585" i="2"/>
  <c r="AA1585" i="2"/>
  <c r="AB1585" i="2"/>
  <c r="AC1585" i="2"/>
  <c r="AE1585" i="2"/>
  <c r="AD1585" i="2"/>
  <c r="Y1585" i="2"/>
  <c r="AH1585" i="2" s="1"/>
  <c r="AK1585" i="2"/>
  <c r="AQ1585" i="2"/>
  <c r="AJ1585" i="2"/>
  <c r="AO1584" i="2"/>
  <c r="AM1585" i="2"/>
  <c r="AL1585" i="2"/>
  <c r="AG1585" i="2"/>
  <c r="B1587" i="2"/>
  <c r="M1586" i="2"/>
  <c r="AL1586" i="2" l="1"/>
  <c r="AJ1586" i="2"/>
  <c r="AR1585" i="2"/>
  <c r="AM1586" i="2"/>
  <c r="X1586" i="2"/>
  <c r="AA1586" i="2"/>
  <c r="AB1586" i="2"/>
  <c r="AC1586" i="2"/>
  <c r="AD1586" i="2"/>
  <c r="AE1586" i="2"/>
  <c r="Y1586" i="2"/>
  <c r="Z1586" i="2"/>
  <c r="AO1585" i="2"/>
  <c r="AQ1586" i="2"/>
  <c r="AR1586" i="2" s="1"/>
  <c r="AN1586" i="2"/>
  <c r="AH1586" i="2"/>
  <c r="AI1586" i="2"/>
  <c r="AK1586" i="2"/>
  <c r="AG1586" i="2"/>
  <c r="B1588" i="2"/>
  <c r="M1587" i="2"/>
  <c r="AH1587" i="2" l="1"/>
  <c r="AK1587" i="2"/>
  <c r="X1587" i="2"/>
  <c r="AB1587" i="2"/>
  <c r="Y1587" i="2"/>
  <c r="AC1587" i="2"/>
  <c r="AD1587" i="2"/>
  <c r="AE1587" i="2"/>
  <c r="AN1587" i="2" s="1"/>
  <c r="Z1587" i="2"/>
  <c r="AI1587" i="2" s="1"/>
  <c r="AA1587" i="2"/>
  <c r="AM1587" i="2"/>
  <c r="AQ1587" i="2"/>
  <c r="AO1586" i="2"/>
  <c r="AL1587" i="2"/>
  <c r="AJ1587" i="2"/>
  <c r="AG1587" i="2"/>
  <c r="B1589" i="2"/>
  <c r="M1588" i="2"/>
  <c r="AL1588" i="2" l="1"/>
  <c r="AR1587" i="2"/>
  <c r="X1588" i="2"/>
  <c r="AC1588" i="2"/>
  <c r="AD1588" i="2"/>
  <c r="Z1588" i="2"/>
  <c r="AE1588" i="2"/>
  <c r="Y1588" i="2"/>
  <c r="AA1588" i="2"/>
  <c r="AJ1588" i="2" s="1"/>
  <c r="AB1588" i="2"/>
  <c r="AH1588" i="2"/>
  <c r="AQ1588" i="2"/>
  <c r="AO1587" i="2"/>
  <c r="AK1588" i="2"/>
  <c r="AN1588" i="2"/>
  <c r="AI1588" i="2"/>
  <c r="AM1588" i="2"/>
  <c r="AG1588" i="2"/>
  <c r="B1590" i="2"/>
  <c r="M1589" i="2"/>
  <c r="AI1589" i="2" l="1"/>
  <c r="AR1588" i="2"/>
  <c r="AM1589" i="2"/>
  <c r="X1589" i="2"/>
  <c r="AD1589" i="2"/>
  <c r="AE1589" i="2"/>
  <c r="AA1589" i="2"/>
  <c r="Y1589" i="2"/>
  <c r="Z1589" i="2"/>
  <c r="AB1589" i="2"/>
  <c r="AC1589" i="2"/>
  <c r="AN1589" i="2"/>
  <c r="AO1588" i="2"/>
  <c r="AL1589" i="2"/>
  <c r="AQ1589" i="2"/>
  <c r="AR1589" i="2" s="1"/>
  <c r="AJ1589" i="2"/>
  <c r="AK1589" i="2"/>
  <c r="AH1589" i="2"/>
  <c r="AG1589" i="2"/>
  <c r="B1591" i="2"/>
  <c r="M1590" i="2"/>
  <c r="AQ1590" i="2" l="1"/>
  <c r="X1590" i="2"/>
  <c r="AE1590" i="2"/>
  <c r="Y1590" i="2"/>
  <c r="Z1590" i="2"/>
  <c r="AB1590" i="2"/>
  <c r="AA1590" i="2"/>
  <c r="AC1590" i="2"/>
  <c r="AD1590" i="2"/>
  <c r="AM1590" i="2" s="1"/>
  <c r="AI1590" i="2"/>
  <c r="AO1589" i="2"/>
  <c r="AN1590" i="2"/>
  <c r="AK1590" i="2"/>
  <c r="AJ1590" i="2"/>
  <c r="AL1590" i="2"/>
  <c r="AH1590" i="2"/>
  <c r="AG1590" i="2"/>
  <c r="B1592" i="2"/>
  <c r="M1591" i="2"/>
  <c r="X1591" i="2" l="1"/>
  <c r="AC1591" i="2"/>
  <c r="Y1591" i="2"/>
  <c r="Z1591" i="2"/>
  <c r="AA1591" i="2"/>
  <c r="AB1591" i="2"/>
  <c r="AD1591" i="2"/>
  <c r="AE1591" i="2"/>
  <c r="AN1591" i="2" s="1"/>
  <c r="AR1590" i="2"/>
  <c r="AO1590" i="2"/>
  <c r="AQ1591" i="2"/>
  <c r="AH1591" i="2"/>
  <c r="AM1591" i="2"/>
  <c r="AL1591" i="2"/>
  <c r="AI1591" i="2"/>
  <c r="AG1591" i="2"/>
  <c r="AK1591" i="2"/>
  <c r="AJ1591" i="2"/>
  <c r="B1593" i="2"/>
  <c r="M1592" i="2"/>
  <c r="X1592" i="2" l="1"/>
  <c r="Y1592" i="2"/>
  <c r="Z1592" i="2"/>
  <c r="AA1592" i="2"/>
  <c r="AD1592" i="2"/>
  <c r="AB1592" i="2"/>
  <c r="AC1592" i="2"/>
  <c r="AE1592" i="2"/>
  <c r="AN1592" i="2" s="1"/>
  <c r="AR1591" i="2"/>
  <c r="AQ1592" i="2"/>
  <c r="AO1591" i="2"/>
  <c r="AM1592" i="2"/>
  <c r="AK1592" i="2"/>
  <c r="AJ1592" i="2"/>
  <c r="AI1592" i="2"/>
  <c r="AL1592" i="2"/>
  <c r="AG1592" i="2"/>
  <c r="AH1592" i="2"/>
  <c r="B1594" i="2"/>
  <c r="M1593" i="2"/>
  <c r="X1593" i="2" l="1"/>
  <c r="Z1593" i="2"/>
  <c r="AA1593" i="2"/>
  <c r="AE1593" i="2"/>
  <c r="AB1593" i="2"/>
  <c r="AC1593" i="2"/>
  <c r="AD1593" i="2"/>
  <c r="Y1593" i="2"/>
  <c r="AR1592" i="2"/>
  <c r="AQ1593" i="2"/>
  <c r="AJ1593" i="2"/>
  <c r="AO1592" i="2"/>
  <c r="AM1593" i="2"/>
  <c r="AH1593" i="2"/>
  <c r="AI1593" i="2"/>
  <c r="AG1593" i="2"/>
  <c r="AN1593" i="2"/>
  <c r="AL1593" i="2"/>
  <c r="AK1593" i="2"/>
  <c r="B1595" i="2"/>
  <c r="M1594" i="2"/>
  <c r="X1594" i="2" l="1"/>
  <c r="AA1594" i="2"/>
  <c r="AB1594" i="2"/>
  <c r="AC1594" i="2"/>
  <c r="AD1594" i="2"/>
  <c r="AE1594" i="2"/>
  <c r="Y1594" i="2"/>
  <c r="Z1594" i="2"/>
  <c r="AR1593" i="2"/>
  <c r="AQ1594" i="2"/>
  <c r="AM1594" i="2"/>
  <c r="AH1594" i="2"/>
  <c r="AO1593" i="2"/>
  <c r="AN1594" i="2"/>
  <c r="AI1594" i="2"/>
  <c r="AL1594" i="2"/>
  <c r="AK1594" i="2"/>
  <c r="AJ1594" i="2"/>
  <c r="AG1594" i="2"/>
  <c r="B1596" i="2"/>
  <c r="M1595" i="2"/>
  <c r="X1595" i="2" l="1"/>
  <c r="AB1595" i="2"/>
  <c r="AC1595" i="2"/>
  <c r="AD1595" i="2"/>
  <c r="AE1595" i="2"/>
  <c r="Y1595" i="2"/>
  <c r="AH1595" i="2" s="1"/>
  <c r="Z1595" i="2"/>
  <c r="AA1595" i="2"/>
  <c r="AJ1595" i="2" s="1"/>
  <c r="AR1594" i="2"/>
  <c r="AQ1595" i="2"/>
  <c r="AO1594" i="2"/>
  <c r="AM1595" i="2"/>
  <c r="AN1595" i="2"/>
  <c r="AL1595" i="2"/>
  <c r="AI1595" i="2"/>
  <c r="AK1595" i="2"/>
  <c r="AG1595" i="2"/>
  <c r="B1597" i="2"/>
  <c r="M1596" i="2"/>
  <c r="X1596" i="2" l="1"/>
  <c r="AC1596" i="2"/>
  <c r="AD1596" i="2"/>
  <c r="AE1596" i="2"/>
  <c r="Z1596" i="2"/>
  <c r="Y1596" i="2"/>
  <c r="AA1596" i="2"/>
  <c r="AB1596" i="2"/>
  <c r="AR1595" i="2"/>
  <c r="AQ1596" i="2"/>
  <c r="AM1596" i="2"/>
  <c r="AH1596" i="2"/>
  <c r="AK1596" i="2"/>
  <c r="AO1595" i="2"/>
  <c r="AJ1596" i="2"/>
  <c r="AG1596" i="2"/>
  <c r="AN1596" i="2"/>
  <c r="AL1596" i="2"/>
  <c r="AI1596" i="2"/>
  <c r="B1598" i="2"/>
  <c r="M1597" i="2"/>
  <c r="X1597" i="2" l="1"/>
  <c r="AD1597" i="2"/>
  <c r="AA1597" i="2"/>
  <c r="AE1597" i="2"/>
  <c r="Y1597" i="2"/>
  <c r="Z1597" i="2"/>
  <c r="AB1597" i="2"/>
  <c r="AC1597" i="2"/>
  <c r="AR1596" i="2"/>
  <c r="AQ1597" i="2"/>
  <c r="AN1597" i="2"/>
  <c r="AO1596" i="2"/>
  <c r="AL1597" i="2"/>
  <c r="AK1597" i="2"/>
  <c r="AH1597" i="2"/>
  <c r="AM1597" i="2"/>
  <c r="AI1597" i="2"/>
  <c r="AG1597" i="2"/>
  <c r="AJ1597" i="2"/>
  <c r="B1599" i="2"/>
  <c r="M1598" i="2"/>
  <c r="X1598" i="2" l="1"/>
  <c r="AE1598" i="2"/>
  <c r="Y1598" i="2"/>
  <c r="Z1598" i="2"/>
  <c r="AB1598" i="2"/>
  <c r="AA1598" i="2"/>
  <c r="AC1598" i="2"/>
  <c r="AD1598" i="2"/>
  <c r="AR1597" i="2"/>
  <c r="AQ1598" i="2"/>
  <c r="AM1598" i="2"/>
  <c r="AH1598" i="2"/>
  <c r="AK1598" i="2"/>
  <c r="AO1597" i="2"/>
  <c r="AN1598" i="2"/>
  <c r="AL1598" i="2"/>
  <c r="AI1598" i="2"/>
  <c r="AJ1598" i="2"/>
  <c r="AG1598" i="2"/>
  <c r="B1600" i="2"/>
  <c r="M1599" i="2"/>
  <c r="X1599" i="2" l="1"/>
  <c r="Y1599" i="2"/>
  <c r="AC1599" i="2"/>
  <c r="Z1599" i="2"/>
  <c r="AA1599" i="2"/>
  <c r="AB1599" i="2"/>
  <c r="AD1599" i="2"/>
  <c r="AE1599" i="2"/>
  <c r="AR1598" i="2"/>
  <c r="AQ1599" i="2"/>
  <c r="AN1599" i="2"/>
  <c r="AO1598" i="2"/>
  <c r="AL1599" i="2"/>
  <c r="AI1599" i="2"/>
  <c r="AK1599" i="2"/>
  <c r="AJ1599" i="2"/>
  <c r="AH1599" i="2"/>
  <c r="AM1599" i="2"/>
  <c r="AG1599" i="2"/>
  <c r="B1601" i="2"/>
  <c r="M1600" i="2"/>
  <c r="X1600" i="2" l="1"/>
  <c r="Y1600" i="2"/>
  <c r="Z1600" i="2"/>
  <c r="AA1600" i="2"/>
  <c r="AD1600" i="2"/>
  <c r="AB1600" i="2"/>
  <c r="AC1600" i="2"/>
  <c r="AE1600" i="2"/>
  <c r="AR1599" i="2"/>
  <c r="AQ1600" i="2"/>
  <c r="AM1600" i="2"/>
  <c r="AH1600" i="2"/>
  <c r="AO1599" i="2"/>
  <c r="AK1600" i="2"/>
  <c r="AJ1600" i="2"/>
  <c r="AN1600" i="2"/>
  <c r="AL1600" i="2"/>
  <c r="AI1600" i="2"/>
  <c r="AG1600" i="2"/>
  <c r="B1602" i="2"/>
  <c r="M1601" i="2"/>
  <c r="X1601" i="2" l="1"/>
  <c r="Z1601" i="2"/>
  <c r="AE1601" i="2"/>
  <c r="AA1601" i="2"/>
  <c r="AB1601" i="2"/>
  <c r="AC1601" i="2"/>
  <c r="AD1601" i="2"/>
  <c r="Y1601" i="2"/>
  <c r="AR1600" i="2"/>
  <c r="AQ1601" i="2"/>
  <c r="AJ1601" i="2"/>
  <c r="AK1601" i="2"/>
  <c r="AO1600" i="2"/>
  <c r="AH1601" i="2"/>
  <c r="AI1601" i="2"/>
  <c r="AN1601" i="2"/>
  <c r="AL1601" i="2"/>
  <c r="AM1601" i="2"/>
  <c r="AG1601" i="2"/>
  <c r="B1603" i="2"/>
  <c r="M1602" i="2"/>
  <c r="X1602" i="2" l="1"/>
  <c r="AA1602" i="2"/>
  <c r="AB1602" i="2"/>
  <c r="AC1602" i="2"/>
  <c r="AD1602" i="2"/>
  <c r="AE1602" i="2"/>
  <c r="Y1602" i="2"/>
  <c r="Z1602" i="2"/>
  <c r="AR1601" i="2"/>
  <c r="AQ1602" i="2"/>
  <c r="AM1602" i="2"/>
  <c r="AH1602" i="2"/>
  <c r="AO1601" i="2"/>
  <c r="AK1602" i="2"/>
  <c r="AN1602" i="2"/>
  <c r="AI1602" i="2"/>
  <c r="AL1602" i="2"/>
  <c r="AJ1602" i="2"/>
  <c r="AG1602" i="2"/>
  <c r="B1604" i="2"/>
  <c r="M1603" i="2"/>
  <c r="X1603" i="2" l="1"/>
  <c r="AB1603" i="2"/>
  <c r="AC1603" i="2"/>
  <c r="AD1603" i="2"/>
  <c r="AE1603" i="2"/>
  <c r="Y1603" i="2"/>
  <c r="Z1603" i="2"/>
  <c r="AA1603" i="2"/>
  <c r="AR1602" i="2"/>
  <c r="AQ1603" i="2"/>
  <c r="AN1603" i="2"/>
  <c r="AK1603" i="2"/>
  <c r="AJ1603" i="2"/>
  <c r="AL1603" i="2"/>
  <c r="AO1602" i="2"/>
  <c r="AH1603" i="2"/>
  <c r="AM1603" i="2"/>
  <c r="AI1603" i="2"/>
  <c r="AG1603" i="2"/>
  <c r="B1605" i="2"/>
  <c r="M1604" i="2"/>
  <c r="X1604" i="2" l="1"/>
  <c r="AC1604" i="2"/>
  <c r="AD1604" i="2"/>
  <c r="Z1604" i="2"/>
  <c r="AE1604" i="2"/>
  <c r="Y1604" i="2"/>
  <c r="AA1604" i="2"/>
  <c r="AB1604" i="2"/>
  <c r="AK1604" i="2" s="1"/>
  <c r="AR1603" i="2"/>
  <c r="AQ1604" i="2"/>
  <c r="AO1603" i="2"/>
  <c r="AH1604" i="2"/>
  <c r="AM1604" i="2"/>
  <c r="AJ1604" i="2"/>
  <c r="AI1604" i="2"/>
  <c r="AL1604" i="2"/>
  <c r="AN1604" i="2"/>
  <c r="AG1604" i="2"/>
  <c r="B1606" i="2"/>
  <c r="M1605" i="2"/>
  <c r="X1605" i="2" l="1"/>
  <c r="AD1605" i="2"/>
  <c r="AE1605" i="2"/>
  <c r="AA1605" i="2"/>
  <c r="Y1605" i="2"/>
  <c r="Z1605" i="2"/>
  <c r="AB1605" i="2"/>
  <c r="AC1605" i="2"/>
  <c r="AI1605" i="2"/>
  <c r="AH1605" i="2"/>
  <c r="AR1604" i="2"/>
  <c r="AJ1605" i="2"/>
  <c r="AQ1605" i="2"/>
  <c r="AM1605" i="2"/>
  <c r="AO1604" i="2"/>
  <c r="AG1605" i="2"/>
  <c r="AN1605" i="2"/>
  <c r="AL1605" i="2"/>
  <c r="AK1605" i="2"/>
  <c r="B1607" i="2"/>
  <c r="M1606" i="2"/>
  <c r="AR1605" i="2" l="1"/>
  <c r="AL1606" i="2"/>
  <c r="AK1606" i="2"/>
  <c r="X1606" i="2"/>
  <c r="AE1606" i="2"/>
  <c r="AB1606" i="2"/>
  <c r="Y1606" i="2"/>
  <c r="Z1606" i="2"/>
  <c r="AA1606" i="2"/>
  <c r="AC1606" i="2"/>
  <c r="AD1606" i="2"/>
  <c r="AM1606" i="2"/>
  <c r="AQ1606" i="2"/>
  <c r="AR1606" i="2" s="1"/>
  <c r="AH1606" i="2"/>
  <c r="AN1606" i="2"/>
  <c r="AI1606" i="2"/>
  <c r="AO1605" i="2"/>
  <c r="AJ1606" i="2"/>
  <c r="AG1606" i="2"/>
  <c r="B1608" i="2"/>
  <c r="M1607" i="2"/>
  <c r="AH1607" i="2" l="1"/>
  <c r="AI1607" i="2"/>
  <c r="X1607" i="2"/>
  <c r="Y1607" i="2"/>
  <c r="Z1607" i="2"/>
  <c r="AA1607" i="2"/>
  <c r="AC1607" i="2"/>
  <c r="AB1607" i="2"/>
  <c r="AD1607" i="2"/>
  <c r="AE1607" i="2"/>
  <c r="AN1607" i="2" s="1"/>
  <c r="AJ1607" i="2"/>
  <c r="AQ1607" i="2"/>
  <c r="AL1607" i="2"/>
  <c r="AK1607" i="2"/>
  <c r="AO1606" i="2"/>
  <c r="AM1607" i="2"/>
  <c r="AG1607" i="2"/>
  <c r="B1609" i="2"/>
  <c r="M1608" i="2"/>
  <c r="AK1608" i="2" l="1"/>
  <c r="AR1607" i="2"/>
  <c r="X1608" i="2"/>
  <c r="Y1608" i="2"/>
  <c r="Z1608" i="2"/>
  <c r="AD1608" i="2"/>
  <c r="AM1608" i="2" s="1"/>
  <c r="AA1608" i="2"/>
  <c r="AJ1608" i="2" s="1"/>
  <c r="AB1608" i="2"/>
  <c r="AC1608" i="2"/>
  <c r="AL1608" i="2" s="1"/>
  <c r="AE1608" i="2"/>
  <c r="AI1608" i="2"/>
  <c r="AQ1608" i="2"/>
  <c r="AH1608" i="2"/>
  <c r="AN1608" i="2"/>
  <c r="AO1607" i="2"/>
  <c r="AG1608" i="2"/>
  <c r="B1610" i="2"/>
  <c r="M1609" i="2"/>
  <c r="AJ1609" i="2" l="1"/>
  <c r="AR1608" i="2"/>
  <c r="AN1609" i="2"/>
  <c r="X1609" i="2"/>
  <c r="Z1609" i="2"/>
  <c r="AA1609" i="2"/>
  <c r="AB1609" i="2"/>
  <c r="AE1609" i="2"/>
  <c r="AC1609" i="2"/>
  <c r="AD1609" i="2"/>
  <c r="AM1609" i="2" s="1"/>
  <c r="Y1609" i="2"/>
  <c r="AH1609" i="2" s="1"/>
  <c r="AK1609" i="2"/>
  <c r="AQ1609" i="2"/>
  <c r="AO1608" i="2"/>
  <c r="AL1609" i="2"/>
  <c r="AI1609" i="2"/>
  <c r="AG1609" i="2"/>
  <c r="B1611" i="2"/>
  <c r="M1610" i="2"/>
  <c r="AL1610" i="2" l="1"/>
  <c r="AR1609" i="2"/>
  <c r="X1610" i="2"/>
  <c r="AA1610" i="2"/>
  <c r="AB1610" i="2"/>
  <c r="AC1610" i="2"/>
  <c r="AD1610" i="2"/>
  <c r="AM1610" i="2" s="1"/>
  <c r="AE1610" i="2"/>
  <c r="Y1610" i="2"/>
  <c r="Z1610" i="2"/>
  <c r="AI1610" i="2" s="1"/>
  <c r="AN1610" i="2"/>
  <c r="AQ1610" i="2"/>
  <c r="AO1609" i="2"/>
  <c r="AH1610" i="2"/>
  <c r="AJ1610" i="2"/>
  <c r="AK1610" i="2"/>
  <c r="AG1610" i="2"/>
  <c r="B1612" i="2"/>
  <c r="M1611" i="2"/>
  <c r="AH1611" i="2" l="1"/>
  <c r="AR1610" i="2"/>
  <c r="AK1611" i="2"/>
  <c r="X1611" i="2"/>
  <c r="AB1611" i="2"/>
  <c r="AC1611" i="2"/>
  <c r="AD1611" i="2"/>
  <c r="AE1611" i="2"/>
  <c r="Y1611" i="2"/>
  <c r="Z1611" i="2"/>
  <c r="AI1611" i="2" s="1"/>
  <c r="AA1611" i="2"/>
  <c r="AJ1611" i="2" s="1"/>
  <c r="AL1611" i="2"/>
  <c r="AQ1611" i="2"/>
  <c r="AO1610" i="2"/>
  <c r="AM1611" i="2"/>
  <c r="AN1611" i="2"/>
  <c r="AG1611" i="2"/>
  <c r="B1613" i="2"/>
  <c r="M1612" i="2"/>
  <c r="AI1612" i="2" l="1"/>
  <c r="AM1612" i="2"/>
  <c r="AR1611" i="2"/>
  <c r="AN1612" i="2"/>
  <c r="X1612" i="2"/>
  <c r="AC1612" i="2"/>
  <c r="Z1612" i="2"/>
  <c r="AD1612" i="2"/>
  <c r="AE1612" i="2"/>
  <c r="Y1612" i="2"/>
  <c r="AA1612" i="2"/>
  <c r="AB1612" i="2"/>
  <c r="AJ1612" i="2"/>
  <c r="AQ1612" i="2"/>
  <c r="AO1611" i="2"/>
  <c r="AH1612" i="2"/>
  <c r="AK1612" i="2"/>
  <c r="AL1612" i="2"/>
  <c r="AG1612" i="2"/>
  <c r="B1614" i="2"/>
  <c r="M1613" i="2"/>
  <c r="AH1613" i="2" l="1"/>
  <c r="AK1613" i="2"/>
  <c r="AR1612" i="2"/>
  <c r="X1613" i="2"/>
  <c r="AD1613" i="2"/>
  <c r="AE1613" i="2"/>
  <c r="AA1613" i="2"/>
  <c r="Y1613" i="2"/>
  <c r="Z1613" i="2"/>
  <c r="AI1613" i="2" s="1"/>
  <c r="AB1613" i="2"/>
  <c r="AC1613" i="2"/>
  <c r="AL1613" i="2" s="1"/>
  <c r="AQ1613" i="2"/>
  <c r="AO1612" i="2"/>
  <c r="AN1613" i="2"/>
  <c r="AM1613" i="2"/>
  <c r="AJ1613" i="2"/>
  <c r="AG1613" i="2"/>
  <c r="B1615" i="2"/>
  <c r="M1614" i="2"/>
  <c r="AN1614" i="2" l="1"/>
  <c r="AR1613" i="2"/>
  <c r="X1614" i="2"/>
  <c r="AE1614" i="2"/>
  <c r="AB1614" i="2"/>
  <c r="Y1614" i="2"/>
  <c r="Z1614" i="2"/>
  <c r="AA1614" i="2"/>
  <c r="AJ1614" i="2" s="1"/>
  <c r="AC1614" i="2"/>
  <c r="AD1614" i="2"/>
  <c r="AM1614" i="2" s="1"/>
  <c r="AL1614" i="2"/>
  <c r="AQ1614" i="2"/>
  <c r="AO1613" i="2"/>
  <c r="AH1614" i="2"/>
  <c r="AK1614" i="2"/>
  <c r="AI1614" i="2"/>
  <c r="AG1614" i="2"/>
  <c r="B1616" i="2"/>
  <c r="M1615" i="2"/>
  <c r="AH1615" i="2" l="1"/>
  <c r="AR1614" i="2"/>
  <c r="AI1615" i="2"/>
  <c r="AK1615" i="2"/>
  <c r="X1615" i="2"/>
  <c r="Y1615" i="2"/>
  <c r="Z1615" i="2"/>
  <c r="AA1615" i="2"/>
  <c r="AC1615" i="2"/>
  <c r="AB1615" i="2"/>
  <c r="AD1615" i="2"/>
  <c r="AE1615" i="2"/>
  <c r="AN1615" i="2" s="1"/>
  <c r="AQ1615" i="2"/>
  <c r="AO1614" i="2"/>
  <c r="AJ1615" i="2"/>
  <c r="AM1615" i="2"/>
  <c r="AL1615" i="2"/>
  <c r="AG1615" i="2"/>
  <c r="B1617" i="2"/>
  <c r="M1616" i="2"/>
  <c r="AJ1616" i="2" l="1"/>
  <c r="AM1616" i="2"/>
  <c r="AR1615" i="2"/>
  <c r="AL1616" i="2"/>
  <c r="X1616" i="2"/>
  <c r="Y1616" i="2"/>
  <c r="Z1616" i="2"/>
  <c r="AA1616" i="2"/>
  <c r="AD1616" i="2"/>
  <c r="AB1616" i="2"/>
  <c r="AK1616" i="2" s="1"/>
  <c r="AC1616" i="2"/>
  <c r="AE1616" i="2"/>
  <c r="AQ1616" i="2"/>
  <c r="AO1615" i="2"/>
  <c r="AH1616" i="2"/>
  <c r="AI1616" i="2"/>
  <c r="AN1616" i="2"/>
  <c r="AG1616" i="2"/>
  <c r="B1618" i="2"/>
  <c r="M1617" i="2"/>
  <c r="AI1617" i="2" l="1"/>
  <c r="AR1616" i="2"/>
  <c r="AN1617" i="2"/>
  <c r="AJ1617" i="2"/>
  <c r="X1617" i="2"/>
  <c r="Z1617" i="2"/>
  <c r="AA1617" i="2"/>
  <c r="AE1617" i="2"/>
  <c r="AB1617" i="2"/>
  <c r="AC1617" i="2"/>
  <c r="AD1617" i="2"/>
  <c r="Y1617" i="2"/>
  <c r="AH1617" i="2" s="1"/>
  <c r="AO1616" i="2"/>
  <c r="AL1617" i="2"/>
  <c r="AQ1617" i="2"/>
  <c r="AM1617" i="2"/>
  <c r="AK1617" i="2"/>
  <c r="AG1617" i="2"/>
  <c r="B1619" i="2"/>
  <c r="M1618" i="2"/>
  <c r="AR1617" i="2" l="1"/>
  <c r="AM1618" i="2"/>
  <c r="AK1618" i="2"/>
  <c r="X1618" i="2"/>
  <c r="AA1618" i="2"/>
  <c r="AB1618" i="2"/>
  <c r="AC1618" i="2"/>
  <c r="AD1618" i="2"/>
  <c r="AE1618" i="2"/>
  <c r="Y1618" i="2"/>
  <c r="Z1618" i="2"/>
  <c r="AI1618" i="2" s="1"/>
  <c r="AH1618" i="2"/>
  <c r="AQ1618" i="2"/>
  <c r="AN1618" i="2"/>
  <c r="AJ1618" i="2"/>
  <c r="AO1617" i="2"/>
  <c r="AL1618" i="2"/>
  <c r="AG1618" i="2"/>
  <c r="B1620" i="2"/>
  <c r="M1619" i="2"/>
  <c r="AR1618" i="2" l="1"/>
  <c r="X1619" i="2"/>
  <c r="AB1619" i="2"/>
  <c r="Y1619" i="2"/>
  <c r="AC1619" i="2"/>
  <c r="AD1619" i="2"/>
  <c r="AE1619" i="2"/>
  <c r="Z1619" i="2"/>
  <c r="AA1619" i="2"/>
  <c r="AL1619" i="2"/>
  <c r="AI1619" i="2"/>
  <c r="AJ1619" i="2"/>
  <c r="AK1619" i="2"/>
  <c r="AQ1619" i="2"/>
  <c r="AR1619" i="2" s="1"/>
  <c r="AO1618" i="2"/>
  <c r="AN1619" i="2"/>
  <c r="AM1619" i="2"/>
  <c r="AH1619" i="2"/>
  <c r="AG1619" i="2"/>
  <c r="B1621" i="2"/>
  <c r="M1620" i="2"/>
  <c r="AH1620" i="2" l="1"/>
  <c r="X1620" i="2"/>
  <c r="AC1620" i="2"/>
  <c r="AD1620" i="2"/>
  <c r="AE1620" i="2"/>
  <c r="Z1620" i="2"/>
  <c r="Y1620" i="2"/>
  <c r="AA1620" i="2"/>
  <c r="AB1620" i="2"/>
  <c r="AM1620" i="2"/>
  <c r="AN1620" i="2"/>
  <c r="AI1620" i="2"/>
  <c r="AQ1620" i="2"/>
  <c r="AR1620" i="2" s="1"/>
  <c r="AJ1620" i="2"/>
  <c r="AO1619" i="2"/>
  <c r="AL1620" i="2"/>
  <c r="AK1620" i="2"/>
  <c r="AG1620" i="2"/>
  <c r="AO1620" i="2" s="1"/>
  <c r="B1622" i="2"/>
  <c r="M1621" i="2"/>
  <c r="X1621" i="2" l="1"/>
  <c r="AD1621" i="2"/>
  <c r="AE1621" i="2"/>
  <c r="AA1621" i="2"/>
  <c r="Y1621" i="2"/>
  <c r="Z1621" i="2"/>
  <c r="AB1621" i="2"/>
  <c r="AK1621" i="2" s="1"/>
  <c r="AC1621" i="2"/>
  <c r="AL1621" i="2" s="1"/>
  <c r="AJ1621" i="2"/>
  <c r="AH1621" i="2"/>
  <c r="AQ1621" i="2"/>
  <c r="AN1621" i="2"/>
  <c r="AM1621" i="2"/>
  <c r="AI1621" i="2"/>
  <c r="AG1621" i="2"/>
  <c r="B1623" i="2"/>
  <c r="M1622" i="2"/>
  <c r="AR1621" i="2" l="1"/>
  <c r="X1622" i="2"/>
  <c r="AE1622" i="2"/>
  <c r="AB1622" i="2"/>
  <c r="Y1622" i="2"/>
  <c r="Z1622" i="2"/>
  <c r="AA1622" i="2"/>
  <c r="AC1622" i="2"/>
  <c r="AD1622" i="2"/>
  <c r="AI1622" i="2"/>
  <c r="AM1622" i="2"/>
  <c r="AN1622" i="2"/>
  <c r="AL1622" i="2"/>
  <c r="AQ1622" i="2"/>
  <c r="AR1622" i="2" s="1"/>
  <c r="AJ1622" i="2"/>
  <c r="AO1621" i="2"/>
  <c r="AK1622" i="2"/>
  <c r="AH1622" i="2"/>
  <c r="AG1622" i="2"/>
  <c r="B1624" i="2"/>
  <c r="M1623" i="2"/>
  <c r="AH1623" i="2" l="1"/>
  <c r="X1623" i="2"/>
  <c r="AC1623" i="2"/>
  <c r="Y1623" i="2"/>
  <c r="Z1623" i="2"/>
  <c r="AA1623" i="2"/>
  <c r="AB1623" i="2"/>
  <c r="AD1623" i="2"/>
  <c r="AE1623" i="2"/>
  <c r="AK1623" i="2"/>
  <c r="AJ1623" i="2"/>
  <c r="AI1623" i="2"/>
  <c r="AQ1623" i="2"/>
  <c r="AR1623" i="2" s="1"/>
  <c r="AO1622" i="2"/>
  <c r="AN1623" i="2"/>
  <c r="AM1623" i="2"/>
  <c r="AL1623" i="2"/>
  <c r="AG1623" i="2"/>
  <c r="B1625" i="2"/>
  <c r="M1624" i="2"/>
  <c r="X1624" i="2" l="1"/>
  <c r="Y1624" i="2"/>
  <c r="Z1624" i="2"/>
  <c r="AA1624" i="2"/>
  <c r="AB1624" i="2"/>
  <c r="AD1624" i="2"/>
  <c r="AC1624" i="2"/>
  <c r="AE1624" i="2"/>
  <c r="AL1624" i="2"/>
  <c r="AM1624" i="2"/>
  <c r="AN1624" i="2"/>
  <c r="AK1624" i="2"/>
  <c r="AQ1624" i="2"/>
  <c r="AO1623" i="2"/>
  <c r="AJ1624" i="2"/>
  <c r="AH1624" i="2"/>
  <c r="AI1624" i="2"/>
  <c r="AG1624" i="2"/>
  <c r="B1626" i="2"/>
  <c r="M1625" i="2"/>
  <c r="AR1624" i="2" l="1"/>
  <c r="AI1625" i="2"/>
  <c r="X1625" i="2"/>
  <c r="Z1625" i="2"/>
  <c r="AA1625" i="2"/>
  <c r="AB1625" i="2"/>
  <c r="AE1625" i="2"/>
  <c r="AC1625" i="2"/>
  <c r="AD1625" i="2"/>
  <c r="Y1625" i="2"/>
  <c r="AH1625" i="2"/>
  <c r="AJ1625" i="2"/>
  <c r="AM1625" i="2"/>
  <c r="AQ1625" i="2"/>
  <c r="AO1624" i="2"/>
  <c r="AN1625" i="2"/>
  <c r="AL1625" i="2"/>
  <c r="AK1625" i="2"/>
  <c r="AG1625" i="2"/>
  <c r="B1627" i="2"/>
  <c r="M1626" i="2"/>
  <c r="AR1625" i="2" l="1"/>
  <c r="AQ1626" i="2"/>
  <c r="X1626" i="2"/>
  <c r="AA1626" i="2"/>
  <c r="AB1626" i="2"/>
  <c r="AC1626" i="2"/>
  <c r="AD1626" i="2"/>
  <c r="AE1626" i="2"/>
  <c r="Y1626" i="2"/>
  <c r="Z1626" i="2"/>
  <c r="AI1626" i="2" s="1"/>
  <c r="AH1626" i="2"/>
  <c r="AO1625" i="2"/>
  <c r="AL1626" i="2"/>
  <c r="AJ1626" i="2"/>
  <c r="AN1626" i="2"/>
  <c r="AK1626" i="2"/>
  <c r="AM1626" i="2"/>
  <c r="AG1626" i="2"/>
  <c r="B1628" i="2"/>
  <c r="M1627" i="2"/>
  <c r="X1627" i="2" l="1"/>
  <c r="AB1627" i="2"/>
  <c r="AC1627" i="2"/>
  <c r="Y1627" i="2"/>
  <c r="AD1627" i="2"/>
  <c r="AE1627" i="2"/>
  <c r="Z1627" i="2"/>
  <c r="AA1627" i="2"/>
  <c r="AR1626" i="2"/>
  <c r="AQ1627" i="2"/>
  <c r="AO1626" i="2"/>
  <c r="AM1627" i="2"/>
  <c r="AK1627" i="2"/>
  <c r="AN1627" i="2"/>
  <c r="AI1627" i="2"/>
  <c r="AG1627" i="2"/>
  <c r="AL1627" i="2"/>
  <c r="AJ1627" i="2"/>
  <c r="AH1627" i="2"/>
  <c r="B1629" i="2"/>
  <c r="M1628" i="2"/>
  <c r="X1628" i="2" l="1"/>
  <c r="AC1628" i="2"/>
  <c r="AD1628" i="2"/>
  <c r="AE1628" i="2"/>
  <c r="Z1628" i="2"/>
  <c r="Y1628" i="2"/>
  <c r="AA1628" i="2"/>
  <c r="AB1628" i="2"/>
  <c r="AR1627" i="2"/>
  <c r="AQ1628" i="2"/>
  <c r="AO1627" i="2"/>
  <c r="AN1628" i="2"/>
  <c r="AH1628" i="2"/>
  <c r="AK1628" i="2"/>
  <c r="AL1628" i="2"/>
  <c r="AJ1628" i="2"/>
  <c r="AI1628" i="2"/>
  <c r="AM1628" i="2"/>
  <c r="AG1628" i="2"/>
  <c r="B1630" i="2"/>
  <c r="M1629" i="2"/>
  <c r="X1629" i="2" l="1"/>
  <c r="AD1629" i="2"/>
  <c r="AE1629" i="2"/>
  <c r="AA1629" i="2"/>
  <c r="Y1629" i="2"/>
  <c r="Z1629" i="2"/>
  <c r="AB1629" i="2"/>
  <c r="AC1629" i="2"/>
  <c r="AR1628" i="2"/>
  <c r="AQ1629" i="2"/>
  <c r="AO1628" i="2"/>
  <c r="AH1629" i="2"/>
  <c r="AM1629" i="2"/>
  <c r="AK1629" i="2"/>
  <c r="AL1629" i="2"/>
  <c r="AJ1629" i="2"/>
  <c r="AI1629" i="2"/>
  <c r="AN1629" i="2"/>
  <c r="AG1629" i="2"/>
  <c r="B1631" i="2"/>
  <c r="M1630" i="2"/>
  <c r="X1630" i="2" l="1"/>
  <c r="AE1630" i="2"/>
  <c r="Y1630" i="2"/>
  <c r="AB1630" i="2"/>
  <c r="Z1630" i="2"/>
  <c r="AA1630" i="2"/>
  <c r="AC1630" i="2"/>
  <c r="AD1630" i="2"/>
  <c r="AR1629" i="2"/>
  <c r="AQ1630" i="2"/>
  <c r="AK1630" i="2"/>
  <c r="AO1629" i="2"/>
  <c r="AL1630" i="2"/>
  <c r="AJ1630" i="2"/>
  <c r="AI1630" i="2"/>
  <c r="AN1630" i="2"/>
  <c r="AH1630" i="2"/>
  <c r="AM1630" i="2"/>
  <c r="AG1630" i="2"/>
  <c r="B1632" i="2"/>
  <c r="M1631" i="2"/>
  <c r="X1631" i="2" l="1"/>
  <c r="AC1631" i="2"/>
  <c r="Y1631" i="2"/>
  <c r="Z1631" i="2"/>
  <c r="AA1631" i="2"/>
  <c r="AB1631" i="2"/>
  <c r="AD1631" i="2"/>
  <c r="AE1631" i="2"/>
  <c r="AR1630" i="2"/>
  <c r="AQ1631" i="2"/>
  <c r="AN1631" i="2"/>
  <c r="AM1631" i="2"/>
  <c r="AO1630" i="2"/>
  <c r="AL1631" i="2"/>
  <c r="AH1631" i="2"/>
  <c r="AK1631" i="2"/>
  <c r="AI1631" i="2"/>
  <c r="AG1631" i="2"/>
  <c r="AJ1631" i="2"/>
  <c r="B1633" i="2"/>
  <c r="M1632" i="2"/>
  <c r="X1632" i="2" l="1"/>
  <c r="Y1632" i="2"/>
  <c r="Z1632" i="2"/>
  <c r="AD1632" i="2"/>
  <c r="AA1632" i="2"/>
  <c r="AB1632" i="2"/>
  <c r="AK1632" i="2" s="1"/>
  <c r="AC1632" i="2"/>
  <c r="AE1632" i="2"/>
  <c r="AR1631" i="2"/>
  <c r="AQ1632" i="2"/>
  <c r="AI1632" i="2"/>
  <c r="AH1632" i="2"/>
  <c r="AO1631" i="2"/>
  <c r="AM1632" i="2"/>
  <c r="AN1632" i="2"/>
  <c r="AL1632" i="2"/>
  <c r="AG1632" i="2"/>
  <c r="AJ1632" i="2"/>
  <c r="B1634" i="2"/>
  <c r="M1633" i="2"/>
  <c r="X1633" i="2" l="1"/>
  <c r="Z1633" i="2"/>
  <c r="AA1633" i="2"/>
  <c r="AB1633" i="2"/>
  <c r="AE1633" i="2"/>
  <c r="AC1633" i="2"/>
  <c r="AD1633" i="2"/>
  <c r="Y1633" i="2"/>
  <c r="AH1633" i="2" s="1"/>
  <c r="AR1632" i="2"/>
  <c r="AQ1633" i="2"/>
  <c r="AL1633" i="2"/>
  <c r="AJ1633" i="2"/>
  <c r="AN1633" i="2"/>
  <c r="AI1633" i="2"/>
  <c r="AG1633" i="2"/>
  <c r="AM1633" i="2"/>
  <c r="AO1632" i="2"/>
  <c r="AK1633" i="2"/>
  <c r="B1635" i="2"/>
  <c r="M1634" i="2"/>
  <c r="X1634" i="2" l="1"/>
  <c r="AA1634" i="2"/>
  <c r="AB1634" i="2"/>
  <c r="AC1634" i="2"/>
  <c r="AD1634" i="2"/>
  <c r="AE1634" i="2"/>
  <c r="Y1634" i="2"/>
  <c r="Z1634" i="2"/>
  <c r="AI1634" i="2" s="1"/>
  <c r="AR1633" i="2"/>
  <c r="AQ1634" i="2"/>
  <c r="AO1633" i="2"/>
  <c r="AH1634" i="2"/>
  <c r="AK1634" i="2"/>
  <c r="AJ1634" i="2"/>
  <c r="AN1634" i="2"/>
  <c r="AM1634" i="2"/>
  <c r="AL1634" i="2"/>
  <c r="AG1634" i="2"/>
  <c r="B1636" i="2"/>
  <c r="M1635" i="2"/>
  <c r="X1635" i="2" l="1"/>
  <c r="AB1635" i="2"/>
  <c r="AC1635" i="2"/>
  <c r="AD1635" i="2"/>
  <c r="AE1635" i="2"/>
  <c r="Y1635" i="2"/>
  <c r="Z1635" i="2"/>
  <c r="AA1635" i="2"/>
  <c r="AR1634" i="2"/>
  <c r="AQ1635" i="2"/>
  <c r="AN1635" i="2"/>
  <c r="AO1634" i="2"/>
  <c r="AH1635" i="2"/>
  <c r="AM1635" i="2"/>
  <c r="AK1635" i="2"/>
  <c r="AL1635" i="2"/>
  <c r="AJ1635" i="2"/>
  <c r="AI1635" i="2"/>
  <c r="AG1635" i="2"/>
  <c r="B1637" i="2"/>
  <c r="M1636" i="2"/>
  <c r="X1636" i="2" l="1"/>
  <c r="AC1636" i="2"/>
  <c r="Z1636" i="2"/>
  <c r="AD1636" i="2"/>
  <c r="AE1636" i="2"/>
  <c r="Y1636" i="2"/>
  <c r="AA1636" i="2"/>
  <c r="AB1636" i="2"/>
  <c r="AK1636" i="2" s="1"/>
  <c r="AR1635" i="2"/>
  <c r="AQ1636" i="2"/>
  <c r="AO1635" i="2"/>
  <c r="AH1636" i="2"/>
  <c r="AM1636" i="2"/>
  <c r="AG1636" i="2"/>
  <c r="AN1636" i="2"/>
  <c r="AL1636" i="2"/>
  <c r="AJ1636" i="2"/>
  <c r="AI1636" i="2"/>
  <c r="B1638" i="2"/>
  <c r="M1637" i="2"/>
  <c r="X1637" i="2" l="1"/>
  <c r="AD1637" i="2"/>
  <c r="AE1637" i="2"/>
  <c r="AA1637" i="2"/>
  <c r="Y1637" i="2"/>
  <c r="Z1637" i="2"/>
  <c r="AB1637" i="2"/>
  <c r="AC1637" i="2"/>
  <c r="AR1636" i="2"/>
  <c r="AQ1637" i="2"/>
  <c r="AK1637" i="2"/>
  <c r="AO1636" i="2"/>
  <c r="AL1637" i="2"/>
  <c r="AJ1637" i="2"/>
  <c r="AN1637" i="2"/>
  <c r="AI1637" i="2"/>
  <c r="AM1637" i="2"/>
  <c r="AH1637" i="2"/>
  <c r="AG1637" i="2"/>
  <c r="B1639" i="2"/>
  <c r="M1638" i="2"/>
  <c r="X1638" i="2" l="1"/>
  <c r="AE1638" i="2"/>
  <c r="Y1638" i="2"/>
  <c r="AH1638" i="2" s="1"/>
  <c r="AB1638" i="2"/>
  <c r="Z1638" i="2"/>
  <c r="AA1638" i="2"/>
  <c r="AC1638" i="2"/>
  <c r="AD1638" i="2"/>
  <c r="AM1638" i="2" s="1"/>
  <c r="AR1637" i="2"/>
  <c r="AQ1638" i="2"/>
  <c r="AL1638" i="2"/>
  <c r="AN1638" i="2"/>
  <c r="AO1637" i="2"/>
  <c r="AK1638" i="2"/>
  <c r="AJ1638" i="2"/>
  <c r="AI1638" i="2"/>
  <c r="AG1638" i="2"/>
  <c r="B1640" i="2"/>
  <c r="M1639" i="2"/>
  <c r="X1639" i="2" l="1"/>
  <c r="Y1639" i="2"/>
  <c r="Z1639" i="2"/>
  <c r="AA1639" i="2"/>
  <c r="AC1639" i="2"/>
  <c r="AB1639" i="2"/>
  <c r="AK1639" i="2" s="1"/>
  <c r="AD1639" i="2"/>
  <c r="AE1639" i="2"/>
  <c r="AR1638" i="2"/>
  <c r="AQ1639" i="2"/>
  <c r="AI1639" i="2"/>
  <c r="AN1639" i="2"/>
  <c r="AJ1639" i="2"/>
  <c r="AM1639" i="2"/>
  <c r="AO1638" i="2"/>
  <c r="AH1639" i="2"/>
  <c r="AL1639" i="2"/>
  <c r="AG1639" i="2"/>
  <c r="B1641" i="2"/>
  <c r="M1640" i="2"/>
  <c r="X1640" i="2" l="1"/>
  <c r="Y1640" i="2"/>
  <c r="AD1640" i="2"/>
  <c r="Z1640" i="2"/>
  <c r="AA1640" i="2"/>
  <c r="AB1640" i="2"/>
  <c r="AK1640" i="2" s="1"/>
  <c r="AC1640" i="2"/>
  <c r="AE1640" i="2"/>
  <c r="AN1640" i="2" s="1"/>
  <c r="AR1639" i="2"/>
  <c r="AQ1640" i="2"/>
  <c r="AO1639" i="2"/>
  <c r="AH1640" i="2"/>
  <c r="AM1640" i="2"/>
  <c r="AL1640" i="2"/>
  <c r="AJ1640" i="2"/>
  <c r="AI1640" i="2"/>
  <c r="AG1640" i="2"/>
  <c r="B1642" i="2"/>
  <c r="M1641" i="2"/>
  <c r="X1641" i="2" l="1"/>
  <c r="Z1641" i="2"/>
  <c r="AA1641" i="2"/>
  <c r="AE1641" i="2"/>
  <c r="AB1641" i="2"/>
  <c r="AK1641" i="2" s="1"/>
  <c r="AC1641" i="2"/>
  <c r="AL1641" i="2" s="1"/>
  <c r="AD1641" i="2"/>
  <c r="Y1641" i="2"/>
  <c r="AH1641" i="2" s="1"/>
  <c r="AR1640" i="2"/>
  <c r="AQ1641" i="2"/>
  <c r="AM1641" i="2"/>
  <c r="AN1641" i="2"/>
  <c r="AO1640" i="2"/>
  <c r="AJ1641" i="2"/>
  <c r="AI1641" i="2"/>
  <c r="AG1641" i="2"/>
  <c r="B1643" i="2"/>
  <c r="M1642" i="2"/>
  <c r="X1642" i="2" l="1"/>
  <c r="AA1642" i="2"/>
  <c r="AB1642" i="2"/>
  <c r="AC1642" i="2"/>
  <c r="AD1642" i="2"/>
  <c r="AE1642" i="2"/>
  <c r="AN1642" i="2" s="1"/>
  <c r="Y1642" i="2"/>
  <c r="Z1642" i="2"/>
  <c r="AI1642" i="2" s="1"/>
  <c r="AR1641" i="2"/>
  <c r="AQ1642" i="2"/>
  <c r="AO1641" i="2"/>
  <c r="AH1642" i="2"/>
  <c r="AJ1642" i="2"/>
  <c r="AG1642" i="2"/>
  <c r="AL1642" i="2"/>
  <c r="AK1642" i="2"/>
  <c r="AM1642" i="2"/>
  <c r="B1644" i="2"/>
  <c r="M1643" i="2"/>
  <c r="X1643" i="2" l="1"/>
  <c r="AB1643" i="2"/>
  <c r="AC1643" i="2"/>
  <c r="AA1643" i="2"/>
  <c r="AD1643" i="2"/>
  <c r="Y1643" i="2"/>
  <c r="AE1643" i="2"/>
  <c r="Z1643" i="2"/>
  <c r="AR1642" i="2"/>
  <c r="AQ1643" i="2"/>
  <c r="AM1643" i="2"/>
  <c r="AH1643" i="2"/>
  <c r="AO1642" i="2"/>
  <c r="AK1643" i="2"/>
  <c r="AN1643" i="2"/>
  <c r="AI1643" i="2"/>
  <c r="AL1643" i="2"/>
  <c r="AJ1643" i="2"/>
  <c r="AG1643" i="2"/>
  <c r="B1645" i="2"/>
  <c r="M1644" i="2"/>
  <c r="AI1644" i="2" l="1"/>
  <c r="X1644" i="2"/>
  <c r="AC1644" i="2"/>
  <c r="AD1644" i="2"/>
  <c r="AE1644" i="2"/>
  <c r="Z1644" i="2"/>
  <c r="Y1644" i="2"/>
  <c r="AA1644" i="2"/>
  <c r="AB1644" i="2"/>
  <c r="AK1644" i="2" s="1"/>
  <c r="AR1643" i="2"/>
  <c r="AQ1644" i="2"/>
  <c r="AR1644" i="2" s="1"/>
  <c r="AO1643" i="2"/>
  <c r="AN1644" i="2"/>
  <c r="AH1644" i="2"/>
  <c r="AM1644" i="2"/>
  <c r="AL1644" i="2"/>
  <c r="AJ1644" i="2"/>
  <c r="AG1644" i="2"/>
  <c r="B1646" i="2"/>
  <c r="M1645" i="2"/>
  <c r="AM1645" i="2" l="1"/>
  <c r="AJ1645" i="2"/>
  <c r="X1645" i="2"/>
  <c r="AD1645" i="2"/>
  <c r="AA1645" i="2"/>
  <c r="AC1645" i="2"/>
  <c r="AL1645" i="2" s="1"/>
  <c r="AE1645" i="2"/>
  <c r="Y1645" i="2"/>
  <c r="AH1645" i="2" s="1"/>
  <c r="Z1645" i="2"/>
  <c r="AB1645" i="2"/>
  <c r="AK1645" i="2" s="1"/>
  <c r="AQ1645" i="2"/>
  <c r="AO1644" i="2"/>
  <c r="AN1645" i="2"/>
  <c r="AI1645" i="2"/>
  <c r="AG1645" i="2"/>
  <c r="B1647" i="2"/>
  <c r="M1646" i="2"/>
  <c r="AR1645" i="2" l="1"/>
  <c r="AQ1646" i="2"/>
  <c r="X1646" i="2"/>
  <c r="AE1646" i="2"/>
  <c r="Y1646" i="2"/>
  <c r="AD1646" i="2"/>
  <c r="Z1646" i="2"/>
  <c r="AB1646" i="2"/>
  <c r="AK1646" i="2" s="1"/>
  <c r="AA1646" i="2"/>
  <c r="AC1646" i="2"/>
  <c r="AL1646" i="2" s="1"/>
  <c r="AI1646" i="2"/>
  <c r="AN1646" i="2"/>
  <c r="AG1646" i="2"/>
  <c r="AH1646" i="2"/>
  <c r="AO1645" i="2"/>
  <c r="AM1646" i="2"/>
  <c r="AJ1646" i="2"/>
  <c r="B1648" i="2"/>
  <c r="M1647" i="2"/>
  <c r="X1647" i="2" l="1"/>
  <c r="Y1647" i="2"/>
  <c r="Z1647" i="2"/>
  <c r="AC1647" i="2"/>
  <c r="AA1647" i="2"/>
  <c r="AE1647" i="2"/>
  <c r="AB1647" i="2"/>
  <c r="AD1647" i="2"/>
  <c r="AM1647" i="2" s="1"/>
  <c r="AO1646" i="2"/>
  <c r="AR1646" i="2"/>
  <c r="AQ1647" i="2"/>
  <c r="AL1647" i="2"/>
  <c r="AJ1647" i="2"/>
  <c r="AK1647" i="2"/>
  <c r="AH1647" i="2"/>
  <c r="AN1647" i="2"/>
  <c r="AI1647" i="2"/>
  <c r="AG1647" i="2"/>
  <c r="B1649" i="2"/>
  <c r="M1648" i="2"/>
  <c r="X1648" i="2" l="1"/>
  <c r="Y1648" i="2"/>
  <c r="Z1648" i="2"/>
  <c r="AD1648" i="2"/>
  <c r="AA1648" i="2"/>
  <c r="AB1648" i="2"/>
  <c r="AC1648" i="2"/>
  <c r="AE1648" i="2"/>
  <c r="AN1648" i="2" s="1"/>
  <c r="AR1647" i="2"/>
  <c r="AQ1648" i="2"/>
  <c r="AO1647" i="2"/>
  <c r="AH1648" i="2"/>
  <c r="AL1648" i="2"/>
  <c r="AJ1648" i="2"/>
  <c r="AI1648" i="2"/>
  <c r="AK1648" i="2"/>
  <c r="AM1648" i="2"/>
  <c r="AG1648" i="2"/>
  <c r="B1650" i="2"/>
  <c r="M1649" i="2"/>
  <c r="X1649" i="2" l="1"/>
  <c r="Z1649" i="2"/>
  <c r="AA1649" i="2"/>
  <c r="AB1649" i="2"/>
  <c r="AC1649" i="2"/>
  <c r="AE1649" i="2"/>
  <c r="AD1649" i="2"/>
  <c r="Y1649" i="2"/>
  <c r="AH1649" i="2" s="1"/>
  <c r="AR1648" i="2"/>
  <c r="AQ1649" i="2"/>
  <c r="AM1649" i="2"/>
  <c r="AK1649" i="2"/>
  <c r="AJ1649" i="2"/>
  <c r="AN1649" i="2"/>
  <c r="AI1649" i="2"/>
  <c r="AG1649" i="2"/>
  <c r="AL1649" i="2"/>
  <c r="AO1648" i="2"/>
  <c r="B1651" i="2"/>
  <c r="M1650" i="2"/>
  <c r="X1650" i="2" l="1"/>
  <c r="AA1650" i="2"/>
  <c r="AB1650" i="2"/>
  <c r="AC1650" i="2"/>
  <c r="AD1650" i="2"/>
  <c r="AE1650" i="2"/>
  <c r="Y1650" i="2"/>
  <c r="Z1650" i="2"/>
  <c r="AR1649" i="2"/>
  <c r="AQ1650" i="2"/>
  <c r="AN1650" i="2"/>
  <c r="AO1649" i="2"/>
  <c r="AL1650" i="2"/>
  <c r="AM1650" i="2"/>
  <c r="AK1650" i="2"/>
  <c r="AJ1650" i="2"/>
  <c r="AI1650" i="2"/>
  <c r="AH1650" i="2"/>
  <c r="AG1650" i="2"/>
  <c r="B1652" i="2"/>
  <c r="M1651" i="2"/>
  <c r="X1651" i="2" l="1"/>
  <c r="AB1651" i="2"/>
  <c r="Y1651" i="2"/>
  <c r="AC1651" i="2"/>
  <c r="AD1651" i="2"/>
  <c r="AE1651" i="2"/>
  <c r="AA1651" i="2"/>
  <c r="Z1651" i="2"/>
  <c r="AI1651" i="2" s="1"/>
  <c r="AR1650" i="2"/>
  <c r="AQ1651" i="2"/>
  <c r="AM1651" i="2"/>
  <c r="AH1651" i="2"/>
  <c r="AK1651" i="2"/>
  <c r="AL1651" i="2"/>
  <c r="AJ1651" i="2"/>
  <c r="AN1651" i="2"/>
  <c r="AO1650" i="2"/>
  <c r="AG1651" i="2"/>
  <c r="B1653" i="2"/>
  <c r="M1652" i="2"/>
  <c r="X1652" i="2" l="1"/>
  <c r="AC1652" i="2"/>
  <c r="AD1652" i="2"/>
  <c r="AE1652" i="2"/>
  <c r="Z1652" i="2"/>
  <c r="Y1652" i="2"/>
  <c r="AA1652" i="2"/>
  <c r="AB1652" i="2"/>
  <c r="AK1652" i="2" s="1"/>
  <c r="AR1651" i="2"/>
  <c r="AQ1652" i="2"/>
  <c r="AH1652" i="2"/>
  <c r="AM1652" i="2"/>
  <c r="AN1652" i="2"/>
  <c r="AL1652" i="2"/>
  <c r="AJ1652" i="2"/>
  <c r="AI1652" i="2"/>
  <c r="AO1651" i="2"/>
  <c r="AG1652" i="2"/>
  <c r="B1654" i="2"/>
  <c r="M1653" i="2"/>
  <c r="X1653" i="2" l="1"/>
  <c r="AD1653" i="2"/>
  <c r="AE1653" i="2"/>
  <c r="AA1653" i="2"/>
  <c r="Y1653" i="2"/>
  <c r="Z1653" i="2"/>
  <c r="AB1653" i="2"/>
  <c r="AC1653" i="2"/>
  <c r="AL1653" i="2" s="1"/>
  <c r="AR1652" i="2"/>
  <c r="AQ1653" i="2"/>
  <c r="AH1653" i="2"/>
  <c r="AM1653" i="2"/>
  <c r="AK1653" i="2"/>
  <c r="AJ1653" i="2"/>
  <c r="AN1653" i="2"/>
  <c r="AI1653" i="2"/>
  <c r="AG1653" i="2"/>
  <c r="AO1652" i="2"/>
  <c r="B1655" i="2"/>
  <c r="M1654" i="2"/>
  <c r="X1654" i="2" l="1"/>
  <c r="AE1654" i="2"/>
  <c r="AB1654" i="2"/>
  <c r="Y1654" i="2"/>
  <c r="Z1654" i="2"/>
  <c r="AA1654" i="2"/>
  <c r="AC1654" i="2"/>
  <c r="AD1654" i="2"/>
  <c r="AM1654" i="2" s="1"/>
  <c r="AR1653" i="2"/>
  <c r="AQ1654" i="2"/>
  <c r="AH1654" i="2"/>
  <c r="AK1654" i="2"/>
  <c r="AJ1654" i="2"/>
  <c r="AI1654" i="2"/>
  <c r="AG1654" i="2"/>
  <c r="AN1654" i="2"/>
  <c r="AL1654" i="2"/>
  <c r="AO1653" i="2"/>
  <c r="B1656" i="2"/>
  <c r="M1655" i="2"/>
  <c r="X1655" i="2" l="1"/>
  <c r="Y1655" i="2"/>
  <c r="Z1655" i="2"/>
  <c r="AA1655" i="2"/>
  <c r="AC1655" i="2"/>
  <c r="AB1655" i="2"/>
  <c r="AK1655" i="2" s="1"/>
  <c r="AD1655" i="2"/>
  <c r="AE1655" i="2"/>
  <c r="AR1654" i="2"/>
  <c r="AQ1655" i="2"/>
  <c r="AH1655" i="2"/>
  <c r="AM1655" i="2"/>
  <c r="AI1655" i="2"/>
  <c r="AN1655" i="2"/>
  <c r="AL1655" i="2"/>
  <c r="AJ1655" i="2"/>
  <c r="AO1654" i="2"/>
  <c r="AG1655" i="2"/>
  <c r="B1657" i="2"/>
  <c r="M1656" i="2"/>
  <c r="X1656" i="2" l="1"/>
  <c r="Y1656" i="2"/>
  <c r="Z1656" i="2"/>
  <c r="AA1656" i="2"/>
  <c r="AD1656" i="2"/>
  <c r="AB1656" i="2"/>
  <c r="AC1656" i="2"/>
  <c r="AE1656" i="2"/>
  <c r="AR1655" i="2"/>
  <c r="AQ1656" i="2"/>
  <c r="AI1656" i="2"/>
  <c r="AJ1656" i="2"/>
  <c r="AO1655" i="2"/>
  <c r="AH1656" i="2"/>
  <c r="AM1656" i="2"/>
  <c r="AK1656" i="2"/>
  <c r="AN1656" i="2"/>
  <c r="AL1656" i="2"/>
  <c r="AG1656" i="2"/>
  <c r="B1658" i="2"/>
  <c r="M1657" i="2"/>
  <c r="X1657" i="2" l="1"/>
  <c r="Z1657" i="2"/>
  <c r="AA1657" i="2"/>
  <c r="AE1657" i="2"/>
  <c r="AB1657" i="2"/>
  <c r="AC1657" i="2"/>
  <c r="AD1657" i="2"/>
  <c r="Y1657" i="2"/>
  <c r="AR1656" i="2"/>
  <c r="AQ1657" i="2"/>
  <c r="AM1657" i="2"/>
  <c r="AK1657" i="2"/>
  <c r="AH1657" i="2"/>
  <c r="AO1656" i="2"/>
  <c r="AL1657" i="2"/>
  <c r="AJ1657" i="2"/>
  <c r="AI1657" i="2"/>
  <c r="AG1657" i="2"/>
  <c r="AN1657" i="2"/>
  <c r="B1659" i="2"/>
  <c r="M1658" i="2"/>
  <c r="X1658" i="2" l="1"/>
  <c r="AA1658" i="2"/>
  <c r="AB1658" i="2"/>
  <c r="AC1658" i="2"/>
  <c r="AD1658" i="2"/>
  <c r="AE1658" i="2"/>
  <c r="Y1658" i="2"/>
  <c r="Z1658" i="2"/>
  <c r="AR1657" i="2"/>
  <c r="AQ1658" i="2"/>
  <c r="AL1658" i="2"/>
  <c r="AO1657" i="2"/>
  <c r="AN1658" i="2"/>
  <c r="AH1658" i="2"/>
  <c r="AK1658" i="2"/>
  <c r="AJ1658" i="2"/>
  <c r="AI1658" i="2"/>
  <c r="AM1658" i="2"/>
  <c r="AG1658" i="2"/>
  <c r="B1660" i="2"/>
  <c r="M1659" i="2"/>
  <c r="X1659" i="2" l="1"/>
  <c r="AB1659" i="2"/>
  <c r="AC1659" i="2"/>
  <c r="AD1659" i="2"/>
  <c r="Y1659" i="2"/>
  <c r="AE1659" i="2"/>
  <c r="AN1659" i="2" s="1"/>
  <c r="Z1659" i="2"/>
  <c r="AA1659" i="2"/>
  <c r="AJ1659" i="2" s="1"/>
  <c r="AR1658" i="2"/>
  <c r="AQ1659" i="2"/>
  <c r="AO1658" i="2"/>
  <c r="AH1659" i="2"/>
  <c r="AM1659" i="2"/>
  <c r="AK1659" i="2"/>
  <c r="AI1659" i="2"/>
  <c r="AL1659" i="2"/>
  <c r="AG1659" i="2"/>
  <c r="B1661" i="2"/>
  <c r="M1660" i="2"/>
  <c r="X1660" i="2" l="1"/>
  <c r="AC1660" i="2"/>
  <c r="AD1660" i="2"/>
  <c r="AB1660" i="2"/>
  <c r="AE1660" i="2"/>
  <c r="Y1660" i="2"/>
  <c r="AH1660" i="2" s="1"/>
  <c r="Z1660" i="2"/>
  <c r="AA1660" i="2"/>
  <c r="AJ1660" i="2" s="1"/>
  <c r="AR1659" i="2"/>
  <c r="AQ1660" i="2"/>
  <c r="AM1660" i="2"/>
  <c r="AK1660" i="2"/>
  <c r="AN1660" i="2"/>
  <c r="AL1660" i="2"/>
  <c r="AI1660" i="2"/>
  <c r="AO1659" i="2"/>
  <c r="AG1660" i="2"/>
  <c r="B1662" i="2"/>
  <c r="M1661" i="2"/>
  <c r="X1661" i="2" l="1"/>
  <c r="AD1661" i="2"/>
  <c r="AA1661" i="2"/>
  <c r="AE1661" i="2"/>
  <c r="Y1661" i="2"/>
  <c r="Z1661" i="2"/>
  <c r="AB1661" i="2"/>
  <c r="AC1661" i="2"/>
  <c r="AL1661" i="2" s="1"/>
  <c r="AR1660" i="2"/>
  <c r="AQ1661" i="2"/>
  <c r="AO1660" i="2"/>
  <c r="AH1661" i="2"/>
  <c r="AM1661" i="2"/>
  <c r="AK1661" i="2"/>
  <c r="AJ1661" i="2"/>
  <c r="AI1661" i="2"/>
  <c r="AN1661" i="2"/>
  <c r="AG1661" i="2"/>
  <c r="B1663" i="2"/>
  <c r="M1662" i="2"/>
  <c r="X1662" i="2" l="1"/>
  <c r="AE1662" i="2"/>
  <c r="Y1662" i="2"/>
  <c r="Z1662" i="2"/>
  <c r="AB1662" i="2"/>
  <c r="AA1662" i="2"/>
  <c r="AC1662" i="2"/>
  <c r="AD1662" i="2"/>
  <c r="AR1661" i="2"/>
  <c r="AQ1662" i="2"/>
  <c r="AH1662" i="2"/>
  <c r="AM1662" i="2"/>
  <c r="AO1661" i="2"/>
  <c r="AJ1662" i="2"/>
  <c r="AN1662" i="2"/>
  <c r="AL1662" i="2"/>
  <c r="AI1662" i="2"/>
  <c r="AK1662" i="2"/>
  <c r="AG1662" i="2"/>
  <c r="B1664" i="2"/>
  <c r="M1663" i="2"/>
  <c r="AR1662" i="2" l="1"/>
  <c r="X1663" i="2"/>
  <c r="Y1663" i="2"/>
  <c r="AE1663" i="2"/>
  <c r="Z1663" i="2"/>
  <c r="AC1663" i="2"/>
  <c r="AA1663" i="2"/>
  <c r="AB1663" i="2"/>
  <c r="AD1663" i="2"/>
  <c r="AQ1663" i="2"/>
  <c r="AJ1663" i="2"/>
  <c r="AI1663" i="2"/>
  <c r="AO1662" i="2"/>
  <c r="AN1663" i="2"/>
  <c r="AL1663" i="2"/>
  <c r="AK1663" i="2"/>
  <c r="AM1663" i="2"/>
  <c r="AH1663" i="2"/>
  <c r="AG1663" i="2"/>
  <c r="B1665" i="2"/>
  <c r="M1664" i="2"/>
  <c r="AH1664" i="2" l="1"/>
  <c r="AL1664" i="2"/>
  <c r="AR1663" i="2"/>
  <c r="AM1664" i="2"/>
  <c r="X1664" i="2"/>
  <c r="Y1664" i="2"/>
  <c r="Z1664" i="2"/>
  <c r="AD1664" i="2"/>
  <c r="AA1664" i="2"/>
  <c r="AB1664" i="2"/>
  <c r="AK1664" i="2" s="1"/>
  <c r="AC1664" i="2"/>
  <c r="AE1664" i="2"/>
  <c r="AN1664" i="2" s="1"/>
  <c r="AI1664" i="2"/>
  <c r="AQ1664" i="2"/>
  <c r="AO1663" i="2"/>
  <c r="AJ1664" i="2"/>
  <c r="AG1664" i="2"/>
  <c r="B1666" i="2"/>
  <c r="M1665" i="2"/>
  <c r="AN1665" i="2" l="1"/>
  <c r="AR1664" i="2"/>
  <c r="AJ1665" i="2"/>
  <c r="X1665" i="2"/>
  <c r="Z1665" i="2"/>
  <c r="AA1665" i="2"/>
  <c r="AB1665" i="2"/>
  <c r="AC1665" i="2"/>
  <c r="AE1665" i="2"/>
  <c r="Y1665" i="2"/>
  <c r="AD1665" i="2"/>
  <c r="AK1665" i="2"/>
  <c r="AQ1665" i="2"/>
  <c r="AR1665" i="2" s="1"/>
  <c r="AO1664" i="2"/>
  <c r="AI1665" i="2"/>
  <c r="AM1665" i="2"/>
  <c r="AH1665" i="2"/>
  <c r="AL1665" i="2"/>
  <c r="AG1665" i="2"/>
  <c r="B1667" i="2"/>
  <c r="M1666" i="2"/>
  <c r="AL1666" i="2" l="1"/>
  <c r="X1666" i="2"/>
  <c r="AA1666" i="2"/>
  <c r="AB1666" i="2"/>
  <c r="AC1666" i="2"/>
  <c r="Z1666" i="2"/>
  <c r="AI1666" i="2" s="1"/>
  <c r="AD1666" i="2"/>
  <c r="AM1666" i="2" s="1"/>
  <c r="AE1666" i="2"/>
  <c r="Y1666" i="2"/>
  <c r="AH1666" i="2" s="1"/>
  <c r="AJ1666" i="2"/>
  <c r="AQ1666" i="2"/>
  <c r="AN1666" i="2"/>
  <c r="AO1665" i="2"/>
  <c r="AK1666" i="2"/>
  <c r="AG1666" i="2"/>
  <c r="B1668" i="2"/>
  <c r="M1667" i="2"/>
  <c r="AR1666" i="2" l="1"/>
  <c r="AK1667" i="2"/>
  <c r="X1667" i="2"/>
  <c r="AB1667" i="2"/>
  <c r="AC1667" i="2"/>
  <c r="AD1667" i="2"/>
  <c r="Y1667" i="2"/>
  <c r="AE1667" i="2"/>
  <c r="AN1667" i="2" s="1"/>
  <c r="Z1667" i="2"/>
  <c r="AA1667" i="2"/>
  <c r="AI1667" i="2"/>
  <c r="AQ1667" i="2"/>
  <c r="AM1667" i="2"/>
  <c r="AH1667" i="2"/>
  <c r="AL1667" i="2"/>
  <c r="AO1666" i="2"/>
  <c r="AJ1667" i="2"/>
  <c r="AG1667" i="2"/>
  <c r="B1669" i="2"/>
  <c r="M1668" i="2"/>
  <c r="AR1667" i="2" l="1"/>
  <c r="AL1668" i="2"/>
  <c r="X1668" i="2"/>
  <c r="AC1668" i="2"/>
  <c r="Z1668" i="2"/>
  <c r="AD1668" i="2"/>
  <c r="AE1668" i="2"/>
  <c r="Y1668" i="2"/>
  <c r="AB1668" i="2"/>
  <c r="AK1668" i="2" s="1"/>
  <c r="AA1668" i="2"/>
  <c r="AJ1668" i="2" s="1"/>
  <c r="AH1668" i="2"/>
  <c r="AM1668" i="2"/>
  <c r="AO1667" i="2"/>
  <c r="AN1668" i="2"/>
  <c r="AQ1668" i="2"/>
  <c r="AI1668" i="2"/>
  <c r="AG1668" i="2"/>
  <c r="B1670" i="2"/>
  <c r="M1669" i="2"/>
  <c r="AR1668" i="2" l="1"/>
  <c r="AI1669" i="2"/>
  <c r="X1669" i="2"/>
  <c r="AD1669" i="2"/>
  <c r="AE1669" i="2"/>
  <c r="AA1669" i="2"/>
  <c r="AC1669" i="2"/>
  <c r="Y1669" i="2"/>
  <c r="Z1669" i="2"/>
  <c r="AB1669" i="2"/>
  <c r="AK1669" i="2" s="1"/>
  <c r="AL1669" i="2"/>
  <c r="AQ1669" i="2"/>
  <c r="AO1668" i="2"/>
  <c r="AM1669" i="2"/>
  <c r="AN1669" i="2"/>
  <c r="AH1669" i="2"/>
  <c r="AJ1669" i="2"/>
  <c r="AG1669" i="2"/>
  <c r="B1671" i="2"/>
  <c r="M1670" i="2"/>
  <c r="AR1669" i="2" l="1"/>
  <c r="AH1670" i="2"/>
  <c r="X1670" i="2"/>
  <c r="AE1670" i="2"/>
  <c r="AD1670" i="2"/>
  <c r="Y1670" i="2"/>
  <c r="Z1670" i="2"/>
  <c r="AB1670" i="2"/>
  <c r="AA1670" i="2"/>
  <c r="AC1670" i="2"/>
  <c r="AJ1670" i="2"/>
  <c r="AN1670" i="2"/>
  <c r="AM1670" i="2"/>
  <c r="AI1670" i="2"/>
  <c r="AQ1670" i="2"/>
  <c r="AO1669" i="2"/>
  <c r="AK1670" i="2"/>
  <c r="AL1670" i="2"/>
  <c r="AG1670" i="2"/>
  <c r="B1672" i="2"/>
  <c r="M1671" i="2"/>
  <c r="AR1670" i="2" l="1"/>
  <c r="AL1671" i="2"/>
  <c r="X1671" i="2"/>
  <c r="Y1671" i="2"/>
  <c r="Z1671" i="2"/>
  <c r="AC1671" i="2"/>
  <c r="AA1671" i="2"/>
  <c r="AB1671" i="2"/>
  <c r="AK1671" i="2" s="1"/>
  <c r="AD1671" i="2"/>
  <c r="AE1671" i="2"/>
  <c r="AN1671" i="2"/>
  <c r="AQ1671" i="2"/>
  <c r="AM1671" i="2"/>
  <c r="AJ1671" i="2"/>
  <c r="AO1670" i="2"/>
  <c r="AH1671" i="2"/>
  <c r="AI1671" i="2"/>
  <c r="AG1671" i="2"/>
  <c r="B1673" i="2"/>
  <c r="M1672" i="2"/>
  <c r="AR1671" i="2" l="1"/>
  <c r="AI1672" i="2"/>
  <c r="X1672" i="2"/>
  <c r="Y1672" i="2"/>
  <c r="AD1672" i="2"/>
  <c r="Z1672" i="2"/>
  <c r="AA1672" i="2"/>
  <c r="AB1672" i="2"/>
  <c r="AC1672" i="2"/>
  <c r="AE1672" i="2"/>
  <c r="AH1672" i="2"/>
  <c r="AJ1672" i="2"/>
  <c r="AM1672" i="2"/>
  <c r="AL1672" i="2"/>
  <c r="AQ1672" i="2"/>
  <c r="AR1672" i="2" s="1"/>
  <c r="AK1672" i="2"/>
  <c r="AO1671" i="2"/>
  <c r="AN1672" i="2"/>
  <c r="AG1672" i="2"/>
  <c r="B1674" i="2"/>
  <c r="M1673" i="2"/>
  <c r="AN1673" i="2" l="1"/>
  <c r="X1673" i="2"/>
  <c r="Z1673" i="2"/>
  <c r="AA1673" i="2"/>
  <c r="AE1673" i="2"/>
  <c r="AB1673" i="2"/>
  <c r="AC1673" i="2"/>
  <c r="AD1673" i="2"/>
  <c r="Y1673" i="2"/>
  <c r="AK1673" i="2"/>
  <c r="AJ1673" i="2"/>
  <c r="AQ1673" i="2"/>
  <c r="AO1672" i="2"/>
  <c r="AM1673" i="2"/>
  <c r="AI1673" i="2"/>
  <c r="AH1673" i="2"/>
  <c r="AL1673" i="2"/>
  <c r="AG1673" i="2"/>
  <c r="B1675" i="2"/>
  <c r="M1674" i="2"/>
  <c r="AL1674" i="2" l="1"/>
  <c r="AR1673" i="2"/>
  <c r="X1674" i="2"/>
  <c r="AA1674" i="2"/>
  <c r="AB1674" i="2"/>
  <c r="AC1674" i="2"/>
  <c r="AD1674" i="2"/>
  <c r="AE1674" i="2"/>
  <c r="Y1674" i="2"/>
  <c r="AH1674" i="2" s="1"/>
  <c r="Z1674" i="2"/>
  <c r="AI1674" i="2"/>
  <c r="AM1674" i="2"/>
  <c r="AN1674" i="2"/>
  <c r="AQ1674" i="2"/>
  <c r="AO1673" i="2"/>
  <c r="AK1674" i="2"/>
  <c r="AJ1674" i="2"/>
  <c r="AG1674" i="2"/>
  <c r="B1676" i="2"/>
  <c r="M1675" i="2"/>
  <c r="AR1674" i="2" l="1"/>
  <c r="X1675" i="2"/>
  <c r="AB1675" i="2"/>
  <c r="AC1675" i="2"/>
  <c r="AA1675" i="2"/>
  <c r="AD1675" i="2"/>
  <c r="AE1675" i="2"/>
  <c r="Y1675" i="2"/>
  <c r="Z1675" i="2"/>
  <c r="AK1675" i="2"/>
  <c r="AJ1675" i="2"/>
  <c r="AH1675" i="2"/>
  <c r="AQ1675" i="2"/>
  <c r="AO1674" i="2"/>
  <c r="AI1675" i="2"/>
  <c r="AL1675" i="2"/>
  <c r="AM1675" i="2"/>
  <c r="AN1675" i="2"/>
  <c r="AG1675" i="2"/>
  <c r="B1677" i="2"/>
  <c r="M1676" i="2"/>
  <c r="AR1675" i="2" l="1"/>
  <c r="AN1676" i="2"/>
  <c r="AM1676" i="2"/>
  <c r="X1676" i="2"/>
  <c r="AC1676" i="2"/>
  <c r="AD1676" i="2"/>
  <c r="AE1676" i="2"/>
  <c r="Z1676" i="2"/>
  <c r="AB1676" i="2"/>
  <c r="Y1676" i="2"/>
  <c r="AA1676" i="2"/>
  <c r="AJ1676" i="2" s="1"/>
  <c r="AL1676" i="2"/>
  <c r="AI1676" i="2"/>
  <c r="AQ1676" i="2"/>
  <c r="AK1676" i="2"/>
  <c r="AO1675" i="2"/>
  <c r="AH1676" i="2"/>
  <c r="AG1676" i="2"/>
  <c r="B1678" i="2"/>
  <c r="M1677" i="2"/>
  <c r="AR1676" i="2" l="1"/>
  <c r="X1677" i="2"/>
  <c r="AD1677" i="2"/>
  <c r="AA1677" i="2"/>
  <c r="AE1677" i="2"/>
  <c r="Y1677" i="2"/>
  <c r="Z1677" i="2"/>
  <c r="AB1677" i="2"/>
  <c r="AC1677" i="2"/>
  <c r="AK1677" i="2"/>
  <c r="AH1677" i="2"/>
  <c r="AN1677" i="2"/>
  <c r="AQ1677" i="2"/>
  <c r="AO1676" i="2"/>
  <c r="AI1677" i="2"/>
  <c r="AL1677" i="2"/>
  <c r="AM1677" i="2"/>
  <c r="AJ1677" i="2"/>
  <c r="AG1677" i="2"/>
  <c r="B1679" i="2"/>
  <c r="M1678" i="2"/>
  <c r="AR1677" i="2" l="1"/>
  <c r="AJ1678" i="2"/>
  <c r="AM1678" i="2"/>
  <c r="X1678" i="2"/>
  <c r="AE1678" i="2"/>
  <c r="AB1678" i="2"/>
  <c r="Y1678" i="2"/>
  <c r="Z1678" i="2"/>
  <c r="AD1678" i="2"/>
  <c r="AA1678" i="2"/>
  <c r="AC1678" i="2"/>
  <c r="AL1678" i="2" s="1"/>
  <c r="AI1678" i="2"/>
  <c r="AH1678" i="2"/>
  <c r="AQ1678" i="2"/>
  <c r="AO1677" i="2"/>
  <c r="AK1678" i="2"/>
  <c r="AN1678" i="2"/>
  <c r="AG1678" i="2"/>
  <c r="B1680" i="2"/>
  <c r="M1679" i="2"/>
  <c r="AR1678" i="2" l="1"/>
  <c r="AK1679" i="2"/>
  <c r="X1679" i="2"/>
  <c r="Y1679" i="2"/>
  <c r="AC1679" i="2"/>
  <c r="Z1679" i="2"/>
  <c r="AA1679" i="2"/>
  <c r="AB1679" i="2"/>
  <c r="AD1679" i="2"/>
  <c r="AE1679" i="2"/>
  <c r="AN1679" i="2" s="1"/>
  <c r="AM1679" i="2"/>
  <c r="AQ1679" i="2"/>
  <c r="AO1678" i="2"/>
  <c r="AI1679" i="2"/>
  <c r="AL1679" i="2"/>
  <c r="AJ1679" i="2"/>
  <c r="AH1679" i="2"/>
  <c r="AG1679" i="2"/>
  <c r="B1681" i="2"/>
  <c r="M1680" i="2"/>
  <c r="AR1679" i="2" l="1"/>
  <c r="AL1680" i="2"/>
  <c r="AJ1680" i="2"/>
  <c r="X1680" i="2"/>
  <c r="Y1680" i="2"/>
  <c r="Z1680" i="2"/>
  <c r="AA1680" i="2"/>
  <c r="AB1680" i="2"/>
  <c r="AD1680" i="2"/>
  <c r="AC1680" i="2"/>
  <c r="AE1680" i="2"/>
  <c r="AH1680" i="2"/>
  <c r="AI1680" i="2"/>
  <c r="AN1680" i="2"/>
  <c r="AQ1680" i="2"/>
  <c r="AO1679" i="2"/>
  <c r="AK1680" i="2"/>
  <c r="AM1680" i="2"/>
  <c r="AG1680" i="2"/>
  <c r="B1682" i="2"/>
  <c r="M1681" i="2"/>
  <c r="AR1680" i="2" l="1"/>
  <c r="X1681" i="2"/>
  <c r="Z1681" i="2"/>
  <c r="AA1681" i="2"/>
  <c r="Y1681" i="2"/>
  <c r="AB1681" i="2"/>
  <c r="AK1681" i="2" s="1"/>
  <c r="AE1681" i="2"/>
  <c r="AC1681" i="2"/>
  <c r="AD1681" i="2"/>
  <c r="AM1681" i="2"/>
  <c r="AH1681" i="2"/>
  <c r="AQ1681" i="2"/>
  <c r="AO1680" i="2"/>
  <c r="AI1681" i="2"/>
  <c r="AL1681" i="2"/>
  <c r="AJ1681" i="2"/>
  <c r="AN1681" i="2"/>
  <c r="AG1681" i="2"/>
  <c r="B1683" i="2"/>
  <c r="M1682" i="2"/>
  <c r="AR1681" i="2" l="1"/>
  <c r="AN1682" i="2"/>
  <c r="X1682" i="2"/>
  <c r="AA1682" i="2"/>
  <c r="AB1682" i="2"/>
  <c r="AC1682" i="2"/>
  <c r="AD1682" i="2"/>
  <c r="AE1682" i="2"/>
  <c r="Z1682" i="2"/>
  <c r="Y1682" i="2"/>
  <c r="AJ1682" i="2"/>
  <c r="AL1682" i="2"/>
  <c r="AI1682" i="2"/>
  <c r="AK1682" i="2"/>
  <c r="AQ1682" i="2"/>
  <c r="AR1682" i="2" s="1"/>
  <c r="AO1681" i="2"/>
  <c r="AM1682" i="2"/>
  <c r="AH1682" i="2"/>
  <c r="AG1682" i="2"/>
  <c r="B1684" i="2"/>
  <c r="M1683" i="2"/>
  <c r="AH1683" i="2" l="1"/>
  <c r="X1683" i="2"/>
  <c r="AB1683" i="2"/>
  <c r="Y1683" i="2"/>
  <c r="AC1683" i="2"/>
  <c r="AD1683" i="2"/>
  <c r="AE1683" i="2"/>
  <c r="Z1683" i="2"/>
  <c r="AA1683" i="2"/>
  <c r="AM1683" i="2"/>
  <c r="AO1682" i="2"/>
  <c r="AI1683" i="2"/>
  <c r="AQ1683" i="2"/>
  <c r="AR1683" i="2" s="1"/>
  <c r="AN1683" i="2"/>
  <c r="AL1683" i="2"/>
  <c r="AJ1683" i="2"/>
  <c r="AK1683" i="2"/>
  <c r="AG1683" i="2"/>
  <c r="B1685" i="2"/>
  <c r="M1684" i="2"/>
  <c r="AN1684" i="2" l="1"/>
  <c r="AL1684" i="2"/>
  <c r="X1684" i="2"/>
  <c r="AC1684" i="2"/>
  <c r="AD1684" i="2"/>
  <c r="Z1684" i="2"/>
  <c r="AE1684" i="2"/>
  <c r="AB1684" i="2"/>
  <c r="AK1684" i="2" s="1"/>
  <c r="Y1684" i="2"/>
  <c r="AH1684" i="2" s="1"/>
  <c r="AA1684" i="2"/>
  <c r="AJ1684" i="2" s="1"/>
  <c r="AQ1684" i="2"/>
  <c r="AO1683" i="2"/>
  <c r="AM1684" i="2"/>
  <c r="AI1684" i="2"/>
  <c r="AG1684" i="2"/>
  <c r="B1686" i="2"/>
  <c r="M1685" i="2"/>
  <c r="AR1684" i="2" l="1"/>
  <c r="AQ1685" i="2"/>
  <c r="X1685" i="2"/>
  <c r="AD1685" i="2"/>
  <c r="AE1685" i="2"/>
  <c r="Y1685" i="2"/>
  <c r="AA1685" i="2"/>
  <c r="AC1685" i="2"/>
  <c r="Z1685" i="2"/>
  <c r="AI1685" i="2" s="1"/>
  <c r="AB1685" i="2"/>
  <c r="AK1685" i="2" s="1"/>
  <c r="AO1684" i="2"/>
  <c r="AM1685" i="2"/>
  <c r="AL1685" i="2"/>
  <c r="AN1685" i="2"/>
  <c r="AJ1685" i="2"/>
  <c r="AH1685" i="2"/>
  <c r="AG1685" i="2"/>
  <c r="B1687" i="2"/>
  <c r="M1686" i="2"/>
  <c r="X1686" i="2" l="1"/>
  <c r="AE1686" i="2"/>
  <c r="AB1686" i="2"/>
  <c r="AD1686" i="2"/>
  <c r="Y1686" i="2"/>
  <c r="Z1686" i="2"/>
  <c r="AI1686" i="2" s="1"/>
  <c r="AA1686" i="2"/>
  <c r="AC1686" i="2"/>
  <c r="AL1686" i="2" s="1"/>
  <c r="AR1685" i="2"/>
  <c r="AQ1686" i="2"/>
  <c r="AO1685" i="2"/>
  <c r="AH1686" i="2"/>
  <c r="AN1686" i="2"/>
  <c r="AM1686" i="2"/>
  <c r="AJ1686" i="2"/>
  <c r="AK1686" i="2"/>
  <c r="AG1686" i="2"/>
  <c r="B1688" i="2"/>
  <c r="M1687" i="2"/>
  <c r="X1687" i="2" l="1"/>
  <c r="Y1687" i="2"/>
  <c r="AE1687" i="2"/>
  <c r="Z1687" i="2"/>
  <c r="AC1687" i="2"/>
  <c r="AA1687" i="2"/>
  <c r="AB1687" i="2"/>
  <c r="AD1687" i="2"/>
  <c r="AR1686" i="2"/>
  <c r="AQ1687" i="2"/>
  <c r="AO1686" i="2"/>
  <c r="AH1687" i="2"/>
  <c r="AL1687" i="2"/>
  <c r="AK1687" i="2"/>
  <c r="AJ1687" i="2"/>
  <c r="AM1687" i="2"/>
  <c r="AI1687" i="2"/>
  <c r="AN1687" i="2"/>
  <c r="AG1687" i="2"/>
  <c r="B1689" i="2"/>
  <c r="M1688" i="2"/>
  <c r="X1688" i="2" l="1"/>
  <c r="Y1688" i="2"/>
  <c r="Z1688" i="2"/>
  <c r="AA1688" i="2"/>
  <c r="AB1688" i="2"/>
  <c r="AC1688" i="2"/>
  <c r="AD1688" i="2"/>
  <c r="AE1688" i="2"/>
  <c r="AR1687" i="2"/>
  <c r="AQ1688" i="2"/>
  <c r="AJ1688" i="2"/>
  <c r="AN1688" i="2"/>
  <c r="AO1687" i="2"/>
  <c r="AM1688" i="2"/>
  <c r="AH1688" i="2"/>
  <c r="AL1688" i="2"/>
  <c r="AK1688" i="2"/>
  <c r="AI1688" i="2"/>
  <c r="AG1688" i="2"/>
  <c r="B1690" i="2"/>
  <c r="M1689" i="2"/>
  <c r="X1689" i="2" l="1"/>
  <c r="Z1689" i="2"/>
  <c r="AA1689" i="2"/>
  <c r="AE1689" i="2"/>
  <c r="AB1689" i="2"/>
  <c r="AC1689" i="2"/>
  <c r="AD1689" i="2"/>
  <c r="Y1689" i="2"/>
  <c r="AH1689" i="2" s="1"/>
  <c r="AR1688" i="2"/>
  <c r="AQ1689" i="2"/>
  <c r="AL1689" i="2"/>
  <c r="AM1689" i="2"/>
  <c r="AO1688" i="2"/>
  <c r="AK1689" i="2"/>
  <c r="AJ1689" i="2"/>
  <c r="AI1689" i="2"/>
  <c r="AN1689" i="2"/>
  <c r="AG1689" i="2"/>
  <c r="B1691" i="2"/>
  <c r="M1690" i="2"/>
  <c r="X1690" i="2" l="1"/>
  <c r="AA1690" i="2"/>
  <c r="AB1690" i="2"/>
  <c r="AC1690" i="2"/>
  <c r="Z1690" i="2"/>
  <c r="AD1690" i="2"/>
  <c r="AE1690" i="2"/>
  <c r="Y1690" i="2"/>
  <c r="AH1690" i="2" s="1"/>
  <c r="AR1689" i="2"/>
  <c r="AQ1690" i="2"/>
  <c r="AO1689" i="2"/>
  <c r="AK1690" i="2"/>
  <c r="AI1690" i="2"/>
  <c r="AN1690" i="2"/>
  <c r="AM1690" i="2"/>
  <c r="AJ1690" i="2"/>
  <c r="AL1690" i="2"/>
  <c r="AG1690" i="2"/>
  <c r="B1692" i="2"/>
  <c r="M1691" i="2"/>
  <c r="X1691" i="2" l="1"/>
  <c r="AB1691" i="2"/>
  <c r="Y1691" i="2"/>
  <c r="AC1691" i="2"/>
  <c r="AD1691" i="2"/>
  <c r="AE1691" i="2"/>
  <c r="AA1691" i="2"/>
  <c r="Z1691" i="2"/>
  <c r="AR1690" i="2"/>
  <c r="AQ1691" i="2"/>
  <c r="AL1691" i="2"/>
  <c r="AH1691" i="2"/>
  <c r="AO1690" i="2"/>
  <c r="AK1691" i="2"/>
  <c r="AJ1691" i="2"/>
  <c r="AN1691" i="2"/>
  <c r="AM1691" i="2"/>
  <c r="AI1691" i="2"/>
  <c r="AG1691" i="2"/>
  <c r="B1693" i="2"/>
  <c r="M1692" i="2"/>
  <c r="X1692" i="2" l="1"/>
  <c r="AC1692" i="2"/>
  <c r="AD1692" i="2"/>
  <c r="AE1692" i="2"/>
  <c r="Z1692" i="2"/>
  <c r="Y1692" i="2"/>
  <c r="AB1692" i="2"/>
  <c r="AA1692" i="2"/>
  <c r="AJ1692" i="2" s="1"/>
  <c r="AR1691" i="2"/>
  <c r="AQ1692" i="2"/>
  <c r="AM1692" i="2"/>
  <c r="AO1691" i="2"/>
  <c r="AK1692" i="2"/>
  <c r="AI1692" i="2"/>
  <c r="AN1692" i="2"/>
  <c r="AH1692" i="2"/>
  <c r="AL1692" i="2"/>
  <c r="AG1692" i="2"/>
  <c r="B1694" i="2"/>
  <c r="M1693" i="2"/>
  <c r="X1693" i="2" l="1"/>
  <c r="AD1693" i="2"/>
  <c r="AE1693" i="2"/>
  <c r="AA1693" i="2"/>
  <c r="Y1693" i="2"/>
  <c r="Z1693" i="2"/>
  <c r="AB1693" i="2"/>
  <c r="AC1693" i="2"/>
  <c r="AL1693" i="2" s="1"/>
  <c r="AR1692" i="2"/>
  <c r="AQ1693" i="2"/>
  <c r="AK1693" i="2"/>
  <c r="AH1693" i="2"/>
  <c r="AN1693" i="2"/>
  <c r="AM1693" i="2"/>
  <c r="AI1693" i="2"/>
  <c r="AJ1693" i="2"/>
  <c r="AO1692" i="2"/>
  <c r="AG1693" i="2"/>
  <c r="B1695" i="2"/>
  <c r="M1694" i="2"/>
  <c r="X1694" i="2" l="1"/>
  <c r="AE1694" i="2"/>
  <c r="AB1694" i="2"/>
  <c r="Y1694" i="2"/>
  <c r="Z1694" i="2"/>
  <c r="AA1694" i="2"/>
  <c r="AD1694" i="2"/>
  <c r="AC1694" i="2"/>
  <c r="AR1693" i="2"/>
  <c r="AQ1694" i="2"/>
  <c r="AM1694" i="2"/>
  <c r="AN1694" i="2"/>
  <c r="AO1693" i="2"/>
  <c r="AJ1694" i="2"/>
  <c r="AH1694" i="2"/>
  <c r="AL1694" i="2"/>
  <c r="AK1694" i="2"/>
  <c r="AI1694" i="2"/>
  <c r="AG1694" i="2"/>
  <c r="B1696" i="2"/>
  <c r="M1695" i="2"/>
  <c r="X1695" i="2" l="1"/>
  <c r="AC1695" i="2"/>
  <c r="Y1695" i="2"/>
  <c r="AE1695" i="2"/>
  <c r="Z1695" i="2"/>
  <c r="AA1695" i="2"/>
  <c r="AB1695" i="2"/>
  <c r="AD1695" i="2"/>
  <c r="AR1694" i="2"/>
  <c r="AQ1695" i="2"/>
  <c r="AL1695" i="2"/>
  <c r="AK1695" i="2"/>
  <c r="AH1695" i="2"/>
  <c r="AO1694" i="2"/>
  <c r="AJ1695" i="2"/>
  <c r="AM1695" i="2"/>
  <c r="AI1695" i="2"/>
  <c r="AN1695" i="2"/>
  <c r="AG1695" i="2"/>
  <c r="B1697" i="2"/>
  <c r="M1696" i="2"/>
  <c r="X1696" i="2" l="1"/>
  <c r="Y1696" i="2"/>
  <c r="Z1696" i="2"/>
  <c r="AD1696" i="2"/>
  <c r="AA1696" i="2"/>
  <c r="AB1696" i="2"/>
  <c r="AC1696" i="2"/>
  <c r="AE1696" i="2"/>
  <c r="AR1695" i="2"/>
  <c r="AQ1696" i="2"/>
  <c r="AJ1696" i="2"/>
  <c r="AO1695" i="2"/>
  <c r="AI1696" i="2"/>
  <c r="AN1696" i="2"/>
  <c r="AM1696" i="2"/>
  <c r="AH1696" i="2"/>
  <c r="AK1696" i="2"/>
  <c r="AL1696" i="2"/>
  <c r="AG1696" i="2"/>
  <c r="B1698" i="2"/>
  <c r="M1697" i="2"/>
  <c r="X1697" i="2" l="1"/>
  <c r="Z1697" i="2"/>
  <c r="AA1697" i="2"/>
  <c r="AB1697" i="2"/>
  <c r="Y1697" i="2"/>
  <c r="AC1697" i="2"/>
  <c r="AE1697" i="2"/>
  <c r="AD1697" i="2"/>
  <c r="AR1696" i="2"/>
  <c r="AQ1697" i="2"/>
  <c r="AM1697" i="2"/>
  <c r="AN1697" i="2"/>
  <c r="AO1696" i="2"/>
  <c r="AH1697" i="2"/>
  <c r="AL1697" i="2"/>
  <c r="AK1697" i="2"/>
  <c r="AJ1697" i="2"/>
  <c r="AI1697" i="2"/>
  <c r="AG1697" i="2"/>
  <c r="B1699" i="2"/>
  <c r="M1698" i="2"/>
  <c r="X1698" i="2" l="1"/>
  <c r="AA1698" i="2"/>
  <c r="AB1698" i="2"/>
  <c r="AC1698" i="2"/>
  <c r="AD1698" i="2"/>
  <c r="Z1698" i="2"/>
  <c r="AE1698" i="2"/>
  <c r="Y1698" i="2"/>
  <c r="AR1697" i="2"/>
  <c r="AQ1698" i="2"/>
  <c r="AK1698" i="2"/>
  <c r="AJ1698" i="2"/>
  <c r="AH1698" i="2"/>
  <c r="AO1697" i="2"/>
  <c r="AI1698" i="2"/>
  <c r="AN1698" i="2"/>
  <c r="AM1698" i="2"/>
  <c r="AL1698" i="2"/>
  <c r="AG1698" i="2"/>
  <c r="B1700" i="2"/>
  <c r="M1699" i="2"/>
  <c r="X1699" i="2" l="1"/>
  <c r="AB1699" i="2"/>
  <c r="AC1699" i="2"/>
  <c r="AD1699" i="2"/>
  <c r="Y1699" i="2"/>
  <c r="AE1699" i="2"/>
  <c r="Z1699" i="2"/>
  <c r="AA1699" i="2"/>
  <c r="AR1698" i="2"/>
  <c r="AQ1699" i="2"/>
  <c r="AM1699" i="2"/>
  <c r="AO1698" i="2"/>
  <c r="AH1699" i="2"/>
  <c r="AG1699" i="2"/>
  <c r="AL1699" i="2"/>
  <c r="AK1699" i="2"/>
  <c r="AJ1699" i="2"/>
  <c r="AN1699" i="2"/>
  <c r="AI1699" i="2"/>
  <c r="B1701" i="2"/>
  <c r="M1700" i="2"/>
  <c r="X1700" i="2" l="1"/>
  <c r="AC1700" i="2"/>
  <c r="AB1700" i="2"/>
  <c r="AD1700" i="2"/>
  <c r="Z1700" i="2"/>
  <c r="AE1700" i="2"/>
  <c r="AN1700" i="2" s="1"/>
  <c r="Y1700" i="2"/>
  <c r="AA1700" i="2"/>
  <c r="AR1699" i="2"/>
  <c r="AQ1700" i="2"/>
  <c r="AK1700" i="2"/>
  <c r="AH1700" i="2"/>
  <c r="AL1700" i="2"/>
  <c r="AO1699" i="2"/>
  <c r="AI1700" i="2"/>
  <c r="AJ1700" i="2"/>
  <c r="AM1700" i="2"/>
  <c r="AG1700" i="2"/>
  <c r="B1702" i="2"/>
  <c r="M1701" i="2"/>
  <c r="X1701" i="2" l="1"/>
  <c r="AD1701" i="2"/>
  <c r="AA1701" i="2"/>
  <c r="AE1701" i="2"/>
  <c r="Y1701" i="2"/>
  <c r="Z1701" i="2"/>
  <c r="AC1701" i="2"/>
  <c r="AB1701" i="2"/>
  <c r="AK1701" i="2" s="1"/>
  <c r="AR1700" i="2"/>
  <c r="AQ1701" i="2"/>
  <c r="AO1700" i="2"/>
  <c r="AL1701" i="2"/>
  <c r="AH1701" i="2"/>
  <c r="AG1701" i="2"/>
  <c r="AJ1701" i="2"/>
  <c r="AN1701" i="2"/>
  <c r="AM1701" i="2"/>
  <c r="AI1701" i="2"/>
  <c r="B1703" i="2"/>
  <c r="M1702" i="2"/>
  <c r="AI1702" i="2" l="1"/>
  <c r="X1702" i="2"/>
  <c r="AE1702" i="2"/>
  <c r="AD1702" i="2"/>
  <c r="Y1702" i="2"/>
  <c r="Z1702" i="2"/>
  <c r="AA1702" i="2"/>
  <c r="AB1702" i="2"/>
  <c r="AC1702" i="2"/>
  <c r="AH1702" i="2"/>
  <c r="AJ1702" i="2"/>
  <c r="AR1701" i="2"/>
  <c r="AQ1702" i="2"/>
  <c r="AR1702" i="2" s="1"/>
  <c r="AO1701" i="2"/>
  <c r="AK1702" i="2"/>
  <c r="AL1702" i="2"/>
  <c r="AM1702" i="2"/>
  <c r="AN1702" i="2"/>
  <c r="AG1702" i="2"/>
  <c r="B1704" i="2"/>
  <c r="M1703" i="2"/>
  <c r="AK1703" i="2" l="1"/>
  <c r="X1703" i="2"/>
  <c r="Y1703" i="2"/>
  <c r="Z1703" i="2"/>
  <c r="AE1703" i="2"/>
  <c r="AA1703" i="2"/>
  <c r="AC1703" i="2"/>
  <c r="AB1703" i="2"/>
  <c r="AD1703" i="2"/>
  <c r="AI1703" i="2"/>
  <c r="AQ1703" i="2"/>
  <c r="AO1702" i="2"/>
  <c r="AJ1703" i="2"/>
  <c r="AL1703" i="2"/>
  <c r="AM1703" i="2"/>
  <c r="AN1703" i="2"/>
  <c r="AH1703" i="2"/>
  <c r="AG1703" i="2"/>
  <c r="B1705" i="2"/>
  <c r="M1704" i="2"/>
  <c r="AM1704" i="2" l="1"/>
  <c r="AH1704" i="2"/>
  <c r="AR1703" i="2"/>
  <c r="X1704" i="2"/>
  <c r="Y1704" i="2"/>
  <c r="Z1704" i="2"/>
  <c r="AD1704" i="2"/>
  <c r="AA1704" i="2"/>
  <c r="AB1704" i="2"/>
  <c r="AC1704" i="2"/>
  <c r="AL1704" i="2" s="1"/>
  <c r="AE1704" i="2"/>
  <c r="AJ1704" i="2"/>
  <c r="AQ1704" i="2"/>
  <c r="AO1703" i="2"/>
  <c r="AK1704" i="2"/>
  <c r="AN1704" i="2"/>
  <c r="AI1704" i="2"/>
  <c r="AG1704" i="2"/>
  <c r="B1706" i="2"/>
  <c r="M1705" i="2"/>
  <c r="AR1704" i="2" l="1"/>
  <c r="AI1705" i="2"/>
  <c r="AN1705" i="2"/>
  <c r="X1705" i="2"/>
  <c r="Z1705" i="2"/>
  <c r="AA1705" i="2"/>
  <c r="AB1705" i="2"/>
  <c r="AE1705" i="2"/>
  <c r="AC1705" i="2"/>
  <c r="AD1705" i="2"/>
  <c r="Y1705" i="2"/>
  <c r="AK1705" i="2"/>
  <c r="AM1705" i="2"/>
  <c r="AQ1705" i="2"/>
  <c r="AO1704" i="2"/>
  <c r="AJ1705" i="2"/>
  <c r="AL1705" i="2"/>
  <c r="AH1705" i="2"/>
  <c r="AG1705" i="2"/>
  <c r="B1707" i="2"/>
  <c r="M1706" i="2"/>
  <c r="AR1705" i="2" l="1"/>
  <c r="AJ1706" i="2"/>
  <c r="AL1706" i="2"/>
  <c r="X1706" i="2"/>
  <c r="AA1706" i="2"/>
  <c r="AB1706" i="2"/>
  <c r="AC1706" i="2"/>
  <c r="AD1706" i="2"/>
  <c r="Z1706" i="2"/>
  <c r="AE1706" i="2"/>
  <c r="AN1706" i="2" s="1"/>
  <c r="Y1706" i="2"/>
  <c r="AH1706" i="2" s="1"/>
  <c r="AQ1706" i="2"/>
  <c r="AK1706" i="2"/>
  <c r="AI1706" i="2"/>
  <c r="AO1705" i="2"/>
  <c r="AM1706" i="2"/>
  <c r="AG1706" i="2"/>
  <c r="B1708" i="2"/>
  <c r="M1707" i="2"/>
  <c r="AK1707" i="2" l="1"/>
  <c r="AR1706" i="2"/>
  <c r="AM1707" i="2"/>
  <c r="X1707" i="2"/>
  <c r="AB1707" i="2"/>
  <c r="AC1707" i="2"/>
  <c r="AD1707" i="2"/>
  <c r="AE1707" i="2"/>
  <c r="AN1707" i="2" s="1"/>
  <c r="Y1707" i="2"/>
  <c r="AA1707" i="2"/>
  <c r="Z1707" i="2"/>
  <c r="AI1707" i="2" s="1"/>
  <c r="AO1706" i="2"/>
  <c r="AL1707" i="2"/>
  <c r="AQ1707" i="2"/>
  <c r="AJ1707" i="2"/>
  <c r="AH1707" i="2"/>
  <c r="AG1707" i="2"/>
  <c r="B1709" i="2"/>
  <c r="M1708" i="2"/>
  <c r="AN1708" i="2" l="1"/>
  <c r="AR1707" i="2"/>
  <c r="AJ1708" i="2"/>
  <c r="AH1708" i="2"/>
  <c r="X1708" i="2"/>
  <c r="AC1708" i="2"/>
  <c r="Z1708" i="2"/>
  <c r="AD1708" i="2"/>
  <c r="AE1708" i="2"/>
  <c r="Y1708" i="2"/>
  <c r="AA1708" i="2"/>
  <c r="AB1708" i="2"/>
  <c r="AK1708" i="2" s="1"/>
  <c r="AI1708" i="2"/>
  <c r="AQ1708" i="2"/>
  <c r="AO1707" i="2"/>
  <c r="AM1708" i="2"/>
  <c r="AL1708" i="2"/>
  <c r="AG1708" i="2"/>
  <c r="B1710" i="2"/>
  <c r="M1709" i="2"/>
  <c r="AM1709" i="2" l="1"/>
  <c r="AR1708" i="2"/>
  <c r="AL1709" i="2"/>
  <c r="X1709" i="2"/>
  <c r="AD1709" i="2"/>
  <c r="AC1709" i="2"/>
  <c r="AE1709" i="2"/>
  <c r="AA1709" i="2"/>
  <c r="AJ1709" i="2" s="1"/>
  <c r="Y1709" i="2"/>
  <c r="Z1709" i="2"/>
  <c r="AB1709" i="2"/>
  <c r="AK1709" i="2" s="1"/>
  <c r="AN1709" i="2"/>
  <c r="AQ1709" i="2"/>
  <c r="AO1708" i="2"/>
  <c r="AH1709" i="2"/>
  <c r="AI1709" i="2"/>
  <c r="AG1709" i="2"/>
  <c r="B1711" i="2"/>
  <c r="M1710" i="2"/>
  <c r="AH1710" i="2" l="1"/>
  <c r="AR1709" i="2"/>
  <c r="AI1710" i="2"/>
  <c r="X1710" i="2"/>
  <c r="AE1710" i="2"/>
  <c r="AB1710" i="2"/>
  <c r="Y1710" i="2"/>
  <c r="AD1710" i="2"/>
  <c r="Z1710" i="2"/>
  <c r="AA1710" i="2"/>
  <c r="AC1710" i="2"/>
  <c r="AK1710" i="2"/>
  <c r="AQ1710" i="2"/>
  <c r="AR1710" i="2" s="1"/>
  <c r="AL1710" i="2"/>
  <c r="AJ1710" i="2"/>
  <c r="AO1709" i="2"/>
  <c r="AM1710" i="2"/>
  <c r="AN1710" i="2"/>
  <c r="AG1710" i="2"/>
  <c r="B1712" i="2"/>
  <c r="M1711" i="2"/>
  <c r="AM1711" i="2" l="1"/>
  <c r="X1711" i="2"/>
  <c r="Y1711" i="2"/>
  <c r="Z1711" i="2"/>
  <c r="AA1711" i="2"/>
  <c r="AC1711" i="2"/>
  <c r="AB1711" i="2"/>
  <c r="AE1711" i="2"/>
  <c r="AD1711" i="2"/>
  <c r="AN1711" i="2"/>
  <c r="AJ1711" i="2"/>
  <c r="AL1711" i="2"/>
  <c r="AQ1711" i="2"/>
  <c r="AO1710" i="2"/>
  <c r="AI1711" i="2"/>
  <c r="AH1711" i="2"/>
  <c r="AK1711" i="2"/>
  <c r="AG1711" i="2"/>
  <c r="B1713" i="2"/>
  <c r="M1712" i="2"/>
  <c r="AK1712" i="2" l="1"/>
  <c r="AR1711" i="2"/>
  <c r="X1712" i="2"/>
  <c r="Y1712" i="2"/>
  <c r="Z1712" i="2"/>
  <c r="AA1712" i="2"/>
  <c r="AD1712" i="2"/>
  <c r="AB1712" i="2"/>
  <c r="AC1712" i="2"/>
  <c r="AE1712" i="2"/>
  <c r="AH1712" i="2"/>
  <c r="AI1712" i="2"/>
  <c r="AM1712" i="2"/>
  <c r="AQ1712" i="2"/>
  <c r="AO1711" i="2"/>
  <c r="AJ1712" i="2"/>
  <c r="AN1712" i="2"/>
  <c r="AL1712" i="2"/>
  <c r="AG1712" i="2"/>
  <c r="B1714" i="2"/>
  <c r="M1713" i="2"/>
  <c r="AR1712" i="2" l="1"/>
  <c r="AL1713" i="2"/>
  <c r="X1713" i="2"/>
  <c r="Z1713" i="2"/>
  <c r="AA1713" i="2"/>
  <c r="AB1713" i="2"/>
  <c r="AC1713" i="2"/>
  <c r="Y1713" i="2"/>
  <c r="AD1713" i="2"/>
  <c r="AE1713" i="2"/>
  <c r="AN1713" i="2"/>
  <c r="AJ1713" i="2"/>
  <c r="AO1712" i="2"/>
  <c r="AH1713" i="2"/>
  <c r="AQ1713" i="2"/>
  <c r="AK1713" i="2"/>
  <c r="AI1713" i="2"/>
  <c r="AM1713" i="2"/>
  <c r="AG1713" i="2"/>
  <c r="B1715" i="2"/>
  <c r="M1714" i="2"/>
  <c r="AM1714" i="2" l="1"/>
  <c r="AR1713" i="2"/>
  <c r="AK1714" i="2"/>
  <c r="AI1714" i="2"/>
  <c r="X1714" i="2"/>
  <c r="AA1714" i="2"/>
  <c r="AB1714" i="2"/>
  <c r="Z1714" i="2"/>
  <c r="AC1714" i="2"/>
  <c r="AD1714" i="2"/>
  <c r="AE1714" i="2"/>
  <c r="Y1714" i="2"/>
  <c r="AN1714" i="2"/>
  <c r="AQ1714" i="2"/>
  <c r="AR1714" i="2" s="1"/>
  <c r="AO1713" i="2"/>
  <c r="AJ1714" i="2"/>
  <c r="AL1714" i="2"/>
  <c r="AH1714" i="2"/>
  <c r="AG1714" i="2"/>
  <c r="B1716" i="2"/>
  <c r="M1715" i="2"/>
  <c r="AL1715" i="2" l="1"/>
  <c r="X1715" i="2"/>
  <c r="AB1715" i="2"/>
  <c r="AC1715" i="2"/>
  <c r="AD1715" i="2"/>
  <c r="AE1715" i="2"/>
  <c r="Y1715" i="2"/>
  <c r="AH1715" i="2" s="1"/>
  <c r="Z1715" i="2"/>
  <c r="AA1715" i="2"/>
  <c r="AJ1715" i="2" s="1"/>
  <c r="AK1715" i="2"/>
  <c r="AQ1715" i="2"/>
  <c r="AO1714" i="2"/>
  <c r="AM1715" i="2"/>
  <c r="AI1715" i="2"/>
  <c r="AN1715" i="2"/>
  <c r="AG1715" i="2"/>
  <c r="B1717" i="2"/>
  <c r="M1716" i="2"/>
  <c r="AM1716" i="2" l="1"/>
  <c r="AI1716" i="2"/>
  <c r="AR1715" i="2"/>
  <c r="X1716" i="2"/>
  <c r="AC1716" i="2"/>
  <c r="Z1716" i="2"/>
  <c r="AD1716" i="2"/>
  <c r="AE1716" i="2"/>
  <c r="AN1716" i="2" s="1"/>
  <c r="AB1716" i="2"/>
  <c r="Y1716" i="2"/>
  <c r="AA1716" i="2"/>
  <c r="AH1716" i="2"/>
  <c r="AQ1716" i="2"/>
  <c r="AO1715" i="2"/>
  <c r="AJ1716" i="2"/>
  <c r="AL1716" i="2"/>
  <c r="AK1716" i="2"/>
  <c r="AG1716" i="2"/>
  <c r="B1718" i="2"/>
  <c r="M1717" i="2"/>
  <c r="AR1716" i="2" l="1"/>
  <c r="AJ1717" i="2"/>
  <c r="AL1717" i="2"/>
  <c r="X1717" i="2"/>
  <c r="AD1717" i="2"/>
  <c r="AC1717" i="2"/>
  <c r="AE1717" i="2"/>
  <c r="AA1717" i="2"/>
  <c r="Y1717" i="2"/>
  <c r="Z1717" i="2"/>
  <c r="AB1717" i="2"/>
  <c r="AK1717" i="2" s="1"/>
  <c r="AO1716" i="2"/>
  <c r="AN1717" i="2"/>
  <c r="AQ1717" i="2"/>
  <c r="AM1717" i="2"/>
  <c r="AI1717" i="2"/>
  <c r="AH1717" i="2"/>
  <c r="AG1717" i="2"/>
  <c r="B1719" i="2"/>
  <c r="M1718" i="2"/>
  <c r="AM1718" i="2" l="1"/>
  <c r="AH1718" i="2"/>
  <c r="AR1717" i="2"/>
  <c r="AI1718" i="2"/>
  <c r="X1718" i="2"/>
  <c r="AE1718" i="2"/>
  <c r="Y1718" i="2"/>
  <c r="Z1718" i="2"/>
  <c r="AB1718" i="2"/>
  <c r="AA1718" i="2"/>
  <c r="AD1718" i="2"/>
  <c r="AC1718" i="2"/>
  <c r="AO1717" i="2"/>
  <c r="AK1718" i="2"/>
  <c r="AQ1718" i="2"/>
  <c r="AJ1718" i="2"/>
  <c r="AL1718" i="2"/>
  <c r="AN1718" i="2"/>
  <c r="AG1718" i="2"/>
  <c r="B1720" i="2"/>
  <c r="M1719" i="2"/>
  <c r="AJ1719" i="2" l="1"/>
  <c r="AR1718" i="2"/>
  <c r="AN1719" i="2"/>
  <c r="AL1719" i="2"/>
  <c r="X1719" i="2"/>
  <c r="Y1719" i="2"/>
  <c r="Z1719" i="2"/>
  <c r="AC1719" i="2"/>
  <c r="AA1719" i="2"/>
  <c r="AE1719" i="2"/>
  <c r="AB1719" i="2"/>
  <c r="AD1719" i="2"/>
  <c r="AO1718" i="2"/>
  <c r="AH1719" i="2"/>
  <c r="AQ1719" i="2"/>
  <c r="AR1719" i="2" s="1"/>
  <c r="AM1719" i="2"/>
  <c r="AI1719" i="2"/>
  <c r="AK1719" i="2"/>
  <c r="AG1719" i="2"/>
  <c r="B1721" i="2"/>
  <c r="M1720" i="2"/>
  <c r="AI1720" i="2" l="1"/>
  <c r="AK1720" i="2"/>
  <c r="X1720" i="2"/>
  <c r="Y1720" i="2"/>
  <c r="AD1720" i="2"/>
  <c r="Z1720" i="2"/>
  <c r="AA1720" i="2"/>
  <c r="AB1720" i="2"/>
  <c r="AC1720" i="2"/>
  <c r="AE1720" i="2"/>
  <c r="AJ1720" i="2"/>
  <c r="AQ1720" i="2"/>
  <c r="AR1720" i="2" s="1"/>
  <c r="AN1720" i="2"/>
  <c r="AM1720" i="2"/>
  <c r="AO1719" i="2"/>
  <c r="AL1720" i="2"/>
  <c r="AH1720" i="2"/>
  <c r="AG1720" i="2"/>
  <c r="B1722" i="2"/>
  <c r="M1721" i="2"/>
  <c r="AL1721" i="2" l="1"/>
  <c r="AH1721" i="2"/>
  <c r="X1721" i="2"/>
  <c r="Z1721" i="2"/>
  <c r="AA1721" i="2"/>
  <c r="AB1721" i="2"/>
  <c r="AC1721" i="2"/>
  <c r="AD1721" i="2"/>
  <c r="AE1721" i="2"/>
  <c r="Y1721" i="2"/>
  <c r="AQ1721" i="2"/>
  <c r="AO1720" i="2"/>
  <c r="AM1721" i="2"/>
  <c r="AN1721" i="2"/>
  <c r="AK1721" i="2"/>
  <c r="AI1721" i="2"/>
  <c r="AJ1721" i="2"/>
  <c r="AG1721" i="2"/>
  <c r="B1723" i="2"/>
  <c r="M1722" i="2"/>
  <c r="AI1722" i="2" l="1"/>
  <c r="AK1722" i="2"/>
  <c r="AJ1722" i="2"/>
  <c r="AR1721" i="2"/>
  <c r="X1722" i="2"/>
  <c r="AA1722" i="2"/>
  <c r="AB1722" i="2"/>
  <c r="Z1722" i="2"/>
  <c r="AC1722" i="2"/>
  <c r="AD1722" i="2"/>
  <c r="AE1722" i="2"/>
  <c r="Y1722" i="2"/>
  <c r="AO1721" i="2"/>
  <c r="AL1722" i="2"/>
  <c r="AQ1722" i="2"/>
  <c r="AM1722" i="2"/>
  <c r="AH1722" i="2"/>
  <c r="AN1722" i="2"/>
  <c r="AG1722" i="2"/>
  <c r="B1724" i="2"/>
  <c r="M1723" i="2"/>
  <c r="AN1723" i="2" l="1"/>
  <c r="AR1722" i="2"/>
  <c r="AM1723" i="2"/>
  <c r="AH1723" i="2"/>
  <c r="X1723" i="2"/>
  <c r="AB1723" i="2"/>
  <c r="AC1723" i="2"/>
  <c r="Y1723" i="2"/>
  <c r="AD1723" i="2"/>
  <c r="AE1723" i="2"/>
  <c r="Z1723" i="2"/>
  <c r="AI1723" i="2" s="1"/>
  <c r="AA1723" i="2"/>
  <c r="AJ1723" i="2" s="1"/>
  <c r="AK1723" i="2"/>
  <c r="AQ1723" i="2"/>
  <c r="AO1722" i="2"/>
  <c r="AL1723" i="2"/>
  <c r="AG1723" i="2"/>
  <c r="B1725" i="2"/>
  <c r="M1724" i="2"/>
  <c r="AR1723" i="2" l="1"/>
  <c r="AQ1724" i="2"/>
  <c r="X1724" i="2"/>
  <c r="AC1724" i="2"/>
  <c r="AD1724" i="2"/>
  <c r="AE1724" i="2"/>
  <c r="Z1724" i="2"/>
  <c r="AB1724" i="2"/>
  <c r="Y1724" i="2"/>
  <c r="AA1724" i="2"/>
  <c r="AJ1724" i="2" s="1"/>
  <c r="AO1723" i="2"/>
  <c r="AH1724" i="2"/>
  <c r="AN1724" i="2"/>
  <c r="AM1724" i="2"/>
  <c r="AL1724" i="2"/>
  <c r="AI1724" i="2"/>
  <c r="AG1724" i="2"/>
  <c r="AK1724" i="2"/>
  <c r="B1726" i="2"/>
  <c r="M1725" i="2"/>
  <c r="AR1724" i="2" l="1"/>
  <c r="X1725" i="2"/>
  <c r="AD1725" i="2"/>
  <c r="AE1725" i="2"/>
  <c r="Y1725" i="2"/>
  <c r="AA1725" i="2"/>
  <c r="AC1725" i="2"/>
  <c r="Z1725" i="2"/>
  <c r="AB1725" i="2"/>
  <c r="AQ1725" i="2"/>
  <c r="AM1725" i="2"/>
  <c r="AO1724" i="2"/>
  <c r="AK1725" i="2"/>
  <c r="AL1725" i="2"/>
  <c r="AJ1725" i="2"/>
  <c r="AI1725" i="2"/>
  <c r="AN1725" i="2"/>
  <c r="AH1725" i="2"/>
  <c r="AG1725" i="2"/>
  <c r="B1727" i="2"/>
  <c r="M1726" i="2"/>
  <c r="X1726" i="2" l="1"/>
  <c r="AE1726" i="2"/>
  <c r="AD1726" i="2"/>
  <c r="Y1726" i="2"/>
  <c r="Z1726" i="2"/>
  <c r="AA1726" i="2"/>
  <c r="AB1726" i="2"/>
  <c r="AC1726" i="2"/>
  <c r="AR1725" i="2"/>
  <c r="AQ1726" i="2"/>
  <c r="AO1725" i="2"/>
  <c r="AH1726" i="2"/>
  <c r="AN1726" i="2"/>
  <c r="AM1726" i="2"/>
  <c r="AK1726" i="2"/>
  <c r="AL1726" i="2"/>
  <c r="AJ1726" i="2"/>
  <c r="AI1726" i="2"/>
  <c r="AG1726" i="2"/>
  <c r="B1728" i="2"/>
  <c r="M1727" i="2"/>
  <c r="X1727" i="2" l="1"/>
  <c r="AC1727" i="2"/>
  <c r="Y1727" i="2"/>
  <c r="Z1727" i="2"/>
  <c r="AA1727" i="2"/>
  <c r="AB1727" i="2"/>
  <c r="AE1727" i="2"/>
  <c r="AD1727" i="2"/>
  <c r="AM1727" i="2" s="1"/>
  <c r="AR1726" i="2"/>
  <c r="AQ1727" i="2"/>
  <c r="AN1727" i="2"/>
  <c r="AH1727" i="2"/>
  <c r="AL1727" i="2"/>
  <c r="AJ1727" i="2"/>
  <c r="AI1727" i="2"/>
  <c r="AG1727" i="2"/>
  <c r="AK1727" i="2"/>
  <c r="AO1726" i="2"/>
  <c r="B1729" i="2"/>
  <c r="M1728" i="2"/>
  <c r="X1728" i="2" l="1"/>
  <c r="Y1728" i="2"/>
  <c r="Z1728" i="2"/>
  <c r="AA1728" i="2"/>
  <c r="AB1728" i="2"/>
  <c r="AC1728" i="2"/>
  <c r="AD1728" i="2"/>
  <c r="AE1728" i="2"/>
  <c r="AR1727" i="2"/>
  <c r="AQ1728" i="2"/>
  <c r="AM1728" i="2"/>
  <c r="AK1728" i="2"/>
  <c r="AL1728" i="2"/>
  <c r="AJ1728" i="2"/>
  <c r="AI1728" i="2"/>
  <c r="AG1728" i="2"/>
  <c r="AH1728" i="2"/>
  <c r="AN1728" i="2"/>
  <c r="AO1727" i="2"/>
  <c r="B1730" i="2"/>
  <c r="M1729" i="2"/>
  <c r="X1729" i="2" l="1"/>
  <c r="Z1729" i="2"/>
  <c r="AA1729" i="2"/>
  <c r="Y1729" i="2"/>
  <c r="AB1729" i="2"/>
  <c r="AC1729" i="2"/>
  <c r="AE1729" i="2"/>
  <c r="AD1729" i="2"/>
  <c r="AR1728" i="2"/>
  <c r="AQ1729" i="2"/>
  <c r="AI1729" i="2"/>
  <c r="AO1728" i="2"/>
  <c r="AH1729" i="2"/>
  <c r="AN1729" i="2"/>
  <c r="AM1729" i="2"/>
  <c r="AK1729" i="2"/>
  <c r="AL1729" i="2"/>
  <c r="AJ1729" i="2"/>
  <c r="AG1729" i="2"/>
  <c r="B1731" i="2"/>
  <c r="M1730" i="2"/>
  <c r="X1730" i="2" l="1"/>
  <c r="AA1730" i="2"/>
  <c r="AB1730" i="2"/>
  <c r="AC1730" i="2"/>
  <c r="AD1730" i="2"/>
  <c r="AE1730" i="2"/>
  <c r="Z1730" i="2"/>
  <c r="Y1730" i="2"/>
  <c r="AR1729" i="2"/>
  <c r="AQ1730" i="2"/>
  <c r="AN1730" i="2"/>
  <c r="AM1730" i="2"/>
  <c r="AH1730" i="2"/>
  <c r="AO1729" i="2"/>
  <c r="AK1730" i="2"/>
  <c r="AJ1730" i="2"/>
  <c r="AG1730" i="2"/>
  <c r="AI1730" i="2"/>
  <c r="AL1730" i="2"/>
  <c r="B1732" i="2"/>
  <c r="M1731" i="2"/>
  <c r="X1731" i="2" l="1"/>
  <c r="AB1731" i="2"/>
  <c r="AC1731" i="2"/>
  <c r="Y1731" i="2"/>
  <c r="AD1731" i="2"/>
  <c r="AE1731" i="2"/>
  <c r="Z1731" i="2"/>
  <c r="AA1731" i="2"/>
  <c r="AR1730" i="2"/>
  <c r="AQ1731" i="2"/>
  <c r="AO1730" i="2"/>
  <c r="AH1731" i="2"/>
  <c r="AM1731" i="2"/>
  <c r="AK1731" i="2"/>
  <c r="AL1731" i="2"/>
  <c r="AJ1731" i="2"/>
  <c r="AI1731" i="2"/>
  <c r="AG1731" i="2"/>
  <c r="AN1731" i="2"/>
  <c r="B1733" i="2"/>
  <c r="M1732" i="2"/>
  <c r="X1732" i="2" l="1"/>
  <c r="AC1732" i="2"/>
  <c r="AD1732" i="2"/>
  <c r="AE1732" i="2"/>
  <c r="Z1732" i="2"/>
  <c r="AB1732" i="2"/>
  <c r="Y1732" i="2"/>
  <c r="AA1732" i="2"/>
  <c r="AR1731" i="2"/>
  <c r="AQ1732" i="2"/>
  <c r="AI1732" i="2"/>
  <c r="AO1731" i="2"/>
  <c r="AN1732" i="2"/>
  <c r="AM1732" i="2"/>
  <c r="AK1732" i="2"/>
  <c r="AL1732" i="2"/>
  <c r="AJ1732" i="2"/>
  <c r="AH1732" i="2"/>
  <c r="AG1732" i="2"/>
  <c r="B1734" i="2"/>
  <c r="M1734" i="2" s="1"/>
  <c r="M1733" i="2"/>
  <c r="X1733" i="2" l="1"/>
  <c r="AD1733" i="2"/>
  <c r="AA1733" i="2"/>
  <c r="AE1733" i="2"/>
  <c r="Y1733" i="2"/>
  <c r="AC1733" i="2"/>
  <c r="Z1733" i="2"/>
  <c r="AB1733" i="2"/>
  <c r="X1734" i="2"/>
  <c r="AE1734" i="2"/>
  <c r="AD1734" i="2"/>
  <c r="Y1734" i="2"/>
  <c r="Z1734" i="2"/>
  <c r="AB1734" i="2"/>
  <c r="AA1734" i="2"/>
  <c r="AC1734" i="2"/>
  <c r="AR1732" i="2"/>
  <c r="AQ1733" i="2"/>
  <c r="AH1733" i="2"/>
  <c r="AH1734" i="2" s="1"/>
  <c r="AN1733" i="2"/>
  <c r="AN1734" i="2" s="1"/>
  <c r="AO1732" i="2"/>
  <c r="AM1733" i="2"/>
  <c r="AM1734" i="2" s="1"/>
  <c r="AK1733" i="2"/>
  <c r="AK1734" i="2" s="1"/>
  <c r="AL1733" i="2"/>
  <c r="AL1734" i="2" s="1"/>
  <c r="AJ1733" i="2"/>
  <c r="AJ1734" i="2" s="1"/>
  <c r="AI1733" i="2"/>
  <c r="AI1734" i="2" s="1"/>
  <c r="AG1733" i="2"/>
  <c r="AR1733" i="2" l="1"/>
  <c r="AO1733" i="2"/>
  <c r="AQ1734" i="2" s="1"/>
  <c r="AR1734" i="2" s="1"/>
  <c r="AG1734" i="2"/>
  <c r="AO1734" i="2" l="1"/>
</calcChain>
</file>

<file path=xl/sharedStrings.xml><?xml version="1.0" encoding="utf-8"?>
<sst xmlns="http://schemas.openxmlformats.org/spreadsheetml/2006/main" count="10" uniqueCount="9">
  <si>
    <t>Avg</t>
  </si>
  <si>
    <t>pulse_index</t>
  </si>
  <si>
    <t>Leader Already Found</t>
  </si>
  <si>
    <t>Leader</t>
  </si>
  <si>
    <t>Raw Change in Length</t>
  </si>
  <si>
    <t>Has Expanded in This Pulse?</t>
  </si>
  <si>
    <t>Is Contraction Event?</t>
  </si>
  <si>
    <t>Any Contraction Event?</t>
  </si>
  <si>
    <t>N Angles in Avg.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</si>
</sst>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9" fontId="0" fillId="0" borderId="0" xfId="0" applyNumberFormat="1"/>
    <xf numFmtId="3" fontId="0" fillId="0" borderId="0" xfId="0" applyNumberFormat="1"/>
    <xf numFmtId="9" fontId="0" fillId="2" borderId="0" xfId="0" applyNumberFormat="1" applyFill="1"/>
    <xf numFmtId="0" fontId="0" fillId="0" borderId="0" xfId="0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08664-F9EE-4342-AD74-80352F281A30}">
  <dimension ref="A1:J1732"/>
  <sheetViews>
    <sheetView workbookViewId="0">
      <selection activeCell="J1" sqref="J1"/>
    </sheetView>
  </sheetViews>
  <sheetFormatPr defaultRowHeight="15" x14ac:dyDescent="0.25"/>
  <sheetData>
    <row r="1" spans="1:10" x14ac:dyDescent="0.25">
      <c r="A1">
        <v>0</v>
      </c>
      <c r="B1">
        <v>45</v>
      </c>
      <c r="C1">
        <v>90</v>
      </c>
      <c r="D1">
        <v>135</v>
      </c>
      <c r="E1">
        <v>180</v>
      </c>
      <c r="F1">
        <v>225</v>
      </c>
      <c r="G1">
        <v>270</v>
      </c>
      <c r="H1">
        <v>315</v>
      </c>
      <c r="I1" t="s">
        <v>0</v>
      </c>
      <c r="J1" t="s">
        <v>1</v>
      </c>
    </row>
    <row r="2" spans="1:10" x14ac:dyDescent="0.25">
      <c r="A2">
        <v>129</v>
      </c>
      <c r="B2">
        <v>132.9</v>
      </c>
      <c r="C2">
        <v>130</v>
      </c>
      <c r="D2">
        <v>131.5</v>
      </c>
      <c r="E2">
        <v>136</v>
      </c>
      <c r="F2">
        <v>128.69999999999999</v>
      </c>
      <c r="G2">
        <v>123</v>
      </c>
      <c r="H2">
        <v>125.9</v>
      </c>
      <c r="I2">
        <v>129.625</v>
      </c>
      <c r="J2">
        <v>0</v>
      </c>
    </row>
    <row r="3" spans="1:10" x14ac:dyDescent="0.25">
      <c r="A3">
        <v>130</v>
      </c>
      <c r="B3">
        <v>134.4</v>
      </c>
      <c r="C3">
        <v>132</v>
      </c>
      <c r="D3">
        <v>132.9</v>
      </c>
      <c r="E3">
        <v>137</v>
      </c>
      <c r="F3">
        <v>130.1</v>
      </c>
      <c r="G3">
        <v>125</v>
      </c>
      <c r="H3">
        <v>125.9</v>
      </c>
      <c r="I3">
        <v>130.91249999999999</v>
      </c>
      <c r="J3">
        <v>0</v>
      </c>
    </row>
    <row r="4" spans="1:10" x14ac:dyDescent="0.25">
      <c r="A4">
        <v>132</v>
      </c>
      <c r="B4">
        <v>135.80000000000001</v>
      </c>
      <c r="C4">
        <v>134</v>
      </c>
      <c r="D4">
        <v>134.4</v>
      </c>
      <c r="E4">
        <v>139</v>
      </c>
      <c r="F4">
        <v>131.5</v>
      </c>
      <c r="G4">
        <v>126</v>
      </c>
      <c r="H4">
        <v>127.3</v>
      </c>
      <c r="I4">
        <v>132.5</v>
      </c>
      <c r="J4">
        <v>0</v>
      </c>
    </row>
    <row r="5" spans="1:10" x14ac:dyDescent="0.25">
      <c r="A5">
        <v>133</v>
      </c>
      <c r="B5">
        <v>137.19999999999999</v>
      </c>
      <c r="C5">
        <v>136</v>
      </c>
      <c r="D5">
        <v>137.19999999999999</v>
      </c>
      <c r="E5">
        <v>140</v>
      </c>
      <c r="F5">
        <v>132.9</v>
      </c>
      <c r="G5">
        <v>127</v>
      </c>
      <c r="H5">
        <v>128.69999999999999</v>
      </c>
      <c r="I5">
        <v>134</v>
      </c>
      <c r="J5">
        <v>0</v>
      </c>
    </row>
    <row r="6" spans="1:10" x14ac:dyDescent="0.25">
      <c r="A6">
        <v>135</v>
      </c>
      <c r="B6">
        <v>138.6</v>
      </c>
      <c r="C6">
        <v>138</v>
      </c>
      <c r="D6">
        <v>138.6</v>
      </c>
      <c r="E6">
        <v>140</v>
      </c>
      <c r="F6">
        <v>132.9</v>
      </c>
      <c r="G6">
        <v>129</v>
      </c>
      <c r="H6">
        <v>130.1</v>
      </c>
      <c r="I6">
        <v>135.27500000000001</v>
      </c>
      <c r="J6">
        <v>0</v>
      </c>
    </row>
    <row r="7" spans="1:10" x14ac:dyDescent="0.25">
      <c r="A7">
        <v>137</v>
      </c>
      <c r="B7">
        <v>141.4</v>
      </c>
      <c r="C7">
        <v>143</v>
      </c>
      <c r="D7">
        <v>144.19999999999999</v>
      </c>
      <c r="E7">
        <v>142</v>
      </c>
      <c r="F7">
        <v>135.80000000000001</v>
      </c>
      <c r="G7">
        <v>131</v>
      </c>
      <c r="H7">
        <v>132.9</v>
      </c>
      <c r="I7">
        <v>138.41249999999999</v>
      </c>
      <c r="J7">
        <v>0</v>
      </c>
    </row>
    <row r="8" spans="1:10" x14ac:dyDescent="0.25">
      <c r="A8">
        <v>141</v>
      </c>
      <c r="B8">
        <v>142.80000000000001</v>
      </c>
      <c r="C8">
        <v>138</v>
      </c>
      <c r="D8">
        <v>142.80000000000001</v>
      </c>
      <c r="E8">
        <v>146</v>
      </c>
      <c r="F8">
        <v>140</v>
      </c>
      <c r="G8">
        <v>136</v>
      </c>
      <c r="H8">
        <v>137.19999999999999</v>
      </c>
      <c r="I8">
        <v>140.47500000000002</v>
      </c>
      <c r="J8">
        <v>0</v>
      </c>
    </row>
    <row r="9" spans="1:10" x14ac:dyDescent="0.25">
      <c r="A9">
        <v>138</v>
      </c>
      <c r="B9">
        <v>132.9</v>
      </c>
      <c r="C9">
        <v>128</v>
      </c>
      <c r="D9">
        <v>132.9</v>
      </c>
      <c r="E9">
        <v>139</v>
      </c>
      <c r="F9">
        <v>138.6</v>
      </c>
      <c r="G9">
        <v>139</v>
      </c>
      <c r="H9">
        <v>132.9</v>
      </c>
      <c r="I9">
        <v>135.16249999999999</v>
      </c>
      <c r="J9">
        <v>0</v>
      </c>
    </row>
    <row r="10" spans="1:10" x14ac:dyDescent="0.25">
      <c r="A10">
        <v>129</v>
      </c>
      <c r="B10">
        <v>123</v>
      </c>
      <c r="C10">
        <v>119</v>
      </c>
      <c r="D10">
        <v>121.6</v>
      </c>
      <c r="E10">
        <v>129</v>
      </c>
      <c r="F10">
        <v>130.1</v>
      </c>
      <c r="G10">
        <v>133</v>
      </c>
      <c r="H10">
        <v>127.3</v>
      </c>
      <c r="I10">
        <v>126.50000000000001</v>
      </c>
      <c r="J10">
        <v>0</v>
      </c>
    </row>
    <row r="11" spans="1:10" x14ac:dyDescent="0.25">
      <c r="A11">
        <v>117</v>
      </c>
      <c r="B11">
        <v>117.4</v>
      </c>
      <c r="C11">
        <v>118</v>
      </c>
      <c r="D11">
        <v>118.8</v>
      </c>
      <c r="E11">
        <v>121</v>
      </c>
      <c r="F11">
        <v>121.6</v>
      </c>
      <c r="G11">
        <v>122</v>
      </c>
      <c r="H11">
        <v>114.6</v>
      </c>
      <c r="I11">
        <v>118.80000000000001</v>
      </c>
      <c r="J11">
        <v>0</v>
      </c>
    </row>
    <row r="12" spans="1:10" x14ac:dyDescent="0.25">
      <c r="A12">
        <v>114</v>
      </c>
      <c r="B12">
        <v>116</v>
      </c>
      <c r="C12">
        <v>118</v>
      </c>
      <c r="D12">
        <v>117.4</v>
      </c>
      <c r="E12">
        <v>121</v>
      </c>
      <c r="F12">
        <v>117.4</v>
      </c>
      <c r="G12">
        <v>112</v>
      </c>
      <c r="H12">
        <v>113.1</v>
      </c>
      <c r="I12">
        <v>116.1125</v>
      </c>
      <c r="J12">
        <v>0</v>
      </c>
    </row>
    <row r="13" spans="1:10" x14ac:dyDescent="0.25">
      <c r="A13">
        <v>113</v>
      </c>
      <c r="B13">
        <v>116</v>
      </c>
      <c r="C13">
        <v>118</v>
      </c>
      <c r="D13">
        <v>117.4</v>
      </c>
      <c r="E13">
        <v>121</v>
      </c>
      <c r="F13">
        <v>117.4</v>
      </c>
      <c r="G13">
        <v>111</v>
      </c>
      <c r="H13">
        <v>111.7</v>
      </c>
      <c r="I13">
        <v>115.6875</v>
      </c>
      <c r="J13">
        <v>0</v>
      </c>
    </row>
    <row r="14" spans="1:10" x14ac:dyDescent="0.25">
      <c r="A14">
        <v>113</v>
      </c>
      <c r="B14">
        <v>116</v>
      </c>
      <c r="C14">
        <v>118</v>
      </c>
      <c r="D14">
        <v>117.4</v>
      </c>
      <c r="E14">
        <v>120</v>
      </c>
      <c r="F14">
        <v>121.6</v>
      </c>
      <c r="G14">
        <v>111</v>
      </c>
      <c r="H14">
        <v>111.7</v>
      </c>
      <c r="I14">
        <v>116.08749999999999</v>
      </c>
      <c r="J14">
        <v>0</v>
      </c>
    </row>
    <row r="15" spans="1:10" x14ac:dyDescent="0.25">
      <c r="A15">
        <v>113</v>
      </c>
      <c r="B15">
        <v>116</v>
      </c>
      <c r="C15">
        <v>117</v>
      </c>
      <c r="D15">
        <v>118.8</v>
      </c>
      <c r="E15">
        <v>121</v>
      </c>
      <c r="F15">
        <v>121.6</v>
      </c>
      <c r="G15">
        <v>110</v>
      </c>
      <c r="H15">
        <v>111.7</v>
      </c>
      <c r="I15">
        <v>116.13749999999999</v>
      </c>
      <c r="J15">
        <v>0</v>
      </c>
    </row>
    <row r="16" spans="1:10" x14ac:dyDescent="0.25">
      <c r="A16">
        <v>113</v>
      </c>
      <c r="B16">
        <v>117.4</v>
      </c>
      <c r="C16">
        <v>118</v>
      </c>
      <c r="D16">
        <v>118.8</v>
      </c>
      <c r="E16">
        <v>122</v>
      </c>
      <c r="F16">
        <v>120.2</v>
      </c>
      <c r="G16">
        <v>110</v>
      </c>
      <c r="H16">
        <v>111.7</v>
      </c>
      <c r="I16">
        <v>116.3875</v>
      </c>
      <c r="J16">
        <v>0</v>
      </c>
    </row>
    <row r="17" spans="1:10" x14ac:dyDescent="0.25">
      <c r="A17">
        <v>115</v>
      </c>
      <c r="B17">
        <v>118.8</v>
      </c>
      <c r="C17">
        <v>120</v>
      </c>
      <c r="D17">
        <v>121.6</v>
      </c>
      <c r="E17">
        <v>127</v>
      </c>
      <c r="F17">
        <v>120.2</v>
      </c>
      <c r="G17">
        <v>111</v>
      </c>
      <c r="H17">
        <v>111.7</v>
      </c>
      <c r="I17">
        <v>118.16249999999999</v>
      </c>
      <c r="J17">
        <v>0</v>
      </c>
    </row>
    <row r="18" spans="1:10" x14ac:dyDescent="0.25">
      <c r="A18">
        <v>117</v>
      </c>
      <c r="B18">
        <v>121.6</v>
      </c>
      <c r="C18">
        <v>122</v>
      </c>
      <c r="D18">
        <v>123</v>
      </c>
      <c r="E18">
        <v>127</v>
      </c>
      <c r="F18">
        <v>120.2</v>
      </c>
      <c r="G18">
        <v>113</v>
      </c>
      <c r="H18">
        <v>120.2</v>
      </c>
      <c r="I18">
        <v>120.5</v>
      </c>
      <c r="J18">
        <v>0</v>
      </c>
    </row>
    <row r="19" spans="1:10" x14ac:dyDescent="0.25">
      <c r="A19">
        <v>120</v>
      </c>
      <c r="B19">
        <v>124.5</v>
      </c>
      <c r="C19">
        <v>124</v>
      </c>
      <c r="D19">
        <v>125.9</v>
      </c>
      <c r="E19">
        <v>128</v>
      </c>
      <c r="F19">
        <v>121.6</v>
      </c>
      <c r="G19">
        <v>115</v>
      </c>
      <c r="H19">
        <v>124.5</v>
      </c>
      <c r="I19">
        <v>122.9375</v>
      </c>
      <c r="J19">
        <v>0</v>
      </c>
    </row>
    <row r="20" spans="1:10" x14ac:dyDescent="0.25">
      <c r="A20">
        <v>124</v>
      </c>
      <c r="B20">
        <v>128.69999999999999</v>
      </c>
      <c r="C20">
        <v>127</v>
      </c>
      <c r="D20">
        <v>127.3</v>
      </c>
      <c r="E20">
        <v>131</v>
      </c>
      <c r="F20">
        <v>123</v>
      </c>
      <c r="G20">
        <v>118</v>
      </c>
      <c r="H20">
        <v>125.9</v>
      </c>
      <c r="I20">
        <v>125.6125</v>
      </c>
      <c r="J20">
        <v>0</v>
      </c>
    </row>
    <row r="21" spans="1:10" x14ac:dyDescent="0.25">
      <c r="A21">
        <v>127</v>
      </c>
      <c r="B21">
        <v>131.5</v>
      </c>
      <c r="C21">
        <v>129</v>
      </c>
      <c r="D21">
        <v>130.1</v>
      </c>
      <c r="E21">
        <v>134</v>
      </c>
      <c r="F21">
        <v>125.9</v>
      </c>
      <c r="G21">
        <v>121</v>
      </c>
      <c r="H21">
        <v>124.5</v>
      </c>
      <c r="I21">
        <v>127.875</v>
      </c>
      <c r="J21">
        <v>0</v>
      </c>
    </row>
    <row r="22" spans="1:10" x14ac:dyDescent="0.25">
      <c r="A22">
        <v>129</v>
      </c>
      <c r="B22">
        <v>132.9</v>
      </c>
      <c r="C22">
        <v>130</v>
      </c>
      <c r="D22">
        <v>131.5</v>
      </c>
      <c r="E22">
        <v>136</v>
      </c>
      <c r="F22">
        <v>128.69999999999999</v>
      </c>
      <c r="G22">
        <v>123</v>
      </c>
      <c r="H22">
        <v>125.9</v>
      </c>
      <c r="I22">
        <v>129.625</v>
      </c>
      <c r="J22">
        <v>0</v>
      </c>
    </row>
    <row r="23" spans="1:10" x14ac:dyDescent="0.25">
      <c r="A23">
        <v>131</v>
      </c>
      <c r="B23">
        <v>134.4</v>
      </c>
      <c r="C23">
        <v>132</v>
      </c>
      <c r="D23">
        <v>134.4</v>
      </c>
      <c r="E23">
        <v>138</v>
      </c>
      <c r="F23">
        <v>130.1</v>
      </c>
      <c r="G23">
        <v>125</v>
      </c>
      <c r="H23">
        <v>125.9</v>
      </c>
      <c r="I23">
        <v>131.35</v>
      </c>
      <c r="J23">
        <v>0</v>
      </c>
    </row>
    <row r="24" spans="1:10" x14ac:dyDescent="0.25">
      <c r="A24">
        <v>132</v>
      </c>
      <c r="B24">
        <v>135.80000000000001</v>
      </c>
      <c r="C24">
        <v>134</v>
      </c>
      <c r="D24">
        <v>135.80000000000001</v>
      </c>
      <c r="E24">
        <v>139</v>
      </c>
      <c r="F24">
        <v>131.5</v>
      </c>
      <c r="G24">
        <v>126</v>
      </c>
      <c r="H24">
        <v>127.3</v>
      </c>
      <c r="I24">
        <v>132.67500000000001</v>
      </c>
      <c r="J24">
        <v>0</v>
      </c>
    </row>
    <row r="25" spans="1:10" x14ac:dyDescent="0.25">
      <c r="A25">
        <v>134</v>
      </c>
      <c r="B25">
        <v>137.19999999999999</v>
      </c>
      <c r="C25">
        <v>136</v>
      </c>
      <c r="D25">
        <v>137.19999999999999</v>
      </c>
      <c r="E25">
        <v>140</v>
      </c>
      <c r="F25">
        <v>132.9</v>
      </c>
      <c r="G25">
        <v>128</v>
      </c>
      <c r="H25">
        <v>128.69999999999999</v>
      </c>
      <c r="I25">
        <v>134.25</v>
      </c>
      <c r="J25">
        <v>0</v>
      </c>
    </row>
    <row r="26" spans="1:10" x14ac:dyDescent="0.25">
      <c r="A26">
        <v>135</v>
      </c>
      <c r="B26">
        <v>138.6</v>
      </c>
      <c r="C26">
        <v>138</v>
      </c>
      <c r="D26">
        <v>140</v>
      </c>
      <c r="E26">
        <v>141</v>
      </c>
      <c r="F26">
        <v>132.9</v>
      </c>
      <c r="G26">
        <v>129</v>
      </c>
      <c r="H26">
        <v>130.1</v>
      </c>
      <c r="I26">
        <v>135.57499999999999</v>
      </c>
      <c r="J26">
        <v>0</v>
      </c>
    </row>
    <row r="27" spans="1:10" x14ac:dyDescent="0.25">
      <c r="A27">
        <v>138</v>
      </c>
      <c r="B27">
        <v>141.4</v>
      </c>
      <c r="C27">
        <v>143</v>
      </c>
      <c r="D27">
        <v>144.19999999999999</v>
      </c>
      <c r="E27">
        <v>143</v>
      </c>
      <c r="F27">
        <v>135.80000000000001</v>
      </c>
      <c r="G27">
        <v>132</v>
      </c>
      <c r="H27">
        <v>134.4</v>
      </c>
      <c r="I27">
        <v>138.97499999999999</v>
      </c>
      <c r="J27">
        <v>0</v>
      </c>
    </row>
    <row r="28" spans="1:10" x14ac:dyDescent="0.25">
      <c r="A28">
        <v>141</v>
      </c>
      <c r="B28">
        <v>141.4</v>
      </c>
      <c r="C28">
        <v>139</v>
      </c>
      <c r="D28">
        <v>141.4</v>
      </c>
      <c r="E28">
        <v>145</v>
      </c>
      <c r="F28">
        <v>140</v>
      </c>
      <c r="G28">
        <v>137</v>
      </c>
      <c r="H28">
        <v>137.19999999999999</v>
      </c>
      <c r="I28">
        <v>140.25</v>
      </c>
      <c r="J28">
        <v>0</v>
      </c>
    </row>
    <row r="29" spans="1:10" x14ac:dyDescent="0.25">
      <c r="A29">
        <v>136</v>
      </c>
      <c r="B29">
        <v>131.5</v>
      </c>
      <c r="C29">
        <v>130</v>
      </c>
      <c r="D29">
        <v>131.5</v>
      </c>
      <c r="E29">
        <v>136</v>
      </c>
      <c r="F29">
        <v>138.6</v>
      </c>
      <c r="G29">
        <v>138</v>
      </c>
      <c r="H29">
        <v>130.1</v>
      </c>
      <c r="I29">
        <v>133.96250000000001</v>
      </c>
      <c r="J29">
        <v>0</v>
      </c>
    </row>
    <row r="30" spans="1:10" x14ac:dyDescent="0.25">
      <c r="A30">
        <v>124</v>
      </c>
      <c r="B30">
        <v>121.6</v>
      </c>
      <c r="C30">
        <v>120</v>
      </c>
      <c r="D30">
        <v>121.6</v>
      </c>
      <c r="E30">
        <v>128</v>
      </c>
      <c r="F30">
        <v>130.1</v>
      </c>
      <c r="G30">
        <v>129</v>
      </c>
      <c r="H30">
        <v>124.5</v>
      </c>
      <c r="I30">
        <v>124.85</v>
      </c>
      <c r="J30">
        <v>0</v>
      </c>
    </row>
    <row r="31" spans="1:10" x14ac:dyDescent="0.25">
      <c r="A31">
        <v>115</v>
      </c>
      <c r="B31">
        <v>117.4</v>
      </c>
      <c r="C31">
        <v>118</v>
      </c>
      <c r="D31">
        <v>118.8</v>
      </c>
      <c r="E31">
        <v>121</v>
      </c>
      <c r="F31">
        <v>120.2</v>
      </c>
      <c r="G31">
        <v>118</v>
      </c>
      <c r="H31">
        <v>113.1</v>
      </c>
      <c r="I31">
        <v>117.6875</v>
      </c>
      <c r="J31">
        <v>0</v>
      </c>
    </row>
    <row r="32" spans="1:10" x14ac:dyDescent="0.25">
      <c r="A32">
        <v>113</v>
      </c>
      <c r="B32">
        <v>116</v>
      </c>
      <c r="C32">
        <v>118</v>
      </c>
      <c r="D32">
        <v>117.4</v>
      </c>
      <c r="E32">
        <v>121</v>
      </c>
      <c r="F32">
        <v>117.4</v>
      </c>
      <c r="G32">
        <v>111</v>
      </c>
      <c r="H32">
        <v>111.7</v>
      </c>
      <c r="I32">
        <v>115.6875</v>
      </c>
      <c r="J32">
        <v>1</v>
      </c>
    </row>
    <row r="33" spans="1:10" x14ac:dyDescent="0.25">
      <c r="A33">
        <v>113</v>
      </c>
      <c r="B33">
        <v>116</v>
      </c>
      <c r="C33">
        <v>118</v>
      </c>
      <c r="D33">
        <v>117.4</v>
      </c>
      <c r="E33">
        <v>121</v>
      </c>
      <c r="F33">
        <v>117.4</v>
      </c>
      <c r="G33">
        <v>111</v>
      </c>
      <c r="H33">
        <v>111.7</v>
      </c>
      <c r="I33">
        <v>115.6875</v>
      </c>
      <c r="J33">
        <v>1</v>
      </c>
    </row>
    <row r="34" spans="1:10" x14ac:dyDescent="0.25">
      <c r="A34">
        <v>113</v>
      </c>
      <c r="B34">
        <v>116</v>
      </c>
      <c r="C34">
        <v>118</v>
      </c>
      <c r="D34">
        <v>117.4</v>
      </c>
      <c r="E34">
        <v>121</v>
      </c>
      <c r="F34">
        <v>121.6</v>
      </c>
      <c r="G34">
        <v>111</v>
      </c>
      <c r="H34">
        <v>110.3</v>
      </c>
      <c r="I34">
        <v>116.03749999999999</v>
      </c>
      <c r="J34">
        <v>1</v>
      </c>
    </row>
    <row r="35" spans="1:10" x14ac:dyDescent="0.25">
      <c r="A35">
        <v>113</v>
      </c>
      <c r="B35">
        <v>116</v>
      </c>
      <c r="C35">
        <v>118</v>
      </c>
      <c r="D35">
        <v>118.8</v>
      </c>
      <c r="E35">
        <v>121</v>
      </c>
      <c r="F35">
        <v>121.6</v>
      </c>
      <c r="G35">
        <v>110</v>
      </c>
      <c r="H35">
        <v>111.7</v>
      </c>
      <c r="I35">
        <v>116.26249999999999</v>
      </c>
      <c r="J35">
        <v>1</v>
      </c>
    </row>
    <row r="36" spans="1:10" x14ac:dyDescent="0.25">
      <c r="A36">
        <v>114</v>
      </c>
      <c r="B36">
        <v>117.4</v>
      </c>
      <c r="C36">
        <v>118</v>
      </c>
      <c r="D36">
        <v>120.2</v>
      </c>
      <c r="E36">
        <v>122</v>
      </c>
      <c r="F36">
        <v>120.2</v>
      </c>
      <c r="G36">
        <v>111</v>
      </c>
      <c r="H36">
        <v>110.3</v>
      </c>
      <c r="I36">
        <v>116.6375</v>
      </c>
      <c r="J36">
        <v>1</v>
      </c>
    </row>
    <row r="37" spans="1:10" x14ac:dyDescent="0.25">
      <c r="A37">
        <v>115</v>
      </c>
      <c r="B37">
        <v>120.2</v>
      </c>
      <c r="C37">
        <v>120</v>
      </c>
      <c r="D37">
        <v>121.6</v>
      </c>
      <c r="E37">
        <v>127</v>
      </c>
      <c r="F37">
        <v>120.2</v>
      </c>
      <c r="G37">
        <v>112</v>
      </c>
      <c r="H37">
        <v>111.7</v>
      </c>
      <c r="I37">
        <v>118.46249999999999</v>
      </c>
      <c r="J37">
        <v>1</v>
      </c>
    </row>
    <row r="38" spans="1:10" x14ac:dyDescent="0.25">
      <c r="A38">
        <v>118</v>
      </c>
      <c r="B38">
        <v>123</v>
      </c>
      <c r="C38">
        <v>122</v>
      </c>
      <c r="D38">
        <v>123</v>
      </c>
      <c r="E38">
        <v>127</v>
      </c>
      <c r="F38">
        <v>120.2</v>
      </c>
      <c r="G38">
        <v>114</v>
      </c>
      <c r="H38">
        <v>124.5</v>
      </c>
      <c r="I38">
        <v>121.46250000000001</v>
      </c>
      <c r="J38">
        <v>1</v>
      </c>
    </row>
    <row r="39" spans="1:10" x14ac:dyDescent="0.25">
      <c r="A39">
        <v>121</v>
      </c>
      <c r="B39">
        <v>125.9</v>
      </c>
      <c r="C39">
        <v>125</v>
      </c>
      <c r="D39">
        <v>125.9</v>
      </c>
      <c r="E39">
        <v>129</v>
      </c>
      <c r="F39">
        <v>121.6</v>
      </c>
      <c r="G39">
        <v>116</v>
      </c>
      <c r="H39">
        <v>125.9</v>
      </c>
      <c r="I39">
        <v>123.78749999999999</v>
      </c>
      <c r="J39">
        <v>1</v>
      </c>
    </row>
    <row r="40" spans="1:10" x14ac:dyDescent="0.25">
      <c r="A40">
        <v>125</v>
      </c>
      <c r="B40">
        <v>128.69999999999999</v>
      </c>
      <c r="C40">
        <v>127</v>
      </c>
      <c r="D40">
        <v>127.3</v>
      </c>
      <c r="E40">
        <v>132</v>
      </c>
      <c r="F40">
        <v>124.5</v>
      </c>
      <c r="G40">
        <v>119</v>
      </c>
      <c r="H40">
        <v>124.5</v>
      </c>
      <c r="I40">
        <v>126</v>
      </c>
      <c r="J40">
        <v>1</v>
      </c>
    </row>
    <row r="41" spans="1:10" x14ac:dyDescent="0.25">
      <c r="A41">
        <v>127</v>
      </c>
      <c r="B41">
        <v>131.5</v>
      </c>
      <c r="C41">
        <v>129</v>
      </c>
      <c r="D41">
        <v>130.1</v>
      </c>
      <c r="E41">
        <v>135</v>
      </c>
      <c r="F41">
        <v>127.3</v>
      </c>
      <c r="G41">
        <v>122</v>
      </c>
      <c r="H41">
        <v>124.5</v>
      </c>
      <c r="I41">
        <v>128.30000000000001</v>
      </c>
      <c r="J41">
        <v>1</v>
      </c>
    </row>
    <row r="42" spans="1:10" x14ac:dyDescent="0.25">
      <c r="A42">
        <v>129</v>
      </c>
      <c r="B42">
        <v>132.9</v>
      </c>
      <c r="C42">
        <v>130</v>
      </c>
      <c r="D42">
        <v>131.5</v>
      </c>
      <c r="E42">
        <v>137</v>
      </c>
      <c r="F42">
        <v>130.1</v>
      </c>
      <c r="G42">
        <v>124</v>
      </c>
      <c r="H42">
        <v>125.9</v>
      </c>
      <c r="I42">
        <v>130.05000000000001</v>
      </c>
      <c r="J42">
        <v>1</v>
      </c>
    </row>
    <row r="43" spans="1:10" x14ac:dyDescent="0.25">
      <c r="A43">
        <v>131</v>
      </c>
      <c r="B43">
        <v>134.4</v>
      </c>
      <c r="C43">
        <v>132</v>
      </c>
      <c r="D43">
        <v>134.4</v>
      </c>
      <c r="E43">
        <v>138</v>
      </c>
      <c r="F43">
        <v>131.5</v>
      </c>
      <c r="G43">
        <v>126</v>
      </c>
      <c r="H43">
        <v>127.3</v>
      </c>
      <c r="I43">
        <v>131.82499999999999</v>
      </c>
      <c r="J43">
        <v>1</v>
      </c>
    </row>
    <row r="44" spans="1:10" x14ac:dyDescent="0.25">
      <c r="A44">
        <v>133</v>
      </c>
      <c r="B44">
        <v>135.80000000000001</v>
      </c>
      <c r="C44">
        <v>134</v>
      </c>
      <c r="D44">
        <v>135.80000000000001</v>
      </c>
      <c r="E44">
        <v>139</v>
      </c>
      <c r="F44">
        <v>131.5</v>
      </c>
      <c r="G44">
        <v>127</v>
      </c>
      <c r="H44">
        <v>128.69999999999999</v>
      </c>
      <c r="I44">
        <v>133.10000000000002</v>
      </c>
      <c r="J44">
        <v>1</v>
      </c>
    </row>
    <row r="45" spans="1:10" x14ac:dyDescent="0.25">
      <c r="A45">
        <v>134</v>
      </c>
      <c r="B45">
        <v>137.19999999999999</v>
      </c>
      <c r="C45">
        <v>136</v>
      </c>
      <c r="D45">
        <v>137.19999999999999</v>
      </c>
      <c r="E45">
        <v>140</v>
      </c>
      <c r="F45">
        <v>132.9</v>
      </c>
      <c r="G45">
        <v>128</v>
      </c>
      <c r="H45">
        <v>130.1</v>
      </c>
      <c r="I45">
        <v>134.42500000000001</v>
      </c>
      <c r="J45">
        <v>1</v>
      </c>
    </row>
    <row r="46" spans="1:10" x14ac:dyDescent="0.25">
      <c r="A46">
        <v>137</v>
      </c>
      <c r="B46">
        <v>141.4</v>
      </c>
      <c r="C46">
        <v>140</v>
      </c>
      <c r="D46">
        <v>140</v>
      </c>
      <c r="E46">
        <v>141</v>
      </c>
      <c r="F46">
        <v>134.4</v>
      </c>
      <c r="G46">
        <v>130</v>
      </c>
      <c r="H46">
        <v>131.5</v>
      </c>
      <c r="I46">
        <v>136.91249999999999</v>
      </c>
      <c r="J46">
        <v>1</v>
      </c>
    </row>
    <row r="47" spans="1:10" x14ac:dyDescent="0.25">
      <c r="A47">
        <v>140</v>
      </c>
      <c r="B47">
        <v>140</v>
      </c>
      <c r="C47">
        <v>140</v>
      </c>
      <c r="D47">
        <v>145.69999999999999</v>
      </c>
      <c r="E47">
        <v>145</v>
      </c>
      <c r="F47">
        <v>137.19999999999999</v>
      </c>
      <c r="G47">
        <v>134</v>
      </c>
      <c r="H47">
        <v>135.80000000000001</v>
      </c>
      <c r="I47">
        <v>139.71250000000001</v>
      </c>
      <c r="J47">
        <v>1</v>
      </c>
    </row>
    <row r="48" spans="1:10" x14ac:dyDescent="0.25">
      <c r="A48">
        <v>137</v>
      </c>
      <c r="B48">
        <v>132.9</v>
      </c>
      <c r="C48">
        <v>131</v>
      </c>
      <c r="D48">
        <v>137.19999999999999</v>
      </c>
      <c r="E48">
        <v>140</v>
      </c>
      <c r="F48">
        <v>141.4</v>
      </c>
      <c r="G48">
        <v>140</v>
      </c>
      <c r="H48">
        <v>137.19999999999999</v>
      </c>
      <c r="I48">
        <v>137.08749999999998</v>
      </c>
      <c r="J48">
        <v>1</v>
      </c>
    </row>
    <row r="49" spans="1:10" x14ac:dyDescent="0.25">
      <c r="A49">
        <v>127</v>
      </c>
      <c r="B49">
        <v>121.6</v>
      </c>
      <c r="C49">
        <v>121</v>
      </c>
      <c r="D49">
        <v>124.5</v>
      </c>
      <c r="E49">
        <v>130</v>
      </c>
      <c r="F49">
        <v>137.19999999999999</v>
      </c>
      <c r="G49">
        <v>134</v>
      </c>
      <c r="H49">
        <v>130.1</v>
      </c>
      <c r="I49">
        <v>128.17500000000001</v>
      </c>
      <c r="J49">
        <v>1</v>
      </c>
    </row>
    <row r="50" spans="1:10" x14ac:dyDescent="0.25">
      <c r="A50">
        <v>117</v>
      </c>
      <c r="B50">
        <v>117.4</v>
      </c>
      <c r="C50">
        <v>118</v>
      </c>
      <c r="D50">
        <v>118.8</v>
      </c>
      <c r="E50">
        <v>122</v>
      </c>
      <c r="F50">
        <v>127.3</v>
      </c>
      <c r="G50">
        <v>124</v>
      </c>
      <c r="H50">
        <v>124.5</v>
      </c>
      <c r="I50">
        <v>121.125</v>
      </c>
      <c r="J50">
        <v>1</v>
      </c>
    </row>
    <row r="51" spans="1:10" x14ac:dyDescent="0.25">
      <c r="A51">
        <v>114</v>
      </c>
      <c r="B51">
        <v>116</v>
      </c>
      <c r="C51">
        <v>118</v>
      </c>
      <c r="D51">
        <v>117.4</v>
      </c>
      <c r="E51">
        <v>121</v>
      </c>
      <c r="F51">
        <v>118.8</v>
      </c>
      <c r="G51">
        <v>114</v>
      </c>
      <c r="H51">
        <v>113.1</v>
      </c>
      <c r="I51">
        <v>116.53749999999999</v>
      </c>
      <c r="J51">
        <v>1</v>
      </c>
    </row>
    <row r="52" spans="1:10" x14ac:dyDescent="0.25">
      <c r="A52">
        <v>113</v>
      </c>
      <c r="B52">
        <v>116</v>
      </c>
      <c r="C52">
        <v>117</v>
      </c>
      <c r="D52">
        <v>117.4</v>
      </c>
      <c r="E52">
        <v>121</v>
      </c>
      <c r="F52">
        <v>117.4</v>
      </c>
      <c r="G52">
        <v>112</v>
      </c>
      <c r="H52">
        <v>111.7</v>
      </c>
      <c r="I52">
        <v>115.6875</v>
      </c>
      <c r="J52">
        <v>1</v>
      </c>
    </row>
    <row r="53" spans="1:10" x14ac:dyDescent="0.25">
      <c r="A53">
        <v>113</v>
      </c>
      <c r="B53">
        <v>116</v>
      </c>
      <c r="C53">
        <v>116</v>
      </c>
      <c r="D53">
        <v>117.4</v>
      </c>
      <c r="E53">
        <v>121</v>
      </c>
      <c r="F53">
        <v>117.4</v>
      </c>
      <c r="G53">
        <v>111</v>
      </c>
      <c r="H53">
        <v>110.3</v>
      </c>
      <c r="I53">
        <v>115.2625</v>
      </c>
      <c r="J53">
        <v>2</v>
      </c>
    </row>
    <row r="54" spans="1:10" x14ac:dyDescent="0.25">
      <c r="A54">
        <v>112</v>
      </c>
      <c r="B54">
        <v>116</v>
      </c>
      <c r="C54">
        <v>117</v>
      </c>
      <c r="D54">
        <v>117.4</v>
      </c>
      <c r="E54">
        <v>121</v>
      </c>
      <c r="F54">
        <v>121.6</v>
      </c>
      <c r="G54">
        <v>111</v>
      </c>
      <c r="H54">
        <v>111.7</v>
      </c>
      <c r="I54">
        <v>115.96249999999999</v>
      </c>
      <c r="J54">
        <v>2</v>
      </c>
    </row>
    <row r="55" spans="1:10" x14ac:dyDescent="0.25">
      <c r="A55">
        <v>113</v>
      </c>
      <c r="B55">
        <v>117.4</v>
      </c>
      <c r="C55">
        <v>118</v>
      </c>
      <c r="D55">
        <v>118.8</v>
      </c>
      <c r="E55">
        <v>121</v>
      </c>
      <c r="F55">
        <v>120.2</v>
      </c>
      <c r="G55">
        <v>111</v>
      </c>
      <c r="H55">
        <v>110.3</v>
      </c>
      <c r="I55">
        <v>116.21250000000001</v>
      </c>
      <c r="J55">
        <v>2</v>
      </c>
    </row>
    <row r="56" spans="1:10" x14ac:dyDescent="0.25">
      <c r="A56">
        <v>114</v>
      </c>
      <c r="B56">
        <v>118.8</v>
      </c>
      <c r="C56">
        <v>119</v>
      </c>
      <c r="D56">
        <v>120.2</v>
      </c>
      <c r="E56">
        <v>122</v>
      </c>
      <c r="F56">
        <v>120.2</v>
      </c>
      <c r="G56">
        <v>111</v>
      </c>
      <c r="H56">
        <v>110.3</v>
      </c>
      <c r="I56">
        <v>116.9375</v>
      </c>
      <c r="J56">
        <v>2</v>
      </c>
    </row>
    <row r="57" spans="1:10" x14ac:dyDescent="0.25">
      <c r="A57">
        <v>116</v>
      </c>
      <c r="B57">
        <v>121.6</v>
      </c>
      <c r="C57">
        <v>121</v>
      </c>
      <c r="D57">
        <v>123</v>
      </c>
      <c r="E57">
        <v>127</v>
      </c>
      <c r="F57">
        <v>120.2</v>
      </c>
      <c r="G57">
        <v>112</v>
      </c>
      <c r="H57">
        <v>113.1</v>
      </c>
      <c r="I57">
        <v>119.2375</v>
      </c>
      <c r="J57">
        <v>2</v>
      </c>
    </row>
    <row r="58" spans="1:10" x14ac:dyDescent="0.25">
      <c r="A58">
        <v>119</v>
      </c>
      <c r="B58">
        <v>124.5</v>
      </c>
      <c r="C58">
        <v>124</v>
      </c>
      <c r="D58">
        <v>124.5</v>
      </c>
      <c r="E58">
        <v>127</v>
      </c>
      <c r="F58">
        <v>121.6</v>
      </c>
      <c r="G58">
        <v>114</v>
      </c>
      <c r="H58">
        <v>124.5</v>
      </c>
      <c r="I58">
        <v>122.3875</v>
      </c>
      <c r="J58">
        <v>2</v>
      </c>
    </row>
    <row r="59" spans="1:10" x14ac:dyDescent="0.25">
      <c r="A59">
        <v>123</v>
      </c>
      <c r="B59">
        <v>128.69999999999999</v>
      </c>
      <c r="C59">
        <v>126</v>
      </c>
      <c r="D59">
        <v>127.3</v>
      </c>
      <c r="E59">
        <v>130</v>
      </c>
      <c r="F59">
        <v>123</v>
      </c>
      <c r="G59">
        <v>116</v>
      </c>
      <c r="H59">
        <v>124.5</v>
      </c>
      <c r="I59">
        <v>124.8125</v>
      </c>
      <c r="J59">
        <v>2</v>
      </c>
    </row>
    <row r="60" spans="1:10" x14ac:dyDescent="0.25">
      <c r="A60">
        <v>126</v>
      </c>
      <c r="B60">
        <v>131.5</v>
      </c>
      <c r="C60">
        <v>128</v>
      </c>
      <c r="D60">
        <v>130.1</v>
      </c>
      <c r="E60">
        <v>133</v>
      </c>
      <c r="F60">
        <v>125.9</v>
      </c>
      <c r="G60">
        <v>119</v>
      </c>
      <c r="H60">
        <v>124.5</v>
      </c>
      <c r="I60">
        <v>127.25</v>
      </c>
      <c r="J60">
        <v>2</v>
      </c>
    </row>
    <row r="61" spans="1:10" x14ac:dyDescent="0.25">
      <c r="A61">
        <v>128</v>
      </c>
      <c r="B61">
        <v>132.9</v>
      </c>
      <c r="C61">
        <v>130</v>
      </c>
      <c r="D61">
        <v>131.5</v>
      </c>
      <c r="E61">
        <v>135</v>
      </c>
      <c r="F61">
        <v>128.69999999999999</v>
      </c>
      <c r="G61">
        <v>122</v>
      </c>
      <c r="H61">
        <v>125.9</v>
      </c>
      <c r="I61">
        <v>129.25</v>
      </c>
      <c r="J61">
        <v>2</v>
      </c>
    </row>
    <row r="62" spans="1:10" x14ac:dyDescent="0.25">
      <c r="A62">
        <v>129</v>
      </c>
      <c r="B62">
        <v>134.4</v>
      </c>
      <c r="C62">
        <v>132</v>
      </c>
      <c r="D62">
        <v>134.4</v>
      </c>
      <c r="E62">
        <v>138</v>
      </c>
      <c r="F62">
        <v>131.5</v>
      </c>
      <c r="G62">
        <v>124</v>
      </c>
      <c r="H62">
        <v>124.5</v>
      </c>
      <c r="I62">
        <v>130.97499999999999</v>
      </c>
      <c r="J62">
        <v>2</v>
      </c>
    </row>
    <row r="63" spans="1:10" x14ac:dyDescent="0.25">
      <c r="A63">
        <v>131</v>
      </c>
      <c r="B63">
        <v>135.80000000000001</v>
      </c>
      <c r="C63">
        <v>134</v>
      </c>
      <c r="D63">
        <v>135.80000000000001</v>
      </c>
      <c r="E63">
        <v>139</v>
      </c>
      <c r="F63">
        <v>132.9</v>
      </c>
      <c r="G63">
        <v>125</v>
      </c>
      <c r="H63">
        <v>125.9</v>
      </c>
      <c r="I63">
        <v>132.42500000000001</v>
      </c>
      <c r="J63">
        <v>2</v>
      </c>
    </row>
    <row r="64" spans="1:10" x14ac:dyDescent="0.25">
      <c r="A64">
        <v>132</v>
      </c>
      <c r="B64">
        <v>137.19999999999999</v>
      </c>
      <c r="C64">
        <v>136</v>
      </c>
      <c r="D64">
        <v>137.19999999999999</v>
      </c>
      <c r="E64">
        <v>141</v>
      </c>
      <c r="F64">
        <v>132.9</v>
      </c>
      <c r="G64">
        <v>126</v>
      </c>
      <c r="H64">
        <v>127.3</v>
      </c>
      <c r="I64">
        <v>133.69999999999999</v>
      </c>
      <c r="J64">
        <v>2</v>
      </c>
    </row>
    <row r="65" spans="1:10" x14ac:dyDescent="0.25">
      <c r="A65">
        <v>134</v>
      </c>
      <c r="B65">
        <v>137.19999999999999</v>
      </c>
      <c r="C65">
        <v>138</v>
      </c>
      <c r="D65">
        <v>138.6</v>
      </c>
      <c r="E65">
        <v>141</v>
      </c>
      <c r="F65">
        <v>134.4</v>
      </c>
      <c r="G65">
        <v>127</v>
      </c>
      <c r="H65">
        <v>128.69999999999999</v>
      </c>
      <c r="I65">
        <v>134.86249999999998</v>
      </c>
      <c r="J65">
        <v>2</v>
      </c>
    </row>
    <row r="66" spans="1:10" x14ac:dyDescent="0.25">
      <c r="A66">
        <v>135</v>
      </c>
      <c r="B66">
        <v>140</v>
      </c>
      <c r="C66">
        <v>144</v>
      </c>
      <c r="D66">
        <v>144.19999999999999</v>
      </c>
      <c r="E66">
        <v>143</v>
      </c>
      <c r="F66">
        <v>135.80000000000001</v>
      </c>
      <c r="G66">
        <v>129</v>
      </c>
      <c r="H66">
        <v>131.5</v>
      </c>
      <c r="I66">
        <v>137.8125</v>
      </c>
      <c r="J66">
        <v>2</v>
      </c>
    </row>
    <row r="67" spans="1:10" x14ac:dyDescent="0.25">
      <c r="A67">
        <v>139</v>
      </c>
      <c r="B67">
        <v>142.80000000000001</v>
      </c>
      <c r="C67">
        <v>141</v>
      </c>
      <c r="D67">
        <v>142.80000000000001</v>
      </c>
      <c r="E67">
        <v>147</v>
      </c>
      <c r="F67">
        <v>140</v>
      </c>
      <c r="G67">
        <v>134</v>
      </c>
      <c r="H67">
        <v>135.80000000000001</v>
      </c>
      <c r="I67">
        <v>140.30000000000001</v>
      </c>
      <c r="J67">
        <v>2</v>
      </c>
    </row>
    <row r="68" spans="1:10" x14ac:dyDescent="0.25">
      <c r="A68">
        <v>139</v>
      </c>
      <c r="B68">
        <v>132.9</v>
      </c>
      <c r="C68">
        <v>131</v>
      </c>
      <c r="D68">
        <v>132.9</v>
      </c>
      <c r="E68">
        <v>140</v>
      </c>
      <c r="F68">
        <v>138.6</v>
      </c>
      <c r="G68">
        <v>139</v>
      </c>
      <c r="H68">
        <v>134.4</v>
      </c>
      <c r="I68">
        <v>135.97499999999999</v>
      </c>
      <c r="J68">
        <v>2</v>
      </c>
    </row>
    <row r="69" spans="1:10" x14ac:dyDescent="0.25">
      <c r="A69">
        <v>130</v>
      </c>
      <c r="B69">
        <v>123</v>
      </c>
      <c r="C69">
        <v>120</v>
      </c>
      <c r="D69">
        <v>123</v>
      </c>
      <c r="E69">
        <v>129</v>
      </c>
      <c r="F69">
        <v>131.5</v>
      </c>
      <c r="G69">
        <v>132</v>
      </c>
      <c r="H69">
        <v>127.3</v>
      </c>
      <c r="I69">
        <v>126.97499999999999</v>
      </c>
      <c r="J69">
        <v>2</v>
      </c>
    </row>
    <row r="70" spans="1:10" x14ac:dyDescent="0.25">
      <c r="A70">
        <v>118</v>
      </c>
      <c r="B70">
        <v>117.4</v>
      </c>
      <c r="C70">
        <v>118</v>
      </c>
      <c r="D70">
        <v>118.8</v>
      </c>
      <c r="E70">
        <v>122</v>
      </c>
      <c r="F70">
        <v>121.6</v>
      </c>
      <c r="G70">
        <v>122</v>
      </c>
      <c r="H70">
        <v>124.5</v>
      </c>
      <c r="I70">
        <v>120.28750000000001</v>
      </c>
      <c r="J70">
        <v>2</v>
      </c>
    </row>
    <row r="71" spans="1:10" x14ac:dyDescent="0.25">
      <c r="A71">
        <v>113</v>
      </c>
      <c r="B71">
        <v>116</v>
      </c>
      <c r="C71">
        <v>118</v>
      </c>
      <c r="D71">
        <v>118.8</v>
      </c>
      <c r="E71">
        <v>121</v>
      </c>
      <c r="F71">
        <v>123</v>
      </c>
      <c r="G71">
        <v>112</v>
      </c>
      <c r="H71">
        <v>113.1</v>
      </c>
      <c r="I71">
        <v>116.86250000000001</v>
      </c>
      <c r="J71">
        <v>2</v>
      </c>
    </row>
    <row r="72" spans="1:10" x14ac:dyDescent="0.25">
      <c r="A72">
        <v>112</v>
      </c>
      <c r="B72">
        <v>116</v>
      </c>
      <c r="C72">
        <v>117</v>
      </c>
      <c r="D72">
        <v>117.4</v>
      </c>
      <c r="E72">
        <v>121</v>
      </c>
      <c r="F72">
        <v>121.6</v>
      </c>
      <c r="G72">
        <v>111</v>
      </c>
      <c r="H72">
        <v>111.7</v>
      </c>
      <c r="I72">
        <v>115.96249999999999</v>
      </c>
      <c r="J72">
        <v>2</v>
      </c>
    </row>
    <row r="73" spans="1:10" x14ac:dyDescent="0.25">
      <c r="A73">
        <v>112</v>
      </c>
      <c r="B73">
        <v>114.6</v>
      </c>
      <c r="C73">
        <v>117</v>
      </c>
      <c r="D73">
        <v>118.8</v>
      </c>
      <c r="E73">
        <v>121</v>
      </c>
      <c r="F73">
        <v>120.2</v>
      </c>
      <c r="G73">
        <v>111</v>
      </c>
      <c r="H73">
        <v>111.7</v>
      </c>
      <c r="I73">
        <v>115.78749999999999</v>
      </c>
      <c r="J73">
        <v>3</v>
      </c>
    </row>
    <row r="74" spans="1:10" x14ac:dyDescent="0.25">
      <c r="A74">
        <v>112</v>
      </c>
      <c r="B74">
        <v>116</v>
      </c>
      <c r="C74">
        <v>117</v>
      </c>
      <c r="D74">
        <v>118.8</v>
      </c>
      <c r="E74">
        <v>121</v>
      </c>
      <c r="F74">
        <v>121.6</v>
      </c>
      <c r="G74">
        <v>110</v>
      </c>
      <c r="H74">
        <v>110.3</v>
      </c>
      <c r="I74">
        <v>115.83750000000001</v>
      </c>
      <c r="J74">
        <v>3</v>
      </c>
    </row>
    <row r="75" spans="1:10" x14ac:dyDescent="0.25">
      <c r="A75">
        <v>112</v>
      </c>
      <c r="B75">
        <v>116</v>
      </c>
      <c r="C75">
        <v>118</v>
      </c>
      <c r="D75">
        <v>120.2</v>
      </c>
      <c r="E75">
        <v>122</v>
      </c>
      <c r="F75">
        <v>120.2</v>
      </c>
      <c r="G75">
        <v>110</v>
      </c>
      <c r="H75">
        <v>110.3</v>
      </c>
      <c r="I75">
        <v>116.08750000000001</v>
      </c>
      <c r="J75">
        <v>3</v>
      </c>
    </row>
    <row r="76" spans="1:10" x14ac:dyDescent="0.25">
      <c r="A76">
        <v>114</v>
      </c>
      <c r="B76">
        <v>118.8</v>
      </c>
      <c r="C76">
        <v>120</v>
      </c>
      <c r="D76">
        <v>121.6</v>
      </c>
      <c r="E76">
        <v>124</v>
      </c>
      <c r="F76">
        <v>121.6</v>
      </c>
      <c r="G76">
        <v>111</v>
      </c>
      <c r="H76">
        <v>110.3</v>
      </c>
      <c r="I76">
        <v>117.66249999999999</v>
      </c>
      <c r="J76">
        <v>3</v>
      </c>
    </row>
    <row r="77" spans="1:10" x14ac:dyDescent="0.25">
      <c r="A77">
        <v>116</v>
      </c>
      <c r="B77">
        <v>120.2</v>
      </c>
      <c r="C77">
        <v>122</v>
      </c>
      <c r="D77">
        <v>123</v>
      </c>
      <c r="E77">
        <v>128</v>
      </c>
      <c r="F77">
        <v>120.2</v>
      </c>
      <c r="G77">
        <v>113</v>
      </c>
      <c r="H77">
        <v>111.7</v>
      </c>
      <c r="I77">
        <v>119.26249999999999</v>
      </c>
      <c r="J77">
        <v>3</v>
      </c>
    </row>
    <row r="78" spans="1:10" x14ac:dyDescent="0.25">
      <c r="A78">
        <v>119</v>
      </c>
      <c r="B78">
        <v>124.5</v>
      </c>
      <c r="C78">
        <v>124</v>
      </c>
      <c r="D78">
        <v>125.9</v>
      </c>
      <c r="E78">
        <v>130</v>
      </c>
      <c r="F78">
        <v>121.6</v>
      </c>
      <c r="G78">
        <v>115</v>
      </c>
      <c r="H78">
        <v>124.5</v>
      </c>
      <c r="I78">
        <v>123.0625</v>
      </c>
      <c r="J78">
        <v>3</v>
      </c>
    </row>
    <row r="79" spans="1:10" x14ac:dyDescent="0.25">
      <c r="A79">
        <v>122</v>
      </c>
      <c r="B79">
        <v>127.3</v>
      </c>
      <c r="C79">
        <v>127</v>
      </c>
      <c r="D79">
        <v>128.69999999999999</v>
      </c>
      <c r="E79">
        <v>133</v>
      </c>
      <c r="F79">
        <v>124.5</v>
      </c>
      <c r="G79">
        <v>118</v>
      </c>
      <c r="H79">
        <v>124.5</v>
      </c>
      <c r="I79">
        <v>125.625</v>
      </c>
      <c r="J79">
        <v>3</v>
      </c>
    </row>
    <row r="80" spans="1:10" x14ac:dyDescent="0.25">
      <c r="A80">
        <v>125</v>
      </c>
      <c r="B80">
        <v>130.1</v>
      </c>
      <c r="C80">
        <v>129</v>
      </c>
      <c r="D80">
        <v>130.1</v>
      </c>
      <c r="E80">
        <v>135</v>
      </c>
      <c r="F80">
        <v>127.3</v>
      </c>
      <c r="G80">
        <v>120</v>
      </c>
      <c r="H80">
        <v>124.5</v>
      </c>
      <c r="I80">
        <v>127.625</v>
      </c>
      <c r="J80">
        <v>3</v>
      </c>
    </row>
    <row r="81" spans="1:10" x14ac:dyDescent="0.25">
      <c r="A81">
        <v>127</v>
      </c>
      <c r="B81">
        <v>131.5</v>
      </c>
      <c r="C81">
        <v>130</v>
      </c>
      <c r="D81">
        <v>132.9</v>
      </c>
      <c r="E81">
        <v>137</v>
      </c>
      <c r="F81">
        <v>128.69999999999999</v>
      </c>
      <c r="G81">
        <v>123</v>
      </c>
      <c r="H81">
        <v>124.5</v>
      </c>
      <c r="I81">
        <v>129.32499999999999</v>
      </c>
      <c r="J81">
        <v>3</v>
      </c>
    </row>
    <row r="82" spans="1:10" x14ac:dyDescent="0.25">
      <c r="A82">
        <v>129</v>
      </c>
      <c r="B82">
        <v>134.4</v>
      </c>
      <c r="C82">
        <v>132</v>
      </c>
      <c r="D82">
        <v>134.4</v>
      </c>
      <c r="E82">
        <v>139</v>
      </c>
      <c r="F82">
        <v>131.5</v>
      </c>
      <c r="G82">
        <v>125</v>
      </c>
      <c r="H82">
        <v>125.9</v>
      </c>
      <c r="I82">
        <v>131.39999999999998</v>
      </c>
      <c r="J82">
        <v>3</v>
      </c>
    </row>
    <row r="83" spans="1:10" x14ac:dyDescent="0.25">
      <c r="A83">
        <v>131</v>
      </c>
      <c r="B83">
        <v>134.4</v>
      </c>
      <c r="C83">
        <v>134</v>
      </c>
      <c r="D83">
        <v>135.80000000000001</v>
      </c>
      <c r="E83">
        <v>140</v>
      </c>
      <c r="F83">
        <v>132.9</v>
      </c>
      <c r="G83">
        <v>126</v>
      </c>
      <c r="H83">
        <v>125.9</v>
      </c>
      <c r="I83">
        <v>132.5</v>
      </c>
      <c r="J83">
        <v>3</v>
      </c>
    </row>
    <row r="84" spans="1:10" x14ac:dyDescent="0.25">
      <c r="A84">
        <v>132</v>
      </c>
      <c r="B84">
        <v>137.19999999999999</v>
      </c>
      <c r="C84">
        <v>136</v>
      </c>
      <c r="D84">
        <v>137.19999999999999</v>
      </c>
      <c r="E84">
        <v>141</v>
      </c>
      <c r="F84">
        <v>132.9</v>
      </c>
      <c r="G84">
        <v>127</v>
      </c>
      <c r="H84">
        <v>127.3</v>
      </c>
      <c r="I84">
        <v>133.82499999999999</v>
      </c>
      <c r="J84">
        <v>3</v>
      </c>
    </row>
    <row r="85" spans="1:10" x14ac:dyDescent="0.25">
      <c r="A85">
        <v>134</v>
      </c>
      <c r="B85">
        <v>137.19999999999999</v>
      </c>
      <c r="C85">
        <v>138</v>
      </c>
      <c r="D85">
        <v>140</v>
      </c>
      <c r="E85">
        <v>142</v>
      </c>
      <c r="F85">
        <v>134.4</v>
      </c>
      <c r="G85">
        <v>128</v>
      </c>
      <c r="H85">
        <v>130.1</v>
      </c>
      <c r="I85">
        <v>135.46250000000001</v>
      </c>
      <c r="J85">
        <v>3</v>
      </c>
    </row>
    <row r="86" spans="1:10" x14ac:dyDescent="0.25">
      <c r="A86">
        <v>136</v>
      </c>
      <c r="B86">
        <v>141.4</v>
      </c>
      <c r="C86">
        <v>144</v>
      </c>
      <c r="D86">
        <v>145.69999999999999</v>
      </c>
      <c r="E86">
        <v>143</v>
      </c>
      <c r="F86">
        <v>135.80000000000001</v>
      </c>
      <c r="G86">
        <v>132</v>
      </c>
      <c r="H86">
        <v>134.4</v>
      </c>
      <c r="I86">
        <v>139.03749999999999</v>
      </c>
      <c r="J86">
        <v>3</v>
      </c>
    </row>
    <row r="87" spans="1:10" x14ac:dyDescent="0.25">
      <c r="A87">
        <v>140</v>
      </c>
      <c r="B87">
        <v>140</v>
      </c>
      <c r="C87">
        <v>138</v>
      </c>
      <c r="D87">
        <v>142.80000000000001</v>
      </c>
      <c r="E87">
        <v>147</v>
      </c>
      <c r="F87">
        <v>140</v>
      </c>
      <c r="G87">
        <v>138</v>
      </c>
      <c r="H87">
        <v>132.9</v>
      </c>
      <c r="I87">
        <v>139.83749999999998</v>
      </c>
      <c r="J87">
        <v>3</v>
      </c>
    </row>
    <row r="88" spans="1:10" x14ac:dyDescent="0.25">
      <c r="A88">
        <v>134</v>
      </c>
      <c r="B88">
        <v>131.5</v>
      </c>
      <c r="C88">
        <v>128</v>
      </c>
      <c r="D88">
        <v>131.5</v>
      </c>
      <c r="E88">
        <v>140</v>
      </c>
      <c r="F88">
        <v>140</v>
      </c>
      <c r="G88">
        <v>138</v>
      </c>
      <c r="H88">
        <v>125.9</v>
      </c>
      <c r="I88">
        <v>133.61250000000001</v>
      </c>
      <c r="J88">
        <v>3</v>
      </c>
    </row>
    <row r="89" spans="1:10" x14ac:dyDescent="0.25">
      <c r="A89">
        <v>124</v>
      </c>
      <c r="B89">
        <v>120.2</v>
      </c>
      <c r="C89">
        <v>119</v>
      </c>
      <c r="D89">
        <v>121.6</v>
      </c>
      <c r="E89">
        <v>130</v>
      </c>
      <c r="F89">
        <v>132.9</v>
      </c>
      <c r="G89">
        <v>127</v>
      </c>
      <c r="H89">
        <v>123</v>
      </c>
      <c r="I89">
        <v>124.71249999999999</v>
      </c>
      <c r="J89">
        <v>3</v>
      </c>
    </row>
    <row r="90" spans="1:10" x14ac:dyDescent="0.25">
      <c r="A90">
        <v>113</v>
      </c>
      <c r="B90">
        <v>117.4</v>
      </c>
      <c r="C90">
        <v>118</v>
      </c>
      <c r="D90">
        <v>118.8</v>
      </c>
      <c r="E90">
        <v>122</v>
      </c>
      <c r="F90">
        <v>124.5</v>
      </c>
      <c r="G90">
        <v>116</v>
      </c>
      <c r="H90">
        <v>111.7</v>
      </c>
      <c r="I90">
        <v>117.67500000000001</v>
      </c>
      <c r="J90">
        <v>3</v>
      </c>
    </row>
    <row r="91" spans="1:10" x14ac:dyDescent="0.25">
      <c r="A91">
        <v>112</v>
      </c>
      <c r="B91">
        <v>116</v>
      </c>
      <c r="C91">
        <v>118</v>
      </c>
      <c r="D91">
        <v>118.8</v>
      </c>
      <c r="E91">
        <v>121</v>
      </c>
      <c r="F91">
        <v>121.6</v>
      </c>
      <c r="G91">
        <v>111</v>
      </c>
      <c r="H91">
        <v>111.7</v>
      </c>
      <c r="I91">
        <v>116.26249999999999</v>
      </c>
      <c r="J91">
        <v>3</v>
      </c>
    </row>
    <row r="92" spans="1:10" x14ac:dyDescent="0.25">
      <c r="A92">
        <v>111</v>
      </c>
      <c r="B92">
        <v>116</v>
      </c>
      <c r="C92">
        <v>117</v>
      </c>
      <c r="D92">
        <v>118.8</v>
      </c>
      <c r="E92">
        <v>121</v>
      </c>
      <c r="F92">
        <v>121.6</v>
      </c>
      <c r="G92">
        <v>110</v>
      </c>
      <c r="H92">
        <v>111.7</v>
      </c>
      <c r="I92">
        <v>115.88749999999999</v>
      </c>
      <c r="J92">
        <v>3</v>
      </c>
    </row>
    <row r="93" spans="1:10" x14ac:dyDescent="0.25">
      <c r="A93">
        <v>111</v>
      </c>
      <c r="B93">
        <v>114.6</v>
      </c>
      <c r="C93">
        <v>117</v>
      </c>
      <c r="D93">
        <v>118.8</v>
      </c>
      <c r="E93">
        <v>121</v>
      </c>
      <c r="F93">
        <v>120.2</v>
      </c>
      <c r="G93">
        <v>110</v>
      </c>
      <c r="H93">
        <v>110.3</v>
      </c>
      <c r="I93">
        <v>115.3625</v>
      </c>
      <c r="J93">
        <v>4</v>
      </c>
    </row>
    <row r="94" spans="1:10" x14ac:dyDescent="0.25">
      <c r="A94">
        <v>111</v>
      </c>
      <c r="B94">
        <v>116</v>
      </c>
      <c r="C94">
        <v>117</v>
      </c>
      <c r="D94">
        <v>118.8</v>
      </c>
      <c r="E94">
        <v>122</v>
      </c>
      <c r="F94">
        <v>120.2</v>
      </c>
      <c r="G94">
        <v>110</v>
      </c>
      <c r="H94">
        <v>110.3</v>
      </c>
      <c r="I94">
        <v>115.66249999999999</v>
      </c>
      <c r="J94">
        <v>4</v>
      </c>
    </row>
    <row r="95" spans="1:10" x14ac:dyDescent="0.25">
      <c r="A95">
        <v>112</v>
      </c>
      <c r="B95">
        <v>117.4</v>
      </c>
      <c r="C95">
        <v>118</v>
      </c>
      <c r="D95">
        <v>120.2</v>
      </c>
      <c r="E95">
        <v>122</v>
      </c>
      <c r="F95">
        <v>120.2</v>
      </c>
      <c r="G95">
        <v>110</v>
      </c>
      <c r="H95">
        <v>110.3</v>
      </c>
      <c r="I95">
        <v>116.2625</v>
      </c>
      <c r="J95">
        <v>4</v>
      </c>
    </row>
    <row r="96" spans="1:10" x14ac:dyDescent="0.25">
      <c r="A96">
        <v>115</v>
      </c>
      <c r="B96">
        <v>118.8</v>
      </c>
      <c r="C96">
        <v>120</v>
      </c>
      <c r="D96">
        <v>121.6</v>
      </c>
      <c r="E96">
        <v>124</v>
      </c>
      <c r="F96">
        <v>120.2</v>
      </c>
      <c r="G96">
        <v>111</v>
      </c>
      <c r="H96">
        <v>110.3</v>
      </c>
      <c r="I96">
        <v>117.6125</v>
      </c>
      <c r="J96">
        <v>4</v>
      </c>
    </row>
    <row r="97" spans="1:10" x14ac:dyDescent="0.25">
      <c r="A97">
        <v>117</v>
      </c>
      <c r="B97">
        <v>121.6</v>
      </c>
      <c r="C97">
        <v>122</v>
      </c>
      <c r="D97">
        <v>124.5</v>
      </c>
      <c r="E97">
        <v>128</v>
      </c>
      <c r="F97">
        <v>120.2</v>
      </c>
      <c r="G97">
        <v>113</v>
      </c>
      <c r="H97">
        <v>113.1</v>
      </c>
      <c r="I97">
        <v>119.925</v>
      </c>
      <c r="J97">
        <v>4</v>
      </c>
    </row>
    <row r="98" spans="1:10" x14ac:dyDescent="0.25">
      <c r="A98">
        <v>121</v>
      </c>
      <c r="B98">
        <v>125.9</v>
      </c>
      <c r="C98">
        <v>125</v>
      </c>
      <c r="D98">
        <v>125.9</v>
      </c>
      <c r="E98">
        <v>129</v>
      </c>
      <c r="F98">
        <v>123</v>
      </c>
      <c r="G98">
        <v>116</v>
      </c>
      <c r="H98">
        <v>120.2</v>
      </c>
      <c r="I98">
        <v>123.25</v>
      </c>
      <c r="J98">
        <v>4</v>
      </c>
    </row>
    <row r="99" spans="1:10" x14ac:dyDescent="0.25">
      <c r="A99">
        <v>124</v>
      </c>
      <c r="B99">
        <v>128.69999999999999</v>
      </c>
      <c r="C99">
        <v>127</v>
      </c>
      <c r="D99">
        <v>128.69999999999999</v>
      </c>
      <c r="E99">
        <v>132</v>
      </c>
      <c r="F99">
        <v>125.9</v>
      </c>
      <c r="G99">
        <v>119</v>
      </c>
      <c r="H99">
        <v>124.5</v>
      </c>
      <c r="I99">
        <v>126.22499999999999</v>
      </c>
      <c r="J99">
        <v>4</v>
      </c>
    </row>
    <row r="100" spans="1:10" x14ac:dyDescent="0.25">
      <c r="A100">
        <v>127</v>
      </c>
      <c r="B100">
        <v>131.5</v>
      </c>
      <c r="C100">
        <v>129</v>
      </c>
      <c r="D100">
        <v>130.1</v>
      </c>
      <c r="E100">
        <v>135</v>
      </c>
      <c r="F100">
        <v>127.3</v>
      </c>
      <c r="G100">
        <v>121</v>
      </c>
      <c r="H100">
        <v>124.5</v>
      </c>
      <c r="I100">
        <v>128.17500000000001</v>
      </c>
      <c r="J100">
        <v>4</v>
      </c>
    </row>
    <row r="101" spans="1:10" x14ac:dyDescent="0.25">
      <c r="A101">
        <v>129</v>
      </c>
      <c r="B101">
        <v>132.9</v>
      </c>
      <c r="C101">
        <v>131</v>
      </c>
      <c r="D101">
        <v>132.9</v>
      </c>
      <c r="E101">
        <v>137</v>
      </c>
      <c r="F101">
        <v>130.1</v>
      </c>
      <c r="G101">
        <v>124</v>
      </c>
      <c r="H101">
        <v>124.5</v>
      </c>
      <c r="I101">
        <v>130.17500000000001</v>
      </c>
      <c r="J101">
        <v>4</v>
      </c>
    </row>
    <row r="102" spans="1:10" x14ac:dyDescent="0.25">
      <c r="A102">
        <v>130</v>
      </c>
      <c r="B102">
        <v>134.4</v>
      </c>
      <c r="C102">
        <v>132</v>
      </c>
      <c r="D102">
        <v>134.4</v>
      </c>
      <c r="E102">
        <v>139</v>
      </c>
      <c r="F102">
        <v>131.5</v>
      </c>
      <c r="G102">
        <v>125</v>
      </c>
      <c r="H102">
        <v>125.9</v>
      </c>
      <c r="I102">
        <v>131.52499999999998</v>
      </c>
      <c r="J102">
        <v>4</v>
      </c>
    </row>
    <row r="103" spans="1:10" x14ac:dyDescent="0.25">
      <c r="A103">
        <v>132</v>
      </c>
      <c r="B103">
        <v>135.80000000000001</v>
      </c>
      <c r="C103">
        <v>134</v>
      </c>
      <c r="D103">
        <v>135.80000000000001</v>
      </c>
      <c r="E103">
        <v>140</v>
      </c>
      <c r="F103">
        <v>132.9</v>
      </c>
      <c r="G103">
        <v>126</v>
      </c>
      <c r="H103">
        <v>127.3</v>
      </c>
      <c r="I103">
        <v>132.97500000000002</v>
      </c>
      <c r="J103">
        <v>4</v>
      </c>
    </row>
    <row r="104" spans="1:10" x14ac:dyDescent="0.25">
      <c r="A104">
        <v>134</v>
      </c>
      <c r="B104">
        <v>137.19999999999999</v>
      </c>
      <c r="C104">
        <v>136</v>
      </c>
      <c r="D104">
        <v>138.6</v>
      </c>
      <c r="E104">
        <v>141</v>
      </c>
      <c r="F104">
        <v>132.9</v>
      </c>
      <c r="G104">
        <v>127</v>
      </c>
      <c r="H104">
        <v>128.69999999999999</v>
      </c>
      <c r="I104">
        <v>134.42499999999998</v>
      </c>
      <c r="J104">
        <v>4</v>
      </c>
    </row>
    <row r="105" spans="1:10" x14ac:dyDescent="0.25">
      <c r="A105">
        <v>135</v>
      </c>
      <c r="B105">
        <v>138.6</v>
      </c>
      <c r="C105">
        <v>141</v>
      </c>
      <c r="D105">
        <v>141.4</v>
      </c>
      <c r="E105">
        <v>142</v>
      </c>
      <c r="F105">
        <v>134.4</v>
      </c>
      <c r="G105">
        <v>129</v>
      </c>
      <c r="H105">
        <v>131.5</v>
      </c>
      <c r="I105">
        <v>136.61250000000001</v>
      </c>
      <c r="J105">
        <v>4</v>
      </c>
    </row>
    <row r="106" spans="1:10" x14ac:dyDescent="0.25">
      <c r="A106">
        <v>138</v>
      </c>
      <c r="B106">
        <v>142.80000000000001</v>
      </c>
      <c r="C106">
        <v>141</v>
      </c>
      <c r="D106">
        <v>147.1</v>
      </c>
      <c r="E106">
        <v>145</v>
      </c>
      <c r="F106">
        <v>138.6</v>
      </c>
      <c r="G106">
        <v>134</v>
      </c>
      <c r="H106">
        <v>135.80000000000001</v>
      </c>
      <c r="I106">
        <v>140.28750000000002</v>
      </c>
      <c r="J106">
        <v>4</v>
      </c>
    </row>
    <row r="107" spans="1:10" x14ac:dyDescent="0.25">
      <c r="A107">
        <v>140</v>
      </c>
      <c r="B107">
        <v>135.80000000000001</v>
      </c>
      <c r="C107">
        <v>132</v>
      </c>
      <c r="D107">
        <v>138.6</v>
      </c>
      <c r="E107">
        <v>144</v>
      </c>
      <c r="F107">
        <v>141.4</v>
      </c>
      <c r="G107">
        <v>139</v>
      </c>
      <c r="H107">
        <v>132.9</v>
      </c>
      <c r="I107">
        <v>137.96250000000001</v>
      </c>
      <c r="J107">
        <v>4</v>
      </c>
    </row>
    <row r="108" spans="1:10" x14ac:dyDescent="0.25">
      <c r="A108">
        <v>131</v>
      </c>
      <c r="B108">
        <v>125.9</v>
      </c>
      <c r="C108">
        <v>121</v>
      </c>
      <c r="D108">
        <v>125.9</v>
      </c>
      <c r="E108">
        <v>135</v>
      </c>
      <c r="F108">
        <v>135.80000000000001</v>
      </c>
      <c r="G108">
        <v>133</v>
      </c>
      <c r="H108">
        <v>127.3</v>
      </c>
      <c r="I108">
        <v>129.36250000000001</v>
      </c>
      <c r="J108">
        <v>4</v>
      </c>
    </row>
    <row r="109" spans="1:10" x14ac:dyDescent="0.25">
      <c r="A109">
        <v>121</v>
      </c>
      <c r="B109">
        <v>117.4</v>
      </c>
      <c r="C109">
        <v>118</v>
      </c>
      <c r="D109">
        <v>120.2</v>
      </c>
      <c r="E109">
        <v>129</v>
      </c>
      <c r="F109">
        <v>127.3</v>
      </c>
      <c r="G109">
        <v>122</v>
      </c>
      <c r="H109">
        <v>114.6</v>
      </c>
      <c r="I109">
        <v>121.1875</v>
      </c>
      <c r="J109">
        <v>4</v>
      </c>
    </row>
    <row r="110" spans="1:10" x14ac:dyDescent="0.25">
      <c r="A110">
        <v>113</v>
      </c>
      <c r="B110">
        <v>116</v>
      </c>
      <c r="C110">
        <v>118</v>
      </c>
      <c r="D110">
        <v>118.8</v>
      </c>
      <c r="E110">
        <v>122</v>
      </c>
      <c r="F110">
        <v>120.2</v>
      </c>
      <c r="G110">
        <v>112</v>
      </c>
      <c r="H110">
        <v>113.1</v>
      </c>
      <c r="I110">
        <v>116.63749999999999</v>
      </c>
      <c r="J110">
        <v>4</v>
      </c>
    </row>
    <row r="111" spans="1:10" x14ac:dyDescent="0.25">
      <c r="A111">
        <v>112</v>
      </c>
      <c r="B111">
        <v>116</v>
      </c>
      <c r="C111">
        <v>117</v>
      </c>
      <c r="D111">
        <v>118.8</v>
      </c>
      <c r="E111">
        <v>122</v>
      </c>
      <c r="F111">
        <v>117.4</v>
      </c>
      <c r="G111">
        <v>111</v>
      </c>
      <c r="H111">
        <v>111.7</v>
      </c>
      <c r="I111">
        <v>115.73750000000001</v>
      </c>
      <c r="J111">
        <v>4</v>
      </c>
    </row>
    <row r="112" spans="1:10" x14ac:dyDescent="0.25">
      <c r="A112">
        <v>111</v>
      </c>
      <c r="B112">
        <v>114.6</v>
      </c>
      <c r="C112">
        <v>117</v>
      </c>
      <c r="D112">
        <v>118.8</v>
      </c>
      <c r="E112">
        <v>122</v>
      </c>
      <c r="F112">
        <v>120.2</v>
      </c>
      <c r="G112">
        <v>110</v>
      </c>
      <c r="H112">
        <v>111.7</v>
      </c>
      <c r="I112">
        <v>115.66249999999999</v>
      </c>
      <c r="J112">
        <v>4</v>
      </c>
    </row>
    <row r="113" spans="1:10" x14ac:dyDescent="0.25">
      <c r="A113">
        <v>111</v>
      </c>
      <c r="B113">
        <v>114.6</v>
      </c>
      <c r="C113">
        <v>117</v>
      </c>
      <c r="D113">
        <v>118.8</v>
      </c>
      <c r="E113">
        <v>123</v>
      </c>
      <c r="F113">
        <v>120.2</v>
      </c>
      <c r="G113">
        <v>110</v>
      </c>
      <c r="H113">
        <v>110.3</v>
      </c>
      <c r="I113">
        <v>115.6125</v>
      </c>
      <c r="J113">
        <v>4</v>
      </c>
    </row>
    <row r="114" spans="1:10" x14ac:dyDescent="0.25">
      <c r="A114">
        <v>112</v>
      </c>
      <c r="B114">
        <v>116</v>
      </c>
      <c r="C114">
        <v>118</v>
      </c>
      <c r="D114">
        <v>120.2</v>
      </c>
      <c r="E114">
        <v>123</v>
      </c>
      <c r="F114">
        <v>121.6</v>
      </c>
      <c r="G114">
        <v>110</v>
      </c>
      <c r="H114">
        <v>110.3</v>
      </c>
      <c r="I114">
        <v>116.38749999999999</v>
      </c>
      <c r="J114">
        <v>4</v>
      </c>
    </row>
    <row r="115" spans="1:10" x14ac:dyDescent="0.25">
      <c r="A115">
        <v>113</v>
      </c>
      <c r="B115">
        <v>117.4</v>
      </c>
      <c r="C115">
        <v>119</v>
      </c>
      <c r="D115">
        <v>120.2</v>
      </c>
      <c r="E115">
        <v>123</v>
      </c>
      <c r="F115">
        <v>121.6</v>
      </c>
      <c r="G115">
        <v>110</v>
      </c>
      <c r="H115">
        <v>110.3</v>
      </c>
      <c r="I115">
        <v>116.8125</v>
      </c>
      <c r="J115">
        <v>4</v>
      </c>
    </row>
    <row r="116" spans="1:10" x14ac:dyDescent="0.25">
      <c r="A116">
        <v>116</v>
      </c>
      <c r="B116">
        <v>120.2</v>
      </c>
      <c r="C116">
        <v>121</v>
      </c>
      <c r="D116">
        <v>123</v>
      </c>
      <c r="E116">
        <v>128</v>
      </c>
      <c r="F116">
        <v>121.6</v>
      </c>
      <c r="G116">
        <v>112</v>
      </c>
      <c r="H116">
        <v>111.7</v>
      </c>
      <c r="I116">
        <v>119.1875</v>
      </c>
      <c r="J116">
        <v>4</v>
      </c>
    </row>
    <row r="117" spans="1:10" x14ac:dyDescent="0.25">
      <c r="A117">
        <v>118</v>
      </c>
      <c r="B117">
        <v>123</v>
      </c>
      <c r="C117">
        <v>123</v>
      </c>
      <c r="D117">
        <v>124.5</v>
      </c>
      <c r="E117">
        <v>131</v>
      </c>
      <c r="F117">
        <v>123</v>
      </c>
      <c r="G117">
        <v>114</v>
      </c>
      <c r="H117">
        <v>124.5</v>
      </c>
      <c r="I117">
        <v>122.625</v>
      </c>
      <c r="J117">
        <v>4</v>
      </c>
    </row>
    <row r="118" spans="1:10" x14ac:dyDescent="0.25">
      <c r="A118">
        <v>122</v>
      </c>
      <c r="B118">
        <v>127.3</v>
      </c>
      <c r="C118">
        <v>126</v>
      </c>
      <c r="D118">
        <v>127.3</v>
      </c>
      <c r="E118">
        <v>131</v>
      </c>
      <c r="F118">
        <v>125.9</v>
      </c>
      <c r="G118">
        <v>117</v>
      </c>
      <c r="H118">
        <v>124.5</v>
      </c>
      <c r="I118">
        <v>125.125</v>
      </c>
      <c r="J118">
        <v>4</v>
      </c>
    </row>
    <row r="119" spans="1:10" x14ac:dyDescent="0.25">
      <c r="A119">
        <v>125</v>
      </c>
      <c r="B119">
        <v>130.1</v>
      </c>
      <c r="C119">
        <v>128</v>
      </c>
      <c r="D119">
        <v>130.1</v>
      </c>
      <c r="E119">
        <v>134</v>
      </c>
      <c r="F119">
        <v>125.9</v>
      </c>
      <c r="G119">
        <v>120</v>
      </c>
      <c r="H119">
        <v>124.5</v>
      </c>
      <c r="I119">
        <v>127.2</v>
      </c>
      <c r="J119">
        <v>4</v>
      </c>
    </row>
    <row r="120" spans="1:10" x14ac:dyDescent="0.25">
      <c r="A120">
        <v>128</v>
      </c>
      <c r="B120">
        <v>131.5</v>
      </c>
      <c r="C120">
        <v>130</v>
      </c>
      <c r="D120">
        <v>131.5</v>
      </c>
      <c r="E120">
        <v>136</v>
      </c>
      <c r="F120">
        <v>128.69999999999999</v>
      </c>
      <c r="G120">
        <v>122</v>
      </c>
      <c r="H120">
        <v>124.5</v>
      </c>
      <c r="I120">
        <v>129.02500000000001</v>
      </c>
      <c r="J120">
        <v>4</v>
      </c>
    </row>
    <row r="121" spans="1:10" x14ac:dyDescent="0.25">
      <c r="A121">
        <v>129</v>
      </c>
      <c r="B121">
        <v>132.9</v>
      </c>
      <c r="C121">
        <v>132</v>
      </c>
      <c r="D121">
        <v>132.9</v>
      </c>
      <c r="E121">
        <v>138</v>
      </c>
      <c r="F121">
        <v>130.1</v>
      </c>
      <c r="G121">
        <v>124</v>
      </c>
      <c r="H121">
        <v>124.5</v>
      </c>
      <c r="I121">
        <v>130.42500000000001</v>
      </c>
      <c r="J121">
        <v>4</v>
      </c>
    </row>
    <row r="122" spans="1:10" x14ac:dyDescent="0.25">
      <c r="A122">
        <v>131</v>
      </c>
      <c r="B122">
        <v>134.4</v>
      </c>
      <c r="C122">
        <v>133</v>
      </c>
      <c r="D122">
        <v>134.4</v>
      </c>
      <c r="E122">
        <v>139</v>
      </c>
      <c r="F122">
        <v>131.5</v>
      </c>
      <c r="G122">
        <v>125</v>
      </c>
      <c r="H122">
        <v>125.9</v>
      </c>
      <c r="I122">
        <v>131.77499999999998</v>
      </c>
      <c r="J122">
        <v>4</v>
      </c>
    </row>
    <row r="123" spans="1:10" x14ac:dyDescent="0.25">
      <c r="A123">
        <v>133</v>
      </c>
      <c r="B123">
        <v>135.80000000000001</v>
      </c>
      <c r="C123">
        <v>135</v>
      </c>
      <c r="D123">
        <v>137.19999999999999</v>
      </c>
      <c r="E123">
        <v>140</v>
      </c>
      <c r="F123">
        <v>132.9</v>
      </c>
      <c r="G123">
        <v>126</v>
      </c>
      <c r="H123">
        <v>127.3</v>
      </c>
      <c r="I123">
        <v>133.4</v>
      </c>
      <c r="J123">
        <v>4</v>
      </c>
    </row>
    <row r="124" spans="1:10" x14ac:dyDescent="0.25">
      <c r="A124">
        <v>134</v>
      </c>
      <c r="B124">
        <v>137.19999999999999</v>
      </c>
      <c r="C124">
        <v>137</v>
      </c>
      <c r="D124">
        <v>138.6</v>
      </c>
      <c r="E124">
        <v>141</v>
      </c>
      <c r="F124">
        <v>134.4</v>
      </c>
      <c r="G124">
        <v>127</v>
      </c>
      <c r="H124">
        <v>128.69999999999999</v>
      </c>
      <c r="I124">
        <v>134.73749999999998</v>
      </c>
      <c r="J124">
        <v>4</v>
      </c>
    </row>
    <row r="125" spans="1:10" x14ac:dyDescent="0.25">
      <c r="A125">
        <v>136</v>
      </c>
      <c r="B125">
        <v>138.6</v>
      </c>
      <c r="C125">
        <v>142</v>
      </c>
      <c r="D125">
        <v>141.4</v>
      </c>
      <c r="E125">
        <v>141</v>
      </c>
      <c r="F125">
        <v>134.4</v>
      </c>
      <c r="G125">
        <v>130</v>
      </c>
      <c r="H125">
        <v>131.5</v>
      </c>
      <c r="I125">
        <v>136.86250000000001</v>
      </c>
      <c r="J125">
        <v>4</v>
      </c>
    </row>
    <row r="126" spans="1:10" x14ac:dyDescent="0.25">
      <c r="A126">
        <v>139</v>
      </c>
      <c r="B126">
        <v>141.4</v>
      </c>
      <c r="C126">
        <v>143</v>
      </c>
      <c r="D126">
        <v>147.1</v>
      </c>
      <c r="E126">
        <v>144</v>
      </c>
      <c r="F126">
        <v>137.19999999999999</v>
      </c>
      <c r="G126">
        <v>137</v>
      </c>
      <c r="H126">
        <v>135.80000000000001</v>
      </c>
      <c r="I126">
        <v>140.5625</v>
      </c>
      <c r="J126">
        <v>4</v>
      </c>
    </row>
    <row r="127" spans="1:10" x14ac:dyDescent="0.25">
      <c r="A127">
        <v>138</v>
      </c>
      <c r="B127">
        <v>135.80000000000001</v>
      </c>
      <c r="C127">
        <v>134</v>
      </c>
      <c r="D127">
        <v>138.6</v>
      </c>
      <c r="E127">
        <v>144</v>
      </c>
      <c r="F127">
        <v>141.4</v>
      </c>
      <c r="G127">
        <v>136</v>
      </c>
      <c r="H127">
        <v>130.1</v>
      </c>
      <c r="I127">
        <v>137.23750000000001</v>
      </c>
      <c r="J127">
        <v>4</v>
      </c>
    </row>
    <row r="128" spans="1:10" x14ac:dyDescent="0.25">
      <c r="A128">
        <v>129</v>
      </c>
      <c r="B128">
        <v>125.9</v>
      </c>
      <c r="C128">
        <v>124</v>
      </c>
      <c r="D128">
        <v>127.3</v>
      </c>
      <c r="E128">
        <v>136</v>
      </c>
      <c r="F128">
        <v>134.4</v>
      </c>
      <c r="G128">
        <v>126</v>
      </c>
      <c r="H128">
        <v>125.9</v>
      </c>
      <c r="I128">
        <v>128.5625</v>
      </c>
      <c r="J128">
        <v>4</v>
      </c>
    </row>
    <row r="129" spans="1:10" x14ac:dyDescent="0.25">
      <c r="A129">
        <v>117</v>
      </c>
      <c r="B129">
        <v>117.4</v>
      </c>
      <c r="C129">
        <v>118</v>
      </c>
      <c r="D129">
        <v>120.2</v>
      </c>
      <c r="E129">
        <v>128</v>
      </c>
      <c r="F129">
        <v>125.9</v>
      </c>
      <c r="G129">
        <v>114</v>
      </c>
      <c r="H129">
        <v>111.7</v>
      </c>
      <c r="I129">
        <v>119.02500000000001</v>
      </c>
      <c r="J129">
        <v>4</v>
      </c>
    </row>
    <row r="130" spans="1:10" x14ac:dyDescent="0.25">
      <c r="A130">
        <v>112</v>
      </c>
      <c r="B130">
        <v>116</v>
      </c>
      <c r="C130">
        <v>118</v>
      </c>
      <c r="D130">
        <v>118.8</v>
      </c>
      <c r="E130">
        <v>123</v>
      </c>
      <c r="F130">
        <v>121.6</v>
      </c>
      <c r="G130">
        <v>110</v>
      </c>
      <c r="H130">
        <v>111.7</v>
      </c>
      <c r="I130">
        <v>116.38749999999999</v>
      </c>
      <c r="J130">
        <v>4</v>
      </c>
    </row>
    <row r="131" spans="1:10" x14ac:dyDescent="0.25">
      <c r="A131">
        <v>112</v>
      </c>
      <c r="B131">
        <v>116</v>
      </c>
      <c r="C131">
        <v>118</v>
      </c>
      <c r="D131">
        <v>118.8</v>
      </c>
      <c r="E131">
        <v>123</v>
      </c>
      <c r="F131">
        <v>121.6</v>
      </c>
      <c r="G131">
        <v>110</v>
      </c>
      <c r="H131">
        <v>110.3</v>
      </c>
      <c r="I131">
        <v>116.21250000000001</v>
      </c>
      <c r="J131">
        <v>4</v>
      </c>
    </row>
    <row r="132" spans="1:10" x14ac:dyDescent="0.25">
      <c r="A132">
        <v>111</v>
      </c>
      <c r="B132">
        <v>114.6</v>
      </c>
      <c r="C132">
        <v>117</v>
      </c>
      <c r="D132">
        <v>118.8</v>
      </c>
      <c r="E132">
        <v>123</v>
      </c>
      <c r="F132">
        <v>120.2</v>
      </c>
      <c r="G132">
        <v>110</v>
      </c>
      <c r="H132">
        <v>110.3</v>
      </c>
      <c r="I132">
        <v>115.6125</v>
      </c>
      <c r="J132">
        <v>5</v>
      </c>
    </row>
    <row r="133" spans="1:10" x14ac:dyDescent="0.25">
      <c r="A133">
        <v>111</v>
      </c>
      <c r="B133">
        <v>116</v>
      </c>
      <c r="C133">
        <v>117</v>
      </c>
      <c r="D133">
        <v>118.8</v>
      </c>
      <c r="E133">
        <v>123</v>
      </c>
      <c r="F133">
        <v>121.6</v>
      </c>
      <c r="G133">
        <v>110</v>
      </c>
      <c r="H133">
        <v>110.3</v>
      </c>
      <c r="I133">
        <v>115.96250000000001</v>
      </c>
      <c r="J133">
        <v>5</v>
      </c>
    </row>
    <row r="134" spans="1:10" x14ac:dyDescent="0.25">
      <c r="A134">
        <v>112</v>
      </c>
      <c r="B134">
        <v>116</v>
      </c>
      <c r="C134">
        <v>118</v>
      </c>
      <c r="D134">
        <v>120.2</v>
      </c>
      <c r="E134">
        <v>123</v>
      </c>
      <c r="F134">
        <v>120.2</v>
      </c>
      <c r="G134">
        <v>110</v>
      </c>
      <c r="H134">
        <v>110.3</v>
      </c>
      <c r="I134">
        <v>116.21250000000001</v>
      </c>
      <c r="J134">
        <v>5</v>
      </c>
    </row>
    <row r="135" spans="1:10" x14ac:dyDescent="0.25">
      <c r="A135">
        <v>114</v>
      </c>
      <c r="B135">
        <v>118.8</v>
      </c>
      <c r="C135">
        <v>119</v>
      </c>
      <c r="D135">
        <v>120.2</v>
      </c>
      <c r="E135">
        <v>123</v>
      </c>
      <c r="F135">
        <v>125.9</v>
      </c>
      <c r="G135">
        <v>111</v>
      </c>
      <c r="H135">
        <v>110.3</v>
      </c>
      <c r="I135">
        <v>117.77500000000001</v>
      </c>
      <c r="J135">
        <v>5</v>
      </c>
    </row>
    <row r="136" spans="1:10" x14ac:dyDescent="0.25">
      <c r="A136">
        <v>116</v>
      </c>
      <c r="B136">
        <v>120.2</v>
      </c>
      <c r="C136">
        <v>121</v>
      </c>
      <c r="D136">
        <v>123</v>
      </c>
      <c r="E136">
        <v>130</v>
      </c>
      <c r="F136">
        <v>125.9</v>
      </c>
      <c r="G136">
        <v>112</v>
      </c>
      <c r="H136">
        <v>113.1</v>
      </c>
      <c r="I136">
        <v>120.15</v>
      </c>
      <c r="J136">
        <v>5</v>
      </c>
    </row>
    <row r="137" spans="1:10" x14ac:dyDescent="0.25">
      <c r="A137">
        <v>119</v>
      </c>
      <c r="B137">
        <v>123</v>
      </c>
      <c r="C137">
        <v>123</v>
      </c>
      <c r="D137">
        <v>124.5</v>
      </c>
      <c r="E137">
        <v>131</v>
      </c>
      <c r="F137">
        <v>125.9</v>
      </c>
      <c r="G137">
        <v>114</v>
      </c>
      <c r="H137">
        <v>124.5</v>
      </c>
      <c r="I137">
        <v>123.1125</v>
      </c>
      <c r="J137">
        <v>5</v>
      </c>
    </row>
    <row r="138" spans="1:10" x14ac:dyDescent="0.25">
      <c r="A138">
        <v>123</v>
      </c>
      <c r="B138">
        <v>127.3</v>
      </c>
      <c r="C138">
        <v>126</v>
      </c>
      <c r="D138">
        <v>127.3</v>
      </c>
      <c r="E138">
        <v>132</v>
      </c>
      <c r="F138">
        <v>125.9</v>
      </c>
      <c r="G138">
        <v>117</v>
      </c>
      <c r="H138">
        <v>118.8</v>
      </c>
      <c r="I138">
        <v>124.66249999999999</v>
      </c>
      <c r="J138">
        <v>5</v>
      </c>
    </row>
    <row r="139" spans="1:10" x14ac:dyDescent="0.25">
      <c r="A139">
        <v>126</v>
      </c>
      <c r="B139">
        <v>130.1</v>
      </c>
      <c r="C139">
        <v>128</v>
      </c>
      <c r="D139">
        <v>128.69999999999999</v>
      </c>
      <c r="E139">
        <v>134</v>
      </c>
      <c r="F139">
        <v>127.3</v>
      </c>
      <c r="G139">
        <v>120</v>
      </c>
      <c r="H139">
        <v>124.5</v>
      </c>
      <c r="I139">
        <v>127.32499999999999</v>
      </c>
      <c r="J139">
        <v>5</v>
      </c>
    </row>
    <row r="140" spans="1:10" x14ac:dyDescent="0.25">
      <c r="A140">
        <v>130</v>
      </c>
      <c r="B140">
        <v>134.4</v>
      </c>
      <c r="C140">
        <v>131</v>
      </c>
      <c r="D140">
        <v>132.9</v>
      </c>
      <c r="E140">
        <v>138</v>
      </c>
      <c r="F140">
        <v>140</v>
      </c>
      <c r="G140">
        <v>124</v>
      </c>
      <c r="H140">
        <v>125.9</v>
      </c>
      <c r="I140">
        <v>132.02499999999998</v>
      </c>
      <c r="J140">
        <v>5</v>
      </c>
    </row>
    <row r="141" spans="1:10" x14ac:dyDescent="0.25">
      <c r="A141">
        <v>131</v>
      </c>
      <c r="B141">
        <v>135.80000000000001</v>
      </c>
      <c r="C141">
        <v>133</v>
      </c>
      <c r="D141">
        <v>134.4</v>
      </c>
      <c r="E141">
        <v>139</v>
      </c>
      <c r="F141">
        <v>138.6</v>
      </c>
      <c r="G141">
        <v>126</v>
      </c>
      <c r="H141">
        <v>127.3</v>
      </c>
      <c r="I141">
        <v>133.13750000000002</v>
      </c>
      <c r="J141">
        <v>5</v>
      </c>
    </row>
    <row r="142" spans="1:10" x14ac:dyDescent="0.25">
      <c r="A142">
        <v>133</v>
      </c>
      <c r="B142">
        <v>137.19999999999999</v>
      </c>
      <c r="C142">
        <v>135</v>
      </c>
      <c r="D142">
        <v>137.19999999999999</v>
      </c>
      <c r="E142">
        <v>140</v>
      </c>
      <c r="F142">
        <v>132.9</v>
      </c>
      <c r="G142">
        <v>127</v>
      </c>
      <c r="H142">
        <v>128.69999999999999</v>
      </c>
      <c r="I142">
        <v>133.875</v>
      </c>
      <c r="J142">
        <v>5</v>
      </c>
    </row>
    <row r="143" spans="1:10" x14ac:dyDescent="0.25">
      <c r="A143">
        <v>134</v>
      </c>
      <c r="B143">
        <v>138.6</v>
      </c>
      <c r="C143">
        <v>137</v>
      </c>
      <c r="D143">
        <v>138.6</v>
      </c>
      <c r="E143">
        <v>141</v>
      </c>
      <c r="F143">
        <v>134.4</v>
      </c>
      <c r="G143">
        <v>128</v>
      </c>
      <c r="H143">
        <v>130.1</v>
      </c>
      <c r="I143">
        <v>135.21250000000001</v>
      </c>
      <c r="J143">
        <v>5</v>
      </c>
    </row>
    <row r="144" spans="1:10" x14ac:dyDescent="0.25">
      <c r="A144">
        <v>137</v>
      </c>
      <c r="B144">
        <v>141.4</v>
      </c>
      <c r="C144">
        <v>141</v>
      </c>
      <c r="D144">
        <v>141.4</v>
      </c>
      <c r="E144">
        <v>142</v>
      </c>
      <c r="F144">
        <v>135.80000000000001</v>
      </c>
      <c r="G144">
        <v>132</v>
      </c>
      <c r="H144">
        <v>134.4</v>
      </c>
      <c r="I144">
        <v>138.125</v>
      </c>
      <c r="J144">
        <v>5</v>
      </c>
    </row>
    <row r="145" spans="1:10" x14ac:dyDescent="0.25">
      <c r="A145">
        <v>140</v>
      </c>
      <c r="B145">
        <v>138.6</v>
      </c>
      <c r="C145">
        <v>140</v>
      </c>
      <c r="D145">
        <v>145.69999999999999</v>
      </c>
      <c r="E145">
        <v>146</v>
      </c>
      <c r="F145">
        <v>140</v>
      </c>
      <c r="G145">
        <v>138</v>
      </c>
      <c r="H145">
        <v>131.5</v>
      </c>
      <c r="I145">
        <v>139.97499999999999</v>
      </c>
      <c r="J145">
        <v>5</v>
      </c>
    </row>
    <row r="146" spans="1:10" x14ac:dyDescent="0.25">
      <c r="A146">
        <v>132</v>
      </c>
      <c r="B146">
        <v>130.1</v>
      </c>
      <c r="C146">
        <v>133</v>
      </c>
      <c r="D146">
        <v>138.6</v>
      </c>
      <c r="E146">
        <v>142</v>
      </c>
      <c r="F146">
        <v>138.6</v>
      </c>
      <c r="G146">
        <v>136</v>
      </c>
      <c r="H146">
        <v>125.9</v>
      </c>
      <c r="I146">
        <v>134.52500000000001</v>
      </c>
      <c r="J146">
        <v>5</v>
      </c>
    </row>
    <row r="147" spans="1:10" x14ac:dyDescent="0.25">
      <c r="A147">
        <v>120</v>
      </c>
      <c r="B147">
        <v>118.8</v>
      </c>
      <c r="C147">
        <v>123</v>
      </c>
      <c r="D147">
        <v>128.69999999999999</v>
      </c>
      <c r="E147">
        <v>132</v>
      </c>
      <c r="F147">
        <v>128.69999999999999</v>
      </c>
      <c r="G147">
        <v>126</v>
      </c>
      <c r="H147">
        <v>114.6</v>
      </c>
      <c r="I147">
        <v>123.97499999999999</v>
      </c>
      <c r="J147">
        <v>5</v>
      </c>
    </row>
    <row r="148" spans="1:10" x14ac:dyDescent="0.25">
      <c r="A148">
        <v>112</v>
      </c>
      <c r="B148">
        <v>116</v>
      </c>
      <c r="C148">
        <v>118</v>
      </c>
      <c r="D148">
        <v>121.6</v>
      </c>
      <c r="E148">
        <v>123</v>
      </c>
      <c r="F148">
        <v>125.9</v>
      </c>
      <c r="G148">
        <v>114</v>
      </c>
      <c r="H148">
        <v>114.6</v>
      </c>
      <c r="I148">
        <v>118.1375</v>
      </c>
      <c r="J148">
        <v>5</v>
      </c>
    </row>
    <row r="149" spans="1:10" x14ac:dyDescent="0.25">
      <c r="A149">
        <v>111</v>
      </c>
      <c r="B149">
        <v>116</v>
      </c>
      <c r="C149">
        <v>118</v>
      </c>
      <c r="D149">
        <v>120.2</v>
      </c>
      <c r="E149">
        <v>123</v>
      </c>
      <c r="F149">
        <v>121.6</v>
      </c>
      <c r="G149">
        <v>110</v>
      </c>
      <c r="H149">
        <v>111.7</v>
      </c>
      <c r="I149">
        <v>116.4375</v>
      </c>
      <c r="J149">
        <v>5</v>
      </c>
    </row>
    <row r="150" spans="1:10" x14ac:dyDescent="0.25">
      <c r="A150">
        <v>111</v>
      </c>
      <c r="B150">
        <v>114.6</v>
      </c>
      <c r="C150">
        <v>118</v>
      </c>
      <c r="D150">
        <v>118.8</v>
      </c>
      <c r="E150">
        <v>130</v>
      </c>
      <c r="F150">
        <v>121.6</v>
      </c>
      <c r="G150">
        <v>110</v>
      </c>
      <c r="H150">
        <v>111.7</v>
      </c>
      <c r="I150">
        <v>116.96249999999999</v>
      </c>
      <c r="J150">
        <v>5</v>
      </c>
    </row>
    <row r="151" spans="1:10" x14ac:dyDescent="0.25">
      <c r="A151">
        <v>111</v>
      </c>
      <c r="B151">
        <v>114.6</v>
      </c>
      <c r="C151">
        <v>118</v>
      </c>
      <c r="D151">
        <v>118.8</v>
      </c>
      <c r="E151">
        <v>131</v>
      </c>
      <c r="F151">
        <v>121.6</v>
      </c>
      <c r="G151">
        <v>109</v>
      </c>
      <c r="H151">
        <v>110.3</v>
      </c>
      <c r="I151">
        <v>116.78749999999999</v>
      </c>
      <c r="J151">
        <v>5</v>
      </c>
    </row>
    <row r="152" spans="1:10" x14ac:dyDescent="0.25">
      <c r="A152">
        <v>111</v>
      </c>
      <c r="B152">
        <v>116</v>
      </c>
      <c r="C152">
        <v>118</v>
      </c>
      <c r="D152">
        <v>118.8</v>
      </c>
      <c r="E152">
        <v>122</v>
      </c>
      <c r="F152">
        <v>120.2</v>
      </c>
      <c r="G152">
        <v>110</v>
      </c>
      <c r="H152">
        <v>110.3</v>
      </c>
      <c r="I152">
        <v>115.78749999999999</v>
      </c>
      <c r="J152">
        <v>6</v>
      </c>
    </row>
    <row r="153" spans="1:10" x14ac:dyDescent="0.25">
      <c r="A153">
        <v>112</v>
      </c>
      <c r="B153">
        <v>117.4</v>
      </c>
      <c r="C153">
        <v>118</v>
      </c>
      <c r="D153">
        <v>120.2</v>
      </c>
      <c r="E153">
        <v>122</v>
      </c>
      <c r="F153">
        <v>121.6</v>
      </c>
      <c r="G153">
        <v>110</v>
      </c>
      <c r="H153">
        <v>110.3</v>
      </c>
      <c r="I153">
        <v>116.4375</v>
      </c>
      <c r="J153">
        <v>6</v>
      </c>
    </row>
    <row r="154" spans="1:10" x14ac:dyDescent="0.25">
      <c r="A154">
        <v>115</v>
      </c>
      <c r="B154">
        <v>118.8</v>
      </c>
      <c r="C154">
        <v>120</v>
      </c>
      <c r="D154">
        <v>121.6</v>
      </c>
      <c r="E154">
        <v>131</v>
      </c>
      <c r="F154">
        <v>120.2</v>
      </c>
      <c r="G154">
        <v>112</v>
      </c>
      <c r="H154">
        <v>111.7</v>
      </c>
      <c r="I154">
        <v>118.78749999999999</v>
      </c>
      <c r="J154">
        <v>6</v>
      </c>
    </row>
    <row r="155" spans="1:10" x14ac:dyDescent="0.25">
      <c r="A155">
        <v>118</v>
      </c>
      <c r="B155">
        <v>121.6</v>
      </c>
      <c r="C155">
        <v>122</v>
      </c>
      <c r="D155">
        <v>123</v>
      </c>
      <c r="E155">
        <v>133</v>
      </c>
      <c r="F155">
        <v>121.6</v>
      </c>
      <c r="G155">
        <v>114</v>
      </c>
      <c r="H155">
        <v>113.1</v>
      </c>
      <c r="I155">
        <v>120.78749999999999</v>
      </c>
      <c r="J155">
        <v>6</v>
      </c>
    </row>
    <row r="156" spans="1:10" x14ac:dyDescent="0.25">
      <c r="A156">
        <v>122</v>
      </c>
      <c r="B156">
        <v>124.5</v>
      </c>
      <c r="C156">
        <v>124</v>
      </c>
      <c r="D156">
        <v>125.9</v>
      </c>
      <c r="E156">
        <v>133</v>
      </c>
      <c r="F156">
        <v>123</v>
      </c>
      <c r="G156">
        <v>116</v>
      </c>
      <c r="H156">
        <v>124.5</v>
      </c>
      <c r="I156">
        <v>124.1125</v>
      </c>
      <c r="J156">
        <v>6</v>
      </c>
    </row>
    <row r="157" spans="1:10" x14ac:dyDescent="0.25">
      <c r="A157">
        <v>125</v>
      </c>
      <c r="B157">
        <v>128.69999999999999</v>
      </c>
      <c r="C157">
        <v>126</v>
      </c>
      <c r="D157">
        <v>127.3</v>
      </c>
      <c r="E157">
        <v>133</v>
      </c>
      <c r="F157">
        <v>125.9</v>
      </c>
      <c r="G157">
        <v>119</v>
      </c>
      <c r="H157">
        <v>124.5</v>
      </c>
      <c r="I157">
        <v>126.175</v>
      </c>
      <c r="J157">
        <v>6</v>
      </c>
    </row>
    <row r="158" spans="1:10" x14ac:dyDescent="0.25">
      <c r="A158">
        <v>127</v>
      </c>
      <c r="B158">
        <v>131.5</v>
      </c>
      <c r="C158">
        <v>128</v>
      </c>
      <c r="D158">
        <v>130.1</v>
      </c>
      <c r="E158">
        <v>135</v>
      </c>
      <c r="F158">
        <v>127.3</v>
      </c>
      <c r="G158">
        <v>122</v>
      </c>
      <c r="H158">
        <v>124.5</v>
      </c>
      <c r="I158">
        <v>128.17500000000001</v>
      </c>
      <c r="J158">
        <v>6</v>
      </c>
    </row>
    <row r="159" spans="1:10" x14ac:dyDescent="0.25">
      <c r="A159">
        <v>129</v>
      </c>
      <c r="B159">
        <v>132.9</v>
      </c>
      <c r="C159">
        <v>130</v>
      </c>
      <c r="D159">
        <v>131.5</v>
      </c>
      <c r="E159">
        <v>137</v>
      </c>
      <c r="F159">
        <v>130.1</v>
      </c>
      <c r="G159">
        <v>124</v>
      </c>
      <c r="H159">
        <v>124.5</v>
      </c>
      <c r="I159">
        <v>129.875</v>
      </c>
      <c r="J159">
        <v>6</v>
      </c>
    </row>
    <row r="160" spans="1:10" x14ac:dyDescent="0.25">
      <c r="A160">
        <v>131</v>
      </c>
      <c r="B160">
        <v>134.4</v>
      </c>
      <c r="C160">
        <v>131</v>
      </c>
      <c r="D160">
        <v>132.9</v>
      </c>
      <c r="E160">
        <v>138</v>
      </c>
      <c r="F160">
        <v>131.5</v>
      </c>
      <c r="G160">
        <v>125</v>
      </c>
      <c r="H160">
        <v>125.9</v>
      </c>
      <c r="I160">
        <v>131.21249999999998</v>
      </c>
      <c r="J160">
        <v>6</v>
      </c>
    </row>
    <row r="161" spans="1:10" x14ac:dyDescent="0.25">
      <c r="A161">
        <v>132</v>
      </c>
      <c r="B161">
        <v>135.80000000000001</v>
      </c>
      <c r="C161">
        <v>133</v>
      </c>
      <c r="D161">
        <v>135.80000000000001</v>
      </c>
      <c r="E161">
        <v>140</v>
      </c>
      <c r="F161">
        <v>131.5</v>
      </c>
      <c r="G161">
        <v>126</v>
      </c>
      <c r="H161">
        <v>127.3</v>
      </c>
      <c r="I161">
        <v>132.67500000000001</v>
      </c>
      <c r="J161">
        <v>6</v>
      </c>
    </row>
    <row r="162" spans="1:10" x14ac:dyDescent="0.25">
      <c r="A162">
        <v>134</v>
      </c>
      <c r="B162">
        <v>137.19999999999999</v>
      </c>
      <c r="C162">
        <v>135</v>
      </c>
      <c r="D162">
        <v>137.19999999999999</v>
      </c>
      <c r="E162">
        <v>141</v>
      </c>
      <c r="F162">
        <v>132.9</v>
      </c>
      <c r="G162">
        <v>127</v>
      </c>
      <c r="H162">
        <v>128.69999999999999</v>
      </c>
      <c r="I162">
        <v>134.125</v>
      </c>
      <c r="J162">
        <v>6</v>
      </c>
    </row>
    <row r="163" spans="1:10" x14ac:dyDescent="0.25">
      <c r="A163">
        <v>135</v>
      </c>
      <c r="B163">
        <v>138.6</v>
      </c>
      <c r="C163">
        <v>138</v>
      </c>
      <c r="D163">
        <v>138.6</v>
      </c>
      <c r="E163">
        <v>141</v>
      </c>
      <c r="F163">
        <v>134.4</v>
      </c>
      <c r="G163">
        <v>128</v>
      </c>
      <c r="H163">
        <v>130.1</v>
      </c>
      <c r="I163">
        <v>135.46250000000001</v>
      </c>
      <c r="J163">
        <v>6</v>
      </c>
    </row>
    <row r="164" spans="1:10" x14ac:dyDescent="0.25">
      <c r="A164">
        <v>138</v>
      </c>
      <c r="B164">
        <v>141.4</v>
      </c>
      <c r="C164">
        <v>142</v>
      </c>
      <c r="D164">
        <v>144.19999999999999</v>
      </c>
      <c r="E164">
        <v>143</v>
      </c>
      <c r="F164">
        <v>135.80000000000001</v>
      </c>
      <c r="G164">
        <v>131</v>
      </c>
      <c r="H164">
        <v>134.4</v>
      </c>
      <c r="I164">
        <v>138.72499999999999</v>
      </c>
      <c r="J164">
        <v>6</v>
      </c>
    </row>
    <row r="165" spans="1:10" x14ac:dyDescent="0.25">
      <c r="A165">
        <v>138</v>
      </c>
      <c r="B165">
        <v>138.6</v>
      </c>
      <c r="C165">
        <v>136</v>
      </c>
      <c r="D165">
        <v>142.80000000000001</v>
      </c>
      <c r="E165">
        <v>147</v>
      </c>
      <c r="F165">
        <v>140</v>
      </c>
      <c r="G165">
        <v>137</v>
      </c>
      <c r="H165">
        <v>134.4</v>
      </c>
      <c r="I165">
        <v>139.22500000000002</v>
      </c>
      <c r="J165">
        <v>6</v>
      </c>
    </row>
    <row r="166" spans="1:10" x14ac:dyDescent="0.25">
      <c r="A166">
        <v>129</v>
      </c>
      <c r="B166">
        <v>127.3</v>
      </c>
      <c r="C166">
        <v>127</v>
      </c>
      <c r="D166">
        <v>132.9</v>
      </c>
      <c r="E166">
        <v>139</v>
      </c>
      <c r="F166">
        <v>135.80000000000001</v>
      </c>
      <c r="G166">
        <v>138</v>
      </c>
      <c r="H166">
        <v>127.3</v>
      </c>
      <c r="I166">
        <v>132.03750000000002</v>
      </c>
      <c r="J166">
        <v>6</v>
      </c>
    </row>
    <row r="167" spans="1:10" x14ac:dyDescent="0.25">
      <c r="A167">
        <v>118</v>
      </c>
      <c r="B167">
        <v>117.4</v>
      </c>
      <c r="C167">
        <v>119</v>
      </c>
      <c r="D167">
        <v>123</v>
      </c>
      <c r="E167">
        <v>128</v>
      </c>
      <c r="F167">
        <v>127.3</v>
      </c>
      <c r="G167">
        <v>130</v>
      </c>
      <c r="H167">
        <v>125.9</v>
      </c>
      <c r="I167">
        <v>123.575</v>
      </c>
      <c r="J167">
        <v>6</v>
      </c>
    </row>
    <row r="168" spans="1:10" x14ac:dyDescent="0.25">
      <c r="A168">
        <v>113</v>
      </c>
      <c r="B168">
        <v>116</v>
      </c>
      <c r="C168">
        <v>118</v>
      </c>
      <c r="D168">
        <v>120.2</v>
      </c>
      <c r="E168">
        <v>123</v>
      </c>
      <c r="F168">
        <v>123</v>
      </c>
      <c r="G168">
        <v>117</v>
      </c>
      <c r="H168">
        <v>114.6</v>
      </c>
      <c r="I168">
        <v>118.1</v>
      </c>
      <c r="J168">
        <v>6</v>
      </c>
    </row>
    <row r="169" spans="1:10" x14ac:dyDescent="0.25">
      <c r="A169">
        <v>111</v>
      </c>
      <c r="B169">
        <v>114.6</v>
      </c>
      <c r="C169">
        <v>118</v>
      </c>
      <c r="D169">
        <v>118.8</v>
      </c>
      <c r="E169">
        <v>129</v>
      </c>
      <c r="F169">
        <v>121.6</v>
      </c>
      <c r="G169">
        <v>111</v>
      </c>
      <c r="H169">
        <v>113.1</v>
      </c>
      <c r="I169">
        <v>117.13749999999999</v>
      </c>
      <c r="J169">
        <v>6</v>
      </c>
    </row>
    <row r="170" spans="1:10" x14ac:dyDescent="0.25">
      <c r="A170">
        <v>111</v>
      </c>
      <c r="B170">
        <v>114.6</v>
      </c>
      <c r="C170">
        <v>117</v>
      </c>
      <c r="D170">
        <v>118.8</v>
      </c>
      <c r="E170">
        <v>130</v>
      </c>
      <c r="F170">
        <v>121.6</v>
      </c>
      <c r="G170">
        <v>110</v>
      </c>
      <c r="H170">
        <v>111.7</v>
      </c>
      <c r="I170">
        <v>116.83749999999999</v>
      </c>
      <c r="J170">
        <v>6</v>
      </c>
    </row>
    <row r="171" spans="1:10" x14ac:dyDescent="0.25">
      <c r="A171">
        <v>111</v>
      </c>
      <c r="B171">
        <v>114.6</v>
      </c>
      <c r="C171">
        <v>117</v>
      </c>
      <c r="D171">
        <v>118.8</v>
      </c>
      <c r="E171">
        <v>128</v>
      </c>
      <c r="F171">
        <v>121.6</v>
      </c>
      <c r="G171">
        <v>110</v>
      </c>
      <c r="H171">
        <v>110.3</v>
      </c>
      <c r="I171">
        <v>116.41249999999999</v>
      </c>
      <c r="J171">
        <v>6</v>
      </c>
    </row>
    <row r="172" spans="1:10" x14ac:dyDescent="0.25">
      <c r="A172">
        <v>111</v>
      </c>
      <c r="B172">
        <v>116</v>
      </c>
      <c r="C172">
        <v>118</v>
      </c>
      <c r="D172">
        <v>118.8</v>
      </c>
      <c r="E172">
        <v>128</v>
      </c>
      <c r="F172">
        <v>121.6</v>
      </c>
      <c r="G172">
        <v>110</v>
      </c>
      <c r="H172">
        <v>110.3</v>
      </c>
      <c r="I172">
        <v>116.71250000000001</v>
      </c>
      <c r="J172">
        <v>6</v>
      </c>
    </row>
    <row r="173" spans="1:10" x14ac:dyDescent="0.25">
      <c r="A173">
        <v>113</v>
      </c>
      <c r="B173">
        <v>117.4</v>
      </c>
      <c r="C173">
        <v>118</v>
      </c>
      <c r="D173">
        <v>120.2</v>
      </c>
      <c r="E173">
        <v>128</v>
      </c>
      <c r="F173">
        <v>120.2</v>
      </c>
      <c r="G173">
        <v>110</v>
      </c>
      <c r="H173">
        <v>110.3</v>
      </c>
      <c r="I173">
        <v>117.1375</v>
      </c>
      <c r="J173">
        <v>6</v>
      </c>
    </row>
    <row r="174" spans="1:10" x14ac:dyDescent="0.25">
      <c r="A174">
        <v>114</v>
      </c>
      <c r="B174">
        <v>120.2</v>
      </c>
      <c r="C174">
        <v>120</v>
      </c>
      <c r="D174">
        <v>121.6</v>
      </c>
      <c r="E174">
        <v>130</v>
      </c>
      <c r="F174">
        <v>120.2</v>
      </c>
      <c r="G174">
        <v>112</v>
      </c>
      <c r="H174">
        <v>111.7</v>
      </c>
      <c r="I174">
        <v>118.71249999999999</v>
      </c>
      <c r="J174">
        <v>6</v>
      </c>
    </row>
    <row r="175" spans="1:10" x14ac:dyDescent="0.25">
      <c r="A175">
        <v>117</v>
      </c>
      <c r="B175">
        <v>123</v>
      </c>
      <c r="C175">
        <v>123</v>
      </c>
      <c r="D175">
        <v>124.5</v>
      </c>
      <c r="E175">
        <v>131</v>
      </c>
      <c r="F175">
        <v>121.6</v>
      </c>
      <c r="G175">
        <v>114</v>
      </c>
      <c r="H175">
        <v>124.5</v>
      </c>
      <c r="I175">
        <v>122.325</v>
      </c>
      <c r="J175">
        <v>6</v>
      </c>
    </row>
    <row r="176" spans="1:10" x14ac:dyDescent="0.25">
      <c r="A176">
        <v>121</v>
      </c>
      <c r="B176">
        <v>125.9</v>
      </c>
      <c r="C176">
        <v>125</v>
      </c>
      <c r="D176">
        <v>125.9</v>
      </c>
      <c r="E176">
        <v>132</v>
      </c>
      <c r="F176">
        <v>123</v>
      </c>
      <c r="G176">
        <v>116</v>
      </c>
      <c r="H176">
        <v>123</v>
      </c>
      <c r="I176">
        <v>123.97499999999999</v>
      </c>
      <c r="J176">
        <v>6</v>
      </c>
    </row>
    <row r="177" spans="1:10" x14ac:dyDescent="0.25">
      <c r="A177">
        <v>124</v>
      </c>
      <c r="B177">
        <v>130.1</v>
      </c>
      <c r="C177">
        <v>127</v>
      </c>
      <c r="D177">
        <v>128.69999999999999</v>
      </c>
      <c r="E177">
        <v>134</v>
      </c>
      <c r="F177">
        <v>125.9</v>
      </c>
      <c r="G177">
        <v>119</v>
      </c>
      <c r="H177">
        <v>124.5</v>
      </c>
      <c r="I177">
        <v>126.64999999999999</v>
      </c>
      <c r="J177">
        <v>6</v>
      </c>
    </row>
    <row r="178" spans="1:10" x14ac:dyDescent="0.25">
      <c r="A178">
        <v>127</v>
      </c>
      <c r="B178">
        <v>131.5</v>
      </c>
      <c r="C178">
        <v>129</v>
      </c>
      <c r="D178">
        <v>130.1</v>
      </c>
      <c r="E178">
        <v>136</v>
      </c>
      <c r="F178">
        <v>127.3</v>
      </c>
      <c r="G178">
        <v>121</v>
      </c>
      <c r="H178">
        <v>124.5</v>
      </c>
      <c r="I178">
        <v>128.30000000000001</v>
      </c>
      <c r="J178">
        <v>6</v>
      </c>
    </row>
    <row r="179" spans="1:10" x14ac:dyDescent="0.25">
      <c r="A179">
        <v>129</v>
      </c>
      <c r="B179">
        <v>134.4</v>
      </c>
      <c r="C179">
        <v>130</v>
      </c>
      <c r="D179">
        <v>132.9</v>
      </c>
      <c r="E179">
        <v>138</v>
      </c>
      <c r="F179">
        <v>130.1</v>
      </c>
      <c r="G179">
        <v>123</v>
      </c>
      <c r="H179">
        <v>124.5</v>
      </c>
      <c r="I179">
        <v>130.23750000000001</v>
      </c>
      <c r="J179">
        <v>6</v>
      </c>
    </row>
    <row r="180" spans="1:10" x14ac:dyDescent="0.25">
      <c r="A180">
        <v>131</v>
      </c>
      <c r="B180">
        <v>134.4</v>
      </c>
      <c r="C180">
        <v>132</v>
      </c>
      <c r="D180">
        <v>134.4</v>
      </c>
      <c r="E180">
        <v>139</v>
      </c>
      <c r="F180">
        <v>131.5</v>
      </c>
      <c r="G180">
        <v>125</v>
      </c>
      <c r="H180">
        <v>125.9</v>
      </c>
      <c r="I180">
        <v>131.64999999999998</v>
      </c>
      <c r="J180">
        <v>6</v>
      </c>
    </row>
    <row r="181" spans="1:10" x14ac:dyDescent="0.25">
      <c r="A181">
        <v>132</v>
      </c>
      <c r="B181">
        <v>135.80000000000001</v>
      </c>
      <c r="C181">
        <v>134</v>
      </c>
      <c r="D181">
        <v>135.80000000000001</v>
      </c>
      <c r="E181">
        <v>140</v>
      </c>
      <c r="F181">
        <v>131.5</v>
      </c>
      <c r="G181">
        <v>126</v>
      </c>
      <c r="H181">
        <v>127.3</v>
      </c>
      <c r="I181">
        <v>132.80000000000001</v>
      </c>
      <c r="J181">
        <v>6</v>
      </c>
    </row>
    <row r="182" spans="1:10" x14ac:dyDescent="0.25">
      <c r="A182">
        <v>134</v>
      </c>
      <c r="B182">
        <v>137.19999999999999</v>
      </c>
      <c r="C182">
        <v>137</v>
      </c>
      <c r="D182">
        <v>138.6</v>
      </c>
      <c r="E182">
        <v>141</v>
      </c>
      <c r="F182">
        <v>132.9</v>
      </c>
      <c r="G182">
        <v>127</v>
      </c>
      <c r="H182">
        <v>128.69999999999999</v>
      </c>
      <c r="I182">
        <v>134.54999999999998</v>
      </c>
      <c r="J182">
        <v>6</v>
      </c>
    </row>
    <row r="183" spans="1:10" x14ac:dyDescent="0.25">
      <c r="A183">
        <v>136</v>
      </c>
      <c r="B183">
        <v>141.4</v>
      </c>
      <c r="C183">
        <v>141</v>
      </c>
      <c r="D183">
        <v>141.4</v>
      </c>
      <c r="E183">
        <v>142</v>
      </c>
      <c r="F183">
        <v>134.4</v>
      </c>
      <c r="G183">
        <v>129</v>
      </c>
      <c r="H183">
        <v>131.5</v>
      </c>
      <c r="I183">
        <v>137.08749999999998</v>
      </c>
      <c r="J183">
        <v>6</v>
      </c>
    </row>
    <row r="184" spans="1:10" x14ac:dyDescent="0.25">
      <c r="A184">
        <v>140</v>
      </c>
      <c r="B184">
        <v>138.6</v>
      </c>
      <c r="C184">
        <v>134</v>
      </c>
      <c r="D184">
        <v>145.69999999999999</v>
      </c>
      <c r="E184">
        <v>146</v>
      </c>
      <c r="F184">
        <v>138.6</v>
      </c>
      <c r="G184">
        <v>134</v>
      </c>
      <c r="H184">
        <v>135.80000000000001</v>
      </c>
      <c r="I184">
        <v>139.08750000000001</v>
      </c>
      <c r="J184">
        <v>6</v>
      </c>
    </row>
    <row r="185" spans="1:10" x14ac:dyDescent="0.25">
      <c r="A185">
        <v>136</v>
      </c>
      <c r="B185">
        <v>127.3</v>
      </c>
      <c r="C185">
        <v>125</v>
      </c>
      <c r="D185">
        <v>137.19999999999999</v>
      </c>
      <c r="E185">
        <v>143</v>
      </c>
      <c r="F185">
        <v>140</v>
      </c>
      <c r="G185">
        <v>138</v>
      </c>
      <c r="H185">
        <v>132.9</v>
      </c>
      <c r="I185">
        <v>134.92500000000001</v>
      </c>
      <c r="J185">
        <v>6</v>
      </c>
    </row>
    <row r="186" spans="1:10" x14ac:dyDescent="0.25">
      <c r="A186">
        <v>126</v>
      </c>
      <c r="B186">
        <v>117.4</v>
      </c>
      <c r="C186">
        <v>119</v>
      </c>
      <c r="D186">
        <v>124.5</v>
      </c>
      <c r="E186">
        <v>133</v>
      </c>
      <c r="F186">
        <v>132.9</v>
      </c>
      <c r="G186">
        <v>130</v>
      </c>
      <c r="H186">
        <v>127.3</v>
      </c>
      <c r="I186">
        <v>126.2625</v>
      </c>
      <c r="J186">
        <v>6</v>
      </c>
    </row>
    <row r="187" spans="1:10" x14ac:dyDescent="0.25">
      <c r="A187">
        <v>115</v>
      </c>
      <c r="B187">
        <v>116</v>
      </c>
      <c r="C187">
        <v>118</v>
      </c>
      <c r="D187">
        <v>120.2</v>
      </c>
      <c r="E187">
        <v>129</v>
      </c>
      <c r="F187">
        <v>124.5</v>
      </c>
      <c r="G187">
        <v>120</v>
      </c>
      <c r="H187">
        <v>125.9</v>
      </c>
      <c r="I187">
        <v>121.07499999999999</v>
      </c>
      <c r="J187">
        <v>6</v>
      </c>
    </row>
    <row r="188" spans="1:10" x14ac:dyDescent="0.25">
      <c r="A188">
        <v>112</v>
      </c>
      <c r="B188">
        <v>114.6</v>
      </c>
      <c r="C188">
        <v>117</v>
      </c>
      <c r="D188">
        <v>118.8</v>
      </c>
      <c r="E188">
        <v>123</v>
      </c>
      <c r="F188">
        <v>121.6</v>
      </c>
      <c r="G188">
        <v>111</v>
      </c>
      <c r="H188">
        <v>114.6</v>
      </c>
      <c r="I188">
        <v>116.57499999999999</v>
      </c>
      <c r="J188">
        <v>6</v>
      </c>
    </row>
    <row r="189" spans="1:10" x14ac:dyDescent="0.25">
      <c r="A189">
        <v>112</v>
      </c>
      <c r="B189">
        <v>114.6</v>
      </c>
      <c r="C189">
        <v>116</v>
      </c>
      <c r="D189">
        <v>118.8</v>
      </c>
      <c r="E189">
        <v>128</v>
      </c>
      <c r="F189">
        <v>121.6</v>
      </c>
      <c r="G189">
        <v>111</v>
      </c>
      <c r="H189">
        <v>114.6</v>
      </c>
      <c r="I189">
        <v>117.07499999999999</v>
      </c>
      <c r="J189">
        <v>6</v>
      </c>
    </row>
    <row r="190" spans="1:10" x14ac:dyDescent="0.25">
      <c r="A190">
        <v>111</v>
      </c>
      <c r="B190">
        <v>114.6</v>
      </c>
      <c r="C190">
        <v>116</v>
      </c>
      <c r="D190">
        <v>118.8</v>
      </c>
      <c r="E190">
        <v>128</v>
      </c>
      <c r="F190">
        <v>121.6</v>
      </c>
      <c r="G190">
        <v>110</v>
      </c>
      <c r="H190">
        <v>113.1</v>
      </c>
      <c r="I190">
        <v>116.63749999999999</v>
      </c>
      <c r="J190">
        <v>6</v>
      </c>
    </row>
    <row r="191" spans="1:10" x14ac:dyDescent="0.25">
      <c r="A191">
        <v>111</v>
      </c>
      <c r="B191">
        <v>114.6</v>
      </c>
      <c r="C191">
        <v>117</v>
      </c>
      <c r="D191">
        <v>118.8</v>
      </c>
      <c r="E191">
        <v>128</v>
      </c>
      <c r="F191">
        <v>121.6</v>
      </c>
      <c r="G191">
        <v>110</v>
      </c>
      <c r="H191">
        <v>110.3</v>
      </c>
      <c r="I191">
        <v>116.41249999999999</v>
      </c>
      <c r="J191">
        <v>7</v>
      </c>
    </row>
    <row r="192" spans="1:10" x14ac:dyDescent="0.25">
      <c r="A192">
        <v>112</v>
      </c>
      <c r="B192">
        <v>116</v>
      </c>
      <c r="C192">
        <v>118</v>
      </c>
      <c r="D192">
        <v>120.2</v>
      </c>
      <c r="E192">
        <v>128</v>
      </c>
      <c r="F192">
        <v>121.6</v>
      </c>
      <c r="G192">
        <v>110</v>
      </c>
      <c r="H192">
        <v>110.3</v>
      </c>
      <c r="I192">
        <v>117.01249999999999</v>
      </c>
      <c r="J192">
        <v>7</v>
      </c>
    </row>
    <row r="193" spans="1:10" x14ac:dyDescent="0.25">
      <c r="A193">
        <v>114</v>
      </c>
      <c r="B193">
        <v>118.8</v>
      </c>
      <c r="C193">
        <v>119</v>
      </c>
      <c r="D193">
        <v>121.6</v>
      </c>
      <c r="E193">
        <v>127</v>
      </c>
      <c r="F193">
        <v>121.6</v>
      </c>
      <c r="G193">
        <v>110</v>
      </c>
      <c r="H193">
        <v>110.3</v>
      </c>
      <c r="I193">
        <v>117.78749999999999</v>
      </c>
      <c r="J193">
        <v>7</v>
      </c>
    </row>
    <row r="194" spans="1:10" x14ac:dyDescent="0.25">
      <c r="A194">
        <v>116</v>
      </c>
      <c r="B194">
        <v>121.6</v>
      </c>
      <c r="C194">
        <v>122</v>
      </c>
      <c r="D194">
        <v>123</v>
      </c>
      <c r="E194">
        <v>129</v>
      </c>
      <c r="F194">
        <v>121.6</v>
      </c>
      <c r="G194">
        <v>112</v>
      </c>
      <c r="H194">
        <v>111.7</v>
      </c>
      <c r="I194">
        <v>119.6125</v>
      </c>
      <c r="J194">
        <v>7</v>
      </c>
    </row>
    <row r="195" spans="1:10" x14ac:dyDescent="0.25">
      <c r="A195">
        <v>119</v>
      </c>
      <c r="B195">
        <v>124.5</v>
      </c>
      <c r="C195">
        <v>124</v>
      </c>
      <c r="D195">
        <v>125.9</v>
      </c>
      <c r="E195">
        <v>131</v>
      </c>
      <c r="F195">
        <v>123</v>
      </c>
      <c r="G195">
        <v>114</v>
      </c>
      <c r="H195">
        <v>124.5</v>
      </c>
      <c r="I195">
        <v>123.2375</v>
      </c>
      <c r="J195">
        <v>7</v>
      </c>
    </row>
    <row r="196" spans="1:10" x14ac:dyDescent="0.25">
      <c r="A196">
        <v>123</v>
      </c>
      <c r="B196">
        <v>128.69999999999999</v>
      </c>
      <c r="C196">
        <v>127</v>
      </c>
      <c r="D196">
        <v>127.3</v>
      </c>
      <c r="E196">
        <v>132</v>
      </c>
      <c r="F196">
        <v>123</v>
      </c>
      <c r="G196">
        <v>117</v>
      </c>
      <c r="H196">
        <v>124.5</v>
      </c>
      <c r="I196">
        <v>125.3125</v>
      </c>
      <c r="J196">
        <v>7</v>
      </c>
    </row>
    <row r="197" spans="1:10" x14ac:dyDescent="0.25">
      <c r="A197">
        <v>126</v>
      </c>
      <c r="B197">
        <v>131.5</v>
      </c>
      <c r="C197">
        <v>129</v>
      </c>
      <c r="D197">
        <v>130.1</v>
      </c>
      <c r="E197">
        <v>134</v>
      </c>
      <c r="F197">
        <v>125.9</v>
      </c>
      <c r="G197">
        <v>120</v>
      </c>
      <c r="H197">
        <v>124.5</v>
      </c>
      <c r="I197">
        <v>127.625</v>
      </c>
      <c r="J197">
        <v>7</v>
      </c>
    </row>
    <row r="198" spans="1:10" x14ac:dyDescent="0.25">
      <c r="A198">
        <v>128</v>
      </c>
      <c r="B198">
        <v>132.9</v>
      </c>
      <c r="C198">
        <v>131</v>
      </c>
      <c r="D198">
        <v>131.5</v>
      </c>
      <c r="E198">
        <v>136</v>
      </c>
      <c r="F198">
        <v>128.69999999999999</v>
      </c>
      <c r="G198">
        <v>122</v>
      </c>
      <c r="H198">
        <v>124.5</v>
      </c>
      <c r="I198">
        <v>129.32499999999999</v>
      </c>
      <c r="J198">
        <v>7</v>
      </c>
    </row>
    <row r="199" spans="1:10" x14ac:dyDescent="0.25">
      <c r="A199">
        <v>130</v>
      </c>
      <c r="B199">
        <v>134.4</v>
      </c>
      <c r="C199">
        <v>132</v>
      </c>
      <c r="D199">
        <v>132.9</v>
      </c>
      <c r="E199">
        <v>138</v>
      </c>
      <c r="F199">
        <v>130.1</v>
      </c>
      <c r="G199">
        <v>124</v>
      </c>
      <c r="H199">
        <v>124.5</v>
      </c>
      <c r="I199">
        <v>130.73750000000001</v>
      </c>
      <c r="J199">
        <v>7</v>
      </c>
    </row>
    <row r="200" spans="1:10" x14ac:dyDescent="0.25">
      <c r="A200">
        <v>131</v>
      </c>
      <c r="B200">
        <v>135.80000000000001</v>
      </c>
      <c r="C200">
        <v>134</v>
      </c>
      <c r="D200">
        <v>135.80000000000001</v>
      </c>
      <c r="E200">
        <v>139</v>
      </c>
      <c r="F200">
        <v>131.5</v>
      </c>
      <c r="G200">
        <v>125</v>
      </c>
      <c r="H200">
        <v>125.9</v>
      </c>
      <c r="I200">
        <v>132.25</v>
      </c>
      <c r="J200">
        <v>7</v>
      </c>
    </row>
    <row r="201" spans="1:10" x14ac:dyDescent="0.25">
      <c r="A201">
        <v>133</v>
      </c>
      <c r="B201">
        <v>137.19999999999999</v>
      </c>
      <c r="C201">
        <v>137</v>
      </c>
      <c r="D201">
        <v>137.19999999999999</v>
      </c>
      <c r="E201">
        <v>140</v>
      </c>
      <c r="F201">
        <v>132.9</v>
      </c>
      <c r="G201">
        <v>126</v>
      </c>
      <c r="H201">
        <v>127.3</v>
      </c>
      <c r="I201">
        <v>133.82499999999999</v>
      </c>
      <c r="J201">
        <v>7</v>
      </c>
    </row>
    <row r="202" spans="1:10" x14ac:dyDescent="0.25">
      <c r="A202">
        <v>136</v>
      </c>
      <c r="B202">
        <v>141.4</v>
      </c>
      <c r="C202">
        <v>142</v>
      </c>
      <c r="D202">
        <v>140</v>
      </c>
      <c r="E202">
        <v>142</v>
      </c>
      <c r="F202">
        <v>134.4</v>
      </c>
      <c r="G202">
        <v>127</v>
      </c>
      <c r="H202">
        <v>130.1</v>
      </c>
      <c r="I202">
        <v>136.61250000000001</v>
      </c>
      <c r="J202">
        <v>7</v>
      </c>
    </row>
    <row r="203" spans="1:10" x14ac:dyDescent="0.25">
      <c r="A203">
        <v>140</v>
      </c>
      <c r="B203">
        <v>138.6</v>
      </c>
      <c r="C203">
        <v>135</v>
      </c>
      <c r="D203">
        <v>145.69999999999999</v>
      </c>
      <c r="E203">
        <v>146</v>
      </c>
      <c r="F203">
        <v>138.6</v>
      </c>
      <c r="G203">
        <v>133</v>
      </c>
      <c r="H203">
        <v>135.80000000000001</v>
      </c>
      <c r="I203">
        <v>139.08750000000001</v>
      </c>
      <c r="J203">
        <v>7</v>
      </c>
    </row>
    <row r="204" spans="1:10" x14ac:dyDescent="0.25">
      <c r="A204">
        <v>135</v>
      </c>
      <c r="B204">
        <v>127.3</v>
      </c>
      <c r="C204">
        <v>126</v>
      </c>
      <c r="D204">
        <v>137.19999999999999</v>
      </c>
      <c r="E204">
        <v>142</v>
      </c>
      <c r="F204">
        <v>140</v>
      </c>
      <c r="G204">
        <v>137</v>
      </c>
      <c r="H204">
        <v>134.4</v>
      </c>
      <c r="I204">
        <v>134.86250000000001</v>
      </c>
      <c r="J204">
        <v>7</v>
      </c>
    </row>
    <row r="205" spans="1:10" x14ac:dyDescent="0.25">
      <c r="A205">
        <v>125</v>
      </c>
      <c r="B205">
        <v>117.4</v>
      </c>
      <c r="C205">
        <v>119</v>
      </c>
      <c r="D205">
        <v>125.9</v>
      </c>
      <c r="E205">
        <v>133</v>
      </c>
      <c r="F205">
        <v>132.9</v>
      </c>
      <c r="G205">
        <v>130</v>
      </c>
      <c r="H205">
        <v>127.3</v>
      </c>
      <c r="I205">
        <v>126.3125</v>
      </c>
      <c r="J205">
        <v>7</v>
      </c>
    </row>
    <row r="206" spans="1:10" x14ac:dyDescent="0.25">
      <c r="A206">
        <v>115</v>
      </c>
      <c r="B206">
        <v>116</v>
      </c>
      <c r="C206">
        <v>118</v>
      </c>
      <c r="D206">
        <v>120.2</v>
      </c>
      <c r="E206">
        <v>128</v>
      </c>
      <c r="F206">
        <v>124.5</v>
      </c>
      <c r="G206">
        <v>120</v>
      </c>
      <c r="H206">
        <v>125.9</v>
      </c>
      <c r="I206">
        <v>120.94999999999999</v>
      </c>
      <c r="J206">
        <v>7</v>
      </c>
    </row>
    <row r="207" spans="1:10" x14ac:dyDescent="0.25">
      <c r="A207">
        <v>112</v>
      </c>
      <c r="B207">
        <v>114.6</v>
      </c>
      <c r="C207">
        <v>117</v>
      </c>
      <c r="D207">
        <v>118.8</v>
      </c>
      <c r="E207">
        <v>123</v>
      </c>
      <c r="F207">
        <v>121.6</v>
      </c>
      <c r="G207">
        <v>111</v>
      </c>
      <c r="H207">
        <v>114.6</v>
      </c>
      <c r="I207">
        <v>116.57499999999999</v>
      </c>
      <c r="J207">
        <v>7</v>
      </c>
    </row>
    <row r="208" spans="1:10" x14ac:dyDescent="0.25">
      <c r="A208">
        <v>111</v>
      </c>
      <c r="B208">
        <v>114.6</v>
      </c>
      <c r="C208">
        <v>116</v>
      </c>
      <c r="D208">
        <v>118.8</v>
      </c>
      <c r="E208">
        <v>128</v>
      </c>
      <c r="F208">
        <v>121.6</v>
      </c>
      <c r="G208">
        <v>111</v>
      </c>
      <c r="H208">
        <v>113.1</v>
      </c>
      <c r="I208">
        <v>116.76249999999999</v>
      </c>
      <c r="J208">
        <v>7</v>
      </c>
    </row>
    <row r="209" spans="1:10" x14ac:dyDescent="0.25">
      <c r="A209">
        <v>111</v>
      </c>
      <c r="B209">
        <v>114.6</v>
      </c>
      <c r="C209">
        <v>116</v>
      </c>
      <c r="D209">
        <v>118.8</v>
      </c>
      <c r="E209">
        <v>128</v>
      </c>
      <c r="F209">
        <v>121.6</v>
      </c>
      <c r="G209">
        <v>110</v>
      </c>
      <c r="H209">
        <v>111.7</v>
      </c>
      <c r="I209">
        <v>116.46249999999999</v>
      </c>
      <c r="J209">
        <v>7</v>
      </c>
    </row>
    <row r="210" spans="1:10" x14ac:dyDescent="0.25">
      <c r="A210">
        <v>111</v>
      </c>
      <c r="B210">
        <v>114.6</v>
      </c>
      <c r="C210">
        <v>117</v>
      </c>
      <c r="D210">
        <v>118.8</v>
      </c>
      <c r="E210">
        <v>128</v>
      </c>
      <c r="F210">
        <v>120.2</v>
      </c>
      <c r="G210">
        <v>110</v>
      </c>
      <c r="H210">
        <v>110.3</v>
      </c>
      <c r="I210">
        <v>116.2375</v>
      </c>
      <c r="J210">
        <v>7</v>
      </c>
    </row>
    <row r="211" spans="1:10" x14ac:dyDescent="0.25">
      <c r="A211">
        <v>112</v>
      </c>
      <c r="B211">
        <v>116</v>
      </c>
      <c r="C211">
        <v>118</v>
      </c>
      <c r="D211">
        <v>120.2</v>
      </c>
      <c r="E211">
        <v>128</v>
      </c>
      <c r="F211">
        <v>121.6</v>
      </c>
      <c r="G211">
        <v>110</v>
      </c>
      <c r="H211">
        <v>110.3</v>
      </c>
      <c r="I211">
        <v>117.01249999999999</v>
      </c>
      <c r="J211">
        <v>7</v>
      </c>
    </row>
    <row r="212" spans="1:10" x14ac:dyDescent="0.25">
      <c r="A212">
        <v>113</v>
      </c>
      <c r="B212">
        <v>118.8</v>
      </c>
      <c r="C212">
        <v>119</v>
      </c>
      <c r="D212">
        <v>121.6</v>
      </c>
      <c r="E212">
        <v>128</v>
      </c>
      <c r="F212">
        <v>120.2</v>
      </c>
      <c r="G212">
        <v>110</v>
      </c>
      <c r="H212">
        <v>111.7</v>
      </c>
      <c r="I212">
        <v>117.78749999999999</v>
      </c>
      <c r="J212">
        <v>7</v>
      </c>
    </row>
    <row r="213" spans="1:10" x14ac:dyDescent="0.25">
      <c r="A213">
        <v>116</v>
      </c>
      <c r="B213">
        <v>121.6</v>
      </c>
      <c r="C213">
        <v>121</v>
      </c>
      <c r="D213">
        <v>123</v>
      </c>
      <c r="E213">
        <v>129</v>
      </c>
      <c r="F213">
        <v>121.6</v>
      </c>
      <c r="G213">
        <v>112</v>
      </c>
      <c r="H213">
        <v>111.7</v>
      </c>
      <c r="I213">
        <v>119.4875</v>
      </c>
      <c r="J213">
        <v>7</v>
      </c>
    </row>
    <row r="214" spans="1:10" x14ac:dyDescent="0.25">
      <c r="A214">
        <v>119</v>
      </c>
      <c r="B214">
        <v>124.5</v>
      </c>
      <c r="C214">
        <v>124</v>
      </c>
      <c r="D214">
        <v>125.9</v>
      </c>
      <c r="E214">
        <v>131</v>
      </c>
      <c r="F214">
        <v>121.6</v>
      </c>
      <c r="G214">
        <v>114</v>
      </c>
      <c r="H214">
        <v>124.5</v>
      </c>
      <c r="I214">
        <v>123.0625</v>
      </c>
      <c r="J214">
        <v>7</v>
      </c>
    </row>
    <row r="215" spans="1:10" x14ac:dyDescent="0.25">
      <c r="A215">
        <v>122</v>
      </c>
      <c r="B215">
        <v>128.69999999999999</v>
      </c>
      <c r="C215">
        <v>127</v>
      </c>
      <c r="D215">
        <v>127.3</v>
      </c>
      <c r="E215">
        <v>132</v>
      </c>
      <c r="F215">
        <v>124.5</v>
      </c>
      <c r="G215">
        <v>116</v>
      </c>
      <c r="H215">
        <v>124.5</v>
      </c>
      <c r="I215">
        <v>125.25</v>
      </c>
      <c r="J215">
        <v>7</v>
      </c>
    </row>
    <row r="216" spans="1:10" x14ac:dyDescent="0.25">
      <c r="A216">
        <v>125</v>
      </c>
      <c r="B216">
        <v>131.5</v>
      </c>
      <c r="C216">
        <v>129</v>
      </c>
      <c r="D216">
        <v>130.1</v>
      </c>
      <c r="E216">
        <v>134</v>
      </c>
      <c r="F216">
        <v>125.9</v>
      </c>
      <c r="G216">
        <v>119</v>
      </c>
      <c r="H216">
        <v>124.5</v>
      </c>
      <c r="I216">
        <v>127.375</v>
      </c>
      <c r="J216">
        <v>7</v>
      </c>
    </row>
    <row r="217" spans="1:10" x14ac:dyDescent="0.25">
      <c r="A217">
        <v>128</v>
      </c>
      <c r="B217">
        <v>132.9</v>
      </c>
      <c r="C217">
        <v>131</v>
      </c>
      <c r="D217">
        <v>131.5</v>
      </c>
      <c r="E217">
        <v>136</v>
      </c>
      <c r="F217">
        <v>128.69999999999999</v>
      </c>
      <c r="G217">
        <v>122</v>
      </c>
      <c r="H217">
        <v>124.5</v>
      </c>
      <c r="I217">
        <v>129.32499999999999</v>
      </c>
      <c r="J217">
        <v>7</v>
      </c>
    </row>
    <row r="218" spans="1:10" x14ac:dyDescent="0.25">
      <c r="A218">
        <v>129</v>
      </c>
      <c r="B218">
        <v>134.4</v>
      </c>
      <c r="C218">
        <v>132</v>
      </c>
      <c r="D218">
        <v>132.9</v>
      </c>
      <c r="E218">
        <v>138</v>
      </c>
      <c r="F218">
        <v>130.1</v>
      </c>
      <c r="G218">
        <v>123</v>
      </c>
      <c r="H218">
        <v>125.9</v>
      </c>
      <c r="I218">
        <v>130.66249999999999</v>
      </c>
      <c r="J218">
        <v>7</v>
      </c>
    </row>
    <row r="219" spans="1:10" x14ac:dyDescent="0.25">
      <c r="A219">
        <v>131</v>
      </c>
      <c r="B219">
        <v>135.80000000000001</v>
      </c>
      <c r="C219">
        <v>134</v>
      </c>
      <c r="D219">
        <v>135.80000000000001</v>
      </c>
      <c r="E219">
        <v>139</v>
      </c>
      <c r="F219">
        <v>131.5</v>
      </c>
      <c r="G219">
        <v>125</v>
      </c>
      <c r="H219">
        <v>125.9</v>
      </c>
      <c r="I219">
        <v>132.25</v>
      </c>
      <c r="J219">
        <v>7</v>
      </c>
    </row>
    <row r="220" spans="1:10" x14ac:dyDescent="0.25">
      <c r="A220">
        <v>133</v>
      </c>
      <c r="B220">
        <v>137.19999999999999</v>
      </c>
      <c r="C220">
        <v>137</v>
      </c>
      <c r="D220">
        <v>137.19999999999999</v>
      </c>
      <c r="E220">
        <v>141</v>
      </c>
      <c r="F220">
        <v>132.9</v>
      </c>
      <c r="G220">
        <v>126</v>
      </c>
      <c r="H220">
        <v>127.3</v>
      </c>
      <c r="I220">
        <v>133.94999999999999</v>
      </c>
      <c r="J220">
        <v>7</v>
      </c>
    </row>
    <row r="221" spans="1:10" x14ac:dyDescent="0.25">
      <c r="A221">
        <v>135</v>
      </c>
      <c r="B221">
        <v>140</v>
      </c>
      <c r="C221">
        <v>142</v>
      </c>
      <c r="D221">
        <v>140</v>
      </c>
      <c r="E221">
        <v>141</v>
      </c>
      <c r="F221">
        <v>134.4</v>
      </c>
      <c r="G221">
        <v>127</v>
      </c>
      <c r="H221">
        <v>130.1</v>
      </c>
      <c r="I221">
        <v>136.1875</v>
      </c>
      <c r="J221">
        <v>7</v>
      </c>
    </row>
    <row r="222" spans="1:10" x14ac:dyDescent="0.25">
      <c r="A222">
        <v>139</v>
      </c>
      <c r="B222">
        <v>142.80000000000001</v>
      </c>
      <c r="C222">
        <v>138</v>
      </c>
      <c r="D222">
        <v>145.69999999999999</v>
      </c>
      <c r="E222">
        <v>145</v>
      </c>
      <c r="F222">
        <v>137.19999999999999</v>
      </c>
      <c r="G222">
        <v>131</v>
      </c>
      <c r="H222">
        <v>134.4</v>
      </c>
      <c r="I222">
        <v>139.13749999999999</v>
      </c>
      <c r="J222">
        <v>7</v>
      </c>
    </row>
    <row r="223" spans="1:10" x14ac:dyDescent="0.25">
      <c r="A223">
        <v>138</v>
      </c>
      <c r="B223">
        <v>132.9</v>
      </c>
      <c r="C223">
        <v>128</v>
      </c>
      <c r="D223">
        <v>140</v>
      </c>
      <c r="E223">
        <v>144</v>
      </c>
      <c r="F223">
        <v>141.4</v>
      </c>
      <c r="G223">
        <v>137</v>
      </c>
      <c r="H223">
        <v>135.80000000000001</v>
      </c>
      <c r="I223">
        <v>137.13749999999999</v>
      </c>
      <c r="J223">
        <v>7</v>
      </c>
    </row>
    <row r="224" spans="1:10" x14ac:dyDescent="0.25">
      <c r="A224">
        <v>130</v>
      </c>
      <c r="B224">
        <v>121.6</v>
      </c>
      <c r="C224">
        <v>120</v>
      </c>
      <c r="D224">
        <v>130.1</v>
      </c>
      <c r="E224">
        <v>135</v>
      </c>
      <c r="F224">
        <v>135.80000000000001</v>
      </c>
      <c r="G224">
        <v>132</v>
      </c>
      <c r="H224">
        <v>127.3</v>
      </c>
      <c r="I224">
        <v>128.97499999999999</v>
      </c>
      <c r="J224">
        <v>7</v>
      </c>
    </row>
    <row r="225" spans="1:10" x14ac:dyDescent="0.25">
      <c r="A225">
        <v>119</v>
      </c>
      <c r="B225">
        <v>116</v>
      </c>
      <c r="C225">
        <v>118</v>
      </c>
      <c r="D225">
        <v>121.6</v>
      </c>
      <c r="E225">
        <v>128</v>
      </c>
      <c r="F225">
        <v>125.9</v>
      </c>
      <c r="G225">
        <v>122</v>
      </c>
      <c r="H225">
        <v>125.9</v>
      </c>
      <c r="I225">
        <v>122.05000000000001</v>
      </c>
      <c r="J225">
        <v>7</v>
      </c>
    </row>
    <row r="226" spans="1:10" x14ac:dyDescent="0.25">
      <c r="A226">
        <v>113</v>
      </c>
      <c r="B226">
        <v>116</v>
      </c>
      <c r="C226">
        <v>117</v>
      </c>
      <c r="D226">
        <v>118.8</v>
      </c>
      <c r="E226">
        <v>123</v>
      </c>
      <c r="F226">
        <v>121.6</v>
      </c>
      <c r="G226">
        <v>113</v>
      </c>
      <c r="H226">
        <v>113.1</v>
      </c>
      <c r="I226">
        <v>116.9375</v>
      </c>
      <c r="J226">
        <v>7</v>
      </c>
    </row>
    <row r="227" spans="1:10" x14ac:dyDescent="0.25">
      <c r="A227">
        <v>112</v>
      </c>
      <c r="B227">
        <v>114.6</v>
      </c>
      <c r="C227">
        <v>116</v>
      </c>
      <c r="D227">
        <v>118.8</v>
      </c>
      <c r="E227">
        <v>122</v>
      </c>
      <c r="F227">
        <v>121.6</v>
      </c>
      <c r="G227">
        <v>111</v>
      </c>
      <c r="H227">
        <v>114.6</v>
      </c>
      <c r="I227">
        <v>116.32499999999999</v>
      </c>
      <c r="J227">
        <v>7</v>
      </c>
    </row>
    <row r="228" spans="1:10" x14ac:dyDescent="0.25">
      <c r="A228">
        <v>111</v>
      </c>
      <c r="B228">
        <v>114.6</v>
      </c>
      <c r="C228">
        <v>116</v>
      </c>
      <c r="D228">
        <v>118.8</v>
      </c>
      <c r="E228">
        <v>122</v>
      </c>
      <c r="F228">
        <v>121.6</v>
      </c>
      <c r="G228">
        <v>110</v>
      </c>
      <c r="H228">
        <v>111.7</v>
      </c>
      <c r="I228">
        <v>115.71249999999999</v>
      </c>
      <c r="J228">
        <v>8</v>
      </c>
    </row>
    <row r="229" spans="1:10" x14ac:dyDescent="0.25">
      <c r="A229">
        <v>111</v>
      </c>
      <c r="B229">
        <v>114.6</v>
      </c>
      <c r="C229">
        <v>117</v>
      </c>
      <c r="D229">
        <v>118.8</v>
      </c>
      <c r="E229">
        <v>128</v>
      </c>
      <c r="F229">
        <v>120.2</v>
      </c>
      <c r="G229">
        <v>110</v>
      </c>
      <c r="H229">
        <v>110.3</v>
      </c>
      <c r="I229">
        <v>116.2375</v>
      </c>
      <c r="J229">
        <v>8</v>
      </c>
    </row>
    <row r="230" spans="1:10" x14ac:dyDescent="0.25">
      <c r="A230">
        <v>112</v>
      </c>
      <c r="B230">
        <v>116</v>
      </c>
      <c r="C230">
        <v>118</v>
      </c>
      <c r="D230">
        <v>120.2</v>
      </c>
      <c r="E230">
        <v>128</v>
      </c>
      <c r="F230">
        <v>121.6</v>
      </c>
      <c r="G230">
        <v>110</v>
      </c>
      <c r="H230">
        <v>110.3</v>
      </c>
      <c r="I230">
        <v>117.01249999999999</v>
      </c>
      <c r="J230">
        <v>8</v>
      </c>
    </row>
    <row r="231" spans="1:10" x14ac:dyDescent="0.25">
      <c r="A231">
        <v>113</v>
      </c>
      <c r="B231">
        <v>117.4</v>
      </c>
      <c r="C231">
        <v>119</v>
      </c>
      <c r="D231">
        <v>121.6</v>
      </c>
      <c r="E231">
        <v>127</v>
      </c>
      <c r="F231">
        <v>120.2</v>
      </c>
      <c r="G231">
        <v>110</v>
      </c>
      <c r="H231">
        <v>110.3</v>
      </c>
      <c r="I231">
        <v>117.3125</v>
      </c>
      <c r="J231">
        <v>8</v>
      </c>
    </row>
    <row r="232" spans="1:10" x14ac:dyDescent="0.25">
      <c r="A232">
        <v>115</v>
      </c>
      <c r="B232">
        <v>120.2</v>
      </c>
      <c r="C232">
        <v>121</v>
      </c>
      <c r="D232">
        <v>123</v>
      </c>
      <c r="E232">
        <v>127</v>
      </c>
      <c r="F232">
        <v>121.6</v>
      </c>
      <c r="G232">
        <v>112</v>
      </c>
      <c r="H232">
        <v>111.7</v>
      </c>
      <c r="I232">
        <v>118.9375</v>
      </c>
      <c r="J232">
        <v>8</v>
      </c>
    </row>
    <row r="233" spans="1:10" x14ac:dyDescent="0.25">
      <c r="A233">
        <v>118</v>
      </c>
      <c r="B233">
        <v>123</v>
      </c>
      <c r="C233">
        <v>123</v>
      </c>
      <c r="D233">
        <v>124.5</v>
      </c>
      <c r="E233">
        <v>131</v>
      </c>
      <c r="F233">
        <v>123</v>
      </c>
      <c r="G233">
        <v>113</v>
      </c>
      <c r="H233">
        <v>114.6</v>
      </c>
      <c r="I233">
        <v>121.2625</v>
      </c>
      <c r="J233">
        <v>8</v>
      </c>
    </row>
    <row r="234" spans="1:10" x14ac:dyDescent="0.25">
      <c r="A234">
        <v>121</v>
      </c>
      <c r="B234">
        <v>127.3</v>
      </c>
      <c r="C234">
        <v>126</v>
      </c>
      <c r="D234">
        <v>127.3</v>
      </c>
      <c r="E234">
        <v>132</v>
      </c>
      <c r="F234">
        <v>124.5</v>
      </c>
      <c r="G234">
        <v>116</v>
      </c>
      <c r="H234">
        <v>124.5</v>
      </c>
      <c r="I234">
        <v>124.825</v>
      </c>
      <c r="J234">
        <v>8</v>
      </c>
    </row>
    <row r="235" spans="1:10" x14ac:dyDescent="0.25">
      <c r="A235">
        <v>124</v>
      </c>
      <c r="B235">
        <v>130.1</v>
      </c>
      <c r="C235">
        <v>128</v>
      </c>
      <c r="D235">
        <v>130.1</v>
      </c>
      <c r="E235">
        <v>133</v>
      </c>
      <c r="F235">
        <v>125.9</v>
      </c>
      <c r="G235">
        <v>119</v>
      </c>
      <c r="H235">
        <v>124.5</v>
      </c>
      <c r="I235">
        <v>126.825</v>
      </c>
      <c r="J235">
        <v>8</v>
      </c>
    </row>
    <row r="236" spans="1:10" x14ac:dyDescent="0.25">
      <c r="A236">
        <v>127</v>
      </c>
      <c r="B236">
        <v>131.5</v>
      </c>
      <c r="C236">
        <v>130</v>
      </c>
      <c r="D236">
        <v>131.5</v>
      </c>
      <c r="E236">
        <v>136</v>
      </c>
      <c r="F236">
        <v>127.3</v>
      </c>
      <c r="G236">
        <v>121</v>
      </c>
      <c r="H236">
        <v>124.5</v>
      </c>
      <c r="I236">
        <v>128.6</v>
      </c>
      <c r="J236">
        <v>8</v>
      </c>
    </row>
    <row r="237" spans="1:10" x14ac:dyDescent="0.25">
      <c r="A237">
        <v>129</v>
      </c>
      <c r="B237">
        <v>134.4</v>
      </c>
      <c r="C237">
        <v>132</v>
      </c>
      <c r="D237">
        <v>132.9</v>
      </c>
      <c r="E237">
        <v>138</v>
      </c>
      <c r="F237">
        <v>130.1</v>
      </c>
      <c r="G237">
        <v>123</v>
      </c>
      <c r="H237">
        <v>124.5</v>
      </c>
      <c r="I237">
        <v>130.48750000000001</v>
      </c>
      <c r="J237">
        <v>8</v>
      </c>
    </row>
    <row r="238" spans="1:10" x14ac:dyDescent="0.25">
      <c r="A238">
        <v>130</v>
      </c>
      <c r="B238">
        <v>135.80000000000001</v>
      </c>
      <c r="C238">
        <v>134</v>
      </c>
      <c r="D238">
        <v>134.4</v>
      </c>
      <c r="E238">
        <v>139</v>
      </c>
      <c r="F238">
        <v>131.5</v>
      </c>
      <c r="G238">
        <v>125</v>
      </c>
      <c r="H238">
        <v>125.9</v>
      </c>
      <c r="I238">
        <v>131.94999999999999</v>
      </c>
      <c r="J238">
        <v>8</v>
      </c>
    </row>
    <row r="239" spans="1:10" x14ac:dyDescent="0.25">
      <c r="A239">
        <v>132</v>
      </c>
      <c r="B239">
        <v>137.19999999999999</v>
      </c>
      <c r="C239">
        <v>136</v>
      </c>
      <c r="D239">
        <v>137.19999999999999</v>
      </c>
      <c r="E239">
        <v>140</v>
      </c>
      <c r="F239">
        <v>132.9</v>
      </c>
      <c r="G239">
        <v>126</v>
      </c>
      <c r="H239">
        <v>127.3</v>
      </c>
      <c r="I239">
        <v>133.57499999999999</v>
      </c>
      <c r="J239">
        <v>8</v>
      </c>
    </row>
    <row r="240" spans="1:10" x14ac:dyDescent="0.25">
      <c r="A240">
        <v>134</v>
      </c>
      <c r="B240">
        <v>137.19999999999999</v>
      </c>
      <c r="C240">
        <v>138</v>
      </c>
      <c r="D240">
        <v>138.6</v>
      </c>
      <c r="E240">
        <v>141</v>
      </c>
      <c r="F240">
        <v>132.9</v>
      </c>
      <c r="G240">
        <v>126</v>
      </c>
      <c r="H240">
        <v>128.69999999999999</v>
      </c>
      <c r="I240">
        <v>134.54999999999998</v>
      </c>
      <c r="J240">
        <v>8</v>
      </c>
    </row>
    <row r="241" spans="1:10" x14ac:dyDescent="0.25">
      <c r="A241">
        <v>135</v>
      </c>
      <c r="B241">
        <v>140</v>
      </c>
      <c r="C241">
        <v>142</v>
      </c>
      <c r="D241">
        <v>141.4</v>
      </c>
      <c r="E241">
        <v>142</v>
      </c>
      <c r="F241">
        <v>134.4</v>
      </c>
      <c r="G241">
        <v>127</v>
      </c>
      <c r="H241">
        <v>130.1</v>
      </c>
      <c r="I241">
        <v>136.48750000000001</v>
      </c>
      <c r="J241">
        <v>8</v>
      </c>
    </row>
    <row r="242" spans="1:10" x14ac:dyDescent="0.25">
      <c r="A242">
        <v>138</v>
      </c>
      <c r="B242">
        <v>142.80000000000001</v>
      </c>
      <c r="C242">
        <v>140</v>
      </c>
      <c r="D242">
        <v>147.1</v>
      </c>
      <c r="E242">
        <v>144</v>
      </c>
      <c r="F242">
        <v>137.19999999999999</v>
      </c>
      <c r="G242">
        <v>131</v>
      </c>
      <c r="H242">
        <v>134.4</v>
      </c>
      <c r="I242">
        <v>139.3125</v>
      </c>
      <c r="J242">
        <v>8</v>
      </c>
    </row>
    <row r="243" spans="1:10" x14ac:dyDescent="0.25">
      <c r="A243">
        <v>139</v>
      </c>
      <c r="B243">
        <v>134.4</v>
      </c>
      <c r="C243">
        <v>131</v>
      </c>
      <c r="D243">
        <v>141.4</v>
      </c>
      <c r="E243">
        <v>146</v>
      </c>
      <c r="F243">
        <v>141.4</v>
      </c>
      <c r="G243">
        <v>138</v>
      </c>
      <c r="H243">
        <v>135.80000000000001</v>
      </c>
      <c r="I243">
        <v>138.375</v>
      </c>
      <c r="J243">
        <v>8</v>
      </c>
    </row>
    <row r="244" spans="1:10" x14ac:dyDescent="0.25">
      <c r="A244">
        <v>132</v>
      </c>
      <c r="B244">
        <v>123</v>
      </c>
      <c r="C244">
        <v>122</v>
      </c>
      <c r="D244">
        <v>130.1</v>
      </c>
      <c r="E244">
        <v>137</v>
      </c>
      <c r="F244">
        <v>137.19999999999999</v>
      </c>
      <c r="G244">
        <v>134</v>
      </c>
      <c r="H244">
        <v>128.69999999999999</v>
      </c>
      <c r="I244">
        <v>130.5</v>
      </c>
      <c r="J244">
        <v>8</v>
      </c>
    </row>
    <row r="245" spans="1:10" x14ac:dyDescent="0.25">
      <c r="A245">
        <v>121</v>
      </c>
      <c r="B245">
        <v>117.4</v>
      </c>
      <c r="C245">
        <v>118</v>
      </c>
      <c r="D245">
        <v>121.6</v>
      </c>
      <c r="E245">
        <v>128</v>
      </c>
      <c r="F245">
        <v>128.69999999999999</v>
      </c>
      <c r="G245">
        <v>125</v>
      </c>
      <c r="H245">
        <v>125.9</v>
      </c>
      <c r="I245">
        <v>123.2</v>
      </c>
      <c r="J245">
        <v>8</v>
      </c>
    </row>
    <row r="246" spans="1:10" x14ac:dyDescent="0.25">
      <c r="A246">
        <v>113</v>
      </c>
      <c r="B246">
        <v>116</v>
      </c>
      <c r="C246">
        <v>118</v>
      </c>
      <c r="D246">
        <v>118.8</v>
      </c>
      <c r="E246">
        <v>123</v>
      </c>
      <c r="F246">
        <v>120.2</v>
      </c>
      <c r="G246">
        <v>114</v>
      </c>
      <c r="H246">
        <v>111.7</v>
      </c>
      <c r="I246">
        <v>116.83750000000001</v>
      </c>
      <c r="J246">
        <v>8</v>
      </c>
    </row>
    <row r="247" spans="1:10" x14ac:dyDescent="0.25">
      <c r="A247">
        <v>112</v>
      </c>
      <c r="B247">
        <v>114.6</v>
      </c>
      <c r="C247">
        <v>117</v>
      </c>
      <c r="D247">
        <v>118.8</v>
      </c>
      <c r="E247">
        <v>122</v>
      </c>
      <c r="F247">
        <v>121.6</v>
      </c>
      <c r="G247">
        <v>111</v>
      </c>
      <c r="H247">
        <v>113.1</v>
      </c>
      <c r="I247">
        <v>116.26249999999999</v>
      </c>
      <c r="J247">
        <v>8</v>
      </c>
    </row>
    <row r="248" spans="1:10" x14ac:dyDescent="0.25">
      <c r="A248">
        <v>112</v>
      </c>
      <c r="B248">
        <v>114.6</v>
      </c>
      <c r="C248">
        <v>116</v>
      </c>
      <c r="D248">
        <v>118.8</v>
      </c>
      <c r="E248">
        <v>122</v>
      </c>
      <c r="F248">
        <v>121.6</v>
      </c>
      <c r="G248">
        <v>111</v>
      </c>
      <c r="H248">
        <v>111.7</v>
      </c>
      <c r="I248">
        <v>115.96249999999999</v>
      </c>
      <c r="J248">
        <v>8</v>
      </c>
    </row>
    <row r="249" spans="1:10" x14ac:dyDescent="0.25">
      <c r="A249">
        <v>111</v>
      </c>
      <c r="B249">
        <v>114.6</v>
      </c>
      <c r="C249">
        <v>116</v>
      </c>
      <c r="D249">
        <v>118.8</v>
      </c>
      <c r="E249">
        <v>123</v>
      </c>
      <c r="F249">
        <v>120.2</v>
      </c>
      <c r="G249">
        <v>110</v>
      </c>
      <c r="H249">
        <v>110.3</v>
      </c>
      <c r="I249">
        <v>115.4875</v>
      </c>
      <c r="J249">
        <v>9</v>
      </c>
    </row>
    <row r="250" spans="1:10" x14ac:dyDescent="0.25">
      <c r="A250">
        <v>112</v>
      </c>
      <c r="B250">
        <v>116</v>
      </c>
      <c r="C250">
        <v>117</v>
      </c>
      <c r="D250">
        <v>120.2</v>
      </c>
      <c r="E250">
        <v>123</v>
      </c>
      <c r="F250">
        <v>120.2</v>
      </c>
      <c r="G250">
        <v>110</v>
      </c>
      <c r="H250">
        <v>110.3</v>
      </c>
      <c r="I250">
        <v>116.08750000000001</v>
      </c>
      <c r="J250">
        <v>9</v>
      </c>
    </row>
    <row r="251" spans="1:10" x14ac:dyDescent="0.25">
      <c r="A251">
        <v>113</v>
      </c>
      <c r="B251">
        <v>117.4</v>
      </c>
      <c r="C251">
        <v>119</v>
      </c>
      <c r="D251">
        <v>120.2</v>
      </c>
      <c r="E251">
        <v>123</v>
      </c>
      <c r="F251">
        <v>120.2</v>
      </c>
      <c r="G251">
        <v>110</v>
      </c>
      <c r="H251">
        <v>110.3</v>
      </c>
      <c r="I251">
        <v>116.6375</v>
      </c>
      <c r="J251">
        <v>9</v>
      </c>
    </row>
    <row r="252" spans="1:10" x14ac:dyDescent="0.25">
      <c r="A252">
        <v>115</v>
      </c>
      <c r="B252">
        <v>120.2</v>
      </c>
      <c r="C252">
        <v>121</v>
      </c>
      <c r="D252">
        <v>123</v>
      </c>
      <c r="E252">
        <v>128</v>
      </c>
      <c r="F252">
        <v>121.6</v>
      </c>
      <c r="G252">
        <v>111</v>
      </c>
      <c r="H252">
        <v>110.3</v>
      </c>
      <c r="I252">
        <v>118.76249999999999</v>
      </c>
      <c r="J252">
        <v>9</v>
      </c>
    </row>
    <row r="253" spans="1:10" x14ac:dyDescent="0.25">
      <c r="A253">
        <v>117</v>
      </c>
      <c r="B253">
        <v>123</v>
      </c>
      <c r="C253">
        <v>123</v>
      </c>
      <c r="D253">
        <v>124.5</v>
      </c>
      <c r="E253">
        <v>130</v>
      </c>
      <c r="F253">
        <v>121.6</v>
      </c>
      <c r="G253">
        <v>113</v>
      </c>
      <c r="H253">
        <v>113.1</v>
      </c>
      <c r="I253">
        <v>120.65</v>
      </c>
      <c r="J253">
        <v>9</v>
      </c>
    </row>
    <row r="254" spans="1:10" x14ac:dyDescent="0.25">
      <c r="A254">
        <v>120</v>
      </c>
      <c r="B254">
        <v>125.9</v>
      </c>
      <c r="C254">
        <v>126</v>
      </c>
      <c r="D254">
        <v>127.3</v>
      </c>
      <c r="E254">
        <v>131</v>
      </c>
      <c r="F254">
        <v>124.5</v>
      </c>
      <c r="G254">
        <v>115</v>
      </c>
      <c r="H254">
        <v>124.5</v>
      </c>
      <c r="I254">
        <v>124.27500000000001</v>
      </c>
      <c r="J254">
        <v>9</v>
      </c>
    </row>
    <row r="255" spans="1:10" x14ac:dyDescent="0.25">
      <c r="A255">
        <v>124</v>
      </c>
      <c r="B255">
        <v>128.69999999999999</v>
      </c>
      <c r="C255">
        <v>128</v>
      </c>
      <c r="D255">
        <v>128.69999999999999</v>
      </c>
      <c r="E255">
        <v>133</v>
      </c>
      <c r="F255">
        <v>125.9</v>
      </c>
      <c r="G255">
        <v>118</v>
      </c>
      <c r="H255">
        <v>124.5</v>
      </c>
      <c r="I255">
        <v>126.35</v>
      </c>
      <c r="J255">
        <v>9</v>
      </c>
    </row>
    <row r="256" spans="1:10" x14ac:dyDescent="0.25">
      <c r="A256">
        <v>126</v>
      </c>
      <c r="B256">
        <v>131.5</v>
      </c>
      <c r="C256">
        <v>130</v>
      </c>
      <c r="D256">
        <v>131.5</v>
      </c>
      <c r="E256">
        <v>135</v>
      </c>
      <c r="F256">
        <v>127.3</v>
      </c>
      <c r="G256">
        <v>120</v>
      </c>
      <c r="H256">
        <v>124.5</v>
      </c>
      <c r="I256">
        <v>128.22499999999999</v>
      </c>
      <c r="J256">
        <v>9</v>
      </c>
    </row>
    <row r="257" spans="1:10" x14ac:dyDescent="0.25">
      <c r="A257">
        <v>128</v>
      </c>
      <c r="B257">
        <v>132.9</v>
      </c>
      <c r="C257">
        <v>132</v>
      </c>
      <c r="D257">
        <v>132.9</v>
      </c>
      <c r="E257">
        <v>137</v>
      </c>
      <c r="F257">
        <v>130.1</v>
      </c>
      <c r="G257">
        <v>123</v>
      </c>
      <c r="H257">
        <v>124.5</v>
      </c>
      <c r="I257">
        <v>130.05000000000001</v>
      </c>
      <c r="J257">
        <v>9</v>
      </c>
    </row>
    <row r="258" spans="1:10" x14ac:dyDescent="0.25">
      <c r="A258">
        <v>130</v>
      </c>
      <c r="B258">
        <v>134.4</v>
      </c>
      <c r="C258">
        <v>133</v>
      </c>
      <c r="D258">
        <v>134.4</v>
      </c>
      <c r="E258">
        <v>139</v>
      </c>
      <c r="F258">
        <v>131.5</v>
      </c>
      <c r="G258">
        <v>124</v>
      </c>
      <c r="H258">
        <v>125.9</v>
      </c>
      <c r="I258">
        <v>131.52499999999998</v>
      </c>
      <c r="J258">
        <v>9</v>
      </c>
    </row>
    <row r="259" spans="1:10" x14ac:dyDescent="0.25">
      <c r="A259">
        <v>132</v>
      </c>
      <c r="B259">
        <v>135.80000000000001</v>
      </c>
      <c r="C259">
        <v>135</v>
      </c>
      <c r="D259">
        <v>137.19999999999999</v>
      </c>
      <c r="E259">
        <v>140</v>
      </c>
      <c r="F259">
        <v>131.5</v>
      </c>
      <c r="G259">
        <v>125</v>
      </c>
      <c r="H259">
        <v>127.3</v>
      </c>
      <c r="I259">
        <v>132.97499999999999</v>
      </c>
      <c r="J259">
        <v>9</v>
      </c>
    </row>
    <row r="260" spans="1:10" x14ac:dyDescent="0.25">
      <c r="A260">
        <v>133</v>
      </c>
      <c r="B260">
        <v>137.19999999999999</v>
      </c>
      <c r="C260">
        <v>138</v>
      </c>
      <c r="D260">
        <v>138.6</v>
      </c>
      <c r="E260">
        <v>141</v>
      </c>
      <c r="F260">
        <v>132.9</v>
      </c>
      <c r="G260">
        <v>126</v>
      </c>
      <c r="H260">
        <v>128.69999999999999</v>
      </c>
      <c r="I260">
        <v>134.42499999999998</v>
      </c>
      <c r="J260">
        <v>9</v>
      </c>
    </row>
    <row r="261" spans="1:10" x14ac:dyDescent="0.25">
      <c r="A261">
        <v>136</v>
      </c>
      <c r="B261">
        <v>141.4</v>
      </c>
      <c r="C261">
        <v>143</v>
      </c>
      <c r="D261">
        <v>141.4</v>
      </c>
      <c r="E261">
        <v>142</v>
      </c>
      <c r="F261">
        <v>134.4</v>
      </c>
      <c r="G261">
        <v>128</v>
      </c>
      <c r="H261">
        <v>131.5</v>
      </c>
      <c r="I261">
        <v>137.21249999999998</v>
      </c>
      <c r="J261">
        <v>9</v>
      </c>
    </row>
    <row r="262" spans="1:10" x14ac:dyDescent="0.25">
      <c r="A262">
        <v>140</v>
      </c>
      <c r="B262">
        <v>140</v>
      </c>
      <c r="C262">
        <v>136</v>
      </c>
      <c r="D262">
        <v>145.69999999999999</v>
      </c>
      <c r="E262">
        <v>146</v>
      </c>
      <c r="F262">
        <v>138.6</v>
      </c>
      <c r="G262">
        <v>133</v>
      </c>
      <c r="H262">
        <v>135.80000000000001</v>
      </c>
      <c r="I262">
        <v>139.38750000000002</v>
      </c>
      <c r="J262">
        <v>9</v>
      </c>
    </row>
    <row r="263" spans="1:10" x14ac:dyDescent="0.25">
      <c r="A263">
        <v>136</v>
      </c>
      <c r="B263">
        <v>128.69999999999999</v>
      </c>
      <c r="C263">
        <v>126</v>
      </c>
      <c r="D263">
        <v>138.6</v>
      </c>
      <c r="E263">
        <v>143</v>
      </c>
      <c r="F263">
        <v>140</v>
      </c>
      <c r="G263">
        <v>137</v>
      </c>
      <c r="H263">
        <v>132.9</v>
      </c>
      <c r="I263">
        <v>135.27499999999998</v>
      </c>
      <c r="J263">
        <v>9</v>
      </c>
    </row>
    <row r="264" spans="1:10" x14ac:dyDescent="0.25">
      <c r="A264">
        <v>127</v>
      </c>
      <c r="B264">
        <v>118.8</v>
      </c>
      <c r="C264">
        <v>119</v>
      </c>
      <c r="D264">
        <v>125.9</v>
      </c>
      <c r="E264">
        <v>133</v>
      </c>
      <c r="F264">
        <v>132.9</v>
      </c>
      <c r="G264">
        <v>130</v>
      </c>
      <c r="H264">
        <v>125.9</v>
      </c>
      <c r="I264">
        <v>126.5625</v>
      </c>
      <c r="J264">
        <v>9</v>
      </c>
    </row>
    <row r="265" spans="1:10" x14ac:dyDescent="0.25">
      <c r="A265">
        <v>116</v>
      </c>
      <c r="B265">
        <v>116</v>
      </c>
      <c r="C265">
        <v>118</v>
      </c>
      <c r="D265">
        <v>120.2</v>
      </c>
      <c r="E265">
        <v>124</v>
      </c>
      <c r="F265">
        <v>123</v>
      </c>
      <c r="G265">
        <v>119</v>
      </c>
      <c r="H265">
        <v>116</v>
      </c>
      <c r="I265">
        <v>119.02500000000001</v>
      </c>
      <c r="J265">
        <v>9</v>
      </c>
    </row>
    <row r="266" spans="1:10" x14ac:dyDescent="0.25">
      <c r="A266">
        <v>112</v>
      </c>
      <c r="B266">
        <v>114.6</v>
      </c>
      <c r="C266">
        <v>117</v>
      </c>
      <c r="D266">
        <v>118.8</v>
      </c>
      <c r="E266">
        <v>122</v>
      </c>
      <c r="F266">
        <v>121.6</v>
      </c>
      <c r="G266">
        <v>111</v>
      </c>
      <c r="H266">
        <v>111.7</v>
      </c>
      <c r="I266">
        <v>116.08749999999999</v>
      </c>
      <c r="J266">
        <v>9</v>
      </c>
    </row>
    <row r="267" spans="1:10" x14ac:dyDescent="0.25">
      <c r="A267">
        <v>112</v>
      </c>
      <c r="B267">
        <v>114.6</v>
      </c>
      <c r="C267">
        <v>116</v>
      </c>
      <c r="D267">
        <v>118.8</v>
      </c>
      <c r="E267">
        <v>122</v>
      </c>
      <c r="F267">
        <v>121.6</v>
      </c>
      <c r="G267">
        <v>111</v>
      </c>
      <c r="H267">
        <v>113.1</v>
      </c>
      <c r="I267">
        <v>116.13749999999999</v>
      </c>
      <c r="J267">
        <v>9</v>
      </c>
    </row>
    <row r="268" spans="1:10" x14ac:dyDescent="0.25">
      <c r="A268">
        <v>111</v>
      </c>
      <c r="B268">
        <v>114.6</v>
      </c>
      <c r="C268">
        <v>116</v>
      </c>
      <c r="D268">
        <v>118.8</v>
      </c>
      <c r="E268">
        <v>122</v>
      </c>
      <c r="F268">
        <v>121.6</v>
      </c>
      <c r="G268">
        <v>110</v>
      </c>
      <c r="H268">
        <v>110.3</v>
      </c>
      <c r="I268">
        <v>115.53749999999999</v>
      </c>
      <c r="J268">
        <v>9</v>
      </c>
    </row>
    <row r="269" spans="1:10" x14ac:dyDescent="0.25">
      <c r="A269">
        <v>111</v>
      </c>
      <c r="B269">
        <v>114.6</v>
      </c>
      <c r="C269">
        <v>117</v>
      </c>
      <c r="D269">
        <v>118.8</v>
      </c>
      <c r="E269">
        <v>122</v>
      </c>
      <c r="F269">
        <v>121.6</v>
      </c>
      <c r="G269">
        <v>110</v>
      </c>
      <c r="H269">
        <v>110.3</v>
      </c>
      <c r="I269">
        <v>115.66249999999999</v>
      </c>
      <c r="J269">
        <v>9</v>
      </c>
    </row>
    <row r="270" spans="1:10" x14ac:dyDescent="0.25">
      <c r="A270">
        <v>112</v>
      </c>
      <c r="B270">
        <v>116</v>
      </c>
      <c r="C270">
        <v>118</v>
      </c>
      <c r="D270">
        <v>120.2</v>
      </c>
      <c r="E270">
        <v>128</v>
      </c>
      <c r="F270">
        <v>121.6</v>
      </c>
      <c r="G270">
        <v>110</v>
      </c>
      <c r="H270">
        <v>108.9</v>
      </c>
      <c r="I270">
        <v>116.83750000000001</v>
      </c>
      <c r="J270">
        <v>9</v>
      </c>
    </row>
    <row r="271" spans="1:10" x14ac:dyDescent="0.25">
      <c r="A271">
        <v>113</v>
      </c>
      <c r="B271">
        <v>118.8</v>
      </c>
      <c r="C271">
        <v>119</v>
      </c>
      <c r="D271">
        <v>121.6</v>
      </c>
      <c r="E271">
        <v>123</v>
      </c>
      <c r="F271">
        <v>121.6</v>
      </c>
      <c r="G271">
        <v>110</v>
      </c>
      <c r="H271">
        <v>110.3</v>
      </c>
      <c r="I271">
        <v>117.16249999999999</v>
      </c>
      <c r="J271">
        <v>9</v>
      </c>
    </row>
    <row r="272" spans="1:10" x14ac:dyDescent="0.25">
      <c r="A272">
        <v>116</v>
      </c>
      <c r="B272">
        <v>120.2</v>
      </c>
      <c r="C272">
        <v>122</v>
      </c>
      <c r="D272">
        <v>123</v>
      </c>
      <c r="E272">
        <v>129</v>
      </c>
      <c r="F272">
        <v>121.6</v>
      </c>
      <c r="G272">
        <v>112</v>
      </c>
      <c r="H272">
        <v>111.7</v>
      </c>
      <c r="I272">
        <v>119.4375</v>
      </c>
      <c r="J272">
        <v>9</v>
      </c>
    </row>
    <row r="273" spans="1:10" x14ac:dyDescent="0.25">
      <c r="A273">
        <v>119</v>
      </c>
      <c r="B273">
        <v>124.5</v>
      </c>
      <c r="C273">
        <v>124</v>
      </c>
      <c r="D273">
        <v>125.9</v>
      </c>
      <c r="E273">
        <v>131</v>
      </c>
      <c r="F273">
        <v>124.5</v>
      </c>
      <c r="G273">
        <v>114</v>
      </c>
      <c r="H273">
        <v>124.5</v>
      </c>
      <c r="I273">
        <v>123.425</v>
      </c>
      <c r="J273">
        <v>9</v>
      </c>
    </row>
    <row r="274" spans="1:10" x14ac:dyDescent="0.25">
      <c r="A274">
        <v>122</v>
      </c>
      <c r="B274">
        <v>127.3</v>
      </c>
      <c r="C274">
        <v>127</v>
      </c>
      <c r="D274">
        <v>127.3</v>
      </c>
      <c r="E274">
        <v>132</v>
      </c>
      <c r="F274">
        <v>125.9</v>
      </c>
      <c r="G274">
        <v>116</v>
      </c>
      <c r="H274">
        <v>124.5</v>
      </c>
      <c r="I274">
        <v>125.25</v>
      </c>
      <c r="J274">
        <v>9</v>
      </c>
    </row>
    <row r="275" spans="1:10" x14ac:dyDescent="0.25">
      <c r="A275">
        <v>125</v>
      </c>
      <c r="B275">
        <v>130.1</v>
      </c>
      <c r="C275">
        <v>129</v>
      </c>
      <c r="D275">
        <v>130.1</v>
      </c>
      <c r="E275">
        <v>134</v>
      </c>
      <c r="F275">
        <v>125.9</v>
      </c>
      <c r="G275">
        <v>119</v>
      </c>
      <c r="H275">
        <v>124.5</v>
      </c>
      <c r="I275">
        <v>127.2</v>
      </c>
      <c r="J275">
        <v>9</v>
      </c>
    </row>
    <row r="276" spans="1:10" x14ac:dyDescent="0.25">
      <c r="A276">
        <v>127</v>
      </c>
      <c r="B276">
        <v>132.9</v>
      </c>
      <c r="C276">
        <v>131</v>
      </c>
      <c r="D276">
        <v>131.5</v>
      </c>
      <c r="E276">
        <v>136</v>
      </c>
      <c r="F276">
        <v>128.69999999999999</v>
      </c>
      <c r="G276">
        <v>122</v>
      </c>
      <c r="H276">
        <v>124.5</v>
      </c>
      <c r="I276">
        <v>129.19999999999999</v>
      </c>
      <c r="J276">
        <v>9</v>
      </c>
    </row>
    <row r="277" spans="1:10" x14ac:dyDescent="0.25">
      <c r="A277">
        <v>129</v>
      </c>
      <c r="B277">
        <v>134.4</v>
      </c>
      <c r="C277">
        <v>132</v>
      </c>
      <c r="D277">
        <v>132.9</v>
      </c>
      <c r="E277">
        <v>138</v>
      </c>
      <c r="F277">
        <v>130.1</v>
      </c>
      <c r="G277">
        <v>124</v>
      </c>
      <c r="H277">
        <v>124.5</v>
      </c>
      <c r="I277">
        <v>130.61250000000001</v>
      </c>
      <c r="J277">
        <v>9</v>
      </c>
    </row>
    <row r="278" spans="1:10" x14ac:dyDescent="0.25">
      <c r="A278">
        <v>131</v>
      </c>
      <c r="B278">
        <v>135.80000000000001</v>
      </c>
      <c r="C278">
        <v>134</v>
      </c>
      <c r="D278">
        <v>135.80000000000001</v>
      </c>
      <c r="E278">
        <v>140</v>
      </c>
      <c r="F278">
        <v>131.5</v>
      </c>
      <c r="G278">
        <v>125</v>
      </c>
      <c r="H278">
        <v>125.9</v>
      </c>
      <c r="I278">
        <v>132.375</v>
      </c>
      <c r="J278">
        <v>9</v>
      </c>
    </row>
    <row r="279" spans="1:10" x14ac:dyDescent="0.25">
      <c r="A279">
        <v>133</v>
      </c>
      <c r="B279">
        <v>137.19999999999999</v>
      </c>
      <c r="C279">
        <v>136</v>
      </c>
      <c r="D279">
        <v>137.19999999999999</v>
      </c>
      <c r="E279">
        <v>141</v>
      </c>
      <c r="F279">
        <v>132.9</v>
      </c>
      <c r="G279">
        <v>126</v>
      </c>
      <c r="H279">
        <v>127.3</v>
      </c>
      <c r="I279">
        <v>133.82499999999999</v>
      </c>
      <c r="J279">
        <v>9</v>
      </c>
    </row>
    <row r="280" spans="1:10" x14ac:dyDescent="0.25">
      <c r="A280">
        <v>134</v>
      </c>
      <c r="B280">
        <v>138.6</v>
      </c>
      <c r="C280">
        <v>139</v>
      </c>
      <c r="D280">
        <v>140</v>
      </c>
      <c r="E280">
        <v>141</v>
      </c>
      <c r="F280">
        <v>132.9</v>
      </c>
      <c r="G280">
        <v>127</v>
      </c>
      <c r="H280">
        <v>128.69999999999999</v>
      </c>
      <c r="I280">
        <v>135.14999999999998</v>
      </c>
      <c r="J280">
        <v>9</v>
      </c>
    </row>
    <row r="281" spans="1:10" x14ac:dyDescent="0.25">
      <c r="A281">
        <v>137</v>
      </c>
      <c r="B281">
        <v>142.80000000000001</v>
      </c>
      <c r="C281">
        <v>140</v>
      </c>
      <c r="D281">
        <v>144.19999999999999</v>
      </c>
      <c r="E281">
        <v>143</v>
      </c>
      <c r="F281">
        <v>134.4</v>
      </c>
      <c r="G281">
        <v>129</v>
      </c>
      <c r="H281">
        <v>131.5</v>
      </c>
      <c r="I281">
        <v>137.73750000000001</v>
      </c>
      <c r="J281">
        <v>9</v>
      </c>
    </row>
    <row r="282" spans="1:10" x14ac:dyDescent="0.25">
      <c r="A282">
        <v>139</v>
      </c>
      <c r="B282">
        <v>137.19999999999999</v>
      </c>
      <c r="C282">
        <v>136</v>
      </c>
      <c r="D282">
        <v>145.69999999999999</v>
      </c>
      <c r="E282">
        <v>147</v>
      </c>
      <c r="F282">
        <v>138.6</v>
      </c>
      <c r="G282">
        <v>134</v>
      </c>
      <c r="H282">
        <v>135.80000000000001</v>
      </c>
      <c r="I282">
        <v>139.16250000000002</v>
      </c>
      <c r="J282">
        <v>9</v>
      </c>
    </row>
    <row r="283" spans="1:10" x14ac:dyDescent="0.25">
      <c r="A283">
        <v>133</v>
      </c>
      <c r="B283">
        <v>125.9</v>
      </c>
      <c r="C283">
        <v>127</v>
      </c>
      <c r="D283">
        <v>137.19999999999999</v>
      </c>
      <c r="E283">
        <v>141</v>
      </c>
      <c r="F283">
        <v>138.6</v>
      </c>
      <c r="G283">
        <v>136</v>
      </c>
      <c r="H283">
        <v>132.9</v>
      </c>
      <c r="I283">
        <v>133.94999999999999</v>
      </c>
      <c r="J283">
        <v>9</v>
      </c>
    </row>
    <row r="284" spans="1:10" x14ac:dyDescent="0.25">
      <c r="A284">
        <v>122</v>
      </c>
      <c r="B284">
        <v>118.8</v>
      </c>
      <c r="C284">
        <v>120</v>
      </c>
      <c r="D284">
        <v>125.9</v>
      </c>
      <c r="E284">
        <v>132</v>
      </c>
      <c r="F284">
        <v>131.5</v>
      </c>
      <c r="G284">
        <v>129</v>
      </c>
      <c r="H284">
        <v>125.9</v>
      </c>
      <c r="I284">
        <v>125.6375</v>
      </c>
      <c r="J284">
        <v>9</v>
      </c>
    </row>
    <row r="285" spans="1:10" x14ac:dyDescent="0.25">
      <c r="A285">
        <v>113</v>
      </c>
      <c r="B285">
        <v>116</v>
      </c>
      <c r="C285">
        <v>119</v>
      </c>
      <c r="D285">
        <v>120.2</v>
      </c>
      <c r="E285">
        <v>123</v>
      </c>
      <c r="F285">
        <v>124.5</v>
      </c>
      <c r="G285">
        <v>118</v>
      </c>
      <c r="H285">
        <v>114.6</v>
      </c>
      <c r="I285">
        <v>118.53749999999999</v>
      </c>
      <c r="J285">
        <v>9</v>
      </c>
    </row>
    <row r="286" spans="1:10" x14ac:dyDescent="0.25">
      <c r="A286">
        <v>112</v>
      </c>
      <c r="B286">
        <v>116</v>
      </c>
      <c r="C286">
        <v>118</v>
      </c>
      <c r="D286">
        <v>120.2</v>
      </c>
      <c r="E286">
        <v>122</v>
      </c>
      <c r="F286">
        <v>121.6</v>
      </c>
      <c r="G286">
        <v>110</v>
      </c>
      <c r="H286">
        <v>113.1</v>
      </c>
      <c r="I286">
        <v>116.6125</v>
      </c>
      <c r="J286">
        <v>9</v>
      </c>
    </row>
    <row r="287" spans="1:10" x14ac:dyDescent="0.25">
      <c r="A287">
        <v>112</v>
      </c>
      <c r="B287">
        <v>114.6</v>
      </c>
      <c r="C287">
        <v>117</v>
      </c>
      <c r="D287">
        <v>118.8</v>
      </c>
      <c r="E287">
        <v>123</v>
      </c>
      <c r="F287">
        <v>120.2</v>
      </c>
      <c r="G287">
        <v>110</v>
      </c>
      <c r="H287">
        <v>111.7</v>
      </c>
      <c r="I287">
        <v>115.91249999999999</v>
      </c>
      <c r="J287">
        <v>10</v>
      </c>
    </row>
    <row r="288" spans="1:10" x14ac:dyDescent="0.25">
      <c r="A288">
        <v>111</v>
      </c>
      <c r="B288">
        <v>114.6</v>
      </c>
      <c r="C288">
        <v>117</v>
      </c>
      <c r="D288">
        <v>118.8</v>
      </c>
      <c r="E288">
        <v>123</v>
      </c>
      <c r="F288">
        <v>121.6</v>
      </c>
      <c r="G288">
        <v>110</v>
      </c>
      <c r="H288">
        <v>111.7</v>
      </c>
      <c r="I288">
        <v>115.96249999999999</v>
      </c>
      <c r="J288">
        <v>10</v>
      </c>
    </row>
    <row r="289" spans="1:10" x14ac:dyDescent="0.25">
      <c r="A289">
        <v>111</v>
      </c>
      <c r="B289">
        <v>116</v>
      </c>
      <c r="C289">
        <v>119</v>
      </c>
      <c r="D289">
        <v>120.2</v>
      </c>
      <c r="E289">
        <v>123</v>
      </c>
      <c r="F289">
        <v>123</v>
      </c>
      <c r="G289">
        <v>109</v>
      </c>
      <c r="H289">
        <v>108.9</v>
      </c>
      <c r="I289">
        <v>116.26249999999999</v>
      </c>
      <c r="J289">
        <v>10</v>
      </c>
    </row>
    <row r="290" spans="1:10" x14ac:dyDescent="0.25">
      <c r="A290">
        <v>112</v>
      </c>
      <c r="B290">
        <v>117.4</v>
      </c>
      <c r="C290">
        <v>119</v>
      </c>
      <c r="D290">
        <v>121.6</v>
      </c>
      <c r="E290">
        <v>123</v>
      </c>
      <c r="F290">
        <v>124.5</v>
      </c>
      <c r="G290">
        <v>109</v>
      </c>
      <c r="H290">
        <v>108.9</v>
      </c>
      <c r="I290">
        <v>116.925</v>
      </c>
      <c r="J290">
        <v>10</v>
      </c>
    </row>
    <row r="291" spans="1:10" x14ac:dyDescent="0.25">
      <c r="A291">
        <v>114</v>
      </c>
      <c r="B291">
        <v>120.2</v>
      </c>
      <c r="C291">
        <v>121</v>
      </c>
      <c r="D291">
        <v>123</v>
      </c>
      <c r="E291">
        <v>123</v>
      </c>
      <c r="F291">
        <v>124.5</v>
      </c>
      <c r="G291">
        <v>110</v>
      </c>
      <c r="H291">
        <v>110.3</v>
      </c>
      <c r="I291">
        <v>118.25</v>
      </c>
      <c r="J291">
        <v>10</v>
      </c>
    </row>
    <row r="292" spans="1:10" x14ac:dyDescent="0.25">
      <c r="A292">
        <v>116</v>
      </c>
      <c r="B292">
        <v>123</v>
      </c>
      <c r="C292">
        <v>123</v>
      </c>
      <c r="D292">
        <v>124.5</v>
      </c>
      <c r="E292">
        <v>131</v>
      </c>
      <c r="F292">
        <v>118.8</v>
      </c>
      <c r="G292">
        <v>111</v>
      </c>
      <c r="H292">
        <v>113.1</v>
      </c>
      <c r="I292">
        <v>120.05</v>
      </c>
      <c r="J292">
        <v>10</v>
      </c>
    </row>
    <row r="293" spans="1:10" x14ac:dyDescent="0.25">
      <c r="A293">
        <v>119</v>
      </c>
      <c r="B293">
        <v>125.9</v>
      </c>
      <c r="C293">
        <v>126</v>
      </c>
      <c r="D293">
        <v>127.3</v>
      </c>
      <c r="E293">
        <v>133</v>
      </c>
      <c r="F293">
        <v>124.5</v>
      </c>
      <c r="G293">
        <v>114</v>
      </c>
      <c r="H293">
        <v>123</v>
      </c>
      <c r="I293">
        <v>124.08750000000001</v>
      </c>
      <c r="J293">
        <v>10</v>
      </c>
    </row>
    <row r="294" spans="1:10" x14ac:dyDescent="0.25">
      <c r="A294">
        <v>122</v>
      </c>
      <c r="B294">
        <v>130.1</v>
      </c>
      <c r="C294">
        <v>128</v>
      </c>
      <c r="D294">
        <v>128.69999999999999</v>
      </c>
      <c r="E294">
        <v>134</v>
      </c>
      <c r="F294">
        <v>124.5</v>
      </c>
      <c r="G294">
        <v>116</v>
      </c>
      <c r="H294">
        <v>123</v>
      </c>
      <c r="I294">
        <v>125.78749999999999</v>
      </c>
      <c r="J294">
        <v>10</v>
      </c>
    </row>
    <row r="295" spans="1:10" x14ac:dyDescent="0.25">
      <c r="A295">
        <v>125</v>
      </c>
      <c r="B295">
        <v>131.5</v>
      </c>
      <c r="C295">
        <v>130</v>
      </c>
      <c r="D295">
        <v>131.5</v>
      </c>
      <c r="E295">
        <v>135</v>
      </c>
      <c r="F295">
        <v>125.9</v>
      </c>
      <c r="G295">
        <v>119</v>
      </c>
      <c r="H295">
        <v>123</v>
      </c>
      <c r="I295">
        <v>127.6125</v>
      </c>
      <c r="J295">
        <v>10</v>
      </c>
    </row>
    <row r="296" spans="1:10" x14ac:dyDescent="0.25">
      <c r="A296">
        <v>128</v>
      </c>
      <c r="B296">
        <v>132.9</v>
      </c>
      <c r="C296">
        <v>132</v>
      </c>
      <c r="D296">
        <v>132.9</v>
      </c>
      <c r="E296">
        <v>137</v>
      </c>
      <c r="F296">
        <v>128.69999999999999</v>
      </c>
      <c r="G296">
        <v>121</v>
      </c>
      <c r="H296">
        <v>124.5</v>
      </c>
      <c r="I296">
        <v>129.625</v>
      </c>
      <c r="J296">
        <v>10</v>
      </c>
    </row>
    <row r="297" spans="1:10" x14ac:dyDescent="0.25">
      <c r="A297">
        <v>130</v>
      </c>
      <c r="B297">
        <v>135.80000000000001</v>
      </c>
      <c r="C297">
        <v>134</v>
      </c>
      <c r="D297">
        <v>134.4</v>
      </c>
      <c r="E297">
        <v>138</v>
      </c>
      <c r="F297">
        <v>130.1</v>
      </c>
      <c r="G297">
        <v>123</v>
      </c>
      <c r="H297">
        <v>124.5</v>
      </c>
      <c r="I297">
        <v>131.22500000000002</v>
      </c>
      <c r="J297">
        <v>10</v>
      </c>
    </row>
    <row r="298" spans="1:10" x14ac:dyDescent="0.25">
      <c r="A298">
        <v>131</v>
      </c>
      <c r="B298">
        <v>135.80000000000001</v>
      </c>
      <c r="C298">
        <v>135</v>
      </c>
      <c r="D298">
        <v>137.19999999999999</v>
      </c>
      <c r="E298">
        <v>140</v>
      </c>
      <c r="F298">
        <v>131.5</v>
      </c>
      <c r="G298">
        <v>124</v>
      </c>
      <c r="H298">
        <v>125.9</v>
      </c>
      <c r="I298">
        <v>132.55000000000001</v>
      </c>
      <c r="J298">
        <v>10</v>
      </c>
    </row>
    <row r="299" spans="1:10" x14ac:dyDescent="0.25">
      <c r="A299">
        <v>133</v>
      </c>
      <c r="B299">
        <v>137.19999999999999</v>
      </c>
      <c r="C299">
        <v>137</v>
      </c>
      <c r="D299">
        <v>138.6</v>
      </c>
      <c r="E299">
        <v>141</v>
      </c>
      <c r="F299">
        <v>131.5</v>
      </c>
      <c r="G299">
        <v>125</v>
      </c>
      <c r="H299">
        <v>127.3</v>
      </c>
      <c r="I299">
        <v>133.82499999999999</v>
      </c>
      <c r="J299">
        <v>10</v>
      </c>
    </row>
    <row r="300" spans="1:10" x14ac:dyDescent="0.25">
      <c r="A300">
        <v>135</v>
      </c>
      <c r="B300">
        <v>140</v>
      </c>
      <c r="C300">
        <v>142</v>
      </c>
      <c r="D300">
        <v>141.4</v>
      </c>
      <c r="E300">
        <v>141</v>
      </c>
      <c r="F300">
        <v>132.9</v>
      </c>
      <c r="G300">
        <v>126</v>
      </c>
      <c r="H300">
        <v>128.69999999999999</v>
      </c>
      <c r="I300">
        <v>135.875</v>
      </c>
      <c r="J300">
        <v>10</v>
      </c>
    </row>
    <row r="301" spans="1:10" x14ac:dyDescent="0.25">
      <c r="A301">
        <v>139</v>
      </c>
      <c r="B301">
        <v>140</v>
      </c>
      <c r="C301">
        <v>142</v>
      </c>
      <c r="D301">
        <v>147.1</v>
      </c>
      <c r="E301">
        <v>144</v>
      </c>
      <c r="F301">
        <v>135.80000000000001</v>
      </c>
      <c r="G301">
        <v>129</v>
      </c>
      <c r="H301">
        <v>132.9</v>
      </c>
      <c r="I301">
        <v>138.72500000000002</v>
      </c>
      <c r="J301">
        <v>10</v>
      </c>
    </row>
    <row r="302" spans="1:10" x14ac:dyDescent="0.25">
      <c r="A302">
        <v>136</v>
      </c>
      <c r="B302">
        <v>131.5</v>
      </c>
      <c r="C302">
        <v>134</v>
      </c>
      <c r="D302">
        <v>140</v>
      </c>
      <c r="E302">
        <v>145</v>
      </c>
      <c r="F302">
        <v>140</v>
      </c>
      <c r="G302">
        <v>136</v>
      </c>
      <c r="H302">
        <v>135.80000000000001</v>
      </c>
      <c r="I302">
        <v>137.28749999999999</v>
      </c>
      <c r="J302">
        <v>10</v>
      </c>
    </row>
    <row r="303" spans="1:10" x14ac:dyDescent="0.25">
      <c r="A303">
        <v>125</v>
      </c>
      <c r="B303">
        <v>121.6</v>
      </c>
      <c r="C303">
        <v>123</v>
      </c>
      <c r="D303">
        <v>128.69999999999999</v>
      </c>
      <c r="E303">
        <v>136</v>
      </c>
      <c r="F303">
        <v>134.4</v>
      </c>
      <c r="G303">
        <v>133</v>
      </c>
      <c r="H303">
        <v>130.1</v>
      </c>
      <c r="I303">
        <v>128.97499999999999</v>
      </c>
      <c r="J303">
        <v>10</v>
      </c>
    </row>
    <row r="304" spans="1:10" x14ac:dyDescent="0.25">
      <c r="A304">
        <v>115</v>
      </c>
      <c r="B304">
        <v>117.4</v>
      </c>
      <c r="C304">
        <v>119</v>
      </c>
      <c r="D304">
        <v>121.6</v>
      </c>
      <c r="E304">
        <v>128</v>
      </c>
      <c r="F304">
        <v>125.9</v>
      </c>
      <c r="G304">
        <v>124</v>
      </c>
      <c r="H304">
        <v>125.9</v>
      </c>
      <c r="I304">
        <v>122.1</v>
      </c>
      <c r="J304">
        <v>10</v>
      </c>
    </row>
    <row r="305" spans="1:10" x14ac:dyDescent="0.25">
      <c r="A305">
        <v>112</v>
      </c>
      <c r="B305">
        <v>116</v>
      </c>
      <c r="C305">
        <v>118</v>
      </c>
      <c r="D305">
        <v>120.2</v>
      </c>
      <c r="E305">
        <v>122</v>
      </c>
      <c r="F305">
        <v>121.6</v>
      </c>
      <c r="G305">
        <v>114</v>
      </c>
      <c r="H305">
        <v>111.7</v>
      </c>
      <c r="I305">
        <v>116.9375</v>
      </c>
      <c r="J305">
        <v>10</v>
      </c>
    </row>
    <row r="306" spans="1:10" x14ac:dyDescent="0.25">
      <c r="A306">
        <v>112</v>
      </c>
      <c r="B306">
        <v>114.6</v>
      </c>
      <c r="C306">
        <v>118</v>
      </c>
      <c r="D306">
        <v>118.8</v>
      </c>
      <c r="E306">
        <v>123</v>
      </c>
      <c r="F306">
        <v>121.6</v>
      </c>
      <c r="G306">
        <v>111</v>
      </c>
      <c r="H306">
        <v>111.7</v>
      </c>
      <c r="I306">
        <v>116.33749999999999</v>
      </c>
      <c r="J306">
        <v>10</v>
      </c>
    </row>
    <row r="307" spans="1:10" x14ac:dyDescent="0.25">
      <c r="A307">
        <v>111</v>
      </c>
      <c r="B307">
        <v>114.6</v>
      </c>
      <c r="C307">
        <v>117</v>
      </c>
      <c r="D307">
        <v>118.8</v>
      </c>
      <c r="E307">
        <v>123</v>
      </c>
      <c r="F307">
        <v>121.6</v>
      </c>
      <c r="G307">
        <v>110</v>
      </c>
      <c r="H307">
        <v>111.7</v>
      </c>
      <c r="I307">
        <v>115.96249999999999</v>
      </c>
      <c r="J307">
        <v>10</v>
      </c>
    </row>
    <row r="308" spans="1:10" x14ac:dyDescent="0.25">
      <c r="A308">
        <v>111</v>
      </c>
      <c r="B308">
        <v>116</v>
      </c>
      <c r="C308">
        <v>118</v>
      </c>
      <c r="D308">
        <v>118.8</v>
      </c>
      <c r="E308">
        <v>123</v>
      </c>
      <c r="F308">
        <v>124.5</v>
      </c>
      <c r="G308">
        <v>109</v>
      </c>
      <c r="H308">
        <v>110.3</v>
      </c>
      <c r="I308">
        <v>116.325</v>
      </c>
      <c r="J308">
        <v>10</v>
      </c>
    </row>
    <row r="309" spans="1:10" x14ac:dyDescent="0.25">
      <c r="A309">
        <v>112</v>
      </c>
      <c r="B309">
        <v>116</v>
      </c>
      <c r="C309">
        <v>119</v>
      </c>
      <c r="D309">
        <v>120.2</v>
      </c>
      <c r="E309">
        <v>123</v>
      </c>
      <c r="F309">
        <v>124.5</v>
      </c>
      <c r="G309">
        <v>109</v>
      </c>
      <c r="H309">
        <v>108.9</v>
      </c>
      <c r="I309">
        <v>116.57499999999999</v>
      </c>
      <c r="J309">
        <v>10</v>
      </c>
    </row>
    <row r="310" spans="1:10" x14ac:dyDescent="0.25">
      <c r="A310">
        <v>113</v>
      </c>
      <c r="B310">
        <v>118.8</v>
      </c>
      <c r="C310">
        <v>120</v>
      </c>
      <c r="D310">
        <v>121.6</v>
      </c>
      <c r="E310">
        <v>123</v>
      </c>
      <c r="F310">
        <v>124.5</v>
      </c>
      <c r="G310">
        <v>109</v>
      </c>
      <c r="H310">
        <v>108.9</v>
      </c>
      <c r="I310">
        <v>117.35</v>
      </c>
      <c r="J310">
        <v>10</v>
      </c>
    </row>
    <row r="311" spans="1:10" x14ac:dyDescent="0.25">
      <c r="A311">
        <v>115</v>
      </c>
      <c r="B311">
        <v>121.6</v>
      </c>
      <c r="C311">
        <v>122</v>
      </c>
      <c r="D311">
        <v>123</v>
      </c>
      <c r="E311">
        <v>130</v>
      </c>
      <c r="F311">
        <v>118.8</v>
      </c>
      <c r="G311">
        <v>111</v>
      </c>
      <c r="H311">
        <v>111.7</v>
      </c>
      <c r="I311">
        <v>119.1375</v>
      </c>
      <c r="J311">
        <v>10</v>
      </c>
    </row>
    <row r="312" spans="1:10" x14ac:dyDescent="0.25">
      <c r="A312">
        <v>117</v>
      </c>
      <c r="B312">
        <v>124.5</v>
      </c>
      <c r="C312">
        <v>125</v>
      </c>
      <c r="D312">
        <v>125.9</v>
      </c>
      <c r="E312">
        <v>132</v>
      </c>
      <c r="F312">
        <v>118.8</v>
      </c>
      <c r="G312">
        <v>112</v>
      </c>
      <c r="H312">
        <v>113.1</v>
      </c>
      <c r="I312">
        <v>121.03749999999999</v>
      </c>
      <c r="J312">
        <v>10</v>
      </c>
    </row>
    <row r="313" spans="1:10" x14ac:dyDescent="0.25">
      <c r="A313">
        <v>121</v>
      </c>
      <c r="B313">
        <v>127.3</v>
      </c>
      <c r="C313">
        <v>127</v>
      </c>
      <c r="D313">
        <v>127.3</v>
      </c>
      <c r="E313">
        <v>134</v>
      </c>
      <c r="F313">
        <v>124.5</v>
      </c>
      <c r="G313">
        <v>115</v>
      </c>
      <c r="H313">
        <v>123</v>
      </c>
      <c r="I313">
        <v>124.8875</v>
      </c>
      <c r="J313">
        <v>10</v>
      </c>
    </row>
    <row r="314" spans="1:10" x14ac:dyDescent="0.25">
      <c r="A314">
        <v>124</v>
      </c>
      <c r="B314">
        <v>131.5</v>
      </c>
      <c r="C314">
        <v>129</v>
      </c>
      <c r="D314">
        <v>130.1</v>
      </c>
      <c r="E314">
        <v>134</v>
      </c>
      <c r="F314">
        <v>124.5</v>
      </c>
      <c r="G314">
        <v>117</v>
      </c>
      <c r="H314">
        <v>123</v>
      </c>
      <c r="I314">
        <v>126.6375</v>
      </c>
      <c r="J314">
        <v>10</v>
      </c>
    </row>
    <row r="315" spans="1:10" x14ac:dyDescent="0.25">
      <c r="A315">
        <v>127</v>
      </c>
      <c r="B315">
        <v>132.9</v>
      </c>
      <c r="C315">
        <v>131</v>
      </c>
      <c r="D315">
        <v>131.5</v>
      </c>
      <c r="E315">
        <v>136</v>
      </c>
      <c r="F315">
        <v>127.3</v>
      </c>
      <c r="G315">
        <v>120</v>
      </c>
      <c r="H315">
        <v>124.5</v>
      </c>
      <c r="I315">
        <v>128.77500000000001</v>
      </c>
      <c r="J315">
        <v>10</v>
      </c>
    </row>
    <row r="316" spans="1:10" x14ac:dyDescent="0.25">
      <c r="A316">
        <v>129</v>
      </c>
      <c r="B316">
        <v>134.4</v>
      </c>
      <c r="C316">
        <v>133</v>
      </c>
      <c r="D316">
        <v>134.4</v>
      </c>
      <c r="E316">
        <v>138</v>
      </c>
      <c r="F316">
        <v>128.69999999999999</v>
      </c>
      <c r="G316">
        <v>122</v>
      </c>
      <c r="H316">
        <v>124.5</v>
      </c>
      <c r="I316">
        <v>130.5</v>
      </c>
      <c r="J316">
        <v>10</v>
      </c>
    </row>
    <row r="317" spans="1:10" x14ac:dyDescent="0.25">
      <c r="A317">
        <v>130</v>
      </c>
      <c r="B317">
        <v>135.80000000000001</v>
      </c>
      <c r="C317">
        <v>135</v>
      </c>
      <c r="D317">
        <v>135.80000000000001</v>
      </c>
      <c r="E317">
        <v>139</v>
      </c>
      <c r="F317">
        <v>130.1</v>
      </c>
      <c r="G317">
        <v>123</v>
      </c>
      <c r="H317">
        <v>125.9</v>
      </c>
      <c r="I317">
        <v>131.82499999999999</v>
      </c>
      <c r="J317">
        <v>10</v>
      </c>
    </row>
    <row r="318" spans="1:10" x14ac:dyDescent="0.25">
      <c r="A318">
        <v>132</v>
      </c>
      <c r="B318">
        <v>137.19999999999999</v>
      </c>
      <c r="C318">
        <v>137</v>
      </c>
      <c r="D318">
        <v>137.19999999999999</v>
      </c>
      <c r="E318">
        <v>140</v>
      </c>
      <c r="F318">
        <v>131.5</v>
      </c>
      <c r="G318">
        <v>124</v>
      </c>
      <c r="H318">
        <v>125.9</v>
      </c>
      <c r="I318">
        <v>133.1</v>
      </c>
      <c r="J318">
        <v>10</v>
      </c>
    </row>
    <row r="319" spans="1:10" x14ac:dyDescent="0.25">
      <c r="A319">
        <v>134</v>
      </c>
      <c r="B319">
        <v>138.6</v>
      </c>
      <c r="C319">
        <v>140</v>
      </c>
      <c r="D319">
        <v>140</v>
      </c>
      <c r="E319">
        <v>141</v>
      </c>
      <c r="F319">
        <v>132.9</v>
      </c>
      <c r="G319">
        <v>125</v>
      </c>
      <c r="H319">
        <v>127.3</v>
      </c>
      <c r="I319">
        <v>134.85000000000002</v>
      </c>
      <c r="J319">
        <v>10</v>
      </c>
    </row>
    <row r="320" spans="1:10" x14ac:dyDescent="0.25">
      <c r="A320">
        <v>136</v>
      </c>
      <c r="B320">
        <v>142.80000000000001</v>
      </c>
      <c r="C320">
        <v>144</v>
      </c>
      <c r="D320">
        <v>147.1</v>
      </c>
      <c r="E320">
        <v>143</v>
      </c>
      <c r="F320">
        <v>134.4</v>
      </c>
      <c r="G320">
        <v>127</v>
      </c>
      <c r="H320">
        <v>130.1</v>
      </c>
      <c r="I320">
        <v>138.05000000000001</v>
      </c>
      <c r="J320">
        <v>10</v>
      </c>
    </row>
    <row r="321" spans="1:10" x14ac:dyDescent="0.25">
      <c r="A321">
        <v>140</v>
      </c>
      <c r="B321">
        <v>140</v>
      </c>
      <c r="C321">
        <v>136</v>
      </c>
      <c r="D321">
        <v>142.80000000000001</v>
      </c>
      <c r="E321">
        <v>147</v>
      </c>
      <c r="F321">
        <v>138.6</v>
      </c>
      <c r="G321">
        <v>133</v>
      </c>
      <c r="H321">
        <v>134.4</v>
      </c>
      <c r="I321">
        <v>138.97499999999999</v>
      </c>
      <c r="J321">
        <v>10</v>
      </c>
    </row>
    <row r="322" spans="1:10" x14ac:dyDescent="0.25">
      <c r="A322">
        <v>135</v>
      </c>
      <c r="B322">
        <v>128.69999999999999</v>
      </c>
      <c r="C322">
        <v>125</v>
      </c>
      <c r="D322">
        <v>132.9</v>
      </c>
      <c r="E322">
        <v>140</v>
      </c>
      <c r="F322">
        <v>135.80000000000001</v>
      </c>
      <c r="G322">
        <v>136</v>
      </c>
      <c r="H322">
        <v>132.9</v>
      </c>
      <c r="I322">
        <v>133.28749999999999</v>
      </c>
      <c r="J322">
        <v>10</v>
      </c>
    </row>
    <row r="323" spans="1:10" x14ac:dyDescent="0.25">
      <c r="A323">
        <v>125</v>
      </c>
      <c r="B323">
        <v>118.8</v>
      </c>
      <c r="C323">
        <v>119</v>
      </c>
      <c r="D323">
        <v>123</v>
      </c>
      <c r="E323">
        <v>131</v>
      </c>
      <c r="F323">
        <v>127.3</v>
      </c>
      <c r="G323">
        <v>128</v>
      </c>
      <c r="H323">
        <v>125.9</v>
      </c>
      <c r="I323">
        <v>124.75</v>
      </c>
      <c r="J323">
        <v>10</v>
      </c>
    </row>
    <row r="324" spans="1:10" x14ac:dyDescent="0.25">
      <c r="A324">
        <v>115</v>
      </c>
      <c r="B324">
        <v>116</v>
      </c>
      <c r="C324">
        <v>119</v>
      </c>
      <c r="D324">
        <v>120.2</v>
      </c>
      <c r="E324">
        <v>123</v>
      </c>
      <c r="F324">
        <v>120.2</v>
      </c>
      <c r="G324">
        <v>117</v>
      </c>
      <c r="H324">
        <v>123</v>
      </c>
      <c r="I324">
        <v>119.175</v>
      </c>
      <c r="J324">
        <v>10</v>
      </c>
    </row>
    <row r="325" spans="1:10" x14ac:dyDescent="0.25">
      <c r="A325">
        <v>113</v>
      </c>
      <c r="B325">
        <v>116</v>
      </c>
      <c r="C325">
        <v>117</v>
      </c>
      <c r="D325">
        <v>118.8</v>
      </c>
      <c r="E325">
        <v>130</v>
      </c>
      <c r="F325">
        <v>121.6</v>
      </c>
      <c r="G325">
        <v>110</v>
      </c>
      <c r="H325">
        <v>111.7</v>
      </c>
      <c r="I325">
        <v>117.26249999999999</v>
      </c>
      <c r="J325">
        <v>10</v>
      </c>
    </row>
    <row r="326" spans="1:10" x14ac:dyDescent="0.25">
      <c r="A326">
        <v>112</v>
      </c>
      <c r="B326">
        <v>116</v>
      </c>
      <c r="C326">
        <v>117</v>
      </c>
      <c r="D326">
        <v>118.8</v>
      </c>
      <c r="E326">
        <v>122</v>
      </c>
      <c r="F326">
        <v>120.2</v>
      </c>
      <c r="G326">
        <v>110</v>
      </c>
      <c r="H326">
        <v>110.3</v>
      </c>
      <c r="I326">
        <v>115.78749999999999</v>
      </c>
      <c r="J326">
        <v>11</v>
      </c>
    </row>
    <row r="327" spans="1:10" x14ac:dyDescent="0.25">
      <c r="A327">
        <v>111</v>
      </c>
      <c r="B327">
        <v>116</v>
      </c>
      <c r="C327">
        <v>117</v>
      </c>
      <c r="D327">
        <v>118.8</v>
      </c>
      <c r="E327">
        <v>123</v>
      </c>
      <c r="F327">
        <v>120.2</v>
      </c>
      <c r="G327">
        <v>110</v>
      </c>
      <c r="H327">
        <v>110.3</v>
      </c>
      <c r="I327">
        <v>115.78749999999999</v>
      </c>
      <c r="J327">
        <v>11</v>
      </c>
    </row>
    <row r="328" spans="1:10" x14ac:dyDescent="0.25">
      <c r="A328">
        <v>111</v>
      </c>
      <c r="B328">
        <v>116</v>
      </c>
      <c r="C328">
        <v>118</v>
      </c>
      <c r="D328">
        <v>120.2</v>
      </c>
      <c r="E328">
        <v>123</v>
      </c>
      <c r="F328">
        <v>120.2</v>
      </c>
      <c r="G328">
        <v>109</v>
      </c>
      <c r="H328">
        <v>110.3</v>
      </c>
      <c r="I328">
        <v>115.96250000000001</v>
      </c>
      <c r="J328">
        <v>11</v>
      </c>
    </row>
    <row r="329" spans="1:10" x14ac:dyDescent="0.25">
      <c r="A329">
        <v>112</v>
      </c>
      <c r="B329">
        <v>117.4</v>
      </c>
      <c r="C329">
        <v>119</v>
      </c>
      <c r="D329">
        <v>121.6</v>
      </c>
      <c r="E329">
        <v>122</v>
      </c>
      <c r="F329">
        <v>120.2</v>
      </c>
      <c r="G329">
        <v>109</v>
      </c>
      <c r="H329">
        <v>108.9</v>
      </c>
      <c r="I329">
        <v>116.2625</v>
      </c>
      <c r="J329">
        <v>11</v>
      </c>
    </row>
    <row r="330" spans="1:10" x14ac:dyDescent="0.25">
      <c r="A330">
        <v>114</v>
      </c>
      <c r="B330">
        <v>120.2</v>
      </c>
      <c r="C330">
        <v>121</v>
      </c>
      <c r="D330">
        <v>123</v>
      </c>
      <c r="E330">
        <v>130</v>
      </c>
      <c r="F330">
        <v>120.2</v>
      </c>
      <c r="G330">
        <v>110</v>
      </c>
      <c r="H330">
        <v>110.3</v>
      </c>
      <c r="I330">
        <v>118.58750000000001</v>
      </c>
      <c r="J330">
        <v>11</v>
      </c>
    </row>
    <row r="331" spans="1:10" x14ac:dyDescent="0.25">
      <c r="A331">
        <v>116</v>
      </c>
      <c r="B331">
        <v>121.6</v>
      </c>
      <c r="C331">
        <v>123</v>
      </c>
      <c r="D331">
        <v>124.5</v>
      </c>
      <c r="E331">
        <v>132</v>
      </c>
      <c r="F331">
        <v>120.2</v>
      </c>
      <c r="G331">
        <v>112</v>
      </c>
      <c r="H331">
        <v>113.1</v>
      </c>
      <c r="I331">
        <v>120.3</v>
      </c>
      <c r="J331">
        <v>11</v>
      </c>
    </row>
    <row r="332" spans="1:10" x14ac:dyDescent="0.25">
      <c r="A332">
        <v>119</v>
      </c>
      <c r="B332">
        <v>125.9</v>
      </c>
      <c r="C332">
        <v>126</v>
      </c>
      <c r="D332">
        <v>127.3</v>
      </c>
      <c r="E332">
        <v>134</v>
      </c>
      <c r="F332">
        <v>121.6</v>
      </c>
      <c r="G332">
        <v>114</v>
      </c>
      <c r="H332">
        <v>123</v>
      </c>
      <c r="I332">
        <v>123.85000000000001</v>
      </c>
      <c r="J332">
        <v>11</v>
      </c>
    </row>
    <row r="333" spans="1:10" x14ac:dyDescent="0.25">
      <c r="A333">
        <v>122</v>
      </c>
      <c r="B333">
        <v>128.69999999999999</v>
      </c>
      <c r="C333">
        <v>128</v>
      </c>
      <c r="D333">
        <v>130.1</v>
      </c>
      <c r="E333">
        <v>134</v>
      </c>
      <c r="F333">
        <v>124.5</v>
      </c>
      <c r="G333">
        <v>116</v>
      </c>
      <c r="H333">
        <v>123</v>
      </c>
      <c r="I333">
        <v>125.78749999999999</v>
      </c>
      <c r="J333">
        <v>11</v>
      </c>
    </row>
    <row r="334" spans="1:10" x14ac:dyDescent="0.25">
      <c r="A334">
        <v>125</v>
      </c>
      <c r="B334">
        <v>131.5</v>
      </c>
      <c r="C334">
        <v>130</v>
      </c>
      <c r="D334">
        <v>131.5</v>
      </c>
      <c r="E334">
        <v>135</v>
      </c>
      <c r="F334">
        <v>125.9</v>
      </c>
      <c r="G334">
        <v>119</v>
      </c>
      <c r="H334">
        <v>123</v>
      </c>
      <c r="I334">
        <v>127.6125</v>
      </c>
      <c r="J334">
        <v>11</v>
      </c>
    </row>
    <row r="335" spans="1:10" x14ac:dyDescent="0.25">
      <c r="A335">
        <v>128</v>
      </c>
      <c r="B335">
        <v>132.9</v>
      </c>
      <c r="C335">
        <v>132</v>
      </c>
      <c r="D335">
        <v>132.9</v>
      </c>
      <c r="E335">
        <v>137</v>
      </c>
      <c r="F335">
        <v>128.69999999999999</v>
      </c>
      <c r="G335">
        <v>121</v>
      </c>
      <c r="H335">
        <v>124.5</v>
      </c>
      <c r="I335">
        <v>129.625</v>
      </c>
      <c r="J335">
        <v>11</v>
      </c>
    </row>
    <row r="336" spans="1:10" x14ac:dyDescent="0.25">
      <c r="A336">
        <v>129</v>
      </c>
      <c r="B336">
        <v>134.4</v>
      </c>
      <c r="C336">
        <v>134</v>
      </c>
      <c r="D336">
        <v>135.80000000000001</v>
      </c>
      <c r="E336">
        <v>139</v>
      </c>
      <c r="F336">
        <v>130.1</v>
      </c>
      <c r="G336">
        <v>123</v>
      </c>
      <c r="H336">
        <v>124.5</v>
      </c>
      <c r="I336">
        <v>131.22500000000002</v>
      </c>
      <c r="J336">
        <v>11</v>
      </c>
    </row>
    <row r="337" spans="1:10" x14ac:dyDescent="0.25">
      <c r="A337">
        <v>131</v>
      </c>
      <c r="B337">
        <v>135.80000000000001</v>
      </c>
      <c r="C337">
        <v>136</v>
      </c>
      <c r="D337">
        <v>137.19999999999999</v>
      </c>
      <c r="E337">
        <v>140</v>
      </c>
      <c r="F337">
        <v>131.5</v>
      </c>
      <c r="G337">
        <v>124</v>
      </c>
      <c r="H337">
        <v>125.9</v>
      </c>
      <c r="I337">
        <v>132.67500000000001</v>
      </c>
      <c r="J337">
        <v>11</v>
      </c>
    </row>
    <row r="338" spans="1:10" x14ac:dyDescent="0.25">
      <c r="A338">
        <v>132</v>
      </c>
      <c r="B338">
        <v>137.19999999999999</v>
      </c>
      <c r="C338">
        <v>137</v>
      </c>
      <c r="D338">
        <v>138.6</v>
      </c>
      <c r="E338">
        <v>141</v>
      </c>
      <c r="F338">
        <v>131.5</v>
      </c>
      <c r="G338">
        <v>125</v>
      </c>
      <c r="H338">
        <v>127.3</v>
      </c>
      <c r="I338">
        <v>133.69999999999999</v>
      </c>
      <c r="J338">
        <v>11</v>
      </c>
    </row>
    <row r="339" spans="1:10" x14ac:dyDescent="0.25">
      <c r="A339">
        <v>134</v>
      </c>
      <c r="B339">
        <v>138.6</v>
      </c>
      <c r="C339">
        <v>141</v>
      </c>
      <c r="D339">
        <v>141.4</v>
      </c>
      <c r="E339">
        <v>141</v>
      </c>
      <c r="F339">
        <v>132.9</v>
      </c>
      <c r="G339">
        <v>126</v>
      </c>
      <c r="H339">
        <v>128.69999999999999</v>
      </c>
      <c r="I339">
        <v>135.44999999999999</v>
      </c>
      <c r="J339">
        <v>11</v>
      </c>
    </row>
    <row r="340" spans="1:10" x14ac:dyDescent="0.25">
      <c r="A340">
        <v>137</v>
      </c>
      <c r="B340">
        <v>144.19999999999999</v>
      </c>
      <c r="C340">
        <v>143</v>
      </c>
      <c r="D340">
        <v>148.5</v>
      </c>
      <c r="E340">
        <v>143</v>
      </c>
      <c r="F340">
        <v>135.80000000000001</v>
      </c>
      <c r="G340">
        <v>129</v>
      </c>
      <c r="H340">
        <v>131.5</v>
      </c>
      <c r="I340">
        <v>139</v>
      </c>
      <c r="J340">
        <v>11</v>
      </c>
    </row>
    <row r="341" spans="1:10" x14ac:dyDescent="0.25">
      <c r="A341">
        <v>139</v>
      </c>
      <c r="B341">
        <v>137.19999999999999</v>
      </c>
      <c r="C341">
        <v>133</v>
      </c>
      <c r="D341">
        <v>144.19999999999999</v>
      </c>
      <c r="E341">
        <v>147</v>
      </c>
      <c r="F341">
        <v>138.6</v>
      </c>
      <c r="G341">
        <v>136</v>
      </c>
      <c r="H341">
        <v>135.80000000000001</v>
      </c>
      <c r="I341">
        <v>138.85000000000002</v>
      </c>
      <c r="J341">
        <v>11</v>
      </c>
    </row>
    <row r="342" spans="1:10" x14ac:dyDescent="0.25">
      <c r="A342">
        <v>133</v>
      </c>
      <c r="B342">
        <v>125.9</v>
      </c>
      <c r="C342">
        <v>124</v>
      </c>
      <c r="D342">
        <v>132.9</v>
      </c>
      <c r="E342">
        <v>139</v>
      </c>
      <c r="F342">
        <v>137.19999999999999</v>
      </c>
      <c r="G342">
        <v>134</v>
      </c>
      <c r="H342">
        <v>130.1</v>
      </c>
      <c r="I342">
        <v>132.01249999999999</v>
      </c>
      <c r="J342">
        <v>11</v>
      </c>
    </row>
    <row r="343" spans="1:10" x14ac:dyDescent="0.25">
      <c r="A343">
        <v>122</v>
      </c>
      <c r="B343">
        <v>117.4</v>
      </c>
      <c r="C343">
        <v>119</v>
      </c>
      <c r="D343">
        <v>123</v>
      </c>
      <c r="E343">
        <v>131</v>
      </c>
      <c r="F343">
        <v>128.69999999999999</v>
      </c>
      <c r="G343">
        <v>126</v>
      </c>
      <c r="H343">
        <v>125.9</v>
      </c>
      <c r="I343">
        <v>124.125</v>
      </c>
      <c r="J343">
        <v>11</v>
      </c>
    </row>
    <row r="344" spans="1:10" x14ac:dyDescent="0.25">
      <c r="A344">
        <v>114</v>
      </c>
      <c r="B344">
        <v>116</v>
      </c>
      <c r="C344">
        <v>119</v>
      </c>
      <c r="D344">
        <v>120.2</v>
      </c>
      <c r="E344">
        <v>123</v>
      </c>
      <c r="F344">
        <v>120.2</v>
      </c>
      <c r="G344">
        <v>115</v>
      </c>
      <c r="H344">
        <v>125.9</v>
      </c>
      <c r="I344">
        <v>119.16249999999999</v>
      </c>
      <c r="J344">
        <v>11</v>
      </c>
    </row>
    <row r="345" spans="1:10" x14ac:dyDescent="0.25">
      <c r="A345">
        <v>112</v>
      </c>
      <c r="B345">
        <v>116</v>
      </c>
      <c r="C345">
        <v>118</v>
      </c>
      <c r="D345">
        <v>118.8</v>
      </c>
      <c r="E345">
        <v>123</v>
      </c>
      <c r="F345">
        <v>121.6</v>
      </c>
      <c r="G345">
        <v>110</v>
      </c>
      <c r="H345">
        <v>116</v>
      </c>
      <c r="I345">
        <v>116.92500000000001</v>
      </c>
      <c r="J345">
        <v>11</v>
      </c>
    </row>
    <row r="346" spans="1:10" x14ac:dyDescent="0.25">
      <c r="A346">
        <v>112</v>
      </c>
      <c r="B346">
        <v>114.6</v>
      </c>
      <c r="C346">
        <v>117</v>
      </c>
      <c r="D346">
        <v>118.8</v>
      </c>
      <c r="E346">
        <v>123</v>
      </c>
      <c r="F346">
        <v>120.2</v>
      </c>
      <c r="G346">
        <v>110</v>
      </c>
      <c r="H346">
        <v>124.5</v>
      </c>
      <c r="I346">
        <v>117.51249999999999</v>
      </c>
      <c r="J346">
        <v>11</v>
      </c>
    </row>
    <row r="347" spans="1:10" x14ac:dyDescent="0.25">
      <c r="A347">
        <v>111</v>
      </c>
      <c r="B347">
        <v>116</v>
      </c>
      <c r="C347">
        <v>118</v>
      </c>
      <c r="D347">
        <v>118.8</v>
      </c>
      <c r="E347">
        <v>123</v>
      </c>
      <c r="F347">
        <v>120.2</v>
      </c>
      <c r="G347">
        <v>109</v>
      </c>
      <c r="H347">
        <v>123</v>
      </c>
      <c r="I347">
        <v>117.375</v>
      </c>
      <c r="J347">
        <v>11</v>
      </c>
    </row>
    <row r="348" spans="1:10" x14ac:dyDescent="0.25">
      <c r="A348">
        <v>111</v>
      </c>
      <c r="B348">
        <v>116</v>
      </c>
      <c r="C348">
        <v>119</v>
      </c>
      <c r="D348">
        <v>120.2</v>
      </c>
      <c r="E348">
        <v>123</v>
      </c>
      <c r="F348">
        <v>121.6</v>
      </c>
      <c r="G348">
        <v>109</v>
      </c>
      <c r="H348">
        <v>110.3</v>
      </c>
      <c r="I348">
        <v>116.26249999999999</v>
      </c>
      <c r="J348">
        <v>11</v>
      </c>
    </row>
    <row r="349" spans="1:10" x14ac:dyDescent="0.25">
      <c r="A349">
        <v>112</v>
      </c>
      <c r="B349">
        <v>117.4</v>
      </c>
      <c r="C349">
        <v>119</v>
      </c>
      <c r="D349">
        <v>121.6</v>
      </c>
      <c r="E349">
        <v>122</v>
      </c>
      <c r="F349">
        <v>121.6</v>
      </c>
      <c r="G349">
        <v>109</v>
      </c>
      <c r="H349">
        <v>110.3</v>
      </c>
      <c r="I349">
        <v>116.6125</v>
      </c>
      <c r="J349">
        <v>11</v>
      </c>
    </row>
    <row r="350" spans="1:10" x14ac:dyDescent="0.25">
      <c r="A350">
        <v>114</v>
      </c>
      <c r="B350">
        <v>120.2</v>
      </c>
      <c r="C350">
        <v>121</v>
      </c>
      <c r="D350">
        <v>123</v>
      </c>
      <c r="E350">
        <v>131</v>
      </c>
      <c r="F350">
        <v>123</v>
      </c>
      <c r="G350">
        <v>110</v>
      </c>
      <c r="H350">
        <v>110.3</v>
      </c>
      <c r="I350">
        <v>119.0625</v>
      </c>
      <c r="J350">
        <v>11</v>
      </c>
    </row>
    <row r="351" spans="1:10" x14ac:dyDescent="0.25">
      <c r="A351">
        <v>117</v>
      </c>
      <c r="B351">
        <v>123</v>
      </c>
      <c r="C351">
        <v>124</v>
      </c>
      <c r="D351">
        <v>124.5</v>
      </c>
      <c r="E351">
        <v>132</v>
      </c>
      <c r="F351">
        <v>124.5</v>
      </c>
      <c r="G351">
        <v>112</v>
      </c>
      <c r="H351">
        <v>111.7</v>
      </c>
      <c r="I351">
        <v>121.08750000000001</v>
      </c>
      <c r="J351">
        <v>11</v>
      </c>
    </row>
    <row r="352" spans="1:10" x14ac:dyDescent="0.25">
      <c r="A352">
        <v>120</v>
      </c>
      <c r="B352">
        <v>125.9</v>
      </c>
      <c r="C352">
        <v>126</v>
      </c>
      <c r="D352">
        <v>127.3</v>
      </c>
      <c r="E352">
        <v>134</v>
      </c>
      <c r="F352">
        <v>124.5</v>
      </c>
      <c r="G352">
        <v>114</v>
      </c>
      <c r="H352">
        <v>123</v>
      </c>
      <c r="I352">
        <v>124.33750000000001</v>
      </c>
      <c r="J352">
        <v>11</v>
      </c>
    </row>
    <row r="353" spans="1:10" x14ac:dyDescent="0.25">
      <c r="A353">
        <v>123</v>
      </c>
      <c r="B353">
        <v>128.69999999999999</v>
      </c>
      <c r="C353">
        <v>128</v>
      </c>
      <c r="D353">
        <v>130.1</v>
      </c>
      <c r="E353">
        <v>134</v>
      </c>
      <c r="F353">
        <v>124.5</v>
      </c>
      <c r="G353">
        <v>116</v>
      </c>
      <c r="H353">
        <v>123</v>
      </c>
      <c r="I353">
        <v>125.91249999999999</v>
      </c>
      <c r="J353">
        <v>11</v>
      </c>
    </row>
    <row r="354" spans="1:10" x14ac:dyDescent="0.25">
      <c r="A354">
        <v>126</v>
      </c>
      <c r="B354">
        <v>131.5</v>
      </c>
      <c r="C354">
        <v>130</v>
      </c>
      <c r="D354">
        <v>131.5</v>
      </c>
      <c r="E354">
        <v>135</v>
      </c>
      <c r="F354">
        <v>125.9</v>
      </c>
      <c r="G354">
        <v>119</v>
      </c>
      <c r="H354">
        <v>123</v>
      </c>
      <c r="I354">
        <v>127.7375</v>
      </c>
      <c r="J354">
        <v>11</v>
      </c>
    </row>
    <row r="355" spans="1:10" x14ac:dyDescent="0.25">
      <c r="A355">
        <v>128</v>
      </c>
      <c r="B355">
        <v>132.9</v>
      </c>
      <c r="C355">
        <v>132</v>
      </c>
      <c r="D355">
        <v>132.9</v>
      </c>
      <c r="E355">
        <v>137</v>
      </c>
      <c r="F355">
        <v>128.69999999999999</v>
      </c>
      <c r="G355">
        <v>121</v>
      </c>
      <c r="H355">
        <v>124.5</v>
      </c>
      <c r="I355">
        <v>129.625</v>
      </c>
      <c r="J355">
        <v>11</v>
      </c>
    </row>
    <row r="356" spans="1:10" x14ac:dyDescent="0.25">
      <c r="A356">
        <v>130</v>
      </c>
      <c r="B356">
        <v>134.4</v>
      </c>
      <c r="C356">
        <v>134</v>
      </c>
      <c r="D356">
        <v>135.80000000000001</v>
      </c>
      <c r="E356">
        <v>139</v>
      </c>
      <c r="F356">
        <v>130.1</v>
      </c>
      <c r="G356">
        <v>123</v>
      </c>
      <c r="H356">
        <v>124.5</v>
      </c>
      <c r="I356">
        <v>131.35000000000002</v>
      </c>
      <c r="J356">
        <v>11</v>
      </c>
    </row>
    <row r="357" spans="1:10" x14ac:dyDescent="0.25">
      <c r="A357">
        <v>131</v>
      </c>
      <c r="B357">
        <v>135.80000000000001</v>
      </c>
      <c r="C357">
        <v>136</v>
      </c>
      <c r="D357">
        <v>137.19999999999999</v>
      </c>
      <c r="E357">
        <v>140</v>
      </c>
      <c r="F357">
        <v>131.5</v>
      </c>
      <c r="G357">
        <v>124</v>
      </c>
      <c r="H357">
        <v>125.9</v>
      </c>
      <c r="I357">
        <v>132.67500000000001</v>
      </c>
      <c r="J357">
        <v>11</v>
      </c>
    </row>
    <row r="358" spans="1:10" x14ac:dyDescent="0.25">
      <c r="A358">
        <v>133</v>
      </c>
      <c r="B358">
        <v>138.6</v>
      </c>
      <c r="C358">
        <v>140</v>
      </c>
      <c r="D358">
        <v>138.6</v>
      </c>
      <c r="E358">
        <v>141</v>
      </c>
      <c r="F358">
        <v>131.5</v>
      </c>
      <c r="G358">
        <v>125</v>
      </c>
      <c r="H358">
        <v>127.3</v>
      </c>
      <c r="I358">
        <v>134.375</v>
      </c>
      <c r="J358">
        <v>11</v>
      </c>
    </row>
    <row r="359" spans="1:10" x14ac:dyDescent="0.25">
      <c r="A359">
        <v>136</v>
      </c>
      <c r="B359">
        <v>142.80000000000001</v>
      </c>
      <c r="C359">
        <v>141</v>
      </c>
      <c r="D359">
        <v>145.69999999999999</v>
      </c>
      <c r="E359">
        <v>143</v>
      </c>
      <c r="F359">
        <v>134.4</v>
      </c>
      <c r="G359">
        <v>128</v>
      </c>
      <c r="H359">
        <v>131.5</v>
      </c>
      <c r="I359">
        <v>137.80000000000001</v>
      </c>
      <c r="J359">
        <v>11</v>
      </c>
    </row>
    <row r="360" spans="1:10" x14ac:dyDescent="0.25">
      <c r="A360">
        <v>139</v>
      </c>
      <c r="B360">
        <v>137.19999999999999</v>
      </c>
      <c r="C360">
        <v>132</v>
      </c>
      <c r="D360">
        <v>144.19999999999999</v>
      </c>
      <c r="E360">
        <v>147</v>
      </c>
      <c r="F360">
        <v>138.6</v>
      </c>
      <c r="G360">
        <v>134</v>
      </c>
      <c r="H360">
        <v>135.80000000000001</v>
      </c>
      <c r="I360">
        <v>138.47500000000002</v>
      </c>
      <c r="J360">
        <v>11</v>
      </c>
    </row>
    <row r="361" spans="1:10" x14ac:dyDescent="0.25">
      <c r="A361">
        <v>133</v>
      </c>
      <c r="B361">
        <v>124.5</v>
      </c>
      <c r="C361">
        <v>123</v>
      </c>
      <c r="D361">
        <v>135.80000000000001</v>
      </c>
      <c r="E361">
        <v>140</v>
      </c>
      <c r="F361">
        <v>137.19999999999999</v>
      </c>
      <c r="G361">
        <v>134</v>
      </c>
      <c r="H361">
        <v>130.1</v>
      </c>
      <c r="I361">
        <v>132.19999999999999</v>
      </c>
      <c r="J361">
        <v>11</v>
      </c>
    </row>
    <row r="362" spans="1:10" x14ac:dyDescent="0.25">
      <c r="A362">
        <v>122</v>
      </c>
      <c r="B362">
        <v>117.4</v>
      </c>
      <c r="C362">
        <v>119</v>
      </c>
      <c r="D362">
        <v>124.5</v>
      </c>
      <c r="E362">
        <v>131</v>
      </c>
      <c r="F362">
        <v>128.69999999999999</v>
      </c>
      <c r="G362">
        <v>125</v>
      </c>
      <c r="H362">
        <v>125.9</v>
      </c>
      <c r="I362">
        <v>124.1875</v>
      </c>
      <c r="J362">
        <v>11</v>
      </c>
    </row>
    <row r="363" spans="1:10" x14ac:dyDescent="0.25">
      <c r="A363">
        <v>113</v>
      </c>
      <c r="B363">
        <v>116</v>
      </c>
      <c r="C363">
        <v>119</v>
      </c>
      <c r="D363">
        <v>120.2</v>
      </c>
      <c r="E363">
        <v>123</v>
      </c>
      <c r="F363">
        <v>120.2</v>
      </c>
      <c r="G363">
        <v>114</v>
      </c>
      <c r="H363">
        <v>125.9</v>
      </c>
      <c r="I363">
        <v>118.91249999999999</v>
      </c>
      <c r="J363">
        <v>11</v>
      </c>
    </row>
    <row r="364" spans="1:10" x14ac:dyDescent="0.25">
      <c r="A364">
        <v>112</v>
      </c>
      <c r="B364">
        <v>116</v>
      </c>
      <c r="C364">
        <v>117</v>
      </c>
      <c r="D364">
        <v>118.8</v>
      </c>
      <c r="E364">
        <v>122</v>
      </c>
      <c r="F364">
        <v>120.2</v>
      </c>
      <c r="G364">
        <v>110</v>
      </c>
      <c r="H364">
        <v>114.6</v>
      </c>
      <c r="I364">
        <v>116.32499999999999</v>
      </c>
      <c r="J364">
        <v>11</v>
      </c>
    </row>
    <row r="365" spans="1:10" x14ac:dyDescent="0.25">
      <c r="A365">
        <v>111</v>
      </c>
      <c r="B365">
        <v>114.6</v>
      </c>
      <c r="C365">
        <v>117</v>
      </c>
      <c r="D365">
        <v>118.8</v>
      </c>
      <c r="E365">
        <v>130</v>
      </c>
      <c r="F365">
        <v>120.2</v>
      </c>
      <c r="G365">
        <v>110</v>
      </c>
      <c r="H365">
        <v>123</v>
      </c>
      <c r="I365">
        <v>118.07499999999999</v>
      </c>
      <c r="J365">
        <v>11</v>
      </c>
    </row>
    <row r="366" spans="1:10" x14ac:dyDescent="0.25">
      <c r="A366">
        <v>111</v>
      </c>
      <c r="B366">
        <v>114.6</v>
      </c>
      <c r="C366">
        <v>117</v>
      </c>
      <c r="D366">
        <v>118.8</v>
      </c>
      <c r="E366">
        <v>123</v>
      </c>
      <c r="F366">
        <v>120.2</v>
      </c>
      <c r="G366">
        <v>109</v>
      </c>
      <c r="H366">
        <v>123</v>
      </c>
      <c r="I366">
        <v>117.07499999999999</v>
      </c>
      <c r="J366">
        <v>11</v>
      </c>
    </row>
    <row r="367" spans="1:10" x14ac:dyDescent="0.25">
      <c r="A367">
        <v>111</v>
      </c>
      <c r="B367">
        <v>116</v>
      </c>
      <c r="C367">
        <v>118</v>
      </c>
      <c r="D367">
        <v>120.2</v>
      </c>
      <c r="E367">
        <v>122</v>
      </c>
      <c r="F367">
        <v>120.2</v>
      </c>
      <c r="G367">
        <v>109</v>
      </c>
      <c r="H367">
        <v>111.7</v>
      </c>
      <c r="I367">
        <v>116.01249999999999</v>
      </c>
      <c r="J367">
        <v>12</v>
      </c>
    </row>
    <row r="368" spans="1:10" x14ac:dyDescent="0.25">
      <c r="A368">
        <v>112</v>
      </c>
      <c r="B368">
        <v>117.4</v>
      </c>
      <c r="C368">
        <v>119</v>
      </c>
      <c r="D368">
        <v>121.6</v>
      </c>
      <c r="E368">
        <v>122</v>
      </c>
      <c r="F368">
        <v>121.6</v>
      </c>
      <c r="G368">
        <v>109</v>
      </c>
      <c r="H368">
        <v>108.9</v>
      </c>
      <c r="I368">
        <v>116.4375</v>
      </c>
      <c r="J368">
        <v>12</v>
      </c>
    </row>
    <row r="369" spans="1:10" x14ac:dyDescent="0.25">
      <c r="A369">
        <v>114</v>
      </c>
      <c r="B369">
        <v>120.2</v>
      </c>
      <c r="C369">
        <v>121</v>
      </c>
      <c r="D369">
        <v>123</v>
      </c>
      <c r="E369">
        <v>131</v>
      </c>
      <c r="F369">
        <v>120.2</v>
      </c>
      <c r="G369">
        <v>110</v>
      </c>
      <c r="H369">
        <v>110.3</v>
      </c>
      <c r="I369">
        <v>118.71250000000001</v>
      </c>
      <c r="J369">
        <v>12</v>
      </c>
    </row>
    <row r="370" spans="1:10" x14ac:dyDescent="0.25">
      <c r="A370">
        <v>117</v>
      </c>
      <c r="B370">
        <v>123</v>
      </c>
      <c r="C370">
        <v>123</v>
      </c>
      <c r="D370">
        <v>124.5</v>
      </c>
      <c r="E370">
        <v>132</v>
      </c>
      <c r="F370">
        <v>124.5</v>
      </c>
      <c r="G370">
        <v>112</v>
      </c>
      <c r="H370">
        <v>111.7</v>
      </c>
      <c r="I370">
        <v>120.96250000000001</v>
      </c>
      <c r="J370">
        <v>12</v>
      </c>
    </row>
    <row r="371" spans="1:10" x14ac:dyDescent="0.25">
      <c r="A371">
        <v>120</v>
      </c>
      <c r="B371">
        <v>125.9</v>
      </c>
      <c r="C371">
        <v>126</v>
      </c>
      <c r="D371">
        <v>127.3</v>
      </c>
      <c r="E371">
        <v>134</v>
      </c>
      <c r="F371">
        <v>124.5</v>
      </c>
      <c r="G371">
        <v>114</v>
      </c>
      <c r="H371">
        <v>123</v>
      </c>
      <c r="I371">
        <v>124.33750000000001</v>
      </c>
      <c r="J371">
        <v>12</v>
      </c>
    </row>
    <row r="372" spans="1:10" x14ac:dyDescent="0.25">
      <c r="A372">
        <v>123</v>
      </c>
      <c r="B372">
        <v>128.69999999999999</v>
      </c>
      <c r="C372">
        <v>128</v>
      </c>
      <c r="D372">
        <v>128.69999999999999</v>
      </c>
      <c r="E372">
        <v>134</v>
      </c>
      <c r="F372">
        <v>124.5</v>
      </c>
      <c r="G372">
        <v>116</v>
      </c>
      <c r="H372">
        <v>123</v>
      </c>
      <c r="I372">
        <v>125.7375</v>
      </c>
      <c r="J372">
        <v>12</v>
      </c>
    </row>
    <row r="373" spans="1:10" x14ac:dyDescent="0.25">
      <c r="A373">
        <v>126</v>
      </c>
      <c r="B373">
        <v>131.5</v>
      </c>
      <c r="C373">
        <v>130</v>
      </c>
      <c r="D373">
        <v>131.5</v>
      </c>
      <c r="E373">
        <v>135</v>
      </c>
      <c r="F373">
        <v>125.9</v>
      </c>
      <c r="G373">
        <v>119</v>
      </c>
      <c r="H373">
        <v>124.5</v>
      </c>
      <c r="I373">
        <v>127.925</v>
      </c>
      <c r="J373">
        <v>12</v>
      </c>
    </row>
    <row r="374" spans="1:10" x14ac:dyDescent="0.25">
      <c r="A374">
        <v>128</v>
      </c>
      <c r="B374">
        <v>132.9</v>
      </c>
      <c r="C374">
        <v>132</v>
      </c>
      <c r="D374">
        <v>132.9</v>
      </c>
      <c r="E374">
        <v>137</v>
      </c>
      <c r="F374">
        <v>128.69999999999999</v>
      </c>
      <c r="G374">
        <v>121</v>
      </c>
      <c r="H374">
        <v>124.5</v>
      </c>
      <c r="I374">
        <v>129.625</v>
      </c>
      <c r="J374">
        <v>12</v>
      </c>
    </row>
    <row r="375" spans="1:10" x14ac:dyDescent="0.25">
      <c r="A375">
        <v>130</v>
      </c>
      <c r="B375">
        <v>134.4</v>
      </c>
      <c r="C375">
        <v>134</v>
      </c>
      <c r="D375">
        <v>135.80000000000001</v>
      </c>
      <c r="E375">
        <v>138</v>
      </c>
      <c r="F375">
        <v>130.1</v>
      </c>
      <c r="G375">
        <v>123</v>
      </c>
      <c r="H375">
        <v>124.5</v>
      </c>
      <c r="I375">
        <v>131.22500000000002</v>
      </c>
      <c r="J375">
        <v>12</v>
      </c>
    </row>
    <row r="376" spans="1:10" x14ac:dyDescent="0.25">
      <c r="A376">
        <v>131</v>
      </c>
      <c r="B376">
        <v>135.80000000000001</v>
      </c>
      <c r="C376">
        <v>136</v>
      </c>
      <c r="D376">
        <v>137.19999999999999</v>
      </c>
      <c r="E376">
        <v>140</v>
      </c>
      <c r="F376">
        <v>131.5</v>
      </c>
      <c r="G376">
        <v>124</v>
      </c>
      <c r="H376">
        <v>125.9</v>
      </c>
      <c r="I376">
        <v>132.67500000000001</v>
      </c>
      <c r="J376">
        <v>12</v>
      </c>
    </row>
    <row r="377" spans="1:10" x14ac:dyDescent="0.25">
      <c r="A377">
        <v>133</v>
      </c>
      <c r="B377">
        <v>137.19999999999999</v>
      </c>
      <c r="C377">
        <v>138</v>
      </c>
      <c r="D377">
        <v>138.6</v>
      </c>
      <c r="E377">
        <v>141</v>
      </c>
      <c r="F377">
        <v>131.5</v>
      </c>
      <c r="G377">
        <v>125</v>
      </c>
      <c r="H377">
        <v>127.3</v>
      </c>
      <c r="I377">
        <v>133.94999999999999</v>
      </c>
      <c r="J377">
        <v>12</v>
      </c>
    </row>
    <row r="378" spans="1:10" x14ac:dyDescent="0.25">
      <c r="A378">
        <v>135</v>
      </c>
      <c r="B378">
        <v>140</v>
      </c>
      <c r="C378">
        <v>143</v>
      </c>
      <c r="D378">
        <v>141.4</v>
      </c>
      <c r="E378">
        <v>141</v>
      </c>
      <c r="F378">
        <v>132.9</v>
      </c>
      <c r="G378">
        <v>126</v>
      </c>
      <c r="H378">
        <v>128.69999999999999</v>
      </c>
      <c r="I378">
        <v>136</v>
      </c>
      <c r="J378">
        <v>12</v>
      </c>
    </row>
    <row r="379" spans="1:10" x14ac:dyDescent="0.25">
      <c r="A379">
        <v>139</v>
      </c>
      <c r="B379">
        <v>141.4</v>
      </c>
      <c r="C379">
        <v>142</v>
      </c>
      <c r="D379">
        <v>147.1</v>
      </c>
      <c r="E379">
        <v>145</v>
      </c>
      <c r="F379">
        <v>135.80000000000001</v>
      </c>
      <c r="G379">
        <v>130</v>
      </c>
      <c r="H379">
        <v>132.9</v>
      </c>
      <c r="I379">
        <v>139.15</v>
      </c>
      <c r="J379">
        <v>12</v>
      </c>
    </row>
    <row r="380" spans="1:10" x14ac:dyDescent="0.25">
      <c r="A380">
        <v>136</v>
      </c>
      <c r="B380">
        <v>132.9</v>
      </c>
      <c r="C380">
        <v>133</v>
      </c>
      <c r="D380">
        <v>138.6</v>
      </c>
      <c r="E380">
        <v>144</v>
      </c>
      <c r="F380">
        <v>140</v>
      </c>
      <c r="G380">
        <v>137</v>
      </c>
      <c r="H380">
        <v>135.80000000000001</v>
      </c>
      <c r="I380">
        <v>137.16249999999999</v>
      </c>
      <c r="J380">
        <v>12</v>
      </c>
    </row>
    <row r="381" spans="1:10" x14ac:dyDescent="0.25">
      <c r="A381">
        <v>126</v>
      </c>
      <c r="B381">
        <v>121.6</v>
      </c>
      <c r="C381">
        <v>122</v>
      </c>
      <c r="D381">
        <v>127.3</v>
      </c>
      <c r="E381">
        <v>135</v>
      </c>
      <c r="F381">
        <v>135.80000000000001</v>
      </c>
      <c r="G381">
        <v>133</v>
      </c>
      <c r="H381">
        <v>128.69999999999999</v>
      </c>
      <c r="I381">
        <v>128.67500000000001</v>
      </c>
      <c r="J381">
        <v>12</v>
      </c>
    </row>
    <row r="382" spans="1:10" x14ac:dyDescent="0.25">
      <c r="A382">
        <v>116</v>
      </c>
      <c r="B382">
        <v>117.4</v>
      </c>
      <c r="C382">
        <v>119</v>
      </c>
      <c r="D382">
        <v>121.6</v>
      </c>
      <c r="E382">
        <v>127</v>
      </c>
      <c r="F382">
        <v>127.3</v>
      </c>
      <c r="G382">
        <v>124</v>
      </c>
      <c r="H382">
        <v>125.9</v>
      </c>
      <c r="I382">
        <v>122.27500000000001</v>
      </c>
      <c r="J382">
        <v>12</v>
      </c>
    </row>
    <row r="383" spans="1:10" x14ac:dyDescent="0.25">
      <c r="A383">
        <v>113</v>
      </c>
      <c r="B383">
        <v>116</v>
      </c>
      <c r="C383">
        <v>118</v>
      </c>
      <c r="D383">
        <v>118.8</v>
      </c>
      <c r="E383">
        <v>122</v>
      </c>
      <c r="F383">
        <v>120.2</v>
      </c>
      <c r="G383">
        <v>113</v>
      </c>
      <c r="H383">
        <v>116</v>
      </c>
      <c r="I383">
        <v>117.125</v>
      </c>
      <c r="J383">
        <v>12</v>
      </c>
    </row>
    <row r="384" spans="1:10" x14ac:dyDescent="0.25">
      <c r="A384">
        <v>112</v>
      </c>
      <c r="B384">
        <v>114.6</v>
      </c>
      <c r="C384">
        <v>117</v>
      </c>
      <c r="D384">
        <v>118.8</v>
      </c>
      <c r="E384">
        <v>123</v>
      </c>
      <c r="F384">
        <v>120.2</v>
      </c>
      <c r="G384">
        <v>110</v>
      </c>
      <c r="H384">
        <v>113.1</v>
      </c>
      <c r="I384">
        <v>116.08749999999999</v>
      </c>
      <c r="J384">
        <v>12</v>
      </c>
    </row>
    <row r="385" spans="1:10" x14ac:dyDescent="0.25">
      <c r="A385">
        <v>111</v>
      </c>
      <c r="B385">
        <v>114.6</v>
      </c>
      <c r="C385">
        <v>117</v>
      </c>
      <c r="D385">
        <v>118.8</v>
      </c>
      <c r="E385">
        <v>123</v>
      </c>
      <c r="F385">
        <v>120.2</v>
      </c>
      <c r="G385">
        <v>110</v>
      </c>
      <c r="H385">
        <v>114.6</v>
      </c>
      <c r="I385">
        <v>116.14999999999999</v>
      </c>
      <c r="J385">
        <v>12</v>
      </c>
    </row>
    <row r="386" spans="1:10" x14ac:dyDescent="0.25">
      <c r="A386">
        <v>111</v>
      </c>
      <c r="B386">
        <v>116</v>
      </c>
      <c r="C386">
        <v>118</v>
      </c>
      <c r="D386">
        <v>118.8</v>
      </c>
      <c r="E386">
        <v>123</v>
      </c>
      <c r="F386">
        <v>121.6</v>
      </c>
      <c r="G386">
        <v>109</v>
      </c>
      <c r="H386">
        <v>110.3</v>
      </c>
      <c r="I386">
        <v>115.96250000000001</v>
      </c>
      <c r="J386">
        <v>12</v>
      </c>
    </row>
    <row r="387" spans="1:10" x14ac:dyDescent="0.25">
      <c r="A387">
        <v>112</v>
      </c>
      <c r="B387">
        <v>116</v>
      </c>
      <c r="C387">
        <v>119</v>
      </c>
      <c r="D387">
        <v>120.2</v>
      </c>
      <c r="E387">
        <v>122</v>
      </c>
      <c r="F387">
        <v>121.6</v>
      </c>
      <c r="G387">
        <v>109</v>
      </c>
      <c r="H387">
        <v>110.3</v>
      </c>
      <c r="I387">
        <v>116.26249999999999</v>
      </c>
      <c r="J387">
        <v>12</v>
      </c>
    </row>
    <row r="388" spans="1:10" x14ac:dyDescent="0.25">
      <c r="A388">
        <v>113</v>
      </c>
      <c r="B388">
        <v>118.8</v>
      </c>
      <c r="C388">
        <v>120</v>
      </c>
      <c r="D388">
        <v>121.6</v>
      </c>
      <c r="E388">
        <v>123</v>
      </c>
      <c r="F388">
        <v>120.2</v>
      </c>
      <c r="G388">
        <v>109</v>
      </c>
      <c r="H388">
        <v>110.3</v>
      </c>
      <c r="I388">
        <v>116.9875</v>
      </c>
      <c r="J388">
        <v>12</v>
      </c>
    </row>
    <row r="389" spans="1:10" x14ac:dyDescent="0.25">
      <c r="A389">
        <v>115</v>
      </c>
      <c r="B389">
        <v>121.6</v>
      </c>
      <c r="C389">
        <v>122</v>
      </c>
      <c r="D389">
        <v>123</v>
      </c>
      <c r="E389">
        <v>131</v>
      </c>
      <c r="F389">
        <v>123</v>
      </c>
      <c r="G389">
        <v>111</v>
      </c>
      <c r="H389">
        <v>123</v>
      </c>
      <c r="I389">
        <v>121.2</v>
      </c>
      <c r="J389">
        <v>12</v>
      </c>
    </row>
    <row r="390" spans="1:10" x14ac:dyDescent="0.25">
      <c r="A390">
        <v>118</v>
      </c>
      <c r="B390">
        <v>124.5</v>
      </c>
      <c r="C390">
        <v>125</v>
      </c>
      <c r="D390">
        <v>125.9</v>
      </c>
      <c r="E390">
        <v>132</v>
      </c>
      <c r="F390">
        <v>124.5</v>
      </c>
      <c r="G390">
        <v>113</v>
      </c>
      <c r="H390">
        <v>123</v>
      </c>
      <c r="I390">
        <v>123.2375</v>
      </c>
      <c r="J390">
        <v>12</v>
      </c>
    </row>
    <row r="391" spans="1:10" x14ac:dyDescent="0.25">
      <c r="A391">
        <v>121</v>
      </c>
      <c r="B391">
        <v>127.3</v>
      </c>
      <c r="C391">
        <v>127</v>
      </c>
      <c r="D391">
        <v>127.3</v>
      </c>
      <c r="E391">
        <v>133</v>
      </c>
      <c r="F391">
        <v>124.5</v>
      </c>
      <c r="G391">
        <v>115</v>
      </c>
      <c r="H391">
        <v>123</v>
      </c>
      <c r="I391">
        <v>124.7625</v>
      </c>
      <c r="J391">
        <v>12</v>
      </c>
    </row>
    <row r="392" spans="1:10" x14ac:dyDescent="0.25">
      <c r="A392">
        <v>124</v>
      </c>
      <c r="B392">
        <v>131.5</v>
      </c>
      <c r="C392">
        <v>129</v>
      </c>
      <c r="D392">
        <v>130.1</v>
      </c>
      <c r="E392">
        <v>134</v>
      </c>
      <c r="F392">
        <v>124.5</v>
      </c>
      <c r="G392">
        <v>118</v>
      </c>
      <c r="H392">
        <v>123</v>
      </c>
      <c r="I392">
        <v>126.7625</v>
      </c>
      <c r="J392">
        <v>12</v>
      </c>
    </row>
    <row r="393" spans="1:10" x14ac:dyDescent="0.25">
      <c r="A393">
        <v>127</v>
      </c>
      <c r="B393">
        <v>132.9</v>
      </c>
      <c r="C393">
        <v>131</v>
      </c>
      <c r="D393">
        <v>132.9</v>
      </c>
      <c r="E393">
        <v>136</v>
      </c>
      <c r="F393">
        <v>127.3</v>
      </c>
      <c r="G393">
        <v>120</v>
      </c>
      <c r="H393">
        <v>124.5</v>
      </c>
      <c r="I393">
        <v>128.94999999999999</v>
      </c>
      <c r="J393">
        <v>12</v>
      </c>
    </row>
    <row r="394" spans="1:10" x14ac:dyDescent="0.25">
      <c r="A394">
        <v>129</v>
      </c>
      <c r="B394">
        <v>134.4</v>
      </c>
      <c r="C394">
        <v>133</v>
      </c>
      <c r="D394">
        <v>134.4</v>
      </c>
      <c r="E394">
        <v>138</v>
      </c>
      <c r="F394">
        <v>128.69999999999999</v>
      </c>
      <c r="G394">
        <v>122</v>
      </c>
      <c r="H394">
        <v>124.5</v>
      </c>
      <c r="I394">
        <v>130.5</v>
      </c>
      <c r="J394">
        <v>12</v>
      </c>
    </row>
    <row r="395" spans="1:10" x14ac:dyDescent="0.25">
      <c r="A395">
        <v>131</v>
      </c>
      <c r="B395">
        <v>135.80000000000001</v>
      </c>
      <c r="C395">
        <v>135</v>
      </c>
      <c r="D395">
        <v>135.80000000000001</v>
      </c>
      <c r="E395">
        <v>139</v>
      </c>
      <c r="F395">
        <v>130.1</v>
      </c>
      <c r="G395">
        <v>124</v>
      </c>
      <c r="H395">
        <v>125.9</v>
      </c>
      <c r="I395">
        <v>132.07499999999999</v>
      </c>
      <c r="J395">
        <v>12</v>
      </c>
    </row>
    <row r="396" spans="1:10" x14ac:dyDescent="0.25">
      <c r="A396">
        <v>132</v>
      </c>
      <c r="B396">
        <v>137.19999999999999</v>
      </c>
      <c r="C396">
        <v>137</v>
      </c>
      <c r="D396">
        <v>138.6</v>
      </c>
      <c r="E396">
        <v>140</v>
      </c>
      <c r="F396">
        <v>131.5</v>
      </c>
      <c r="G396">
        <v>125</v>
      </c>
      <c r="H396">
        <v>125.9</v>
      </c>
      <c r="I396">
        <v>133.39999999999998</v>
      </c>
      <c r="J396">
        <v>12</v>
      </c>
    </row>
    <row r="397" spans="1:10" x14ac:dyDescent="0.25">
      <c r="A397">
        <v>134</v>
      </c>
      <c r="B397">
        <v>138.6</v>
      </c>
      <c r="C397">
        <v>138</v>
      </c>
      <c r="D397">
        <v>140</v>
      </c>
      <c r="E397">
        <v>141</v>
      </c>
      <c r="F397">
        <v>132.9</v>
      </c>
      <c r="G397">
        <v>125</v>
      </c>
      <c r="H397">
        <v>127.3</v>
      </c>
      <c r="I397">
        <v>134.60000000000002</v>
      </c>
      <c r="J397">
        <v>12</v>
      </c>
    </row>
    <row r="398" spans="1:10" x14ac:dyDescent="0.25">
      <c r="A398">
        <v>136</v>
      </c>
      <c r="B398">
        <v>140</v>
      </c>
      <c r="C398">
        <v>144</v>
      </c>
      <c r="D398">
        <v>142.80000000000001</v>
      </c>
      <c r="E398">
        <v>142</v>
      </c>
      <c r="F398">
        <v>132.9</v>
      </c>
      <c r="G398">
        <v>126</v>
      </c>
      <c r="H398">
        <v>130.1</v>
      </c>
      <c r="I398">
        <v>136.72499999999999</v>
      </c>
      <c r="J398">
        <v>12</v>
      </c>
    </row>
    <row r="399" spans="1:10" x14ac:dyDescent="0.25">
      <c r="A399">
        <v>139</v>
      </c>
      <c r="B399">
        <v>144.19999999999999</v>
      </c>
      <c r="C399">
        <v>143</v>
      </c>
      <c r="D399">
        <v>147.1</v>
      </c>
      <c r="E399">
        <v>145</v>
      </c>
      <c r="F399">
        <v>137.19999999999999</v>
      </c>
      <c r="G399">
        <v>130</v>
      </c>
      <c r="H399">
        <v>132.9</v>
      </c>
      <c r="I399">
        <v>139.79999999999998</v>
      </c>
      <c r="J399">
        <v>12</v>
      </c>
    </row>
    <row r="400" spans="1:10" x14ac:dyDescent="0.25">
      <c r="A400">
        <v>135</v>
      </c>
      <c r="B400">
        <v>137.19999999999999</v>
      </c>
      <c r="C400">
        <v>133</v>
      </c>
      <c r="D400">
        <v>138.6</v>
      </c>
      <c r="E400">
        <v>144</v>
      </c>
      <c r="F400">
        <v>140</v>
      </c>
      <c r="G400">
        <v>136</v>
      </c>
      <c r="H400">
        <v>135.80000000000001</v>
      </c>
      <c r="I400">
        <v>137.44999999999999</v>
      </c>
      <c r="J400">
        <v>12</v>
      </c>
    </row>
    <row r="401" spans="1:10" x14ac:dyDescent="0.25">
      <c r="A401">
        <v>126</v>
      </c>
      <c r="B401">
        <v>125.9</v>
      </c>
      <c r="C401">
        <v>122</v>
      </c>
      <c r="D401">
        <v>127.3</v>
      </c>
      <c r="E401">
        <v>135</v>
      </c>
      <c r="F401">
        <v>134.4</v>
      </c>
      <c r="G401">
        <v>133</v>
      </c>
      <c r="H401">
        <v>127.3</v>
      </c>
      <c r="I401">
        <v>128.86250000000001</v>
      </c>
      <c r="J401">
        <v>12</v>
      </c>
    </row>
    <row r="402" spans="1:10" x14ac:dyDescent="0.25">
      <c r="A402">
        <v>116</v>
      </c>
      <c r="B402">
        <v>117.4</v>
      </c>
      <c r="C402">
        <v>119</v>
      </c>
      <c r="D402">
        <v>121.6</v>
      </c>
      <c r="E402">
        <v>128</v>
      </c>
      <c r="F402">
        <v>127.3</v>
      </c>
      <c r="G402">
        <v>125</v>
      </c>
      <c r="H402">
        <v>125.9</v>
      </c>
      <c r="I402">
        <v>122.52500000000001</v>
      </c>
      <c r="J402">
        <v>12</v>
      </c>
    </row>
    <row r="403" spans="1:10" x14ac:dyDescent="0.25">
      <c r="A403">
        <v>113</v>
      </c>
      <c r="B403">
        <v>116</v>
      </c>
      <c r="C403">
        <v>119</v>
      </c>
      <c r="D403">
        <v>118.8</v>
      </c>
      <c r="E403">
        <v>122</v>
      </c>
      <c r="F403">
        <v>120.2</v>
      </c>
      <c r="G403">
        <v>115</v>
      </c>
      <c r="H403">
        <v>113.1</v>
      </c>
      <c r="I403">
        <v>117.13749999999999</v>
      </c>
      <c r="J403">
        <v>12</v>
      </c>
    </row>
    <row r="404" spans="1:10" x14ac:dyDescent="0.25">
      <c r="A404">
        <v>112</v>
      </c>
      <c r="B404">
        <v>116</v>
      </c>
      <c r="C404">
        <v>118</v>
      </c>
      <c r="D404">
        <v>118.8</v>
      </c>
      <c r="E404">
        <v>122</v>
      </c>
      <c r="F404">
        <v>120.2</v>
      </c>
      <c r="G404">
        <v>110</v>
      </c>
      <c r="H404">
        <v>110.3</v>
      </c>
      <c r="I404">
        <v>115.91249999999999</v>
      </c>
      <c r="J404">
        <v>13</v>
      </c>
    </row>
    <row r="405" spans="1:10" x14ac:dyDescent="0.25">
      <c r="A405">
        <v>112</v>
      </c>
      <c r="B405">
        <v>114.6</v>
      </c>
      <c r="C405">
        <v>118</v>
      </c>
      <c r="D405">
        <v>118.8</v>
      </c>
      <c r="E405">
        <v>123</v>
      </c>
      <c r="F405">
        <v>120.2</v>
      </c>
      <c r="G405">
        <v>110</v>
      </c>
      <c r="H405">
        <v>111.7</v>
      </c>
      <c r="I405">
        <v>116.03749999999999</v>
      </c>
      <c r="J405">
        <v>13</v>
      </c>
    </row>
    <row r="406" spans="1:10" x14ac:dyDescent="0.25">
      <c r="A406">
        <v>111</v>
      </c>
      <c r="B406">
        <v>116</v>
      </c>
      <c r="C406">
        <v>118</v>
      </c>
      <c r="D406">
        <v>120.2</v>
      </c>
      <c r="E406">
        <v>123</v>
      </c>
      <c r="F406">
        <v>120.2</v>
      </c>
      <c r="G406">
        <v>109</v>
      </c>
      <c r="H406">
        <v>110.3</v>
      </c>
      <c r="I406">
        <v>115.96250000000001</v>
      </c>
      <c r="J406">
        <v>13</v>
      </c>
    </row>
    <row r="407" spans="1:10" x14ac:dyDescent="0.25">
      <c r="A407">
        <v>112</v>
      </c>
      <c r="B407">
        <v>116</v>
      </c>
      <c r="C407">
        <v>119</v>
      </c>
      <c r="D407">
        <v>120.2</v>
      </c>
      <c r="E407">
        <v>123</v>
      </c>
      <c r="F407">
        <v>120.2</v>
      </c>
      <c r="G407">
        <v>109</v>
      </c>
      <c r="H407">
        <v>108.9</v>
      </c>
      <c r="I407">
        <v>116.03749999999999</v>
      </c>
      <c r="J407">
        <v>13</v>
      </c>
    </row>
    <row r="408" spans="1:10" x14ac:dyDescent="0.25">
      <c r="A408">
        <v>113</v>
      </c>
      <c r="B408">
        <v>118.8</v>
      </c>
      <c r="C408">
        <v>120</v>
      </c>
      <c r="D408">
        <v>121.6</v>
      </c>
      <c r="E408">
        <v>123</v>
      </c>
      <c r="F408">
        <v>120.2</v>
      </c>
      <c r="G408">
        <v>110</v>
      </c>
      <c r="H408">
        <v>110.3</v>
      </c>
      <c r="I408">
        <v>117.1125</v>
      </c>
      <c r="J408">
        <v>13</v>
      </c>
    </row>
    <row r="409" spans="1:10" x14ac:dyDescent="0.25">
      <c r="A409">
        <v>115</v>
      </c>
      <c r="B409">
        <v>121.6</v>
      </c>
      <c r="C409">
        <v>122</v>
      </c>
      <c r="D409">
        <v>123</v>
      </c>
      <c r="E409">
        <v>129</v>
      </c>
      <c r="F409">
        <v>121.6</v>
      </c>
      <c r="G409">
        <v>111</v>
      </c>
      <c r="H409">
        <v>111.7</v>
      </c>
      <c r="I409">
        <v>119.3625</v>
      </c>
      <c r="J409">
        <v>13</v>
      </c>
    </row>
    <row r="410" spans="1:10" x14ac:dyDescent="0.25">
      <c r="A410">
        <v>117</v>
      </c>
      <c r="B410">
        <v>124.5</v>
      </c>
      <c r="C410">
        <v>125</v>
      </c>
      <c r="D410">
        <v>125.9</v>
      </c>
      <c r="E410">
        <v>131</v>
      </c>
      <c r="F410">
        <v>121.6</v>
      </c>
      <c r="G410">
        <v>113</v>
      </c>
      <c r="H410">
        <v>123</v>
      </c>
      <c r="I410">
        <v>122.625</v>
      </c>
      <c r="J410">
        <v>13</v>
      </c>
    </row>
    <row r="411" spans="1:10" x14ac:dyDescent="0.25">
      <c r="A411">
        <v>120</v>
      </c>
      <c r="B411">
        <v>128.69999999999999</v>
      </c>
      <c r="C411">
        <v>127</v>
      </c>
      <c r="D411">
        <v>127.3</v>
      </c>
      <c r="E411">
        <v>132</v>
      </c>
      <c r="F411">
        <v>125.9</v>
      </c>
      <c r="G411">
        <v>115</v>
      </c>
      <c r="H411">
        <v>123</v>
      </c>
      <c r="I411">
        <v>124.8625</v>
      </c>
      <c r="J411">
        <v>13</v>
      </c>
    </row>
    <row r="412" spans="1:10" x14ac:dyDescent="0.25">
      <c r="A412">
        <v>124</v>
      </c>
      <c r="B412">
        <v>131.5</v>
      </c>
      <c r="C412">
        <v>129</v>
      </c>
      <c r="D412">
        <v>130.1</v>
      </c>
      <c r="E412">
        <v>134</v>
      </c>
      <c r="F412">
        <v>124.5</v>
      </c>
      <c r="G412">
        <v>118</v>
      </c>
      <c r="H412">
        <v>124.5</v>
      </c>
      <c r="I412">
        <v>126.95</v>
      </c>
      <c r="J412">
        <v>13</v>
      </c>
    </row>
    <row r="413" spans="1:10" x14ac:dyDescent="0.25">
      <c r="A413">
        <v>127</v>
      </c>
      <c r="B413">
        <v>132.9</v>
      </c>
      <c r="C413">
        <v>131</v>
      </c>
      <c r="D413">
        <v>131.5</v>
      </c>
      <c r="E413">
        <v>136</v>
      </c>
      <c r="F413">
        <v>127.3</v>
      </c>
      <c r="G413">
        <v>120</v>
      </c>
      <c r="H413">
        <v>124.5</v>
      </c>
      <c r="I413">
        <v>128.77500000000001</v>
      </c>
      <c r="J413">
        <v>13</v>
      </c>
    </row>
    <row r="414" spans="1:10" x14ac:dyDescent="0.25">
      <c r="A414">
        <v>129</v>
      </c>
      <c r="B414">
        <v>134.4</v>
      </c>
      <c r="C414">
        <v>132</v>
      </c>
      <c r="D414">
        <v>134.4</v>
      </c>
      <c r="E414">
        <v>138</v>
      </c>
      <c r="F414">
        <v>128.69999999999999</v>
      </c>
      <c r="G414">
        <v>122</v>
      </c>
      <c r="H414">
        <v>124.5</v>
      </c>
      <c r="I414">
        <v>130.375</v>
      </c>
      <c r="J414">
        <v>13</v>
      </c>
    </row>
    <row r="415" spans="1:10" x14ac:dyDescent="0.25">
      <c r="A415">
        <v>130</v>
      </c>
      <c r="B415">
        <v>135.80000000000001</v>
      </c>
      <c r="C415">
        <v>134</v>
      </c>
      <c r="D415">
        <v>135.80000000000001</v>
      </c>
      <c r="E415">
        <v>139</v>
      </c>
      <c r="F415">
        <v>132.9</v>
      </c>
      <c r="G415">
        <v>124</v>
      </c>
      <c r="H415">
        <v>125.9</v>
      </c>
      <c r="I415">
        <v>132.17500000000001</v>
      </c>
      <c r="J415">
        <v>13</v>
      </c>
    </row>
    <row r="416" spans="1:10" x14ac:dyDescent="0.25">
      <c r="A416">
        <v>132</v>
      </c>
      <c r="B416">
        <v>137.19999999999999</v>
      </c>
      <c r="C416">
        <v>136</v>
      </c>
      <c r="D416">
        <v>137.19999999999999</v>
      </c>
      <c r="E416">
        <v>140</v>
      </c>
      <c r="F416">
        <v>131.5</v>
      </c>
      <c r="G416">
        <v>125</v>
      </c>
      <c r="H416">
        <v>127.3</v>
      </c>
      <c r="I416">
        <v>133.27499999999998</v>
      </c>
      <c r="J416">
        <v>13</v>
      </c>
    </row>
    <row r="417" spans="1:10" x14ac:dyDescent="0.25">
      <c r="A417">
        <v>134</v>
      </c>
      <c r="B417">
        <v>138.6</v>
      </c>
      <c r="C417">
        <v>138</v>
      </c>
      <c r="D417">
        <v>140</v>
      </c>
      <c r="E417">
        <v>141</v>
      </c>
      <c r="F417">
        <v>132.9</v>
      </c>
      <c r="G417">
        <v>125</v>
      </c>
      <c r="H417">
        <v>127.3</v>
      </c>
      <c r="I417">
        <v>134.60000000000002</v>
      </c>
      <c r="J417">
        <v>13</v>
      </c>
    </row>
    <row r="418" spans="1:10" x14ac:dyDescent="0.25">
      <c r="A418">
        <v>135</v>
      </c>
      <c r="B418">
        <v>141.4</v>
      </c>
      <c r="C418">
        <v>144</v>
      </c>
      <c r="D418">
        <v>145.69999999999999</v>
      </c>
      <c r="E418">
        <v>142</v>
      </c>
      <c r="F418">
        <v>134.4</v>
      </c>
      <c r="G418">
        <v>126</v>
      </c>
      <c r="H418">
        <v>130.1</v>
      </c>
      <c r="I418">
        <v>137.32499999999999</v>
      </c>
      <c r="J418">
        <v>13</v>
      </c>
    </row>
    <row r="419" spans="1:10" x14ac:dyDescent="0.25">
      <c r="A419">
        <v>139</v>
      </c>
      <c r="B419">
        <v>142.80000000000001</v>
      </c>
      <c r="C419">
        <v>139</v>
      </c>
      <c r="D419">
        <v>144.19999999999999</v>
      </c>
      <c r="E419">
        <v>147</v>
      </c>
      <c r="F419">
        <v>137.19999999999999</v>
      </c>
      <c r="G419">
        <v>131</v>
      </c>
      <c r="H419">
        <v>134.4</v>
      </c>
      <c r="I419">
        <v>139.32499999999999</v>
      </c>
      <c r="J419">
        <v>13</v>
      </c>
    </row>
    <row r="420" spans="1:10" x14ac:dyDescent="0.25">
      <c r="A420">
        <v>137</v>
      </c>
      <c r="B420">
        <v>132.9</v>
      </c>
      <c r="C420">
        <v>128</v>
      </c>
      <c r="D420">
        <v>134.4</v>
      </c>
      <c r="E420">
        <v>141</v>
      </c>
      <c r="F420">
        <v>140</v>
      </c>
      <c r="G420">
        <v>137</v>
      </c>
      <c r="H420">
        <v>132.9</v>
      </c>
      <c r="I420">
        <v>135.39999999999998</v>
      </c>
      <c r="J420">
        <v>13</v>
      </c>
    </row>
    <row r="421" spans="1:10" x14ac:dyDescent="0.25">
      <c r="A421">
        <v>128</v>
      </c>
      <c r="B421">
        <v>121.6</v>
      </c>
      <c r="C421">
        <v>120</v>
      </c>
      <c r="D421">
        <v>123</v>
      </c>
      <c r="E421">
        <v>132</v>
      </c>
      <c r="F421">
        <v>134.4</v>
      </c>
      <c r="G421">
        <v>131</v>
      </c>
      <c r="H421">
        <v>125.9</v>
      </c>
      <c r="I421">
        <v>126.9875</v>
      </c>
      <c r="J421">
        <v>13</v>
      </c>
    </row>
    <row r="422" spans="1:10" x14ac:dyDescent="0.25">
      <c r="A422">
        <v>117</v>
      </c>
      <c r="B422">
        <v>117.4</v>
      </c>
      <c r="C422">
        <v>119</v>
      </c>
      <c r="D422">
        <v>120.2</v>
      </c>
      <c r="E422">
        <v>123</v>
      </c>
      <c r="F422">
        <v>125.9</v>
      </c>
      <c r="G422">
        <v>121</v>
      </c>
      <c r="H422">
        <v>123</v>
      </c>
      <c r="I422">
        <v>120.8125</v>
      </c>
      <c r="J422">
        <v>13</v>
      </c>
    </row>
    <row r="423" spans="1:10" x14ac:dyDescent="0.25">
      <c r="A423">
        <v>113</v>
      </c>
      <c r="B423">
        <v>116</v>
      </c>
      <c r="C423">
        <v>118</v>
      </c>
      <c r="D423">
        <v>118.8</v>
      </c>
      <c r="E423">
        <v>122</v>
      </c>
      <c r="F423">
        <v>120.2</v>
      </c>
      <c r="G423">
        <v>111</v>
      </c>
      <c r="H423">
        <v>113.1</v>
      </c>
      <c r="I423">
        <v>116.51249999999999</v>
      </c>
      <c r="J423">
        <v>13</v>
      </c>
    </row>
    <row r="424" spans="1:10" x14ac:dyDescent="0.25">
      <c r="A424">
        <v>112</v>
      </c>
      <c r="B424">
        <v>116</v>
      </c>
      <c r="C424">
        <v>117</v>
      </c>
      <c r="D424">
        <v>118.8</v>
      </c>
      <c r="E424">
        <v>122</v>
      </c>
      <c r="F424">
        <v>120.2</v>
      </c>
      <c r="G424">
        <v>110</v>
      </c>
      <c r="H424">
        <v>114.6</v>
      </c>
      <c r="I424">
        <v>116.32499999999999</v>
      </c>
      <c r="J424">
        <v>13</v>
      </c>
    </row>
    <row r="425" spans="1:10" x14ac:dyDescent="0.25">
      <c r="A425">
        <v>111</v>
      </c>
      <c r="B425">
        <v>116</v>
      </c>
      <c r="C425">
        <v>117</v>
      </c>
      <c r="D425">
        <v>118.8</v>
      </c>
      <c r="E425">
        <v>123</v>
      </c>
      <c r="F425">
        <v>120.2</v>
      </c>
      <c r="G425">
        <v>110</v>
      </c>
      <c r="H425">
        <v>111.7</v>
      </c>
      <c r="I425">
        <v>115.96250000000001</v>
      </c>
      <c r="J425">
        <v>14</v>
      </c>
    </row>
    <row r="426" spans="1:10" x14ac:dyDescent="0.25">
      <c r="A426">
        <v>111</v>
      </c>
      <c r="B426">
        <v>116</v>
      </c>
      <c r="C426">
        <v>118</v>
      </c>
      <c r="D426">
        <v>120.2</v>
      </c>
      <c r="E426">
        <v>123</v>
      </c>
      <c r="F426">
        <v>120.2</v>
      </c>
      <c r="G426">
        <v>109</v>
      </c>
      <c r="H426">
        <v>110.3</v>
      </c>
      <c r="I426">
        <v>115.96250000000001</v>
      </c>
      <c r="J426">
        <v>14</v>
      </c>
    </row>
    <row r="427" spans="1:10" x14ac:dyDescent="0.25">
      <c r="A427">
        <v>112</v>
      </c>
      <c r="B427">
        <v>117.4</v>
      </c>
      <c r="C427">
        <v>119</v>
      </c>
      <c r="D427">
        <v>120.2</v>
      </c>
      <c r="E427">
        <v>123</v>
      </c>
      <c r="F427">
        <v>120.2</v>
      </c>
      <c r="G427">
        <v>109</v>
      </c>
      <c r="H427">
        <v>110.3</v>
      </c>
      <c r="I427">
        <v>116.3875</v>
      </c>
      <c r="J427">
        <v>14</v>
      </c>
    </row>
    <row r="428" spans="1:10" x14ac:dyDescent="0.25">
      <c r="A428">
        <v>113</v>
      </c>
      <c r="B428">
        <v>118.8</v>
      </c>
      <c r="C428">
        <v>120</v>
      </c>
      <c r="D428">
        <v>121.6</v>
      </c>
      <c r="E428">
        <v>123</v>
      </c>
      <c r="F428">
        <v>120.2</v>
      </c>
      <c r="G428">
        <v>110</v>
      </c>
      <c r="H428">
        <v>110.3</v>
      </c>
      <c r="I428">
        <v>117.1125</v>
      </c>
      <c r="J428">
        <v>14</v>
      </c>
    </row>
    <row r="429" spans="1:10" x14ac:dyDescent="0.25">
      <c r="A429">
        <v>116</v>
      </c>
      <c r="B429">
        <v>121.6</v>
      </c>
      <c r="C429">
        <v>123</v>
      </c>
      <c r="D429">
        <v>124.5</v>
      </c>
      <c r="E429">
        <v>128</v>
      </c>
      <c r="F429">
        <v>123</v>
      </c>
      <c r="G429">
        <v>111</v>
      </c>
      <c r="H429">
        <v>111.7</v>
      </c>
      <c r="I429">
        <v>119.85</v>
      </c>
      <c r="J429">
        <v>14</v>
      </c>
    </row>
    <row r="430" spans="1:10" x14ac:dyDescent="0.25">
      <c r="A430">
        <v>118</v>
      </c>
      <c r="B430">
        <v>124.5</v>
      </c>
      <c r="C430">
        <v>125</v>
      </c>
      <c r="D430">
        <v>125.9</v>
      </c>
      <c r="E430">
        <v>130</v>
      </c>
      <c r="F430">
        <v>125.9</v>
      </c>
      <c r="G430">
        <v>113</v>
      </c>
      <c r="H430">
        <v>118.8</v>
      </c>
      <c r="I430">
        <v>122.6375</v>
      </c>
      <c r="J430">
        <v>14</v>
      </c>
    </row>
    <row r="431" spans="1:10" x14ac:dyDescent="0.25">
      <c r="A431">
        <v>122</v>
      </c>
      <c r="B431">
        <v>128.69999999999999</v>
      </c>
      <c r="C431">
        <v>128</v>
      </c>
      <c r="D431">
        <v>128.69999999999999</v>
      </c>
      <c r="E431">
        <v>132</v>
      </c>
      <c r="F431">
        <v>123</v>
      </c>
      <c r="G431">
        <v>116</v>
      </c>
      <c r="H431">
        <v>124.5</v>
      </c>
      <c r="I431">
        <v>125.3625</v>
      </c>
      <c r="J431">
        <v>14</v>
      </c>
    </row>
    <row r="432" spans="1:10" x14ac:dyDescent="0.25">
      <c r="A432">
        <v>125</v>
      </c>
      <c r="B432">
        <v>131.5</v>
      </c>
      <c r="C432">
        <v>131</v>
      </c>
      <c r="D432">
        <v>131.5</v>
      </c>
      <c r="E432">
        <v>134</v>
      </c>
      <c r="F432">
        <v>125.9</v>
      </c>
      <c r="G432">
        <v>117</v>
      </c>
      <c r="H432">
        <v>118.8</v>
      </c>
      <c r="I432">
        <v>126.83750000000001</v>
      </c>
      <c r="J432">
        <v>14</v>
      </c>
    </row>
    <row r="433" spans="1:10" x14ac:dyDescent="0.25">
      <c r="A433">
        <v>128</v>
      </c>
      <c r="B433">
        <v>134.4</v>
      </c>
      <c r="C433">
        <v>132</v>
      </c>
      <c r="D433">
        <v>132.9</v>
      </c>
      <c r="E433">
        <v>136</v>
      </c>
      <c r="F433">
        <v>127.3</v>
      </c>
      <c r="G433">
        <v>120</v>
      </c>
      <c r="H433">
        <v>123</v>
      </c>
      <c r="I433">
        <v>129.19999999999999</v>
      </c>
      <c r="J433">
        <v>14</v>
      </c>
    </row>
    <row r="434" spans="1:10" x14ac:dyDescent="0.25">
      <c r="A434">
        <v>129</v>
      </c>
      <c r="B434">
        <v>134.4</v>
      </c>
      <c r="C434">
        <v>134</v>
      </c>
      <c r="D434">
        <v>135.80000000000001</v>
      </c>
      <c r="E434">
        <v>138</v>
      </c>
      <c r="F434">
        <v>138.6</v>
      </c>
      <c r="G434">
        <v>122</v>
      </c>
      <c r="H434">
        <v>124.5</v>
      </c>
      <c r="I434">
        <v>132.03750000000002</v>
      </c>
      <c r="J434">
        <v>14</v>
      </c>
    </row>
    <row r="435" spans="1:10" x14ac:dyDescent="0.25">
      <c r="A435">
        <v>131</v>
      </c>
      <c r="B435">
        <v>135.80000000000001</v>
      </c>
      <c r="C435">
        <v>136</v>
      </c>
      <c r="D435">
        <v>137.19999999999999</v>
      </c>
      <c r="E435">
        <v>139</v>
      </c>
      <c r="F435">
        <v>137.19999999999999</v>
      </c>
      <c r="G435">
        <v>123</v>
      </c>
      <c r="H435">
        <v>124.5</v>
      </c>
      <c r="I435">
        <v>132.96250000000001</v>
      </c>
      <c r="J435">
        <v>14</v>
      </c>
    </row>
    <row r="436" spans="1:10" x14ac:dyDescent="0.25">
      <c r="A436">
        <v>132</v>
      </c>
      <c r="B436">
        <v>137.19999999999999</v>
      </c>
      <c r="C436">
        <v>138</v>
      </c>
      <c r="D436">
        <v>138.6</v>
      </c>
      <c r="E436">
        <v>140</v>
      </c>
      <c r="F436">
        <v>132.9</v>
      </c>
      <c r="G436">
        <v>124</v>
      </c>
      <c r="H436">
        <v>125.9</v>
      </c>
      <c r="I436">
        <v>133.57499999999999</v>
      </c>
      <c r="J436">
        <v>14</v>
      </c>
    </row>
    <row r="437" spans="1:10" x14ac:dyDescent="0.25">
      <c r="A437">
        <v>134</v>
      </c>
      <c r="B437">
        <v>138.6</v>
      </c>
      <c r="C437">
        <v>140</v>
      </c>
      <c r="D437">
        <v>141.4</v>
      </c>
      <c r="E437">
        <v>141</v>
      </c>
      <c r="F437">
        <v>132.9</v>
      </c>
      <c r="G437">
        <v>125</v>
      </c>
      <c r="H437">
        <v>127.3</v>
      </c>
      <c r="I437">
        <v>135.02500000000001</v>
      </c>
      <c r="J437">
        <v>14</v>
      </c>
    </row>
    <row r="438" spans="1:10" x14ac:dyDescent="0.25">
      <c r="A438">
        <v>136</v>
      </c>
      <c r="B438">
        <v>141.4</v>
      </c>
      <c r="C438">
        <v>146</v>
      </c>
      <c r="D438">
        <v>147.1</v>
      </c>
      <c r="E438">
        <v>142</v>
      </c>
      <c r="F438">
        <v>134.4</v>
      </c>
      <c r="G438">
        <v>126</v>
      </c>
      <c r="H438">
        <v>130.1</v>
      </c>
      <c r="I438">
        <v>137.875</v>
      </c>
      <c r="J438">
        <v>14</v>
      </c>
    </row>
    <row r="439" spans="1:10" x14ac:dyDescent="0.25">
      <c r="A439">
        <v>140</v>
      </c>
      <c r="B439">
        <v>144.19999999999999</v>
      </c>
      <c r="C439">
        <v>139</v>
      </c>
      <c r="D439">
        <v>144.19999999999999</v>
      </c>
      <c r="E439">
        <v>146</v>
      </c>
      <c r="F439">
        <v>142.80000000000001</v>
      </c>
      <c r="G439">
        <v>132</v>
      </c>
      <c r="H439">
        <v>134.4</v>
      </c>
      <c r="I439">
        <v>140.32499999999999</v>
      </c>
      <c r="J439">
        <v>14</v>
      </c>
    </row>
    <row r="440" spans="1:10" x14ac:dyDescent="0.25">
      <c r="A440">
        <v>136</v>
      </c>
      <c r="B440">
        <v>135.80000000000001</v>
      </c>
      <c r="C440">
        <v>129</v>
      </c>
      <c r="D440">
        <v>132.9</v>
      </c>
      <c r="E440">
        <v>139</v>
      </c>
      <c r="F440">
        <v>138.6</v>
      </c>
      <c r="G440">
        <v>135</v>
      </c>
      <c r="H440">
        <v>131.5</v>
      </c>
      <c r="I440">
        <v>134.72500000000002</v>
      </c>
      <c r="J440">
        <v>14</v>
      </c>
    </row>
    <row r="441" spans="1:10" x14ac:dyDescent="0.25">
      <c r="A441">
        <v>126</v>
      </c>
      <c r="B441">
        <v>123</v>
      </c>
      <c r="C441">
        <v>121</v>
      </c>
      <c r="D441">
        <v>123</v>
      </c>
      <c r="E441">
        <v>131</v>
      </c>
      <c r="F441">
        <v>131.5</v>
      </c>
      <c r="G441">
        <v>127</v>
      </c>
      <c r="H441">
        <v>124.5</v>
      </c>
      <c r="I441">
        <v>125.875</v>
      </c>
      <c r="J441">
        <v>14</v>
      </c>
    </row>
    <row r="442" spans="1:10" x14ac:dyDescent="0.25">
      <c r="A442">
        <v>116</v>
      </c>
      <c r="B442">
        <v>118.8</v>
      </c>
      <c r="C442">
        <v>120</v>
      </c>
      <c r="D442">
        <v>120.2</v>
      </c>
      <c r="E442">
        <v>122</v>
      </c>
      <c r="F442">
        <v>121.6</v>
      </c>
      <c r="G442">
        <v>117</v>
      </c>
      <c r="H442">
        <v>121.6</v>
      </c>
      <c r="I442">
        <v>119.65</v>
      </c>
      <c r="J442">
        <v>14</v>
      </c>
    </row>
    <row r="443" spans="1:10" x14ac:dyDescent="0.25">
      <c r="A443">
        <v>113</v>
      </c>
      <c r="B443">
        <v>117.4</v>
      </c>
      <c r="C443">
        <v>119</v>
      </c>
      <c r="D443">
        <v>120.2</v>
      </c>
      <c r="E443">
        <v>121</v>
      </c>
      <c r="F443">
        <v>118.8</v>
      </c>
      <c r="G443">
        <v>109</v>
      </c>
      <c r="H443">
        <v>113.1</v>
      </c>
      <c r="I443">
        <v>116.4375</v>
      </c>
      <c r="J443">
        <v>14</v>
      </c>
    </row>
    <row r="444" spans="1:10" x14ac:dyDescent="0.25">
      <c r="A444">
        <v>112</v>
      </c>
      <c r="B444">
        <v>116</v>
      </c>
      <c r="C444">
        <v>119</v>
      </c>
      <c r="D444">
        <v>118.8</v>
      </c>
      <c r="E444">
        <v>123</v>
      </c>
      <c r="F444">
        <v>118.8</v>
      </c>
      <c r="G444">
        <v>109</v>
      </c>
      <c r="H444">
        <v>110.3</v>
      </c>
      <c r="I444">
        <v>115.86250000000001</v>
      </c>
      <c r="J444">
        <v>14</v>
      </c>
    </row>
    <row r="445" spans="1:10" x14ac:dyDescent="0.25">
      <c r="A445">
        <v>112</v>
      </c>
      <c r="B445">
        <v>116</v>
      </c>
      <c r="C445">
        <v>119</v>
      </c>
      <c r="D445">
        <v>120.2</v>
      </c>
      <c r="E445">
        <v>122</v>
      </c>
      <c r="F445">
        <v>120.2</v>
      </c>
      <c r="G445">
        <v>108</v>
      </c>
      <c r="H445">
        <v>107.5</v>
      </c>
      <c r="I445">
        <v>115.6125</v>
      </c>
      <c r="J445">
        <v>14</v>
      </c>
    </row>
    <row r="446" spans="1:10" x14ac:dyDescent="0.25">
      <c r="A446">
        <v>112</v>
      </c>
      <c r="B446">
        <v>117.4</v>
      </c>
      <c r="C446">
        <v>119</v>
      </c>
      <c r="D446">
        <v>120.2</v>
      </c>
      <c r="E446">
        <v>123</v>
      </c>
      <c r="F446">
        <v>123</v>
      </c>
      <c r="G446">
        <v>108</v>
      </c>
      <c r="H446">
        <v>108.9</v>
      </c>
      <c r="I446">
        <v>116.4375</v>
      </c>
      <c r="J446">
        <v>14</v>
      </c>
    </row>
    <row r="447" spans="1:10" x14ac:dyDescent="0.25">
      <c r="A447">
        <v>112</v>
      </c>
      <c r="B447">
        <v>117.4</v>
      </c>
      <c r="C447">
        <v>120</v>
      </c>
      <c r="D447">
        <v>121.6</v>
      </c>
      <c r="E447">
        <v>122</v>
      </c>
      <c r="F447">
        <v>127.3</v>
      </c>
      <c r="G447">
        <v>108</v>
      </c>
      <c r="H447">
        <v>108.9</v>
      </c>
      <c r="I447">
        <v>117.15</v>
      </c>
      <c r="J447">
        <v>14</v>
      </c>
    </row>
    <row r="448" spans="1:10" x14ac:dyDescent="0.25">
      <c r="A448">
        <v>113</v>
      </c>
      <c r="B448">
        <v>120.2</v>
      </c>
      <c r="C448">
        <v>121</v>
      </c>
      <c r="D448">
        <v>123</v>
      </c>
      <c r="E448">
        <v>123</v>
      </c>
      <c r="F448">
        <v>124.5</v>
      </c>
      <c r="G448">
        <v>109</v>
      </c>
      <c r="H448">
        <v>108.9</v>
      </c>
      <c r="I448">
        <v>117.82499999999999</v>
      </c>
      <c r="J448">
        <v>14</v>
      </c>
    </row>
    <row r="449" spans="1:10" x14ac:dyDescent="0.25">
      <c r="A449">
        <v>116</v>
      </c>
      <c r="B449">
        <v>123</v>
      </c>
      <c r="C449">
        <v>124</v>
      </c>
      <c r="D449">
        <v>125.9</v>
      </c>
      <c r="E449">
        <v>131</v>
      </c>
      <c r="F449">
        <v>124.5</v>
      </c>
      <c r="G449">
        <v>110</v>
      </c>
      <c r="H449">
        <v>118.8</v>
      </c>
      <c r="I449">
        <v>121.65</v>
      </c>
      <c r="J449">
        <v>14</v>
      </c>
    </row>
    <row r="450" spans="1:10" x14ac:dyDescent="0.25">
      <c r="A450">
        <v>118</v>
      </c>
      <c r="B450">
        <v>125.9</v>
      </c>
      <c r="C450">
        <v>126</v>
      </c>
      <c r="D450">
        <v>127.3</v>
      </c>
      <c r="E450">
        <v>132</v>
      </c>
      <c r="F450">
        <v>125.9</v>
      </c>
      <c r="G450">
        <v>112</v>
      </c>
      <c r="H450">
        <v>118.8</v>
      </c>
      <c r="I450">
        <v>123.23750000000001</v>
      </c>
      <c r="J450">
        <v>14</v>
      </c>
    </row>
    <row r="451" spans="1:10" x14ac:dyDescent="0.25">
      <c r="A451">
        <v>121</v>
      </c>
      <c r="B451">
        <v>128.69999999999999</v>
      </c>
      <c r="C451">
        <v>129</v>
      </c>
      <c r="D451">
        <v>130.1</v>
      </c>
      <c r="E451">
        <v>133</v>
      </c>
      <c r="F451">
        <v>124.5</v>
      </c>
      <c r="G451">
        <v>115</v>
      </c>
      <c r="H451">
        <v>118.8</v>
      </c>
      <c r="I451">
        <v>125.0125</v>
      </c>
      <c r="J451">
        <v>14</v>
      </c>
    </row>
    <row r="452" spans="1:10" x14ac:dyDescent="0.25">
      <c r="A452">
        <v>125</v>
      </c>
      <c r="B452">
        <v>131.5</v>
      </c>
      <c r="C452">
        <v>131</v>
      </c>
      <c r="D452">
        <v>131.5</v>
      </c>
      <c r="E452">
        <v>135</v>
      </c>
      <c r="F452">
        <v>125.9</v>
      </c>
      <c r="G452">
        <v>118</v>
      </c>
      <c r="H452">
        <v>123</v>
      </c>
      <c r="I452">
        <v>127.6125</v>
      </c>
      <c r="J452">
        <v>14</v>
      </c>
    </row>
    <row r="453" spans="1:10" x14ac:dyDescent="0.25">
      <c r="A453">
        <v>127</v>
      </c>
      <c r="B453">
        <v>134.4</v>
      </c>
      <c r="C453">
        <v>132</v>
      </c>
      <c r="D453">
        <v>134.4</v>
      </c>
      <c r="E453">
        <v>136</v>
      </c>
      <c r="F453">
        <v>132.9</v>
      </c>
      <c r="G453">
        <v>120</v>
      </c>
      <c r="H453">
        <v>124.5</v>
      </c>
      <c r="I453">
        <v>130.14999999999998</v>
      </c>
      <c r="J453">
        <v>14</v>
      </c>
    </row>
    <row r="454" spans="1:10" x14ac:dyDescent="0.25">
      <c r="A454">
        <v>129</v>
      </c>
      <c r="B454">
        <v>135.80000000000001</v>
      </c>
      <c r="C454">
        <v>134</v>
      </c>
      <c r="D454">
        <v>135.80000000000001</v>
      </c>
      <c r="E454">
        <v>138</v>
      </c>
      <c r="F454">
        <v>134.4</v>
      </c>
      <c r="G454">
        <v>122</v>
      </c>
      <c r="H454">
        <v>124.5</v>
      </c>
      <c r="I454">
        <v>131.6875</v>
      </c>
      <c r="J454">
        <v>14</v>
      </c>
    </row>
    <row r="455" spans="1:10" x14ac:dyDescent="0.25">
      <c r="A455">
        <v>131</v>
      </c>
      <c r="B455">
        <v>135.80000000000001</v>
      </c>
      <c r="C455">
        <v>136</v>
      </c>
      <c r="D455">
        <v>137.19999999999999</v>
      </c>
      <c r="E455">
        <v>139</v>
      </c>
      <c r="F455">
        <v>138.6</v>
      </c>
      <c r="G455">
        <v>123</v>
      </c>
      <c r="H455">
        <v>124.5</v>
      </c>
      <c r="I455">
        <v>133.13749999999999</v>
      </c>
      <c r="J455">
        <v>14</v>
      </c>
    </row>
    <row r="456" spans="1:10" x14ac:dyDescent="0.25">
      <c r="A456">
        <v>132</v>
      </c>
      <c r="B456">
        <v>137.19999999999999</v>
      </c>
      <c r="C456">
        <v>138</v>
      </c>
      <c r="D456">
        <v>140</v>
      </c>
      <c r="E456">
        <v>140</v>
      </c>
      <c r="F456">
        <v>138.6</v>
      </c>
      <c r="G456">
        <v>124</v>
      </c>
      <c r="H456">
        <v>125.9</v>
      </c>
      <c r="I456">
        <v>134.46250000000001</v>
      </c>
      <c r="J456">
        <v>14</v>
      </c>
    </row>
    <row r="457" spans="1:10" x14ac:dyDescent="0.25">
      <c r="A457">
        <v>134</v>
      </c>
      <c r="B457">
        <v>138.6</v>
      </c>
      <c r="C457">
        <v>141</v>
      </c>
      <c r="D457">
        <v>141.4</v>
      </c>
      <c r="E457">
        <v>141</v>
      </c>
      <c r="F457">
        <v>137.19999999999999</v>
      </c>
      <c r="G457">
        <v>125</v>
      </c>
      <c r="H457">
        <v>127.3</v>
      </c>
      <c r="I457">
        <v>135.6875</v>
      </c>
      <c r="J457">
        <v>14</v>
      </c>
    </row>
    <row r="458" spans="1:10" x14ac:dyDescent="0.25">
      <c r="A458">
        <v>136</v>
      </c>
      <c r="B458">
        <v>142.80000000000001</v>
      </c>
      <c r="C458">
        <v>145</v>
      </c>
      <c r="D458">
        <v>147.1</v>
      </c>
      <c r="E458">
        <v>143</v>
      </c>
      <c r="F458">
        <v>138.6</v>
      </c>
      <c r="G458">
        <v>127</v>
      </c>
      <c r="H458">
        <v>131.5</v>
      </c>
      <c r="I458">
        <v>138.875</v>
      </c>
      <c r="J458">
        <v>14</v>
      </c>
    </row>
    <row r="459" spans="1:10" x14ac:dyDescent="0.25">
      <c r="A459">
        <v>140</v>
      </c>
      <c r="B459">
        <v>142.80000000000001</v>
      </c>
      <c r="C459">
        <v>136</v>
      </c>
      <c r="D459">
        <v>140</v>
      </c>
      <c r="E459">
        <v>144</v>
      </c>
      <c r="F459">
        <v>140</v>
      </c>
      <c r="G459">
        <v>134</v>
      </c>
      <c r="H459">
        <v>135.80000000000001</v>
      </c>
      <c r="I459">
        <v>139.07499999999999</v>
      </c>
      <c r="J459">
        <v>14</v>
      </c>
    </row>
    <row r="460" spans="1:10" x14ac:dyDescent="0.25">
      <c r="A460">
        <v>135</v>
      </c>
      <c r="B460">
        <v>132.9</v>
      </c>
      <c r="C460">
        <v>126</v>
      </c>
      <c r="D460">
        <v>128.69999999999999</v>
      </c>
      <c r="E460">
        <v>136</v>
      </c>
      <c r="F460">
        <v>135.80000000000001</v>
      </c>
      <c r="G460">
        <v>134</v>
      </c>
      <c r="H460">
        <v>128.69999999999999</v>
      </c>
      <c r="I460">
        <v>132.13749999999999</v>
      </c>
      <c r="J460">
        <v>14</v>
      </c>
    </row>
    <row r="461" spans="1:10" x14ac:dyDescent="0.25">
      <c r="A461">
        <v>125</v>
      </c>
      <c r="B461">
        <v>121.6</v>
      </c>
      <c r="C461">
        <v>120</v>
      </c>
      <c r="D461">
        <v>121.6</v>
      </c>
      <c r="E461">
        <v>127</v>
      </c>
      <c r="F461">
        <v>127.3</v>
      </c>
      <c r="G461">
        <v>125</v>
      </c>
      <c r="H461">
        <v>123</v>
      </c>
      <c r="I461">
        <v>123.8125</v>
      </c>
      <c r="J461">
        <v>14</v>
      </c>
    </row>
    <row r="462" spans="1:10" x14ac:dyDescent="0.25">
      <c r="A462">
        <v>115</v>
      </c>
      <c r="B462">
        <v>117.4</v>
      </c>
      <c r="C462">
        <v>120</v>
      </c>
      <c r="D462">
        <v>120.2</v>
      </c>
      <c r="E462">
        <v>122</v>
      </c>
      <c r="F462">
        <v>120.2</v>
      </c>
      <c r="G462">
        <v>115</v>
      </c>
      <c r="H462">
        <v>113.1</v>
      </c>
      <c r="I462">
        <v>117.8625</v>
      </c>
      <c r="J462">
        <v>14</v>
      </c>
    </row>
    <row r="463" spans="1:10" x14ac:dyDescent="0.25">
      <c r="A463">
        <v>113</v>
      </c>
      <c r="B463">
        <v>117.4</v>
      </c>
      <c r="C463">
        <v>119</v>
      </c>
      <c r="D463">
        <v>118.8</v>
      </c>
      <c r="E463">
        <v>122</v>
      </c>
      <c r="F463">
        <v>120.2</v>
      </c>
      <c r="G463">
        <v>109</v>
      </c>
      <c r="H463">
        <v>113.1</v>
      </c>
      <c r="I463">
        <v>116.5625</v>
      </c>
      <c r="J463">
        <v>14</v>
      </c>
    </row>
    <row r="464" spans="1:10" x14ac:dyDescent="0.25">
      <c r="A464">
        <v>112</v>
      </c>
      <c r="B464">
        <v>116</v>
      </c>
      <c r="C464">
        <v>118</v>
      </c>
      <c r="D464">
        <v>118.8</v>
      </c>
      <c r="E464">
        <v>122</v>
      </c>
      <c r="F464">
        <v>118.8</v>
      </c>
      <c r="G464">
        <v>109</v>
      </c>
      <c r="H464">
        <v>108.9</v>
      </c>
      <c r="I464">
        <v>115.4375</v>
      </c>
      <c r="J464">
        <v>15</v>
      </c>
    </row>
    <row r="465" spans="1:10" x14ac:dyDescent="0.25">
      <c r="A465">
        <v>112</v>
      </c>
      <c r="B465">
        <v>116</v>
      </c>
      <c r="C465">
        <v>118</v>
      </c>
      <c r="D465">
        <v>120.2</v>
      </c>
      <c r="E465">
        <v>122</v>
      </c>
      <c r="F465">
        <v>121.6</v>
      </c>
      <c r="G465">
        <v>108</v>
      </c>
      <c r="H465">
        <v>108.9</v>
      </c>
      <c r="I465">
        <v>115.83750000000001</v>
      </c>
      <c r="J465">
        <v>15</v>
      </c>
    </row>
    <row r="466" spans="1:10" x14ac:dyDescent="0.25">
      <c r="A466">
        <v>112</v>
      </c>
      <c r="B466">
        <v>117.4</v>
      </c>
      <c r="C466">
        <v>119</v>
      </c>
      <c r="D466">
        <v>120.2</v>
      </c>
      <c r="E466">
        <v>123</v>
      </c>
      <c r="F466">
        <v>135.80000000000001</v>
      </c>
      <c r="G466">
        <v>108</v>
      </c>
      <c r="H466">
        <v>107.5</v>
      </c>
      <c r="I466">
        <v>117.86250000000001</v>
      </c>
      <c r="J466">
        <v>15</v>
      </c>
    </row>
    <row r="467" spans="1:10" x14ac:dyDescent="0.25">
      <c r="A467">
        <v>112</v>
      </c>
      <c r="B467">
        <v>118.8</v>
      </c>
      <c r="C467">
        <v>120</v>
      </c>
      <c r="D467">
        <v>121.6</v>
      </c>
      <c r="E467">
        <v>123</v>
      </c>
      <c r="F467">
        <v>125.9</v>
      </c>
      <c r="G467">
        <v>108</v>
      </c>
      <c r="H467">
        <v>108.9</v>
      </c>
      <c r="I467">
        <v>117.27500000000001</v>
      </c>
      <c r="J467">
        <v>15</v>
      </c>
    </row>
    <row r="468" spans="1:10" x14ac:dyDescent="0.25">
      <c r="A468">
        <v>114</v>
      </c>
      <c r="B468">
        <v>120.2</v>
      </c>
      <c r="C468">
        <v>122</v>
      </c>
      <c r="D468">
        <v>123</v>
      </c>
      <c r="E468">
        <v>128</v>
      </c>
      <c r="F468">
        <v>124.5</v>
      </c>
      <c r="G468">
        <v>109</v>
      </c>
      <c r="H468">
        <v>108.9</v>
      </c>
      <c r="I468">
        <v>118.69999999999999</v>
      </c>
      <c r="J468">
        <v>15</v>
      </c>
    </row>
    <row r="469" spans="1:10" x14ac:dyDescent="0.25">
      <c r="A469">
        <v>116</v>
      </c>
      <c r="B469">
        <v>123</v>
      </c>
      <c r="C469">
        <v>124</v>
      </c>
      <c r="D469">
        <v>125.9</v>
      </c>
      <c r="E469">
        <v>131</v>
      </c>
      <c r="F469">
        <v>124.5</v>
      </c>
      <c r="G469">
        <v>111</v>
      </c>
      <c r="H469">
        <v>120.2</v>
      </c>
      <c r="I469">
        <v>121.94999999999999</v>
      </c>
      <c r="J469">
        <v>15</v>
      </c>
    </row>
    <row r="470" spans="1:10" x14ac:dyDescent="0.25">
      <c r="A470">
        <v>120</v>
      </c>
      <c r="B470">
        <v>125.9</v>
      </c>
      <c r="C470">
        <v>127</v>
      </c>
      <c r="D470">
        <v>128.69999999999999</v>
      </c>
      <c r="E470">
        <v>132</v>
      </c>
      <c r="F470">
        <v>124.5</v>
      </c>
      <c r="G470">
        <v>113</v>
      </c>
      <c r="H470">
        <v>118.8</v>
      </c>
      <c r="I470">
        <v>123.73750000000001</v>
      </c>
      <c r="J470">
        <v>15</v>
      </c>
    </row>
    <row r="471" spans="1:10" x14ac:dyDescent="0.25">
      <c r="A471">
        <v>123</v>
      </c>
      <c r="B471">
        <v>128.69999999999999</v>
      </c>
      <c r="C471">
        <v>129</v>
      </c>
      <c r="D471">
        <v>130.1</v>
      </c>
      <c r="E471">
        <v>133</v>
      </c>
      <c r="F471">
        <v>124.5</v>
      </c>
      <c r="G471">
        <v>116</v>
      </c>
      <c r="H471">
        <v>118.8</v>
      </c>
      <c r="I471">
        <v>125.3875</v>
      </c>
      <c r="J471">
        <v>15</v>
      </c>
    </row>
    <row r="472" spans="1:10" x14ac:dyDescent="0.25">
      <c r="A472">
        <v>126</v>
      </c>
      <c r="B472">
        <v>131.5</v>
      </c>
      <c r="C472">
        <v>131</v>
      </c>
      <c r="D472">
        <v>132.9</v>
      </c>
      <c r="E472">
        <v>135</v>
      </c>
      <c r="F472">
        <v>127.3</v>
      </c>
      <c r="G472">
        <v>119</v>
      </c>
      <c r="H472">
        <v>120.2</v>
      </c>
      <c r="I472">
        <v>127.8625</v>
      </c>
      <c r="J472">
        <v>15</v>
      </c>
    </row>
    <row r="473" spans="1:10" x14ac:dyDescent="0.25">
      <c r="A473">
        <v>128</v>
      </c>
      <c r="B473">
        <v>134.4</v>
      </c>
      <c r="C473">
        <v>133</v>
      </c>
      <c r="D473">
        <v>134.4</v>
      </c>
      <c r="E473">
        <v>137</v>
      </c>
      <c r="F473">
        <v>132.9</v>
      </c>
      <c r="G473">
        <v>121</v>
      </c>
      <c r="H473">
        <v>123</v>
      </c>
      <c r="I473">
        <v>130.46249999999998</v>
      </c>
      <c r="J473">
        <v>15</v>
      </c>
    </row>
    <row r="474" spans="1:10" x14ac:dyDescent="0.25">
      <c r="A474">
        <v>130</v>
      </c>
      <c r="B474">
        <v>134.4</v>
      </c>
      <c r="C474">
        <v>134</v>
      </c>
      <c r="D474">
        <v>137.19999999999999</v>
      </c>
      <c r="E474">
        <v>139</v>
      </c>
      <c r="F474">
        <v>135.80000000000001</v>
      </c>
      <c r="G474">
        <v>122</v>
      </c>
      <c r="H474">
        <v>124.5</v>
      </c>
      <c r="I474">
        <v>132.11249999999998</v>
      </c>
      <c r="J474">
        <v>15</v>
      </c>
    </row>
    <row r="475" spans="1:10" x14ac:dyDescent="0.25">
      <c r="A475">
        <v>131</v>
      </c>
      <c r="B475">
        <v>135.80000000000001</v>
      </c>
      <c r="C475">
        <v>136</v>
      </c>
      <c r="D475">
        <v>138.6</v>
      </c>
      <c r="E475">
        <v>140</v>
      </c>
      <c r="F475">
        <v>138.6</v>
      </c>
      <c r="G475">
        <v>123</v>
      </c>
      <c r="H475">
        <v>125.9</v>
      </c>
      <c r="I475">
        <v>133.61250000000001</v>
      </c>
      <c r="J475">
        <v>15</v>
      </c>
    </row>
    <row r="476" spans="1:10" x14ac:dyDescent="0.25">
      <c r="A476">
        <v>133</v>
      </c>
      <c r="B476">
        <v>137.19999999999999</v>
      </c>
      <c r="C476">
        <v>139</v>
      </c>
      <c r="D476">
        <v>140</v>
      </c>
      <c r="E476">
        <v>141</v>
      </c>
      <c r="F476">
        <v>138.6</v>
      </c>
      <c r="G476">
        <v>124</v>
      </c>
      <c r="H476">
        <v>125.9</v>
      </c>
      <c r="I476">
        <v>134.83750000000001</v>
      </c>
      <c r="J476">
        <v>15</v>
      </c>
    </row>
    <row r="477" spans="1:10" x14ac:dyDescent="0.25">
      <c r="A477">
        <v>134</v>
      </c>
      <c r="B477">
        <v>140</v>
      </c>
      <c r="C477">
        <v>145</v>
      </c>
      <c r="D477">
        <v>144.19999999999999</v>
      </c>
      <c r="E477">
        <v>141</v>
      </c>
      <c r="F477">
        <v>138.6</v>
      </c>
      <c r="G477">
        <v>125</v>
      </c>
      <c r="H477">
        <v>128.69999999999999</v>
      </c>
      <c r="I477">
        <v>137.0625</v>
      </c>
      <c r="J477">
        <v>15</v>
      </c>
    </row>
    <row r="478" spans="1:10" x14ac:dyDescent="0.25">
      <c r="A478">
        <v>138</v>
      </c>
      <c r="B478">
        <v>144.19999999999999</v>
      </c>
      <c r="C478">
        <v>141</v>
      </c>
      <c r="D478">
        <v>147.1</v>
      </c>
      <c r="E478">
        <v>145</v>
      </c>
      <c r="F478">
        <v>138.6</v>
      </c>
      <c r="G478">
        <v>130</v>
      </c>
      <c r="H478">
        <v>132.9</v>
      </c>
      <c r="I478">
        <v>139.6</v>
      </c>
      <c r="J478">
        <v>15</v>
      </c>
    </row>
    <row r="479" spans="1:10" x14ac:dyDescent="0.25">
      <c r="A479">
        <v>139</v>
      </c>
      <c r="B479">
        <v>138.6</v>
      </c>
      <c r="C479">
        <v>131</v>
      </c>
      <c r="D479">
        <v>138.6</v>
      </c>
      <c r="E479">
        <v>142</v>
      </c>
      <c r="F479">
        <v>140</v>
      </c>
      <c r="G479">
        <v>136</v>
      </c>
      <c r="H479">
        <v>134.4</v>
      </c>
      <c r="I479">
        <v>137.44999999999999</v>
      </c>
      <c r="J479">
        <v>15</v>
      </c>
    </row>
    <row r="480" spans="1:10" x14ac:dyDescent="0.25">
      <c r="A480">
        <v>131</v>
      </c>
      <c r="B480">
        <v>127.3</v>
      </c>
      <c r="C480">
        <v>122</v>
      </c>
      <c r="D480">
        <v>127.3</v>
      </c>
      <c r="E480">
        <v>133</v>
      </c>
      <c r="F480">
        <v>132.9</v>
      </c>
      <c r="G480">
        <v>130</v>
      </c>
      <c r="H480">
        <v>125.9</v>
      </c>
      <c r="I480">
        <v>128.67500000000001</v>
      </c>
      <c r="J480">
        <v>15</v>
      </c>
    </row>
    <row r="481" spans="1:10" x14ac:dyDescent="0.25">
      <c r="A481">
        <v>120</v>
      </c>
      <c r="B481">
        <v>118.8</v>
      </c>
      <c r="C481">
        <v>120</v>
      </c>
      <c r="D481">
        <v>121.6</v>
      </c>
      <c r="E481">
        <v>127</v>
      </c>
      <c r="F481">
        <v>124.5</v>
      </c>
      <c r="G481">
        <v>121</v>
      </c>
      <c r="H481">
        <v>121.6</v>
      </c>
      <c r="I481">
        <v>121.8125</v>
      </c>
      <c r="J481">
        <v>15</v>
      </c>
    </row>
    <row r="482" spans="1:10" x14ac:dyDescent="0.25">
      <c r="A482">
        <v>113</v>
      </c>
      <c r="B482">
        <v>117.4</v>
      </c>
      <c r="C482">
        <v>120</v>
      </c>
      <c r="D482">
        <v>120.2</v>
      </c>
      <c r="E482">
        <v>122</v>
      </c>
      <c r="F482">
        <v>120.2</v>
      </c>
      <c r="G482">
        <v>111</v>
      </c>
      <c r="H482">
        <v>113.1</v>
      </c>
      <c r="I482">
        <v>117.1125</v>
      </c>
      <c r="J482">
        <v>15</v>
      </c>
    </row>
    <row r="483" spans="1:10" x14ac:dyDescent="0.25">
      <c r="A483">
        <v>112</v>
      </c>
      <c r="B483">
        <v>116</v>
      </c>
      <c r="C483">
        <v>119</v>
      </c>
      <c r="D483">
        <v>118.8</v>
      </c>
      <c r="E483">
        <v>122</v>
      </c>
      <c r="F483">
        <v>120.2</v>
      </c>
      <c r="G483">
        <v>109</v>
      </c>
      <c r="H483">
        <v>110.3</v>
      </c>
      <c r="I483">
        <v>115.91249999999999</v>
      </c>
      <c r="J483">
        <v>15</v>
      </c>
    </row>
    <row r="484" spans="1:10" x14ac:dyDescent="0.25">
      <c r="A484">
        <v>112</v>
      </c>
      <c r="B484">
        <v>116</v>
      </c>
      <c r="C484">
        <v>118</v>
      </c>
      <c r="D484">
        <v>120.2</v>
      </c>
      <c r="E484">
        <v>123</v>
      </c>
      <c r="F484">
        <v>118.8</v>
      </c>
      <c r="G484">
        <v>108</v>
      </c>
      <c r="H484">
        <v>108.9</v>
      </c>
      <c r="I484">
        <v>115.61250000000001</v>
      </c>
      <c r="J484">
        <v>16</v>
      </c>
    </row>
    <row r="485" spans="1:10" x14ac:dyDescent="0.25">
      <c r="A485">
        <v>111</v>
      </c>
      <c r="B485">
        <v>116</v>
      </c>
      <c r="C485">
        <v>119</v>
      </c>
      <c r="D485">
        <v>120.2</v>
      </c>
      <c r="E485">
        <v>123</v>
      </c>
      <c r="F485">
        <v>123</v>
      </c>
      <c r="G485">
        <v>108</v>
      </c>
      <c r="H485">
        <v>107.5</v>
      </c>
      <c r="I485">
        <v>115.96250000000001</v>
      </c>
      <c r="J485">
        <v>16</v>
      </c>
    </row>
    <row r="486" spans="1:10" x14ac:dyDescent="0.25">
      <c r="A486">
        <v>112</v>
      </c>
      <c r="B486">
        <v>117.4</v>
      </c>
      <c r="C486">
        <v>120</v>
      </c>
      <c r="D486">
        <v>121.6</v>
      </c>
      <c r="E486">
        <v>123</v>
      </c>
      <c r="F486">
        <v>135.80000000000001</v>
      </c>
      <c r="G486">
        <v>108</v>
      </c>
      <c r="H486">
        <v>107.5</v>
      </c>
      <c r="I486">
        <v>118.16249999999999</v>
      </c>
      <c r="J486">
        <v>16</v>
      </c>
    </row>
    <row r="487" spans="1:10" x14ac:dyDescent="0.25">
      <c r="A487">
        <v>113</v>
      </c>
      <c r="B487">
        <v>118.8</v>
      </c>
      <c r="C487">
        <v>121</v>
      </c>
      <c r="D487">
        <v>123</v>
      </c>
      <c r="E487">
        <v>123</v>
      </c>
      <c r="F487">
        <v>125.9</v>
      </c>
      <c r="G487">
        <v>108</v>
      </c>
      <c r="H487">
        <v>108.9</v>
      </c>
      <c r="I487">
        <v>117.7</v>
      </c>
      <c r="J487">
        <v>16</v>
      </c>
    </row>
    <row r="488" spans="1:10" x14ac:dyDescent="0.25">
      <c r="A488">
        <v>115</v>
      </c>
      <c r="B488">
        <v>121.6</v>
      </c>
      <c r="C488">
        <v>123</v>
      </c>
      <c r="D488">
        <v>124.5</v>
      </c>
      <c r="E488">
        <v>128</v>
      </c>
      <c r="F488">
        <v>124.5</v>
      </c>
      <c r="G488">
        <v>110</v>
      </c>
      <c r="H488">
        <v>118.8</v>
      </c>
      <c r="I488">
        <v>120.67500000000001</v>
      </c>
      <c r="J488">
        <v>16</v>
      </c>
    </row>
    <row r="489" spans="1:10" x14ac:dyDescent="0.25">
      <c r="A489">
        <v>117</v>
      </c>
      <c r="B489">
        <v>124.5</v>
      </c>
      <c r="C489">
        <v>125</v>
      </c>
      <c r="D489">
        <v>125.9</v>
      </c>
      <c r="E489">
        <v>131</v>
      </c>
      <c r="F489">
        <v>125.9</v>
      </c>
      <c r="G489">
        <v>112</v>
      </c>
      <c r="H489">
        <v>118.8</v>
      </c>
      <c r="I489">
        <v>122.51249999999999</v>
      </c>
      <c r="J489">
        <v>16</v>
      </c>
    </row>
    <row r="490" spans="1:10" x14ac:dyDescent="0.25">
      <c r="A490">
        <v>121</v>
      </c>
      <c r="B490">
        <v>127.3</v>
      </c>
      <c r="C490">
        <v>128</v>
      </c>
      <c r="D490">
        <v>128.69999999999999</v>
      </c>
      <c r="E490">
        <v>132</v>
      </c>
      <c r="F490">
        <v>124.5</v>
      </c>
      <c r="G490">
        <v>114</v>
      </c>
      <c r="H490">
        <v>118.8</v>
      </c>
      <c r="I490">
        <v>124.28749999999999</v>
      </c>
      <c r="J490">
        <v>16</v>
      </c>
    </row>
    <row r="491" spans="1:10" x14ac:dyDescent="0.25">
      <c r="A491">
        <v>124</v>
      </c>
      <c r="B491">
        <v>131.5</v>
      </c>
      <c r="C491">
        <v>130</v>
      </c>
      <c r="D491">
        <v>131.5</v>
      </c>
      <c r="E491">
        <v>134</v>
      </c>
      <c r="F491">
        <v>124.5</v>
      </c>
      <c r="G491">
        <v>117</v>
      </c>
      <c r="H491">
        <v>118.8</v>
      </c>
      <c r="I491">
        <v>126.41249999999999</v>
      </c>
      <c r="J491">
        <v>16</v>
      </c>
    </row>
    <row r="492" spans="1:10" x14ac:dyDescent="0.25">
      <c r="A492">
        <v>127</v>
      </c>
      <c r="B492">
        <v>132.9</v>
      </c>
      <c r="C492">
        <v>132</v>
      </c>
      <c r="D492">
        <v>132.9</v>
      </c>
      <c r="E492">
        <v>136</v>
      </c>
      <c r="F492">
        <v>127.3</v>
      </c>
      <c r="G492">
        <v>119</v>
      </c>
      <c r="H492">
        <v>123</v>
      </c>
      <c r="I492">
        <v>128.76249999999999</v>
      </c>
      <c r="J492">
        <v>16</v>
      </c>
    </row>
    <row r="493" spans="1:10" x14ac:dyDescent="0.25">
      <c r="A493">
        <v>129</v>
      </c>
      <c r="B493">
        <v>134.4</v>
      </c>
      <c r="C493">
        <v>133</v>
      </c>
      <c r="D493">
        <v>134.4</v>
      </c>
      <c r="E493">
        <v>138</v>
      </c>
      <c r="F493">
        <v>135.80000000000001</v>
      </c>
      <c r="G493">
        <v>121</v>
      </c>
      <c r="H493">
        <v>124.5</v>
      </c>
      <c r="I493">
        <v>131.26249999999999</v>
      </c>
      <c r="J493">
        <v>16</v>
      </c>
    </row>
    <row r="494" spans="1:10" x14ac:dyDescent="0.25">
      <c r="A494">
        <v>130</v>
      </c>
      <c r="B494">
        <v>135.80000000000001</v>
      </c>
      <c r="C494">
        <v>135</v>
      </c>
      <c r="D494">
        <v>137.19999999999999</v>
      </c>
      <c r="E494">
        <v>139</v>
      </c>
      <c r="F494">
        <v>138.6</v>
      </c>
      <c r="G494">
        <v>123</v>
      </c>
      <c r="H494">
        <v>124.5</v>
      </c>
      <c r="I494">
        <v>132.88749999999999</v>
      </c>
      <c r="J494">
        <v>16</v>
      </c>
    </row>
    <row r="495" spans="1:10" x14ac:dyDescent="0.25">
      <c r="A495">
        <v>132</v>
      </c>
      <c r="B495">
        <v>137.19999999999999</v>
      </c>
      <c r="C495">
        <v>137</v>
      </c>
      <c r="D495">
        <v>138.6</v>
      </c>
      <c r="E495">
        <v>140</v>
      </c>
      <c r="F495">
        <v>137.19999999999999</v>
      </c>
      <c r="G495">
        <v>124</v>
      </c>
      <c r="H495">
        <v>125.9</v>
      </c>
      <c r="I495">
        <v>133.98750000000001</v>
      </c>
      <c r="J495">
        <v>16</v>
      </c>
    </row>
    <row r="496" spans="1:10" x14ac:dyDescent="0.25">
      <c r="A496">
        <v>133</v>
      </c>
      <c r="B496">
        <v>138.6</v>
      </c>
      <c r="C496">
        <v>140</v>
      </c>
      <c r="D496">
        <v>140</v>
      </c>
      <c r="E496">
        <v>141</v>
      </c>
      <c r="F496">
        <v>135.80000000000001</v>
      </c>
      <c r="G496">
        <v>125</v>
      </c>
      <c r="H496">
        <v>127.3</v>
      </c>
      <c r="I496">
        <v>135.08750000000001</v>
      </c>
      <c r="J496">
        <v>16</v>
      </c>
    </row>
    <row r="497" spans="1:10" x14ac:dyDescent="0.25">
      <c r="A497">
        <v>135</v>
      </c>
      <c r="B497">
        <v>144.19999999999999</v>
      </c>
      <c r="C497">
        <v>144</v>
      </c>
      <c r="D497">
        <v>145.69999999999999</v>
      </c>
      <c r="E497">
        <v>142</v>
      </c>
      <c r="F497">
        <v>134.4</v>
      </c>
      <c r="G497">
        <v>126</v>
      </c>
      <c r="H497">
        <v>130.1</v>
      </c>
      <c r="I497">
        <v>137.67500000000001</v>
      </c>
      <c r="J497">
        <v>16</v>
      </c>
    </row>
    <row r="498" spans="1:10" x14ac:dyDescent="0.25">
      <c r="A498">
        <v>140</v>
      </c>
      <c r="B498">
        <v>141.4</v>
      </c>
      <c r="C498">
        <v>137</v>
      </c>
      <c r="D498">
        <v>147.1</v>
      </c>
      <c r="E498">
        <v>146</v>
      </c>
      <c r="F498">
        <v>140</v>
      </c>
      <c r="G498">
        <v>132</v>
      </c>
      <c r="H498">
        <v>134.4</v>
      </c>
      <c r="I498">
        <v>139.73750000000001</v>
      </c>
      <c r="J498">
        <v>16</v>
      </c>
    </row>
    <row r="499" spans="1:10" x14ac:dyDescent="0.25">
      <c r="A499">
        <v>135</v>
      </c>
      <c r="B499">
        <v>128.69999999999999</v>
      </c>
      <c r="C499">
        <v>127</v>
      </c>
      <c r="D499">
        <v>138.6</v>
      </c>
      <c r="E499">
        <v>142</v>
      </c>
      <c r="F499">
        <v>137.19999999999999</v>
      </c>
      <c r="G499">
        <v>135</v>
      </c>
      <c r="H499">
        <v>131.5</v>
      </c>
      <c r="I499">
        <v>134.375</v>
      </c>
      <c r="J499">
        <v>16</v>
      </c>
    </row>
    <row r="500" spans="1:10" x14ac:dyDescent="0.25">
      <c r="A500">
        <v>125</v>
      </c>
      <c r="B500">
        <v>118.8</v>
      </c>
      <c r="C500">
        <v>121</v>
      </c>
      <c r="D500">
        <v>127.3</v>
      </c>
      <c r="E500">
        <v>132</v>
      </c>
      <c r="F500">
        <v>128.69999999999999</v>
      </c>
      <c r="G500">
        <v>128</v>
      </c>
      <c r="H500">
        <v>124.5</v>
      </c>
      <c r="I500">
        <v>125.66250000000001</v>
      </c>
      <c r="J500">
        <v>16</v>
      </c>
    </row>
    <row r="501" spans="1:10" x14ac:dyDescent="0.25">
      <c r="A501">
        <v>114</v>
      </c>
      <c r="B501">
        <v>117.4</v>
      </c>
      <c r="C501">
        <v>120</v>
      </c>
      <c r="D501">
        <v>121.6</v>
      </c>
      <c r="E501">
        <v>123</v>
      </c>
      <c r="F501">
        <v>121.6</v>
      </c>
      <c r="G501">
        <v>117</v>
      </c>
      <c r="H501">
        <v>121.6</v>
      </c>
      <c r="I501">
        <v>119.52500000000001</v>
      </c>
      <c r="J501">
        <v>16</v>
      </c>
    </row>
    <row r="502" spans="1:10" x14ac:dyDescent="0.25">
      <c r="A502">
        <v>112</v>
      </c>
      <c r="B502">
        <v>116</v>
      </c>
      <c r="C502">
        <v>119</v>
      </c>
      <c r="D502">
        <v>120.2</v>
      </c>
      <c r="E502">
        <v>123</v>
      </c>
      <c r="F502">
        <v>120.2</v>
      </c>
      <c r="G502">
        <v>109</v>
      </c>
      <c r="H502">
        <v>113.1</v>
      </c>
      <c r="I502">
        <v>116.5625</v>
      </c>
      <c r="J502">
        <v>16</v>
      </c>
    </row>
    <row r="503" spans="1:10" x14ac:dyDescent="0.25">
      <c r="A503">
        <v>112</v>
      </c>
      <c r="B503">
        <v>116</v>
      </c>
      <c r="C503">
        <v>119</v>
      </c>
      <c r="D503">
        <v>120.2</v>
      </c>
      <c r="E503">
        <v>123</v>
      </c>
      <c r="F503">
        <v>120.2</v>
      </c>
      <c r="G503">
        <v>109</v>
      </c>
      <c r="H503">
        <v>110.3</v>
      </c>
      <c r="I503">
        <v>116.21250000000001</v>
      </c>
      <c r="J503">
        <v>16</v>
      </c>
    </row>
    <row r="504" spans="1:10" x14ac:dyDescent="0.25">
      <c r="A504">
        <v>111</v>
      </c>
      <c r="B504">
        <v>116</v>
      </c>
      <c r="C504">
        <v>119</v>
      </c>
      <c r="D504">
        <v>120.2</v>
      </c>
      <c r="E504">
        <v>123</v>
      </c>
      <c r="F504">
        <v>123</v>
      </c>
      <c r="G504">
        <v>108</v>
      </c>
      <c r="H504">
        <v>110.3</v>
      </c>
      <c r="I504">
        <v>116.3125</v>
      </c>
      <c r="J504">
        <v>16</v>
      </c>
    </row>
    <row r="505" spans="1:10" x14ac:dyDescent="0.25">
      <c r="A505">
        <v>111</v>
      </c>
      <c r="B505">
        <v>116</v>
      </c>
      <c r="C505">
        <v>119</v>
      </c>
      <c r="D505">
        <v>120.2</v>
      </c>
      <c r="E505">
        <v>123</v>
      </c>
      <c r="F505">
        <v>123</v>
      </c>
      <c r="G505">
        <v>108</v>
      </c>
      <c r="H505">
        <v>107.5</v>
      </c>
      <c r="I505">
        <v>115.96250000000001</v>
      </c>
      <c r="J505">
        <v>17</v>
      </c>
    </row>
    <row r="506" spans="1:10" x14ac:dyDescent="0.25">
      <c r="A506">
        <v>112</v>
      </c>
      <c r="B506">
        <v>117.4</v>
      </c>
      <c r="C506">
        <v>120</v>
      </c>
      <c r="D506">
        <v>121.6</v>
      </c>
      <c r="E506">
        <v>122</v>
      </c>
      <c r="F506">
        <v>132.9</v>
      </c>
      <c r="G506">
        <v>108</v>
      </c>
      <c r="H506">
        <v>108.9</v>
      </c>
      <c r="I506">
        <v>117.85</v>
      </c>
      <c r="J506">
        <v>17</v>
      </c>
    </row>
    <row r="507" spans="1:10" x14ac:dyDescent="0.25">
      <c r="A507">
        <v>114</v>
      </c>
      <c r="B507">
        <v>120.2</v>
      </c>
      <c r="C507">
        <v>121</v>
      </c>
      <c r="D507">
        <v>123</v>
      </c>
      <c r="E507">
        <v>123</v>
      </c>
      <c r="F507">
        <v>127.3</v>
      </c>
      <c r="G507">
        <v>109</v>
      </c>
      <c r="H507">
        <v>108.9</v>
      </c>
      <c r="I507">
        <v>118.30000000000001</v>
      </c>
      <c r="J507">
        <v>17</v>
      </c>
    </row>
    <row r="508" spans="1:10" x14ac:dyDescent="0.25">
      <c r="A508">
        <v>116</v>
      </c>
      <c r="B508">
        <v>123</v>
      </c>
      <c r="C508">
        <v>124</v>
      </c>
      <c r="D508">
        <v>124.5</v>
      </c>
      <c r="E508">
        <v>132</v>
      </c>
      <c r="F508">
        <v>127.3</v>
      </c>
      <c r="G508">
        <v>111</v>
      </c>
      <c r="H508">
        <v>118.8</v>
      </c>
      <c r="I508">
        <v>122.075</v>
      </c>
      <c r="J508">
        <v>17</v>
      </c>
    </row>
    <row r="509" spans="1:10" x14ac:dyDescent="0.25">
      <c r="A509">
        <v>119</v>
      </c>
      <c r="B509">
        <v>125.9</v>
      </c>
      <c r="C509">
        <v>127</v>
      </c>
      <c r="D509">
        <v>127.3</v>
      </c>
      <c r="E509">
        <v>133</v>
      </c>
      <c r="F509">
        <v>124.5</v>
      </c>
      <c r="G509">
        <v>113</v>
      </c>
      <c r="H509">
        <v>118.8</v>
      </c>
      <c r="I509">
        <v>123.5625</v>
      </c>
      <c r="J509">
        <v>17</v>
      </c>
    </row>
    <row r="510" spans="1:10" x14ac:dyDescent="0.25">
      <c r="A510">
        <v>122</v>
      </c>
      <c r="B510">
        <v>130.1</v>
      </c>
      <c r="C510">
        <v>129</v>
      </c>
      <c r="D510">
        <v>130.1</v>
      </c>
      <c r="E510">
        <v>134</v>
      </c>
      <c r="F510">
        <v>125.9</v>
      </c>
      <c r="G510">
        <v>116</v>
      </c>
      <c r="H510">
        <v>118.8</v>
      </c>
      <c r="I510">
        <v>125.73750000000001</v>
      </c>
      <c r="J510">
        <v>17</v>
      </c>
    </row>
    <row r="511" spans="1:10" x14ac:dyDescent="0.25">
      <c r="A511">
        <v>126</v>
      </c>
      <c r="B511">
        <v>132.9</v>
      </c>
      <c r="C511">
        <v>131</v>
      </c>
      <c r="D511">
        <v>131.5</v>
      </c>
      <c r="E511">
        <v>135</v>
      </c>
      <c r="F511">
        <v>125.9</v>
      </c>
      <c r="G511">
        <v>118</v>
      </c>
      <c r="H511">
        <v>123</v>
      </c>
      <c r="I511">
        <v>127.91249999999999</v>
      </c>
      <c r="J511">
        <v>17</v>
      </c>
    </row>
    <row r="512" spans="1:10" x14ac:dyDescent="0.25">
      <c r="A512">
        <v>128</v>
      </c>
      <c r="B512">
        <v>134.4</v>
      </c>
      <c r="C512">
        <v>132</v>
      </c>
      <c r="D512">
        <v>132.9</v>
      </c>
      <c r="E512">
        <v>137</v>
      </c>
      <c r="F512">
        <v>127.3</v>
      </c>
      <c r="G512">
        <v>120</v>
      </c>
      <c r="H512">
        <v>123</v>
      </c>
      <c r="I512">
        <v>129.32499999999999</v>
      </c>
      <c r="J512">
        <v>17</v>
      </c>
    </row>
    <row r="513" spans="1:10" x14ac:dyDescent="0.25">
      <c r="A513">
        <v>130</v>
      </c>
      <c r="B513">
        <v>135.80000000000001</v>
      </c>
      <c r="C513">
        <v>134</v>
      </c>
      <c r="D513">
        <v>135.80000000000001</v>
      </c>
      <c r="E513">
        <v>138</v>
      </c>
      <c r="F513">
        <v>130.1</v>
      </c>
      <c r="G513">
        <v>122</v>
      </c>
      <c r="H513">
        <v>124.5</v>
      </c>
      <c r="I513">
        <v>131.27500000000001</v>
      </c>
      <c r="J513">
        <v>17</v>
      </c>
    </row>
    <row r="514" spans="1:10" x14ac:dyDescent="0.25">
      <c r="A514">
        <v>131</v>
      </c>
      <c r="B514">
        <v>137.19999999999999</v>
      </c>
      <c r="C514">
        <v>136</v>
      </c>
      <c r="D514">
        <v>137.19999999999999</v>
      </c>
      <c r="E514">
        <v>139</v>
      </c>
      <c r="F514">
        <v>131.5</v>
      </c>
      <c r="G514">
        <v>123</v>
      </c>
      <c r="H514">
        <v>124.5</v>
      </c>
      <c r="I514">
        <v>132.42500000000001</v>
      </c>
      <c r="J514">
        <v>17</v>
      </c>
    </row>
    <row r="515" spans="1:10" x14ac:dyDescent="0.25">
      <c r="A515">
        <v>133</v>
      </c>
      <c r="B515">
        <v>138.6</v>
      </c>
      <c r="C515">
        <v>138</v>
      </c>
      <c r="D515">
        <v>138.6</v>
      </c>
      <c r="E515">
        <v>140</v>
      </c>
      <c r="F515">
        <v>131.5</v>
      </c>
      <c r="G515">
        <v>124</v>
      </c>
      <c r="H515">
        <v>125.9</v>
      </c>
      <c r="I515">
        <v>133.69999999999999</v>
      </c>
      <c r="J515">
        <v>17</v>
      </c>
    </row>
    <row r="516" spans="1:10" x14ac:dyDescent="0.25">
      <c r="A516">
        <v>134</v>
      </c>
      <c r="B516">
        <v>138.6</v>
      </c>
      <c r="C516">
        <v>139</v>
      </c>
      <c r="D516">
        <v>141.4</v>
      </c>
      <c r="E516">
        <v>141</v>
      </c>
      <c r="F516">
        <v>132.9</v>
      </c>
      <c r="G516">
        <v>125</v>
      </c>
      <c r="H516">
        <v>127.3</v>
      </c>
      <c r="I516">
        <v>134.9</v>
      </c>
      <c r="J516">
        <v>17</v>
      </c>
    </row>
    <row r="517" spans="1:10" x14ac:dyDescent="0.25">
      <c r="A517">
        <v>135</v>
      </c>
      <c r="B517">
        <v>140</v>
      </c>
      <c r="C517">
        <v>146</v>
      </c>
      <c r="D517">
        <v>147.1</v>
      </c>
      <c r="E517">
        <v>142</v>
      </c>
      <c r="F517">
        <v>134.4</v>
      </c>
      <c r="G517">
        <v>127</v>
      </c>
      <c r="H517">
        <v>128.69999999999999</v>
      </c>
      <c r="I517">
        <v>137.52499999999998</v>
      </c>
      <c r="J517">
        <v>17</v>
      </c>
    </row>
    <row r="518" spans="1:10" x14ac:dyDescent="0.25">
      <c r="A518">
        <v>138</v>
      </c>
      <c r="B518">
        <v>145.69999999999999</v>
      </c>
      <c r="C518">
        <v>142</v>
      </c>
      <c r="D518">
        <v>140</v>
      </c>
      <c r="E518">
        <v>145</v>
      </c>
      <c r="F518">
        <v>138.6</v>
      </c>
      <c r="G518">
        <v>131</v>
      </c>
      <c r="H518">
        <v>132.9</v>
      </c>
      <c r="I518">
        <v>139.15</v>
      </c>
      <c r="J518">
        <v>17</v>
      </c>
    </row>
    <row r="519" spans="1:10" x14ac:dyDescent="0.25">
      <c r="A519">
        <v>139</v>
      </c>
      <c r="B519">
        <v>141.4</v>
      </c>
      <c r="C519">
        <v>133</v>
      </c>
      <c r="D519">
        <v>128.69999999999999</v>
      </c>
      <c r="E519">
        <v>137</v>
      </c>
      <c r="F519">
        <v>138.6</v>
      </c>
      <c r="G519">
        <v>136</v>
      </c>
      <c r="H519">
        <v>134.4</v>
      </c>
      <c r="I519">
        <v>136.01249999999999</v>
      </c>
      <c r="J519">
        <v>17</v>
      </c>
    </row>
    <row r="520" spans="1:10" x14ac:dyDescent="0.25">
      <c r="A520">
        <v>131</v>
      </c>
      <c r="B520">
        <v>128.69999999999999</v>
      </c>
      <c r="C520">
        <v>122</v>
      </c>
      <c r="D520">
        <v>121.6</v>
      </c>
      <c r="E520">
        <v>127</v>
      </c>
      <c r="F520">
        <v>132.9</v>
      </c>
      <c r="G520">
        <v>129</v>
      </c>
      <c r="H520">
        <v>127.3</v>
      </c>
      <c r="I520">
        <v>127.4375</v>
      </c>
      <c r="J520">
        <v>17</v>
      </c>
    </row>
    <row r="521" spans="1:10" x14ac:dyDescent="0.25">
      <c r="A521">
        <v>121</v>
      </c>
      <c r="B521">
        <v>118.8</v>
      </c>
      <c r="C521">
        <v>120</v>
      </c>
      <c r="D521">
        <v>120.2</v>
      </c>
      <c r="E521">
        <v>122</v>
      </c>
      <c r="F521">
        <v>121.6</v>
      </c>
      <c r="G521">
        <v>119</v>
      </c>
      <c r="H521">
        <v>123</v>
      </c>
      <c r="I521">
        <v>120.7</v>
      </c>
      <c r="J521">
        <v>17</v>
      </c>
    </row>
    <row r="522" spans="1:10" x14ac:dyDescent="0.25">
      <c r="A522">
        <v>114</v>
      </c>
      <c r="B522">
        <v>117.4</v>
      </c>
      <c r="C522">
        <v>119</v>
      </c>
      <c r="D522">
        <v>118.8</v>
      </c>
      <c r="E522">
        <v>121</v>
      </c>
      <c r="F522">
        <v>120.2</v>
      </c>
      <c r="G522">
        <v>110</v>
      </c>
      <c r="H522">
        <v>113.1</v>
      </c>
      <c r="I522">
        <v>116.6875</v>
      </c>
      <c r="J522">
        <v>17</v>
      </c>
    </row>
    <row r="523" spans="1:10" x14ac:dyDescent="0.25">
      <c r="A523">
        <v>113</v>
      </c>
      <c r="B523">
        <v>117.4</v>
      </c>
      <c r="C523">
        <v>119</v>
      </c>
      <c r="D523">
        <v>118.8</v>
      </c>
      <c r="E523">
        <v>121</v>
      </c>
      <c r="F523">
        <v>118.8</v>
      </c>
      <c r="G523">
        <v>109</v>
      </c>
      <c r="H523">
        <v>121.6</v>
      </c>
      <c r="I523">
        <v>117.325</v>
      </c>
      <c r="J523">
        <v>17</v>
      </c>
    </row>
    <row r="524" spans="1:10" x14ac:dyDescent="0.25">
      <c r="A524">
        <v>112</v>
      </c>
      <c r="B524">
        <v>117.4</v>
      </c>
      <c r="C524">
        <v>119</v>
      </c>
      <c r="D524">
        <v>120.2</v>
      </c>
      <c r="E524">
        <v>122</v>
      </c>
      <c r="F524">
        <v>120.2</v>
      </c>
      <c r="G524">
        <v>109</v>
      </c>
      <c r="H524">
        <v>110.3</v>
      </c>
      <c r="I524">
        <v>116.2625</v>
      </c>
      <c r="J524">
        <v>17</v>
      </c>
    </row>
    <row r="525" spans="1:10" x14ac:dyDescent="0.25">
      <c r="A525">
        <v>112</v>
      </c>
      <c r="B525">
        <v>117.4</v>
      </c>
      <c r="C525">
        <v>119</v>
      </c>
      <c r="D525">
        <v>120.2</v>
      </c>
      <c r="E525">
        <v>122</v>
      </c>
      <c r="F525">
        <v>120.2</v>
      </c>
      <c r="G525">
        <v>108</v>
      </c>
      <c r="H525">
        <v>108.9</v>
      </c>
      <c r="I525">
        <v>115.96250000000001</v>
      </c>
      <c r="J525">
        <v>17</v>
      </c>
    </row>
    <row r="526" spans="1:10" x14ac:dyDescent="0.25">
      <c r="A526">
        <v>112</v>
      </c>
      <c r="B526">
        <v>117.4</v>
      </c>
      <c r="C526">
        <v>120</v>
      </c>
      <c r="D526">
        <v>121.6</v>
      </c>
      <c r="E526">
        <v>123</v>
      </c>
      <c r="F526">
        <v>120.2</v>
      </c>
      <c r="G526">
        <v>108</v>
      </c>
      <c r="H526">
        <v>107.5</v>
      </c>
      <c r="I526">
        <v>116.21250000000001</v>
      </c>
      <c r="J526">
        <v>17</v>
      </c>
    </row>
    <row r="527" spans="1:10" x14ac:dyDescent="0.25">
      <c r="A527">
        <v>113</v>
      </c>
      <c r="B527">
        <v>120.2</v>
      </c>
      <c r="C527">
        <v>122</v>
      </c>
      <c r="D527">
        <v>123</v>
      </c>
      <c r="E527">
        <v>124</v>
      </c>
      <c r="F527">
        <v>124.5</v>
      </c>
      <c r="G527">
        <v>109</v>
      </c>
      <c r="H527">
        <v>108.9</v>
      </c>
      <c r="I527">
        <v>118.07499999999999</v>
      </c>
      <c r="J527">
        <v>17</v>
      </c>
    </row>
    <row r="528" spans="1:10" x14ac:dyDescent="0.25">
      <c r="A528">
        <v>115</v>
      </c>
      <c r="B528">
        <v>121.6</v>
      </c>
      <c r="C528">
        <v>124</v>
      </c>
      <c r="D528">
        <v>125.9</v>
      </c>
      <c r="E528">
        <v>128</v>
      </c>
      <c r="F528">
        <v>124.5</v>
      </c>
      <c r="G528">
        <v>110</v>
      </c>
      <c r="H528">
        <v>118.8</v>
      </c>
      <c r="I528">
        <v>120.97499999999999</v>
      </c>
      <c r="J528">
        <v>17</v>
      </c>
    </row>
    <row r="529" spans="1:10" x14ac:dyDescent="0.25">
      <c r="A529">
        <v>118</v>
      </c>
      <c r="B529">
        <v>124.5</v>
      </c>
      <c r="C529">
        <v>127</v>
      </c>
      <c r="D529">
        <v>128.69999999999999</v>
      </c>
      <c r="E529">
        <v>131</v>
      </c>
      <c r="F529">
        <v>124.5</v>
      </c>
      <c r="G529">
        <v>112</v>
      </c>
      <c r="H529">
        <v>118.8</v>
      </c>
      <c r="I529">
        <v>123.0625</v>
      </c>
      <c r="J529">
        <v>17</v>
      </c>
    </row>
    <row r="530" spans="1:10" x14ac:dyDescent="0.25">
      <c r="A530">
        <v>121</v>
      </c>
      <c r="B530">
        <v>128.69999999999999</v>
      </c>
      <c r="C530">
        <v>129</v>
      </c>
      <c r="D530">
        <v>130.1</v>
      </c>
      <c r="E530">
        <v>133</v>
      </c>
      <c r="F530">
        <v>124.5</v>
      </c>
      <c r="G530">
        <v>115</v>
      </c>
      <c r="H530">
        <v>118.8</v>
      </c>
      <c r="I530">
        <v>125.0125</v>
      </c>
      <c r="J530">
        <v>17</v>
      </c>
    </row>
    <row r="531" spans="1:10" x14ac:dyDescent="0.25">
      <c r="A531">
        <v>124</v>
      </c>
      <c r="B531">
        <v>131.5</v>
      </c>
      <c r="C531">
        <v>131</v>
      </c>
      <c r="D531">
        <v>132.9</v>
      </c>
      <c r="E531">
        <v>135</v>
      </c>
      <c r="F531">
        <v>127.3</v>
      </c>
      <c r="G531">
        <v>118</v>
      </c>
      <c r="H531">
        <v>118.8</v>
      </c>
      <c r="I531">
        <v>127.3125</v>
      </c>
      <c r="J531">
        <v>17</v>
      </c>
    </row>
    <row r="532" spans="1:10" x14ac:dyDescent="0.25">
      <c r="A532">
        <v>127</v>
      </c>
      <c r="B532">
        <v>132.9</v>
      </c>
      <c r="C532">
        <v>133</v>
      </c>
      <c r="D532">
        <v>135.80000000000001</v>
      </c>
      <c r="E532">
        <v>137</v>
      </c>
      <c r="F532">
        <v>128.69999999999999</v>
      </c>
      <c r="G532">
        <v>120</v>
      </c>
      <c r="H532">
        <v>123</v>
      </c>
      <c r="I532">
        <v>129.67500000000001</v>
      </c>
      <c r="J532">
        <v>17</v>
      </c>
    </row>
    <row r="533" spans="1:10" x14ac:dyDescent="0.25">
      <c r="A533">
        <v>129</v>
      </c>
      <c r="B533">
        <v>134.4</v>
      </c>
      <c r="C533">
        <v>134</v>
      </c>
      <c r="D533">
        <v>137.19999999999999</v>
      </c>
      <c r="E533">
        <v>139</v>
      </c>
      <c r="F533">
        <v>135.80000000000001</v>
      </c>
      <c r="G533">
        <v>122</v>
      </c>
      <c r="H533">
        <v>124.5</v>
      </c>
      <c r="I533">
        <v>131.98749999999998</v>
      </c>
      <c r="J533">
        <v>17</v>
      </c>
    </row>
    <row r="534" spans="1:10" x14ac:dyDescent="0.25">
      <c r="A534">
        <v>131</v>
      </c>
      <c r="B534">
        <v>135.80000000000001</v>
      </c>
      <c r="C534">
        <v>136</v>
      </c>
      <c r="D534">
        <v>138.6</v>
      </c>
      <c r="E534">
        <v>140</v>
      </c>
      <c r="F534">
        <v>137.19999999999999</v>
      </c>
      <c r="G534">
        <v>123</v>
      </c>
      <c r="H534">
        <v>124.5</v>
      </c>
      <c r="I534">
        <v>133.26250000000002</v>
      </c>
      <c r="J534">
        <v>17</v>
      </c>
    </row>
    <row r="535" spans="1:10" x14ac:dyDescent="0.25">
      <c r="A535">
        <v>132</v>
      </c>
      <c r="B535">
        <v>137.19999999999999</v>
      </c>
      <c r="C535">
        <v>138</v>
      </c>
      <c r="D535">
        <v>141.4</v>
      </c>
      <c r="E535">
        <v>141</v>
      </c>
      <c r="F535">
        <v>137.19999999999999</v>
      </c>
      <c r="G535">
        <v>124</v>
      </c>
      <c r="H535">
        <v>125.9</v>
      </c>
      <c r="I535">
        <v>134.58749999999998</v>
      </c>
      <c r="J535">
        <v>17</v>
      </c>
    </row>
    <row r="536" spans="1:10" x14ac:dyDescent="0.25">
      <c r="A536">
        <v>133</v>
      </c>
      <c r="B536">
        <v>138.6</v>
      </c>
      <c r="C536">
        <v>140</v>
      </c>
      <c r="D536">
        <v>141.4</v>
      </c>
      <c r="E536">
        <v>141</v>
      </c>
      <c r="F536">
        <v>137.19999999999999</v>
      </c>
      <c r="G536">
        <v>125</v>
      </c>
      <c r="H536">
        <v>127.3</v>
      </c>
      <c r="I536">
        <v>135.4375</v>
      </c>
      <c r="J536">
        <v>17</v>
      </c>
    </row>
    <row r="537" spans="1:10" x14ac:dyDescent="0.25">
      <c r="A537">
        <v>135</v>
      </c>
      <c r="B537">
        <v>140</v>
      </c>
      <c r="C537">
        <v>143</v>
      </c>
      <c r="D537">
        <v>142.80000000000001</v>
      </c>
      <c r="E537">
        <v>142</v>
      </c>
      <c r="F537">
        <v>134.4</v>
      </c>
      <c r="G537">
        <v>127</v>
      </c>
      <c r="H537">
        <v>128.69999999999999</v>
      </c>
      <c r="I537">
        <v>136.61249999999998</v>
      </c>
      <c r="J537">
        <v>17</v>
      </c>
    </row>
    <row r="538" spans="1:10" x14ac:dyDescent="0.25">
      <c r="A538">
        <v>136</v>
      </c>
      <c r="B538">
        <v>145.69999999999999</v>
      </c>
      <c r="C538">
        <v>146</v>
      </c>
      <c r="D538">
        <v>148.5</v>
      </c>
      <c r="E538">
        <v>142</v>
      </c>
      <c r="F538">
        <v>137.19999999999999</v>
      </c>
      <c r="G538">
        <v>129</v>
      </c>
      <c r="H538">
        <v>131.5</v>
      </c>
      <c r="I538">
        <v>139.48750000000001</v>
      </c>
      <c r="J538">
        <v>17</v>
      </c>
    </row>
    <row r="539" spans="1:10" x14ac:dyDescent="0.25">
      <c r="A539">
        <v>140</v>
      </c>
      <c r="B539">
        <v>141.4</v>
      </c>
      <c r="C539">
        <v>137</v>
      </c>
      <c r="D539">
        <v>149.9</v>
      </c>
      <c r="E539">
        <v>146</v>
      </c>
      <c r="F539">
        <v>140</v>
      </c>
      <c r="G539">
        <v>134</v>
      </c>
      <c r="H539">
        <v>135.80000000000001</v>
      </c>
      <c r="I539">
        <v>140.51249999999999</v>
      </c>
      <c r="J539">
        <v>17</v>
      </c>
    </row>
    <row r="540" spans="1:10" x14ac:dyDescent="0.25">
      <c r="A540">
        <v>136</v>
      </c>
      <c r="B540">
        <v>128.69999999999999</v>
      </c>
      <c r="C540">
        <v>127</v>
      </c>
      <c r="D540">
        <v>141.4</v>
      </c>
      <c r="E540">
        <v>142</v>
      </c>
      <c r="F540">
        <v>141.4</v>
      </c>
      <c r="G540">
        <v>137</v>
      </c>
      <c r="H540">
        <v>131.5</v>
      </c>
      <c r="I540">
        <v>135.625</v>
      </c>
      <c r="J540">
        <v>17</v>
      </c>
    </row>
    <row r="541" spans="1:10" x14ac:dyDescent="0.25">
      <c r="A541">
        <v>125</v>
      </c>
      <c r="B541">
        <v>118.8</v>
      </c>
      <c r="C541">
        <v>120</v>
      </c>
      <c r="D541">
        <v>128.69999999999999</v>
      </c>
      <c r="E541">
        <v>133</v>
      </c>
      <c r="F541">
        <v>132.9</v>
      </c>
      <c r="G541">
        <v>129</v>
      </c>
      <c r="H541">
        <v>124.5</v>
      </c>
      <c r="I541">
        <v>126.4875</v>
      </c>
      <c r="J541">
        <v>17</v>
      </c>
    </row>
    <row r="542" spans="1:10" x14ac:dyDescent="0.25">
      <c r="A542">
        <v>115</v>
      </c>
      <c r="B542">
        <v>117.4</v>
      </c>
      <c r="C542">
        <v>119</v>
      </c>
      <c r="D542">
        <v>121.6</v>
      </c>
      <c r="E542">
        <v>123</v>
      </c>
      <c r="F542">
        <v>121.6</v>
      </c>
      <c r="G542">
        <v>117</v>
      </c>
      <c r="H542">
        <v>121.6</v>
      </c>
      <c r="I542">
        <v>119.52500000000001</v>
      </c>
      <c r="J542">
        <v>17</v>
      </c>
    </row>
    <row r="543" spans="1:10" x14ac:dyDescent="0.25">
      <c r="A543">
        <v>112</v>
      </c>
      <c r="B543">
        <v>116</v>
      </c>
      <c r="C543">
        <v>118</v>
      </c>
      <c r="D543">
        <v>120.2</v>
      </c>
      <c r="E543">
        <v>122</v>
      </c>
      <c r="F543">
        <v>118.8</v>
      </c>
      <c r="G543">
        <v>109</v>
      </c>
      <c r="H543">
        <v>113.1</v>
      </c>
      <c r="I543">
        <v>116.13749999999999</v>
      </c>
      <c r="J543">
        <v>17</v>
      </c>
    </row>
    <row r="544" spans="1:10" x14ac:dyDescent="0.25">
      <c r="A544">
        <v>111</v>
      </c>
      <c r="B544">
        <v>116</v>
      </c>
      <c r="C544">
        <v>118</v>
      </c>
      <c r="D544">
        <v>118.8</v>
      </c>
      <c r="E544">
        <v>123</v>
      </c>
      <c r="F544">
        <v>118.8</v>
      </c>
      <c r="G544">
        <v>108</v>
      </c>
      <c r="H544">
        <v>108.9</v>
      </c>
      <c r="I544">
        <v>115.3125</v>
      </c>
      <c r="J544">
        <v>18</v>
      </c>
    </row>
    <row r="545" spans="1:10" x14ac:dyDescent="0.25">
      <c r="A545">
        <v>111</v>
      </c>
      <c r="B545">
        <v>116</v>
      </c>
      <c r="C545">
        <v>118</v>
      </c>
      <c r="D545">
        <v>120.2</v>
      </c>
      <c r="E545">
        <v>123</v>
      </c>
      <c r="F545">
        <v>124.5</v>
      </c>
      <c r="G545">
        <v>108</v>
      </c>
      <c r="H545">
        <v>108.9</v>
      </c>
      <c r="I545">
        <v>116.19999999999999</v>
      </c>
      <c r="J545">
        <v>18</v>
      </c>
    </row>
    <row r="546" spans="1:10" x14ac:dyDescent="0.25">
      <c r="A546">
        <v>111</v>
      </c>
      <c r="B546">
        <v>116</v>
      </c>
      <c r="C546">
        <v>119</v>
      </c>
      <c r="D546">
        <v>120.2</v>
      </c>
      <c r="E546">
        <v>123</v>
      </c>
      <c r="F546">
        <v>127.3</v>
      </c>
      <c r="G546">
        <v>108</v>
      </c>
      <c r="H546">
        <v>107.5</v>
      </c>
      <c r="I546">
        <v>116.5</v>
      </c>
      <c r="J546">
        <v>18</v>
      </c>
    </row>
    <row r="547" spans="1:10" x14ac:dyDescent="0.25">
      <c r="A547">
        <v>112</v>
      </c>
      <c r="B547">
        <v>117.4</v>
      </c>
      <c r="C547">
        <v>120</v>
      </c>
      <c r="D547">
        <v>121.6</v>
      </c>
      <c r="E547">
        <v>123</v>
      </c>
      <c r="F547">
        <v>125.9</v>
      </c>
      <c r="G547">
        <v>108</v>
      </c>
      <c r="H547">
        <v>107.5</v>
      </c>
      <c r="I547">
        <v>116.925</v>
      </c>
      <c r="J547">
        <v>18</v>
      </c>
    </row>
    <row r="548" spans="1:10" x14ac:dyDescent="0.25">
      <c r="A548">
        <v>114</v>
      </c>
      <c r="B548">
        <v>120.2</v>
      </c>
      <c r="C548">
        <v>122</v>
      </c>
      <c r="D548">
        <v>123</v>
      </c>
      <c r="E548">
        <v>123</v>
      </c>
      <c r="F548">
        <v>124.5</v>
      </c>
      <c r="G548">
        <v>109</v>
      </c>
      <c r="H548">
        <v>108.9</v>
      </c>
      <c r="I548">
        <v>118.07499999999999</v>
      </c>
      <c r="J548">
        <v>18</v>
      </c>
    </row>
    <row r="549" spans="1:10" x14ac:dyDescent="0.25">
      <c r="A549">
        <v>116</v>
      </c>
      <c r="B549">
        <v>123</v>
      </c>
      <c r="C549">
        <v>124</v>
      </c>
      <c r="D549">
        <v>125.9</v>
      </c>
      <c r="E549">
        <v>130</v>
      </c>
      <c r="F549">
        <v>117.4</v>
      </c>
      <c r="G549">
        <v>110</v>
      </c>
      <c r="H549">
        <v>118.8</v>
      </c>
      <c r="I549">
        <v>120.6375</v>
      </c>
      <c r="J549">
        <v>18</v>
      </c>
    </row>
    <row r="550" spans="1:10" x14ac:dyDescent="0.25">
      <c r="A550">
        <v>119</v>
      </c>
      <c r="B550">
        <v>125.9</v>
      </c>
      <c r="C550">
        <v>127</v>
      </c>
      <c r="D550">
        <v>127.3</v>
      </c>
      <c r="E550">
        <v>132</v>
      </c>
      <c r="F550">
        <v>124.5</v>
      </c>
      <c r="G550">
        <v>112</v>
      </c>
      <c r="H550">
        <v>118.8</v>
      </c>
      <c r="I550">
        <v>123.3125</v>
      </c>
      <c r="J550">
        <v>18</v>
      </c>
    </row>
    <row r="551" spans="1:10" x14ac:dyDescent="0.25">
      <c r="A551">
        <v>122</v>
      </c>
      <c r="B551">
        <v>130.1</v>
      </c>
      <c r="C551">
        <v>129</v>
      </c>
      <c r="D551">
        <v>130.1</v>
      </c>
      <c r="E551">
        <v>133</v>
      </c>
      <c r="F551">
        <v>124.5</v>
      </c>
      <c r="G551">
        <v>115</v>
      </c>
      <c r="H551">
        <v>118.8</v>
      </c>
      <c r="I551">
        <v>125.3125</v>
      </c>
      <c r="J551">
        <v>18</v>
      </c>
    </row>
    <row r="552" spans="1:10" x14ac:dyDescent="0.25">
      <c r="A552">
        <v>126</v>
      </c>
      <c r="B552">
        <v>132.9</v>
      </c>
      <c r="C552">
        <v>131</v>
      </c>
      <c r="D552">
        <v>131.5</v>
      </c>
      <c r="E552">
        <v>134</v>
      </c>
      <c r="F552">
        <v>125.9</v>
      </c>
      <c r="G552">
        <v>118</v>
      </c>
      <c r="H552">
        <v>120.2</v>
      </c>
      <c r="I552">
        <v>127.4375</v>
      </c>
      <c r="J552">
        <v>18</v>
      </c>
    </row>
    <row r="553" spans="1:10" x14ac:dyDescent="0.25">
      <c r="A553">
        <v>128</v>
      </c>
      <c r="B553">
        <v>134.4</v>
      </c>
      <c r="C553">
        <v>133</v>
      </c>
      <c r="D553">
        <v>132.9</v>
      </c>
      <c r="E553">
        <v>136</v>
      </c>
      <c r="F553">
        <v>128.69999999999999</v>
      </c>
      <c r="G553">
        <v>120</v>
      </c>
      <c r="H553">
        <v>123</v>
      </c>
      <c r="I553">
        <v>129.5</v>
      </c>
      <c r="J553">
        <v>18</v>
      </c>
    </row>
    <row r="554" spans="1:10" x14ac:dyDescent="0.25">
      <c r="A554">
        <v>130</v>
      </c>
      <c r="B554">
        <v>135.80000000000001</v>
      </c>
      <c r="C554">
        <v>134</v>
      </c>
      <c r="D554">
        <v>135.80000000000001</v>
      </c>
      <c r="E554">
        <v>138</v>
      </c>
      <c r="F554">
        <v>132.9</v>
      </c>
      <c r="G554">
        <v>122</v>
      </c>
      <c r="H554">
        <v>124.5</v>
      </c>
      <c r="I554">
        <v>131.625</v>
      </c>
      <c r="J554">
        <v>18</v>
      </c>
    </row>
    <row r="555" spans="1:10" x14ac:dyDescent="0.25">
      <c r="A555">
        <v>131</v>
      </c>
      <c r="B555">
        <v>137.19999999999999</v>
      </c>
      <c r="C555">
        <v>136</v>
      </c>
      <c r="D555">
        <v>137.19999999999999</v>
      </c>
      <c r="E555">
        <v>139</v>
      </c>
      <c r="F555">
        <v>134.4</v>
      </c>
      <c r="G555">
        <v>123</v>
      </c>
      <c r="H555">
        <v>124.5</v>
      </c>
      <c r="I555">
        <v>132.78749999999999</v>
      </c>
      <c r="J555">
        <v>18</v>
      </c>
    </row>
    <row r="556" spans="1:10" x14ac:dyDescent="0.25">
      <c r="A556">
        <v>133</v>
      </c>
      <c r="B556">
        <v>137.19999999999999</v>
      </c>
      <c r="C556">
        <v>138</v>
      </c>
      <c r="D556">
        <v>138.6</v>
      </c>
      <c r="E556">
        <v>140</v>
      </c>
      <c r="F556">
        <v>134.4</v>
      </c>
      <c r="G556">
        <v>124</v>
      </c>
      <c r="H556">
        <v>125.9</v>
      </c>
      <c r="I556">
        <v>133.88749999999999</v>
      </c>
      <c r="J556">
        <v>18</v>
      </c>
    </row>
    <row r="557" spans="1:10" x14ac:dyDescent="0.25">
      <c r="A557">
        <v>134</v>
      </c>
      <c r="B557">
        <v>138.6</v>
      </c>
      <c r="C557">
        <v>140</v>
      </c>
      <c r="D557">
        <v>141.4</v>
      </c>
      <c r="E557">
        <v>141</v>
      </c>
      <c r="F557">
        <v>138.6</v>
      </c>
      <c r="G557">
        <v>125</v>
      </c>
      <c r="H557">
        <v>127.3</v>
      </c>
      <c r="I557">
        <v>135.73750000000001</v>
      </c>
      <c r="J557">
        <v>18</v>
      </c>
    </row>
    <row r="558" spans="1:10" x14ac:dyDescent="0.25">
      <c r="A558">
        <v>135</v>
      </c>
      <c r="B558">
        <v>140</v>
      </c>
      <c r="C558">
        <v>144</v>
      </c>
      <c r="D558">
        <v>142.80000000000001</v>
      </c>
      <c r="E558">
        <v>141</v>
      </c>
      <c r="F558">
        <v>137.19999999999999</v>
      </c>
      <c r="G558">
        <v>127</v>
      </c>
      <c r="H558">
        <v>128.69999999999999</v>
      </c>
      <c r="I558">
        <v>136.96249999999998</v>
      </c>
      <c r="J558">
        <v>18</v>
      </c>
    </row>
    <row r="559" spans="1:10" x14ac:dyDescent="0.25">
      <c r="A559">
        <v>136</v>
      </c>
      <c r="B559">
        <v>145.69999999999999</v>
      </c>
      <c r="C559">
        <v>143</v>
      </c>
      <c r="D559">
        <v>148.5</v>
      </c>
      <c r="E559">
        <v>142</v>
      </c>
      <c r="F559">
        <v>137.19999999999999</v>
      </c>
      <c r="G559">
        <v>130</v>
      </c>
      <c r="H559">
        <v>131.5</v>
      </c>
      <c r="I559">
        <v>139.23750000000001</v>
      </c>
      <c r="J559">
        <v>18</v>
      </c>
    </row>
    <row r="560" spans="1:10" x14ac:dyDescent="0.25">
      <c r="A560">
        <v>140</v>
      </c>
      <c r="B560">
        <v>138.6</v>
      </c>
      <c r="C560">
        <v>135</v>
      </c>
      <c r="D560">
        <v>147.1</v>
      </c>
      <c r="E560">
        <v>146</v>
      </c>
      <c r="F560">
        <v>144.19999999999999</v>
      </c>
      <c r="G560">
        <v>136</v>
      </c>
      <c r="H560">
        <v>135.80000000000001</v>
      </c>
      <c r="I560">
        <v>140.33750000000001</v>
      </c>
      <c r="J560">
        <v>18</v>
      </c>
    </row>
    <row r="561" spans="1:10" x14ac:dyDescent="0.25">
      <c r="A561">
        <v>133</v>
      </c>
      <c r="B561">
        <v>125.9</v>
      </c>
      <c r="C561">
        <v>124</v>
      </c>
      <c r="D561">
        <v>137.19999999999999</v>
      </c>
      <c r="E561">
        <v>140</v>
      </c>
      <c r="F561">
        <v>138.6</v>
      </c>
      <c r="G561">
        <v>135</v>
      </c>
      <c r="H561">
        <v>130.1</v>
      </c>
      <c r="I561">
        <v>132.97499999999999</v>
      </c>
      <c r="J561">
        <v>18</v>
      </c>
    </row>
    <row r="562" spans="1:10" x14ac:dyDescent="0.25">
      <c r="A562">
        <v>122</v>
      </c>
      <c r="B562">
        <v>118.8</v>
      </c>
      <c r="C562">
        <v>120</v>
      </c>
      <c r="D562">
        <v>124.5</v>
      </c>
      <c r="E562">
        <v>131</v>
      </c>
      <c r="F562">
        <v>128.69999999999999</v>
      </c>
      <c r="G562">
        <v>126</v>
      </c>
      <c r="H562">
        <v>123</v>
      </c>
      <c r="I562">
        <v>124.25</v>
      </c>
      <c r="J562">
        <v>18</v>
      </c>
    </row>
    <row r="563" spans="1:10" x14ac:dyDescent="0.25">
      <c r="A563">
        <v>113</v>
      </c>
      <c r="B563">
        <v>116</v>
      </c>
      <c r="C563">
        <v>119</v>
      </c>
      <c r="D563">
        <v>120.2</v>
      </c>
      <c r="E563">
        <v>122</v>
      </c>
      <c r="F563">
        <v>120.2</v>
      </c>
      <c r="G563">
        <v>114</v>
      </c>
      <c r="H563">
        <v>123</v>
      </c>
      <c r="I563">
        <v>118.425</v>
      </c>
      <c r="J563">
        <v>18</v>
      </c>
    </row>
    <row r="564" spans="1:10" x14ac:dyDescent="0.25">
      <c r="A564">
        <v>111</v>
      </c>
      <c r="B564">
        <v>116</v>
      </c>
      <c r="C564">
        <v>118</v>
      </c>
      <c r="D564">
        <v>118.8</v>
      </c>
      <c r="E564">
        <v>123</v>
      </c>
      <c r="F564">
        <v>118.8</v>
      </c>
      <c r="G564">
        <v>109</v>
      </c>
      <c r="H564">
        <v>108.9</v>
      </c>
      <c r="I564">
        <v>115.4375</v>
      </c>
      <c r="J564">
        <v>18</v>
      </c>
    </row>
    <row r="565" spans="1:10" x14ac:dyDescent="0.25">
      <c r="A565">
        <v>111</v>
      </c>
      <c r="B565">
        <v>116</v>
      </c>
      <c r="C565">
        <v>118</v>
      </c>
      <c r="D565">
        <v>118.8</v>
      </c>
      <c r="E565">
        <v>123</v>
      </c>
      <c r="F565">
        <v>118.8</v>
      </c>
      <c r="G565">
        <v>108</v>
      </c>
      <c r="H565">
        <v>107.5</v>
      </c>
      <c r="I565">
        <v>115.1375</v>
      </c>
      <c r="J565">
        <v>19</v>
      </c>
    </row>
    <row r="566" spans="1:10" x14ac:dyDescent="0.25">
      <c r="A566">
        <v>111</v>
      </c>
      <c r="B566">
        <v>116</v>
      </c>
      <c r="C566">
        <v>118</v>
      </c>
      <c r="D566">
        <v>120.2</v>
      </c>
      <c r="E566">
        <v>123</v>
      </c>
      <c r="F566">
        <v>124.5</v>
      </c>
      <c r="G566">
        <v>108</v>
      </c>
      <c r="H566">
        <v>107.5</v>
      </c>
      <c r="I566">
        <v>116.02500000000001</v>
      </c>
      <c r="J566">
        <v>19</v>
      </c>
    </row>
    <row r="567" spans="1:10" x14ac:dyDescent="0.25">
      <c r="A567">
        <v>111</v>
      </c>
      <c r="B567">
        <v>116</v>
      </c>
      <c r="C567">
        <v>119</v>
      </c>
      <c r="D567">
        <v>120.2</v>
      </c>
      <c r="E567">
        <v>123</v>
      </c>
      <c r="F567">
        <v>137.19999999999999</v>
      </c>
      <c r="G567">
        <v>108</v>
      </c>
      <c r="H567">
        <v>107.5</v>
      </c>
      <c r="I567">
        <v>117.7375</v>
      </c>
      <c r="J567">
        <v>19</v>
      </c>
    </row>
    <row r="568" spans="1:10" x14ac:dyDescent="0.25">
      <c r="A568">
        <v>112</v>
      </c>
      <c r="B568">
        <v>118.8</v>
      </c>
      <c r="C568">
        <v>120</v>
      </c>
      <c r="D568">
        <v>121.6</v>
      </c>
      <c r="E568">
        <v>122</v>
      </c>
      <c r="F568">
        <v>125.9</v>
      </c>
      <c r="G568">
        <v>108</v>
      </c>
      <c r="H568">
        <v>108.9</v>
      </c>
      <c r="I568">
        <v>117.15</v>
      </c>
      <c r="J568">
        <v>19</v>
      </c>
    </row>
    <row r="569" spans="1:10" x14ac:dyDescent="0.25">
      <c r="A569">
        <v>114</v>
      </c>
      <c r="B569">
        <v>120.2</v>
      </c>
      <c r="C569">
        <v>122</v>
      </c>
      <c r="D569">
        <v>123</v>
      </c>
      <c r="E569">
        <v>128</v>
      </c>
      <c r="F569">
        <v>124.5</v>
      </c>
      <c r="G569">
        <v>109</v>
      </c>
      <c r="H569">
        <v>108.9</v>
      </c>
      <c r="I569">
        <v>118.69999999999999</v>
      </c>
      <c r="J569">
        <v>19</v>
      </c>
    </row>
    <row r="570" spans="1:10" x14ac:dyDescent="0.25">
      <c r="A570">
        <v>117</v>
      </c>
      <c r="B570">
        <v>123</v>
      </c>
      <c r="C570">
        <v>124</v>
      </c>
      <c r="D570">
        <v>125.9</v>
      </c>
      <c r="E570">
        <v>130</v>
      </c>
      <c r="F570">
        <v>124.5</v>
      </c>
      <c r="G570">
        <v>111</v>
      </c>
      <c r="H570">
        <v>120.2</v>
      </c>
      <c r="I570">
        <v>121.94999999999999</v>
      </c>
      <c r="J570">
        <v>19</v>
      </c>
    </row>
    <row r="571" spans="1:10" x14ac:dyDescent="0.25">
      <c r="A571">
        <v>120</v>
      </c>
      <c r="B571">
        <v>127.3</v>
      </c>
      <c r="C571">
        <v>127</v>
      </c>
      <c r="D571">
        <v>127.3</v>
      </c>
      <c r="E571">
        <v>132</v>
      </c>
      <c r="F571">
        <v>124.5</v>
      </c>
      <c r="G571">
        <v>113</v>
      </c>
      <c r="H571">
        <v>120.2</v>
      </c>
      <c r="I571">
        <v>123.91249999999999</v>
      </c>
      <c r="J571">
        <v>19</v>
      </c>
    </row>
    <row r="572" spans="1:10" x14ac:dyDescent="0.25">
      <c r="A572">
        <v>123</v>
      </c>
      <c r="B572">
        <v>130.1</v>
      </c>
      <c r="C572">
        <v>129</v>
      </c>
      <c r="D572">
        <v>130.1</v>
      </c>
      <c r="E572">
        <v>134</v>
      </c>
      <c r="F572">
        <v>125.9</v>
      </c>
      <c r="G572">
        <v>116</v>
      </c>
      <c r="H572">
        <v>118.8</v>
      </c>
      <c r="I572">
        <v>125.86250000000001</v>
      </c>
      <c r="J572">
        <v>19</v>
      </c>
    </row>
    <row r="573" spans="1:10" x14ac:dyDescent="0.25">
      <c r="A573">
        <v>126</v>
      </c>
      <c r="B573">
        <v>132.9</v>
      </c>
      <c r="C573">
        <v>131</v>
      </c>
      <c r="D573">
        <v>131.5</v>
      </c>
      <c r="E573">
        <v>135</v>
      </c>
      <c r="F573">
        <v>127.3</v>
      </c>
      <c r="G573">
        <v>118</v>
      </c>
      <c r="H573">
        <v>120.2</v>
      </c>
      <c r="I573">
        <v>127.7375</v>
      </c>
      <c r="J573">
        <v>19</v>
      </c>
    </row>
    <row r="574" spans="1:10" x14ac:dyDescent="0.25">
      <c r="A574">
        <v>128</v>
      </c>
      <c r="B574">
        <v>134.4</v>
      </c>
      <c r="C574">
        <v>133</v>
      </c>
      <c r="D574">
        <v>134.4</v>
      </c>
      <c r="E574">
        <v>137</v>
      </c>
      <c r="F574">
        <v>128.69999999999999</v>
      </c>
      <c r="G574">
        <v>121</v>
      </c>
      <c r="H574">
        <v>123</v>
      </c>
      <c r="I574">
        <v>129.9375</v>
      </c>
      <c r="J574">
        <v>19</v>
      </c>
    </row>
    <row r="575" spans="1:10" x14ac:dyDescent="0.25">
      <c r="A575">
        <v>130</v>
      </c>
      <c r="B575">
        <v>135.80000000000001</v>
      </c>
      <c r="C575">
        <v>135</v>
      </c>
      <c r="D575">
        <v>135.80000000000001</v>
      </c>
      <c r="E575">
        <v>138</v>
      </c>
      <c r="F575">
        <v>130.1</v>
      </c>
      <c r="G575">
        <v>123</v>
      </c>
      <c r="H575">
        <v>124.5</v>
      </c>
      <c r="I575">
        <v>131.52500000000001</v>
      </c>
      <c r="J575">
        <v>19</v>
      </c>
    </row>
    <row r="576" spans="1:10" x14ac:dyDescent="0.25">
      <c r="A576">
        <v>132</v>
      </c>
      <c r="B576">
        <v>137.19999999999999</v>
      </c>
      <c r="C576">
        <v>137</v>
      </c>
      <c r="D576">
        <v>137.19999999999999</v>
      </c>
      <c r="E576">
        <v>140</v>
      </c>
      <c r="F576">
        <v>131.5</v>
      </c>
      <c r="G576">
        <v>124</v>
      </c>
      <c r="H576">
        <v>125.9</v>
      </c>
      <c r="I576">
        <v>133.1</v>
      </c>
      <c r="J576">
        <v>19</v>
      </c>
    </row>
    <row r="577" spans="1:10" x14ac:dyDescent="0.25">
      <c r="A577">
        <v>133</v>
      </c>
      <c r="B577">
        <v>138.6</v>
      </c>
      <c r="C577">
        <v>138</v>
      </c>
      <c r="D577">
        <v>140</v>
      </c>
      <c r="E577">
        <v>141</v>
      </c>
      <c r="F577">
        <v>132.9</v>
      </c>
      <c r="G577">
        <v>125</v>
      </c>
      <c r="H577">
        <v>127.3</v>
      </c>
      <c r="I577">
        <v>134.47500000000002</v>
      </c>
      <c r="J577">
        <v>19</v>
      </c>
    </row>
    <row r="578" spans="1:10" x14ac:dyDescent="0.25">
      <c r="A578">
        <v>134</v>
      </c>
      <c r="B578">
        <v>138.6</v>
      </c>
      <c r="C578">
        <v>140</v>
      </c>
      <c r="D578">
        <v>141.4</v>
      </c>
      <c r="E578">
        <v>141</v>
      </c>
      <c r="F578">
        <v>134.4</v>
      </c>
      <c r="G578">
        <v>126</v>
      </c>
      <c r="H578">
        <v>127.3</v>
      </c>
      <c r="I578">
        <v>135.33750000000001</v>
      </c>
      <c r="J578">
        <v>19</v>
      </c>
    </row>
    <row r="579" spans="1:10" x14ac:dyDescent="0.25">
      <c r="A579">
        <v>135</v>
      </c>
      <c r="B579">
        <v>140</v>
      </c>
      <c r="C579">
        <v>141</v>
      </c>
      <c r="D579">
        <v>141.4</v>
      </c>
      <c r="E579">
        <v>142</v>
      </c>
      <c r="F579">
        <v>134.4</v>
      </c>
      <c r="G579">
        <v>127</v>
      </c>
      <c r="H579">
        <v>128.69999999999999</v>
      </c>
      <c r="I579">
        <v>136.1875</v>
      </c>
      <c r="J579">
        <v>19</v>
      </c>
    </row>
    <row r="580" spans="1:10" x14ac:dyDescent="0.25">
      <c r="A580">
        <v>135</v>
      </c>
      <c r="B580">
        <v>140</v>
      </c>
      <c r="C580">
        <v>146</v>
      </c>
      <c r="D580">
        <v>144.19999999999999</v>
      </c>
      <c r="E580">
        <v>142</v>
      </c>
      <c r="F580">
        <v>134.4</v>
      </c>
      <c r="G580">
        <v>128</v>
      </c>
      <c r="H580">
        <v>130.1</v>
      </c>
      <c r="I580">
        <v>137.46250000000001</v>
      </c>
      <c r="J580">
        <v>19</v>
      </c>
    </row>
    <row r="581" spans="1:10" x14ac:dyDescent="0.25">
      <c r="A581">
        <v>137</v>
      </c>
      <c r="B581">
        <v>144.19999999999999</v>
      </c>
      <c r="C581">
        <v>147</v>
      </c>
      <c r="D581">
        <v>149.9</v>
      </c>
      <c r="E581">
        <v>143</v>
      </c>
      <c r="F581">
        <v>137.19999999999999</v>
      </c>
      <c r="G581">
        <v>130</v>
      </c>
      <c r="H581">
        <v>131.5</v>
      </c>
      <c r="I581">
        <v>139.97499999999999</v>
      </c>
      <c r="J581">
        <v>19</v>
      </c>
    </row>
    <row r="582" spans="1:10" x14ac:dyDescent="0.25">
      <c r="A582">
        <v>141</v>
      </c>
      <c r="B582">
        <v>144.19999999999999</v>
      </c>
      <c r="C582">
        <v>138</v>
      </c>
      <c r="D582">
        <v>142.80000000000001</v>
      </c>
      <c r="E582">
        <v>145</v>
      </c>
      <c r="F582">
        <v>141.4</v>
      </c>
      <c r="G582">
        <v>136</v>
      </c>
      <c r="H582">
        <v>135.80000000000001</v>
      </c>
      <c r="I582">
        <v>140.52500000000001</v>
      </c>
      <c r="J582">
        <v>19</v>
      </c>
    </row>
    <row r="583" spans="1:10" x14ac:dyDescent="0.25">
      <c r="A583">
        <v>136</v>
      </c>
      <c r="B583">
        <v>134.4</v>
      </c>
      <c r="C583">
        <v>127</v>
      </c>
      <c r="D583">
        <v>131.5</v>
      </c>
      <c r="E583">
        <v>137</v>
      </c>
      <c r="F583">
        <v>135.80000000000001</v>
      </c>
      <c r="G583">
        <v>135</v>
      </c>
      <c r="H583">
        <v>130.1</v>
      </c>
      <c r="I583">
        <v>133.35000000000002</v>
      </c>
      <c r="J583">
        <v>19</v>
      </c>
    </row>
    <row r="584" spans="1:10" x14ac:dyDescent="0.25">
      <c r="A584">
        <v>126</v>
      </c>
      <c r="B584">
        <v>121.6</v>
      </c>
      <c r="C584">
        <v>120</v>
      </c>
      <c r="D584">
        <v>121.6</v>
      </c>
      <c r="E584">
        <v>127</v>
      </c>
      <c r="F584">
        <v>127.3</v>
      </c>
      <c r="G584">
        <v>125</v>
      </c>
      <c r="H584">
        <v>123</v>
      </c>
      <c r="I584">
        <v>123.9375</v>
      </c>
      <c r="J584">
        <v>19</v>
      </c>
    </row>
    <row r="585" spans="1:10" x14ac:dyDescent="0.25">
      <c r="A585">
        <v>115</v>
      </c>
      <c r="B585">
        <v>117.4</v>
      </c>
      <c r="C585">
        <v>119</v>
      </c>
      <c r="D585">
        <v>120.2</v>
      </c>
      <c r="E585">
        <v>122</v>
      </c>
      <c r="F585">
        <v>120.2</v>
      </c>
      <c r="G585">
        <v>114</v>
      </c>
      <c r="H585">
        <v>114.6</v>
      </c>
      <c r="I585">
        <v>117.8</v>
      </c>
      <c r="J585">
        <v>19</v>
      </c>
    </row>
    <row r="586" spans="1:10" x14ac:dyDescent="0.25">
      <c r="A586">
        <v>112</v>
      </c>
      <c r="B586">
        <v>117.4</v>
      </c>
      <c r="C586">
        <v>118</v>
      </c>
      <c r="D586">
        <v>118.8</v>
      </c>
      <c r="E586">
        <v>121</v>
      </c>
      <c r="F586">
        <v>118.8</v>
      </c>
      <c r="G586">
        <v>109</v>
      </c>
      <c r="H586">
        <v>108.9</v>
      </c>
      <c r="I586">
        <v>115.48750000000001</v>
      </c>
      <c r="J586">
        <v>19</v>
      </c>
    </row>
    <row r="587" spans="1:10" x14ac:dyDescent="0.25">
      <c r="A587">
        <v>112</v>
      </c>
      <c r="B587">
        <v>116</v>
      </c>
      <c r="C587">
        <v>118</v>
      </c>
      <c r="D587">
        <v>118.8</v>
      </c>
      <c r="E587">
        <v>122</v>
      </c>
      <c r="F587">
        <v>118.8</v>
      </c>
      <c r="G587">
        <v>108</v>
      </c>
      <c r="H587">
        <v>108.9</v>
      </c>
      <c r="I587">
        <v>115.3125</v>
      </c>
      <c r="J587">
        <v>20</v>
      </c>
    </row>
    <row r="588" spans="1:10" x14ac:dyDescent="0.25">
      <c r="A588">
        <v>111</v>
      </c>
      <c r="B588">
        <v>116</v>
      </c>
      <c r="C588">
        <v>118</v>
      </c>
      <c r="D588">
        <v>120.2</v>
      </c>
      <c r="E588">
        <v>122</v>
      </c>
      <c r="F588">
        <v>118.8</v>
      </c>
      <c r="G588">
        <v>108</v>
      </c>
      <c r="H588">
        <v>108.9</v>
      </c>
      <c r="I588">
        <v>115.36250000000001</v>
      </c>
      <c r="J588">
        <v>20</v>
      </c>
    </row>
    <row r="589" spans="1:10" x14ac:dyDescent="0.25">
      <c r="A589">
        <v>112</v>
      </c>
      <c r="B589">
        <v>117.4</v>
      </c>
      <c r="C589">
        <v>119</v>
      </c>
      <c r="D589">
        <v>120.2</v>
      </c>
      <c r="E589">
        <v>123</v>
      </c>
      <c r="F589">
        <v>120.2</v>
      </c>
      <c r="G589">
        <v>108</v>
      </c>
      <c r="H589">
        <v>107.5</v>
      </c>
      <c r="I589">
        <v>115.91249999999999</v>
      </c>
      <c r="J589">
        <v>20</v>
      </c>
    </row>
    <row r="590" spans="1:10" x14ac:dyDescent="0.25">
      <c r="A590">
        <v>112</v>
      </c>
      <c r="B590">
        <v>118.8</v>
      </c>
      <c r="C590">
        <v>120</v>
      </c>
      <c r="D590">
        <v>121.6</v>
      </c>
      <c r="E590">
        <v>123</v>
      </c>
      <c r="F590">
        <v>120.2</v>
      </c>
      <c r="G590">
        <v>108</v>
      </c>
      <c r="H590">
        <v>108.9</v>
      </c>
      <c r="I590">
        <v>116.5625</v>
      </c>
      <c r="J590">
        <v>20</v>
      </c>
    </row>
    <row r="591" spans="1:10" x14ac:dyDescent="0.25">
      <c r="A591">
        <v>114</v>
      </c>
      <c r="B591">
        <v>120.2</v>
      </c>
      <c r="C591">
        <v>122</v>
      </c>
      <c r="D591">
        <v>124.5</v>
      </c>
      <c r="E591">
        <v>128</v>
      </c>
      <c r="F591">
        <v>118.8</v>
      </c>
      <c r="G591">
        <v>109</v>
      </c>
      <c r="H591">
        <v>120.2</v>
      </c>
      <c r="I591">
        <v>119.58750000000001</v>
      </c>
      <c r="J591">
        <v>20</v>
      </c>
    </row>
    <row r="592" spans="1:10" x14ac:dyDescent="0.25">
      <c r="A592">
        <v>117</v>
      </c>
      <c r="B592">
        <v>123</v>
      </c>
      <c r="C592">
        <v>124</v>
      </c>
      <c r="D592">
        <v>125.9</v>
      </c>
      <c r="E592">
        <v>132</v>
      </c>
      <c r="F592">
        <v>124.5</v>
      </c>
      <c r="G592">
        <v>111</v>
      </c>
      <c r="H592">
        <v>120.2</v>
      </c>
      <c r="I592">
        <v>122.19999999999999</v>
      </c>
      <c r="J592">
        <v>20</v>
      </c>
    </row>
    <row r="593" spans="1:10" x14ac:dyDescent="0.25">
      <c r="A593">
        <v>120</v>
      </c>
      <c r="B593">
        <v>125.9</v>
      </c>
      <c r="C593">
        <v>127</v>
      </c>
      <c r="D593">
        <v>128.69999999999999</v>
      </c>
      <c r="E593">
        <v>133</v>
      </c>
      <c r="F593">
        <v>123</v>
      </c>
      <c r="G593">
        <v>113</v>
      </c>
      <c r="H593">
        <v>120.2</v>
      </c>
      <c r="I593">
        <v>123.85</v>
      </c>
      <c r="J593">
        <v>20</v>
      </c>
    </row>
    <row r="594" spans="1:10" x14ac:dyDescent="0.25">
      <c r="A594">
        <v>123</v>
      </c>
      <c r="B594">
        <v>128.69999999999999</v>
      </c>
      <c r="C594">
        <v>129</v>
      </c>
      <c r="D594">
        <v>131.5</v>
      </c>
      <c r="E594">
        <v>134</v>
      </c>
      <c r="F594">
        <v>124.5</v>
      </c>
      <c r="G594">
        <v>116</v>
      </c>
      <c r="H594">
        <v>120.2</v>
      </c>
      <c r="I594">
        <v>125.86250000000001</v>
      </c>
      <c r="J594">
        <v>20</v>
      </c>
    </row>
    <row r="595" spans="1:10" x14ac:dyDescent="0.25">
      <c r="A595">
        <v>126</v>
      </c>
      <c r="B595">
        <v>131.5</v>
      </c>
      <c r="C595">
        <v>131</v>
      </c>
      <c r="D595">
        <v>132.9</v>
      </c>
      <c r="E595">
        <v>136</v>
      </c>
      <c r="F595">
        <v>127.3</v>
      </c>
      <c r="G595">
        <v>119</v>
      </c>
      <c r="H595">
        <v>120.2</v>
      </c>
      <c r="I595">
        <v>127.9875</v>
      </c>
      <c r="J595">
        <v>20</v>
      </c>
    </row>
    <row r="596" spans="1:10" x14ac:dyDescent="0.25">
      <c r="A596">
        <v>128</v>
      </c>
      <c r="B596">
        <v>134.4</v>
      </c>
      <c r="C596">
        <v>133</v>
      </c>
      <c r="D596">
        <v>135.80000000000001</v>
      </c>
      <c r="E596">
        <v>138</v>
      </c>
      <c r="F596">
        <v>128.69999999999999</v>
      </c>
      <c r="G596">
        <v>121</v>
      </c>
      <c r="H596">
        <v>123</v>
      </c>
      <c r="I596">
        <v>130.23750000000001</v>
      </c>
      <c r="J596">
        <v>20</v>
      </c>
    </row>
    <row r="597" spans="1:10" x14ac:dyDescent="0.25">
      <c r="A597">
        <v>130</v>
      </c>
      <c r="B597">
        <v>135.80000000000001</v>
      </c>
      <c r="C597">
        <v>135</v>
      </c>
      <c r="D597">
        <v>137.19999999999999</v>
      </c>
      <c r="E597">
        <v>139</v>
      </c>
      <c r="F597">
        <v>130.1</v>
      </c>
      <c r="G597">
        <v>123</v>
      </c>
      <c r="H597">
        <v>124.5</v>
      </c>
      <c r="I597">
        <v>131.82499999999999</v>
      </c>
      <c r="J597">
        <v>20</v>
      </c>
    </row>
    <row r="598" spans="1:10" x14ac:dyDescent="0.25">
      <c r="A598">
        <v>131</v>
      </c>
      <c r="B598">
        <v>135.80000000000001</v>
      </c>
      <c r="C598">
        <v>137</v>
      </c>
      <c r="D598">
        <v>138.6</v>
      </c>
      <c r="E598">
        <v>140</v>
      </c>
      <c r="F598">
        <v>131.5</v>
      </c>
      <c r="G598">
        <v>124</v>
      </c>
      <c r="H598">
        <v>125.9</v>
      </c>
      <c r="I598">
        <v>132.97500000000002</v>
      </c>
      <c r="J598">
        <v>20</v>
      </c>
    </row>
    <row r="599" spans="1:10" x14ac:dyDescent="0.25">
      <c r="A599">
        <v>133</v>
      </c>
      <c r="B599">
        <v>137.19999999999999</v>
      </c>
      <c r="C599">
        <v>138</v>
      </c>
      <c r="D599">
        <v>141.4</v>
      </c>
      <c r="E599">
        <v>141</v>
      </c>
      <c r="F599">
        <v>132.9</v>
      </c>
      <c r="G599">
        <v>125</v>
      </c>
      <c r="H599">
        <v>127.3</v>
      </c>
      <c r="I599">
        <v>134.47499999999999</v>
      </c>
      <c r="J599">
        <v>20</v>
      </c>
    </row>
    <row r="600" spans="1:10" x14ac:dyDescent="0.25">
      <c r="A600">
        <v>134</v>
      </c>
      <c r="B600">
        <v>138.6</v>
      </c>
      <c r="C600">
        <v>140</v>
      </c>
      <c r="D600">
        <v>141.4</v>
      </c>
      <c r="E600">
        <v>141</v>
      </c>
      <c r="F600">
        <v>134.4</v>
      </c>
      <c r="G600">
        <v>126</v>
      </c>
      <c r="H600">
        <v>128.69999999999999</v>
      </c>
      <c r="I600">
        <v>135.51249999999999</v>
      </c>
      <c r="J600">
        <v>20</v>
      </c>
    </row>
    <row r="601" spans="1:10" x14ac:dyDescent="0.25">
      <c r="A601">
        <v>135</v>
      </c>
      <c r="B601">
        <v>140</v>
      </c>
      <c r="C601">
        <v>145</v>
      </c>
      <c r="D601">
        <v>147.1</v>
      </c>
      <c r="E601">
        <v>142</v>
      </c>
      <c r="F601">
        <v>134.4</v>
      </c>
      <c r="G601">
        <v>128</v>
      </c>
      <c r="H601">
        <v>128.69999999999999</v>
      </c>
      <c r="I601">
        <v>137.52499999999998</v>
      </c>
      <c r="J601">
        <v>20</v>
      </c>
    </row>
    <row r="602" spans="1:10" x14ac:dyDescent="0.25">
      <c r="A602">
        <v>137</v>
      </c>
      <c r="B602">
        <v>142.80000000000001</v>
      </c>
      <c r="C602">
        <v>148</v>
      </c>
      <c r="D602">
        <v>145.69999999999999</v>
      </c>
      <c r="E602">
        <v>144</v>
      </c>
      <c r="F602">
        <v>137.19999999999999</v>
      </c>
      <c r="G602">
        <v>130</v>
      </c>
      <c r="H602">
        <v>131.5</v>
      </c>
      <c r="I602">
        <v>139.52500000000001</v>
      </c>
      <c r="J602">
        <v>20</v>
      </c>
    </row>
    <row r="603" spans="1:10" x14ac:dyDescent="0.25">
      <c r="A603">
        <v>141</v>
      </c>
      <c r="B603">
        <v>145.69999999999999</v>
      </c>
      <c r="C603">
        <v>140</v>
      </c>
      <c r="D603">
        <v>135.80000000000001</v>
      </c>
      <c r="E603">
        <v>142</v>
      </c>
      <c r="F603">
        <v>140</v>
      </c>
      <c r="G603">
        <v>136</v>
      </c>
      <c r="H603">
        <v>135.80000000000001</v>
      </c>
      <c r="I603">
        <v>139.53749999999999</v>
      </c>
      <c r="J603">
        <v>20</v>
      </c>
    </row>
    <row r="604" spans="1:10" x14ac:dyDescent="0.25">
      <c r="A604">
        <v>135</v>
      </c>
      <c r="B604">
        <v>137.19999999999999</v>
      </c>
      <c r="C604">
        <v>130</v>
      </c>
      <c r="D604">
        <v>124.5</v>
      </c>
      <c r="E604">
        <v>133</v>
      </c>
      <c r="F604">
        <v>134.4</v>
      </c>
      <c r="G604">
        <v>135</v>
      </c>
      <c r="H604">
        <v>131.5</v>
      </c>
      <c r="I604">
        <v>132.57499999999999</v>
      </c>
      <c r="J604">
        <v>20</v>
      </c>
    </row>
    <row r="605" spans="1:10" x14ac:dyDescent="0.25">
      <c r="A605">
        <v>125</v>
      </c>
      <c r="B605">
        <v>125.9</v>
      </c>
      <c r="C605">
        <v>121</v>
      </c>
      <c r="D605">
        <v>120.2</v>
      </c>
      <c r="E605">
        <v>122</v>
      </c>
      <c r="F605">
        <v>125.9</v>
      </c>
      <c r="G605">
        <v>125</v>
      </c>
      <c r="H605">
        <v>123</v>
      </c>
      <c r="I605">
        <v>123.5</v>
      </c>
      <c r="J605">
        <v>20</v>
      </c>
    </row>
    <row r="606" spans="1:10" x14ac:dyDescent="0.25">
      <c r="A606">
        <v>115</v>
      </c>
      <c r="B606">
        <v>118.8</v>
      </c>
      <c r="C606">
        <v>120</v>
      </c>
      <c r="D606">
        <v>118.8</v>
      </c>
      <c r="E606">
        <v>120</v>
      </c>
      <c r="F606">
        <v>118.8</v>
      </c>
      <c r="G606">
        <v>114</v>
      </c>
      <c r="H606">
        <v>123</v>
      </c>
      <c r="I606">
        <v>118.55000000000001</v>
      </c>
      <c r="J606">
        <v>20</v>
      </c>
    </row>
    <row r="607" spans="1:10" x14ac:dyDescent="0.25">
      <c r="A607">
        <v>113</v>
      </c>
      <c r="B607">
        <v>117.4</v>
      </c>
      <c r="C607">
        <v>118</v>
      </c>
      <c r="D607">
        <v>118.8</v>
      </c>
      <c r="E607">
        <v>120</v>
      </c>
      <c r="F607">
        <v>118.8</v>
      </c>
      <c r="G607">
        <v>109</v>
      </c>
      <c r="H607">
        <v>113.1</v>
      </c>
      <c r="I607">
        <v>116.0125</v>
      </c>
      <c r="J607">
        <v>20</v>
      </c>
    </row>
    <row r="608" spans="1:10" x14ac:dyDescent="0.25">
      <c r="A608">
        <v>112</v>
      </c>
      <c r="B608">
        <v>116</v>
      </c>
      <c r="C608">
        <v>118</v>
      </c>
      <c r="D608">
        <v>118.8</v>
      </c>
      <c r="E608">
        <v>121</v>
      </c>
      <c r="F608">
        <v>118.8</v>
      </c>
      <c r="G608">
        <v>109</v>
      </c>
      <c r="H608">
        <v>108.9</v>
      </c>
      <c r="I608">
        <v>115.3125</v>
      </c>
      <c r="J608">
        <v>21</v>
      </c>
    </row>
    <row r="609" spans="1:10" x14ac:dyDescent="0.25">
      <c r="A609">
        <v>112</v>
      </c>
      <c r="B609">
        <v>116</v>
      </c>
      <c r="C609">
        <v>118</v>
      </c>
      <c r="D609">
        <v>118.8</v>
      </c>
      <c r="E609">
        <v>122</v>
      </c>
      <c r="F609">
        <v>118.8</v>
      </c>
      <c r="G609">
        <v>108</v>
      </c>
      <c r="H609">
        <v>110.3</v>
      </c>
      <c r="I609">
        <v>115.48750000000001</v>
      </c>
      <c r="J609">
        <v>21</v>
      </c>
    </row>
    <row r="610" spans="1:10" x14ac:dyDescent="0.25">
      <c r="A610">
        <v>112</v>
      </c>
      <c r="B610">
        <v>117.4</v>
      </c>
      <c r="C610">
        <v>119</v>
      </c>
      <c r="D610">
        <v>120.2</v>
      </c>
      <c r="E610">
        <v>122</v>
      </c>
      <c r="F610">
        <v>118.8</v>
      </c>
      <c r="G610">
        <v>108</v>
      </c>
      <c r="H610">
        <v>113.1</v>
      </c>
      <c r="I610">
        <v>116.3125</v>
      </c>
      <c r="J610">
        <v>21</v>
      </c>
    </row>
    <row r="611" spans="1:10" x14ac:dyDescent="0.25">
      <c r="A611">
        <v>112</v>
      </c>
      <c r="B611">
        <v>118.8</v>
      </c>
      <c r="C611">
        <v>120</v>
      </c>
      <c r="D611">
        <v>121.6</v>
      </c>
      <c r="E611">
        <v>122</v>
      </c>
      <c r="F611">
        <v>118.8</v>
      </c>
      <c r="G611">
        <v>108</v>
      </c>
      <c r="H611">
        <v>110.3</v>
      </c>
      <c r="I611">
        <v>116.4375</v>
      </c>
      <c r="J611">
        <v>21</v>
      </c>
    </row>
    <row r="612" spans="1:10" x14ac:dyDescent="0.25">
      <c r="A612">
        <v>113</v>
      </c>
      <c r="B612">
        <v>120.2</v>
      </c>
      <c r="C612">
        <v>123</v>
      </c>
      <c r="D612">
        <v>124.5</v>
      </c>
      <c r="E612">
        <v>132</v>
      </c>
      <c r="F612">
        <v>118.8</v>
      </c>
      <c r="G612">
        <v>108</v>
      </c>
      <c r="H612">
        <v>120.2</v>
      </c>
      <c r="I612">
        <v>119.96250000000001</v>
      </c>
      <c r="J612">
        <v>21</v>
      </c>
    </row>
    <row r="613" spans="1:10" x14ac:dyDescent="0.25">
      <c r="A613">
        <v>116</v>
      </c>
      <c r="B613">
        <v>123</v>
      </c>
      <c r="C613">
        <v>126</v>
      </c>
      <c r="D613">
        <v>127.3</v>
      </c>
      <c r="E613">
        <v>134</v>
      </c>
      <c r="F613">
        <v>117.4</v>
      </c>
      <c r="G613">
        <v>110</v>
      </c>
      <c r="H613">
        <v>120.2</v>
      </c>
      <c r="I613">
        <v>121.73750000000001</v>
      </c>
      <c r="J613">
        <v>21</v>
      </c>
    </row>
    <row r="614" spans="1:10" x14ac:dyDescent="0.25">
      <c r="A614">
        <v>119</v>
      </c>
      <c r="B614">
        <v>125.9</v>
      </c>
      <c r="C614">
        <v>128</v>
      </c>
      <c r="D614">
        <v>130.1</v>
      </c>
      <c r="E614">
        <v>135</v>
      </c>
      <c r="F614">
        <v>123</v>
      </c>
      <c r="G614">
        <v>112</v>
      </c>
      <c r="H614">
        <v>120.2</v>
      </c>
      <c r="I614">
        <v>124.15</v>
      </c>
      <c r="J614">
        <v>21</v>
      </c>
    </row>
    <row r="615" spans="1:10" x14ac:dyDescent="0.25">
      <c r="A615">
        <v>122</v>
      </c>
      <c r="B615">
        <v>130.1</v>
      </c>
      <c r="C615">
        <v>130</v>
      </c>
      <c r="D615">
        <v>131.5</v>
      </c>
      <c r="E615">
        <v>135</v>
      </c>
      <c r="F615">
        <v>124.5</v>
      </c>
      <c r="G615">
        <v>115</v>
      </c>
      <c r="H615">
        <v>120.2</v>
      </c>
      <c r="I615">
        <v>126.03749999999999</v>
      </c>
      <c r="J615">
        <v>21</v>
      </c>
    </row>
    <row r="616" spans="1:10" x14ac:dyDescent="0.25">
      <c r="A616">
        <v>125</v>
      </c>
      <c r="B616">
        <v>132.9</v>
      </c>
      <c r="C616">
        <v>132</v>
      </c>
      <c r="D616">
        <v>134.4</v>
      </c>
      <c r="E616">
        <v>136</v>
      </c>
      <c r="F616">
        <v>125.9</v>
      </c>
      <c r="G616">
        <v>118</v>
      </c>
      <c r="H616">
        <v>120.2</v>
      </c>
      <c r="I616">
        <v>128.04999999999998</v>
      </c>
      <c r="J616">
        <v>21</v>
      </c>
    </row>
    <row r="617" spans="1:10" x14ac:dyDescent="0.25">
      <c r="A617">
        <v>128</v>
      </c>
      <c r="B617">
        <v>134.4</v>
      </c>
      <c r="C617">
        <v>134</v>
      </c>
      <c r="D617">
        <v>137.19999999999999</v>
      </c>
      <c r="E617">
        <v>138</v>
      </c>
      <c r="F617">
        <v>127.3</v>
      </c>
      <c r="G617">
        <v>120</v>
      </c>
      <c r="H617">
        <v>121.6</v>
      </c>
      <c r="I617">
        <v>130.0625</v>
      </c>
      <c r="J617">
        <v>21</v>
      </c>
    </row>
    <row r="618" spans="1:10" x14ac:dyDescent="0.25">
      <c r="A618">
        <v>129</v>
      </c>
      <c r="B618">
        <v>135.80000000000001</v>
      </c>
      <c r="C618">
        <v>135</v>
      </c>
      <c r="D618">
        <v>138.6</v>
      </c>
      <c r="E618">
        <v>139</v>
      </c>
      <c r="F618">
        <v>128.69999999999999</v>
      </c>
      <c r="G618">
        <v>122</v>
      </c>
      <c r="H618">
        <v>123</v>
      </c>
      <c r="I618">
        <v>131.38750000000002</v>
      </c>
      <c r="J618">
        <v>21</v>
      </c>
    </row>
    <row r="619" spans="1:10" x14ac:dyDescent="0.25">
      <c r="A619">
        <v>131</v>
      </c>
      <c r="B619">
        <v>137.19999999999999</v>
      </c>
      <c r="C619">
        <v>137</v>
      </c>
      <c r="D619">
        <v>140</v>
      </c>
      <c r="E619">
        <v>140</v>
      </c>
      <c r="F619">
        <v>130.1</v>
      </c>
      <c r="G619">
        <v>123</v>
      </c>
      <c r="H619">
        <v>124.5</v>
      </c>
      <c r="I619">
        <v>132.85000000000002</v>
      </c>
      <c r="J619">
        <v>21</v>
      </c>
    </row>
    <row r="620" spans="1:10" x14ac:dyDescent="0.25">
      <c r="A620">
        <v>132</v>
      </c>
      <c r="B620">
        <v>138.6</v>
      </c>
      <c r="C620">
        <v>139</v>
      </c>
      <c r="D620">
        <v>141.4</v>
      </c>
      <c r="E620">
        <v>141</v>
      </c>
      <c r="F620">
        <v>131.5</v>
      </c>
      <c r="G620">
        <v>124</v>
      </c>
      <c r="H620">
        <v>125.9</v>
      </c>
      <c r="I620">
        <v>134.17500000000001</v>
      </c>
      <c r="J620">
        <v>21</v>
      </c>
    </row>
    <row r="621" spans="1:10" x14ac:dyDescent="0.25">
      <c r="A621">
        <v>134</v>
      </c>
      <c r="B621">
        <v>138.6</v>
      </c>
      <c r="C621">
        <v>141</v>
      </c>
      <c r="D621">
        <v>142.80000000000001</v>
      </c>
      <c r="E621">
        <v>141</v>
      </c>
      <c r="F621">
        <v>132.9</v>
      </c>
      <c r="G621">
        <v>125</v>
      </c>
      <c r="H621">
        <v>127.3</v>
      </c>
      <c r="I621">
        <v>135.32500000000002</v>
      </c>
      <c r="J621">
        <v>21</v>
      </c>
    </row>
    <row r="622" spans="1:10" x14ac:dyDescent="0.25">
      <c r="A622">
        <v>135</v>
      </c>
      <c r="B622">
        <v>140</v>
      </c>
      <c r="C622">
        <v>144</v>
      </c>
      <c r="D622">
        <v>144.19999999999999</v>
      </c>
      <c r="E622">
        <v>142</v>
      </c>
      <c r="F622">
        <v>134.4</v>
      </c>
      <c r="G622">
        <v>127</v>
      </c>
      <c r="H622">
        <v>128.69999999999999</v>
      </c>
      <c r="I622">
        <v>136.91249999999999</v>
      </c>
      <c r="J622">
        <v>21</v>
      </c>
    </row>
    <row r="623" spans="1:10" x14ac:dyDescent="0.25">
      <c r="A623">
        <v>136</v>
      </c>
      <c r="B623">
        <v>144.19999999999999</v>
      </c>
      <c r="C623">
        <v>147</v>
      </c>
      <c r="D623">
        <v>149.9</v>
      </c>
      <c r="E623">
        <v>146</v>
      </c>
      <c r="F623">
        <v>138.6</v>
      </c>
      <c r="G623">
        <v>129</v>
      </c>
      <c r="H623">
        <v>131.5</v>
      </c>
      <c r="I623">
        <v>140.27499999999998</v>
      </c>
      <c r="J623">
        <v>21</v>
      </c>
    </row>
    <row r="624" spans="1:10" x14ac:dyDescent="0.25">
      <c r="A624">
        <v>140</v>
      </c>
      <c r="B624">
        <v>145.69999999999999</v>
      </c>
      <c r="C624">
        <v>139</v>
      </c>
      <c r="D624">
        <v>142.80000000000001</v>
      </c>
      <c r="E624">
        <v>141</v>
      </c>
      <c r="F624">
        <v>135.80000000000001</v>
      </c>
      <c r="G624">
        <v>134</v>
      </c>
      <c r="H624">
        <v>134.4</v>
      </c>
      <c r="I624">
        <v>139.08750000000001</v>
      </c>
      <c r="J624">
        <v>21</v>
      </c>
    </row>
    <row r="625" spans="1:10" x14ac:dyDescent="0.25">
      <c r="A625">
        <v>138</v>
      </c>
      <c r="B625">
        <v>135.80000000000001</v>
      </c>
      <c r="C625">
        <v>129</v>
      </c>
      <c r="D625">
        <v>130.1</v>
      </c>
      <c r="E625">
        <v>133</v>
      </c>
      <c r="F625">
        <v>128.69999999999999</v>
      </c>
      <c r="G625">
        <v>135</v>
      </c>
      <c r="H625">
        <v>132.9</v>
      </c>
      <c r="I625">
        <v>132.8125</v>
      </c>
      <c r="J625">
        <v>21</v>
      </c>
    </row>
    <row r="626" spans="1:10" x14ac:dyDescent="0.25">
      <c r="A626">
        <v>128</v>
      </c>
      <c r="B626">
        <v>124.5</v>
      </c>
      <c r="C626">
        <v>121</v>
      </c>
      <c r="D626">
        <v>121.6</v>
      </c>
      <c r="E626">
        <v>121</v>
      </c>
      <c r="F626">
        <v>120.2</v>
      </c>
      <c r="G626">
        <v>126</v>
      </c>
      <c r="H626">
        <v>124.5</v>
      </c>
      <c r="I626">
        <v>123.35</v>
      </c>
      <c r="J626">
        <v>21</v>
      </c>
    </row>
    <row r="627" spans="1:10" x14ac:dyDescent="0.25">
      <c r="A627">
        <v>117</v>
      </c>
      <c r="B627">
        <v>118.8</v>
      </c>
      <c r="C627">
        <v>120</v>
      </c>
      <c r="D627">
        <v>120.2</v>
      </c>
      <c r="E627">
        <v>120</v>
      </c>
      <c r="F627">
        <v>118.8</v>
      </c>
      <c r="G627">
        <v>115</v>
      </c>
      <c r="H627">
        <v>123</v>
      </c>
      <c r="I627">
        <v>119.1</v>
      </c>
      <c r="J627">
        <v>21</v>
      </c>
    </row>
    <row r="628" spans="1:10" x14ac:dyDescent="0.25">
      <c r="A628">
        <v>113</v>
      </c>
      <c r="B628">
        <v>117.4</v>
      </c>
      <c r="C628">
        <v>119</v>
      </c>
      <c r="D628">
        <v>118.8</v>
      </c>
      <c r="E628">
        <v>120</v>
      </c>
      <c r="F628">
        <v>118.8</v>
      </c>
      <c r="G628">
        <v>108</v>
      </c>
      <c r="H628">
        <v>113.1</v>
      </c>
      <c r="I628">
        <v>116.0125</v>
      </c>
      <c r="J628">
        <v>21</v>
      </c>
    </row>
    <row r="629" spans="1:10" x14ac:dyDescent="0.25">
      <c r="A629">
        <v>112</v>
      </c>
      <c r="B629">
        <v>116</v>
      </c>
      <c r="C629">
        <v>118</v>
      </c>
      <c r="D629">
        <v>118.8</v>
      </c>
      <c r="E629">
        <v>120</v>
      </c>
      <c r="F629">
        <v>117.4</v>
      </c>
      <c r="G629">
        <v>108</v>
      </c>
      <c r="H629">
        <v>113.1</v>
      </c>
      <c r="I629">
        <v>115.41249999999999</v>
      </c>
      <c r="J629">
        <v>21</v>
      </c>
    </row>
    <row r="630" spans="1:10" x14ac:dyDescent="0.25">
      <c r="A630">
        <v>112</v>
      </c>
      <c r="B630">
        <v>116</v>
      </c>
      <c r="C630">
        <v>118</v>
      </c>
      <c r="D630">
        <v>118.8</v>
      </c>
      <c r="E630">
        <v>120</v>
      </c>
      <c r="F630">
        <v>118.8</v>
      </c>
      <c r="G630">
        <v>108</v>
      </c>
      <c r="H630">
        <v>110.3</v>
      </c>
      <c r="I630">
        <v>115.23750000000001</v>
      </c>
      <c r="J630">
        <v>22</v>
      </c>
    </row>
    <row r="631" spans="1:10" x14ac:dyDescent="0.25">
      <c r="A631">
        <v>112</v>
      </c>
      <c r="B631">
        <v>117.4</v>
      </c>
      <c r="C631">
        <v>119</v>
      </c>
      <c r="D631">
        <v>120.2</v>
      </c>
      <c r="E631">
        <v>121</v>
      </c>
      <c r="F631">
        <v>118.8</v>
      </c>
      <c r="G631">
        <v>108</v>
      </c>
      <c r="H631">
        <v>110.3</v>
      </c>
      <c r="I631">
        <v>115.83750000000001</v>
      </c>
      <c r="J631">
        <v>22</v>
      </c>
    </row>
    <row r="632" spans="1:10" x14ac:dyDescent="0.25">
      <c r="A632">
        <v>112</v>
      </c>
      <c r="B632">
        <v>118.8</v>
      </c>
      <c r="C632">
        <v>121</v>
      </c>
      <c r="D632">
        <v>123</v>
      </c>
      <c r="E632">
        <v>124</v>
      </c>
      <c r="F632">
        <v>118.8</v>
      </c>
      <c r="G632">
        <v>107</v>
      </c>
      <c r="H632">
        <v>120.2</v>
      </c>
      <c r="I632">
        <v>118.1</v>
      </c>
      <c r="J632">
        <v>22</v>
      </c>
    </row>
    <row r="633" spans="1:10" x14ac:dyDescent="0.25">
      <c r="A633">
        <v>114</v>
      </c>
      <c r="B633">
        <v>120.2</v>
      </c>
      <c r="C633">
        <v>123</v>
      </c>
      <c r="D633">
        <v>124.5</v>
      </c>
      <c r="E633">
        <v>135</v>
      </c>
      <c r="F633">
        <v>118.8</v>
      </c>
      <c r="G633">
        <v>109</v>
      </c>
      <c r="H633">
        <v>120.2</v>
      </c>
      <c r="I633">
        <v>120.58750000000001</v>
      </c>
      <c r="J633">
        <v>22</v>
      </c>
    </row>
    <row r="634" spans="1:10" x14ac:dyDescent="0.25">
      <c r="A634">
        <v>116</v>
      </c>
      <c r="B634">
        <v>123</v>
      </c>
      <c r="C634">
        <v>125</v>
      </c>
      <c r="D634">
        <v>127.3</v>
      </c>
      <c r="E634">
        <v>135</v>
      </c>
      <c r="F634">
        <v>117.4</v>
      </c>
      <c r="G634">
        <v>111</v>
      </c>
      <c r="H634">
        <v>120.2</v>
      </c>
      <c r="I634">
        <v>121.86250000000001</v>
      </c>
      <c r="J634">
        <v>22</v>
      </c>
    </row>
    <row r="635" spans="1:10" x14ac:dyDescent="0.25">
      <c r="A635">
        <v>118</v>
      </c>
      <c r="B635">
        <v>125.9</v>
      </c>
      <c r="C635">
        <v>128</v>
      </c>
      <c r="D635">
        <v>130.1</v>
      </c>
      <c r="E635">
        <v>134</v>
      </c>
      <c r="F635">
        <v>124.5</v>
      </c>
      <c r="G635">
        <v>113</v>
      </c>
      <c r="H635">
        <v>118.8</v>
      </c>
      <c r="I635">
        <v>124.03749999999999</v>
      </c>
      <c r="J635">
        <v>22</v>
      </c>
    </row>
    <row r="636" spans="1:10" x14ac:dyDescent="0.25">
      <c r="A636">
        <v>121</v>
      </c>
      <c r="B636">
        <v>130.1</v>
      </c>
      <c r="C636">
        <v>130</v>
      </c>
      <c r="D636">
        <v>131.5</v>
      </c>
      <c r="E636">
        <v>134</v>
      </c>
      <c r="F636">
        <v>124.5</v>
      </c>
      <c r="G636">
        <v>115</v>
      </c>
      <c r="H636">
        <v>118.8</v>
      </c>
      <c r="I636">
        <v>125.61250000000001</v>
      </c>
      <c r="J636">
        <v>22</v>
      </c>
    </row>
    <row r="637" spans="1:10" x14ac:dyDescent="0.25">
      <c r="A637">
        <v>124</v>
      </c>
      <c r="B637">
        <v>132.9</v>
      </c>
      <c r="C637">
        <v>131</v>
      </c>
      <c r="D637">
        <v>134.4</v>
      </c>
      <c r="E637">
        <v>136</v>
      </c>
      <c r="F637">
        <v>125.9</v>
      </c>
      <c r="G637">
        <v>118</v>
      </c>
      <c r="H637">
        <v>120.2</v>
      </c>
      <c r="I637">
        <v>127.79999999999998</v>
      </c>
      <c r="J637">
        <v>22</v>
      </c>
    </row>
    <row r="638" spans="1:10" x14ac:dyDescent="0.25">
      <c r="A638">
        <v>127</v>
      </c>
      <c r="B638">
        <v>134.4</v>
      </c>
      <c r="C638">
        <v>133</v>
      </c>
      <c r="D638">
        <v>135.80000000000001</v>
      </c>
      <c r="E638">
        <v>138</v>
      </c>
      <c r="F638">
        <v>128.69999999999999</v>
      </c>
      <c r="G638">
        <v>120</v>
      </c>
      <c r="H638">
        <v>121.6</v>
      </c>
      <c r="I638">
        <v>129.8125</v>
      </c>
      <c r="J638">
        <v>22</v>
      </c>
    </row>
    <row r="639" spans="1:10" x14ac:dyDescent="0.25">
      <c r="A639">
        <v>129</v>
      </c>
      <c r="B639">
        <v>135.80000000000001</v>
      </c>
      <c r="C639">
        <v>135</v>
      </c>
      <c r="D639">
        <v>137.19999999999999</v>
      </c>
      <c r="E639">
        <v>139</v>
      </c>
      <c r="F639">
        <v>130.1</v>
      </c>
      <c r="G639">
        <v>122</v>
      </c>
      <c r="H639">
        <v>123</v>
      </c>
      <c r="I639">
        <v>131.38749999999999</v>
      </c>
      <c r="J639">
        <v>22</v>
      </c>
    </row>
    <row r="640" spans="1:10" x14ac:dyDescent="0.25">
      <c r="A640">
        <v>131</v>
      </c>
      <c r="B640">
        <v>137.19999999999999</v>
      </c>
      <c r="C640">
        <v>137</v>
      </c>
      <c r="D640">
        <v>140</v>
      </c>
      <c r="E640">
        <v>140</v>
      </c>
      <c r="F640">
        <v>131.5</v>
      </c>
      <c r="G640">
        <v>123</v>
      </c>
      <c r="H640">
        <v>124.5</v>
      </c>
      <c r="I640">
        <v>133.02500000000001</v>
      </c>
      <c r="J640">
        <v>22</v>
      </c>
    </row>
    <row r="641" spans="1:10" x14ac:dyDescent="0.25">
      <c r="A641">
        <v>132</v>
      </c>
      <c r="B641">
        <v>138.6</v>
      </c>
      <c r="C641">
        <v>139</v>
      </c>
      <c r="D641">
        <v>141.4</v>
      </c>
      <c r="E641">
        <v>141</v>
      </c>
      <c r="F641">
        <v>131.5</v>
      </c>
      <c r="G641">
        <v>124</v>
      </c>
      <c r="H641">
        <v>125.9</v>
      </c>
      <c r="I641">
        <v>134.17500000000001</v>
      </c>
      <c r="J641">
        <v>22</v>
      </c>
    </row>
    <row r="642" spans="1:10" x14ac:dyDescent="0.25">
      <c r="A642">
        <v>133</v>
      </c>
      <c r="B642">
        <v>140</v>
      </c>
      <c r="C642">
        <v>140</v>
      </c>
      <c r="D642">
        <v>142.80000000000001</v>
      </c>
      <c r="E642">
        <v>141</v>
      </c>
      <c r="F642">
        <v>132.9</v>
      </c>
      <c r="G642">
        <v>125</v>
      </c>
      <c r="H642">
        <v>127.3</v>
      </c>
      <c r="I642">
        <v>135.25</v>
      </c>
      <c r="J642">
        <v>22</v>
      </c>
    </row>
    <row r="643" spans="1:10" x14ac:dyDescent="0.25">
      <c r="A643">
        <v>134</v>
      </c>
      <c r="B643">
        <v>141.4</v>
      </c>
      <c r="C643">
        <v>146</v>
      </c>
      <c r="D643">
        <v>148.5</v>
      </c>
      <c r="E643">
        <v>142</v>
      </c>
      <c r="F643">
        <v>135.80000000000001</v>
      </c>
      <c r="G643">
        <v>126</v>
      </c>
      <c r="H643">
        <v>128.69999999999999</v>
      </c>
      <c r="I643">
        <v>137.80000000000001</v>
      </c>
      <c r="J643">
        <v>22</v>
      </c>
    </row>
    <row r="644" spans="1:10" x14ac:dyDescent="0.25">
      <c r="A644">
        <v>137</v>
      </c>
      <c r="B644">
        <v>145.69999999999999</v>
      </c>
      <c r="C644">
        <v>146</v>
      </c>
      <c r="D644">
        <v>144.19999999999999</v>
      </c>
      <c r="E644">
        <v>147</v>
      </c>
      <c r="F644">
        <v>137.19999999999999</v>
      </c>
      <c r="G644">
        <v>130</v>
      </c>
      <c r="H644">
        <v>131.5</v>
      </c>
      <c r="I644">
        <v>139.82499999999999</v>
      </c>
      <c r="J644">
        <v>22</v>
      </c>
    </row>
    <row r="645" spans="1:10" x14ac:dyDescent="0.25">
      <c r="A645">
        <v>139</v>
      </c>
      <c r="B645">
        <v>145.69999999999999</v>
      </c>
      <c r="C645">
        <v>139</v>
      </c>
      <c r="D645">
        <v>134.4</v>
      </c>
      <c r="E645">
        <v>137</v>
      </c>
      <c r="F645">
        <v>130.1</v>
      </c>
      <c r="G645">
        <v>136</v>
      </c>
      <c r="H645">
        <v>134.4</v>
      </c>
      <c r="I645">
        <v>136.94999999999999</v>
      </c>
      <c r="J645">
        <v>22</v>
      </c>
    </row>
    <row r="646" spans="1:10" x14ac:dyDescent="0.25">
      <c r="A646">
        <v>133</v>
      </c>
      <c r="B646">
        <v>135.80000000000001</v>
      </c>
      <c r="C646">
        <v>129</v>
      </c>
      <c r="D646">
        <v>124.5</v>
      </c>
      <c r="E646">
        <v>127</v>
      </c>
      <c r="F646">
        <v>121.6</v>
      </c>
      <c r="G646">
        <v>129</v>
      </c>
      <c r="H646">
        <v>128.69999999999999</v>
      </c>
      <c r="I646">
        <v>128.57499999999999</v>
      </c>
      <c r="J646">
        <v>22</v>
      </c>
    </row>
    <row r="647" spans="1:10" x14ac:dyDescent="0.25">
      <c r="A647">
        <v>122</v>
      </c>
      <c r="B647">
        <v>123</v>
      </c>
      <c r="C647">
        <v>121</v>
      </c>
      <c r="D647">
        <v>121.6</v>
      </c>
      <c r="E647">
        <v>120</v>
      </c>
      <c r="F647">
        <v>118.8</v>
      </c>
      <c r="G647">
        <v>117</v>
      </c>
      <c r="H647">
        <v>123</v>
      </c>
      <c r="I647">
        <v>120.80000000000001</v>
      </c>
      <c r="J647">
        <v>22</v>
      </c>
    </row>
    <row r="648" spans="1:10" x14ac:dyDescent="0.25">
      <c r="A648">
        <v>114</v>
      </c>
      <c r="B648">
        <v>118.8</v>
      </c>
      <c r="C648">
        <v>121</v>
      </c>
      <c r="D648">
        <v>120.2</v>
      </c>
      <c r="E648">
        <v>131</v>
      </c>
      <c r="F648">
        <v>117.4</v>
      </c>
      <c r="G648">
        <v>108</v>
      </c>
      <c r="H648">
        <v>121.6</v>
      </c>
      <c r="I648">
        <v>119</v>
      </c>
      <c r="J648">
        <v>22</v>
      </c>
    </row>
    <row r="649" spans="1:10" x14ac:dyDescent="0.25">
      <c r="A649">
        <v>113</v>
      </c>
      <c r="B649">
        <v>118.8</v>
      </c>
      <c r="C649">
        <v>120</v>
      </c>
      <c r="D649">
        <v>118.8</v>
      </c>
      <c r="E649">
        <v>130</v>
      </c>
      <c r="F649">
        <v>118.8</v>
      </c>
      <c r="G649">
        <v>107</v>
      </c>
      <c r="H649">
        <v>113.1</v>
      </c>
      <c r="I649">
        <v>117.4375</v>
      </c>
      <c r="J649">
        <v>22</v>
      </c>
    </row>
    <row r="650" spans="1:10" x14ac:dyDescent="0.25">
      <c r="A650">
        <v>112</v>
      </c>
      <c r="B650">
        <v>117.4</v>
      </c>
      <c r="C650">
        <v>120</v>
      </c>
      <c r="D650">
        <v>120.2</v>
      </c>
      <c r="E650">
        <v>119</v>
      </c>
      <c r="F650">
        <v>117.4</v>
      </c>
      <c r="G650">
        <v>107</v>
      </c>
      <c r="H650">
        <v>113.1</v>
      </c>
      <c r="I650">
        <v>115.7625</v>
      </c>
      <c r="J650">
        <v>23</v>
      </c>
    </row>
    <row r="651" spans="1:10" x14ac:dyDescent="0.25">
      <c r="A651">
        <v>112</v>
      </c>
      <c r="B651">
        <v>117.4</v>
      </c>
      <c r="C651">
        <v>120</v>
      </c>
      <c r="D651">
        <v>120.2</v>
      </c>
      <c r="E651">
        <v>120</v>
      </c>
      <c r="F651">
        <v>117.4</v>
      </c>
      <c r="G651">
        <v>107</v>
      </c>
      <c r="H651">
        <v>113.1</v>
      </c>
      <c r="I651">
        <v>115.8875</v>
      </c>
      <c r="J651">
        <v>23</v>
      </c>
    </row>
    <row r="652" spans="1:10" x14ac:dyDescent="0.25">
      <c r="A652">
        <v>112</v>
      </c>
      <c r="B652">
        <v>117.4</v>
      </c>
      <c r="C652">
        <v>121</v>
      </c>
      <c r="D652">
        <v>121.6</v>
      </c>
      <c r="E652">
        <v>126</v>
      </c>
      <c r="F652">
        <v>118.8</v>
      </c>
      <c r="G652">
        <v>107</v>
      </c>
      <c r="H652">
        <v>113.1</v>
      </c>
      <c r="I652">
        <v>117.1125</v>
      </c>
      <c r="J652">
        <v>23</v>
      </c>
    </row>
    <row r="653" spans="1:10" x14ac:dyDescent="0.25">
      <c r="A653">
        <v>113</v>
      </c>
      <c r="B653">
        <v>118.8</v>
      </c>
      <c r="C653">
        <v>122</v>
      </c>
      <c r="D653">
        <v>123</v>
      </c>
      <c r="E653">
        <v>134</v>
      </c>
      <c r="F653">
        <v>118.8</v>
      </c>
      <c r="G653">
        <v>108</v>
      </c>
      <c r="H653">
        <v>120.2</v>
      </c>
      <c r="I653">
        <v>119.72499999999999</v>
      </c>
      <c r="J653">
        <v>23</v>
      </c>
    </row>
    <row r="654" spans="1:10" x14ac:dyDescent="0.25">
      <c r="A654">
        <v>114</v>
      </c>
      <c r="B654">
        <v>121.6</v>
      </c>
      <c r="C654">
        <v>124</v>
      </c>
      <c r="D654">
        <v>125.9</v>
      </c>
      <c r="E654">
        <v>134</v>
      </c>
      <c r="F654">
        <v>118.8</v>
      </c>
      <c r="G654">
        <v>110</v>
      </c>
      <c r="H654">
        <v>120.2</v>
      </c>
      <c r="I654">
        <v>121.0625</v>
      </c>
      <c r="J654">
        <v>23</v>
      </c>
    </row>
    <row r="655" spans="1:10" x14ac:dyDescent="0.25">
      <c r="A655">
        <v>117</v>
      </c>
      <c r="B655">
        <v>123</v>
      </c>
      <c r="C655">
        <v>126</v>
      </c>
      <c r="D655">
        <v>127.3</v>
      </c>
      <c r="E655">
        <v>134</v>
      </c>
      <c r="F655">
        <v>118.8</v>
      </c>
      <c r="G655">
        <v>112</v>
      </c>
      <c r="H655">
        <v>120.2</v>
      </c>
      <c r="I655">
        <v>122.28749999999999</v>
      </c>
      <c r="J655">
        <v>23</v>
      </c>
    </row>
    <row r="656" spans="1:10" x14ac:dyDescent="0.25">
      <c r="A656">
        <v>120</v>
      </c>
      <c r="B656">
        <v>127.3</v>
      </c>
      <c r="C656">
        <v>129</v>
      </c>
      <c r="D656">
        <v>130.1</v>
      </c>
      <c r="E656">
        <v>134</v>
      </c>
      <c r="F656">
        <v>124.5</v>
      </c>
      <c r="G656">
        <v>114</v>
      </c>
      <c r="H656">
        <v>118.8</v>
      </c>
      <c r="I656">
        <v>124.71250000000001</v>
      </c>
      <c r="J656">
        <v>23</v>
      </c>
    </row>
    <row r="657" spans="1:10" x14ac:dyDescent="0.25">
      <c r="A657">
        <v>123</v>
      </c>
      <c r="B657">
        <v>130.1</v>
      </c>
      <c r="C657">
        <v>130</v>
      </c>
      <c r="D657">
        <v>132.9</v>
      </c>
      <c r="E657">
        <v>136</v>
      </c>
      <c r="F657">
        <v>124.5</v>
      </c>
      <c r="G657">
        <v>117</v>
      </c>
      <c r="H657">
        <v>118.8</v>
      </c>
      <c r="I657">
        <v>126.53749999999999</v>
      </c>
      <c r="J657">
        <v>23</v>
      </c>
    </row>
    <row r="658" spans="1:10" x14ac:dyDescent="0.25">
      <c r="A658">
        <v>126</v>
      </c>
      <c r="B658">
        <v>132.9</v>
      </c>
      <c r="C658">
        <v>132</v>
      </c>
      <c r="D658">
        <v>135.80000000000001</v>
      </c>
      <c r="E658">
        <v>138</v>
      </c>
      <c r="F658">
        <v>127.3</v>
      </c>
      <c r="G658">
        <v>119</v>
      </c>
      <c r="H658">
        <v>120.2</v>
      </c>
      <c r="I658">
        <v>128.9</v>
      </c>
      <c r="J658">
        <v>23</v>
      </c>
    </row>
    <row r="659" spans="1:10" x14ac:dyDescent="0.25">
      <c r="A659">
        <v>128</v>
      </c>
      <c r="B659">
        <v>134.4</v>
      </c>
      <c r="C659">
        <v>134</v>
      </c>
      <c r="D659">
        <v>137.19999999999999</v>
      </c>
      <c r="E659">
        <v>139</v>
      </c>
      <c r="F659">
        <v>128.69999999999999</v>
      </c>
      <c r="G659">
        <v>121</v>
      </c>
      <c r="H659">
        <v>123</v>
      </c>
      <c r="I659">
        <v>130.66249999999999</v>
      </c>
      <c r="J659">
        <v>23</v>
      </c>
    </row>
    <row r="660" spans="1:10" x14ac:dyDescent="0.25">
      <c r="A660">
        <v>130</v>
      </c>
      <c r="B660">
        <v>135.80000000000001</v>
      </c>
      <c r="C660">
        <v>136</v>
      </c>
      <c r="D660">
        <v>138.6</v>
      </c>
      <c r="E660">
        <v>140</v>
      </c>
      <c r="F660">
        <v>130.1</v>
      </c>
      <c r="G660">
        <v>122</v>
      </c>
      <c r="H660">
        <v>124.5</v>
      </c>
      <c r="I660">
        <v>132.125</v>
      </c>
      <c r="J660">
        <v>23</v>
      </c>
    </row>
    <row r="661" spans="1:10" x14ac:dyDescent="0.25">
      <c r="A661">
        <v>131</v>
      </c>
      <c r="B661">
        <v>137.19999999999999</v>
      </c>
      <c r="C661">
        <v>138</v>
      </c>
      <c r="D661">
        <v>141.4</v>
      </c>
      <c r="E661">
        <v>141</v>
      </c>
      <c r="F661">
        <v>131.5</v>
      </c>
      <c r="G661">
        <v>123</v>
      </c>
      <c r="H661">
        <v>124.5</v>
      </c>
      <c r="I661">
        <v>133.44999999999999</v>
      </c>
      <c r="J661">
        <v>23</v>
      </c>
    </row>
    <row r="662" spans="1:10" x14ac:dyDescent="0.25">
      <c r="A662">
        <v>132</v>
      </c>
      <c r="B662">
        <v>138.6</v>
      </c>
      <c r="C662">
        <v>139</v>
      </c>
      <c r="D662">
        <v>141.4</v>
      </c>
      <c r="E662">
        <v>141</v>
      </c>
      <c r="F662">
        <v>132.9</v>
      </c>
      <c r="G662">
        <v>124</v>
      </c>
      <c r="H662">
        <v>125.9</v>
      </c>
      <c r="I662">
        <v>134.35</v>
      </c>
      <c r="J662">
        <v>23</v>
      </c>
    </row>
    <row r="663" spans="1:10" x14ac:dyDescent="0.25">
      <c r="A663">
        <v>133</v>
      </c>
      <c r="B663">
        <v>140</v>
      </c>
      <c r="C663">
        <v>144</v>
      </c>
      <c r="D663">
        <v>145.69999999999999</v>
      </c>
      <c r="E663">
        <v>141</v>
      </c>
      <c r="F663">
        <v>134.4</v>
      </c>
      <c r="G663">
        <v>126</v>
      </c>
      <c r="H663">
        <v>127.3</v>
      </c>
      <c r="I663">
        <v>136.42500000000001</v>
      </c>
      <c r="J663">
        <v>23</v>
      </c>
    </row>
    <row r="664" spans="1:10" x14ac:dyDescent="0.25">
      <c r="A664">
        <v>135</v>
      </c>
      <c r="B664">
        <v>145.69999999999999</v>
      </c>
      <c r="C664">
        <v>146</v>
      </c>
      <c r="D664">
        <v>149.9</v>
      </c>
      <c r="E664">
        <v>146</v>
      </c>
      <c r="F664">
        <v>138.6</v>
      </c>
      <c r="G664">
        <v>127</v>
      </c>
      <c r="H664">
        <v>130.1</v>
      </c>
      <c r="I664">
        <v>139.78749999999999</v>
      </c>
      <c r="J664">
        <v>23</v>
      </c>
    </row>
    <row r="665" spans="1:10" x14ac:dyDescent="0.25">
      <c r="A665">
        <v>139</v>
      </c>
      <c r="B665">
        <v>145.69999999999999</v>
      </c>
      <c r="C665">
        <v>137</v>
      </c>
      <c r="D665">
        <v>140</v>
      </c>
      <c r="E665">
        <v>139</v>
      </c>
      <c r="F665">
        <v>134.4</v>
      </c>
      <c r="G665">
        <v>134</v>
      </c>
      <c r="H665">
        <v>134.4</v>
      </c>
      <c r="I665">
        <v>137.9375</v>
      </c>
      <c r="J665">
        <v>23</v>
      </c>
    </row>
    <row r="666" spans="1:10" x14ac:dyDescent="0.25">
      <c r="A666">
        <v>135</v>
      </c>
      <c r="B666">
        <v>134.4</v>
      </c>
      <c r="C666">
        <v>128</v>
      </c>
      <c r="D666">
        <v>128.69999999999999</v>
      </c>
      <c r="E666">
        <v>134</v>
      </c>
      <c r="F666">
        <v>125.9</v>
      </c>
      <c r="G666">
        <v>132</v>
      </c>
      <c r="H666">
        <v>131.5</v>
      </c>
      <c r="I666">
        <v>131.1875</v>
      </c>
      <c r="J666">
        <v>23</v>
      </c>
    </row>
    <row r="667" spans="1:10" x14ac:dyDescent="0.25">
      <c r="A667">
        <v>126</v>
      </c>
      <c r="B667">
        <v>123</v>
      </c>
      <c r="C667">
        <v>121</v>
      </c>
      <c r="D667">
        <v>121.6</v>
      </c>
      <c r="E667">
        <v>133</v>
      </c>
      <c r="F667">
        <v>120.2</v>
      </c>
      <c r="G667">
        <v>122</v>
      </c>
      <c r="H667">
        <v>123</v>
      </c>
      <c r="I667">
        <v>123.72499999999999</v>
      </c>
      <c r="J667">
        <v>23</v>
      </c>
    </row>
    <row r="668" spans="1:10" x14ac:dyDescent="0.25">
      <c r="A668">
        <v>115</v>
      </c>
      <c r="B668">
        <v>118.8</v>
      </c>
      <c r="C668">
        <v>121</v>
      </c>
      <c r="D668">
        <v>120.2</v>
      </c>
      <c r="E668">
        <v>131</v>
      </c>
      <c r="F668">
        <v>118.8</v>
      </c>
      <c r="G668">
        <v>111</v>
      </c>
      <c r="H668">
        <v>123</v>
      </c>
      <c r="I668">
        <v>119.85</v>
      </c>
      <c r="J668">
        <v>23</v>
      </c>
    </row>
    <row r="669" spans="1:10" x14ac:dyDescent="0.25">
      <c r="A669">
        <v>113</v>
      </c>
      <c r="B669">
        <v>117.4</v>
      </c>
      <c r="C669">
        <v>120</v>
      </c>
      <c r="D669">
        <v>118.8</v>
      </c>
      <c r="E669">
        <v>130</v>
      </c>
      <c r="F669">
        <v>118.8</v>
      </c>
      <c r="G669">
        <v>108</v>
      </c>
      <c r="H669">
        <v>113.1</v>
      </c>
      <c r="I669">
        <v>117.3875</v>
      </c>
      <c r="J669">
        <v>23</v>
      </c>
    </row>
    <row r="670" spans="1:10" x14ac:dyDescent="0.25">
      <c r="A670">
        <v>112</v>
      </c>
      <c r="B670">
        <v>117.4</v>
      </c>
      <c r="C670">
        <v>120</v>
      </c>
      <c r="D670">
        <v>118.8</v>
      </c>
      <c r="E670">
        <v>119</v>
      </c>
      <c r="F670">
        <v>117.4</v>
      </c>
      <c r="G670">
        <v>108</v>
      </c>
      <c r="H670">
        <v>113.1</v>
      </c>
      <c r="I670">
        <v>115.71250000000001</v>
      </c>
      <c r="J670">
        <v>24</v>
      </c>
    </row>
    <row r="671" spans="1:10" x14ac:dyDescent="0.25">
      <c r="A671">
        <v>112</v>
      </c>
      <c r="B671">
        <v>117.4</v>
      </c>
      <c r="C671">
        <v>119</v>
      </c>
      <c r="D671">
        <v>120.2</v>
      </c>
      <c r="E671">
        <v>120</v>
      </c>
      <c r="F671">
        <v>117.4</v>
      </c>
      <c r="G671">
        <v>107</v>
      </c>
      <c r="H671">
        <v>113.1</v>
      </c>
      <c r="I671">
        <v>115.7625</v>
      </c>
      <c r="J671">
        <v>24</v>
      </c>
    </row>
    <row r="672" spans="1:10" x14ac:dyDescent="0.25">
      <c r="A672">
        <v>112</v>
      </c>
      <c r="B672">
        <v>117.4</v>
      </c>
      <c r="C672">
        <v>120</v>
      </c>
      <c r="D672">
        <v>121.6</v>
      </c>
      <c r="E672">
        <v>124</v>
      </c>
      <c r="F672">
        <v>117.4</v>
      </c>
      <c r="G672">
        <v>107</v>
      </c>
      <c r="H672">
        <v>107.5</v>
      </c>
      <c r="I672">
        <v>115.8625</v>
      </c>
      <c r="J672">
        <v>24</v>
      </c>
    </row>
    <row r="673" spans="1:10" x14ac:dyDescent="0.25">
      <c r="A673">
        <v>113</v>
      </c>
      <c r="B673">
        <v>118.8</v>
      </c>
      <c r="C673">
        <v>121</v>
      </c>
      <c r="D673">
        <v>123</v>
      </c>
      <c r="E673">
        <v>126</v>
      </c>
      <c r="F673">
        <v>118.8</v>
      </c>
      <c r="G673">
        <v>108</v>
      </c>
      <c r="H673">
        <v>120.2</v>
      </c>
      <c r="I673">
        <v>118.6</v>
      </c>
      <c r="J673">
        <v>24</v>
      </c>
    </row>
    <row r="674" spans="1:10" x14ac:dyDescent="0.25">
      <c r="A674">
        <v>114</v>
      </c>
      <c r="B674">
        <v>121.6</v>
      </c>
      <c r="C674">
        <v>123</v>
      </c>
      <c r="D674">
        <v>125.9</v>
      </c>
      <c r="E674">
        <v>134</v>
      </c>
      <c r="F674">
        <v>118.8</v>
      </c>
      <c r="G674">
        <v>109</v>
      </c>
      <c r="H674">
        <v>120.2</v>
      </c>
      <c r="I674">
        <v>120.8125</v>
      </c>
      <c r="J674">
        <v>24</v>
      </c>
    </row>
    <row r="675" spans="1:10" x14ac:dyDescent="0.25">
      <c r="A675">
        <v>116</v>
      </c>
      <c r="B675">
        <v>123</v>
      </c>
      <c r="C675">
        <v>126</v>
      </c>
      <c r="D675">
        <v>127.3</v>
      </c>
      <c r="E675">
        <v>134</v>
      </c>
      <c r="F675">
        <v>120.2</v>
      </c>
      <c r="G675">
        <v>111</v>
      </c>
      <c r="H675">
        <v>118.8</v>
      </c>
      <c r="I675">
        <v>122.03749999999999</v>
      </c>
      <c r="J675">
        <v>24</v>
      </c>
    </row>
    <row r="676" spans="1:10" x14ac:dyDescent="0.25">
      <c r="A676">
        <v>119</v>
      </c>
      <c r="B676">
        <v>125.9</v>
      </c>
      <c r="C676">
        <v>128</v>
      </c>
      <c r="D676">
        <v>130.1</v>
      </c>
      <c r="E676">
        <v>134</v>
      </c>
      <c r="F676">
        <v>124.5</v>
      </c>
      <c r="G676">
        <v>113</v>
      </c>
      <c r="H676">
        <v>118.8</v>
      </c>
      <c r="I676">
        <v>124.16249999999999</v>
      </c>
      <c r="J676">
        <v>24</v>
      </c>
    </row>
    <row r="677" spans="1:10" x14ac:dyDescent="0.25">
      <c r="A677">
        <v>122</v>
      </c>
      <c r="B677">
        <v>130.1</v>
      </c>
      <c r="C677">
        <v>130</v>
      </c>
      <c r="D677">
        <v>132.9</v>
      </c>
      <c r="E677">
        <v>135</v>
      </c>
      <c r="F677">
        <v>124.5</v>
      </c>
      <c r="G677">
        <v>116</v>
      </c>
      <c r="H677">
        <v>118.8</v>
      </c>
      <c r="I677">
        <v>126.16249999999999</v>
      </c>
      <c r="J677">
        <v>24</v>
      </c>
    </row>
    <row r="678" spans="1:10" x14ac:dyDescent="0.25">
      <c r="A678">
        <v>125</v>
      </c>
      <c r="B678">
        <v>132.9</v>
      </c>
      <c r="C678">
        <v>132</v>
      </c>
      <c r="D678">
        <v>134.4</v>
      </c>
      <c r="E678">
        <v>137</v>
      </c>
      <c r="F678">
        <v>125.9</v>
      </c>
      <c r="G678">
        <v>118</v>
      </c>
      <c r="H678">
        <v>120.2</v>
      </c>
      <c r="I678">
        <v>128.17499999999998</v>
      </c>
      <c r="J678">
        <v>24</v>
      </c>
    </row>
    <row r="679" spans="1:10" x14ac:dyDescent="0.25">
      <c r="A679">
        <v>128</v>
      </c>
      <c r="B679">
        <v>134.4</v>
      </c>
      <c r="C679">
        <v>134</v>
      </c>
      <c r="D679">
        <v>137.19999999999999</v>
      </c>
      <c r="E679">
        <v>138</v>
      </c>
      <c r="F679">
        <v>128.69999999999999</v>
      </c>
      <c r="G679">
        <v>120</v>
      </c>
      <c r="H679">
        <v>123</v>
      </c>
      <c r="I679">
        <v>130.41249999999999</v>
      </c>
      <c r="J679">
        <v>24</v>
      </c>
    </row>
    <row r="680" spans="1:10" x14ac:dyDescent="0.25">
      <c r="A680">
        <v>129</v>
      </c>
      <c r="B680">
        <v>135.80000000000001</v>
      </c>
      <c r="C680">
        <v>135</v>
      </c>
      <c r="D680">
        <v>138.6</v>
      </c>
      <c r="E680">
        <v>139</v>
      </c>
      <c r="F680">
        <v>130.1</v>
      </c>
      <c r="G680">
        <v>122</v>
      </c>
      <c r="H680">
        <v>123</v>
      </c>
      <c r="I680">
        <v>131.5625</v>
      </c>
      <c r="J680">
        <v>24</v>
      </c>
    </row>
    <row r="681" spans="1:10" x14ac:dyDescent="0.25">
      <c r="A681">
        <v>131</v>
      </c>
      <c r="B681">
        <v>137.19999999999999</v>
      </c>
      <c r="C681">
        <v>137</v>
      </c>
      <c r="D681">
        <v>140</v>
      </c>
      <c r="E681">
        <v>140</v>
      </c>
      <c r="F681">
        <v>131.5</v>
      </c>
      <c r="G681">
        <v>123</v>
      </c>
      <c r="H681">
        <v>124.5</v>
      </c>
      <c r="I681">
        <v>133.02500000000001</v>
      </c>
      <c r="J681">
        <v>24</v>
      </c>
    </row>
    <row r="682" spans="1:10" x14ac:dyDescent="0.25">
      <c r="A682">
        <v>132</v>
      </c>
      <c r="B682">
        <v>138.6</v>
      </c>
      <c r="C682">
        <v>139</v>
      </c>
      <c r="D682">
        <v>141.4</v>
      </c>
      <c r="E682">
        <v>141</v>
      </c>
      <c r="F682">
        <v>131.5</v>
      </c>
      <c r="G682">
        <v>124</v>
      </c>
      <c r="H682">
        <v>125.9</v>
      </c>
      <c r="I682">
        <v>134.17500000000001</v>
      </c>
      <c r="J682">
        <v>24</v>
      </c>
    </row>
    <row r="683" spans="1:10" x14ac:dyDescent="0.25">
      <c r="A683">
        <v>133</v>
      </c>
      <c r="B683">
        <v>140</v>
      </c>
      <c r="C683">
        <v>143</v>
      </c>
      <c r="D683">
        <v>142.80000000000001</v>
      </c>
      <c r="E683">
        <v>141</v>
      </c>
      <c r="F683">
        <v>132.9</v>
      </c>
      <c r="G683">
        <v>125</v>
      </c>
      <c r="H683">
        <v>127.3</v>
      </c>
      <c r="I683">
        <v>135.625</v>
      </c>
      <c r="J683">
        <v>24</v>
      </c>
    </row>
    <row r="684" spans="1:10" x14ac:dyDescent="0.25">
      <c r="A684">
        <v>134</v>
      </c>
      <c r="B684">
        <v>145.69999999999999</v>
      </c>
      <c r="C684">
        <v>147</v>
      </c>
      <c r="D684">
        <v>149.9</v>
      </c>
      <c r="E684">
        <v>145</v>
      </c>
      <c r="F684">
        <v>137.19999999999999</v>
      </c>
      <c r="G684">
        <v>127</v>
      </c>
      <c r="H684">
        <v>128.69999999999999</v>
      </c>
      <c r="I684">
        <v>139.3125</v>
      </c>
      <c r="J684">
        <v>24</v>
      </c>
    </row>
    <row r="685" spans="1:10" x14ac:dyDescent="0.25">
      <c r="A685">
        <v>139</v>
      </c>
      <c r="B685">
        <v>145.69999999999999</v>
      </c>
      <c r="C685">
        <v>138</v>
      </c>
      <c r="D685">
        <v>144.19999999999999</v>
      </c>
      <c r="E685">
        <v>143</v>
      </c>
      <c r="F685">
        <v>135.80000000000001</v>
      </c>
      <c r="G685">
        <v>133</v>
      </c>
      <c r="H685">
        <v>132.9</v>
      </c>
      <c r="I685">
        <v>138.94999999999999</v>
      </c>
      <c r="J685">
        <v>24</v>
      </c>
    </row>
    <row r="686" spans="1:10" x14ac:dyDescent="0.25">
      <c r="A686">
        <v>136</v>
      </c>
      <c r="B686">
        <v>135.80000000000001</v>
      </c>
      <c r="C686">
        <v>129</v>
      </c>
      <c r="D686">
        <v>132.9</v>
      </c>
      <c r="E686">
        <v>135</v>
      </c>
      <c r="F686">
        <v>127.3</v>
      </c>
      <c r="G686">
        <v>134</v>
      </c>
      <c r="H686">
        <v>131.5</v>
      </c>
      <c r="I686">
        <v>132.6875</v>
      </c>
      <c r="J686">
        <v>24</v>
      </c>
    </row>
    <row r="687" spans="1:10" x14ac:dyDescent="0.25">
      <c r="A687">
        <v>127</v>
      </c>
      <c r="B687">
        <v>123</v>
      </c>
      <c r="C687">
        <v>122</v>
      </c>
      <c r="D687">
        <v>123</v>
      </c>
      <c r="E687">
        <v>124</v>
      </c>
      <c r="F687">
        <v>120.2</v>
      </c>
      <c r="G687">
        <v>124</v>
      </c>
      <c r="H687">
        <v>123</v>
      </c>
      <c r="I687">
        <v>123.27500000000001</v>
      </c>
      <c r="J687">
        <v>24</v>
      </c>
    </row>
    <row r="688" spans="1:10" x14ac:dyDescent="0.25">
      <c r="A688">
        <v>116</v>
      </c>
      <c r="B688">
        <v>118.8</v>
      </c>
      <c r="C688">
        <v>121</v>
      </c>
      <c r="D688">
        <v>120.2</v>
      </c>
      <c r="E688">
        <v>132</v>
      </c>
      <c r="F688">
        <v>118.8</v>
      </c>
      <c r="G688">
        <v>113</v>
      </c>
      <c r="H688">
        <v>121.6</v>
      </c>
      <c r="I688">
        <v>120.175</v>
      </c>
      <c r="J688">
        <v>24</v>
      </c>
    </row>
    <row r="689" spans="1:10" x14ac:dyDescent="0.25">
      <c r="A689">
        <v>113</v>
      </c>
      <c r="B689">
        <v>117.4</v>
      </c>
      <c r="C689">
        <v>120</v>
      </c>
      <c r="D689">
        <v>118.8</v>
      </c>
      <c r="E689">
        <v>131</v>
      </c>
      <c r="F689">
        <v>118.8</v>
      </c>
      <c r="G689">
        <v>107</v>
      </c>
      <c r="H689">
        <v>113.1</v>
      </c>
      <c r="I689">
        <v>117.3875</v>
      </c>
      <c r="J689">
        <v>24</v>
      </c>
    </row>
    <row r="690" spans="1:10" x14ac:dyDescent="0.25">
      <c r="A690">
        <v>112</v>
      </c>
      <c r="B690">
        <v>117.4</v>
      </c>
      <c r="C690">
        <v>120</v>
      </c>
      <c r="D690">
        <v>120.2</v>
      </c>
      <c r="E690">
        <v>131</v>
      </c>
      <c r="F690">
        <v>118.8</v>
      </c>
      <c r="G690">
        <v>107</v>
      </c>
      <c r="H690">
        <v>113.1</v>
      </c>
      <c r="I690">
        <v>117.4375</v>
      </c>
      <c r="J690">
        <v>24</v>
      </c>
    </row>
    <row r="691" spans="1:10" x14ac:dyDescent="0.25">
      <c r="A691">
        <v>112</v>
      </c>
      <c r="B691">
        <v>117.4</v>
      </c>
      <c r="C691">
        <v>120</v>
      </c>
      <c r="D691">
        <v>120.2</v>
      </c>
      <c r="E691">
        <v>120</v>
      </c>
      <c r="F691">
        <v>118.8</v>
      </c>
      <c r="G691">
        <v>107</v>
      </c>
      <c r="H691">
        <v>113.1</v>
      </c>
      <c r="I691">
        <v>116.0625</v>
      </c>
      <c r="J691">
        <v>24</v>
      </c>
    </row>
    <row r="692" spans="1:10" x14ac:dyDescent="0.25">
      <c r="A692">
        <v>112</v>
      </c>
      <c r="B692">
        <v>117.4</v>
      </c>
      <c r="C692">
        <v>120</v>
      </c>
      <c r="D692">
        <v>121.6</v>
      </c>
      <c r="E692">
        <v>132</v>
      </c>
      <c r="F692">
        <v>118.8</v>
      </c>
      <c r="G692">
        <v>107</v>
      </c>
      <c r="H692">
        <v>120.2</v>
      </c>
      <c r="I692">
        <v>118.625</v>
      </c>
      <c r="J692">
        <v>24</v>
      </c>
    </row>
    <row r="693" spans="1:10" x14ac:dyDescent="0.25">
      <c r="A693">
        <v>112</v>
      </c>
      <c r="B693">
        <v>118.8</v>
      </c>
      <c r="C693">
        <v>121</v>
      </c>
      <c r="D693">
        <v>123</v>
      </c>
      <c r="E693">
        <v>133</v>
      </c>
      <c r="F693">
        <v>118.8</v>
      </c>
      <c r="G693">
        <v>108</v>
      </c>
      <c r="H693">
        <v>113.1</v>
      </c>
      <c r="I693">
        <v>118.46250000000001</v>
      </c>
      <c r="J693">
        <v>24</v>
      </c>
    </row>
    <row r="694" spans="1:10" x14ac:dyDescent="0.25">
      <c r="A694">
        <v>114</v>
      </c>
      <c r="B694">
        <v>120.2</v>
      </c>
      <c r="C694">
        <v>123</v>
      </c>
      <c r="D694">
        <v>124.5</v>
      </c>
      <c r="E694">
        <v>134</v>
      </c>
      <c r="F694">
        <v>120.2</v>
      </c>
      <c r="G694">
        <v>109</v>
      </c>
      <c r="H694">
        <v>108.9</v>
      </c>
      <c r="I694">
        <v>119.22499999999999</v>
      </c>
      <c r="J694">
        <v>24</v>
      </c>
    </row>
    <row r="695" spans="1:10" x14ac:dyDescent="0.25">
      <c r="A695">
        <v>116</v>
      </c>
      <c r="B695">
        <v>123</v>
      </c>
      <c r="C695">
        <v>125</v>
      </c>
      <c r="D695">
        <v>127.3</v>
      </c>
      <c r="E695">
        <v>134</v>
      </c>
      <c r="F695">
        <v>118.8</v>
      </c>
      <c r="G695">
        <v>111</v>
      </c>
      <c r="H695">
        <v>120.2</v>
      </c>
      <c r="I695">
        <v>121.91249999999999</v>
      </c>
      <c r="J695">
        <v>24</v>
      </c>
    </row>
    <row r="696" spans="1:10" x14ac:dyDescent="0.25">
      <c r="A696">
        <v>119</v>
      </c>
      <c r="B696">
        <v>125.9</v>
      </c>
      <c r="C696">
        <v>128</v>
      </c>
      <c r="D696">
        <v>130.1</v>
      </c>
      <c r="E696">
        <v>134</v>
      </c>
      <c r="F696">
        <v>124.5</v>
      </c>
      <c r="G696">
        <v>113</v>
      </c>
      <c r="H696">
        <v>118.8</v>
      </c>
      <c r="I696">
        <v>124.16249999999999</v>
      </c>
      <c r="J696">
        <v>24</v>
      </c>
    </row>
    <row r="697" spans="1:10" x14ac:dyDescent="0.25">
      <c r="A697">
        <v>122</v>
      </c>
      <c r="B697">
        <v>130.1</v>
      </c>
      <c r="C697">
        <v>130</v>
      </c>
      <c r="D697">
        <v>131.5</v>
      </c>
      <c r="E697">
        <v>134</v>
      </c>
      <c r="F697">
        <v>124.5</v>
      </c>
      <c r="G697">
        <v>115</v>
      </c>
      <c r="H697">
        <v>118.8</v>
      </c>
      <c r="I697">
        <v>125.73750000000001</v>
      </c>
      <c r="J697">
        <v>24</v>
      </c>
    </row>
    <row r="698" spans="1:10" x14ac:dyDescent="0.25">
      <c r="A698">
        <v>125</v>
      </c>
      <c r="B698">
        <v>132.9</v>
      </c>
      <c r="C698">
        <v>132</v>
      </c>
      <c r="D698">
        <v>134.4</v>
      </c>
      <c r="E698">
        <v>136</v>
      </c>
      <c r="F698">
        <v>125.9</v>
      </c>
      <c r="G698">
        <v>118</v>
      </c>
      <c r="H698">
        <v>118.8</v>
      </c>
      <c r="I698">
        <v>127.875</v>
      </c>
      <c r="J698">
        <v>24</v>
      </c>
    </row>
    <row r="699" spans="1:10" x14ac:dyDescent="0.25">
      <c r="A699">
        <v>128</v>
      </c>
      <c r="B699">
        <v>134.4</v>
      </c>
      <c r="C699">
        <v>133</v>
      </c>
      <c r="D699">
        <v>135.80000000000001</v>
      </c>
      <c r="E699">
        <v>138</v>
      </c>
      <c r="F699">
        <v>127.3</v>
      </c>
      <c r="G699">
        <v>120</v>
      </c>
      <c r="H699">
        <v>121.6</v>
      </c>
      <c r="I699">
        <v>129.76249999999999</v>
      </c>
      <c r="J699">
        <v>24</v>
      </c>
    </row>
    <row r="700" spans="1:10" x14ac:dyDescent="0.25">
      <c r="A700">
        <v>129</v>
      </c>
      <c r="B700">
        <v>135.80000000000001</v>
      </c>
      <c r="C700">
        <v>135</v>
      </c>
      <c r="D700">
        <v>137.19999999999999</v>
      </c>
      <c r="E700">
        <v>139</v>
      </c>
      <c r="F700">
        <v>130.1</v>
      </c>
      <c r="G700">
        <v>122</v>
      </c>
      <c r="H700">
        <v>123</v>
      </c>
      <c r="I700">
        <v>131.38749999999999</v>
      </c>
      <c r="J700">
        <v>24</v>
      </c>
    </row>
    <row r="701" spans="1:10" x14ac:dyDescent="0.25">
      <c r="A701">
        <v>131</v>
      </c>
      <c r="B701">
        <v>137.19999999999999</v>
      </c>
      <c r="C701">
        <v>137</v>
      </c>
      <c r="D701">
        <v>140</v>
      </c>
      <c r="E701">
        <v>140</v>
      </c>
      <c r="F701">
        <v>130.1</v>
      </c>
      <c r="G701">
        <v>123</v>
      </c>
      <c r="H701">
        <v>124.5</v>
      </c>
      <c r="I701">
        <v>132.85000000000002</v>
      </c>
      <c r="J701">
        <v>24</v>
      </c>
    </row>
    <row r="702" spans="1:10" x14ac:dyDescent="0.25">
      <c r="A702">
        <v>132</v>
      </c>
      <c r="B702">
        <v>138.6</v>
      </c>
      <c r="C702">
        <v>139</v>
      </c>
      <c r="D702">
        <v>141.4</v>
      </c>
      <c r="E702">
        <v>141</v>
      </c>
      <c r="F702">
        <v>131.5</v>
      </c>
      <c r="G702">
        <v>124</v>
      </c>
      <c r="H702">
        <v>125.9</v>
      </c>
      <c r="I702">
        <v>134.17500000000001</v>
      </c>
      <c r="J702">
        <v>24</v>
      </c>
    </row>
    <row r="703" spans="1:10" x14ac:dyDescent="0.25">
      <c r="A703">
        <v>133</v>
      </c>
      <c r="B703">
        <v>140</v>
      </c>
      <c r="C703">
        <v>141</v>
      </c>
      <c r="D703">
        <v>144.19999999999999</v>
      </c>
      <c r="E703">
        <v>141</v>
      </c>
      <c r="F703">
        <v>132.9</v>
      </c>
      <c r="G703">
        <v>125</v>
      </c>
      <c r="H703">
        <v>127.3</v>
      </c>
      <c r="I703">
        <v>135.55000000000001</v>
      </c>
      <c r="J703">
        <v>24</v>
      </c>
    </row>
    <row r="704" spans="1:10" x14ac:dyDescent="0.25">
      <c r="A704">
        <v>134</v>
      </c>
      <c r="B704">
        <v>142.80000000000001</v>
      </c>
      <c r="C704">
        <v>148</v>
      </c>
      <c r="D704">
        <v>148.5</v>
      </c>
      <c r="E704">
        <v>146</v>
      </c>
      <c r="F704">
        <v>135.80000000000001</v>
      </c>
      <c r="G704">
        <v>126</v>
      </c>
      <c r="H704">
        <v>128.69999999999999</v>
      </c>
      <c r="I704">
        <v>138.72499999999999</v>
      </c>
      <c r="J704">
        <v>24</v>
      </c>
    </row>
    <row r="705" spans="1:10" x14ac:dyDescent="0.25">
      <c r="A705">
        <v>137</v>
      </c>
      <c r="B705">
        <v>147.1</v>
      </c>
      <c r="C705">
        <v>143</v>
      </c>
      <c r="D705">
        <v>140</v>
      </c>
      <c r="E705">
        <v>138</v>
      </c>
      <c r="F705">
        <v>138.6</v>
      </c>
      <c r="G705">
        <v>131</v>
      </c>
      <c r="H705">
        <v>131.5</v>
      </c>
      <c r="I705">
        <v>138.27500000000001</v>
      </c>
      <c r="J705">
        <v>24</v>
      </c>
    </row>
    <row r="706" spans="1:10" x14ac:dyDescent="0.25">
      <c r="A706">
        <v>139</v>
      </c>
      <c r="B706">
        <v>140</v>
      </c>
      <c r="C706">
        <v>135</v>
      </c>
      <c r="D706">
        <v>127.3</v>
      </c>
      <c r="E706">
        <v>134</v>
      </c>
      <c r="F706">
        <v>131.5</v>
      </c>
      <c r="G706">
        <v>135</v>
      </c>
      <c r="H706">
        <v>132.9</v>
      </c>
      <c r="I706">
        <v>134.33749999999998</v>
      </c>
      <c r="J706">
        <v>24</v>
      </c>
    </row>
    <row r="707" spans="1:10" x14ac:dyDescent="0.25">
      <c r="A707">
        <v>132</v>
      </c>
      <c r="B707">
        <v>128.69999999999999</v>
      </c>
      <c r="C707">
        <v>124</v>
      </c>
      <c r="D707">
        <v>121.6</v>
      </c>
      <c r="E707">
        <v>132</v>
      </c>
      <c r="F707">
        <v>121.6</v>
      </c>
      <c r="G707">
        <v>127</v>
      </c>
      <c r="H707">
        <v>125.9</v>
      </c>
      <c r="I707">
        <v>126.6</v>
      </c>
      <c r="J707">
        <v>24</v>
      </c>
    </row>
    <row r="708" spans="1:10" x14ac:dyDescent="0.25">
      <c r="A708">
        <v>121</v>
      </c>
      <c r="B708">
        <v>120.2</v>
      </c>
      <c r="C708">
        <v>121</v>
      </c>
      <c r="D708">
        <v>120.2</v>
      </c>
      <c r="E708">
        <v>130</v>
      </c>
      <c r="F708">
        <v>120.2</v>
      </c>
      <c r="G708">
        <v>116</v>
      </c>
      <c r="H708">
        <v>123</v>
      </c>
      <c r="I708">
        <v>121.44999999999999</v>
      </c>
      <c r="J708">
        <v>24</v>
      </c>
    </row>
    <row r="709" spans="1:10" x14ac:dyDescent="0.25">
      <c r="A709">
        <v>114</v>
      </c>
      <c r="B709">
        <v>118.8</v>
      </c>
      <c r="C709">
        <v>121</v>
      </c>
      <c r="D709">
        <v>118.8</v>
      </c>
      <c r="E709">
        <v>119</v>
      </c>
      <c r="F709">
        <v>118.8</v>
      </c>
      <c r="G709">
        <v>108</v>
      </c>
      <c r="H709">
        <v>121.6</v>
      </c>
      <c r="I709">
        <v>117.5</v>
      </c>
      <c r="J709">
        <v>24</v>
      </c>
    </row>
    <row r="710" spans="1:10" x14ac:dyDescent="0.25">
      <c r="A710">
        <v>113</v>
      </c>
      <c r="B710">
        <v>117.4</v>
      </c>
      <c r="C710">
        <v>120</v>
      </c>
      <c r="D710">
        <v>118.8</v>
      </c>
      <c r="E710">
        <v>119</v>
      </c>
      <c r="F710">
        <v>118.8</v>
      </c>
      <c r="G710">
        <v>108</v>
      </c>
      <c r="H710">
        <v>113.1</v>
      </c>
      <c r="I710">
        <v>116.0125</v>
      </c>
      <c r="J710">
        <v>25</v>
      </c>
    </row>
    <row r="711" spans="1:10" x14ac:dyDescent="0.25">
      <c r="A711">
        <v>112</v>
      </c>
      <c r="B711">
        <v>117.4</v>
      </c>
      <c r="C711">
        <v>120</v>
      </c>
      <c r="D711">
        <v>120.2</v>
      </c>
      <c r="E711">
        <v>120</v>
      </c>
      <c r="F711">
        <v>118.8</v>
      </c>
      <c r="G711">
        <v>108</v>
      </c>
      <c r="H711">
        <v>113.1</v>
      </c>
      <c r="I711">
        <v>116.1875</v>
      </c>
      <c r="J711">
        <v>25</v>
      </c>
    </row>
    <row r="712" spans="1:10" x14ac:dyDescent="0.25">
      <c r="A712">
        <v>112</v>
      </c>
      <c r="B712">
        <v>117.4</v>
      </c>
      <c r="C712">
        <v>120</v>
      </c>
      <c r="D712">
        <v>121.6</v>
      </c>
      <c r="E712">
        <v>120</v>
      </c>
      <c r="F712">
        <v>118.8</v>
      </c>
      <c r="G712">
        <v>107</v>
      </c>
      <c r="H712">
        <v>113.1</v>
      </c>
      <c r="I712">
        <v>116.2375</v>
      </c>
      <c r="J712">
        <v>25</v>
      </c>
    </row>
    <row r="713" spans="1:10" x14ac:dyDescent="0.25">
      <c r="A713">
        <v>112</v>
      </c>
      <c r="B713">
        <v>118.8</v>
      </c>
      <c r="C713">
        <v>121</v>
      </c>
      <c r="D713">
        <v>123</v>
      </c>
      <c r="E713">
        <v>122</v>
      </c>
      <c r="F713">
        <v>118.8</v>
      </c>
      <c r="G713">
        <v>108</v>
      </c>
      <c r="H713">
        <v>113.1</v>
      </c>
      <c r="I713">
        <v>117.08750000000001</v>
      </c>
      <c r="J713">
        <v>25</v>
      </c>
    </row>
    <row r="714" spans="1:10" x14ac:dyDescent="0.25">
      <c r="A714">
        <v>113</v>
      </c>
      <c r="B714">
        <v>120.2</v>
      </c>
      <c r="C714">
        <v>122</v>
      </c>
      <c r="D714">
        <v>124.5</v>
      </c>
      <c r="E714">
        <v>127</v>
      </c>
      <c r="F714">
        <v>118.8</v>
      </c>
      <c r="G714">
        <v>109</v>
      </c>
      <c r="H714">
        <v>120.2</v>
      </c>
      <c r="I714">
        <v>119.33750000000001</v>
      </c>
      <c r="J714">
        <v>25</v>
      </c>
    </row>
    <row r="715" spans="1:10" x14ac:dyDescent="0.25">
      <c r="A715">
        <v>115</v>
      </c>
      <c r="B715">
        <v>121.6</v>
      </c>
      <c r="C715">
        <v>125</v>
      </c>
      <c r="D715">
        <v>127.3</v>
      </c>
      <c r="E715">
        <v>135</v>
      </c>
      <c r="F715">
        <v>118.8</v>
      </c>
      <c r="G715">
        <v>110</v>
      </c>
      <c r="H715">
        <v>120.2</v>
      </c>
      <c r="I715">
        <v>121.6125</v>
      </c>
      <c r="J715">
        <v>25</v>
      </c>
    </row>
    <row r="716" spans="1:10" x14ac:dyDescent="0.25">
      <c r="A716">
        <v>118</v>
      </c>
      <c r="B716">
        <v>124.5</v>
      </c>
      <c r="C716">
        <v>127</v>
      </c>
      <c r="D716">
        <v>130.1</v>
      </c>
      <c r="E716">
        <v>135</v>
      </c>
      <c r="F716">
        <v>121.6</v>
      </c>
      <c r="G716">
        <v>112</v>
      </c>
      <c r="H716">
        <v>120.2</v>
      </c>
      <c r="I716">
        <v>123.55000000000001</v>
      </c>
      <c r="J716">
        <v>25</v>
      </c>
    </row>
    <row r="717" spans="1:10" x14ac:dyDescent="0.25">
      <c r="A717">
        <v>121</v>
      </c>
      <c r="B717">
        <v>128.69999999999999</v>
      </c>
      <c r="C717">
        <v>130</v>
      </c>
      <c r="D717">
        <v>131.5</v>
      </c>
      <c r="E717">
        <v>134</v>
      </c>
      <c r="F717">
        <v>123</v>
      </c>
      <c r="G717">
        <v>115</v>
      </c>
      <c r="H717">
        <v>118.8</v>
      </c>
      <c r="I717">
        <v>125.25</v>
      </c>
      <c r="J717">
        <v>25</v>
      </c>
    </row>
    <row r="718" spans="1:10" x14ac:dyDescent="0.25">
      <c r="A718">
        <v>124</v>
      </c>
      <c r="B718">
        <v>131.5</v>
      </c>
      <c r="C718">
        <v>131</v>
      </c>
      <c r="D718">
        <v>134.4</v>
      </c>
      <c r="E718">
        <v>136</v>
      </c>
      <c r="F718">
        <v>125.9</v>
      </c>
      <c r="G718">
        <v>117</v>
      </c>
      <c r="H718">
        <v>118.8</v>
      </c>
      <c r="I718">
        <v>127.32499999999999</v>
      </c>
      <c r="J718">
        <v>25</v>
      </c>
    </row>
    <row r="719" spans="1:10" x14ac:dyDescent="0.25">
      <c r="A719">
        <v>127</v>
      </c>
      <c r="B719">
        <v>134.4</v>
      </c>
      <c r="C719">
        <v>133</v>
      </c>
      <c r="D719">
        <v>137.19999999999999</v>
      </c>
      <c r="E719">
        <v>138</v>
      </c>
      <c r="F719">
        <v>127.3</v>
      </c>
      <c r="G719">
        <v>119</v>
      </c>
      <c r="H719">
        <v>120.2</v>
      </c>
      <c r="I719">
        <v>129.51249999999999</v>
      </c>
      <c r="J719">
        <v>25</v>
      </c>
    </row>
    <row r="720" spans="1:10" x14ac:dyDescent="0.25">
      <c r="A720">
        <v>129</v>
      </c>
      <c r="B720">
        <v>135.80000000000001</v>
      </c>
      <c r="C720">
        <v>134</v>
      </c>
      <c r="D720">
        <v>138.6</v>
      </c>
      <c r="E720">
        <v>139</v>
      </c>
      <c r="F720">
        <v>128.69999999999999</v>
      </c>
      <c r="G720">
        <v>121</v>
      </c>
      <c r="H720">
        <v>123</v>
      </c>
      <c r="I720">
        <v>131.13750000000002</v>
      </c>
      <c r="J720">
        <v>25</v>
      </c>
    </row>
    <row r="721" spans="1:10" x14ac:dyDescent="0.25">
      <c r="A721">
        <v>130</v>
      </c>
      <c r="B721">
        <v>137.19999999999999</v>
      </c>
      <c r="C721">
        <v>136</v>
      </c>
      <c r="D721">
        <v>140</v>
      </c>
      <c r="E721">
        <v>140</v>
      </c>
      <c r="F721">
        <v>130.1</v>
      </c>
      <c r="G721">
        <v>123</v>
      </c>
      <c r="H721">
        <v>124.5</v>
      </c>
      <c r="I721">
        <v>132.60000000000002</v>
      </c>
      <c r="J721">
        <v>25</v>
      </c>
    </row>
    <row r="722" spans="1:10" x14ac:dyDescent="0.25">
      <c r="A722">
        <v>132</v>
      </c>
      <c r="B722">
        <v>138.6</v>
      </c>
      <c r="C722">
        <v>138</v>
      </c>
      <c r="D722">
        <v>141.4</v>
      </c>
      <c r="E722">
        <v>141</v>
      </c>
      <c r="F722">
        <v>131.5</v>
      </c>
      <c r="G722">
        <v>123</v>
      </c>
      <c r="H722">
        <v>125.9</v>
      </c>
      <c r="I722">
        <v>133.92500000000001</v>
      </c>
      <c r="J722">
        <v>25</v>
      </c>
    </row>
    <row r="723" spans="1:10" x14ac:dyDescent="0.25">
      <c r="A723">
        <v>133</v>
      </c>
      <c r="B723">
        <v>140</v>
      </c>
      <c r="C723">
        <v>143</v>
      </c>
      <c r="D723">
        <v>144.19999999999999</v>
      </c>
      <c r="E723">
        <v>141</v>
      </c>
      <c r="F723">
        <v>132.9</v>
      </c>
      <c r="G723">
        <v>124</v>
      </c>
      <c r="H723">
        <v>127.3</v>
      </c>
      <c r="I723">
        <v>135.67500000000001</v>
      </c>
      <c r="J723">
        <v>25</v>
      </c>
    </row>
    <row r="724" spans="1:10" x14ac:dyDescent="0.25">
      <c r="A724">
        <v>136</v>
      </c>
      <c r="B724">
        <v>145.69999999999999</v>
      </c>
      <c r="C724">
        <v>144</v>
      </c>
      <c r="D724">
        <v>149.9</v>
      </c>
      <c r="E724">
        <v>145</v>
      </c>
      <c r="F724">
        <v>135.80000000000001</v>
      </c>
      <c r="G724">
        <v>127</v>
      </c>
      <c r="H724">
        <v>130.1</v>
      </c>
      <c r="I724">
        <v>139.1875</v>
      </c>
      <c r="J724">
        <v>25</v>
      </c>
    </row>
    <row r="725" spans="1:10" x14ac:dyDescent="0.25">
      <c r="A725">
        <v>140</v>
      </c>
      <c r="B725">
        <v>144.19999999999999</v>
      </c>
      <c r="C725">
        <v>134</v>
      </c>
      <c r="D725">
        <v>140</v>
      </c>
      <c r="E725">
        <v>138</v>
      </c>
      <c r="F725">
        <v>138.6</v>
      </c>
      <c r="G725">
        <v>134</v>
      </c>
      <c r="H725">
        <v>134.4</v>
      </c>
      <c r="I725">
        <v>137.9</v>
      </c>
      <c r="J725">
        <v>25</v>
      </c>
    </row>
    <row r="726" spans="1:10" x14ac:dyDescent="0.25">
      <c r="A726">
        <v>134</v>
      </c>
      <c r="B726">
        <v>132.9</v>
      </c>
      <c r="C726">
        <v>125</v>
      </c>
      <c r="D726">
        <v>127.3</v>
      </c>
      <c r="E726">
        <v>134</v>
      </c>
      <c r="F726">
        <v>132.9</v>
      </c>
      <c r="G726">
        <v>133</v>
      </c>
      <c r="H726">
        <v>128.69999999999999</v>
      </c>
      <c r="I726">
        <v>130.97499999999999</v>
      </c>
      <c r="J726">
        <v>25</v>
      </c>
    </row>
    <row r="727" spans="1:10" x14ac:dyDescent="0.25">
      <c r="A727">
        <v>123</v>
      </c>
      <c r="B727">
        <v>120.2</v>
      </c>
      <c r="C727">
        <v>121</v>
      </c>
      <c r="D727">
        <v>121.6</v>
      </c>
      <c r="E727">
        <v>133</v>
      </c>
      <c r="F727">
        <v>124.5</v>
      </c>
      <c r="G727">
        <v>124</v>
      </c>
      <c r="H727">
        <v>123</v>
      </c>
      <c r="I727">
        <v>123.78749999999999</v>
      </c>
      <c r="J727">
        <v>25</v>
      </c>
    </row>
    <row r="728" spans="1:10" x14ac:dyDescent="0.25">
      <c r="A728">
        <v>114</v>
      </c>
      <c r="B728">
        <v>117.4</v>
      </c>
      <c r="C728">
        <v>121</v>
      </c>
      <c r="D728">
        <v>118.8</v>
      </c>
      <c r="E728">
        <v>120</v>
      </c>
      <c r="F728">
        <v>116</v>
      </c>
      <c r="G728">
        <v>114</v>
      </c>
      <c r="H728">
        <v>113.1</v>
      </c>
      <c r="I728">
        <v>116.78750000000001</v>
      </c>
      <c r="J728">
        <v>25</v>
      </c>
    </row>
    <row r="729" spans="1:10" x14ac:dyDescent="0.25">
      <c r="A729">
        <v>113</v>
      </c>
      <c r="B729">
        <v>117.4</v>
      </c>
      <c r="C729">
        <v>119</v>
      </c>
      <c r="D729">
        <v>118.8</v>
      </c>
      <c r="E729">
        <v>120</v>
      </c>
      <c r="F729">
        <v>116</v>
      </c>
      <c r="G729">
        <v>108</v>
      </c>
      <c r="H729">
        <v>113.1</v>
      </c>
      <c r="I729">
        <v>115.66250000000001</v>
      </c>
      <c r="J729">
        <v>25</v>
      </c>
    </row>
    <row r="730" spans="1:10" x14ac:dyDescent="0.25">
      <c r="A730">
        <v>112</v>
      </c>
      <c r="B730">
        <v>117.4</v>
      </c>
      <c r="C730">
        <v>119</v>
      </c>
      <c r="D730">
        <v>118.8</v>
      </c>
      <c r="E730">
        <v>121</v>
      </c>
      <c r="F730">
        <v>120.2</v>
      </c>
      <c r="G730">
        <v>108</v>
      </c>
      <c r="H730">
        <v>107.5</v>
      </c>
      <c r="I730">
        <v>115.48750000000001</v>
      </c>
      <c r="J730">
        <v>26</v>
      </c>
    </row>
    <row r="731" spans="1:10" x14ac:dyDescent="0.25">
      <c r="A731">
        <v>111</v>
      </c>
      <c r="B731">
        <v>117.4</v>
      </c>
      <c r="C731">
        <v>119</v>
      </c>
      <c r="D731">
        <v>120.2</v>
      </c>
      <c r="E731">
        <v>121</v>
      </c>
      <c r="F731">
        <v>118.8</v>
      </c>
      <c r="G731">
        <v>107</v>
      </c>
      <c r="H731">
        <v>113.1</v>
      </c>
      <c r="I731">
        <v>115.9375</v>
      </c>
      <c r="J731">
        <v>26</v>
      </c>
    </row>
    <row r="732" spans="1:10" x14ac:dyDescent="0.25">
      <c r="A732">
        <v>112</v>
      </c>
      <c r="B732">
        <v>117.4</v>
      </c>
      <c r="C732">
        <v>120</v>
      </c>
      <c r="D732">
        <v>121.6</v>
      </c>
      <c r="E732">
        <v>121</v>
      </c>
      <c r="F732">
        <v>118.8</v>
      </c>
      <c r="G732">
        <v>107</v>
      </c>
      <c r="H732">
        <v>113.1</v>
      </c>
      <c r="I732">
        <v>116.3625</v>
      </c>
      <c r="J732">
        <v>26</v>
      </c>
    </row>
    <row r="733" spans="1:10" x14ac:dyDescent="0.25">
      <c r="A733">
        <v>112</v>
      </c>
      <c r="B733">
        <v>118.8</v>
      </c>
      <c r="C733">
        <v>121</v>
      </c>
      <c r="D733">
        <v>123</v>
      </c>
      <c r="E733">
        <v>122</v>
      </c>
      <c r="F733">
        <v>118.8</v>
      </c>
      <c r="G733">
        <v>108</v>
      </c>
      <c r="H733">
        <v>113.1</v>
      </c>
      <c r="I733">
        <v>117.08750000000001</v>
      </c>
      <c r="J733">
        <v>26</v>
      </c>
    </row>
    <row r="734" spans="1:10" x14ac:dyDescent="0.25">
      <c r="A734">
        <v>114</v>
      </c>
      <c r="B734">
        <v>121.6</v>
      </c>
      <c r="C734">
        <v>123</v>
      </c>
      <c r="D734">
        <v>125.9</v>
      </c>
      <c r="E734">
        <v>128</v>
      </c>
      <c r="F734">
        <v>118.8</v>
      </c>
      <c r="G734">
        <v>109</v>
      </c>
      <c r="H734">
        <v>117.4</v>
      </c>
      <c r="I734">
        <v>119.71250000000001</v>
      </c>
      <c r="J734">
        <v>26</v>
      </c>
    </row>
    <row r="735" spans="1:10" x14ac:dyDescent="0.25">
      <c r="A735">
        <v>117</v>
      </c>
      <c r="B735">
        <v>124.5</v>
      </c>
      <c r="C735">
        <v>126</v>
      </c>
      <c r="D735">
        <v>127.3</v>
      </c>
      <c r="E735">
        <v>134</v>
      </c>
      <c r="F735">
        <v>120.2</v>
      </c>
      <c r="G735">
        <v>111</v>
      </c>
      <c r="H735">
        <v>117.4</v>
      </c>
      <c r="I735">
        <v>122.17500000000001</v>
      </c>
      <c r="J735">
        <v>26</v>
      </c>
    </row>
    <row r="736" spans="1:10" x14ac:dyDescent="0.25">
      <c r="A736">
        <v>120</v>
      </c>
      <c r="B736">
        <v>127.3</v>
      </c>
      <c r="C736">
        <v>128</v>
      </c>
      <c r="D736">
        <v>130.1</v>
      </c>
      <c r="E736">
        <v>134</v>
      </c>
      <c r="F736">
        <v>123</v>
      </c>
      <c r="G736">
        <v>113</v>
      </c>
      <c r="H736">
        <v>117.4</v>
      </c>
      <c r="I736">
        <v>124.1</v>
      </c>
      <c r="J736">
        <v>26</v>
      </c>
    </row>
    <row r="737" spans="1:10" x14ac:dyDescent="0.25">
      <c r="A737">
        <v>123</v>
      </c>
      <c r="B737">
        <v>130.1</v>
      </c>
      <c r="C737">
        <v>130</v>
      </c>
      <c r="D737">
        <v>132.9</v>
      </c>
      <c r="E737">
        <v>134</v>
      </c>
      <c r="F737">
        <v>123</v>
      </c>
      <c r="G737">
        <v>116</v>
      </c>
      <c r="H737">
        <v>118.8</v>
      </c>
      <c r="I737">
        <v>125.97499999999999</v>
      </c>
      <c r="J737">
        <v>26</v>
      </c>
    </row>
    <row r="738" spans="1:10" x14ac:dyDescent="0.25">
      <c r="A738">
        <v>126</v>
      </c>
      <c r="B738">
        <v>132.9</v>
      </c>
      <c r="C738">
        <v>132</v>
      </c>
      <c r="D738">
        <v>134.4</v>
      </c>
      <c r="E738">
        <v>135</v>
      </c>
      <c r="F738">
        <v>125.9</v>
      </c>
      <c r="G738">
        <v>118</v>
      </c>
      <c r="H738">
        <v>120.2</v>
      </c>
      <c r="I738">
        <v>128.04999999999998</v>
      </c>
      <c r="J738">
        <v>26</v>
      </c>
    </row>
    <row r="739" spans="1:10" x14ac:dyDescent="0.25">
      <c r="A739">
        <v>128</v>
      </c>
      <c r="B739">
        <v>134.4</v>
      </c>
      <c r="C739">
        <v>134</v>
      </c>
      <c r="D739">
        <v>137.19999999999999</v>
      </c>
      <c r="E739">
        <v>137</v>
      </c>
      <c r="F739">
        <v>127.3</v>
      </c>
      <c r="G739">
        <v>120</v>
      </c>
      <c r="H739">
        <v>121.6</v>
      </c>
      <c r="I739">
        <v>129.9375</v>
      </c>
      <c r="J739">
        <v>26</v>
      </c>
    </row>
    <row r="740" spans="1:10" x14ac:dyDescent="0.25">
      <c r="A740">
        <v>130</v>
      </c>
      <c r="B740">
        <v>135.80000000000001</v>
      </c>
      <c r="C740">
        <v>135</v>
      </c>
      <c r="D740">
        <v>138.6</v>
      </c>
      <c r="E740">
        <v>138</v>
      </c>
      <c r="F740">
        <v>128.69999999999999</v>
      </c>
      <c r="G740">
        <v>122</v>
      </c>
      <c r="H740">
        <v>123</v>
      </c>
      <c r="I740">
        <v>131.38750000000002</v>
      </c>
      <c r="J740">
        <v>26</v>
      </c>
    </row>
    <row r="741" spans="1:10" x14ac:dyDescent="0.25">
      <c r="A741">
        <v>131</v>
      </c>
      <c r="B741">
        <v>137.19999999999999</v>
      </c>
      <c r="C741">
        <v>137</v>
      </c>
      <c r="D741">
        <v>140</v>
      </c>
      <c r="E741">
        <v>140</v>
      </c>
      <c r="F741">
        <v>130.1</v>
      </c>
      <c r="G741">
        <v>123</v>
      </c>
      <c r="H741">
        <v>124.5</v>
      </c>
      <c r="I741">
        <v>132.85000000000002</v>
      </c>
      <c r="J741">
        <v>26</v>
      </c>
    </row>
    <row r="742" spans="1:10" x14ac:dyDescent="0.25">
      <c r="A742">
        <v>133</v>
      </c>
      <c r="B742">
        <v>138.6</v>
      </c>
      <c r="C742">
        <v>139</v>
      </c>
      <c r="D742">
        <v>141.4</v>
      </c>
      <c r="E742">
        <v>140</v>
      </c>
      <c r="F742">
        <v>131.5</v>
      </c>
      <c r="G742">
        <v>124</v>
      </c>
      <c r="H742">
        <v>125.9</v>
      </c>
      <c r="I742">
        <v>134.17500000000001</v>
      </c>
      <c r="J742">
        <v>26</v>
      </c>
    </row>
    <row r="743" spans="1:10" x14ac:dyDescent="0.25">
      <c r="A743">
        <v>134</v>
      </c>
      <c r="B743">
        <v>140</v>
      </c>
      <c r="C743">
        <v>143</v>
      </c>
      <c r="D743">
        <v>147.1</v>
      </c>
      <c r="E743">
        <v>141</v>
      </c>
      <c r="F743">
        <v>132.9</v>
      </c>
      <c r="G743">
        <v>125</v>
      </c>
      <c r="H743">
        <v>127.3</v>
      </c>
      <c r="I743">
        <v>136.28750000000002</v>
      </c>
      <c r="J743">
        <v>26</v>
      </c>
    </row>
    <row r="744" spans="1:10" x14ac:dyDescent="0.25">
      <c r="A744">
        <v>136</v>
      </c>
      <c r="B744">
        <v>145.69999999999999</v>
      </c>
      <c r="C744">
        <v>148</v>
      </c>
      <c r="D744">
        <v>145.69999999999999</v>
      </c>
      <c r="E744">
        <v>144</v>
      </c>
      <c r="F744">
        <v>135.80000000000001</v>
      </c>
      <c r="G744">
        <v>128</v>
      </c>
      <c r="H744">
        <v>130.1</v>
      </c>
      <c r="I744">
        <v>139.16250000000002</v>
      </c>
      <c r="J744">
        <v>26</v>
      </c>
    </row>
    <row r="745" spans="1:10" x14ac:dyDescent="0.25">
      <c r="A745">
        <v>140</v>
      </c>
      <c r="B745">
        <v>144.19999999999999</v>
      </c>
      <c r="C745">
        <v>139</v>
      </c>
      <c r="D745">
        <v>135.80000000000001</v>
      </c>
      <c r="E745">
        <v>141</v>
      </c>
      <c r="F745">
        <v>140</v>
      </c>
      <c r="G745">
        <v>135</v>
      </c>
      <c r="H745">
        <v>134.4</v>
      </c>
      <c r="I745">
        <v>138.67500000000001</v>
      </c>
      <c r="J745">
        <v>26</v>
      </c>
    </row>
    <row r="746" spans="1:10" x14ac:dyDescent="0.25">
      <c r="A746">
        <v>134</v>
      </c>
      <c r="B746">
        <v>132.9</v>
      </c>
      <c r="C746">
        <v>128</v>
      </c>
      <c r="D746">
        <v>124.5</v>
      </c>
      <c r="E746">
        <v>134</v>
      </c>
      <c r="F746">
        <v>134.4</v>
      </c>
      <c r="G746">
        <v>132</v>
      </c>
      <c r="H746">
        <v>128.69999999999999</v>
      </c>
      <c r="I746">
        <v>131.0625</v>
      </c>
      <c r="J746">
        <v>26</v>
      </c>
    </row>
    <row r="747" spans="1:10" x14ac:dyDescent="0.25">
      <c r="A747">
        <v>124</v>
      </c>
      <c r="B747">
        <v>123</v>
      </c>
      <c r="C747">
        <v>121</v>
      </c>
      <c r="D747">
        <v>121.6</v>
      </c>
      <c r="E747">
        <v>125</v>
      </c>
      <c r="F747">
        <v>125.9</v>
      </c>
      <c r="G747">
        <v>122</v>
      </c>
      <c r="H747">
        <v>121.6</v>
      </c>
      <c r="I747">
        <v>123.0125</v>
      </c>
      <c r="J747">
        <v>26</v>
      </c>
    </row>
    <row r="748" spans="1:10" x14ac:dyDescent="0.25">
      <c r="A748">
        <v>114</v>
      </c>
      <c r="B748">
        <v>118.8</v>
      </c>
      <c r="C748">
        <v>121</v>
      </c>
      <c r="D748">
        <v>120.2</v>
      </c>
      <c r="E748">
        <v>120</v>
      </c>
      <c r="F748">
        <v>116</v>
      </c>
      <c r="G748">
        <v>112</v>
      </c>
      <c r="H748">
        <v>113.1</v>
      </c>
      <c r="I748">
        <v>116.8875</v>
      </c>
      <c r="J748">
        <v>26</v>
      </c>
    </row>
    <row r="749" spans="1:10" x14ac:dyDescent="0.25">
      <c r="A749">
        <v>113</v>
      </c>
      <c r="B749">
        <v>117.4</v>
      </c>
      <c r="C749">
        <v>119</v>
      </c>
      <c r="D749">
        <v>118.8</v>
      </c>
      <c r="E749">
        <v>120</v>
      </c>
      <c r="F749">
        <v>116</v>
      </c>
      <c r="G749">
        <v>108</v>
      </c>
      <c r="H749">
        <v>121.6</v>
      </c>
      <c r="I749">
        <v>116.72500000000001</v>
      </c>
      <c r="J749">
        <v>26</v>
      </c>
    </row>
    <row r="750" spans="1:10" x14ac:dyDescent="0.25">
      <c r="A750">
        <v>112</v>
      </c>
      <c r="B750">
        <v>117.4</v>
      </c>
      <c r="C750">
        <v>119</v>
      </c>
      <c r="D750">
        <v>118.8</v>
      </c>
      <c r="E750">
        <v>121</v>
      </c>
      <c r="F750">
        <v>118.8</v>
      </c>
      <c r="G750">
        <v>108</v>
      </c>
      <c r="H750">
        <v>113.1</v>
      </c>
      <c r="I750">
        <v>116.0125</v>
      </c>
      <c r="J750">
        <v>26</v>
      </c>
    </row>
    <row r="751" spans="1:10" x14ac:dyDescent="0.25">
      <c r="A751">
        <v>112</v>
      </c>
      <c r="B751">
        <v>117.4</v>
      </c>
      <c r="C751">
        <v>119</v>
      </c>
      <c r="D751">
        <v>120.2</v>
      </c>
      <c r="E751">
        <v>121</v>
      </c>
      <c r="F751">
        <v>118.8</v>
      </c>
      <c r="G751">
        <v>108</v>
      </c>
      <c r="H751">
        <v>107.5</v>
      </c>
      <c r="I751">
        <v>115.48750000000001</v>
      </c>
      <c r="J751">
        <v>27</v>
      </c>
    </row>
    <row r="752" spans="1:10" x14ac:dyDescent="0.25">
      <c r="A752">
        <v>112</v>
      </c>
      <c r="B752">
        <v>117.4</v>
      </c>
      <c r="C752">
        <v>120</v>
      </c>
      <c r="D752">
        <v>121.6</v>
      </c>
      <c r="E752">
        <v>121</v>
      </c>
      <c r="F752">
        <v>118.8</v>
      </c>
      <c r="G752">
        <v>107</v>
      </c>
      <c r="H752">
        <v>113.1</v>
      </c>
      <c r="I752">
        <v>116.3625</v>
      </c>
      <c r="J752">
        <v>27</v>
      </c>
    </row>
    <row r="753" spans="1:10" x14ac:dyDescent="0.25">
      <c r="A753">
        <v>112</v>
      </c>
      <c r="B753">
        <v>118.8</v>
      </c>
      <c r="C753">
        <v>122</v>
      </c>
      <c r="D753">
        <v>123</v>
      </c>
      <c r="E753">
        <v>122</v>
      </c>
      <c r="F753">
        <v>118.8</v>
      </c>
      <c r="G753">
        <v>108</v>
      </c>
      <c r="H753">
        <v>113.1</v>
      </c>
      <c r="I753">
        <v>117.21250000000001</v>
      </c>
      <c r="J753">
        <v>27</v>
      </c>
    </row>
    <row r="754" spans="1:10" x14ac:dyDescent="0.25">
      <c r="A754">
        <v>114</v>
      </c>
      <c r="B754">
        <v>121.6</v>
      </c>
      <c r="C754">
        <v>124</v>
      </c>
      <c r="D754">
        <v>124.5</v>
      </c>
      <c r="E754">
        <v>128</v>
      </c>
      <c r="F754">
        <v>118.8</v>
      </c>
      <c r="G754">
        <v>109</v>
      </c>
      <c r="H754">
        <v>113.1</v>
      </c>
      <c r="I754">
        <v>119.125</v>
      </c>
      <c r="J754">
        <v>27</v>
      </c>
    </row>
    <row r="755" spans="1:10" x14ac:dyDescent="0.25">
      <c r="A755">
        <v>116</v>
      </c>
      <c r="B755">
        <v>123</v>
      </c>
      <c r="C755">
        <v>126</v>
      </c>
      <c r="D755">
        <v>127.3</v>
      </c>
      <c r="E755">
        <v>128</v>
      </c>
      <c r="F755">
        <v>120.2</v>
      </c>
      <c r="G755">
        <v>110</v>
      </c>
      <c r="H755">
        <v>117.4</v>
      </c>
      <c r="I755">
        <v>120.98750000000001</v>
      </c>
      <c r="J755">
        <v>27</v>
      </c>
    </row>
    <row r="756" spans="1:10" x14ac:dyDescent="0.25">
      <c r="A756">
        <v>120</v>
      </c>
      <c r="B756">
        <v>127.3</v>
      </c>
      <c r="C756">
        <v>129</v>
      </c>
      <c r="D756">
        <v>130.1</v>
      </c>
      <c r="E756">
        <v>134</v>
      </c>
      <c r="F756">
        <v>123</v>
      </c>
      <c r="G756">
        <v>112</v>
      </c>
      <c r="H756">
        <v>118.8</v>
      </c>
      <c r="I756">
        <v>124.27500000000001</v>
      </c>
      <c r="J756">
        <v>27</v>
      </c>
    </row>
    <row r="757" spans="1:10" x14ac:dyDescent="0.25">
      <c r="A757">
        <v>123</v>
      </c>
      <c r="B757">
        <v>130.1</v>
      </c>
      <c r="C757">
        <v>131</v>
      </c>
      <c r="D757">
        <v>132.9</v>
      </c>
      <c r="E757">
        <v>135</v>
      </c>
      <c r="F757">
        <v>124.5</v>
      </c>
      <c r="G757">
        <v>115</v>
      </c>
      <c r="H757">
        <v>118.8</v>
      </c>
      <c r="I757">
        <v>126.28749999999999</v>
      </c>
      <c r="J757">
        <v>27</v>
      </c>
    </row>
    <row r="758" spans="1:10" x14ac:dyDescent="0.25">
      <c r="A758">
        <v>126</v>
      </c>
      <c r="B758">
        <v>132.9</v>
      </c>
      <c r="C758">
        <v>132</v>
      </c>
      <c r="D758">
        <v>134.4</v>
      </c>
      <c r="E758">
        <v>136</v>
      </c>
      <c r="F758">
        <v>125.9</v>
      </c>
      <c r="G758">
        <v>118</v>
      </c>
      <c r="H758">
        <v>120.2</v>
      </c>
      <c r="I758">
        <v>128.17499999999998</v>
      </c>
      <c r="J758">
        <v>27</v>
      </c>
    </row>
    <row r="759" spans="1:10" x14ac:dyDescent="0.25">
      <c r="A759">
        <v>128</v>
      </c>
      <c r="B759">
        <v>134.4</v>
      </c>
      <c r="C759">
        <v>134</v>
      </c>
      <c r="D759">
        <v>137.19999999999999</v>
      </c>
      <c r="E759">
        <v>137</v>
      </c>
      <c r="F759">
        <v>127.3</v>
      </c>
      <c r="G759">
        <v>120</v>
      </c>
      <c r="H759">
        <v>121.6</v>
      </c>
      <c r="I759">
        <v>129.9375</v>
      </c>
      <c r="J759">
        <v>27</v>
      </c>
    </row>
    <row r="760" spans="1:10" x14ac:dyDescent="0.25">
      <c r="A760">
        <v>130</v>
      </c>
      <c r="B760">
        <v>135.80000000000001</v>
      </c>
      <c r="C760">
        <v>136</v>
      </c>
      <c r="D760">
        <v>138.6</v>
      </c>
      <c r="E760">
        <v>138</v>
      </c>
      <c r="F760">
        <v>130.1</v>
      </c>
      <c r="G760">
        <v>122</v>
      </c>
      <c r="H760">
        <v>123</v>
      </c>
      <c r="I760">
        <v>131.6875</v>
      </c>
      <c r="J760">
        <v>27</v>
      </c>
    </row>
    <row r="761" spans="1:10" x14ac:dyDescent="0.25">
      <c r="A761">
        <v>131</v>
      </c>
      <c r="B761">
        <v>137.19999999999999</v>
      </c>
      <c r="C761">
        <v>137</v>
      </c>
      <c r="D761">
        <v>140</v>
      </c>
      <c r="E761">
        <v>140</v>
      </c>
      <c r="F761">
        <v>130.1</v>
      </c>
      <c r="G761">
        <v>123</v>
      </c>
      <c r="H761">
        <v>124.5</v>
      </c>
      <c r="I761">
        <v>132.85000000000002</v>
      </c>
      <c r="J761">
        <v>27</v>
      </c>
    </row>
    <row r="762" spans="1:10" x14ac:dyDescent="0.25">
      <c r="A762">
        <v>132</v>
      </c>
      <c r="B762">
        <v>138.6</v>
      </c>
      <c r="C762">
        <v>139</v>
      </c>
      <c r="D762">
        <v>141.4</v>
      </c>
      <c r="E762">
        <v>140</v>
      </c>
      <c r="F762">
        <v>131.5</v>
      </c>
      <c r="G762">
        <v>124</v>
      </c>
      <c r="H762">
        <v>125.9</v>
      </c>
      <c r="I762">
        <v>134.05000000000001</v>
      </c>
      <c r="J762">
        <v>27</v>
      </c>
    </row>
    <row r="763" spans="1:10" x14ac:dyDescent="0.25">
      <c r="A763">
        <v>134</v>
      </c>
      <c r="B763">
        <v>138.6</v>
      </c>
      <c r="C763">
        <v>142</v>
      </c>
      <c r="D763">
        <v>144.19999999999999</v>
      </c>
      <c r="E763">
        <v>141</v>
      </c>
      <c r="F763">
        <v>132.9</v>
      </c>
      <c r="G763">
        <v>125</v>
      </c>
      <c r="H763">
        <v>127.3</v>
      </c>
      <c r="I763">
        <v>135.625</v>
      </c>
      <c r="J763">
        <v>27</v>
      </c>
    </row>
    <row r="764" spans="1:10" x14ac:dyDescent="0.25">
      <c r="A764">
        <v>135</v>
      </c>
      <c r="B764">
        <v>144.19999999999999</v>
      </c>
      <c r="C764">
        <v>147</v>
      </c>
      <c r="D764">
        <v>149.9</v>
      </c>
      <c r="E764">
        <v>146</v>
      </c>
      <c r="F764">
        <v>137.19999999999999</v>
      </c>
      <c r="G764">
        <v>126</v>
      </c>
      <c r="H764">
        <v>130.1</v>
      </c>
      <c r="I764">
        <v>139.42499999999998</v>
      </c>
      <c r="J764">
        <v>27</v>
      </c>
    </row>
    <row r="765" spans="1:10" x14ac:dyDescent="0.25">
      <c r="A765">
        <v>139</v>
      </c>
      <c r="B765">
        <v>145.69999999999999</v>
      </c>
      <c r="C765">
        <v>140</v>
      </c>
      <c r="D765">
        <v>142.80000000000001</v>
      </c>
      <c r="E765">
        <v>140</v>
      </c>
      <c r="F765">
        <v>134.4</v>
      </c>
      <c r="G765">
        <v>133</v>
      </c>
      <c r="H765">
        <v>132.9</v>
      </c>
      <c r="I765">
        <v>138.47499999999999</v>
      </c>
      <c r="J765">
        <v>27</v>
      </c>
    </row>
    <row r="766" spans="1:10" x14ac:dyDescent="0.25">
      <c r="A766">
        <v>137</v>
      </c>
      <c r="B766">
        <v>137.19999999999999</v>
      </c>
      <c r="C766">
        <v>130</v>
      </c>
      <c r="D766">
        <v>131.5</v>
      </c>
      <c r="E766">
        <v>134</v>
      </c>
      <c r="F766">
        <v>125.9</v>
      </c>
      <c r="G766">
        <v>133</v>
      </c>
      <c r="H766">
        <v>131.5</v>
      </c>
      <c r="I766">
        <v>132.51249999999999</v>
      </c>
      <c r="J766">
        <v>27</v>
      </c>
    </row>
    <row r="767" spans="1:10" x14ac:dyDescent="0.25">
      <c r="A767">
        <v>128</v>
      </c>
      <c r="B767">
        <v>124.5</v>
      </c>
      <c r="C767">
        <v>122</v>
      </c>
      <c r="D767">
        <v>121.6</v>
      </c>
      <c r="E767">
        <v>124</v>
      </c>
      <c r="F767">
        <v>120.2</v>
      </c>
      <c r="G767">
        <v>123</v>
      </c>
      <c r="H767">
        <v>124.5</v>
      </c>
      <c r="I767">
        <v>123.47499999999999</v>
      </c>
      <c r="J767">
        <v>27</v>
      </c>
    </row>
    <row r="768" spans="1:10" x14ac:dyDescent="0.25">
      <c r="A768">
        <v>117</v>
      </c>
      <c r="B768">
        <v>118.8</v>
      </c>
      <c r="C768">
        <v>121</v>
      </c>
      <c r="D768">
        <v>120.2</v>
      </c>
      <c r="E768">
        <v>120</v>
      </c>
      <c r="F768">
        <v>118.8</v>
      </c>
      <c r="G768">
        <v>112</v>
      </c>
      <c r="H768">
        <v>121.6</v>
      </c>
      <c r="I768">
        <v>118.675</v>
      </c>
      <c r="J768">
        <v>27</v>
      </c>
    </row>
    <row r="769" spans="1:10" x14ac:dyDescent="0.25">
      <c r="A769">
        <v>114</v>
      </c>
      <c r="B769">
        <v>118.8</v>
      </c>
      <c r="C769">
        <v>121</v>
      </c>
      <c r="D769">
        <v>118.8</v>
      </c>
      <c r="E769">
        <v>119</v>
      </c>
      <c r="F769">
        <v>121.6</v>
      </c>
      <c r="G769">
        <v>108</v>
      </c>
      <c r="H769">
        <v>113.1</v>
      </c>
      <c r="I769">
        <v>116.78749999999999</v>
      </c>
      <c r="J769">
        <v>27</v>
      </c>
    </row>
    <row r="770" spans="1:10" x14ac:dyDescent="0.25">
      <c r="A770">
        <v>113</v>
      </c>
      <c r="B770">
        <v>117.4</v>
      </c>
      <c r="C770">
        <v>120</v>
      </c>
      <c r="D770">
        <v>118.8</v>
      </c>
      <c r="E770">
        <v>120</v>
      </c>
      <c r="F770">
        <v>121.6</v>
      </c>
      <c r="G770">
        <v>108</v>
      </c>
      <c r="H770">
        <v>113.1</v>
      </c>
      <c r="I770">
        <v>116.48750000000001</v>
      </c>
      <c r="J770">
        <v>27</v>
      </c>
    </row>
    <row r="771" spans="1:10" x14ac:dyDescent="0.25">
      <c r="A771">
        <v>112</v>
      </c>
      <c r="B771">
        <v>117.4</v>
      </c>
      <c r="C771">
        <v>120</v>
      </c>
      <c r="D771">
        <v>120.2</v>
      </c>
      <c r="E771">
        <v>120</v>
      </c>
      <c r="F771">
        <v>118.8</v>
      </c>
      <c r="G771">
        <v>107</v>
      </c>
      <c r="H771">
        <v>113.1</v>
      </c>
      <c r="I771">
        <v>116.0625</v>
      </c>
      <c r="J771">
        <v>28</v>
      </c>
    </row>
    <row r="772" spans="1:10" x14ac:dyDescent="0.25">
      <c r="A772">
        <v>112</v>
      </c>
      <c r="B772">
        <v>117.4</v>
      </c>
      <c r="C772">
        <v>120</v>
      </c>
      <c r="D772">
        <v>121.6</v>
      </c>
      <c r="E772">
        <v>121</v>
      </c>
      <c r="F772">
        <v>118.8</v>
      </c>
      <c r="G772">
        <v>107</v>
      </c>
      <c r="H772">
        <v>113.1</v>
      </c>
      <c r="I772">
        <v>116.3625</v>
      </c>
      <c r="J772">
        <v>28</v>
      </c>
    </row>
    <row r="773" spans="1:10" x14ac:dyDescent="0.25">
      <c r="A773">
        <v>112</v>
      </c>
      <c r="B773">
        <v>118.8</v>
      </c>
      <c r="C773">
        <v>121</v>
      </c>
      <c r="D773">
        <v>123</v>
      </c>
      <c r="E773">
        <v>124</v>
      </c>
      <c r="F773">
        <v>118.8</v>
      </c>
      <c r="G773">
        <v>108</v>
      </c>
      <c r="H773">
        <v>113.1</v>
      </c>
      <c r="I773">
        <v>117.33750000000001</v>
      </c>
      <c r="J773">
        <v>28</v>
      </c>
    </row>
    <row r="774" spans="1:10" x14ac:dyDescent="0.25">
      <c r="A774">
        <v>114</v>
      </c>
      <c r="B774">
        <v>120.2</v>
      </c>
      <c r="C774">
        <v>123</v>
      </c>
      <c r="D774">
        <v>124.5</v>
      </c>
      <c r="E774">
        <v>126</v>
      </c>
      <c r="F774">
        <v>118.8</v>
      </c>
      <c r="G774">
        <v>109</v>
      </c>
      <c r="H774">
        <v>113.1</v>
      </c>
      <c r="I774">
        <v>118.57499999999999</v>
      </c>
      <c r="J774">
        <v>28</v>
      </c>
    </row>
    <row r="775" spans="1:10" x14ac:dyDescent="0.25">
      <c r="A775">
        <v>116</v>
      </c>
      <c r="B775">
        <v>123</v>
      </c>
      <c r="C775">
        <v>125</v>
      </c>
      <c r="D775">
        <v>127.3</v>
      </c>
      <c r="E775">
        <v>135</v>
      </c>
      <c r="F775">
        <v>120.2</v>
      </c>
      <c r="G775">
        <v>111</v>
      </c>
      <c r="H775">
        <v>118.8</v>
      </c>
      <c r="I775">
        <v>122.03749999999999</v>
      </c>
      <c r="J775">
        <v>28</v>
      </c>
    </row>
    <row r="776" spans="1:10" x14ac:dyDescent="0.25">
      <c r="A776">
        <v>119</v>
      </c>
      <c r="B776">
        <v>125.9</v>
      </c>
      <c r="C776">
        <v>127</v>
      </c>
      <c r="D776">
        <v>130.1</v>
      </c>
      <c r="E776">
        <v>135</v>
      </c>
      <c r="F776">
        <v>123</v>
      </c>
      <c r="G776">
        <v>113</v>
      </c>
      <c r="H776">
        <v>118.8</v>
      </c>
      <c r="I776">
        <v>123.97499999999999</v>
      </c>
      <c r="J776">
        <v>28</v>
      </c>
    </row>
    <row r="777" spans="1:10" x14ac:dyDescent="0.25">
      <c r="A777">
        <v>122</v>
      </c>
      <c r="B777">
        <v>128.69999999999999</v>
      </c>
      <c r="C777">
        <v>129</v>
      </c>
      <c r="D777">
        <v>131.5</v>
      </c>
      <c r="E777">
        <v>134</v>
      </c>
      <c r="F777">
        <v>124.5</v>
      </c>
      <c r="G777">
        <v>116</v>
      </c>
      <c r="H777">
        <v>120.2</v>
      </c>
      <c r="I777">
        <v>125.7375</v>
      </c>
      <c r="J777">
        <v>28</v>
      </c>
    </row>
    <row r="778" spans="1:10" x14ac:dyDescent="0.25">
      <c r="A778">
        <v>125</v>
      </c>
      <c r="B778">
        <v>131.5</v>
      </c>
      <c r="C778">
        <v>131</v>
      </c>
      <c r="D778">
        <v>134.4</v>
      </c>
      <c r="E778">
        <v>136</v>
      </c>
      <c r="F778">
        <v>125.9</v>
      </c>
      <c r="G778">
        <v>118</v>
      </c>
      <c r="H778">
        <v>120.2</v>
      </c>
      <c r="I778">
        <v>127.75</v>
      </c>
      <c r="J778">
        <v>28</v>
      </c>
    </row>
    <row r="779" spans="1:10" x14ac:dyDescent="0.25">
      <c r="A779">
        <v>128</v>
      </c>
      <c r="B779">
        <v>134.4</v>
      </c>
      <c r="C779">
        <v>133</v>
      </c>
      <c r="D779">
        <v>135.80000000000001</v>
      </c>
      <c r="E779">
        <v>138</v>
      </c>
      <c r="F779">
        <v>127.3</v>
      </c>
      <c r="G779">
        <v>120</v>
      </c>
      <c r="H779">
        <v>121.6</v>
      </c>
      <c r="I779">
        <v>129.76249999999999</v>
      </c>
      <c r="J779">
        <v>28</v>
      </c>
    </row>
    <row r="780" spans="1:10" x14ac:dyDescent="0.25">
      <c r="A780">
        <v>129</v>
      </c>
      <c r="B780">
        <v>135.80000000000001</v>
      </c>
      <c r="C780">
        <v>134</v>
      </c>
      <c r="D780">
        <v>137.19999999999999</v>
      </c>
      <c r="E780">
        <v>139</v>
      </c>
      <c r="F780">
        <v>130.1</v>
      </c>
      <c r="G780">
        <v>122</v>
      </c>
      <c r="H780">
        <v>123</v>
      </c>
      <c r="I780">
        <v>131.26249999999999</v>
      </c>
      <c r="J780">
        <v>28</v>
      </c>
    </row>
    <row r="781" spans="1:10" x14ac:dyDescent="0.25">
      <c r="A781">
        <v>131</v>
      </c>
      <c r="B781">
        <v>137.19999999999999</v>
      </c>
      <c r="C781">
        <v>136</v>
      </c>
      <c r="D781">
        <v>140</v>
      </c>
      <c r="E781">
        <v>140</v>
      </c>
      <c r="F781">
        <v>130.1</v>
      </c>
      <c r="G781">
        <v>123</v>
      </c>
      <c r="H781">
        <v>124.5</v>
      </c>
      <c r="I781">
        <v>132.72500000000002</v>
      </c>
      <c r="J781">
        <v>28</v>
      </c>
    </row>
    <row r="782" spans="1:10" x14ac:dyDescent="0.25">
      <c r="A782">
        <v>132</v>
      </c>
      <c r="B782">
        <v>138.6</v>
      </c>
      <c r="C782">
        <v>138</v>
      </c>
      <c r="D782">
        <v>141.4</v>
      </c>
      <c r="E782">
        <v>141</v>
      </c>
      <c r="F782">
        <v>131.5</v>
      </c>
      <c r="G782">
        <v>124</v>
      </c>
      <c r="H782">
        <v>125.9</v>
      </c>
      <c r="I782">
        <v>134.05000000000001</v>
      </c>
      <c r="J782">
        <v>28</v>
      </c>
    </row>
    <row r="783" spans="1:10" x14ac:dyDescent="0.25">
      <c r="A783">
        <v>133</v>
      </c>
      <c r="B783">
        <v>138.6</v>
      </c>
      <c r="C783">
        <v>140</v>
      </c>
      <c r="D783">
        <v>142.80000000000001</v>
      </c>
      <c r="E783">
        <v>142</v>
      </c>
      <c r="F783">
        <v>132.9</v>
      </c>
      <c r="G783">
        <v>125</v>
      </c>
      <c r="H783">
        <v>127.3</v>
      </c>
      <c r="I783">
        <v>135.20000000000002</v>
      </c>
      <c r="J783">
        <v>28</v>
      </c>
    </row>
    <row r="784" spans="1:10" x14ac:dyDescent="0.25">
      <c r="A784">
        <v>134</v>
      </c>
      <c r="B784">
        <v>141.4</v>
      </c>
      <c r="C784">
        <v>147</v>
      </c>
      <c r="D784">
        <v>148.5</v>
      </c>
      <c r="E784">
        <v>147</v>
      </c>
      <c r="F784">
        <v>137.19999999999999</v>
      </c>
      <c r="G784">
        <v>126</v>
      </c>
      <c r="H784">
        <v>128.69999999999999</v>
      </c>
      <c r="I784">
        <v>138.72499999999999</v>
      </c>
      <c r="J784">
        <v>28</v>
      </c>
    </row>
    <row r="785" spans="1:10" x14ac:dyDescent="0.25">
      <c r="A785">
        <v>137</v>
      </c>
      <c r="B785">
        <v>147.1</v>
      </c>
      <c r="C785">
        <v>143</v>
      </c>
      <c r="D785">
        <v>142.80000000000001</v>
      </c>
      <c r="E785">
        <v>139</v>
      </c>
      <c r="F785">
        <v>134.4</v>
      </c>
      <c r="G785">
        <v>133</v>
      </c>
      <c r="H785">
        <v>132.9</v>
      </c>
      <c r="I785">
        <v>138.65</v>
      </c>
      <c r="J785">
        <v>28</v>
      </c>
    </row>
    <row r="786" spans="1:10" x14ac:dyDescent="0.25">
      <c r="A786">
        <v>139</v>
      </c>
      <c r="B786">
        <v>140</v>
      </c>
      <c r="C786">
        <v>135</v>
      </c>
      <c r="D786">
        <v>131.5</v>
      </c>
      <c r="E786">
        <v>134</v>
      </c>
      <c r="F786">
        <v>125.9</v>
      </c>
      <c r="G786">
        <v>132</v>
      </c>
      <c r="H786">
        <v>132.9</v>
      </c>
      <c r="I786">
        <v>133.78749999999999</v>
      </c>
      <c r="J786">
        <v>28</v>
      </c>
    </row>
    <row r="787" spans="1:10" x14ac:dyDescent="0.25">
      <c r="A787">
        <v>132</v>
      </c>
      <c r="B787">
        <v>130.1</v>
      </c>
      <c r="C787">
        <v>124</v>
      </c>
      <c r="D787">
        <v>123</v>
      </c>
      <c r="E787">
        <v>123</v>
      </c>
      <c r="F787">
        <v>120.2</v>
      </c>
      <c r="G787">
        <v>122</v>
      </c>
      <c r="H787">
        <v>127.3</v>
      </c>
      <c r="I787">
        <v>125.2</v>
      </c>
      <c r="J787">
        <v>28</v>
      </c>
    </row>
    <row r="788" spans="1:10" x14ac:dyDescent="0.25">
      <c r="A788">
        <v>121</v>
      </c>
      <c r="B788">
        <v>120.2</v>
      </c>
      <c r="C788">
        <v>121</v>
      </c>
      <c r="D788">
        <v>120.2</v>
      </c>
      <c r="E788">
        <v>120</v>
      </c>
      <c r="F788">
        <v>118.8</v>
      </c>
      <c r="G788">
        <v>111</v>
      </c>
      <c r="H788">
        <v>121.6</v>
      </c>
      <c r="I788">
        <v>119.22499999999999</v>
      </c>
      <c r="J788">
        <v>28</v>
      </c>
    </row>
    <row r="789" spans="1:10" x14ac:dyDescent="0.25">
      <c r="A789">
        <v>114</v>
      </c>
      <c r="B789">
        <v>118.8</v>
      </c>
      <c r="C789">
        <v>121</v>
      </c>
      <c r="D789">
        <v>118.8</v>
      </c>
      <c r="E789">
        <v>119</v>
      </c>
      <c r="F789">
        <v>118.8</v>
      </c>
      <c r="G789">
        <v>108</v>
      </c>
      <c r="H789">
        <v>113.1</v>
      </c>
      <c r="I789">
        <v>116.4375</v>
      </c>
      <c r="J789">
        <v>28</v>
      </c>
    </row>
    <row r="790" spans="1:10" x14ac:dyDescent="0.25">
      <c r="A790">
        <v>113</v>
      </c>
      <c r="B790">
        <v>118.8</v>
      </c>
      <c r="C790">
        <v>120</v>
      </c>
      <c r="D790">
        <v>118.8</v>
      </c>
      <c r="E790">
        <v>119</v>
      </c>
      <c r="F790">
        <v>118.8</v>
      </c>
      <c r="G790">
        <v>108</v>
      </c>
      <c r="H790">
        <v>113.1</v>
      </c>
      <c r="I790">
        <v>116.1875</v>
      </c>
      <c r="J790">
        <v>28</v>
      </c>
    </row>
    <row r="791" spans="1:10" x14ac:dyDescent="0.25">
      <c r="A791">
        <v>113</v>
      </c>
      <c r="B791">
        <v>117.4</v>
      </c>
      <c r="C791">
        <v>120</v>
      </c>
      <c r="D791">
        <v>120.2</v>
      </c>
      <c r="E791">
        <v>120</v>
      </c>
      <c r="F791">
        <v>118.8</v>
      </c>
      <c r="G791">
        <v>107</v>
      </c>
      <c r="H791">
        <v>113.1</v>
      </c>
      <c r="I791">
        <v>116.1875</v>
      </c>
      <c r="J791">
        <v>28</v>
      </c>
    </row>
    <row r="792" spans="1:10" x14ac:dyDescent="0.25">
      <c r="A792">
        <v>112</v>
      </c>
      <c r="B792">
        <v>117.4</v>
      </c>
      <c r="C792">
        <v>120</v>
      </c>
      <c r="D792">
        <v>121.6</v>
      </c>
      <c r="E792">
        <v>120</v>
      </c>
      <c r="F792">
        <v>118.8</v>
      </c>
      <c r="G792">
        <v>107</v>
      </c>
      <c r="H792">
        <v>113.1</v>
      </c>
      <c r="I792">
        <v>116.2375</v>
      </c>
      <c r="J792">
        <v>28</v>
      </c>
    </row>
    <row r="793" spans="1:10" x14ac:dyDescent="0.25">
      <c r="A793">
        <v>112</v>
      </c>
      <c r="B793">
        <v>118.8</v>
      </c>
      <c r="C793">
        <v>121</v>
      </c>
      <c r="D793">
        <v>123</v>
      </c>
      <c r="E793">
        <v>122</v>
      </c>
      <c r="F793">
        <v>118.8</v>
      </c>
      <c r="G793">
        <v>108</v>
      </c>
      <c r="H793">
        <v>113.1</v>
      </c>
      <c r="I793">
        <v>117.08750000000001</v>
      </c>
      <c r="J793">
        <v>28</v>
      </c>
    </row>
    <row r="794" spans="1:10" x14ac:dyDescent="0.25">
      <c r="A794">
        <v>114</v>
      </c>
      <c r="B794">
        <v>120.2</v>
      </c>
      <c r="C794">
        <v>122</v>
      </c>
      <c r="D794">
        <v>124.5</v>
      </c>
      <c r="E794">
        <v>127</v>
      </c>
      <c r="F794">
        <v>118.8</v>
      </c>
      <c r="G794">
        <v>109</v>
      </c>
      <c r="H794">
        <v>113.1</v>
      </c>
      <c r="I794">
        <v>118.57499999999999</v>
      </c>
      <c r="J794">
        <v>28</v>
      </c>
    </row>
    <row r="795" spans="1:10" x14ac:dyDescent="0.25">
      <c r="A795">
        <v>115</v>
      </c>
      <c r="B795">
        <v>123</v>
      </c>
      <c r="C795">
        <v>124</v>
      </c>
      <c r="D795">
        <v>127.3</v>
      </c>
      <c r="E795">
        <v>135</v>
      </c>
      <c r="F795">
        <v>120.2</v>
      </c>
      <c r="G795">
        <v>111</v>
      </c>
      <c r="H795">
        <v>113.1</v>
      </c>
      <c r="I795">
        <v>121.07499999999999</v>
      </c>
      <c r="J795">
        <v>28</v>
      </c>
    </row>
    <row r="796" spans="1:10" x14ac:dyDescent="0.25">
      <c r="A796">
        <v>118</v>
      </c>
      <c r="B796">
        <v>124.5</v>
      </c>
      <c r="C796">
        <v>127</v>
      </c>
      <c r="D796">
        <v>130.1</v>
      </c>
      <c r="E796">
        <v>135</v>
      </c>
      <c r="F796">
        <v>121.6</v>
      </c>
      <c r="G796">
        <v>113</v>
      </c>
      <c r="H796">
        <v>118.8</v>
      </c>
      <c r="I796">
        <v>123.5</v>
      </c>
      <c r="J796">
        <v>28</v>
      </c>
    </row>
    <row r="797" spans="1:10" x14ac:dyDescent="0.25">
      <c r="A797">
        <v>121</v>
      </c>
      <c r="B797">
        <v>128.69999999999999</v>
      </c>
      <c r="C797">
        <v>129</v>
      </c>
      <c r="D797">
        <v>131.5</v>
      </c>
      <c r="E797">
        <v>135</v>
      </c>
      <c r="F797">
        <v>124.5</v>
      </c>
      <c r="G797">
        <v>115</v>
      </c>
      <c r="H797">
        <v>120.2</v>
      </c>
      <c r="I797">
        <v>125.6125</v>
      </c>
      <c r="J797">
        <v>28</v>
      </c>
    </row>
    <row r="798" spans="1:10" x14ac:dyDescent="0.25">
      <c r="A798">
        <v>124</v>
      </c>
      <c r="B798">
        <v>131.5</v>
      </c>
      <c r="C798">
        <v>131</v>
      </c>
      <c r="D798">
        <v>134.4</v>
      </c>
      <c r="E798">
        <v>136</v>
      </c>
      <c r="F798">
        <v>125.9</v>
      </c>
      <c r="G798">
        <v>118</v>
      </c>
      <c r="H798">
        <v>120.2</v>
      </c>
      <c r="I798">
        <v>127.625</v>
      </c>
      <c r="J798">
        <v>28</v>
      </c>
    </row>
    <row r="799" spans="1:10" x14ac:dyDescent="0.25">
      <c r="A799">
        <v>127</v>
      </c>
      <c r="B799">
        <v>132.9</v>
      </c>
      <c r="C799">
        <v>132</v>
      </c>
      <c r="D799">
        <v>135.80000000000001</v>
      </c>
      <c r="E799">
        <v>138</v>
      </c>
      <c r="F799">
        <v>128.69999999999999</v>
      </c>
      <c r="G799">
        <v>120</v>
      </c>
      <c r="H799">
        <v>121.6</v>
      </c>
      <c r="I799">
        <v>129.5</v>
      </c>
      <c r="J799">
        <v>28</v>
      </c>
    </row>
    <row r="800" spans="1:10" x14ac:dyDescent="0.25">
      <c r="A800">
        <v>129</v>
      </c>
      <c r="B800">
        <v>135.80000000000001</v>
      </c>
      <c r="C800">
        <v>134</v>
      </c>
      <c r="D800">
        <v>137.19999999999999</v>
      </c>
      <c r="E800">
        <v>139</v>
      </c>
      <c r="F800">
        <v>130.1</v>
      </c>
      <c r="G800">
        <v>122</v>
      </c>
      <c r="H800">
        <v>123</v>
      </c>
      <c r="I800">
        <v>131.26249999999999</v>
      </c>
      <c r="J800">
        <v>28</v>
      </c>
    </row>
    <row r="801" spans="1:10" x14ac:dyDescent="0.25">
      <c r="A801">
        <v>130</v>
      </c>
      <c r="B801">
        <v>135.80000000000001</v>
      </c>
      <c r="C801">
        <v>136</v>
      </c>
      <c r="D801">
        <v>140</v>
      </c>
      <c r="E801">
        <v>141</v>
      </c>
      <c r="F801">
        <v>131.5</v>
      </c>
      <c r="G801">
        <v>123</v>
      </c>
      <c r="H801">
        <v>124.5</v>
      </c>
      <c r="I801">
        <v>132.72499999999999</v>
      </c>
      <c r="J801">
        <v>28</v>
      </c>
    </row>
    <row r="802" spans="1:10" x14ac:dyDescent="0.25">
      <c r="A802">
        <v>132</v>
      </c>
      <c r="B802">
        <v>137.19999999999999</v>
      </c>
      <c r="C802">
        <v>138</v>
      </c>
      <c r="D802">
        <v>141.4</v>
      </c>
      <c r="E802">
        <v>141</v>
      </c>
      <c r="F802">
        <v>131.5</v>
      </c>
      <c r="G802">
        <v>124</v>
      </c>
      <c r="H802">
        <v>125.9</v>
      </c>
      <c r="I802">
        <v>133.875</v>
      </c>
      <c r="J802">
        <v>28</v>
      </c>
    </row>
    <row r="803" spans="1:10" x14ac:dyDescent="0.25">
      <c r="A803">
        <v>133</v>
      </c>
      <c r="B803">
        <v>138.6</v>
      </c>
      <c r="C803">
        <v>140</v>
      </c>
      <c r="D803">
        <v>142.80000000000001</v>
      </c>
      <c r="E803">
        <v>141</v>
      </c>
      <c r="F803">
        <v>132.9</v>
      </c>
      <c r="G803">
        <v>125</v>
      </c>
      <c r="H803">
        <v>127.3</v>
      </c>
      <c r="I803">
        <v>135.07500000000002</v>
      </c>
      <c r="J803">
        <v>28</v>
      </c>
    </row>
    <row r="804" spans="1:10" x14ac:dyDescent="0.25">
      <c r="A804">
        <v>134</v>
      </c>
      <c r="B804">
        <v>141.4</v>
      </c>
      <c r="C804">
        <v>147</v>
      </c>
      <c r="D804">
        <v>148.5</v>
      </c>
      <c r="E804">
        <v>142</v>
      </c>
      <c r="F804">
        <v>134.4</v>
      </c>
      <c r="G804">
        <v>127</v>
      </c>
      <c r="H804">
        <v>128.69999999999999</v>
      </c>
      <c r="I804">
        <v>137.875</v>
      </c>
      <c r="J804">
        <v>28</v>
      </c>
    </row>
    <row r="805" spans="1:10" x14ac:dyDescent="0.25">
      <c r="A805">
        <v>138</v>
      </c>
      <c r="B805">
        <v>147.1</v>
      </c>
      <c r="C805">
        <v>141</v>
      </c>
      <c r="D805">
        <v>148.5</v>
      </c>
      <c r="E805">
        <v>146</v>
      </c>
      <c r="F805">
        <v>138.6</v>
      </c>
      <c r="G805">
        <v>131</v>
      </c>
      <c r="H805">
        <v>132.9</v>
      </c>
      <c r="I805">
        <v>140.38749999999999</v>
      </c>
      <c r="J805">
        <v>28</v>
      </c>
    </row>
    <row r="806" spans="1:10" x14ac:dyDescent="0.25">
      <c r="A806">
        <v>138</v>
      </c>
      <c r="B806">
        <v>138.6</v>
      </c>
      <c r="C806">
        <v>131</v>
      </c>
      <c r="D806">
        <v>138.6</v>
      </c>
      <c r="E806">
        <v>140</v>
      </c>
      <c r="F806">
        <v>135.80000000000001</v>
      </c>
      <c r="G806">
        <v>136</v>
      </c>
      <c r="H806">
        <v>132.9</v>
      </c>
      <c r="I806">
        <v>136.36250000000001</v>
      </c>
      <c r="J806">
        <v>28</v>
      </c>
    </row>
    <row r="807" spans="1:10" x14ac:dyDescent="0.25">
      <c r="A807">
        <v>130</v>
      </c>
      <c r="B807">
        <v>127.3</v>
      </c>
      <c r="C807">
        <v>122</v>
      </c>
      <c r="D807">
        <v>127.3</v>
      </c>
      <c r="E807">
        <v>134</v>
      </c>
      <c r="F807">
        <v>128.69999999999999</v>
      </c>
      <c r="G807">
        <v>130</v>
      </c>
      <c r="H807">
        <v>124.5</v>
      </c>
      <c r="I807">
        <v>127.97500000000001</v>
      </c>
      <c r="J807">
        <v>28</v>
      </c>
    </row>
    <row r="808" spans="1:10" x14ac:dyDescent="0.25">
      <c r="A808">
        <v>119</v>
      </c>
      <c r="B808">
        <v>118.8</v>
      </c>
      <c r="C808">
        <v>121</v>
      </c>
      <c r="D808">
        <v>121.6</v>
      </c>
      <c r="E808">
        <v>121</v>
      </c>
      <c r="F808">
        <v>120.2</v>
      </c>
      <c r="G808">
        <v>120</v>
      </c>
      <c r="H808">
        <v>121.6</v>
      </c>
      <c r="I808">
        <v>120.39999999999999</v>
      </c>
      <c r="J808">
        <v>28</v>
      </c>
    </row>
    <row r="809" spans="1:10" x14ac:dyDescent="0.25">
      <c r="A809">
        <v>113</v>
      </c>
      <c r="B809">
        <v>117.4</v>
      </c>
      <c r="C809">
        <v>120</v>
      </c>
      <c r="D809">
        <v>120.2</v>
      </c>
      <c r="E809">
        <v>120</v>
      </c>
      <c r="F809">
        <v>120.2</v>
      </c>
      <c r="G809">
        <v>110</v>
      </c>
      <c r="H809">
        <v>113.1</v>
      </c>
      <c r="I809">
        <v>116.7375</v>
      </c>
      <c r="J809">
        <v>28</v>
      </c>
    </row>
    <row r="810" spans="1:10" x14ac:dyDescent="0.25">
      <c r="A810">
        <v>112</v>
      </c>
      <c r="B810">
        <v>117.4</v>
      </c>
      <c r="C810">
        <v>119</v>
      </c>
      <c r="D810">
        <v>120.2</v>
      </c>
      <c r="E810">
        <v>120</v>
      </c>
      <c r="F810">
        <v>120.2</v>
      </c>
      <c r="G810">
        <v>108</v>
      </c>
      <c r="H810">
        <v>113.1</v>
      </c>
      <c r="I810">
        <v>116.2375</v>
      </c>
      <c r="J810">
        <v>28</v>
      </c>
    </row>
    <row r="811" spans="1:10" x14ac:dyDescent="0.25">
      <c r="A811">
        <v>112</v>
      </c>
      <c r="B811">
        <v>117.4</v>
      </c>
      <c r="C811">
        <v>119</v>
      </c>
      <c r="D811">
        <v>120.2</v>
      </c>
      <c r="E811">
        <v>121</v>
      </c>
      <c r="F811">
        <v>118.8</v>
      </c>
      <c r="G811">
        <v>108</v>
      </c>
      <c r="H811">
        <v>113.1</v>
      </c>
      <c r="I811">
        <v>116.1875</v>
      </c>
      <c r="J811">
        <v>28</v>
      </c>
    </row>
    <row r="812" spans="1:10" x14ac:dyDescent="0.25">
      <c r="A812">
        <v>111</v>
      </c>
      <c r="B812">
        <v>117.4</v>
      </c>
      <c r="C812">
        <v>120</v>
      </c>
      <c r="D812">
        <v>120.2</v>
      </c>
      <c r="E812">
        <v>121</v>
      </c>
      <c r="F812">
        <v>118.8</v>
      </c>
      <c r="G812">
        <v>107</v>
      </c>
      <c r="H812">
        <v>113.1</v>
      </c>
      <c r="I812">
        <v>116.0625</v>
      </c>
      <c r="J812">
        <v>29</v>
      </c>
    </row>
    <row r="813" spans="1:10" x14ac:dyDescent="0.25">
      <c r="A813">
        <v>112</v>
      </c>
      <c r="B813">
        <v>118.8</v>
      </c>
      <c r="C813">
        <v>121</v>
      </c>
      <c r="D813">
        <v>121.6</v>
      </c>
      <c r="E813">
        <v>122</v>
      </c>
      <c r="F813">
        <v>118.8</v>
      </c>
      <c r="G813">
        <v>107</v>
      </c>
      <c r="H813">
        <v>113.1</v>
      </c>
      <c r="I813">
        <v>116.78749999999999</v>
      </c>
      <c r="J813">
        <v>29</v>
      </c>
    </row>
    <row r="814" spans="1:10" x14ac:dyDescent="0.25">
      <c r="A814">
        <v>113</v>
      </c>
      <c r="B814">
        <v>120.2</v>
      </c>
      <c r="C814">
        <v>122</v>
      </c>
      <c r="D814">
        <v>123</v>
      </c>
      <c r="E814">
        <v>123</v>
      </c>
      <c r="F814">
        <v>118.8</v>
      </c>
      <c r="G814">
        <v>108</v>
      </c>
      <c r="H814">
        <v>113.1</v>
      </c>
      <c r="I814">
        <v>117.63749999999999</v>
      </c>
      <c r="J814">
        <v>29</v>
      </c>
    </row>
    <row r="815" spans="1:10" x14ac:dyDescent="0.25">
      <c r="A815">
        <v>115</v>
      </c>
      <c r="B815">
        <v>123</v>
      </c>
      <c r="C815">
        <v>124</v>
      </c>
      <c r="D815">
        <v>125.9</v>
      </c>
      <c r="E815">
        <v>127</v>
      </c>
      <c r="F815">
        <v>118.8</v>
      </c>
      <c r="G815">
        <v>110</v>
      </c>
      <c r="H815">
        <v>113.1</v>
      </c>
      <c r="I815">
        <v>119.6</v>
      </c>
      <c r="J815">
        <v>29</v>
      </c>
    </row>
    <row r="816" spans="1:10" x14ac:dyDescent="0.25">
      <c r="A816">
        <v>118</v>
      </c>
      <c r="B816">
        <v>125.9</v>
      </c>
      <c r="C816">
        <v>127</v>
      </c>
      <c r="D816">
        <v>128.69999999999999</v>
      </c>
      <c r="E816">
        <v>134</v>
      </c>
      <c r="F816">
        <v>120.2</v>
      </c>
      <c r="G816">
        <v>112</v>
      </c>
      <c r="H816">
        <v>118.8</v>
      </c>
      <c r="I816">
        <v>123.075</v>
      </c>
      <c r="J816">
        <v>29</v>
      </c>
    </row>
    <row r="817" spans="1:10" x14ac:dyDescent="0.25">
      <c r="A817">
        <v>121</v>
      </c>
      <c r="B817">
        <v>128.69999999999999</v>
      </c>
      <c r="C817">
        <v>129</v>
      </c>
      <c r="D817">
        <v>131.5</v>
      </c>
      <c r="E817">
        <v>135</v>
      </c>
      <c r="F817">
        <v>121.6</v>
      </c>
      <c r="G817">
        <v>114</v>
      </c>
      <c r="H817">
        <v>120.2</v>
      </c>
      <c r="I817">
        <v>125.125</v>
      </c>
      <c r="J817">
        <v>29</v>
      </c>
    </row>
    <row r="818" spans="1:10" x14ac:dyDescent="0.25">
      <c r="A818">
        <v>124</v>
      </c>
      <c r="B818">
        <v>131.5</v>
      </c>
      <c r="C818">
        <v>131</v>
      </c>
      <c r="D818">
        <v>132.9</v>
      </c>
      <c r="E818">
        <v>135</v>
      </c>
      <c r="F818">
        <v>124.5</v>
      </c>
      <c r="G818">
        <v>117</v>
      </c>
      <c r="H818">
        <v>120.2</v>
      </c>
      <c r="I818">
        <v>127.01249999999999</v>
      </c>
      <c r="J818">
        <v>29</v>
      </c>
    </row>
    <row r="819" spans="1:10" x14ac:dyDescent="0.25">
      <c r="A819">
        <v>127</v>
      </c>
      <c r="B819">
        <v>134.4</v>
      </c>
      <c r="C819">
        <v>133</v>
      </c>
      <c r="D819">
        <v>134.4</v>
      </c>
      <c r="E819">
        <v>137</v>
      </c>
      <c r="F819">
        <v>125.9</v>
      </c>
      <c r="G819">
        <v>119</v>
      </c>
      <c r="H819">
        <v>120.2</v>
      </c>
      <c r="I819">
        <v>128.86249999999998</v>
      </c>
      <c r="J819">
        <v>29</v>
      </c>
    </row>
    <row r="820" spans="1:10" x14ac:dyDescent="0.25">
      <c r="A820">
        <v>129</v>
      </c>
      <c r="B820">
        <v>135.80000000000001</v>
      </c>
      <c r="C820">
        <v>135</v>
      </c>
      <c r="D820">
        <v>137.19999999999999</v>
      </c>
      <c r="E820">
        <v>138</v>
      </c>
      <c r="F820">
        <v>128.69999999999999</v>
      </c>
      <c r="G820">
        <v>121</v>
      </c>
      <c r="H820">
        <v>123</v>
      </c>
      <c r="I820">
        <v>130.96250000000001</v>
      </c>
      <c r="J820">
        <v>29</v>
      </c>
    </row>
    <row r="821" spans="1:10" x14ac:dyDescent="0.25">
      <c r="A821">
        <v>130</v>
      </c>
      <c r="B821">
        <v>137.19999999999999</v>
      </c>
      <c r="C821">
        <v>136</v>
      </c>
      <c r="D821">
        <v>138.6</v>
      </c>
      <c r="E821">
        <v>139</v>
      </c>
      <c r="F821">
        <v>130.1</v>
      </c>
      <c r="G821">
        <v>122</v>
      </c>
      <c r="H821">
        <v>124.5</v>
      </c>
      <c r="I821">
        <v>132.17500000000001</v>
      </c>
      <c r="J821">
        <v>29</v>
      </c>
    </row>
    <row r="822" spans="1:10" x14ac:dyDescent="0.25">
      <c r="A822">
        <v>132</v>
      </c>
      <c r="B822">
        <v>137.19999999999999</v>
      </c>
      <c r="C822">
        <v>138</v>
      </c>
      <c r="D822">
        <v>140</v>
      </c>
      <c r="E822">
        <v>140</v>
      </c>
      <c r="F822">
        <v>130.1</v>
      </c>
      <c r="G822">
        <v>123</v>
      </c>
      <c r="H822">
        <v>125.9</v>
      </c>
      <c r="I822">
        <v>133.27500000000001</v>
      </c>
      <c r="J822">
        <v>29</v>
      </c>
    </row>
    <row r="823" spans="1:10" x14ac:dyDescent="0.25">
      <c r="A823">
        <v>133</v>
      </c>
      <c r="B823">
        <v>138.6</v>
      </c>
      <c r="C823">
        <v>140</v>
      </c>
      <c r="D823">
        <v>141.4</v>
      </c>
      <c r="E823">
        <v>141</v>
      </c>
      <c r="F823">
        <v>131.5</v>
      </c>
      <c r="G823">
        <v>124</v>
      </c>
      <c r="H823">
        <v>127.3</v>
      </c>
      <c r="I823">
        <v>134.6</v>
      </c>
      <c r="J823">
        <v>29</v>
      </c>
    </row>
    <row r="824" spans="1:10" x14ac:dyDescent="0.25">
      <c r="A824">
        <v>135</v>
      </c>
      <c r="B824">
        <v>142.80000000000001</v>
      </c>
      <c r="C824">
        <v>147</v>
      </c>
      <c r="D824">
        <v>147.1</v>
      </c>
      <c r="E824">
        <v>145</v>
      </c>
      <c r="F824">
        <v>135.80000000000001</v>
      </c>
      <c r="G824">
        <v>126</v>
      </c>
      <c r="H824">
        <v>128.69999999999999</v>
      </c>
      <c r="I824">
        <v>138.42500000000001</v>
      </c>
      <c r="J824">
        <v>29</v>
      </c>
    </row>
    <row r="825" spans="1:10" x14ac:dyDescent="0.25">
      <c r="A825">
        <v>138</v>
      </c>
      <c r="B825">
        <v>147.1</v>
      </c>
      <c r="C825">
        <v>141</v>
      </c>
      <c r="D825">
        <v>147.1</v>
      </c>
      <c r="E825">
        <v>144</v>
      </c>
      <c r="F825">
        <v>134.4</v>
      </c>
      <c r="G825">
        <v>132</v>
      </c>
      <c r="H825">
        <v>132.9</v>
      </c>
      <c r="I825">
        <v>139.5625</v>
      </c>
      <c r="J825">
        <v>29</v>
      </c>
    </row>
    <row r="826" spans="1:10" x14ac:dyDescent="0.25">
      <c r="A826">
        <v>138</v>
      </c>
      <c r="B826">
        <v>138.6</v>
      </c>
      <c r="C826">
        <v>131</v>
      </c>
      <c r="D826">
        <v>138.6</v>
      </c>
      <c r="E826">
        <v>135</v>
      </c>
      <c r="F826">
        <v>125.9</v>
      </c>
      <c r="G826">
        <v>133</v>
      </c>
      <c r="H826">
        <v>132.9</v>
      </c>
      <c r="I826">
        <v>134.125</v>
      </c>
      <c r="J826">
        <v>29</v>
      </c>
    </row>
    <row r="827" spans="1:10" x14ac:dyDescent="0.25">
      <c r="A827">
        <v>130</v>
      </c>
      <c r="B827">
        <v>127.3</v>
      </c>
      <c r="C827">
        <v>122</v>
      </c>
      <c r="D827">
        <v>127.3</v>
      </c>
      <c r="E827">
        <v>127</v>
      </c>
      <c r="F827">
        <v>120.2</v>
      </c>
      <c r="G827">
        <v>123</v>
      </c>
      <c r="H827">
        <v>124.5</v>
      </c>
      <c r="I827">
        <v>125.16249999999999</v>
      </c>
      <c r="J827">
        <v>29</v>
      </c>
    </row>
    <row r="828" spans="1:10" x14ac:dyDescent="0.25">
      <c r="A828">
        <v>119</v>
      </c>
      <c r="B828">
        <v>118.8</v>
      </c>
      <c r="C828">
        <v>121</v>
      </c>
      <c r="D828">
        <v>121.6</v>
      </c>
      <c r="E828">
        <v>120</v>
      </c>
      <c r="F828">
        <v>118.8</v>
      </c>
      <c r="G828">
        <v>112</v>
      </c>
      <c r="H828">
        <v>121.6</v>
      </c>
      <c r="I828">
        <v>119.1</v>
      </c>
      <c r="J828">
        <v>29</v>
      </c>
    </row>
    <row r="829" spans="1:10" x14ac:dyDescent="0.25">
      <c r="A829">
        <v>114</v>
      </c>
      <c r="B829">
        <v>118.8</v>
      </c>
      <c r="C829">
        <v>121</v>
      </c>
      <c r="D829">
        <v>120.2</v>
      </c>
      <c r="E829">
        <v>131</v>
      </c>
      <c r="F829">
        <v>118.8</v>
      </c>
      <c r="G829">
        <v>107</v>
      </c>
      <c r="H829">
        <v>113.1</v>
      </c>
      <c r="I829">
        <v>117.9875</v>
      </c>
      <c r="J829">
        <v>29</v>
      </c>
    </row>
    <row r="830" spans="1:10" x14ac:dyDescent="0.25">
      <c r="A830">
        <v>113</v>
      </c>
      <c r="B830">
        <v>117.4</v>
      </c>
      <c r="C830">
        <v>120</v>
      </c>
      <c r="D830">
        <v>120.2</v>
      </c>
      <c r="E830">
        <v>131</v>
      </c>
      <c r="F830">
        <v>118.8</v>
      </c>
      <c r="G830">
        <v>107</v>
      </c>
      <c r="H830">
        <v>113.1</v>
      </c>
      <c r="I830">
        <v>117.5625</v>
      </c>
      <c r="J830">
        <v>29</v>
      </c>
    </row>
    <row r="831" spans="1:10" x14ac:dyDescent="0.25">
      <c r="A831">
        <v>112</v>
      </c>
      <c r="B831">
        <v>117.4</v>
      </c>
      <c r="C831">
        <v>120</v>
      </c>
      <c r="D831">
        <v>120.2</v>
      </c>
      <c r="E831">
        <v>131</v>
      </c>
      <c r="F831">
        <v>118.8</v>
      </c>
      <c r="G831">
        <v>107</v>
      </c>
      <c r="H831">
        <v>113.1</v>
      </c>
      <c r="I831">
        <v>117.4375</v>
      </c>
      <c r="J831">
        <v>29</v>
      </c>
    </row>
    <row r="832" spans="1:10" x14ac:dyDescent="0.25">
      <c r="A832">
        <v>112</v>
      </c>
      <c r="B832">
        <v>117.4</v>
      </c>
      <c r="C832">
        <v>120</v>
      </c>
      <c r="D832">
        <v>120.2</v>
      </c>
      <c r="E832">
        <v>132</v>
      </c>
      <c r="F832">
        <v>120.2</v>
      </c>
      <c r="G832">
        <v>107</v>
      </c>
      <c r="H832">
        <v>113.1</v>
      </c>
      <c r="I832">
        <v>117.7375</v>
      </c>
      <c r="J832">
        <v>29</v>
      </c>
    </row>
    <row r="833" spans="1:10" x14ac:dyDescent="0.25">
      <c r="A833">
        <v>112</v>
      </c>
      <c r="B833">
        <v>118.8</v>
      </c>
      <c r="C833">
        <v>121</v>
      </c>
      <c r="D833">
        <v>121.6</v>
      </c>
      <c r="E833">
        <v>133</v>
      </c>
      <c r="F833">
        <v>120.2</v>
      </c>
      <c r="G833">
        <v>108</v>
      </c>
      <c r="H833">
        <v>113.1</v>
      </c>
      <c r="I833">
        <v>118.46249999999999</v>
      </c>
      <c r="J833">
        <v>29</v>
      </c>
    </row>
    <row r="834" spans="1:10" x14ac:dyDescent="0.25">
      <c r="A834">
        <v>114</v>
      </c>
      <c r="B834">
        <v>120.2</v>
      </c>
      <c r="C834">
        <v>122</v>
      </c>
      <c r="D834">
        <v>124.5</v>
      </c>
      <c r="E834">
        <v>134</v>
      </c>
      <c r="F834">
        <v>118.8</v>
      </c>
      <c r="G834">
        <v>109</v>
      </c>
      <c r="H834">
        <v>113.1</v>
      </c>
      <c r="I834">
        <v>119.44999999999999</v>
      </c>
      <c r="J834">
        <v>29</v>
      </c>
    </row>
    <row r="835" spans="1:10" x14ac:dyDescent="0.25">
      <c r="A835">
        <v>116</v>
      </c>
      <c r="B835">
        <v>123</v>
      </c>
      <c r="C835">
        <v>124</v>
      </c>
      <c r="D835">
        <v>127.3</v>
      </c>
      <c r="E835">
        <v>134</v>
      </c>
      <c r="F835">
        <v>120.2</v>
      </c>
      <c r="G835">
        <v>111</v>
      </c>
      <c r="H835">
        <v>118.8</v>
      </c>
      <c r="I835">
        <v>121.78749999999999</v>
      </c>
      <c r="J835">
        <v>29</v>
      </c>
    </row>
    <row r="836" spans="1:10" x14ac:dyDescent="0.25">
      <c r="A836">
        <v>118</v>
      </c>
      <c r="B836">
        <v>125.9</v>
      </c>
      <c r="C836">
        <v>127</v>
      </c>
      <c r="D836">
        <v>128.69999999999999</v>
      </c>
      <c r="E836">
        <v>134</v>
      </c>
      <c r="F836">
        <v>120.2</v>
      </c>
      <c r="G836">
        <v>113</v>
      </c>
      <c r="H836">
        <v>120.2</v>
      </c>
      <c r="I836">
        <v>123.375</v>
      </c>
      <c r="J836">
        <v>29</v>
      </c>
    </row>
    <row r="837" spans="1:10" x14ac:dyDescent="0.25">
      <c r="A837">
        <v>121</v>
      </c>
      <c r="B837">
        <v>128.69999999999999</v>
      </c>
      <c r="C837">
        <v>129</v>
      </c>
      <c r="D837">
        <v>131.5</v>
      </c>
      <c r="E837">
        <v>134</v>
      </c>
      <c r="F837">
        <v>124.5</v>
      </c>
      <c r="G837">
        <v>115</v>
      </c>
      <c r="H837">
        <v>120.2</v>
      </c>
      <c r="I837">
        <v>125.4875</v>
      </c>
      <c r="J837">
        <v>29</v>
      </c>
    </row>
    <row r="838" spans="1:10" x14ac:dyDescent="0.25">
      <c r="A838">
        <v>124</v>
      </c>
      <c r="B838">
        <v>131.5</v>
      </c>
      <c r="C838">
        <v>131</v>
      </c>
      <c r="D838">
        <v>132.9</v>
      </c>
      <c r="E838">
        <v>136</v>
      </c>
      <c r="F838">
        <v>125.9</v>
      </c>
      <c r="G838">
        <v>118</v>
      </c>
      <c r="H838">
        <v>120.2</v>
      </c>
      <c r="I838">
        <v>127.4375</v>
      </c>
      <c r="J838">
        <v>29</v>
      </c>
    </row>
    <row r="839" spans="1:10" x14ac:dyDescent="0.25">
      <c r="A839">
        <v>127</v>
      </c>
      <c r="B839">
        <v>134.4</v>
      </c>
      <c r="C839">
        <v>133</v>
      </c>
      <c r="D839">
        <v>135.80000000000001</v>
      </c>
      <c r="E839">
        <v>137</v>
      </c>
      <c r="F839">
        <v>127.3</v>
      </c>
      <c r="G839">
        <v>120</v>
      </c>
      <c r="H839">
        <v>121.6</v>
      </c>
      <c r="I839">
        <v>129.51249999999999</v>
      </c>
      <c r="J839">
        <v>29</v>
      </c>
    </row>
    <row r="840" spans="1:10" x14ac:dyDescent="0.25">
      <c r="A840">
        <v>129</v>
      </c>
      <c r="B840">
        <v>135.80000000000001</v>
      </c>
      <c r="C840">
        <v>134</v>
      </c>
      <c r="D840">
        <v>137.19999999999999</v>
      </c>
      <c r="E840">
        <v>139</v>
      </c>
      <c r="F840">
        <v>128.69999999999999</v>
      </c>
      <c r="G840">
        <v>122</v>
      </c>
      <c r="H840">
        <v>123</v>
      </c>
      <c r="I840">
        <v>131.08750000000001</v>
      </c>
      <c r="J840">
        <v>29</v>
      </c>
    </row>
    <row r="841" spans="1:10" x14ac:dyDescent="0.25">
      <c r="A841">
        <v>130</v>
      </c>
      <c r="B841">
        <v>137.19999999999999</v>
      </c>
      <c r="C841">
        <v>136</v>
      </c>
      <c r="D841">
        <v>138.6</v>
      </c>
      <c r="E841">
        <v>140</v>
      </c>
      <c r="F841">
        <v>130.1</v>
      </c>
      <c r="G841">
        <v>123</v>
      </c>
      <c r="H841">
        <v>124.5</v>
      </c>
      <c r="I841">
        <v>132.42500000000001</v>
      </c>
      <c r="J841">
        <v>29</v>
      </c>
    </row>
    <row r="842" spans="1:10" x14ac:dyDescent="0.25">
      <c r="A842">
        <v>132</v>
      </c>
      <c r="B842">
        <v>138.6</v>
      </c>
      <c r="C842">
        <v>138</v>
      </c>
      <c r="D842">
        <v>140</v>
      </c>
      <c r="E842">
        <v>141</v>
      </c>
      <c r="F842">
        <v>131.5</v>
      </c>
      <c r="G842">
        <v>124</v>
      </c>
      <c r="H842">
        <v>125.9</v>
      </c>
      <c r="I842">
        <v>133.875</v>
      </c>
      <c r="J842">
        <v>29</v>
      </c>
    </row>
    <row r="843" spans="1:10" x14ac:dyDescent="0.25">
      <c r="A843">
        <v>133</v>
      </c>
      <c r="B843">
        <v>138.6</v>
      </c>
      <c r="C843">
        <v>140</v>
      </c>
      <c r="D843">
        <v>141.4</v>
      </c>
      <c r="E843">
        <v>141</v>
      </c>
      <c r="F843">
        <v>132.9</v>
      </c>
      <c r="G843">
        <v>125</v>
      </c>
      <c r="H843">
        <v>127.3</v>
      </c>
      <c r="I843">
        <v>134.9</v>
      </c>
      <c r="J843">
        <v>29</v>
      </c>
    </row>
    <row r="844" spans="1:10" x14ac:dyDescent="0.25">
      <c r="A844">
        <v>134</v>
      </c>
      <c r="B844">
        <v>140</v>
      </c>
      <c r="C844">
        <v>145</v>
      </c>
      <c r="D844">
        <v>144.19999999999999</v>
      </c>
      <c r="E844">
        <v>144</v>
      </c>
      <c r="F844">
        <v>137.19999999999999</v>
      </c>
      <c r="G844">
        <v>126</v>
      </c>
      <c r="H844">
        <v>128.69999999999999</v>
      </c>
      <c r="I844">
        <v>137.38749999999999</v>
      </c>
      <c r="J844">
        <v>29</v>
      </c>
    </row>
    <row r="845" spans="1:10" x14ac:dyDescent="0.25">
      <c r="A845">
        <v>137</v>
      </c>
      <c r="B845">
        <v>145.69999999999999</v>
      </c>
      <c r="C845">
        <v>146</v>
      </c>
      <c r="D845">
        <v>149.9</v>
      </c>
      <c r="E845">
        <v>145</v>
      </c>
      <c r="F845">
        <v>135.80000000000001</v>
      </c>
      <c r="G845">
        <v>132</v>
      </c>
      <c r="H845">
        <v>131.5</v>
      </c>
      <c r="I845">
        <v>140.36249999999998</v>
      </c>
      <c r="J845">
        <v>29</v>
      </c>
    </row>
    <row r="846" spans="1:10" x14ac:dyDescent="0.25">
      <c r="A846">
        <v>140</v>
      </c>
      <c r="B846">
        <v>144.19999999999999</v>
      </c>
      <c r="C846">
        <v>138</v>
      </c>
      <c r="D846">
        <v>144.19999999999999</v>
      </c>
      <c r="E846">
        <v>135</v>
      </c>
      <c r="F846">
        <v>125.9</v>
      </c>
      <c r="G846">
        <v>134</v>
      </c>
      <c r="H846">
        <v>134.4</v>
      </c>
      <c r="I846">
        <v>136.96249999999998</v>
      </c>
      <c r="J846">
        <v>29</v>
      </c>
    </row>
    <row r="847" spans="1:10" x14ac:dyDescent="0.25">
      <c r="A847">
        <v>136</v>
      </c>
      <c r="B847">
        <v>134.4</v>
      </c>
      <c r="C847">
        <v>128</v>
      </c>
      <c r="D847">
        <v>134.4</v>
      </c>
      <c r="E847">
        <v>125</v>
      </c>
      <c r="F847">
        <v>120.2</v>
      </c>
      <c r="G847">
        <v>125</v>
      </c>
      <c r="H847">
        <v>128.69999999999999</v>
      </c>
      <c r="I847">
        <v>128.96249999999998</v>
      </c>
      <c r="J847">
        <v>29</v>
      </c>
    </row>
    <row r="848" spans="1:10" x14ac:dyDescent="0.25">
      <c r="A848">
        <v>126</v>
      </c>
      <c r="B848">
        <v>123</v>
      </c>
      <c r="C848">
        <v>122</v>
      </c>
      <c r="D848">
        <v>123</v>
      </c>
      <c r="E848">
        <v>120</v>
      </c>
      <c r="F848">
        <v>118.8</v>
      </c>
      <c r="G848">
        <v>113</v>
      </c>
      <c r="H848">
        <v>121.6</v>
      </c>
      <c r="I848">
        <v>120.925</v>
      </c>
      <c r="J848">
        <v>29</v>
      </c>
    </row>
    <row r="849" spans="1:10" x14ac:dyDescent="0.25">
      <c r="A849">
        <v>116</v>
      </c>
      <c r="B849">
        <v>118.8</v>
      </c>
      <c r="C849">
        <v>121</v>
      </c>
      <c r="D849">
        <v>120.2</v>
      </c>
      <c r="E849">
        <v>131</v>
      </c>
      <c r="F849">
        <v>118.8</v>
      </c>
      <c r="G849">
        <v>107</v>
      </c>
      <c r="H849">
        <v>113.1</v>
      </c>
      <c r="I849">
        <v>118.2375</v>
      </c>
      <c r="J849">
        <v>29</v>
      </c>
    </row>
    <row r="850" spans="1:10" x14ac:dyDescent="0.25">
      <c r="A850">
        <v>114</v>
      </c>
      <c r="B850">
        <v>118.8</v>
      </c>
      <c r="C850">
        <v>121</v>
      </c>
      <c r="D850">
        <v>120.2</v>
      </c>
      <c r="E850">
        <v>131</v>
      </c>
      <c r="F850">
        <v>118.8</v>
      </c>
      <c r="G850">
        <v>107</v>
      </c>
      <c r="H850">
        <v>113.1</v>
      </c>
      <c r="I850">
        <v>117.9875</v>
      </c>
      <c r="J850">
        <v>29</v>
      </c>
    </row>
    <row r="851" spans="1:10" x14ac:dyDescent="0.25">
      <c r="A851">
        <v>113</v>
      </c>
      <c r="B851">
        <v>117.4</v>
      </c>
      <c r="C851">
        <v>120</v>
      </c>
      <c r="D851">
        <v>120.2</v>
      </c>
      <c r="E851">
        <v>120</v>
      </c>
      <c r="F851">
        <v>118.8</v>
      </c>
      <c r="G851">
        <v>107</v>
      </c>
      <c r="H851">
        <v>113.1</v>
      </c>
      <c r="I851">
        <v>116.1875</v>
      </c>
      <c r="J851">
        <v>30</v>
      </c>
    </row>
    <row r="852" spans="1:10" x14ac:dyDescent="0.25">
      <c r="A852">
        <v>112</v>
      </c>
      <c r="B852">
        <v>117.4</v>
      </c>
      <c r="C852">
        <v>120</v>
      </c>
      <c r="D852">
        <v>120.2</v>
      </c>
      <c r="E852">
        <v>121</v>
      </c>
      <c r="F852">
        <v>120.2</v>
      </c>
      <c r="G852">
        <v>107</v>
      </c>
      <c r="H852">
        <v>113.1</v>
      </c>
      <c r="I852">
        <v>116.3625</v>
      </c>
      <c r="J852">
        <v>30</v>
      </c>
    </row>
    <row r="853" spans="1:10" x14ac:dyDescent="0.25">
      <c r="A853">
        <v>112</v>
      </c>
      <c r="B853">
        <v>118.8</v>
      </c>
      <c r="C853">
        <v>121</v>
      </c>
      <c r="D853">
        <v>121.6</v>
      </c>
      <c r="E853">
        <v>122</v>
      </c>
      <c r="F853">
        <v>120.2</v>
      </c>
      <c r="G853">
        <v>107</v>
      </c>
      <c r="H853">
        <v>113.1</v>
      </c>
      <c r="I853">
        <v>116.96249999999999</v>
      </c>
      <c r="J853">
        <v>30</v>
      </c>
    </row>
    <row r="854" spans="1:10" x14ac:dyDescent="0.25">
      <c r="A854">
        <v>113</v>
      </c>
      <c r="B854">
        <v>118.8</v>
      </c>
      <c r="C854">
        <v>121</v>
      </c>
      <c r="D854">
        <v>123</v>
      </c>
      <c r="E854">
        <v>126</v>
      </c>
      <c r="F854">
        <v>120.2</v>
      </c>
      <c r="G854">
        <v>109</v>
      </c>
      <c r="H854">
        <v>113.1</v>
      </c>
      <c r="I854">
        <v>118.01249999999999</v>
      </c>
      <c r="J854">
        <v>30</v>
      </c>
    </row>
    <row r="855" spans="1:10" x14ac:dyDescent="0.25">
      <c r="A855">
        <v>115</v>
      </c>
      <c r="B855">
        <v>121.6</v>
      </c>
      <c r="C855">
        <v>123</v>
      </c>
      <c r="D855">
        <v>125.9</v>
      </c>
      <c r="E855">
        <v>135</v>
      </c>
      <c r="F855">
        <v>120.2</v>
      </c>
      <c r="G855">
        <v>110</v>
      </c>
      <c r="H855">
        <v>113.1</v>
      </c>
      <c r="I855">
        <v>120.47499999999999</v>
      </c>
      <c r="J855">
        <v>30</v>
      </c>
    </row>
    <row r="856" spans="1:10" x14ac:dyDescent="0.25">
      <c r="A856">
        <v>117</v>
      </c>
      <c r="B856">
        <v>124.5</v>
      </c>
      <c r="C856">
        <v>125</v>
      </c>
      <c r="D856">
        <v>128.69999999999999</v>
      </c>
      <c r="E856">
        <v>135</v>
      </c>
      <c r="F856">
        <v>120.2</v>
      </c>
      <c r="G856">
        <v>112</v>
      </c>
      <c r="H856">
        <v>113.1</v>
      </c>
      <c r="I856">
        <v>121.9375</v>
      </c>
      <c r="J856">
        <v>30</v>
      </c>
    </row>
    <row r="857" spans="1:10" x14ac:dyDescent="0.25">
      <c r="A857">
        <v>120</v>
      </c>
      <c r="B857">
        <v>127.3</v>
      </c>
      <c r="C857">
        <v>128</v>
      </c>
      <c r="D857">
        <v>130.1</v>
      </c>
      <c r="E857">
        <v>135</v>
      </c>
      <c r="F857">
        <v>123</v>
      </c>
      <c r="G857">
        <v>115</v>
      </c>
      <c r="H857">
        <v>120.2</v>
      </c>
      <c r="I857">
        <v>124.825</v>
      </c>
      <c r="J857">
        <v>30</v>
      </c>
    </row>
    <row r="858" spans="1:10" x14ac:dyDescent="0.25">
      <c r="A858">
        <v>123</v>
      </c>
      <c r="B858">
        <v>130.1</v>
      </c>
      <c r="C858">
        <v>130</v>
      </c>
      <c r="D858">
        <v>132.9</v>
      </c>
      <c r="E858">
        <v>135</v>
      </c>
      <c r="F858">
        <v>125.9</v>
      </c>
      <c r="G858">
        <v>117</v>
      </c>
      <c r="H858">
        <v>120.2</v>
      </c>
      <c r="I858">
        <v>126.76249999999999</v>
      </c>
      <c r="J858">
        <v>30</v>
      </c>
    </row>
    <row r="859" spans="1:10" x14ac:dyDescent="0.25">
      <c r="A859">
        <v>126</v>
      </c>
      <c r="B859">
        <v>132.9</v>
      </c>
      <c r="C859">
        <v>131</v>
      </c>
      <c r="D859">
        <v>134.4</v>
      </c>
      <c r="E859">
        <v>137</v>
      </c>
      <c r="F859">
        <v>127.3</v>
      </c>
      <c r="G859">
        <v>120</v>
      </c>
      <c r="H859">
        <v>120.2</v>
      </c>
      <c r="I859">
        <v>128.6</v>
      </c>
      <c r="J859">
        <v>30</v>
      </c>
    </row>
    <row r="860" spans="1:10" x14ac:dyDescent="0.25">
      <c r="A860">
        <v>128</v>
      </c>
      <c r="B860">
        <v>134.4</v>
      </c>
      <c r="C860">
        <v>133</v>
      </c>
      <c r="D860">
        <v>137.19999999999999</v>
      </c>
      <c r="E860">
        <v>138</v>
      </c>
      <c r="F860">
        <v>128.69999999999999</v>
      </c>
      <c r="G860">
        <v>121</v>
      </c>
      <c r="H860">
        <v>123</v>
      </c>
      <c r="I860">
        <v>130.41249999999999</v>
      </c>
      <c r="J860">
        <v>30</v>
      </c>
    </row>
    <row r="861" spans="1:10" x14ac:dyDescent="0.25">
      <c r="A861">
        <v>130</v>
      </c>
      <c r="B861">
        <v>135.80000000000001</v>
      </c>
      <c r="C861">
        <v>135</v>
      </c>
      <c r="D861">
        <v>138.6</v>
      </c>
      <c r="E861">
        <v>139</v>
      </c>
      <c r="F861">
        <v>130.1</v>
      </c>
      <c r="G861">
        <v>123</v>
      </c>
      <c r="H861">
        <v>124.5</v>
      </c>
      <c r="I861">
        <v>132</v>
      </c>
      <c r="J861">
        <v>30</v>
      </c>
    </row>
    <row r="862" spans="1:10" x14ac:dyDescent="0.25">
      <c r="A862">
        <v>131</v>
      </c>
      <c r="B862">
        <v>137.19999999999999</v>
      </c>
      <c r="C862">
        <v>136</v>
      </c>
      <c r="D862">
        <v>140</v>
      </c>
      <c r="E862">
        <v>140</v>
      </c>
      <c r="F862">
        <v>131.5</v>
      </c>
      <c r="G862">
        <v>124</v>
      </c>
      <c r="H862">
        <v>124.5</v>
      </c>
      <c r="I862">
        <v>133.02500000000001</v>
      </c>
      <c r="J862">
        <v>30</v>
      </c>
    </row>
    <row r="863" spans="1:10" x14ac:dyDescent="0.25">
      <c r="A863">
        <v>133</v>
      </c>
      <c r="B863">
        <v>138.6</v>
      </c>
      <c r="C863">
        <v>138</v>
      </c>
      <c r="D863">
        <v>141.4</v>
      </c>
      <c r="E863">
        <v>141</v>
      </c>
      <c r="F863">
        <v>132.9</v>
      </c>
      <c r="G863">
        <v>125</v>
      </c>
      <c r="H863">
        <v>125.9</v>
      </c>
      <c r="I863">
        <v>134.47499999999999</v>
      </c>
      <c r="J863">
        <v>30</v>
      </c>
    </row>
    <row r="864" spans="1:10" x14ac:dyDescent="0.25">
      <c r="A864">
        <v>134</v>
      </c>
      <c r="B864">
        <v>140</v>
      </c>
      <c r="C864">
        <v>143</v>
      </c>
      <c r="D864">
        <v>144.19999999999999</v>
      </c>
      <c r="E864">
        <v>142</v>
      </c>
      <c r="F864">
        <v>132.9</v>
      </c>
      <c r="G864">
        <v>126</v>
      </c>
      <c r="H864">
        <v>127.3</v>
      </c>
      <c r="I864">
        <v>136.17500000000001</v>
      </c>
      <c r="J864">
        <v>30</v>
      </c>
    </row>
    <row r="865" spans="1:10" x14ac:dyDescent="0.25">
      <c r="A865">
        <v>136</v>
      </c>
      <c r="B865">
        <v>145.69999999999999</v>
      </c>
      <c r="C865">
        <v>145</v>
      </c>
      <c r="D865">
        <v>149.9</v>
      </c>
      <c r="E865">
        <v>146</v>
      </c>
      <c r="F865">
        <v>137.19999999999999</v>
      </c>
      <c r="G865">
        <v>129</v>
      </c>
      <c r="H865">
        <v>130.1</v>
      </c>
      <c r="I865">
        <v>139.86249999999998</v>
      </c>
      <c r="J865">
        <v>30</v>
      </c>
    </row>
    <row r="866" spans="1:10" x14ac:dyDescent="0.25">
      <c r="A866">
        <v>140</v>
      </c>
      <c r="B866">
        <v>144.19999999999999</v>
      </c>
      <c r="C866">
        <v>136</v>
      </c>
      <c r="D866">
        <v>140</v>
      </c>
      <c r="E866">
        <v>137</v>
      </c>
      <c r="F866">
        <v>137.19999999999999</v>
      </c>
      <c r="G866">
        <v>135</v>
      </c>
      <c r="H866">
        <v>135.80000000000001</v>
      </c>
      <c r="I866">
        <v>138.15</v>
      </c>
      <c r="J866">
        <v>30</v>
      </c>
    </row>
    <row r="867" spans="1:10" x14ac:dyDescent="0.25">
      <c r="A867">
        <v>135</v>
      </c>
      <c r="B867">
        <v>134.4</v>
      </c>
      <c r="C867">
        <v>127</v>
      </c>
      <c r="D867">
        <v>128.69999999999999</v>
      </c>
      <c r="E867">
        <v>128</v>
      </c>
      <c r="F867">
        <v>130.1</v>
      </c>
      <c r="G867">
        <v>131</v>
      </c>
      <c r="H867">
        <v>130.1</v>
      </c>
      <c r="I867">
        <v>130.53749999999999</v>
      </c>
      <c r="J867">
        <v>30</v>
      </c>
    </row>
    <row r="868" spans="1:10" x14ac:dyDescent="0.25">
      <c r="A868">
        <v>126</v>
      </c>
      <c r="B868">
        <v>121.6</v>
      </c>
      <c r="C868">
        <v>121</v>
      </c>
      <c r="D868">
        <v>121.6</v>
      </c>
      <c r="E868">
        <v>122</v>
      </c>
      <c r="F868">
        <v>120.2</v>
      </c>
      <c r="G868">
        <v>120</v>
      </c>
      <c r="H868">
        <v>123</v>
      </c>
      <c r="I868">
        <v>121.925</v>
      </c>
      <c r="J868">
        <v>30</v>
      </c>
    </row>
    <row r="869" spans="1:10" x14ac:dyDescent="0.25">
      <c r="A869">
        <v>116</v>
      </c>
      <c r="B869">
        <v>118.8</v>
      </c>
      <c r="C869">
        <v>121</v>
      </c>
      <c r="D869">
        <v>120.2</v>
      </c>
      <c r="E869">
        <v>120</v>
      </c>
      <c r="F869">
        <v>116</v>
      </c>
      <c r="G869">
        <v>111</v>
      </c>
      <c r="H869">
        <v>113.1</v>
      </c>
      <c r="I869">
        <v>117.0125</v>
      </c>
      <c r="J869">
        <v>30</v>
      </c>
    </row>
    <row r="870" spans="1:10" x14ac:dyDescent="0.25">
      <c r="A870">
        <v>114</v>
      </c>
      <c r="B870">
        <v>117.4</v>
      </c>
      <c r="C870">
        <v>121</v>
      </c>
      <c r="D870">
        <v>118.8</v>
      </c>
      <c r="E870">
        <v>120</v>
      </c>
      <c r="F870">
        <v>118.8</v>
      </c>
      <c r="G870">
        <v>108</v>
      </c>
      <c r="H870">
        <v>113.1</v>
      </c>
      <c r="I870">
        <v>116.3875</v>
      </c>
      <c r="J870">
        <v>30</v>
      </c>
    </row>
    <row r="871" spans="1:10" x14ac:dyDescent="0.25">
      <c r="A871">
        <v>113</v>
      </c>
      <c r="B871">
        <v>117.4</v>
      </c>
      <c r="C871">
        <v>120</v>
      </c>
      <c r="D871">
        <v>120.2</v>
      </c>
      <c r="E871">
        <v>120</v>
      </c>
      <c r="F871">
        <v>118.8</v>
      </c>
      <c r="G871">
        <v>108</v>
      </c>
      <c r="H871">
        <v>113.1</v>
      </c>
      <c r="I871">
        <v>116.3125</v>
      </c>
      <c r="J871">
        <v>30</v>
      </c>
    </row>
    <row r="872" spans="1:10" x14ac:dyDescent="0.25">
      <c r="A872">
        <v>112</v>
      </c>
      <c r="B872">
        <v>117.4</v>
      </c>
      <c r="C872">
        <v>121</v>
      </c>
      <c r="D872">
        <v>121.6</v>
      </c>
      <c r="E872">
        <v>120</v>
      </c>
      <c r="F872">
        <v>118.8</v>
      </c>
      <c r="G872">
        <v>106</v>
      </c>
      <c r="H872">
        <v>111.7</v>
      </c>
      <c r="I872">
        <v>116.0625</v>
      </c>
      <c r="J872">
        <v>31</v>
      </c>
    </row>
    <row r="873" spans="1:10" x14ac:dyDescent="0.25">
      <c r="A873">
        <v>112</v>
      </c>
      <c r="B873">
        <v>118.8</v>
      </c>
      <c r="C873">
        <v>121</v>
      </c>
      <c r="D873">
        <v>121.6</v>
      </c>
      <c r="E873">
        <v>121</v>
      </c>
      <c r="F873">
        <v>118.8</v>
      </c>
      <c r="G873">
        <v>106</v>
      </c>
      <c r="H873">
        <v>111.7</v>
      </c>
      <c r="I873">
        <v>116.3625</v>
      </c>
      <c r="J873">
        <v>31</v>
      </c>
    </row>
    <row r="874" spans="1:10" x14ac:dyDescent="0.25">
      <c r="A874">
        <v>113</v>
      </c>
      <c r="B874">
        <v>120.2</v>
      </c>
      <c r="C874">
        <v>122</v>
      </c>
      <c r="D874">
        <v>124.5</v>
      </c>
      <c r="E874">
        <v>122</v>
      </c>
      <c r="F874">
        <v>118.8</v>
      </c>
      <c r="G874">
        <v>107</v>
      </c>
      <c r="H874">
        <v>110.3</v>
      </c>
      <c r="I874">
        <v>117.22499999999999</v>
      </c>
      <c r="J874">
        <v>31</v>
      </c>
    </row>
    <row r="875" spans="1:10" x14ac:dyDescent="0.25">
      <c r="A875">
        <v>114</v>
      </c>
      <c r="B875">
        <v>121.6</v>
      </c>
      <c r="C875">
        <v>124</v>
      </c>
      <c r="D875">
        <v>125.9</v>
      </c>
      <c r="E875">
        <v>128</v>
      </c>
      <c r="F875">
        <v>118.8</v>
      </c>
      <c r="G875">
        <v>108</v>
      </c>
      <c r="H875">
        <v>110.3</v>
      </c>
      <c r="I875">
        <v>118.825</v>
      </c>
      <c r="J875">
        <v>31</v>
      </c>
    </row>
    <row r="876" spans="1:10" x14ac:dyDescent="0.25">
      <c r="A876">
        <v>117</v>
      </c>
      <c r="B876">
        <v>124.5</v>
      </c>
      <c r="C876">
        <v>127</v>
      </c>
      <c r="D876">
        <v>128.69999999999999</v>
      </c>
      <c r="E876">
        <v>135</v>
      </c>
      <c r="F876">
        <v>118.8</v>
      </c>
      <c r="G876">
        <v>110</v>
      </c>
      <c r="H876">
        <v>111.7</v>
      </c>
      <c r="I876">
        <v>121.58750000000001</v>
      </c>
      <c r="J876">
        <v>31</v>
      </c>
    </row>
    <row r="877" spans="1:10" x14ac:dyDescent="0.25">
      <c r="A877">
        <v>120</v>
      </c>
      <c r="B877">
        <v>127.3</v>
      </c>
      <c r="C877">
        <v>129</v>
      </c>
      <c r="D877">
        <v>131.5</v>
      </c>
      <c r="E877">
        <v>135</v>
      </c>
      <c r="F877">
        <v>120.2</v>
      </c>
      <c r="G877">
        <v>112</v>
      </c>
      <c r="H877">
        <v>117.4</v>
      </c>
      <c r="I877">
        <v>124.05000000000001</v>
      </c>
      <c r="J877">
        <v>31</v>
      </c>
    </row>
    <row r="878" spans="1:10" x14ac:dyDescent="0.25">
      <c r="A878">
        <v>123</v>
      </c>
      <c r="B878">
        <v>130.1</v>
      </c>
      <c r="C878">
        <v>131</v>
      </c>
      <c r="D878">
        <v>132.9</v>
      </c>
      <c r="E878">
        <v>135</v>
      </c>
      <c r="F878">
        <v>123</v>
      </c>
      <c r="G878">
        <v>115</v>
      </c>
      <c r="H878">
        <v>117.4</v>
      </c>
      <c r="I878">
        <v>125.925</v>
      </c>
      <c r="J878">
        <v>31</v>
      </c>
    </row>
    <row r="879" spans="1:10" x14ac:dyDescent="0.25">
      <c r="A879">
        <v>126</v>
      </c>
      <c r="B879">
        <v>132.9</v>
      </c>
      <c r="C879">
        <v>133</v>
      </c>
      <c r="D879">
        <v>135.80000000000001</v>
      </c>
      <c r="E879">
        <v>136</v>
      </c>
      <c r="F879">
        <v>125.9</v>
      </c>
      <c r="G879">
        <v>117</v>
      </c>
      <c r="H879">
        <v>120.2</v>
      </c>
      <c r="I879">
        <v>128.35</v>
      </c>
      <c r="J879">
        <v>31</v>
      </c>
    </row>
    <row r="880" spans="1:10" x14ac:dyDescent="0.25">
      <c r="A880">
        <v>128</v>
      </c>
      <c r="B880">
        <v>135.80000000000001</v>
      </c>
      <c r="C880">
        <v>134</v>
      </c>
      <c r="D880">
        <v>137.19999999999999</v>
      </c>
      <c r="E880">
        <v>137</v>
      </c>
      <c r="F880">
        <v>127.3</v>
      </c>
      <c r="G880">
        <v>120</v>
      </c>
      <c r="H880">
        <v>121.6</v>
      </c>
      <c r="I880">
        <v>130.11250000000001</v>
      </c>
      <c r="J880">
        <v>31</v>
      </c>
    </row>
    <row r="881" spans="1:10" x14ac:dyDescent="0.25">
      <c r="A881">
        <v>130</v>
      </c>
      <c r="B881">
        <v>137.19999999999999</v>
      </c>
      <c r="C881">
        <v>136</v>
      </c>
      <c r="D881">
        <v>138.6</v>
      </c>
      <c r="E881">
        <v>139</v>
      </c>
      <c r="F881">
        <v>128.69999999999999</v>
      </c>
      <c r="G881">
        <v>121</v>
      </c>
      <c r="H881">
        <v>123</v>
      </c>
      <c r="I881">
        <v>131.6875</v>
      </c>
      <c r="J881">
        <v>31</v>
      </c>
    </row>
    <row r="882" spans="1:10" x14ac:dyDescent="0.25">
      <c r="A882">
        <v>131</v>
      </c>
      <c r="B882">
        <v>137.19999999999999</v>
      </c>
      <c r="C882">
        <v>138</v>
      </c>
      <c r="D882">
        <v>140</v>
      </c>
      <c r="E882">
        <v>140</v>
      </c>
      <c r="F882">
        <v>130.1</v>
      </c>
      <c r="G882">
        <v>122</v>
      </c>
      <c r="H882">
        <v>124.5</v>
      </c>
      <c r="I882">
        <v>132.85000000000002</v>
      </c>
      <c r="J882">
        <v>31</v>
      </c>
    </row>
    <row r="883" spans="1:10" x14ac:dyDescent="0.25">
      <c r="A883">
        <v>132</v>
      </c>
      <c r="B883">
        <v>138.6</v>
      </c>
      <c r="C883">
        <v>140</v>
      </c>
      <c r="D883">
        <v>141.4</v>
      </c>
      <c r="E883">
        <v>140</v>
      </c>
      <c r="F883">
        <v>131.5</v>
      </c>
      <c r="G883">
        <v>123</v>
      </c>
      <c r="H883">
        <v>125.9</v>
      </c>
      <c r="I883">
        <v>134.05000000000001</v>
      </c>
      <c r="J883">
        <v>31</v>
      </c>
    </row>
    <row r="884" spans="1:10" x14ac:dyDescent="0.25">
      <c r="A884">
        <v>133</v>
      </c>
      <c r="B884">
        <v>140</v>
      </c>
      <c r="C884">
        <v>141</v>
      </c>
      <c r="D884">
        <v>142.80000000000001</v>
      </c>
      <c r="E884">
        <v>141</v>
      </c>
      <c r="F884">
        <v>132.9</v>
      </c>
      <c r="G884">
        <v>124</v>
      </c>
      <c r="H884">
        <v>127.3</v>
      </c>
      <c r="I884">
        <v>135.25</v>
      </c>
      <c r="J884">
        <v>31</v>
      </c>
    </row>
    <row r="885" spans="1:10" x14ac:dyDescent="0.25">
      <c r="A885">
        <v>135</v>
      </c>
      <c r="B885">
        <v>140</v>
      </c>
      <c r="C885">
        <v>144</v>
      </c>
      <c r="D885">
        <v>145.69999999999999</v>
      </c>
      <c r="E885">
        <v>144</v>
      </c>
      <c r="F885">
        <v>137.19999999999999</v>
      </c>
      <c r="G885">
        <v>126</v>
      </c>
      <c r="H885">
        <v>128.69999999999999</v>
      </c>
      <c r="I885">
        <v>137.57499999999999</v>
      </c>
      <c r="J885">
        <v>31</v>
      </c>
    </row>
    <row r="886" spans="1:10" x14ac:dyDescent="0.25">
      <c r="A886">
        <v>138</v>
      </c>
      <c r="B886">
        <v>142.80000000000001</v>
      </c>
      <c r="C886">
        <v>150</v>
      </c>
      <c r="D886">
        <v>149.9</v>
      </c>
      <c r="E886">
        <v>145</v>
      </c>
      <c r="F886">
        <v>134.4</v>
      </c>
      <c r="G886">
        <v>132</v>
      </c>
      <c r="H886">
        <v>131.5</v>
      </c>
      <c r="I886">
        <v>140.44999999999999</v>
      </c>
      <c r="J886">
        <v>31</v>
      </c>
    </row>
    <row r="887" spans="1:10" x14ac:dyDescent="0.25">
      <c r="A887">
        <v>138</v>
      </c>
      <c r="B887">
        <v>145.69999999999999</v>
      </c>
      <c r="C887">
        <v>147</v>
      </c>
      <c r="D887">
        <v>144.19999999999999</v>
      </c>
      <c r="E887">
        <v>135</v>
      </c>
      <c r="F887">
        <v>125.9</v>
      </c>
      <c r="G887">
        <v>133</v>
      </c>
      <c r="H887">
        <v>134.4</v>
      </c>
      <c r="I887">
        <v>137.89999999999998</v>
      </c>
      <c r="J887">
        <v>31</v>
      </c>
    </row>
    <row r="888" spans="1:10" x14ac:dyDescent="0.25">
      <c r="A888">
        <v>130</v>
      </c>
      <c r="B888">
        <v>140</v>
      </c>
      <c r="C888">
        <v>139</v>
      </c>
      <c r="D888">
        <v>134.4</v>
      </c>
      <c r="E888">
        <v>124</v>
      </c>
      <c r="F888">
        <v>120.2</v>
      </c>
      <c r="G888">
        <v>124</v>
      </c>
      <c r="H888">
        <v>127.3</v>
      </c>
      <c r="I888">
        <v>129.86250000000001</v>
      </c>
      <c r="J888">
        <v>31</v>
      </c>
    </row>
    <row r="889" spans="1:10" x14ac:dyDescent="0.25">
      <c r="A889">
        <v>120</v>
      </c>
      <c r="B889">
        <v>128.69999999999999</v>
      </c>
      <c r="C889">
        <v>130</v>
      </c>
      <c r="D889">
        <v>124.5</v>
      </c>
      <c r="E889">
        <v>120</v>
      </c>
      <c r="F889">
        <v>117.4</v>
      </c>
      <c r="G889">
        <v>112</v>
      </c>
      <c r="H889">
        <v>120.2</v>
      </c>
      <c r="I889">
        <v>121.6</v>
      </c>
      <c r="J889">
        <v>31</v>
      </c>
    </row>
    <row r="890" spans="1:10" x14ac:dyDescent="0.25">
      <c r="A890">
        <v>115</v>
      </c>
      <c r="B890">
        <v>120.2</v>
      </c>
      <c r="C890">
        <v>123</v>
      </c>
      <c r="D890">
        <v>121.6</v>
      </c>
      <c r="E890">
        <v>131</v>
      </c>
      <c r="F890">
        <v>118.8</v>
      </c>
      <c r="G890">
        <v>106</v>
      </c>
      <c r="H890">
        <v>113.1</v>
      </c>
      <c r="I890">
        <v>118.58749999999999</v>
      </c>
      <c r="J890">
        <v>31</v>
      </c>
    </row>
    <row r="891" spans="1:10" x14ac:dyDescent="0.25">
      <c r="A891">
        <v>114</v>
      </c>
      <c r="B891">
        <v>120.2</v>
      </c>
      <c r="C891">
        <v>123</v>
      </c>
      <c r="D891">
        <v>121.6</v>
      </c>
      <c r="E891">
        <v>131</v>
      </c>
      <c r="F891">
        <v>121.6</v>
      </c>
      <c r="G891">
        <v>106</v>
      </c>
      <c r="H891">
        <v>113.1</v>
      </c>
      <c r="I891">
        <v>118.8125</v>
      </c>
      <c r="J891">
        <v>31</v>
      </c>
    </row>
    <row r="892" spans="1:10" x14ac:dyDescent="0.25">
      <c r="A892">
        <v>113</v>
      </c>
      <c r="B892">
        <v>118.8</v>
      </c>
      <c r="C892">
        <v>122</v>
      </c>
      <c r="D892">
        <v>121.6</v>
      </c>
      <c r="E892">
        <v>132</v>
      </c>
      <c r="F892">
        <v>118.8</v>
      </c>
      <c r="G892">
        <v>106</v>
      </c>
      <c r="H892">
        <v>111.7</v>
      </c>
      <c r="I892">
        <v>117.9875</v>
      </c>
      <c r="J892">
        <v>31</v>
      </c>
    </row>
    <row r="893" spans="1:10" x14ac:dyDescent="0.25">
      <c r="A893">
        <v>112</v>
      </c>
      <c r="B893">
        <v>118.8</v>
      </c>
      <c r="C893">
        <v>122</v>
      </c>
      <c r="D893">
        <v>121.6</v>
      </c>
      <c r="E893">
        <v>133</v>
      </c>
      <c r="F893">
        <v>117.4</v>
      </c>
      <c r="G893">
        <v>106</v>
      </c>
      <c r="H893">
        <v>110.3</v>
      </c>
      <c r="I893">
        <v>117.6375</v>
      </c>
      <c r="J893">
        <v>32</v>
      </c>
    </row>
    <row r="894" spans="1:10" x14ac:dyDescent="0.25">
      <c r="A894">
        <v>112</v>
      </c>
      <c r="B894">
        <v>118.8</v>
      </c>
      <c r="C894">
        <v>122</v>
      </c>
      <c r="D894">
        <v>123</v>
      </c>
      <c r="E894">
        <v>133</v>
      </c>
      <c r="F894">
        <v>117.4</v>
      </c>
      <c r="G894">
        <v>106</v>
      </c>
      <c r="H894">
        <v>111.7</v>
      </c>
      <c r="I894">
        <v>117.98750000000001</v>
      </c>
      <c r="J894">
        <v>32</v>
      </c>
    </row>
    <row r="895" spans="1:10" x14ac:dyDescent="0.25">
      <c r="A895">
        <v>113</v>
      </c>
      <c r="B895">
        <v>120.2</v>
      </c>
      <c r="C895">
        <v>123</v>
      </c>
      <c r="D895">
        <v>124.5</v>
      </c>
      <c r="E895">
        <v>134</v>
      </c>
      <c r="F895">
        <v>118.8</v>
      </c>
      <c r="G895">
        <v>108</v>
      </c>
      <c r="H895">
        <v>111.7</v>
      </c>
      <c r="I895">
        <v>119.15</v>
      </c>
      <c r="J895">
        <v>32</v>
      </c>
    </row>
    <row r="896" spans="1:10" x14ac:dyDescent="0.25">
      <c r="A896">
        <v>115</v>
      </c>
      <c r="B896">
        <v>121.6</v>
      </c>
      <c r="C896">
        <v>124</v>
      </c>
      <c r="D896">
        <v>125.9</v>
      </c>
      <c r="E896">
        <v>134</v>
      </c>
      <c r="F896">
        <v>120.2</v>
      </c>
      <c r="G896">
        <v>109</v>
      </c>
      <c r="H896">
        <v>110.3</v>
      </c>
      <c r="I896">
        <v>120</v>
      </c>
      <c r="J896">
        <v>32</v>
      </c>
    </row>
    <row r="897" spans="1:10" x14ac:dyDescent="0.25">
      <c r="A897">
        <v>117</v>
      </c>
      <c r="B897">
        <v>124.5</v>
      </c>
      <c r="C897">
        <v>126</v>
      </c>
      <c r="D897">
        <v>128.69999999999999</v>
      </c>
      <c r="E897">
        <v>135</v>
      </c>
      <c r="F897">
        <v>123</v>
      </c>
      <c r="G897">
        <v>112</v>
      </c>
      <c r="H897">
        <v>111.7</v>
      </c>
      <c r="I897">
        <v>122.2375</v>
      </c>
      <c r="J897">
        <v>32</v>
      </c>
    </row>
    <row r="898" spans="1:10" x14ac:dyDescent="0.25">
      <c r="A898">
        <v>120</v>
      </c>
      <c r="B898">
        <v>128.69999999999999</v>
      </c>
      <c r="C898">
        <v>128</v>
      </c>
      <c r="D898">
        <v>130.1</v>
      </c>
      <c r="E898">
        <v>135</v>
      </c>
      <c r="F898">
        <v>124.5</v>
      </c>
      <c r="G898">
        <v>114</v>
      </c>
      <c r="H898">
        <v>117.4</v>
      </c>
      <c r="I898">
        <v>124.71250000000001</v>
      </c>
      <c r="J898">
        <v>32</v>
      </c>
    </row>
    <row r="899" spans="1:10" x14ac:dyDescent="0.25">
      <c r="A899">
        <v>123</v>
      </c>
      <c r="B899">
        <v>131.5</v>
      </c>
      <c r="C899">
        <v>130</v>
      </c>
      <c r="D899">
        <v>132.9</v>
      </c>
      <c r="E899">
        <v>135</v>
      </c>
      <c r="F899">
        <v>124.5</v>
      </c>
      <c r="G899">
        <v>117</v>
      </c>
      <c r="H899">
        <v>120.2</v>
      </c>
      <c r="I899">
        <v>126.76249999999999</v>
      </c>
      <c r="J899">
        <v>32</v>
      </c>
    </row>
    <row r="900" spans="1:10" x14ac:dyDescent="0.25">
      <c r="A900">
        <v>126</v>
      </c>
      <c r="B900">
        <v>134.4</v>
      </c>
      <c r="C900">
        <v>132</v>
      </c>
      <c r="D900">
        <v>134.4</v>
      </c>
      <c r="E900">
        <v>137</v>
      </c>
      <c r="F900">
        <v>127.3</v>
      </c>
      <c r="G900">
        <v>119</v>
      </c>
      <c r="H900">
        <v>120.2</v>
      </c>
      <c r="I900">
        <v>128.78749999999999</v>
      </c>
      <c r="J900">
        <v>32</v>
      </c>
    </row>
    <row r="901" spans="1:10" x14ac:dyDescent="0.25">
      <c r="A901">
        <v>128</v>
      </c>
      <c r="B901">
        <v>135.80000000000001</v>
      </c>
      <c r="C901">
        <v>133</v>
      </c>
      <c r="D901">
        <v>137.19999999999999</v>
      </c>
      <c r="E901">
        <v>138</v>
      </c>
      <c r="F901">
        <v>128.69999999999999</v>
      </c>
      <c r="G901">
        <v>121</v>
      </c>
      <c r="H901">
        <v>123</v>
      </c>
      <c r="I901">
        <v>130.58750000000001</v>
      </c>
      <c r="J901">
        <v>32</v>
      </c>
    </row>
    <row r="902" spans="1:10" x14ac:dyDescent="0.25">
      <c r="A902">
        <v>130</v>
      </c>
      <c r="B902">
        <v>137.19999999999999</v>
      </c>
      <c r="C902">
        <v>134</v>
      </c>
      <c r="D902">
        <v>138.6</v>
      </c>
      <c r="E902">
        <v>139</v>
      </c>
      <c r="F902">
        <v>130.1</v>
      </c>
      <c r="G902">
        <v>122</v>
      </c>
      <c r="H902">
        <v>124.5</v>
      </c>
      <c r="I902">
        <v>131.92500000000001</v>
      </c>
      <c r="J902">
        <v>32</v>
      </c>
    </row>
    <row r="903" spans="1:10" x14ac:dyDescent="0.25">
      <c r="A903">
        <v>131</v>
      </c>
      <c r="B903">
        <v>138.6</v>
      </c>
      <c r="C903">
        <v>136</v>
      </c>
      <c r="D903">
        <v>140</v>
      </c>
      <c r="E903">
        <v>140</v>
      </c>
      <c r="F903">
        <v>131.5</v>
      </c>
      <c r="G903">
        <v>123</v>
      </c>
      <c r="H903">
        <v>125.9</v>
      </c>
      <c r="I903">
        <v>133.25</v>
      </c>
      <c r="J903">
        <v>32</v>
      </c>
    </row>
    <row r="904" spans="1:10" x14ac:dyDescent="0.25">
      <c r="A904">
        <v>132</v>
      </c>
      <c r="B904">
        <v>138.6</v>
      </c>
      <c r="C904">
        <v>138</v>
      </c>
      <c r="D904">
        <v>141.4</v>
      </c>
      <c r="E904">
        <v>140</v>
      </c>
      <c r="F904">
        <v>131.5</v>
      </c>
      <c r="G904">
        <v>124</v>
      </c>
      <c r="H904">
        <v>127.3</v>
      </c>
      <c r="I904">
        <v>134.1</v>
      </c>
      <c r="J904">
        <v>32</v>
      </c>
    </row>
    <row r="905" spans="1:10" x14ac:dyDescent="0.25">
      <c r="A905">
        <v>134</v>
      </c>
      <c r="B905">
        <v>140</v>
      </c>
      <c r="C905">
        <v>140</v>
      </c>
      <c r="D905">
        <v>142.80000000000001</v>
      </c>
      <c r="E905">
        <v>144</v>
      </c>
      <c r="F905">
        <v>135.80000000000001</v>
      </c>
      <c r="G905">
        <v>125</v>
      </c>
      <c r="H905">
        <v>128.69999999999999</v>
      </c>
      <c r="I905">
        <v>136.28749999999999</v>
      </c>
      <c r="J905">
        <v>32</v>
      </c>
    </row>
    <row r="906" spans="1:10" x14ac:dyDescent="0.25">
      <c r="A906">
        <v>137</v>
      </c>
      <c r="B906">
        <v>141.4</v>
      </c>
      <c r="C906">
        <v>144</v>
      </c>
      <c r="D906">
        <v>147.1</v>
      </c>
      <c r="E906">
        <v>145</v>
      </c>
      <c r="F906">
        <v>134.4</v>
      </c>
      <c r="G906">
        <v>131</v>
      </c>
      <c r="H906">
        <v>131.5</v>
      </c>
      <c r="I906">
        <v>138.92500000000001</v>
      </c>
      <c r="J906">
        <v>32</v>
      </c>
    </row>
    <row r="907" spans="1:10" x14ac:dyDescent="0.25">
      <c r="A907">
        <v>140</v>
      </c>
      <c r="B907">
        <v>147.1</v>
      </c>
      <c r="C907">
        <v>149</v>
      </c>
      <c r="D907">
        <v>148.5</v>
      </c>
      <c r="E907">
        <v>136</v>
      </c>
      <c r="F907">
        <v>125.9</v>
      </c>
      <c r="G907">
        <v>133</v>
      </c>
      <c r="H907">
        <v>134.4</v>
      </c>
      <c r="I907">
        <v>139.23750000000001</v>
      </c>
      <c r="J907">
        <v>32</v>
      </c>
    </row>
    <row r="908" spans="1:10" x14ac:dyDescent="0.25">
      <c r="A908">
        <v>136</v>
      </c>
      <c r="B908">
        <v>141.4</v>
      </c>
      <c r="C908">
        <v>141</v>
      </c>
      <c r="D908">
        <v>141.4</v>
      </c>
      <c r="E908">
        <v>134</v>
      </c>
      <c r="F908">
        <v>120.2</v>
      </c>
      <c r="G908">
        <v>123</v>
      </c>
      <c r="H908">
        <v>127.3</v>
      </c>
      <c r="I908">
        <v>133.03749999999999</v>
      </c>
      <c r="J908">
        <v>32</v>
      </c>
    </row>
    <row r="909" spans="1:10" x14ac:dyDescent="0.25">
      <c r="A909">
        <v>126</v>
      </c>
      <c r="B909">
        <v>130.1</v>
      </c>
      <c r="C909">
        <v>131</v>
      </c>
      <c r="D909">
        <v>130.1</v>
      </c>
      <c r="E909">
        <v>133</v>
      </c>
      <c r="F909">
        <v>117.4</v>
      </c>
      <c r="G909">
        <v>112</v>
      </c>
      <c r="H909">
        <v>120.2</v>
      </c>
      <c r="I909">
        <v>124.97500000000001</v>
      </c>
      <c r="J909">
        <v>32</v>
      </c>
    </row>
    <row r="910" spans="1:10" x14ac:dyDescent="0.25">
      <c r="A910">
        <v>116</v>
      </c>
      <c r="B910">
        <v>121.6</v>
      </c>
      <c r="C910">
        <v>124</v>
      </c>
      <c r="D910">
        <v>123</v>
      </c>
      <c r="E910">
        <v>131</v>
      </c>
      <c r="F910">
        <v>121.6</v>
      </c>
      <c r="G910">
        <v>106</v>
      </c>
      <c r="H910">
        <v>113.1</v>
      </c>
      <c r="I910">
        <v>119.53749999999999</v>
      </c>
      <c r="J910">
        <v>32</v>
      </c>
    </row>
    <row r="911" spans="1:10" x14ac:dyDescent="0.25">
      <c r="A911">
        <v>114</v>
      </c>
      <c r="B911">
        <v>120.2</v>
      </c>
      <c r="C911">
        <v>123</v>
      </c>
      <c r="D911">
        <v>121.6</v>
      </c>
      <c r="E911">
        <v>131</v>
      </c>
      <c r="F911">
        <v>121.6</v>
      </c>
      <c r="G911">
        <v>106</v>
      </c>
      <c r="H911">
        <v>113.1</v>
      </c>
      <c r="I911">
        <v>118.8125</v>
      </c>
      <c r="J911">
        <v>32</v>
      </c>
    </row>
    <row r="912" spans="1:10" x14ac:dyDescent="0.25">
      <c r="A912">
        <v>113</v>
      </c>
      <c r="B912">
        <v>118.8</v>
      </c>
      <c r="C912">
        <v>122</v>
      </c>
      <c r="D912">
        <v>121.6</v>
      </c>
      <c r="E912">
        <v>132</v>
      </c>
      <c r="F912">
        <v>121.6</v>
      </c>
      <c r="G912">
        <v>106</v>
      </c>
      <c r="H912">
        <v>113.1</v>
      </c>
      <c r="I912">
        <v>118.51249999999999</v>
      </c>
      <c r="J912">
        <v>32</v>
      </c>
    </row>
    <row r="913" spans="1:10" x14ac:dyDescent="0.25">
      <c r="A913">
        <v>112</v>
      </c>
      <c r="B913">
        <v>118.8</v>
      </c>
      <c r="C913">
        <v>122</v>
      </c>
      <c r="D913">
        <v>121.6</v>
      </c>
      <c r="E913">
        <v>133</v>
      </c>
      <c r="F913">
        <v>117.4</v>
      </c>
      <c r="G913">
        <v>105</v>
      </c>
      <c r="H913">
        <v>111.7</v>
      </c>
      <c r="I913">
        <v>117.6875</v>
      </c>
      <c r="J913">
        <v>33</v>
      </c>
    </row>
    <row r="914" spans="1:10" x14ac:dyDescent="0.25">
      <c r="A914">
        <v>112</v>
      </c>
      <c r="B914">
        <v>118.8</v>
      </c>
      <c r="C914">
        <v>122</v>
      </c>
      <c r="D914">
        <v>123</v>
      </c>
      <c r="E914">
        <v>133</v>
      </c>
      <c r="F914">
        <v>118.8</v>
      </c>
      <c r="G914">
        <v>106</v>
      </c>
      <c r="H914">
        <v>111.7</v>
      </c>
      <c r="I914">
        <v>118.16249999999999</v>
      </c>
      <c r="J914">
        <v>33</v>
      </c>
    </row>
    <row r="915" spans="1:10" x14ac:dyDescent="0.25">
      <c r="A915">
        <v>112</v>
      </c>
      <c r="B915">
        <v>118.8</v>
      </c>
      <c r="C915">
        <v>122</v>
      </c>
      <c r="D915">
        <v>123</v>
      </c>
      <c r="E915">
        <v>134</v>
      </c>
      <c r="F915">
        <v>118.8</v>
      </c>
      <c r="G915">
        <v>107</v>
      </c>
      <c r="H915">
        <v>117.4</v>
      </c>
      <c r="I915">
        <v>119.125</v>
      </c>
      <c r="J915">
        <v>33</v>
      </c>
    </row>
    <row r="916" spans="1:10" x14ac:dyDescent="0.25">
      <c r="A916">
        <v>114</v>
      </c>
      <c r="B916">
        <v>120.2</v>
      </c>
      <c r="C916">
        <v>123</v>
      </c>
      <c r="D916">
        <v>125.9</v>
      </c>
      <c r="E916">
        <v>134</v>
      </c>
      <c r="F916">
        <v>118.8</v>
      </c>
      <c r="G916">
        <v>109</v>
      </c>
      <c r="H916">
        <v>110.3</v>
      </c>
      <c r="I916">
        <v>119.4</v>
      </c>
      <c r="J916">
        <v>33</v>
      </c>
    </row>
    <row r="917" spans="1:10" x14ac:dyDescent="0.25">
      <c r="A917">
        <v>116</v>
      </c>
      <c r="B917">
        <v>123</v>
      </c>
      <c r="C917">
        <v>125</v>
      </c>
      <c r="D917">
        <v>127.3</v>
      </c>
      <c r="E917">
        <v>135</v>
      </c>
      <c r="F917">
        <v>120.2</v>
      </c>
      <c r="G917">
        <v>111</v>
      </c>
      <c r="H917">
        <v>111.7</v>
      </c>
      <c r="I917">
        <v>121.15</v>
      </c>
      <c r="J917">
        <v>33</v>
      </c>
    </row>
    <row r="918" spans="1:10" x14ac:dyDescent="0.25">
      <c r="A918">
        <v>119</v>
      </c>
      <c r="B918">
        <v>125.9</v>
      </c>
      <c r="C918">
        <v>127</v>
      </c>
      <c r="D918">
        <v>130.1</v>
      </c>
      <c r="E918">
        <v>134</v>
      </c>
      <c r="F918">
        <v>124.5</v>
      </c>
      <c r="G918">
        <v>113</v>
      </c>
      <c r="H918">
        <v>117.4</v>
      </c>
      <c r="I918">
        <v>123.8625</v>
      </c>
      <c r="J918">
        <v>33</v>
      </c>
    </row>
    <row r="919" spans="1:10" x14ac:dyDescent="0.25">
      <c r="A919">
        <v>122</v>
      </c>
      <c r="B919">
        <v>130.1</v>
      </c>
      <c r="C919">
        <v>129</v>
      </c>
      <c r="D919">
        <v>131.5</v>
      </c>
      <c r="E919">
        <v>135</v>
      </c>
      <c r="F919">
        <v>124.5</v>
      </c>
      <c r="G919">
        <v>116</v>
      </c>
      <c r="H919">
        <v>117.4</v>
      </c>
      <c r="I919">
        <v>125.6875</v>
      </c>
      <c r="J919">
        <v>33</v>
      </c>
    </row>
    <row r="920" spans="1:10" x14ac:dyDescent="0.25">
      <c r="A920">
        <v>125</v>
      </c>
      <c r="B920">
        <v>132.9</v>
      </c>
      <c r="C920">
        <v>131</v>
      </c>
      <c r="D920">
        <v>134.4</v>
      </c>
      <c r="E920">
        <v>136</v>
      </c>
      <c r="F920">
        <v>127.3</v>
      </c>
      <c r="G920">
        <v>119</v>
      </c>
      <c r="H920">
        <v>120.2</v>
      </c>
      <c r="I920">
        <v>128.22499999999999</v>
      </c>
      <c r="J920">
        <v>33</v>
      </c>
    </row>
    <row r="921" spans="1:10" x14ac:dyDescent="0.25">
      <c r="A921">
        <v>128</v>
      </c>
      <c r="B921">
        <v>134.4</v>
      </c>
      <c r="C921">
        <v>132</v>
      </c>
      <c r="D921">
        <v>135.80000000000001</v>
      </c>
      <c r="E921">
        <v>137</v>
      </c>
      <c r="F921">
        <v>128.69999999999999</v>
      </c>
      <c r="G921">
        <v>120</v>
      </c>
      <c r="H921">
        <v>121.6</v>
      </c>
      <c r="I921">
        <v>129.6875</v>
      </c>
      <c r="J921">
        <v>33</v>
      </c>
    </row>
    <row r="922" spans="1:10" x14ac:dyDescent="0.25">
      <c r="A922">
        <v>129</v>
      </c>
      <c r="B922">
        <v>135.80000000000001</v>
      </c>
      <c r="C922">
        <v>134</v>
      </c>
      <c r="D922">
        <v>138.6</v>
      </c>
      <c r="E922">
        <v>138</v>
      </c>
      <c r="F922">
        <v>130.1</v>
      </c>
      <c r="G922">
        <v>122</v>
      </c>
      <c r="H922">
        <v>123</v>
      </c>
      <c r="I922">
        <v>131.3125</v>
      </c>
      <c r="J922">
        <v>33</v>
      </c>
    </row>
    <row r="923" spans="1:10" x14ac:dyDescent="0.25">
      <c r="A923">
        <v>131</v>
      </c>
      <c r="B923">
        <v>137.19999999999999</v>
      </c>
      <c r="C923">
        <v>135</v>
      </c>
      <c r="D923">
        <v>140</v>
      </c>
      <c r="E923">
        <v>139</v>
      </c>
      <c r="F923">
        <v>130.1</v>
      </c>
      <c r="G923">
        <v>123</v>
      </c>
      <c r="H923">
        <v>124.5</v>
      </c>
      <c r="I923">
        <v>132.47500000000002</v>
      </c>
      <c r="J923">
        <v>33</v>
      </c>
    </row>
    <row r="924" spans="1:10" x14ac:dyDescent="0.25">
      <c r="A924">
        <v>132</v>
      </c>
      <c r="B924">
        <v>138.6</v>
      </c>
      <c r="C924">
        <v>137</v>
      </c>
      <c r="D924">
        <v>141.4</v>
      </c>
      <c r="E924">
        <v>140</v>
      </c>
      <c r="F924">
        <v>131.5</v>
      </c>
      <c r="G924">
        <v>123</v>
      </c>
      <c r="H924">
        <v>125.9</v>
      </c>
      <c r="I924">
        <v>133.67500000000001</v>
      </c>
      <c r="J924">
        <v>33</v>
      </c>
    </row>
    <row r="925" spans="1:10" x14ac:dyDescent="0.25">
      <c r="A925">
        <v>133</v>
      </c>
      <c r="B925">
        <v>140</v>
      </c>
      <c r="C925">
        <v>139</v>
      </c>
      <c r="D925">
        <v>142.80000000000001</v>
      </c>
      <c r="E925">
        <v>143</v>
      </c>
      <c r="F925">
        <v>135.80000000000001</v>
      </c>
      <c r="G925">
        <v>125</v>
      </c>
      <c r="H925">
        <v>127.3</v>
      </c>
      <c r="I925">
        <v>135.73750000000001</v>
      </c>
      <c r="J925">
        <v>33</v>
      </c>
    </row>
    <row r="926" spans="1:10" x14ac:dyDescent="0.25">
      <c r="A926">
        <v>136</v>
      </c>
      <c r="B926">
        <v>141.4</v>
      </c>
      <c r="C926">
        <v>141</v>
      </c>
      <c r="D926">
        <v>147.1</v>
      </c>
      <c r="E926">
        <v>145</v>
      </c>
      <c r="F926">
        <v>134.4</v>
      </c>
      <c r="G926">
        <v>130</v>
      </c>
      <c r="H926">
        <v>130.1</v>
      </c>
      <c r="I926">
        <v>138.125</v>
      </c>
      <c r="J926">
        <v>33</v>
      </c>
    </row>
    <row r="927" spans="1:10" x14ac:dyDescent="0.25">
      <c r="A927">
        <v>140</v>
      </c>
      <c r="B927">
        <v>145.69999999999999</v>
      </c>
      <c r="C927">
        <v>149</v>
      </c>
      <c r="D927">
        <v>148.5</v>
      </c>
      <c r="E927">
        <v>136</v>
      </c>
      <c r="F927">
        <v>127.3</v>
      </c>
      <c r="G927">
        <v>133</v>
      </c>
      <c r="H927">
        <v>134.4</v>
      </c>
      <c r="I927">
        <v>139.23750000000001</v>
      </c>
      <c r="J927">
        <v>33</v>
      </c>
    </row>
    <row r="928" spans="1:10" x14ac:dyDescent="0.25">
      <c r="A928">
        <v>135</v>
      </c>
      <c r="B928">
        <v>141.4</v>
      </c>
      <c r="C928">
        <v>145</v>
      </c>
      <c r="D928">
        <v>141.4</v>
      </c>
      <c r="E928">
        <v>134</v>
      </c>
      <c r="F928">
        <v>120.2</v>
      </c>
      <c r="G928">
        <v>124</v>
      </c>
      <c r="H928">
        <v>127.3</v>
      </c>
      <c r="I928">
        <v>133.53749999999999</v>
      </c>
      <c r="J928">
        <v>33</v>
      </c>
    </row>
    <row r="929" spans="1:10" x14ac:dyDescent="0.25">
      <c r="A929">
        <v>126</v>
      </c>
      <c r="B929">
        <v>131.5</v>
      </c>
      <c r="C929">
        <v>136</v>
      </c>
      <c r="D929">
        <v>131.5</v>
      </c>
      <c r="E929">
        <v>133</v>
      </c>
      <c r="F929">
        <v>117.4</v>
      </c>
      <c r="G929">
        <v>112</v>
      </c>
      <c r="H929">
        <v>120.2</v>
      </c>
      <c r="I929">
        <v>125.95</v>
      </c>
      <c r="J929">
        <v>33</v>
      </c>
    </row>
    <row r="930" spans="1:10" x14ac:dyDescent="0.25">
      <c r="A930">
        <v>115</v>
      </c>
      <c r="B930">
        <v>123</v>
      </c>
      <c r="C930">
        <v>128</v>
      </c>
      <c r="D930">
        <v>123</v>
      </c>
      <c r="E930">
        <v>131</v>
      </c>
      <c r="F930">
        <v>120.2</v>
      </c>
      <c r="G930">
        <v>106</v>
      </c>
      <c r="H930">
        <v>113.1</v>
      </c>
      <c r="I930">
        <v>119.91249999999999</v>
      </c>
      <c r="J930">
        <v>33</v>
      </c>
    </row>
    <row r="931" spans="1:10" x14ac:dyDescent="0.25">
      <c r="A931">
        <v>113</v>
      </c>
      <c r="B931">
        <v>120.2</v>
      </c>
      <c r="C931">
        <v>123</v>
      </c>
      <c r="D931">
        <v>121.6</v>
      </c>
      <c r="E931">
        <v>131</v>
      </c>
      <c r="F931">
        <v>121.6</v>
      </c>
      <c r="G931">
        <v>106</v>
      </c>
      <c r="H931">
        <v>111.7</v>
      </c>
      <c r="I931">
        <v>118.51249999999999</v>
      </c>
      <c r="J931">
        <v>33</v>
      </c>
    </row>
    <row r="932" spans="1:10" x14ac:dyDescent="0.25">
      <c r="A932">
        <v>113</v>
      </c>
      <c r="B932">
        <v>120.2</v>
      </c>
      <c r="C932">
        <v>123</v>
      </c>
      <c r="D932">
        <v>121.6</v>
      </c>
      <c r="E932">
        <v>131</v>
      </c>
      <c r="F932">
        <v>121.6</v>
      </c>
      <c r="G932">
        <v>105</v>
      </c>
      <c r="H932">
        <v>110.3</v>
      </c>
      <c r="I932">
        <v>118.21249999999999</v>
      </c>
      <c r="J932">
        <v>33</v>
      </c>
    </row>
    <row r="933" spans="1:10" x14ac:dyDescent="0.25">
      <c r="A933">
        <v>112</v>
      </c>
      <c r="B933">
        <v>118.8</v>
      </c>
      <c r="C933">
        <v>123</v>
      </c>
      <c r="D933">
        <v>121.6</v>
      </c>
      <c r="E933">
        <v>132</v>
      </c>
      <c r="F933">
        <v>118.8</v>
      </c>
      <c r="G933">
        <v>105</v>
      </c>
      <c r="H933">
        <v>108.9</v>
      </c>
      <c r="I933">
        <v>117.5125</v>
      </c>
      <c r="J933">
        <v>34</v>
      </c>
    </row>
    <row r="934" spans="1:10" x14ac:dyDescent="0.25">
      <c r="A934">
        <v>112</v>
      </c>
      <c r="B934">
        <v>118.8</v>
      </c>
      <c r="C934">
        <v>122</v>
      </c>
      <c r="D934">
        <v>123</v>
      </c>
      <c r="E934">
        <v>133</v>
      </c>
      <c r="F934">
        <v>118.8</v>
      </c>
      <c r="G934">
        <v>106</v>
      </c>
      <c r="H934">
        <v>110.3</v>
      </c>
      <c r="I934">
        <v>117.98750000000001</v>
      </c>
      <c r="J934">
        <v>34</v>
      </c>
    </row>
    <row r="935" spans="1:10" x14ac:dyDescent="0.25">
      <c r="A935">
        <v>112</v>
      </c>
      <c r="B935">
        <v>118.8</v>
      </c>
      <c r="C935">
        <v>122</v>
      </c>
      <c r="D935">
        <v>123</v>
      </c>
      <c r="E935">
        <v>134</v>
      </c>
      <c r="F935">
        <v>118.8</v>
      </c>
      <c r="G935">
        <v>107</v>
      </c>
      <c r="H935">
        <v>108.9</v>
      </c>
      <c r="I935">
        <v>118.0625</v>
      </c>
      <c r="J935">
        <v>34</v>
      </c>
    </row>
    <row r="936" spans="1:10" x14ac:dyDescent="0.25">
      <c r="A936">
        <v>113</v>
      </c>
      <c r="B936">
        <v>120.2</v>
      </c>
      <c r="C936">
        <v>123</v>
      </c>
      <c r="D936">
        <v>127.3</v>
      </c>
      <c r="E936">
        <v>134</v>
      </c>
      <c r="F936">
        <v>120.2</v>
      </c>
      <c r="G936">
        <v>109</v>
      </c>
      <c r="H936">
        <v>110.3</v>
      </c>
      <c r="I936">
        <v>119.625</v>
      </c>
      <c r="J936">
        <v>34</v>
      </c>
    </row>
    <row r="937" spans="1:10" x14ac:dyDescent="0.25">
      <c r="A937">
        <v>116</v>
      </c>
      <c r="B937">
        <v>123</v>
      </c>
      <c r="C937">
        <v>125</v>
      </c>
      <c r="D937">
        <v>127.3</v>
      </c>
      <c r="E937">
        <v>134</v>
      </c>
      <c r="F937">
        <v>118.8</v>
      </c>
      <c r="G937">
        <v>111</v>
      </c>
      <c r="H937">
        <v>111.7</v>
      </c>
      <c r="I937">
        <v>120.85</v>
      </c>
      <c r="J937">
        <v>34</v>
      </c>
    </row>
    <row r="938" spans="1:10" x14ac:dyDescent="0.25">
      <c r="A938">
        <v>118</v>
      </c>
      <c r="B938">
        <v>125.9</v>
      </c>
      <c r="C938">
        <v>127</v>
      </c>
      <c r="D938">
        <v>128.69999999999999</v>
      </c>
      <c r="E938">
        <v>135</v>
      </c>
      <c r="F938">
        <v>124.5</v>
      </c>
      <c r="G938">
        <v>113</v>
      </c>
      <c r="H938">
        <v>117.4</v>
      </c>
      <c r="I938">
        <v>123.6875</v>
      </c>
      <c r="J938">
        <v>34</v>
      </c>
    </row>
    <row r="939" spans="1:10" x14ac:dyDescent="0.25">
      <c r="A939">
        <v>122</v>
      </c>
      <c r="B939">
        <v>128.69999999999999</v>
      </c>
      <c r="C939">
        <v>129</v>
      </c>
      <c r="D939">
        <v>131.5</v>
      </c>
      <c r="E939">
        <v>135</v>
      </c>
      <c r="F939">
        <v>124.5</v>
      </c>
      <c r="G939">
        <v>116</v>
      </c>
      <c r="H939">
        <v>118.8</v>
      </c>
      <c r="I939">
        <v>125.6875</v>
      </c>
      <c r="J939">
        <v>34</v>
      </c>
    </row>
    <row r="940" spans="1:10" x14ac:dyDescent="0.25">
      <c r="A940">
        <v>125</v>
      </c>
      <c r="B940">
        <v>131.5</v>
      </c>
      <c r="C940">
        <v>130</v>
      </c>
      <c r="D940">
        <v>132.9</v>
      </c>
      <c r="E940">
        <v>136</v>
      </c>
      <c r="F940">
        <v>127.3</v>
      </c>
      <c r="G940">
        <v>118</v>
      </c>
      <c r="H940">
        <v>120.2</v>
      </c>
      <c r="I940">
        <v>127.6125</v>
      </c>
      <c r="J940">
        <v>34</v>
      </c>
    </row>
    <row r="941" spans="1:10" x14ac:dyDescent="0.25">
      <c r="A941">
        <v>127</v>
      </c>
      <c r="B941">
        <v>134.4</v>
      </c>
      <c r="C941">
        <v>132</v>
      </c>
      <c r="D941">
        <v>135.80000000000001</v>
      </c>
      <c r="E941">
        <v>137</v>
      </c>
      <c r="F941">
        <v>128.69999999999999</v>
      </c>
      <c r="G941">
        <v>120</v>
      </c>
      <c r="H941">
        <v>121.6</v>
      </c>
      <c r="I941">
        <v>129.5625</v>
      </c>
      <c r="J941">
        <v>34</v>
      </c>
    </row>
    <row r="942" spans="1:10" x14ac:dyDescent="0.25">
      <c r="A942">
        <v>129</v>
      </c>
      <c r="B942">
        <v>135.80000000000001</v>
      </c>
      <c r="C942">
        <v>133</v>
      </c>
      <c r="D942">
        <v>137.19999999999999</v>
      </c>
      <c r="E942">
        <v>138</v>
      </c>
      <c r="F942">
        <v>130.1</v>
      </c>
      <c r="G942">
        <v>122</v>
      </c>
      <c r="H942">
        <v>123</v>
      </c>
      <c r="I942">
        <v>131.01249999999999</v>
      </c>
      <c r="J942">
        <v>34</v>
      </c>
    </row>
    <row r="943" spans="1:10" x14ac:dyDescent="0.25">
      <c r="A943">
        <v>130</v>
      </c>
      <c r="B943">
        <v>137.19999999999999</v>
      </c>
      <c r="C943">
        <v>135</v>
      </c>
      <c r="D943">
        <v>138.6</v>
      </c>
      <c r="E943">
        <v>139</v>
      </c>
      <c r="F943">
        <v>130.1</v>
      </c>
      <c r="G943">
        <v>122</v>
      </c>
      <c r="H943">
        <v>124.5</v>
      </c>
      <c r="I943">
        <v>132.05000000000001</v>
      </c>
      <c r="J943">
        <v>34</v>
      </c>
    </row>
    <row r="944" spans="1:10" x14ac:dyDescent="0.25">
      <c r="A944">
        <v>132</v>
      </c>
      <c r="B944">
        <v>138.6</v>
      </c>
      <c r="C944">
        <v>136</v>
      </c>
      <c r="D944">
        <v>141.4</v>
      </c>
      <c r="E944">
        <v>140</v>
      </c>
      <c r="F944">
        <v>131.5</v>
      </c>
      <c r="G944">
        <v>123</v>
      </c>
      <c r="H944">
        <v>125.9</v>
      </c>
      <c r="I944">
        <v>133.55000000000001</v>
      </c>
      <c r="J944">
        <v>34</v>
      </c>
    </row>
    <row r="945" spans="1:10" x14ac:dyDescent="0.25">
      <c r="A945">
        <v>133</v>
      </c>
      <c r="B945">
        <v>138.6</v>
      </c>
      <c r="C945">
        <v>138</v>
      </c>
      <c r="D945">
        <v>142.80000000000001</v>
      </c>
      <c r="E945">
        <v>140</v>
      </c>
      <c r="F945">
        <v>131.5</v>
      </c>
      <c r="G945">
        <v>125</v>
      </c>
      <c r="H945">
        <v>127.3</v>
      </c>
      <c r="I945">
        <v>134.52500000000001</v>
      </c>
      <c r="J945">
        <v>34</v>
      </c>
    </row>
    <row r="946" spans="1:10" x14ac:dyDescent="0.25">
      <c r="A946">
        <v>134</v>
      </c>
      <c r="B946">
        <v>140</v>
      </c>
      <c r="C946">
        <v>141</v>
      </c>
      <c r="D946">
        <v>145.69999999999999</v>
      </c>
      <c r="E946">
        <v>140</v>
      </c>
      <c r="F946">
        <v>132.9</v>
      </c>
      <c r="G946">
        <v>126</v>
      </c>
      <c r="H946">
        <v>128.69999999999999</v>
      </c>
      <c r="I946">
        <v>136.03749999999999</v>
      </c>
      <c r="J946">
        <v>34</v>
      </c>
    </row>
    <row r="947" spans="1:10" x14ac:dyDescent="0.25">
      <c r="A947">
        <v>136</v>
      </c>
      <c r="B947">
        <v>145.69999999999999</v>
      </c>
      <c r="C947">
        <v>148</v>
      </c>
      <c r="D947">
        <v>151.30000000000001</v>
      </c>
      <c r="E947">
        <v>142</v>
      </c>
      <c r="F947">
        <v>135.80000000000001</v>
      </c>
      <c r="G947">
        <v>132</v>
      </c>
      <c r="H947">
        <v>132.9</v>
      </c>
      <c r="I947">
        <v>140.46250000000001</v>
      </c>
      <c r="J947">
        <v>34</v>
      </c>
    </row>
    <row r="948" spans="1:10" x14ac:dyDescent="0.25">
      <c r="A948">
        <v>141</v>
      </c>
      <c r="B948">
        <v>145.69999999999999</v>
      </c>
      <c r="C948">
        <v>141</v>
      </c>
      <c r="D948">
        <v>144.19999999999999</v>
      </c>
      <c r="E948">
        <v>144</v>
      </c>
      <c r="F948">
        <v>137.19999999999999</v>
      </c>
      <c r="G948">
        <v>132</v>
      </c>
      <c r="H948">
        <v>132.9</v>
      </c>
      <c r="I948">
        <v>139.75</v>
      </c>
      <c r="J948">
        <v>34</v>
      </c>
    </row>
    <row r="949" spans="1:10" x14ac:dyDescent="0.25">
      <c r="A949">
        <v>137</v>
      </c>
      <c r="B949">
        <v>135.80000000000001</v>
      </c>
      <c r="C949">
        <v>130</v>
      </c>
      <c r="D949">
        <v>134.4</v>
      </c>
      <c r="E949">
        <v>136</v>
      </c>
      <c r="F949">
        <v>128.69999999999999</v>
      </c>
      <c r="G949">
        <v>122</v>
      </c>
      <c r="H949">
        <v>123</v>
      </c>
      <c r="I949">
        <v>130.86250000000001</v>
      </c>
      <c r="J949">
        <v>34</v>
      </c>
    </row>
    <row r="950" spans="1:10" x14ac:dyDescent="0.25">
      <c r="A950">
        <v>126</v>
      </c>
      <c r="B950">
        <v>125.9</v>
      </c>
      <c r="C950">
        <v>123</v>
      </c>
      <c r="D950">
        <v>124.5</v>
      </c>
      <c r="E950">
        <v>134</v>
      </c>
      <c r="F950">
        <v>120.2</v>
      </c>
      <c r="G950">
        <v>111</v>
      </c>
      <c r="H950">
        <v>114.6</v>
      </c>
      <c r="I950">
        <v>122.39999999999999</v>
      </c>
      <c r="J950">
        <v>34</v>
      </c>
    </row>
    <row r="951" spans="1:10" x14ac:dyDescent="0.25">
      <c r="A951">
        <v>115</v>
      </c>
      <c r="B951">
        <v>120.2</v>
      </c>
      <c r="C951">
        <v>122</v>
      </c>
      <c r="D951">
        <v>121.6</v>
      </c>
      <c r="E951">
        <v>124</v>
      </c>
      <c r="F951">
        <v>118.8</v>
      </c>
      <c r="G951">
        <v>106</v>
      </c>
      <c r="H951">
        <v>113.1</v>
      </c>
      <c r="I951">
        <v>117.58749999999999</v>
      </c>
      <c r="J951">
        <v>34</v>
      </c>
    </row>
    <row r="952" spans="1:10" x14ac:dyDescent="0.25">
      <c r="A952">
        <v>113</v>
      </c>
      <c r="B952">
        <v>118.8</v>
      </c>
      <c r="C952">
        <v>122</v>
      </c>
      <c r="D952">
        <v>121.6</v>
      </c>
      <c r="E952">
        <v>124</v>
      </c>
      <c r="F952">
        <v>117.4</v>
      </c>
      <c r="G952">
        <v>106</v>
      </c>
      <c r="H952">
        <v>111.7</v>
      </c>
      <c r="I952">
        <v>116.8125</v>
      </c>
      <c r="J952">
        <v>34</v>
      </c>
    </row>
    <row r="953" spans="1:10" x14ac:dyDescent="0.25">
      <c r="A953">
        <v>112</v>
      </c>
      <c r="B953">
        <v>118.8</v>
      </c>
      <c r="C953">
        <v>122</v>
      </c>
      <c r="D953">
        <v>121.6</v>
      </c>
      <c r="E953">
        <v>120</v>
      </c>
      <c r="F953">
        <v>123</v>
      </c>
      <c r="G953">
        <v>106</v>
      </c>
      <c r="H953">
        <v>111.7</v>
      </c>
      <c r="I953">
        <v>116.88749999999999</v>
      </c>
      <c r="J953">
        <v>34</v>
      </c>
    </row>
    <row r="954" spans="1:10" x14ac:dyDescent="0.25">
      <c r="A954">
        <v>112</v>
      </c>
      <c r="B954">
        <v>118.8</v>
      </c>
      <c r="C954">
        <v>121</v>
      </c>
      <c r="D954">
        <v>121.6</v>
      </c>
      <c r="E954">
        <v>121</v>
      </c>
      <c r="F954">
        <v>123</v>
      </c>
      <c r="G954">
        <v>106</v>
      </c>
      <c r="H954">
        <v>110.3</v>
      </c>
      <c r="I954">
        <v>116.71250000000001</v>
      </c>
      <c r="J954">
        <v>35</v>
      </c>
    </row>
    <row r="955" spans="1:10" x14ac:dyDescent="0.25">
      <c r="A955">
        <v>112</v>
      </c>
      <c r="B955">
        <v>118.8</v>
      </c>
      <c r="C955">
        <v>122</v>
      </c>
      <c r="D955">
        <v>123</v>
      </c>
      <c r="E955">
        <v>127</v>
      </c>
      <c r="F955">
        <v>123</v>
      </c>
      <c r="G955">
        <v>106</v>
      </c>
      <c r="H955">
        <v>110.3</v>
      </c>
      <c r="I955">
        <v>117.7625</v>
      </c>
      <c r="J955">
        <v>35</v>
      </c>
    </row>
    <row r="956" spans="1:10" x14ac:dyDescent="0.25">
      <c r="A956">
        <v>113</v>
      </c>
      <c r="B956">
        <v>120.2</v>
      </c>
      <c r="C956">
        <v>123</v>
      </c>
      <c r="D956">
        <v>123</v>
      </c>
      <c r="E956">
        <v>124</v>
      </c>
      <c r="F956">
        <v>117.4</v>
      </c>
      <c r="G956">
        <v>107</v>
      </c>
      <c r="H956">
        <v>117.4</v>
      </c>
      <c r="I956">
        <v>118.125</v>
      </c>
      <c r="J956">
        <v>35</v>
      </c>
    </row>
    <row r="957" spans="1:10" x14ac:dyDescent="0.25">
      <c r="A957">
        <v>115</v>
      </c>
      <c r="B957">
        <v>121.6</v>
      </c>
      <c r="C957">
        <v>124</v>
      </c>
      <c r="D957">
        <v>125.9</v>
      </c>
      <c r="E957">
        <v>126</v>
      </c>
      <c r="F957">
        <v>117.4</v>
      </c>
      <c r="G957">
        <v>108</v>
      </c>
      <c r="H957">
        <v>111.7</v>
      </c>
      <c r="I957">
        <v>118.7</v>
      </c>
      <c r="J957">
        <v>35</v>
      </c>
    </row>
    <row r="958" spans="1:10" x14ac:dyDescent="0.25">
      <c r="A958">
        <v>118</v>
      </c>
      <c r="B958">
        <v>124.5</v>
      </c>
      <c r="C958">
        <v>126</v>
      </c>
      <c r="D958">
        <v>127.3</v>
      </c>
      <c r="E958">
        <v>135</v>
      </c>
      <c r="F958">
        <v>124.5</v>
      </c>
      <c r="G958">
        <v>110</v>
      </c>
      <c r="H958">
        <v>111.7</v>
      </c>
      <c r="I958">
        <v>122.125</v>
      </c>
      <c r="J958">
        <v>35</v>
      </c>
    </row>
    <row r="959" spans="1:10" x14ac:dyDescent="0.25">
      <c r="A959">
        <v>121</v>
      </c>
      <c r="B959">
        <v>128.69999999999999</v>
      </c>
      <c r="C959">
        <v>129</v>
      </c>
      <c r="D959">
        <v>130.1</v>
      </c>
      <c r="E959">
        <v>135</v>
      </c>
      <c r="F959">
        <v>124.5</v>
      </c>
      <c r="G959">
        <v>113</v>
      </c>
      <c r="H959">
        <v>117.4</v>
      </c>
      <c r="I959">
        <v>124.83750000000001</v>
      </c>
      <c r="J959">
        <v>35</v>
      </c>
    </row>
    <row r="960" spans="1:10" x14ac:dyDescent="0.25">
      <c r="A960">
        <v>124</v>
      </c>
      <c r="B960">
        <v>131.5</v>
      </c>
      <c r="C960">
        <v>131</v>
      </c>
      <c r="D960">
        <v>132.9</v>
      </c>
      <c r="E960">
        <v>135</v>
      </c>
      <c r="F960">
        <v>124.5</v>
      </c>
      <c r="G960">
        <v>116</v>
      </c>
      <c r="H960">
        <v>117.4</v>
      </c>
      <c r="I960">
        <v>126.53749999999999</v>
      </c>
      <c r="J960">
        <v>35</v>
      </c>
    </row>
    <row r="961" spans="1:10" x14ac:dyDescent="0.25">
      <c r="A961">
        <v>127</v>
      </c>
      <c r="B961">
        <v>134.4</v>
      </c>
      <c r="C961">
        <v>133</v>
      </c>
      <c r="D961">
        <v>134.4</v>
      </c>
      <c r="E961">
        <v>136</v>
      </c>
      <c r="F961">
        <v>125.9</v>
      </c>
      <c r="G961">
        <v>118</v>
      </c>
      <c r="H961">
        <v>120.2</v>
      </c>
      <c r="I961">
        <v>128.61249999999998</v>
      </c>
      <c r="J961">
        <v>35</v>
      </c>
    </row>
    <row r="962" spans="1:10" x14ac:dyDescent="0.25">
      <c r="A962">
        <v>129</v>
      </c>
      <c r="B962">
        <v>135.80000000000001</v>
      </c>
      <c r="C962">
        <v>135</v>
      </c>
      <c r="D962">
        <v>135.80000000000001</v>
      </c>
      <c r="E962">
        <v>137</v>
      </c>
      <c r="F962">
        <v>127.3</v>
      </c>
      <c r="G962">
        <v>120</v>
      </c>
      <c r="H962">
        <v>121.6</v>
      </c>
      <c r="I962">
        <v>130.1875</v>
      </c>
      <c r="J962">
        <v>35</v>
      </c>
    </row>
    <row r="963" spans="1:10" x14ac:dyDescent="0.25">
      <c r="A963">
        <v>130</v>
      </c>
      <c r="B963">
        <v>137.19999999999999</v>
      </c>
      <c r="C963">
        <v>136</v>
      </c>
      <c r="D963">
        <v>138.6</v>
      </c>
      <c r="E963">
        <v>138</v>
      </c>
      <c r="F963">
        <v>128.69999999999999</v>
      </c>
      <c r="G963">
        <v>122</v>
      </c>
      <c r="H963">
        <v>123</v>
      </c>
      <c r="I963">
        <v>131.6875</v>
      </c>
      <c r="J963">
        <v>35</v>
      </c>
    </row>
    <row r="964" spans="1:10" x14ac:dyDescent="0.25">
      <c r="A964">
        <v>131</v>
      </c>
      <c r="B964">
        <v>137.19999999999999</v>
      </c>
      <c r="C964">
        <v>138</v>
      </c>
      <c r="D964">
        <v>140</v>
      </c>
      <c r="E964">
        <v>139</v>
      </c>
      <c r="F964">
        <v>130.1</v>
      </c>
      <c r="G964">
        <v>123</v>
      </c>
      <c r="H964">
        <v>124.5</v>
      </c>
      <c r="I964">
        <v>132.85000000000002</v>
      </c>
      <c r="J964">
        <v>35</v>
      </c>
    </row>
    <row r="965" spans="1:10" x14ac:dyDescent="0.25">
      <c r="A965">
        <v>133</v>
      </c>
      <c r="B965">
        <v>138.6</v>
      </c>
      <c r="C965">
        <v>140</v>
      </c>
      <c r="D965">
        <v>141.4</v>
      </c>
      <c r="E965">
        <v>140</v>
      </c>
      <c r="F965">
        <v>130.1</v>
      </c>
      <c r="G965">
        <v>124</v>
      </c>
      <c r="H965">
        <v>127.3</v>
      </c>
      <c r="I965">
        <v>134.30000000000001</v>
      </c>
      <c r="J965">
        <v>35</v>
      </c>
    </row>
    <row r="966" spans="1:10" x14ac:dyDescent="0.25">
      <c r="A966">
        <v>134</v>
      </c>
      <c r="B966">
        <v>140</v>
      </c>
      <c r="C966">
        <v>142</v>
      </c>
      <c r="D966">
        <v>142.80000000000001</v>
      </c>
      <c r="E966">
        <v>141</v>
      </c>
      <c r="F966">
        <v>131.5</v>
      </c>
      <c r="G966">
        <v>125</v>
      </c>
      <c r="H966">
        <v>128.69999999999999</v>
      </c>
      <c r="I966">
        <v>135.625</v>
      </c>
      <c r="J966">
        <v>35</v>
      </c>
    </row>
    <row r="967" spans="1:10" x14ac:dyDescent="0.25">
      <c r="A967">
        <v>135</v>
      </c>
      <c r="B967">
        <v>144.19999999999999</v>
      </c>
      <c r="C967">
        <v>148</v>
      </c>
      <c r="D967">
        <v>148.5</v>
      </c>
      <c r="E967">
        <v>145</v>
      </c>
      <c r="F967">
        <v>135.80000000000001</v>
      </c>
      <c r="G967">
        <v>127</v>
      </c>
      <c r="H967">
        <v>130.1</v>
      </c>
      <c r="I967">
        <v>139.20000000000002</v>
      </c>
      <c r="J967">
        <v>35</v>
      </c>
    </row>
    <row r="968" spans="1:10" x14ac:dyDescent="0.25">
      <c r="A968">
        <v>139</v>
      </c>
      <c r="B968">
        <v>145.69999999999999</v>
      </c>
      <c r="C968">
        <v>144</v>
      </c>
      <c r="D968">
        <v>149.9</v>
      </c>
      <c r="E968">
        <v>142</v>
      </c>
      <c r="F968">
        <v>131.5</v>
      </c>
      <c r="G968">
        <v>133</v>
      </c>
      <c r="H968">
        <v>132.9</v>
      </c>
      <c r="I968">
        <v>139.75</v>
      </c>
      <c r="J968">
        <v>35</v>
      </c>
    </row>
    <row r="969" spans="1:10" x14ac:dyDescent="0.25">
      <c r="A969">
        <v>137</v>
      </c>
      <c r="B969">
        <v>134.4</v>
      </c>
      <c r="C969">
        <v>135</v>
      </c>
      <c r="D969">
        <v>140</v>
      </c>
      <c r="E969">
        <v>135</v>
      </c>
      <c r="F969">
        <v>123</v>
      </c>
      <c r="G969">
        <v>132</v>
      </c>
      <c r="H969">
        <v>132.9</v>
      </c>
      <c r="I969">
        <v>133.66249999999999</v>
      </c>
      <c r="J969">
        <v>35</v>
      </c>
    </row>
    <row r="970" spans="1:10" x14ac:dyDescent="0.25">
      <c r="A970">
        <v>127</v>
      </c>
      <c r="B970">
        <v>123</v>
      </c>
      <c r="C970">
        <v>125</v>
      </c>
      <c r="D970">
        <v>130.1</v>
      </c>
      <c r="E970">
        <v>125</v>
      </c>
      <c r="F970">
        <v>118.8</v>
      </c>
      <c r="G970">
        <v>122</v>
      </c>
      <c r="H970">
        <v>125.9</v>
      </c>
      <c r="I970">
        <v>124.60000000000001</v>
      </c>
      <c r="J970">
        <v>35</v>
      </c>
    </row>
    <row r="971" spans="1:10" x14ac:dyDescent="0.25">
      <c r="A971">
        <v>116</v>
      </c>
      <c r="B971">
        <v>120.2</v>
      </c>
      <c r="C971">
        <v>122</v>
      </c>
      <c r="D971">
        <v>123</v>
      </c>
      <c r="E971">
        <v>132</v>
      </c>
      <c r="F971">
        <v>123</v>
      </c>
      <c r="G971">
        <v>111</v>
      </c>
      <c r="H971">
        <v>120.2</v>
      </c>
      <c r="I971">
        <v>120.925</v>
      </c>
      <c r="J971">
        <v>35</v>
      </c>
    </row>
    <row r="972" spans="1:10" x14ac:dyDescent="0.25">
      <c r="A972">
        <v>113</v>
      </c>
      <c r="B972">
        <v>118.8</v>
      </c>
      <c r="C972">
        <v>122</v>
      </c>
      <c r="D972">
        <v>121.6</v>
      </c>
      <c r="E972">
        <v>131</v>
      </c>
      <c r="F972">
        <v>123</v>
      </c>
      <c r="G972">
        <v>106</v>
      </c>
      <c r="H972">
        <v>113.1</v>
      </c>
      <c r="I972">
        <v>118.5625</v>
      </c>
      <c r="J972">
        <v>35</v>
      </c>
    </row>
    <row r="973" spans="1:10" x14ac:dyDescent="0.25">
      <c r="A973">
        <v>113</v>
      </c>
      <c r="B973">
        <v>118.8</v>
      </c>
      <c r="C973">
        <v>121</v>
      </c>
      <c r="D973">
        <v>121.6</v>
      </c>
      <c r="E973">
        <v>132</v>
      </c>
      <c r="F973">
        <v>123</v>
      </c>
      <c r="G973">
        <v>106</v>
      </c>
      <c r="H973">
        <v>111.7</v>
      </c>
      <c r="I973">
        <v>118.38749999999999</v>
      </c>
      <c r="J973">
        <v>35</v>
      </c>
    </row>
    <row r="974" spans="1:10" x14ac:dyDescent="0.25">
      <c r="A974">
        <v>112</v>
      </c>
      <c r="B974">
        <v>117.4</v>
      </c>
      <c r="C974">
        <v>121</v>
      </c>
      <c r="D974">
        <v>121.6</v>
      </c>
      <c r="E974">
        <v>132</v>
      </c>
      <c r="F974">
        <v>123</v>
      </c>
      <c r="G974">
        <v>106</v>
      </c>
      <c r="H974">
        <v>111.7</v>
      </c>
      <c r="I974">
        <v>118.08750000000001</v>
      </c>
      <c r="J974">
        <v>35</v>
      </c>
    </row>
    <row r="975" spans="1:10" x14ac:dyDescent="0.25">
      <c r="A975">
        <v>112</v>
      </c>
      <c r="B975">
        <v>118.8</v>
      </c>
      <c r="C975">
        <v>122</v>
      </c>
      <c r="D975">
        <v>121.6</v>
      </c>
      <c r="E975">
        <v>125</v>
      </c>
      <c r="F975">
        <v>120.2</v>
      </c>
      <c r="G975">
        <v>106</v>
      </c>
      <c r="H975">
        <v>111.7</v>
      </c>
      <c r="I975">
        <v>117.16249999999999</v>
      </c>
      <c r="J975">
        <v>36</v>
      </c>
    </row>
    <row r="976" spans="1:10" x14ac:dyDescent="0.25">
      <c r="A976">
        <v>113</v>
      </c>
      <c r="B976">
        <v>118.8</v>
      </c>
      <c r="C976">
        <v>122</v>
      </c>
      <c r="D976">
        <v>123</v>
      </c>
      <c r="E976">
        <v>133</v>
      </c>
      <c r="F976">
        <v>123</v>
      </c>
      <c r="G976">
        <v>107</v>
      </c>
      <c r="H976">
        <v>111.7</v>
      </c>
      <c r="I976">
        <v>118.9375</v>
      </c>
      <c r="J976">
        <v>36</v>
      </c>
    </row>
    <row r="977" spans="1:10" x14ac:dyDescent="0.25">
      <c r="A977">
        <v>114</v>
      </c>
      <c r="B977">
        <v>121.6</v>
      </c>
      <c r="C977">
        <v>124</v>
      </c>
      <c r="D977">
        <v>125.9</v>
      </c>
      <c r="E977">
        <v>133</v>
      </c>
      <c r="F977">
        <v>118.8</v>
      </c>
      <c r="G977">
        <v>108</v>
      </c>
      <c r="H977">
        <v>108.9</v>
      </c>
      <c r="I977">
        <v>119.27500000000001</v>
      </c>
      <c r="J977">
        <v>36</v>
      </c>
    </row>
    <row r="978" spans="1:10" x14ac:dyDescent="0.25">
      <c r="A978">
        <v>116</v>
      </c>
      <c r="B978">
        <v>123</v>
      </c>
      <c r="C978">
        <v>126</v>
      </c>
      <c r="D978">
        <v>127.3</v>
      </c>
      <c r="E978">
        <v>134</v>
      </c>
      <c r="F978">
        <v>117.4</v>
      </c>
      <c r="G978">
        <v>110</v>
      </c>
      <c r="H978">
        <v>110.3</v>
      </c>
      <c r="I978">
        <v>120.5</v>
      </c>
      <c r="J978">
        <v>36</v>
      </c>
    </row>
    <row r="979" spans="1:10" x14ac:dyDescent="0.25">
      <c r="A979">
        <v>119</v>
      </c>
      <c r="B979">
        <v>127.3</v>
      </c>
      <c r="C979">
        <v>128</v>
      </c>
      <c r="D979">
        <v>130.1</v>
      </c>
      <c r="E979">
        <v>134</v>
      </c>
      <c r="F979">
        <v>124.5</v>
      </c>
      <c r="G979">
        <v>112</v>
      </c>
      <c r="H979">
        <v>117.4</v>
      </c>
      <c r="I979">
        <v>124.03749999999999</v>
      </c>
      <c r="J979">
        <v>36</v>
      </c>
    </row>
    <row r="980" spans="1:10" x14ac:dyDescent="0.25">
      <c r="A980">
        <v>122</v>
      </c>
      <c r="B980">
        <v>130.1</v>
      </c>
      <c r="C980">
        <v>130</v>
      </c>
      <c r="D980">
        <v>132.9</v>
      </c>
      <c r="E980">
        <v>134</v>
      </c>
      <c r="F980">
        <v>124.5</v>
      </c>
      <c r="G980">
        <v>115</v>
      </c>
      <c r="H980">
        <v>118.8</v>
      </c>
      <c r="I980">
        <v>125.91249999999999</v>
      </c>
      <c r="J980">
        <v>36</v>
      </c>
    </row>
    <row r="981" spans="1:10" x14ac:dyDescent="0.25">
      <c r="A981">
        <v>125</v>
      </c>
      <c r="B981">
        <v>132.9</v>
      </c>
      <c r="C981">
        <v>132</v>
      </c>
      <c r="D981">
        <v>134.4</v>
      </c>
      <c r="E981">
        <v>136</v>
      </c>
      <c r="F981">
        <v>124.5</v>
      </c>
      <c r="G981">
        <v>117</v>
      </c>
      <c r="H981">
        <v>120.2</v>
      </c>
      <c r="I981">
        <v>127.75</v>
      </c>
      <c r="J981">
        <v>36</v>
      </c>
    </row>
    <row r="982" spans="1:10" x14ac:dyDescent="0.25">
      <c r="A982">
        <v>128</v>
      </c>
      <c r="B982">
        <v>135.80000000000001</v>
      </c>
      <c r="C982">
        <v>134</v>
      </c>
      <c r="D982">
        <v>135.80000000000001</v>
      </c>
      <c r="E982">
        <v>137</v>
      </c>
      <c r="F982">
        <v>127.3</v>
      </c>
      <c r="G982">
        <v>119</v>
      </c>
      <c r="H982">
        <v>121.6</v>
      </c>
      <c r="I982">
        <v>129.8125</v>
      </c>
      <c r="J982">
        <v>36</v>
      </c>
    </row>
    <row r="983" spans="1:10" x14ac:dyDescent="0.25">
      <c r="A983">
        <v>129</v>
      </c>
      <c r="B983">
        <v>137.19999999999999</v>
      </c>
      <c r="C983">
        <v>135</v>
      </c>
      <c r="D983">
        <v>137.19999999999999</v>
      </c>
      <c r="E983">
        <v>138</v>
      </c>
      <c r="F983">
        <v>128.69999999999999</v>
      </c>
      <c r="G983">
        <v>121</v>
      </c>
      <c r="H983">
        <v>123</v>
      </c>
      <c r="I983">
        <v>131.13749999999999</v>
      </c>
      <c r="J983">
        <v>36</v>
      </c>
    </row>
    <row r="984" spans="1:10" x14ac:dyDescent="0.25">
      <c r="A984">
        <v>131</v>
      </c>
      <c r="B984">
        <v>137.19999999999999</v>
      </c>
      <c r="C984">
        <v>137</v>
      </c>
      <c r="D984">
        <v>140</v>
      </c>
      <c r="E984">
        <v>139</v>
      </c>
      <c r="F984">
        <v>130.1</v>
      </c>
      <c r="G984">
        <v>122</v>
      </c>
      <c r="H984">
        <v>124.5</v>
      </c>
      <c r="I984">
        <v>132.60000000000002</v>
      </c>
      <c r="J984">
        <v>36</v>
      </c>
    </row>
    <row r="985" spans="1:10" x14ac:dyDescent="0.25">
      <c r="A985">
        <v>132</v>
      </c>
      <c r="B985">
        <v>138.6</v>
      </c>
      <c r="C985">
        <v>139</v>
      </c>
      <c r="D985">
        <v>141.4</v>
      </c>
      <c r="E985">
        <v>140</v>
      </c>
      <c r="F985">
        <v>130.1</v>
      </c>
      <c r="G985">
        <v>123</v>
      </c>
      <c r="H985">
        <v>125.9</v>
      </c>
      <c r="I985">
        <v>133.75</v>
      </c>
      <c r="J985">
        <v>36</v>
      </c>
    </row>
    <row r="986" spans="1:10" x14ac:dyDescent="0.25">
      <c r="A986">
        <v>133</v>
      </c>
      <c r="B986">
        <v>142.80000000000001</v>
      </c>
      <c r="C986">
        <v>143</v>
      </c>
      <c r="D986">
        <v>142.80000000000001</v>
      </c>
      <c r="E986">
        <v>141</v>
      </c>
      <c r="F986">
        <v>132.9</v>
      </c>
      <c r="G986">
        <v>124</v>
      </c>
      <c r="H986">
        <v>127.3</v>
      </c>
      <c r="I986">
        <v>135.85000000000002</v>
      </c>
      <c r="J986">
        <v>36</v>
      </c>
    </row>
    <row r="987" spans="1:10" x14ac:dyDescent="0.25">
      <c r="A987">
        <v>135</v>
      </c>
      <c r="B987">
        <v>147.1</v>
      </c>
      <c r="C987">
        <v>143</v>
      </c>
      <c r="D987">
        <v>149.9</v>
      </c>
      <c r="E987">
        <v>146</v>
      </c>
      <c r="F987">
        <v>135.80000000000001</v>
      </c>
      <c r="G987">
        <v>127</v>
      </c>
      <c r="H987">
        <v>130.1</v>
      </c>
      <c r="I987">
        <v>139.23750000000001</v>
      </c>
      <c r="J987">
        <v>36</v>
      </c>
    </row>
    <row r="988" spans="1:10" x14ac:dyDescent="0.25">
      <c r="A988">
        <v>139</v>
      </c>
      <c r="B988">
        <v>138.6</v>
      </c>
      <c r="C988">
        <v>134</v>
      </c>
      <c r="D988">
        <v>148.5</v>
      </c>
      <c r="E988">
        <v>139</v>
      </c>
      <c r="F988">
        <v>130.1</v>
      </c>
      <c r="G988">
        <v>134</v>
      </c>
      <c r="H988">
        <v>132.9</v>
      </c>
      <c r="I988">
        <v>137.01249999999999</v>
      </c>
      <c r="J988">
        <v>36</v>
      </c>
    </row>
    <row r="989" spans="1:10" x14ac:dyDescent="0.25">
      <c r="A989">
        <v>132</v>
      </c>
      <c r="B989">
        <v>127.3</v>
      </c>
      <c r="C989">
        <v>125</v>
      </c>
      <c r="D989">
        <v>138.6</v>
      </c>
      <c r="E989">
        <v>134</v>
      </c>
      <c r="F989">
        <v>121.6</v>
      </c>
      <c r="G989">
        <v>128</v>
      </c>
      <c r="H989">
        <v>128.69999999999999</v>
      </c>
      <c r="I989">
        <v>129.4</v>
      </c>
      <c r="J989">
        <v>36</v>
      </c>
    </row>
    <row r="990" spans="1:10" x14ac:dyDescent="0.25">
      <c r="A990">
        <v>122</v>
      </c>
      <c r="B990">
        <v>120.2</v>
      </c>
      <c r="C990">
        <v>122</v>
      </c>
      <c r="D990">
        <v>128.69999999999999</v>
      </c>
      <c r="E990">
        <v>134</v>
      </c>
      <c r="F990">
        <v>118.8</v>
      </c>
      <c r="G990">
        <v>117</v>
      </c>
      <c r="H990">
        <v>120.2</v>
      </c>
      <c r="I990">
        <v>122.8625</v>
      </c>
      <c r="J990">
        <v>36</v>
      </c>
    </row>
    <row r="991" spans="1:10" x14ac:dyDescent="0.25">
      <c r="A991">
        <v>114</v>
      </c>
      <c r="B991">
        <v>118.8</v>
      </c>
      <c r="C991">
        <v>122</v>
      </c>
      <c r="D991">
        <v>121.6</v>
      </c>
      <c r="E991">
        <v>132</v>
      </c>
      <c r="F991">
        <v>121.6</v>
      </c>
      <c r="G991">
        <v>107</v>
      </c>
      <c r="H991">
        <v>113.1</v>
      </c>
      <c r="I991">
        <v>118.76249999999999</v>
      </c>
      <c r="J991">
        <v>36</v>
      </c>
    </row>
    <row r="992" spans="1:10" x14ac:dyDescent="0.25">
      <c r="A992">
        <v>113</v>
      </c>
      <c r="B992">
        <v>117.4</v>
      </c>
      <c r="C992">
        <v>122</v>
      </c>
      <c r="D992">
        <v>121.6</v>
      </c>
      <c r="E992">
        <v>132</v>
      </c>
      <c r="F992">
        <v>123</v>
      </c>
      <c r="G992">
        <v>106</v>
      </c>
      <c r="H992">
        <v>111.7</v>
      </c>
      <c r="I992">
        <v>118.33750000000001</v>
      </c>
      <c r="J992">
        <v>36</v>
      </c>
    </row>
    <row r="993" spans="1:10" x14ac:dyDescent="0.25">
      <c r="A993">
        <v>112</v>
      </c>
      <c r="B993">
        <v>117.4</v>
      </c>
      <c r="C993">
        <v>121</v>
      </c>
      <c r="D993">
        <v>121.6</v>
      </c>
      <c r="E993">
        <v>132</v>
      </c>
      <c r="F993">
        <v>123</v>
      </c>
      <c r="G993">
        <v>106</v>
      </c>
      <c r="H993">
        <v>110.3</v>
      </c>
      <c r="I993">
        <v>117.91249999999999</v>
      </c>
      <c r="J993">
        <v>36</v>
      </c>
    </row>
    <row r="994" spans="1:10" x14ac:dyDescent="0.25">
      <c r="A994">
        <v>112</v>
      </c>
      <c r="B994">
        <v>117.4</v>
      </c>
      <c r="C994">
        <v>121</v>
      </c>
      <c r="D994">
        <v>121.6</v>
      </c>
      <c r="E994">
        <v>133</v>
      </c>
      <c r="F994">
        <v>123</v>
      </c>
      <c r="G994">
        <v>106</v>
      </c>
      <c r="H994">
        <v>111.7</v>
      </c>
      <c r="I994">
        <v>118.21250000000001</v>
      </c>
      <c r="J994">
        <v>36</v>
      </c>
    </row>
    <row r="995" spans="1:10" x14ac:dyDescent="0.25">
      <c r="A995">
        <v>112</v>
      </c>
      <c r="B995">
        <v>118.8</v>
      </c>
      <c r="C995">
        <v>122</v>
      </c>
      <c r="D995">
        <v>123</v>
      </c>
      <c r="E995">
        <v>134</v>
      </c>
      <c r="F995">
        <v>120.2</v>
      </c>
      <c r="G995">
        <v>106</v>
      </c>
      <c r="H995">
        <v>108.9</v>
      </c>
      <c r="I995">
        <v>118.11250000000001</v>
      </c>
      <c r="J995">
        <v>36</v>
      </c>
    </row>
    <row r="996" spans="1:10" x14ac:dyDescent="0.25">
      <c r="A996">
        <v>113</v>
      </c>
      <c r="B996">
        <v>120.2</v>
      </c>
      <c r="C996">
        <v>122</v>
      </c>
      <c r="D996">
        <v>124.5</v>
      </c>
      <c r="E996">
        <v>134</v>
      </c>
      <c r="F996">
        <v>120.2</v>
      </c>
      <c r="G996">
        <v>107</v>
      </c>
      <c r="H996">
        <v>111.7</v>
      </c>
      <c r="I996">
        <v>119.07499999999999</v>
      </c>
      <c r="J996">
        <v>36</v>
      </c>
    </row>
    <row r="997" spans="1:10" x14ac:dyDescent="0.25">
      <c r="A997">
        <v>115</v>
      </c>
      <c r="B997">
        <v>123</v>
      </c>
      <c r="C997">
        <v>124</v>
      </c>
      <c r="D997">
        <v>125.9</v>
      </c>
      <c r="E997">
        <v>134</v>
      </c>
      <c r="F997">
        <v>117.4</v>
      </c>
      <c r="G997">
        <v>108</v>
      </c>
      <c r="H997">
        <v>111.7</v>
      </c>
      <c r="I997">
        <v>119.875</v>
      </c>
      <c r="J997">
        <v>36</v>
      </c>
    </row>
    <row r="998" spans="1:10" x14ac:dyDescent="0.25">
      <c r="A998">
        <v>118</v>
      </c>
      <c r="B998">
        <v>125.9</v>
      </c>
      <c r="C998">
        <v>127</v>
      </c>
      <c r="D998">
        <v>128.69999999999999</v>
      </c>
      <c r="E998">
        <v>134</v>
      </c>
      <c r="F998">
        <v>118.8</v>
      </c>
      <c r="G998">
        <v>110</v>
      </c>
      <c r="H998">
        <v>111.7</v>
      </c>
      <c r="I998">
        <v>121.7625</v>
      </c>
      <c r="J998">
        <v>36</v>
      </c>
    </row>
    <row r="999" spans="1:10" x14ac:dyDescent="0.25">
      <c r="A999">
        <v>121</v>
      </c>
      <c r="B999">
        <v>128.69999999999999</v>
      </c>
      <c r="C999">
        <v>129</v>
      </c>
      <c r="D999">
        <v>131.5</v>
      </c>
      <c r="E999">
        <v>134</v>
      </c>
      <c r="F999">
        <v>124.5</v>
      </c>
      <c r="G999">
        <v>113</v>
      </c>
      <c r="H999">
        <v>117.4</v>
      </c>
      <c r="I999">
        <v>124.88749999999999</v>
      </c>
      <c r="J999">
        <v>36</v>
      </c>
    </row>
    <row r="1000" spans="1:10" x14ac:dyDescent="0.25">
      <c r="A1000">
        <v>124</v>
      </c>
      <c r="B1000">
        <v>131.5</v>
      </c>
      <c r="C1000">
        <v>131</v>
      </c>
      <c r="D1000">
        <v>132.9</v>
      </c>
      <c r="E1000">
        <v>134</v>
      </c>
      <c r="F1000">
        <v>124.5</v>
      </c>
      <c r="G1000">
        <v>116</v>
      </c>
      <c r="H1000">
        <v>117.4</v>
      </c>
      <c r="I1000">
        <v>126.41249999999999</v>
      </c>
      <c r="J1000">
        <v>36</v>
      </c>
    </row>
    <row r="1001" spans="1:10" x14ac:dyDescent="0.25">
      <c r="A1001">
        <v>127</v>
      </c>
      <c r="B1001">
        <v>134.4</v>
      </c>
      <c r="C1001">
        <v>133</v>
      </c>
      <c r="D1001">
        <v>134.4</v>
      </c>
      <c r="E1001">
        <v>136</v>
      </c>
      <c r="F1001">
        <v>125.9</v>
      </c>
      <c r="G1001">
        <v>118</v>
      </c>
      <c r="H1001">
        <v>120.2</v>
      </c>
      <c r="I1001">
        <v>128.61249999999998</v>
      </c>
      <c r="J1001">
        <v>36</v>
      </c>
    </row>
    <row r="1002" spans="1:10" x14ac:dyDescent="0.25">
      <c r="A1002">
        <v>128</v>
      </c>
      <c r="B1002">
        <v>135.80000000000001</v>
      </c>
      <c r="C1002">
        <v>135</v>
      </c>
      <c r="D1002">
        <v>137.19999999999999</v>
      </c>
      <c r="E1002">
        <v>137</v>
      </c>
      <c r="F1002">
        <v>127.3</v>
      </c>
      <c r="G1002">
        <v>120</v>
      </c>
      <c r="H1002">
        <v>121.6</v>
      </c>
      <c r="I1002">
        <v>130.23750000000001</v>
      </c>
      <c r="J1002">
        <v>36</v>
      </c>
    </row>
    <row r="1003" spans="1:10" x14ac:dyDescent="0.25">
      <c r="A1003">
        <v>130</v>
      </c>
      <c r="B1003">
        <v>137.19999999999999</v>
      </c>
      <c r="C1003">
        <v>136</v>
      </c>
      <c r="D1003">
        <v>138.6</v>
      </c>
      <c r="E1003">
        <v>138</v>
      </c>
      <c r="F1003">
        <v>128.69999999999999</v>
      </c>
      <c r="G1003">
        <v>121</v>
      </c>
      <c r="H1003">
        <v>123</v>
      </c>
      <c r="I1003">
        <v>131.5625</v>
      </c>
      <c r="J1003">
        <v>36</v>
      </c>
    </row>
    <row r="1004" spans="1:10" x14ac:dyDescent="0.25">
      <c r="A1004">
        <v>131</v>
      </c>
      <c r="B1004">
        <v>138.6</v>
      </c>
      <c r="C1004">
        <v>138</v>
      </c>
      <c r="D1004">
        <v>140</v>
      </c>
      <c r="E1004">
        <v>139</v>
      </c>
      <c r="F1004">
        <v>130.1</v>
      </c>
      <c r="G1004">
        <v>122</v>
      </c>
      <c r="H1004">
        <v>124.5</v>
      </c>
      <c r="I1004">
        <v>132.9</v>
      </c>
      <c r="J1004">
        <v>36</v>
      </c>
    </row>
    <row r="1005" spans="1:10" x14ac:dyDescent="0.25">
      <c r="A1005">
        <v>132</v>
      </c>
      <c r="B1005">
        <v>140</v>
      </c>
      <c r="C1005">
        <v>141</v>
      </c>
      <c r="D1005">
        <v>141.4</v>
      </c>
      <c r="E1005">
        <v>140</v>
      </c>
      <c r="F1005">
        <v>131.5</v>
      </c>
      <c r="G1005">
        <v>123</v>
      </c>
      <c r="H1005">
        <v>125.9</v>
      </c>
      <c r="I1005">
        <v>134.35</v>
      </c>
      <c r="J1005">
        <v>36</v>
      </c>
    </row>
    <row r="1006" spans="1:10" x14ac:dyDescent="0.25">
      <c r="A1006">
        <v>133</v>
      </c>
      <c r="B1006">
        <v>145.69999999999999</v>
      </c>
      <c r="C1006">
        <v>145</v>
      </c>
      <c r="D1006">
        <v>145.69999999999999</v>
      </c>
      <c r="E1006">
        <v>140</v>
      </c>
      <c r="F1006">
        <v>131.5</v>
      </c>
      <c r="G1006">
        <v>124</v>
      </c>
      <c r="H1006">
        <v>127.3</v>
      </c>
      <c r="I1006">
        <v>136.52499999999998</v>
      </c>
      <c r="J1006">
        <v>36</v>
      </c>
    </row>
    <row r="1007" spans="1:10" x14ac:dyDescent="0.25">
      <c r="A1007">
        <v>137</v>
      </c>
      <c r="B1007">
        <v>145.69999999999999</v>
      </c>
      <c r="C1007">
        <v>141</v>
      </c>
      <c r="D1007">
        <v>151.30000000000001</v>
      </c>
      <c r="E1007">
        <v>142</v>
      </c>
      <c r="F1007">
        <v>135.80000000000001</v>
      </c>
      <c r="G1007">
        <v>129</v>
      </c>
      <c r="H1007">
        <v>131.5</v>
      </c>
      <c r="I1007">
        <v>139.16249999999999</v>
      </c>
      <c r="J1007">
        <v>36</v>
      </c>
    </row>
    <row r="1008" spans="1:10" x14ac:dyDescent="0.25">
      <c r="A1008">
        <v>138</v>
      </c>
      <c r="B1008">
        <v>135.80000000000001</v>
      </c>
      <c r="C1008">
        <v>132</v>
      </c>
      <c r="D1008">
        <v>145.69999999999999</v>
      </c>
      <c r="E1008">
        <v>144</v>
      </c>
      <c r="F1008">
        <v>137.19999999999999</v>
      </c>
      <c r="G1008">
        <v>134</v>
      </c>
      <c r="H1008">
        <v>132.9</v>
      </c>
      <c r="I1008">
        <v>137.44999999999999</v>
      </c>
      <c r="J1008">
        <v>36</v>
      </c>
    </row>
    <row r="1009" spans="1:10" x14ac:dyDescent="0.25">
      <c r="A1009">
        <v>129</v>
      </c>
      <c r="B1009">
        <v>124.5</v>
      </c>
      <c r="C1009">
        <v>124</v>
      </c>
      <c r="D1009">
        <v>135.80000000000001</v>
      </c>
      <c r="E1009">
        <v>136</v>
      </c>
      <c r="F1009">
        <v>130.1</v>
      </c>
      <c r="G1009">
        <v>130</v>
      </c>
      <c r="H1009">
        <v>124.5</v>
      </c>
      <c r="I1009">
        <v>129.23750000000001</v>
      </c>
      <c r="J1009">
        <v>36</v>
      </c>
    </row>
    <row r="1010" spans="1:10" x14ac:dyDescent="0.25">
      <c r="A1010">
        <v>119</v>
      </c>
      <c r="B1010">
        <v>118.8</v>
      </c>
      <c r="C1010">
        <v>122</v>
      </c>
      <c r="D1010">
        <v>124.5</v>
      </c>
      <c r="E1010">
        <v>127</v>
      </c>
      <c r="F1010">
        <v>121.6</v>
      </c>
      <c r="G1010">
        <v>120</v>
      </c>
      <c r="H1010">
        <v>120.2</v>
      </c>
      <c r="I1010">
        <v>121.63749999999999</v>
      </c>
      <c r="J1010">
        <v>36</v>
      </c>
    </row>
    <row r="1011" spans="1:10" x14ac:dyDescent="0.25">
      <c r="A1011">
        <v>113</v>
      </c>
      <c r="B1011">
        <v>117.4</v>
      </c>
      <c r="C1011">
        <v>121</v>
      </c>
      <c r="D1011">
        <v>121.6</v>
      </c>
      <c r="E1011">
        <v>122</v>
      </c>
      <c r="F1011">
        <v>118.8</v>
      </c>
      <c r="G1011">
        <v>110</v>
      </c>
      <c r="H1011">
        <v>113.1</v>
      </c>
      <c r="I1011">
        <v>117.1125</v>
      </c>
      <c r="J1011">
        <v>36</v>
      </c>
    </row>
    <row r="1012" spans="1:10" x14ac:dyDescent="0.25">
      <c r="A1012">
        <v>112</v>
      </c>
      <c r="B1012">
        <v>117.4</v>
      </c>
      <c r="C1012">
        <v>121</v>
      </c>
      <c r="D1012">
        <v>121.6</v>
      </c>
      <c r="E1012">
        <v>122</v>
      </c>
      <c r="F1012">
        <v>118.8</v>
      </c>
      <c r="G1012">
        <v>107</v>
      </c>
      <c r="H1012">
        <v>113.1</v>
      </c>
      <c r="I1012">
        <v>116.6125</v>
      </c>
      <c r="J1012">
        <v>36</v>
      </c>
    </row>
    <row r="1013" spans="1:10" x14ac:dyDescent="0.25">
      <c r="A1013">
        <v>111</v>
      </c>
      <c r="B1013">
        <v>117.4</v>
      </c>
      <c r="C1013">
        <v>120</v>
      </c>
      <c r="D1013">
        <v>121.6</v>
      </c>
      <c r="E1013">
        <v>121</v>
      </c>
      <c r="F1013">
        <v>117.4</v>
      </c>
      <c r="G1013">
        <v>107</v>
      </c>
      <c r="H1013">
        <v>111.7</v>
      </c>
      <c r="I1013">
        <v>115.8875</v>
      </c>
      <c r="J1013">
        <v>37</v>
      </c>
    </row>
    <row r="1014" spans="1:10" x14ac:dyDescent="0.25">
      <c r="A1014">
        <v>111</v>
      </c>
      <c r="B1014">
        <v>117.4</v>
      </c>
      <c r="C1014">
        <v>120</v>
      </c>
      <c r="D1014">
        <v>121.6</v>
      </c>
      <c r="E1014">
        <v>121</v>
      </c>
      <c r="F1014">
        <v>117.4</v>
      </c>
      <c r="G1014">
        <v>106</v>
      </c>
      <c r="H1014">
        <v>117.4</v>
      </c>
      <c r="I1014">
        <v>116.47499999999999</v>
      </c>
      <c r="J1014">
        <v>37</v>
      </c>
    </row>
    <row r="1015" spans="1:10" x14ac:dyDescent="0.25">
      <c r="A1015">
        <v>112</v>
      </c>
      <c r="B1015">
        <v>118.8</v>
      </c>
      <c r="C1015">
        <v>122</v>
      </c>
      <c r="D1015">
        <v>123</v>
      </c>
      <c r="E1015">
        <v>121</v>
      </c>
      <c r="F1015">
        <v>117.4</v>
      </c>
      <c r="G1015">
        <v>106</v>
      </c>
      <c r="H1015">
        <v>117.4</v>
      </c>
      <c r="I1015">
        <v>117.2</v>
      </c>
      <c r="J1015">
        <v>37</v>
      </c>
    </row>
    <row r="1016" spans="1:10" x14ac:dyDescent="0.25">
      <c r="A1016">
        <v>113</v>
      </c>
      <c r="B1016">
        <v>120.2</v>
      </c>
      <c r="C1016">
        <v>123</v>
      </c>
      <c r="D1016">
        <v>124.5</v>
      </c>
      <c r="E1016">
        <v>124</v>
      </c>
      <c r="F1016">
        <v>117.4</v>
      </c>
      <c r="G1016">
        <v>107</v>
      </c>
      <c r="H1016">
        <v>117.4</v>
      </c>
      <c r="I1016">
        <v>118.3125</v>
      </c>
      <c r="J1016">
        <v>37</v>
      </c>
    </row>
    <row r="1017" spans="1:10" x14ac:dyDescent="0.25">
      <c r="A1017">
        <v>115</v>
      </c>
      <c r="B1017">
        <v>123</v>
      </c>
      <c r="C1017">
        <v>125</v>
      </c>
      <c r="D1017">
        <v>125.9</v>
      </c>
      <c r="E1017">
        <v>126</v>
      </c>
      <c r="F1017">
        <v>117.4</v>
      </c>
      <c r="G1017">
        <v>108</v>
      </c>
      <c r="H1017">
        <v>117.4</v>
      </c>
      <c r="I1017">
        <v>119.71250000000001</v>
      </c>
      <c r="J1017">
        <v>37</v>
      </c>
    </row>
    <row r="1018" spans="1:10" x14ac:dyDescent="0.25">
      <c r="A1018">
        <v>118</v>
      </c>
      <c r="B1018">
        <v>125.9</v>
      </c>
      <c r="C1018">
        <v>127</v>
      </c>
      <c r="D1018">
        <v>127.3</v>
      </c>
      <c r="E1018">
        <v>135</v>
      </c>
      <c r="F1018">
        <v>117.4</v>
      </c>
      <c r="G1018">
        <v>110</v>
      </c>
      <c r="H1018">
        <v>117.4</v>
      </c>
      <c r="I1018">
        <v>122.25</v>
      </c>
      <c r="J1018">
        <v>37</v>
      </c>
    </row>
    <row r="1019" spans="1:10" x14ac:dyDescent="0.25">
      <c r="A1019">
        <v>122</v>
      </c>
      <c r="B1019">
        <v>130.1</v>
      </c>
      <c r="C1019">
        <v>130</v>
      </c>
      <c r="D1019">
        <v>130.1</v>
      </c>
      <c r="E1019">
        <v>135</v>
      </c>
      <c r="F1019">
        <v>123</v>
      </c>
      <c r="G1019">
        <v>113</v>
      </c>
      <c r="H1019">
        <v>117.4</v>
      </c>
      <c r="I1019">
        <v>125.075</v>
      </c>
      <c r="J1019">
        <v>37</v>
      </c>
    </row>
    <row r="1020" spans="1:10" x14ac:dyDescent="0.25">
      <c r="A1020">
        <v>125</v>
      </c>
      <c r="B1020">
        <v>132.9</v>
      </c>
      <c r="C1020">
        <v>132</v>
      </c>
      <c r="D1020">
        <v>132.9</v>
      </c>
      <c r="E1020">
        <v>134</v>
      </c>
      <c r="F1020">
        <v>123</v>
      </c>
      <c r="G1020">
        <v>116</v>
      </c>
      <c r="H1020">
        <v>117.4</v>
      </c>
      <c r="I1020">
        <v>126.64999999999999</v>
      </c>
      <c r="J1020">
        <v>37</v>
      </c>
    </row>
    <row r="1021" spans="1:10" x14ac:dyDescent="0.25">
      <c r="A1021">
        <v>127</v>
      </c>
      <c r="B1021">
        <v>134.4</v>
      </c>
      <c r="C1021">
        <v>134</v>
      </c>
      <c r="D1021">
        <v>134.4</v>
      </c>
      <c r="E1021">
        <v>135</v>
      </c>
      <c r="F1021">
        <v>124.5</v>
      </c>
      <c r="G1021">
        <v>118</v>
      </c>
      <c r="H1021">
        <v>120.2</v>
      </c>
      <c r="I1021">
        <v>128.4375</v>
      </c>
      <c r="J1021">
        <v>37</v>
      </c>
    </row>
    <row r="1022" spans="1:10" x14ac:dyDescent="0.25">
      <c r="A1022">
        <v>129</v>
      </c>
      <c r="B1022">
        <v>135.80000000000001</v>
      </c>
      <c r="C1022">
        <v>136</v>
      </c>
      <c r="D1022">
        <v>135.80000000000001</v>
      </c>
      <c r="E1022">
        <v>137</v>
      </c>
      <c r="F1022">
        <v>127.3</v>
      </c>
      <c r="G1022">
        <v>120</v>
      </c>
      <c r="H1022">
        <v>121.6</v>
      </c>
      <c r="I1022">
        <v>130.3125</v>
      </c>
      <c r="J1022">
        <v>37</v>
      </c>
    </row>
    <row r="1023" spans="1:10" x14ac:dyDescent="0.25">
      <c r="A1023">
        <v>131</v>
      </c>
      <c r="B1023">
        <v>137.19999999999999</v>
      </c>
      <c r="C1023">
        <v>138</v>
      </c>
      <c r="D1023">
        <v>137.19999999999999</v>
      </c>
      <c r="E1023">
        <v>138</v>
      </c>
      <c r="F1023">
        <v>128.69999999999999</v>
      </c>
      <c r="G1023">
        <v>121</v>
      </c>
      <c r="H1023">
        <v>123</v>
      </c>
      <c r="I1023">
        <v>131.76249999999999</v>
      </c>
      <c r="J1023">
        <v>37</v>
      </c>
    </row>
    <row r="1024" spans="1:10" x14ac:dyDescent="0.25">
      <c r="A1024">
        <v>132</v>
      </c>
      <c r="B1024">
        <v>138.6</v>
      </c>
      <c r="C1024">
        <v>139</v>
      </c>
      <c r="D1024">
        <v>138.6</v>
      </c>
      <c r="E1024">
        <v>139</v>
      </c>
      <c r="F1024">
        <v>130.1</v>
      </c>
      <c r="G1024">
        <v>122</v>
      </c>
      <c r="H1024">
        <v>124.5</v>
      </c>
      <c r="I1024">
        <v>132.97500000000002</v>
      </c>
      <c r="J1024">
        <v>37</v>
      </c>
    </row>
    <row r="1025" spans="1:10" x14ac:dyDescent="0.25">
      <c r="A1025">
        <v>133</v>
      </c>
      <c r="B1025">
        <v>140</v>
      </c>
      <c r="C1025">
        <v>142</v>
      </c>
      <c r="D1025">
        <v>141.4</v>
      </c>
      <c r="E1025">
        <v>140</v>
      </c>
      <c r="F1025">
        <v>130.1</v>
      </c>
      <c r="G1025">
        <v>123</v>
      </c>
      <c r="H1025">
        <v>127.3</v>
      </c>
      <c r="I1025">
        <v>134.60000000000002</v>
      </c>
      <c r="J1025">
        <v>37</v>
      </c>
    </row>
    <row r="1026" spans="1:10" x14ac:dyDescent="0.25">
      <c r="A1026">
        <v>134</v>
      </c>
      <c r="B1026">
        <v>144.19999999999999</v>
      </c>
      <c r="C1026">
        <v>147</v>
      </c>
      <c r="D1026">
        <v>144.19999999999999</v>
      </c>
      <c r="E1026">
        <v>140</v>
      </c>
      <c r="F1026">
        <v>131.5</v>
      </c>
      <c r="G1026">
        <v>125</v>
      </c>
      <c r="H1026">
        <v>128.69999999999999</v>
      </c>
      <c r="I1026">
        <v>136.82499999999999</v>
      </c>
      <c r="J1026">
        <v>37</v>
      </c>
    </row>
    <row r="1027" spans="1:10" x14ac:dyDescent="0.25">
      <c r="A1027">
        <v>137</v>
      </c>
      <c r="B1027">
        <v>145.69999999999999</v>
      </c>
      <c r="C1027">
        <v>142</v>
      </c>
      <c r="D1027">
        <v>151.30000000000001</v>
      </c>
      <c r="E1027">
        <v>142</v>
      </c>
      <c r="F1027">
        <v>135.80000000000001</v>
      </c>
      <c r="G1027">
        <v>129</v>
      </c>
      <c r="H1027">
        <v>132.9</v>
      </c>
      <c r="I1027">
        <v>139.46250000000001</v>
      </c>
      <c r="J1027">
        <v>37</v>
      </c>
    </row>
    <row r="1028" spans="1:10" x14ac:dyDescent="0.25">
      <c r="A1028">
        <v>138</v>
      </c>
      <c r="B1028">
        <v>135.80000000000001</v>
      </c>
      <c r="C1028">
        <v>133</v>
      </c>
      <c r="D1028">
        <v>145.69999999999999</v>
      </c>
      <c r="E1028">
        <v>143</v>
      </c>
      <c r="F1028">
        <v>138.6</v>
      </c>
      <c r="G1028">
        <v>134</v>
      </c>
      <c r="H1028">
        <v>132.9</v>
      </c>
      <c r="I1028">
        <v>137.625</v>
      </c>
      <c r="J1028">
        <v>37</v>
      </c>
    </row>
    <row r="1029" spans="1:10" x14ac:dyDescent="0.25">
      <c r="A1029">
        <v>129</v>
      </c>
      <c r="B1029">
        <v>124.5</v>
      </c>
      <c r="C1029">
        <v>124</v>
      </c>
      <c r="D1029">
        <v>134.4</v>
      </c>
      <c r="E1029">
        <v>136</v>
      </c>
      <c r="F1029">
        <v>132.9</v>
      </c>
      <c r="G1029">
        <v>129</v>
      </c>
      <c r="H1029">
        <v>125.9</v>
      </c>
      <c r="I1029">
        <v>129.46249999999998</v>
      </c>
      <c r="J1029">
        <v>37</v>
      </c>
    </row>
    <row r="1030" spans="1:10" x14ac:dyDescent="0.25">
      <c r="A1030">
        <v>119</v>
      </c>
      <c r="B1030">
        <v>118.8</v>
      </c>
      <c r="C1030">
        <v>122</v>
      </c>
      <c r="D1030">
        <v>124.5</v>
      </c>
      <c r="E1030">
        <v>128</v>
      </c>
      <c r="F1030">
        <v>124.5</v>
      </c>
      <c r="G1030">
        <v>119</v>
      </c>
      <c r="H1030">
        <v>118.8</v>
      </c>
      <c r="I1030">
        <v>121.825</v>
      </c>
      <c r="J1030">
        <v>37</v>
      </c>
    </row>
    <row r="1031" spans="1:10" x14ac:dyDescent="0.25">
      <c r="A1031">
        <v>113</v>
      </c>
      <c r="B1031">
        <v>118.8</v>
      </c>
      <c r="C1031">
        <v>122</v>
      </c>
      <c r="D1031">
        <v>121.6</v>
      </c>
      <c r="E1031">
        <v>122</v>
      </c>
      <c r="F1031">
        <v>118.8</v>
      </c>
      <c r="G1031">
        <v>109</v>
      </c>
      <c r="H1031">
        <v>111.7</v>
      </c>
      <c r="I1031">
        <v>117.1125</v>
      </c>
      <c r="J1031">
        <v>37</v>
      </c>
    </row>
    <row r="1032" spans="1:10" x14ac:dyDescent="0.25">
      <c r="A1032">
        <v>112</v>
      </c>
      <c r="B1032">
        <v>117.4</v>
      </c>
      <c r="C1032">
        <v>121</v>
      </c>
      <c r="D1032">
        <v>121.6</v>
      </c>
      <c r="E1032">
        <v>122</v>
      </c>
      <c r="F1032">
        <v>118.8</v>
      </c>
      <c r="G1032">
        <v>107</v>
      </c>
      <c r="H1032">
        <v>118.8</v>
      </c>
      <c r="I1032">
        <v>117.325</v>
      </c>
      <c r="J1032">
        <v>37</v>
      </c>
    </row>
    <row r="1033" spans="1:10" x14ac:dyDescent="0.25">
      <c r="A1033">
        <v>111</v>
      </c>
      <c r="B1033">
        <v>117.4</v>
      </c>
      <c r="C1033">
        <v>120</v>
      </c>
      <c r="D1033">
        <v>121.6</v>
      </c>
      <c r="E1033">
        <v>121</v>
      </c>
      <c r="F1033">
        <v>123</v>
      </c>
      <c r="G1033">
        <v>107</v>
      </c>
      <c r="H1033">
        <v>118.8</v>
      </c>
      <c r="I1033">
        <v>117.47499999999999</v>
      </c>
      <c r="J1033">
        <v>37</v>
      </c>
    </row>
    <row r="1034" spans="1:10" x14ac:dyDescent="0.25">
      <c r="A1034">
        <v>111</v>
      </c>
      <c r="B1034">
        <v>117.4</v>
      </c>
      <c r="C1034">
        <v>121</v>
      </c>
      <c r="D1034">
        <v>121.6</v>
      </c>
      <c r="E1034">
        <v>121</v>
      </c>
      <c r="F1034">
        <v>117.4</v>
      </c>
      <c r="G1034">
        <v>106</v>
      </c>
      <c r="H1034">
        <v>117.4</v>
      </c>
      <c r="I1034">
        <v>116.6</v>
      </c>
      <c r="J1034">
        <v>38</v>
      </c>
    </row>
    <row r="1035" spans="1:10" x14ac:dyDescent="0.25">
      <c r="A1035">
        <v>112</v>
      </c>
      <c r="B1035">
        <v>118.8</v>
      </c>
      <c r="C1035">
        <v>122</v>
      </c>
      <c r="D1035">
        <v>123</v>
      </c>
      <c r="E1035">
        <v>121</v>
      </c>
      <c r="F1035">
        <v>117.4</v>
      </c>
      <c r="G1035">
        <v>106</v>
      </c>
      <c r="H1035">
        <v>117.4</v>
      </c>
      <c r="I1035">
        <v>117.2</v>
      </c>
      <c r="J1035">
        <v>38</v>
      </c>
    </row>
    <row r="1036" spans="1:10" x14ac:dyDescent="0.25">
      <c r="A1036">
        <v>113</v>
      </c>
      <c r="B1036">
        <v>120.2</v>
      </c>
      <c r="C1036">
        <v>123</v>
      </c>
      <c r="D1036">
        <v>123</v>
      </c>
      <c r="E1036">
        <v>123</v>
      </c>
      <c r="F1036">
        <v>117.4</v>
      </c>
      <c r="G1036">
        <v>106</v>
      </c>
      <c r="H1036">
        <v>117.4</v>
      </c>
      <c r="I1036">
        <v>117.875</v>
      </c>
      <c r="J1036">
        <v>38</v>
      </c>
    </row>
    <row r="1037" spans="1:10" x14ac:dyDescent="0.25">
      <c r="A1037">
        <v>115</v>
      </c>
      <c r="B1037">
        <v>123</v>
      </c>
      <c r="C1037">
        <v>125</v>
      </c>
      <c r="D1037">
        <v>125.9</v>
      </c>
      <c r="E1037">
        <v>126</v>
      </c>
      <c r="F1037">
        <v>117.4</v>
      </c>
      <c r="G1037">
        <v>108</v>
      </c>
      <c r="H1037">
        <v>110.3</v>
      </c>
      <c r="I1037">
        <v>118.825</v>
      </c>
      <c r="J1037">
        <v>38</v>
      </c>
    </row>
    <row r="1038" spans="1:10" x14ac:dyDescent="0.25">
      <c r="A1038">
        <v>118</v>
      </c>
      <c r="B1038">
        <v>125.9</v>
      </c>
      <c r="C1038">
        <v>127</v>
      </c>
      <c r="D1038">
        <v>127.3</v>
      </c>
      <c r="E1038">
        <v>134</v>
      </c>
      <c r="F1038">
        <v>117.4</v>
      </c>
      <c r="G1038">
        <v>109</v>
      </c>
      <c r="H1038">
        <v>117.4</v>
      </c>
      <c r="I1038">
        <v>122</v>
      </c>
      <c r="J1038">
        <v>38</v>
      </c>
    </row>
    <row r="1039" spans="1:10" x14ac:dyDescent="0.25">
      <c r="A1039">
        <v>121</v>
      </c>
      <c r="B1039">
        <v>130.1</v>
      </c>
      <c r="C1039">
        <v>130</v>
      </c>
      <c r="D1039">
        <v>130.1</v>
      </c>
      <c r="E1039">
        <v>135</v>
      </c>
      <c r="F1039">
        <v>123</v>
      </c>
      <c r="G1039">
        <v>112</v>
      </c>
      <c r="H1039">
        <v>117.4</v>
      </c>
      <c r="I1039">
        <v>124.825</v>
      </c>
      <c r="J1039">
        <v>38</v>
      </c>
    </row>
    <row r="1040" spans="1:10" x14ac:dyDescent="0.25">
      <c r="A1040">
        <v>124</v>
      </c>
      <c r="B1040">
        <v>132.9</v>
      </c>
      <c r="C1040">
        <v>132</v>
      </c>
      <c r="D1040">
        <v>131.5</v>
      </c>
      <c r="E1040">
        <v>135</v>
      </c>
      <c r="F1040">
        <v>123</v>
      </c>
      <c r="G1040">
        <v>115</v>
      </c>
      <c r="H1040">
        <v>117.4</v>
      </c>
      <c r="I1040">
        <v>126.35</v>
      </c>
      <c r="J1040">
        <v>38</v>
      </c>
    </row>
    <row r="1041" spans="1:10" x14ac:dyDescent="0.25">
      <c r="A1041">
        <v>127</v>
      </c>
      <c r="B1041">
        <v>134.4</v>
      </c>
      <c r="C1041">
        <v>134</v>
      </c>
      <c r="D1041">
        <v>134.4</v>
      </c>
      <c r="E1041">
        <v>135</v>
      </c>
      <c r="F1041">
        <v>124.5</v>
      </c>
      <c r="G1041">
        <v>117</v>
      </c>
      <c r="H1041">
        <v>120.2</v>
      </c>
      <c r="I1041">
        <v>128.3125</v>
      </c>
      <c r="J1041">
        <v>38</v>
      </c>
    </row>
    <row r="1042" spans="1:10" x14ac:dyDescent="0.25">
      <c r="A1042">
        <v>129</v>
      </c>
      <c r="B1042">
        <v>135.80000000000001</v>
      </c>
      <c r="C1042">
        <v>136</v>
      </c>
      <c r="D1042">
        <v>135.80000000000001</v>
      </c>
      <c r="E1042">
        <v>137</v>
      </c>
      <c r="F1042">
        <v>127.3</v>
      </c>
      <c r="G1042">
        <v>119</v>
      </c>
      <c r="H1042">
        <v>121.6</v>
      </c>
      <c r="I1042">
        <v>130.1875</v>
      </c>
      <c r="J1042">
        <v>38</v>
      </c>
    </row>
    <row r="1043" spans="1:10" x14ac:dyDescent="0.25">
      <c r="A1043">
        <v>130</v>
      </c>
      <c r="B1043">
        <v>137.19999999999999</v>
      </c>
      <c r="C1043">
        <v>137</v>
      </c>
      <c r="D1043">
        <v>137.19999999999999</v>
      </c>
      <c r="E1043">
        <v>138</v>
      </c>
      <c r="F1043">
        <v>128.69999999999999</v>
      </c>
      <c r="G1043">
        <v>121</v>
      </c>
      <c r="H1043">
        <v>124.5</v>
      </c>
      <c r="I1043">
        <v>131.69999999999999</v>
      </c>
      <c r="J1043">
        <v>38</v>
      </c>
    </row>
    <row r="1044" spans="1:10" x14ac:dyDescent="0.25">
      <c r="A1044">
        <v>131</v>
      </c>
      <c r="B1044">
        <v>138.6</v>
      </c>
      <c r="C1044">
        <v>139</v>
      </c>
      <c r="D1044">
        <v>138.6</v>
      </c>
      <c r="E1044">
        <v>139</v>
      </c>
      <c r="F1044">
        <v>130.1</v>
      </c>
      <c r="G1044">
        <v>122</v>
      </c>
      <c r="H1044">
        <v>124.5</v>
      </c>
      <c r="I1044">
        <v>132.85000000000002</v>
      </c>
      <c r="J1044">
        <v>38</v>
      </c>
    </row>
    <row r="1045" spans="1:10" x14ac:dyDescent="0.25">
      <c r="A1045">
        <v>132</v>
      </c>
      <c r="B1045">
        <v>140</v>
      </c>
      <c r="C1045">
        <v>142</v>
      </c>
      <c r="D1045">
        <v>140</v>
      </c>
      <c r="E1045">
        <v>140</v>
      </c>
      <c r="F1045">
        <v>130.1</v>
      </c>
      <c r="G1045">
        <v>123</v>
      </c>
      <c r="H1045">
        <v>125.9</v>
      </c>
      <c r="I1045">
        <v>134.125</v>
      </c>
      <c r="J1045">
        <v>38</v>
      </c>
    </row>
    <row r="1046" spans="1:10" x14ac:dyDescent="0.25">
      <c r="A1046">
        <v>133</v>
      </c>
      <c r="B1046">
        <v>145.69999999999999</v>
      </c>
      <c r="C1046">
        <v>147</v>
      </c>
      <c r="D1046">
        <v>145.69999999999999</v>
      </c>
      <c r="E1046">
        <v>140</v>
      </c>
      <c r="F1046">
        <v>131.5</v>
      </c>
      <c r="G1046">
        <v>124</v>
      </c>
      <c r="H1046">
        <v>128.69999999999999</v>
      </c>
      <c r="I1046">
        <v>136.94999999999999</v>
      </c>
      <c r="J1046">
        <v>38</v>
      </c>
    </row>
    <row r="1047" spans="1:10" x14ac:dyDescent="0.25">
      <c r="A1047">
        <v>138</v>
      </c>
      <c r="B1047">
        <v>145.69999999999999</v>
      </c>
      <c r="C1047">
        <v>140</v>
      </c>
      <c r="D1047">
        <v>149.9</v>
      </c>
      <c r="E1047">
        <v>143</v>
      </c>
      <c r="F1047">
        <v>135.80000000000001</v>
      </c>
      <c r="G1047">
        <v>130</v>
      </c>
      <c r="H1047">
        <v>132.9</v>
      </c>
      <c r="I1047">
        <v>139.41249999999999</v>
      </c>
      <c r="J1047">
        <v>38</v>
      </c>
    </row>
    <row r="1048" spans="1:10" x14ac:dyDescent="0.25">
      <c r="A1048">
        <v>136</v>
      </c>
      <c r="B1048">
        <v>134.4</v>
      </c>
      <c r="C1048">
        <v>131</v>
      </c>
      <c r="D1048">
        <v>141.4</v>
      </c>
      <c r="E1048">
        <v>142</v>
      </c>
      <c r="F1048">
        <v>137.19999999999999</v>
      </c>
      <c r="G1048">
        <v>134</v>
      </c>
      <c r="H1048">
        <v>131.5</v>
      </c>
      <c r="I1048">
        <v>135.9375</v>
      </c>
      <c r="J1048">
        <v>38</v>
      </c>
    </row>
    <row r="1049" spans="1:10" x14ac:dyDescent="0.25">
      <c r="A1049">
        <v>128</v>
      </c>
      <c r="B1049">
        <v>123</v>
      </c>
      <c r="C1049">
        <v>123</v>
      </c>
      <c r="D1049">
        <v>130.1</v>
      </c>
      <c r="E1049">
        <v>135</v>
      </c>
      <c r="F1049">
        <v>131.5</v>
      </c>
      <c r="G1049">
        <v>127</v>
      </c>
      <c r="H1049">
        <v>123</v>
      </c>
      <c r="I1049">
        <v>127.575</v>
      </c>
      <c r="J1049">
        <v>38</v>
      </c>
    </row>
    <row r="1050" spans="1:10" x14ac:dyDescent="0.25">
      <c r="A1050">
        <v>116</v>
      </c>
      <c r="B1050">
        <v>118.8</v>
      </c>
      <c r="C1050">
        <v>122</v>
      </c>
      <c r="D1050">
        <v>123</v>
      </c>
      <c r="E1050">
        <v>124</v>
      </c>
      <c r="F1050">
        <v>121.6</v>
      </c>
      <c r="G1050">
        <v>117</v>
      </c>
      <c r="H1050">
        <v>114.6</v>
      </c>
      <c r="I1050">
        <v>119.625</v>
      </c>
      <c r="J1050">
        <v>38</v>
      </c>
    </row>
    <row r="1051" spans="1:10" x14ac:dyDescent="0.25">
      <c r="A1051">
        <v>113</v>
      </c>
      <c r="B1051">
        <v>117.4</v>
      </c>
      <c r="C1051">
        <v>121</v>
      </c>
      <c r="D1051">
        <v>121.6</v>
      </c>
      <c r="E1051">
        <v>122</v>
      </c>
      <c r="F1051">
        <v>118.8</v>
      </c>
      <c r="G1051">
        <v>108</v>
      </c>
      <c r="H1051">
        <v>111.7</v>
      </c>
      <c r="I1051">
        <v>116.6875</v>
      </c>
      <c r="J1051">
        <v>38</v>
      </c>
    </row>
    <row r="1052" spans="1:10" x14ac:dyDescent="0.25">
      <c r="A1052">
        <v>112</v>
      </c>
      <c r="B1052">
        <v>117.4</v>
      </c>
      <c r="C1052">
        <v>120</v>
      </c>
      <c r="D1052">
        <v>120.2</v>
      </c>
      <c r="E1052">
        <v>121</v>
      </c>
      <c r="F1052">
        <v>118.8</v>
      </c>
      <c r="G1052">
        <v>107</v>
      </c>
      <c r="H1052">
        <v>111.7</v>
      </c>
      <c r="I1052">
        <v>116.0125</v>
      </c>
      <c r="J1052">
        <v>38</v>
      </c>
    </row>
    <row r="1053" spans="1:10" x14ac:dyDescent="0.25">
      <c r="A1053">
        <v>111</v>
      </c>
      <c r="B1053">
        <v>117.4</v>
      </c>
      <c r="C1053">
        <v>120</v>
      </c>
      <c r="D1053">
        <v>121.6</v>
      </c>
      <c r="E1053">
        <v>121</v>
      </c>
      <c r="F1053">
        <v>123</v>
      </c>
      <c r="G1053">
        <v>107</v>
      </c>
      <c r="H1053">
        <v>118.8</v>
      </c>
      <c r="I1053">
        <v>117.47499999999999</v>
      </c>
      <c r="J1053">
        <v>38</v>
      </c>
    </row>
    <row r="1054" spans="1:10" x14ac:dyDescent="0.25">
      <c r="A1054">
        <v>111</v>
      </c>
      <c r="B1054">
        <v>117.4</v>
      </c>
      <c r="C1054">
        <v>121</v>
      </c>
      <c r="D1054">
        <v>121.6</v>
      </c>
      <c r="E1054">
        <v>121</v>
      </c>
      <c r="F1054">
        <v>117.4</v>
      </c>
      <c r="G1054">
        <v>106</v>
      </c>
      <c r="H1054">
        <v>107.5</v>
      </c>
      <c r="I1054">
        <v>115.3625</v>
      </c>
      <c r="J1054">
        <v>39</v>
      </c>
    </row>
    <row r="1055" spans="1:10" x14ac:dyDescent="0.25">
      <c r="A1055">
        <v>112</v>
      </c>
      <c r="B1055">
        <v>118.8</v>
      </c>
      <c r="C1055">
        <v>122</v>
      </c>
      <c r="D1055">
        <v>123</v>
      </c>
      <c r="E1055">
        <v>122</v>
      </c>
      <c r="F1055">
        <v>117.4</v>
      </c>
      <c r="G1055">
        <v>106</v>
      </c>
      <c r="H1055">
        <v>110.3</v>
      </c>
      <c r="I1055">
        <v>116.4375</v>
      </c>
      <c r="J1055">
        <v>39</v>
      </c>
    </row>
    <row r="1056" spans="1:10" x14ac:dyDescent="0.25">
      <c r="A1056">
        <v>113</v>
      </c>
      <c r="B1056">
        <v>120.2</v>
      </c>
      <c r="C1056">
        <v>123</v>
      </c>
      <c r="D1056">
        <v>124.5</v>
      </c>
      <c r="E1056">
        <v>123</v>
      </c>
      <c r="F1056">
        <v>117.4</v>
      </c>
      <c r="G1056">
        <v>107</v>
      </c>
      <c r="H1056">
        <v>108.9</v>
      </c>
      <c r="I1056">
        <v>117.125</v>
      </c>
      <c r="J1056">
        <v>39</v>
      </c>
    </row>
    <row r="1057" spans="1:10" x14ac:dyDescent="0.25">
      <c r="A1057">
        <v>115</v>
      </c>
      <c r="B1057">
        <v>123</v>
      </c>
      <c r="C1057">
        <v>125</v>
      </c>
      <c r="D1057">
        <v>125.9</v>
      </c>
      <c r="E1057">
        <v>126</v>
      </c>
      <c r="F1057">
        <v>117.4</v>
      </c>
      <c r="G1057">
        <v>108</v>
      </c>
      <c r="H1057">
        <v>117.4</v>
      </c>
      <c r="I1057">
        <v>119.71250000000001</v>
      </c>
      <c r="J1057">
        <v>39</v>
      </c>
    </row>
    <row r="1058" spans="1:10" x14ac:dyDescent="0.25">
      <c r="A1058">
        <v>118</v>
      </c>
      <c r="B1058">
        <v>127.3</v>
      </c>
      <c r="C1058">
        <v>128</v>
      </c>
      <c r="D1058">
        <v>128.69999999999999</v>
      </c>
      <c r="E1058">
        <v>134</v>
      </c>
      <c r="F1058">
        <v>117.4</v>
      </c>
      <c r="G1058">
        <v>110</v>
      </c>
      <c r="H1058">
        <v>117.4</v>
      </c>
      <c r="I1058">
        <v>122.6</v>
      </c>
      <c r="J1058">
        <v>39</v>
      </c>
    </row>
    <row r="1059" spans="1:10" x14ac:dyDescent="0.25">
      <c r="A1059">
        <v>122</v>
      </c>
      <c r="B1059">
        <v>130.1</v>
      </c>
      <c r="C1059">
        <v>131</v>
      </c>
      <c r="D1059">
        <v>130.1</v>
      </c>
      <c r="E1059">
        <v>135</v>
      </c>
      <c r="F1059">
        <v>123</v>
      </c>
      <c r="G1059">
        <v>112</v>
      </c>
      <c r="H1059">
        <v>117.4</v>
      </c>
      <c r="I1059">
        <v>125.075</v>
      </c>
      <c r="J1059">
        <v>39</v>
      </c>
    </row>
    <row r="1060" spans="1:10" x14ac:dyDescent="0.25">
      <c r="A1060">
        <v>125</v>
      </c>
      <c r="B1060">
        <v>132.9</v>
      </c>
      <c r="C1060">
        <v>133</v>
      </c>
      <c r="D1060">
        <v>132.9</v>
      </c>
      <c r="E1060">
        <v>135</v>
      </c>
      <c r="F1060">
        <v>123</v>
      </c>
      <c r="G1060">
        <v>115</v>
      </c>
      <c r="H1060">
        <v>117.4</v>
      </c>
      <c r="I1060">
        <v>126.77499999999999</v>
      </c>
      <c r="J1060">
        <v>39</v>
      </c>
    </row>
    <row r="1061" spans="1:10" x14ac:dyDescent="0.25">
      <c r="A1061">
        <v>127</v>
      </c>
      <c r="B1061">
        <v>135.80000000000001</v>
      </c>
      <c r="C1061">
        <v>134</v>
      </c>
      <c r="D1061">
        <v>134.4</v>
      </c>
      <c r="E1061">
        <v>135</v>
      </c>
      <c r="F1061">
        <v>125.9</v>
      </c>
      <c r="G1061">
        <v>118</v>
      </c>
      <c r="H1061">
        <v>120.2</v>
      </c>
      <c r="I1061">
        <v>128.78749999999999</v>
      </c>
      <c r="J1061">
        <v>39</v>
      </c>
    </row>
    <row r="1062" spans="1:10" x14ac:dyDescent="0.25">
      <c r="A1062">
        <v>129</v>
      </c>
      <c r="B1062">
        <v>137.19999999999999</v>
      </c>
      <c r="C1062">
        <v>136</v>
      </c>
      <c r="D1062">
        <v>135.80000000000001</v>
      </c>
      <c r="E1062">
        <v>137</v>
      </c>
      <c r="F1062">
        <v>127.3</v>
      </c>
      <c r="G1062">
        <v>120</v>
      </c>
      <c r="H1062">
        <v>123</v>
      </c>
      <c r="I1062">
        <v>130.66249999999999</v>
      </c>
      <c r="J1062">
        <v>39</v>
      </c>
    </row>
    <row r="1063" spans="1:10" x14ac:dyDescent="0.25">
      <c r="A1063">
        <v>130</v>
      </c>
      <c r="B1063">
        <v>137.19999999999999</v>
      </c>
      <c r="C1063">
        <v>138</v>
      </c>
      <c r="D1063">
        <v>137.19999999999999</v>
      </c>
      <c r="E1063">
        <v>138</v>
      </c>
      <c r="F1063">
        <v>128.69999999999999</v>
      </c>
      <c r="G1063">
        <v>121</v>
      </c>
      <c r="H1063">
        <v>124.5</v>
      </c>
      <c r="I1063">
        <v>131.82499999999999</v>
      </c>
      <c r="J1063">
        <v>39</v>
      </c>
    </row>
    <row r="1064" spans="1:10" x14ac:dyDescent="0.25">
      <c r="A1064">
        <v>132</v>
      </c>
      <c r="B1064">
        <v>138.6</v>
      </c>
      <c r="C1064">
        <v>140</v>
      </c>
      <c r="D1064">
        <v>140</v>
      </c>
      <c r="E1064">
        <v>139</v>
      </c>
      <c r="F1064">
        <v>130.1</v>
      </c>
      <c r="G1064">
        <v>122</v>
      </c>
      <c r="H1064">
        <v>125.9</v>
      </c>
      <c r="I1064">
        <v>133.44999999999999</v>
      </c>
      <c r="J1064">
        <v>39</v>
      </c>
    </row>
    <row r="1065" spans="1:10" x14ac:dyDescent="0.25">
      <c r="A1065">
        <v>133</v>
      </c>
      <c r="B1065">
        <v>140</v>
      </c>
      <c r="C1065">
        <v>143</v>
      </c>
      <c r="D1065">
        <v>141.4</v>
      </c>
      <c r="E1065">
        <v>140</v>
      </c>
      <c r="F1065">
        <v>131.5</v>
      </c>
      <c r="G1065">
        <v>123</v>
      </c>
      <c r="H1065">
        <v>127.3</v>
      </c>
      <c r="I1065">
        <v>134.89999999999998</v>
      </c>
      <c r="J1065">
        <v>39</v>
      </c>
    </row>
    <row r="1066" spans="1:10" x14ac:dyDescent="0.25">
      <c r="A1066">
        <v>133</v>
      </c>
      <c r="B1066">
        <v>145.69999999999999</v>
      </c>
      <c r="C1066">
        <v>148</v>
      </c>
      <c r="D1066">
        <v>148.5</v>
      </c>
      <c r="E1066">
        <v>140</v>
      </c>
      <c r="F1066">
        <v>132.9</v>
      </c>
      <c r="G1066">
        <v>125</v>
      </c>
      <c r="H1066">
        <v>128.69999999999999</v>
      </c>
      <c r="I1066">
        <v>137.72499999999999</v>
      </c>
      <c r="J1066">
        <v>39</v>
      </c>
    </row>
    <row r="1067" spans="1:10" x14ac:dyDescent="0.25">
      <c r="A1067">
        <v>138</v>
      </c>
      <c r="B1067">
        <v>144.19999999999999</v>
      </c>
      <c r="C1067">
        <v>141</v>
      </c>
      <c r="D1067">
        <v>148.5</v>
      </c>
      <c r="E1067">
        <v>144</v>
      </c>
      <c r="F1067">
        <v>135.80000000000001</v>
      </c>
      <c r="G1067">
        <v>130</v>
      </c>
      <c r="H1067">
        <v>132.9</v>
      </c>
      <c r="I1067">
        <v>139.30000000000001</v>
      </c>
      <c r="J1067">
        <v>39</v>
      </c>
    </row>
    <row r="1068" spans="1:10" x14ac:dyDescent="0.25">
      <c r="A1068">
        <v>136</v>
      </c>
      <c r="B1068">
        <v>134.4</v>
      </c>
      <c r="C1068">
        <v>130</v>
      </c>
      <c r="D1068">
        <v>140</v>
      </c>
      <c r="E1068">
        <v>141</v>
      </c>
      <c r="F1068">
        <v>137.19999999999999</v>
      </c>
      <c r="G1068">
        <v>134</v>
      </c>
      <c r="H1068">
        <v>131.5</v>
      </c>
      <c r="I1068">
        <v>135.51249999999999</v>
      </c>
      <c r="J1068">
        <v>39</v>
      </c>
    </row>
    <row r="1069" spans="1:10" x14ac:dyDescent="0.25">
      <c r="A1069">
        <v>127</v>
      </c>
      <c r="B1069">
        <v>123</v>
      </c>
      <c r="C1069">
        <v>123</v>
      </c>
      <c r="D1069">
        <v>128.69999999999999</v>
      </c>
      <c r="E1069">
        <v>134</v>
      </c>
      <c r="F1069">
        <v>130.1</v>
      </c>
      <c r="G1069">
        <v>127</v>
      </c>
      <c r="H1069">
        <v>123</v>
      </c>
      <c r="I1069">
        <v>126.97499999999999</v>
      </c>
      <c r="J1069">
        <v>39</v>
      </c>
    </row>
    <row r="1070" spans="1:10" x14ac:dyDescent="0.25">
      <c r="A1070">
        <v>116</v>
      </c>
      <c r="B1070">
        <v>118.8</v>
      </c>
      <c r="C1070">
        <v>122</v>
      </c>
      <c r="D1070">
        <v>123</v>
      </c>
      <c r="E1070">
        <v>123</v>
      </c>
      <c r="F1070">
        <v>121.6</v>
      </c>
      <c r="G1070">
        <v>116</v>
      </c>
      <c r="H1070">
        <v>114.6</v>
      </c>
      <c r="I1070">
        <v>119.375</v>
      </c>
      <c r="J1070">
        <v>39</v>
      </c>
    </row>
    <row r="1071" spans="1:10" x14ac:dyDescent="0.25">
      <c r="A1071">
        <v>113</v>
      </c>
      <c r="B1071">
        <v>117.4</v>
      </c>
      <c r="C1071">
        <v>121</v>
      </c>
      <c r="D1071">
        <v>121.6</v>
      </c>
      <c r="E1071">
        <v>121</v>
      </c>
      <c r="F1071">
        <v>118.8</v>
      </c>
      <c r="G1071">
        <v>108</v>
      </c>
      <c r="H1071">
        <v>111.7</v>
      </c>
      <c r="I1071">
        <v>116.5625</v>
      </c>
      <c r="J1071">
        <v>39</v>
      </c>
    </row>
    <row r="1072" spans="1:10" x14ac:dyDescent="0.25">
      <c r="A1072">
        <v>112</v>
      </c>
      <c r="B1072">
        <v>117.4</v>
      </c>
      <c r="C1072">
        <v>120</v>
      </c>
      <c r="D1072">
        <v>120.2</v>
      </c>
      <c r="E1072">
        <v>121</v>
      </c>
      <c r="F1072">
        <v>118.8</v>
      </c>
      <c r="G1072">
        <v>107</v>
      </c>
      <c r="H1072">
        <v>113.1</v>
      </c>
      <c r="I1072">
        <v>116.1875</v>
      </c>
      <c r="J1072">
        <v>39</v>
      </c>
    </row>
    <row r="1073" spans="1:10" x14ac:dyDescent="0.25">
      <c r="A1073">
        <v>111</v>
      </c>
      <c r="B1073">
        <v>117.4</v>
      </c>
      <c r="C1073">
        <v>120</v>
      </c>
      <c r="D1073">
        <v>121.6</v>
      </c>
      <c r="E1073">
        <v>121</v>
      </c>
      <c r="F1073">
        <v>123</v>
      </c>
      <c r="G1073">
        <v>107</v>
      </c>
      <c r="H1073">
        <v>118.8</v>
      </c>
      <c r="I1073">
        <v>117.47499999999999</v>
      </c>
      <c r="J1073">
        <v>39</v>
      </c>
    </row>
    <row r="1074" spans="1:10" x14ac:dyDescent="0.25">
      <c r="A1074">
        <v>111</v>
      </c>
      <c r="B1074">
        <v>117.4</v>
      </c>
      <c r="C1074">
        <v>121</v>
      </c>
      <c r="D1074">
        <v>121.6</v>
      </c>
      <c r="E1074">
        <v>121</v>
      </c>
      <c r="F1074">
        <v>123</v>
      </c>
      <c r="G1074">
        <v>106</v>
      </c>
      <c r="H1074">
        <v>117.4</v>
      </c>
      <c r="I1074">
        <v>117.3</v>
      </c>
      <c r="J1074">
        <v>39</v>
      </c>
    </row>
    <row r="1075" spans="1:10" x14ac:dyDescent="0.25">
      <c r="A1075">
        <v>112</v>
      </c>
      <c r="B1075">
        <v>118.8</v>
      </c>
      <c r="C1075">
        <v>122</v>
      </c>
      <c r="D1075">
        <v>123</v>
      </c>
      <c r="E1075">
        <v>122</v>
      </c>
      <c r="F1075">
        <v>117.4</v>
      </c>
      <c r="G1075">
        <v>106</v>
      </c>
      <c r="H1075">
        <v>114.6</v>
      </c>
      <c r="I1075">
        <v>116.97499999999999</v>
      </c>
      <c r="J1075">
        <v>39</v>
      </c>
    </row>
    <row r="1076" spans="1:10" x14ac:dyDescent="0.25">
      <c r="A1076">
        <v>113</v>
      </c>
      <c r="B1076">
        <v>121.6</v>
      </c>
      <c r="C1076">
        <v>123</v>
      </c>
      <c r="D1076">
        <v>124.5</v>
      </c>
      <c r="E1076">
        <v>123</v>
      </c>
      <c r="F1076">
        <v>117.4</v>
      </c>
      <c r="G1076">
        <v>107</v>
      </c>
      <c r="H1076">
        <v>110.3</v>
      </c>
      <c r="I1076">
        <v>117.47500000000001</v>
      </c>
      <c r="J1076">
        <v>39</v>
      </c>
    </row>
    <row r="1077" spans="1:10" x14ac:dyDescent="0.25">
      <c r="A1077">
        <v>116</v>
      </c>
      <c r="B1077">
        <v>123</v>
      </c>
      <c r="C1077">
        <v>126</v>
      </c>
      <c r="D1077">
        <v>125.9</v>
      </c>
      <c r="E1077">
        <v>126</v>
      </c>
      <c r="F1077">
        <v>117.4</v>
      </c>
      <c r="G1077">
        <v>108</v>
      </c>
      <c r="H1077">
        <v>110.3</v>
      </c>
      <c r="I1077">
        <v>119.075</v>
      </c>
      <c r="J1077">
        <v>39</v>
      </c>
    </row>
    <row r="1078" spans="1:10" x14ac:dyDescent="0.25">
      <c r="A1078">
        <v>119</v>
      </c>
      <c r="B1078">
        <v>127.3</v>
      </c>
      <c r="C1078">
        <v>129</v>
      </c>
      <c r="D1078">
        <v>128.69999999999999</v>
      </c>
      <c r="E1078">
        <v>134</v>
      </c>
      <c r="F1078">
        <v>117.4</v>
      </c>
      <c r="G1078">
        <v>110</v>
      </c>
      <c r="H1078">
        <v>116</v>
      </c>
      <c r="I1078">
        <v>122.675</v>
      </c>
      <c r="J1078">
        <v>39</v>
      </c>
    </row>
    <row r="1079" spans="1:10" x14ac:dyDescent="0.25">
      <c r="A1079">
        <v>122</v>
      </c>
      <c r="B1079">
        <v>130.1</v>
      </c>
      <c r="C1079">
        <v>131</v>
      </c>
      <c r="D1079">
        <v>130.1</v>
      </c>
      <c r="E1079">
        <v>135</v>
      </c>
      <c r="F1079">
        <v>123</v>
      </c>
      <c r="G1079">
        <v>113</v>
      </c>
      <c r="H1079">
        <v>117.4</v>
      </c>
      <c r="I1079">
        <v>125.2</v>
      </c>
      <c r="J1079">
        <v>39</v>
      </c>
    </row>
    <row r="1080" spans="1:10" x14ac:dyDescent="0.25">
      <c r="A1080">
        <v>125</v>
      </c>
      <c r="B1080">
        <v>132.9</v>
      </c>
      <c r="C1080">
        <v>133</v>
      </c>
      <c r="D1080">
        <v>132.9</v>
      </c>
      <c r="E1080">
        <v>135</v>
      </c>
      <c r="F1080">
        <v>123</v>
      </c>
      <c r="G1080">
        <v>115</v>
      </c>
      <c r="H1080">
        <v>118.8</v>
      </c>
      <c r="I1080">
        <v>126.94999999999999</v>
      </c>
      <c r="J1080">
        <v>39</v>
      </c>
    </row>
    <row r="1081" spans="1:10" x14ac:dyDescent="0.25">
      <c r="A1081">
        <v>127</v>
      </c>
      <c r="B1081">
        <v>135.80000000000001</v>
      </c>
      <c r="C1081">
        <v>135</v>
      </c>
      <c r="D1081">
        <v>134.4</v>
      </c>
      <c r="E1081">
        <v>136</v>
      </c>
      <c r="F1081">
        <v>125.9</v>
      </c>
      <c r="G1081">
        <v>118</v>
      </c>
      <c r="H1081">
        <v>120.2</v>
      </c>
      <c r="I1081">
        <v>129.03749999999999</v>
      </c>
      <c r="J1081">
        <v>39</v>
      </c>
    </row>
    <row r="1082" spans="1:10" x14ac:dyDescent="0.25">
      <c r="A1082">
        <v>129</v>
      </c>
      <c r="B1082">
        <v>137.19999999999999</v>
      </c>
      <c r="C1082">
        <v>136</v>
      </c>
      <c r="D1082">
        <v>137.19999999999999</v>
      </c>
      <c r="E1082">
        <v>137</v>
      </c>
      <c r="F1082">
        <v>127.3</v>
      </c>
      <c r="G1082">
        <v>120</v>
      </c>
      <c r="H1082">
        <v>123</v>
      </c>
      <c r="I1082">
        <v>130.83750000000001</v>
      </c>
      <c r="J1082">
        <v>39</v>
      </c>
    </row>
    <row r="1083" spans="1:10" x14ac:dyDescent="0.25">
      <c r="A1083">
        <v>131</v>
      </c>
      <c r="B1083">
        <v>137.19999999999999</v>
      </c>
      <c r="C1083">
        <v>138</v>
      </c>
      <c r="D1083">
        <v>138.6</v>
      </c>
      <c r="E1083">
        <v>138</v>
      </c>
      <c r="F1083">
        <v>128.69999999999999</v>
      </c>
      <c r="G1083">
        <v>121</v>
      </c>
      <c r="H1083">
        <v>124.5</v>
      </c>
      <c r="I1083">
        <v>132.125</v>
      </c>
      <c r="J1083">
        <v>39</v>
      </c>
    </row>
    <row r="1084" spans="1:10" x14ac:dyDescent="0.25">
      <c r="A1084">
        <v>132</v>
      </c>
      <c r="B1084">
        <v>138.6</v>
      </c>
      <c r="C1084">
        <v>140</v>
      </c>
      <c r="D1084">
        <v>140</v>
      </c>
      <c r="E1084">
        <v>139</v>
      </c>
      <c r="F1084">
        <v>130.1</v>
      </c>
      <c r="G1084">
        <v>122</v>
      </c>
      <c r="H1084">
        <v>125.9</v>
      </c>
      <c r="I1084">
        <v>133.44999999999999</v>
      </c>
      <c r="J1084">
        <v>39</v>
      </c>
    </row>
    <row r="1085" spans="1:10" x14ac:dyDescent="0.25">
      <c r="A1085">
        <v>133</v>
      </c>
      <c r="B1085">
        <v>142.80000000000001</v>
      </c>
      <c r="C1085">
        <v>145</v>
      </c>
      <c r="D1085">
        <v>142.80000000000001</v>
      </c>
      <c r="E1085">
        <v>140</v>
      </c>
      <c r="F1085">
        <v>131.5</v>
      </c>
      <c r="G1085">
        <v>123</v>
      </c>
      <c r="H1085">
        <v>127.3</v>
      </c>
      <c r="I1085">
        <v>135.67500000000001</v>
      </c>
      <c r="J1085">
        <v>39</v>
      </c>
    </row>
    <row r="1086" spans="1:10" x14ac:dyDescent="0.25">
      <c r="A1086">
        <v>136</v>
      </c>
      <c r="B1086">
        <v>145.69999999999999</v>
      </c>
      <c r="C1086">
        <v>142</v>
      </c>
      <c r="D1086">
        <v>149.9</v>
      </c>
      <c r="E1086">
        <v>142</v>
      </c>
      <c r="F1086">
        <v>134.4</v>
      </c>
      <c r="G1086">
        <v>127</v>
      </c>
      <c r="H1086">
        <v>131.5</v>
      </c>
      <c r="I1086">
        <v>138.5625</v>
      </c>
      <c r="J1086">
        <v>39</v>
      </c>
    </row>
    <row r="1087" spans="1:10" x14ac:dyDescent="0.25">
      <c r="A1087">
        <v>138</v>
      </c>
      <c r="B1087">
        <v>137.19999999999999</v>
      </c>
      <c r="C1087">
        <v>133</v>
      </c>
      <c r="D1087">
        <v>144.19999999999999</v>
      </c>
      <c r="E1087">
        <v>144</v>
      </c>
      <c r="F1087">
        <v>138.6</v>
      </c>
      <c r="G1087">
        <v>133</v>
      </c>
      <c r="H1087">
        <v>132.9</v>
      </c>
      <c r="I1087">
        <v>137.61250000000001</v>
      </c>
      <c r="J1087">
        <v>39</v>
      </c>
    </row>
    <row r="1088" spans="1:10" x14ac:dyDescent="0.25">
      <c r="A1088">
        <v>130</v>
      </c>
      <c r="B1088">
        <v>125.9</v>
      </c>
      <c r="C1088">
        <v>124</v>
      </c>
      <c r="D1088">
        <v>134.4</v>
      </c>
      <c r="E1088">
        <v>136</v>
      </c>
      <c r="F1088">
        <v>132.9</v>
      </c>
      <c r="G1088">
        <v>129</v>
      </c>
      <c r="H1088">
        <v>125.9</v>
      </c>
      <c r="I1088">
        <v>129.76249999999999</v>
      </c>
      <c r="J1088">
        <v>39</v>
      </c>
    </row>
    <row r="1089" spans="1:10" x14ac:dyDescent="0.25">
      <c r="A1089">
        <v>119</v>
      </c>
      <c r="B1089">
        <v>118.8</v>
      </c>
      <c r="C1089">
        <v>122</v>
      </c>
      <c r="D1089">
        <v>124.5</v>
      </c>
      <c r="E1089">
        <v>127</v>
      </c>
      <c r="F1089">
        <v>124.5</v>
      </c>
      <c r="G1089">
        <v>119</v>
      </c>
      <c r="H1089">
        <v>117.4</v>
      </c>
      <c r="I1089">
        <v>121.52500000000001</v>
      </c>
      <c r="J1089">
        <v>39</v>
      </c>
    </row>
    <row r="1090" spans="1:10" x14ac:dyDescent="0.25">
      <c r="A1090">
        <v>113</v>
      </c>
      <c r="B1090">
        <v>117.4</v>
      </c>
      <c r="C1090">
        <v>121</v>
      </c>
      <c r="D1090">
        <v>121.6</v>
      </c>
      <c r="E1090">
        <v>122</v>
      </c>
      <c r="F1090">
        <v>118.8</v>
      </c>
      <c r="G1090">
        <v>110</v>
      </c>
      <c r="H1090">
        <v>111.7</v>
      </c>
      <c r="I1090">
        <v>116.9375</v>
      </c>
      <c r="J1090">
        <v>39</v>
      </c>
    </row>
    <row r="1091" spans="1:10" x14ac:dyDescent="0.25">
      <c r="A1091">
        <v>112</v>
      </c>
      <c r="B1091">
        <v>117.4</v>
      </c>
      <c r="C1091">
        <v>120</v>
      </c>
      <c r="D1091">
        <v>121.6</v>
      </c>
      <c r="E1091">
        <v>121</v>
      </c>
      <c r="F1091">
        <v>118.8</v>
      </c>
      <c r="G1091">
        <v>107</v>
      </c>
      <c r="H1091">
        <v>111.7</v>
      </c>
      <c r="I1091">
        <v>116.1875</v>
      </c>
      <c r="J1091">
        <v>39</v>
      </c>
    </row>
    <row r="1092" spans="1:10" x14ac:dyDescent="0.25">
      <c r="A1092">
        <v>111</v>
      </c>
      <c r="B1092">
        <v>117.4</v>
      </c>
      <c r="C1092">
        <v>120</v>
      </c>
      <c r="D1092">
        <v>121.6</v>
      </c>
      <c r="E1092">
        <v>121</v>
      </c>
      <c r="F1092">
        <v>123</v>
      </c>
      <c r="G1092">
        <v>107</v>
      </c>
      <c r="H1092">
        <v>118.8</v>
      </c>
      <c r="I1092">
        <v>117.47499999999999</v>
      </c>
      <c r="J1092">
        <v>39</v>
      </c>
    </row>
    <row r="1093" spans="1:10" x14ac:dyDescent="0.25">
      <c r="A1093">
        <v>111</v>
      </c>
      <c r="B1093">
        <v>117.4</v>
      </c>
      <c r="C1093">
        <v>120</v>
      </c>
      <c r="D1093">
        <v>121.6</v>
      </c>
      <c r="E1093">
        <v>121</v>
      </c>
      <c r="F1093">
        <v>123</v>
      </c>
      <c r="G1093">
        <v>106</v>
      </c>
      <c r="H1093">
        <v>117.4</v>
      </c>
      <c r="I1093">
        <v>117.175</v>
      </c>
      <c r="J1093">
        <v>39</v>
      </c>
    </row>
    <row r="1094" spans="1:10" x14ac:dyDescent="0.25">
      <c r="A1094">
        <v>111</v>
      </c>
      <c r="B1094">
        <v>118.8</v>
      </c>
      <c r="C1094">
        <v>122</v>
      </c>
      <c r="D1094">
        <v>121.6</v>
      </c>
      <c r="E1094">
        <v>121</v>
      </c>
      <c r="F1094">
        <v>117.4</v>
      </c>
      <c r="G1094">
        <v>106</v>
      </c>
      <c r="H1094">
        <v>110.3</v>
      </c>
      <c r="I1094">
        <v>116.0125</v>
      </c>
      <c r="J1094">
        <v>40</v>
      </c>
    </row>
    <row r="1095" spans="1:10" x14ac:dyDescent="0.25">
      <c r="A1095">
        <v>113</v>
      </c>
      <c r="B1095">
        <v>120.2</v>
      </c>
      <c r="C1095">
        <v>123</v>
      </c>
      <c r="D1095">
        <v>123</v>
      </c>
      <c r="E1095">
        <v>122</v>
      </c>
      <c r="F1095">
        <v>116</v>
      </c>
      <c r="G1095">
        <v>106</v>
      </c>
      <c r="H1095">
        <v>116</v>
      </c>
      <c r="I1095">
        <v>117.4</v>
      </c>
      <c r="J1095">
        <v>40</v>
      </c>
    </row>
    <row r="1096" spans="1:10" x14ac:dyDescent="0.25">
      <c r="A1096">
        <v>115</v>
      </c>
      <c r="B1096">
        <v>123</v>
      </c>
      <c r="C1096">
        <v>125</v>
      </c>
      <c r="D1096">
        <v>125.9</v>
      </c>
      <c r="E1096">
        <v>127</v>
      </c>
      <c r="F1096">
        <v>117.4</v>
      </c>
      <c r="G1096">
        <v>108</v>
      </c>
      <c r="H1096">
        <v>110.3</v>
      </c>
      <c r="I1096">
        <v>118.95</v>
      </c>
      <c r="J1096">
        <v>40</v>
      </c>
    </row>
    <row r="1097" spans="1:10" x14ac:dyDescent="0.25">
      <c r="A1097">
        <v>118</v>
      </c>
      <c r="B1097">
        <v>125.9</v>
      </c>
      <c r="C1097">
        <v>127</v>
      </c>
      <c r="D1097">
        <v>127.3</v>
      </c>
      <c r="E1097">
        <v>134</v>
      </c>
      <c r="F1097">
        <v>117.4</v>
      </c>
      <c r="G1097">
        <v>109</v>
      </c>
      <c r="H1097">
        <v>116</v>
      </c>
      <c r="I1097">
        <v>121.825</v>
      </c>
      <c r="J1097">
        <v>40</v>
      </c>
    </row>
    <row r="1098" spans="1:10" x14ac:dyDescent="0.25">
      <c r="A1098">
        <v>121</v>
      </c>
      <c r="B1098">
        <v>128.69999999999999</v>
      </c>
      <c r="C1098">
        <v>130</v>
      </c>
      <c r="D1098">
        <v>130.1</v>
      </c>
      <c r="E1098">
        <v>135</v>
      </c>
      <c r="F1098">
        <v>125.9</v>
      </c>
      <c r="G1098">
        <v>112</v>
      </c>
      <c r="H1098">
        <v>116</v>
      </c>
      <c r="I1098">
        <v>124.83750000000001</v>
      </c>
      <c r="J1098">
        <v>40</v>
      </c>
    </row>
    <row r="1099" spans="1:10" x14ac:dyDescent="0.25">
      <c r="A1099">
        <v>124</v>
      </c>
      <c r="B1099">
        <v>132.9</v>
      </c>
      <c r="C1099">
        <v>132</v>
      </c>
      <c r="D1099">
        <v>131.5</v>
      </c>
      <c r="E1099">
        <v>135</v>
      </c>
      <c r="F1099">
        <v>124.5</v>
      </c>
      <c r="G1099">
        <v>114</v>
      </c>
      <c r="H1099">
        <v>117.4</v>
      </c>
      <c r="I1099">
        <v>126.41249999999999</v>
      </c>
      <c r="J1099">
        <v>40</v>
      </c>
    </row>
    <row r="1100" spans="1:10" x14ac:dyDescent="0.25">
      <c r="A1100">
        <v>127</v>
      </c>
      <c r="B1100">
        <v>134.4</v>
      </c>
      <c r="C1100">
        <v>134</v>
      </c>
      <c r="D1100">
        <v>134.4</v>
      </c>
      <c r="E1100">
        <v>135</v>
      </c>
      <c r="F1100">
        <v>124.5</v>
      </c>
      <c r="G1100">
        <v>117</v>
      </c>
      <c r="H1100">
        <v>120.2</v>
      </c>
      <c r="I1100">
        <v>128.3125</v>
      </c>
      <c r="J1100">
        <v>40</v>
      </c>
    </row>
    <row r="1101" spans="1:10" x14ac:dyDescent="0.25">
      <c r="A1101">
        <v>129</v>
      </c>
      <c r="B1101">
        <v>135.80000000000001</v>
      </c>
      <c r="C1101">
        <v>136</v>
      </c>
      <c r="D1101">
        <v>135.80000000000001</v>
      </c>
      <c r="E1101">
        <v>137</v>
      </c>
      <c r="F1101">
        <v>127.3</v>
      </c>
      <c r="G1101">
        <v>119</v>
      </c>
      <c r="H1101">
        <v>121.6</v>
      </c>
      <c r="I1101">
        <v>130.1875</v>
      </c>
      <c r="J1101">
        <v>40</v>
      </c>
    </row>
    <row r="1102" spans="1:10" x14ac:dyDescent="0.25">
      <c r="A1102">
        <v>130</v>
      </c>
      <c r="B1102">
        <v>137.19999999999999</v>
      </c>
      <c r="C1102">
        <v>138</v>
      </c>
      <c r="D1102">
        <v>137.19999999999999</v>
      </c>
      <c r="E1102">
        <v>138</v>
      </c>
      <c r="F1102">
        <v>128.69999999999999</v>
      </c>
      <c r="G1102">
        <v>121</v>
      </c>
      <c r="H1102">
        <v>123</v>
      </c>
      <c r="I1102">
        <v>131.63749999999999</v>
      </c>
      <c r="J1102">
        <v>40</v>
      </c>
    </row>
    <row r="1103" spans="1:10" x14ac:dyDescent="0.25">
      <c r="A1103">
        <v>131</v>
      </c>
      <c r="B1103">
        <v>138.6</v>
      </c>
      <c r="C1103">
        <v>139</v>
      </c>
      <c r="D1103">
        <v>138.6</v>
      </c>
      <c r="E1103">
        <v>139</v>
      </c>
      <c r="F1103">
        <v>130.1</v>
      </c>
      <c r="G1103">
        <v>122</v>
      </c>
      <c r="H1103">
        <v>125.9</v>
      </c>
      <c r="I1103">
        <v>133.02500000000001</v>
      </c>
      <c r="J1103">
        <v>40</v>
      </c>
    </row>
    <row r="1104" spans="1:10" x14ac:dyDescent="0.25">
      <c r="A1104">
        <v>132</v>
      </c>
      <c r="B1104">
        <v>138.6</v>
      </c>
      <c r="C1104">
        <v>141</v>
      </c>
      <c r="D1104">
        <v>141.4</v>
      </c>
      <c r="E1104">
        <v>140</v>
      </c>
      <c r="F1104">
        <v>130.1</v>
      </c>
      <c r="G1104">
        <v>122</v>
      </c>
      <c r="H1104">
        <v>125.9</v>
      </c>
      <c r="I1104">
        <v>133.875</v>
      </c>
      <c r="J1104">
        <v>40</v>
      </c>
    </row>
    <row r="1105" spans="1:10" x14ac:dyDescent="0.25">
      <c r="A1105">
        <v>133</v>
      </c>
      <c r="B1105">
        <v>142.80000000000001</v>
      </c>
      <c r="C1105">
        <v>148</v>
      </c>
      <c r="D1105">
        <v>147.1</v>
      </c>
      <c r="E1105">
        <v>140</v>
      </c>
      <c r="F1105">
        <v>131.5</v>
      </c>
      <c r="G1105">
        <v>123</v>
      </c>
      <c r="H1105">
        <v>128.69999999999999</v>
      </c>
      <c r="I1105">
        <v>136.76250000000002</v>
      </c>
      <c r="J1105">
        <v>40</v>
      </c>
    </row>
    <row r="1106" spans="1:10" x14ac:dyDescent="0.25">
      <c r="A1106">
        <v>136</v>
      </c>
      <c r="B1106">
        <v>147.1</v>
      </c>
      <c r="C1106">
        <v>145</v>
      </c>
      <c r="D1106">
        <v>147.1</v>
      </c>
      <c r="E1106">
        <v>144</v>
      </c>
      <c r="F1106">
        <v>135.80000000000001</v>
      </c>
      <c r="G1106">
        <v>127</v>
      </c>
      <c r="H1106">
        <v>131.5</v>
      </c>
      <c r="I1106">
        <v>139.1875</v>
      </c>
      <c r="J1106">
        <v>40</v>
      </c>
    </row>
    <row r="1107" spans="1:10" x14ac:dyDescent="0.25">
      <c r="A1107">
        <v>138</v>
      </c>
      <c r="B1107">
        <v>138.6</v>
      </c>
      <c r="C1107">
        <v>134</v>
      </c>
      <c r="D1107">
        <v>137.19999999999999</v>
      </c>
      <c r="E1107">
        <v>141</v>
      </c>
      <c r="F1107">
        <v>138.6</v>
      </c>
      <c r="G1107">
        <v>134</v>
      </c>
      <c r="H1107">
        <v>132.9</v>
      </c>
      <c r="I1107">
        <v>136.78749999999999</v>
      </c>
      <c r="J1107">
        <v>40</v>
      </c>
    </row>
    <row r="1108" spans="1:10" x14ac:dyDescent="0.25">
      <c r="A1108">
        <v>131</v>
      </c>
      <c r="B1108">
        <v>127.3</v>
      </c>
      <c r="C1108">
        <v>124</v>
      </c>
      <c r="D1108">
        <v>127.3</v>
      </c>
      <c r="E1108">
        <v>134</v>
      </c>
      <c r="F1108">
        <v>132.9</v>
      </c>
      <c r="G1108">
        <v>130</v>
      </c>
      <c r="H1108">
        <v>125.9</v>
      </c>
      <c r="I1108">
        <v>129.05000000000001</v>
      </c>
      <c r="J1108">
        <v>40</v>
      </c>
    </row>
    <row r="1109" spans="1:10" x14ac:dyDescent="0.25">
      <c r="A1109">
        <v>120</v>
      </c>
      <c r="B1109">
        <v>120.2</v>
      </c>
      <c r="C1109">
        <v>122</v>
      </c>
      <c r="D1109">
        <v>121.6</v>
      </c>
      <c r="E1109">
        <v>123</v>
      </c>
      <c r="F1109">
        <v>124.5</v>
      </c>
      <c r="G1109">
        <v>120</v>
      </c>
      <c r="H1109">
        <v>118.8</v>
      </c>
      <c r="I1109">
        <v>121.26249999999999</v>
      </c>
      <c r="J1109">
        <v>40</v>
      </c>
    </row>
    <row r="1110" spans="1:10" x14ac:dyDescent="0.25">
      <c r="A1110">
        <v>114</v>
      </c>
      <c r="B1110">
        <v>118.8</v>
      </c>
      <c r="C1110">
        <v>121</v>
      </c>
      <c r="D1110">
        <v>120.2</v>
      </c>
      <c r="E1110">
        <v>121</v>
      </c>
      <c r="F1110">
        <v>120.2</v>
      </c>
      <c r="G1110">
        <v>110</v>
      </c>
      <c r="H1110">
        <v>118.8</v>
      </c>
      <c r="I1110">
        <v>118</v>
      </c>
      <c r="J1110">
        <v>40</v>
      </c>
    </row>
    <row r="1111" spans="1:10" x14ac:dyDescent="0.25">
      <c r="A1111">
        <v>113</v>
      </c>
      <c r="B1111">
        <v>117.4</v>
      </c>
      <c r="C1111">
        <v>120</v>
      </c>
      <c r="D1111">
        <v>120.2</v>
      </c>
      <c r="E1111">
        <v>121</v>
      </c>
      <c r="F1111">
        <v>118.8</v>
      </c>
      <c r="G1111">
        <v>108</v>
      </c>
      <c r="H1111">
        <v>118.8</v>
      </c>
      <c r="I1111">
        <v>117.15</v>
      </c>
      <c r="J1111">
        <v>40</v>
      </c>
    </row>
    <row r="1112" spans="1:10" x14ac:dyDescent="0.25">
      <c r="A1112">
        <v>112</v>
      </c>
      <c r="B1112">
        <v>117.4</v>
      </c>
      <c r="C1112">
        <v>120</v>
      </c>
      <c r="D1112">
        <v>120.2</v>
      </c>
      <c r="E1112">
        <v>121</v>
      </c>
      <c r="F1112">
        <v>123</v>
      </c>
      <c r="G1112">
        <v>107</v>
      </c>
      <c r="H1112">
        <v>118.8</v>
      </c>
      <c r="I1112">
        <v>117.42500000000001</v>
      </c>
      <c r="J1112">
        <v>40</v>
      </c>
    </row>
    <row r="1113" spans="1:10" x14ac:dyDescent="0.25">
      <c r="A1113">
        <v>111</v>
      </c>
      <c r="B1113">
        <v>117.4</v>
      </c>
      <c r="C1113">
        <v>120</v>
      </c>
      <c r="D1113">
        <v>121.6</v>
      </c>
      <c r="E1113">
        <v>121</v>
      </c>
      <c r="F1113">
        <v>123</v>
      </c>
      <c r="G1113">
        <v>107</v>
      </c>
      <c r="H1113">
        <v>117.4</v>
      </c>
      <c r="I1113">
        <v>117.3</v>
      </c>
      <c r="J1113">
        <v>40</v>
      </c>
    </row>
    <row r="1114" spans="1:10" x14ac:dyDescent="0.25">
      <c r="A1114">
        <v>112</v>
      </c>
      <c r="B1114">
        <v>118.8</v>
      </c>
      <c r="C1114">
        <v>122</v>
      </c>
      <c r="D1114">
        <v>123</v>
      </c>
      <c r="E1114">
        <v>121</v>
      </c>
      <c r="F1114">
        <v>123</v>
      </c>
      <c r="G1114">
        <v>106</v>
      </c>
      <c r="H1114">
        <v>117.4</v>
      </c>
      <c r="I1114">
        <v>117.9</v>
      </c>
      <c r="J1114">
        <v>40</v>
      </c>
    </row>
    <row r="1115" spans="1:10" x14ac:dyDescent="0.25">
      <c r="A1115">
        <v>113</v>
      </c>
      <c r="B1115">
        <v>120.2</v>
      </c>
      <c r="C1115">
        <v>123</v>
      </c>
      <c r="D1115">
        <v>124.5</v>
      </c>
      <c r="E1115">
        <v>123</v>
      </c>
      <c r="F1115">
        <v>124.5</v>
      </c>
      <c r="G1115">
        <v>107</v>
      </c>
      <c r="H1115">
        <v>116</v>
      </c>
      <c r="I1115">
        <v>118.9</v>
      </c>
      <c r="J1115">
        <v>40</v>
      </c>
    </row>
    <row r="1116" spans="1:10" x14ac:dyDescent="0.25">
      <c r="A1116">
        <v>115</v>
      </c>
      <c r="B1116">
        <v>123</v>
      </c>
      <c r="C1116">
        <v>125</v>
      </c>
      <c r="D1116">
        <v>125.9</v>
      </c>
      <c r="E1116">
        <v>128</v>
      </c>
      <c r="F1116">
        <v>117.4</v>
      </c>
      <c r="G1116">
        <v>108</v>
      </c>
      <c r="H1116">
        <v>116</v>
      </c>
      <c r="I1116">
        <v>119.78749999999999</v>
      </c>
      <c r="J1116">
        <v>40</v>
      </c>
    </row>
    <row r="1117" spans="1:10" x14ac:dyDescent="0.25">
      <c r="A1117">
        <v>117</v>
      </c>
      <c r="B1117">
        <v>125.9</v>
      </c>
      <c r="C1117">
        <v>128</v>
      </c>
      <c r="D1117">
        <v>128.69999999999999</v>
      </c>
      <c r="E1117">
        <v>128</v>
      </c>
      <c r="F1117">
        <v>117.4</v>
      </c>
      <c r="G1117">
        <v>110</v>
      </c>
      <c r="H1117">
        <v>116</v>
      </c>
      <c r="I1117">
        <v>121.375</v>
      </c>
      <c r="J1117">
        <v>40</v>
      </c>
    </row>
    <row r="1118" spans="1:10" x14ac:dyDescent="0.25">
      <c r="A1118">
        <v>121</v>
      </c>
      <c r="B1118">
        <v>128.69999999999999</v>
      </c>
      <c r="C1118">
        <v>130</v>
      </c>
      <c r="D1118">
        <v>130.1</v>
      </c>
      <c r="E1118">
        <v>134</v>
      </c>
      <c r="F1118">
        <v>124.5</v>
      </c>
      <c r="G1118">
        <v>112</v>
      </c>
      <c r="H1118">
        <v>116</v>
      </c>
      <c r="I1118">
        <v>124.53749999999999</v>
      </c>
      <c r="J1118">
        <v>40</v>
      </c>
    </row>
    <row r="1119" spans="1:10" x14ac:dyDescent="0.25">
      <c r="A1119">
        <v>124</v>
      </c>
      <c r="B1119">
        <v>131.5</v>
      </c>
      <c r="C1119">
        <v>132</v>
      </c>
      <c r="D1119">
        <v>132.9</v>
      </c>
      <c r="E1119">
        <v>134</v>
      </c>
      <c r="F1119">
        <v>124.5</v>
      </c>
      <c r="G1119">
        <v>115</v>
      </c>
      <c r="H1119">
        <v>117.4</v>
      </c>
      <c r="I1119">
        <v>126.41249999999999</v>
      </c>
      <c r="J1119">
        <v>40</v>
      </c>
    </row>
    <row r="1120" spans="1:10" x14ac:dyDescent="0.25">
      <c r="A1120">
        <v>127</v>
      </c>
      <c r="B1120">
        <v>134.4</v>
      </c>
      <c r="C1120">
        <v>134</v>
      </c>
      <c r="D1120">
        <v>135.80000000000001</v>
      </c>
      <c r="E1120">
        <v>136</v>
      </c>
      <c r="F1120">
        <v>125.9</v>
      </c>
      <c r="G1120">
        <v>117</v>
      </c>
      <c r="H1120">
        <v>120.2</v>
      </c>
      <c r="I1120">
        <v>128.78749999999999</v>
      </c>
      <c r="J1120">
        <v>40</v>
      </c>
    </row>
    <row r="1121" spans="1:10" x14ac:dyDescent="0.25">
      <c r="A1121">
        <v>129</v>
      </c>
      <c r="B1121">
        <v>135.80000000000001</v>
      </c>
      <c r="C1121">
        <v>136</v>
      </c>
      <c r="D1121">
        <v>137.19999999999999</v>
      </c>
      <c r="E1121">
        <v>137</v>
      </c>
      <c r="F1121">
        <v>127.3</v>
      </c>
      <c r="G1121">
        <v>119</v>
      </c>
      <c r="H1121">
        <v>121.6</v>
      </c>
      <c r="I1121">
        <v>130.36250000000001</v>
      </c>
      <c r="J1121">
        <v>40</v>
      </c>
    </row>
    <row r="1122" spans="1:10" x14ac:dyDescent="0.25">
      <c r="A1122">
        <v>130</v>
      </c>
      <c r="B1122">
        <v>137.19999999999999</v>
      </c>
      <c r="C1122">
        <v>138</v>
      </c>
      <c r="D1122">
        <v>138.6</v>
      </c>
      <c r="E1122">
        <v>138</v>
      </c>
      <c r="F1122">
        <v>128.69999999999999</v>
      </c>
      <c r="G1122">
        <v>121</v>
      </c>
      <c r="H1122">
        <v>123</v>
      </c>
      <c r="I1122">
        <v>131.8125</v>
      </c>
      <c r="J1122">
        <v>40</v>
      </c>
    </row>
    <row r="1123" spans="1:10" x14ac:dyDescent="0.25">
      <c r="A1123">
        <v>131</v>
      </c>
      <c r="B1123">
        <v>137.19999999999999</v>
      </c>
      <c r="C1123">
        <v>139</v>
      </c>
      <c r="D1123">
        <v>140</v>
      </c>
      <c r="E1123">
        <v>139</v>
      </c>
      <c r="F1123">
        <v>130.1</v>
      </c>
      <c r="G1123">
        <v>122</v>
      </c>
      <c r="H1123">
        <v>124.5</v>
      </c>
      <c r="I1123">
        <v>132.85000000000002</v>
      </c>
      <c r="J1123">
        <v>40</v>
      </c>
    </row>
    <row r="1124" spans="1:10" x14ac:dyDescent="0.25">
      <c r="A1124">
        <v>132</v>
      </c>
      <c r="B1124">
        <v>138.6</v>
      </c>
      <c r="C1124">
        <v>141</v>
      </c>
      <c r="D1124">
        <v>141.4</v>
      </c>
      <c r="E1124">
        <v>140</v>
      </c>
      <c r="F1124">
        <v>131.5</v>
      </c>
      <c r="G1124">
        <v>123</v>
      </c>
      <c r="H1124">
        <v>125.9</v>
      </c>
      <c r="I1124">
        <v>134.17500000000001</v>
      </c>
      <c r="J1124">
        <v>40</v>
      </c>
    </row>
    <row r="1125" spans="1:10" x14ac:dyDescent="0.25">
      <c r="A1125">
        <v>133</v>
      </c>
      <c r="B1125">
        <v>140</v>
      </c>
      <c r="C1125">
        <v>145</v>
      </c>
      <c r="D1125">
        <v>148.5</v>
      </c>
      <c r="E1125">
        <v>141</v>
      </c>
      <c r="F1125">
        <v>131.5</v>
      </c>
      <c r="G1125">
        <v>123</v>
      </c>
      <c r="H1125">
        <v>127.3</v>
      </c>
      <c r="I1125">
        <v>136.16249999999999</v>
      </c>
      <c r="J1125">
        <v>40</v>
      </c>
    </row>
    <row r="1126" spans="1:10" x14ac:dyDescent="0.25">
      <c r="A1126">
        <v>137</v>
      </c>
      <c r="B1126">
        <v>144.19999999999999</v>
      </c>
      <c r="C1126">
        <v>149</v>
      </c>
      <c r="D1126">
        <v>148.5</v>
      </c>
      <c r="E1126">
        <v>144</v>
      </c>
      <c r="F1126">
        <v>135.80000000000001</v>
      </c>
      <c r="G1126">
        <v>127</v>
      </c>
      <c r="H1126">
        <v>130.1</v>
      </c>
      <c r="I1126">
        <v>139.45000000000002</v>
      </c>
      <c r="J1126">
        <v>40</v>
      </c>
    </row>
    <row r="1127" spans="1:10" x14ac:dyDescent="0.25">
      <c r="A1127">
        <v>138</v>
      </c>
      <c r="B1127">
        <v>145.69999999999999</v>
      </c>
      <c r="C1127">
        <v>142</v>
      </c>
      <c r="D1127">
        <v>138.6</v>
      </c>
      <c r="E1127">
        <v>141</v>
      </c>
      <c r="F1127">
        <v>138.6</v>
      </c>
      <c r="G1127">
        <v>133</v>
      </c>
      <c r="H1127">
        <v>134.4</v>
      </c>
      <c r="I1127">
        <v>138.91249999999999</v>
      </c>
      <c r="J1127">
        <v>40</v>
      </c>
    </row>
    <row r="1128" spans="1:10" x14ac:dyDescent="0.25">
      <c r="A1128">
        <v>132</v>
      </c>
      <c r="B1128">
        <v>137.19999999999999</v>
      </c>
      <c r="C1128">
        <v>132</v>
      </c>
      <c r="D1128">
        <v>127.3</v>
      </c>
      <c r="E1128">
        <v>133</v>
      </c>
      <c r="F1128">
        <v>134.4</v>
      </c>
      <c r="G1128">
        <v>130</v>
      </c>
      <c r="H1128">
        <v>128.69999999999999</v>
      </c>
      <c r="I1128">
        <v>131.82499999999999</v>
      </c>
      <c r="J1128">
        <v>40</v>
      </c>
    </row>
    <row r="1129" spans="1:10" x14ac:dyDescent="0.25">
      <c r="A1129">
        <v>121</v>
      </c>
      <c r="B1129">
        <v>125.9</v>
      </c>
      <c r="C1129">
        <v>123</v>
      </c>
      <c r="D1129">
        <v>123</v>
      </c>
      <c r="E1129">
        <v>123</v>
      </c>
      <c r="F1129">
        <v>124.5</v>
      </c>
      <c r="G1129">
        <v>121</v>
      </c>
      <c r="H1129">
        <v>120.2</v>
      </c>
      <c r="I1129">
        <v>122.69999999999999</v>
      </c>
      <c r="J1129">
        <v>40</v>
      </c>
    </row>
    <row r="1130" spans="1:10" x14ac:dyDescent="0.25">
      <c r="A1130">
        <v>115</v>
      </c>
      <c r="B1130">
        <v>120.2</v>
      </c>
      <c r="C1130">
        <v>122</v>
      </c>
      <c r="D1130">
        <v>121.6</v>
      </c>
      <c r="E1130">
        <v>121</v>
      </c>
      <c r="F1130">
        <v>120.2</v>
      </c>
      <c r="G1130">
        <v>112</v>
      </c>
      <c r="H1130">
        <v>111.7</v>
      </c>
      <c r="I1130">
        <v>117.96249999999999</v>
      </c>
      <c r="J1130">
        <v>40</v>
      </c>
    </row>
    <row r="1131" spans="1:10" x14ac:dyDescent="0.25">
      <c r="A1131">
        <v>113</v>
      </c>
      <c r="B1131">
        <v>118.8</v>
      </c>
      <c r="C1131">
        <v>121</v>
      </c>
      <c r="D1131">
        <v>120.2</v>
      </c>
      <c r="E1131">
        <v>120</v>
      </c>
      <c r="F1131">
        <v>118.8</v>
      </c>
      <c r="G1131">
        <v>108</v>
      </c>
      <c r="H1131">
        <v>111.7</v>
      </c>
      <c r="I1131">
        <v>116.4375</v>
      </c>
      <c r="J1131">
        <v>41</v>
      </c>
    </row>
    <row r="1132" spans="1:10" x14ac:dyDescent="0.25">
      <c r="A1132">
        <v>112</v>
      </c>
      <c r="B1132">
        <v>118.8</v>
      </c>
      <c r="C1132">
        <v>121</v>
      </c>
      <c r="D1132">
        <v>120.2</v>
      </c>
      <c r="E1132">
        <v>120</v>
      </c>
      <c r="F1132">
        <v>117.4</v>
      </c>
      <c r="G1132">
        <v>107</v>
      </c>
      <c r="H1132">
        <v>118.8</v>
      </c>
      <c r="I1132">
        <v>116.9</v>
      </c>
      <c r="J1132">
        <v>41</v>
      </c>
    </row>
    <row r="1133" spans="1:10" x14ac:dyDescent="0.25">
      <c r="A1133">
        <v>112</v>
      </c>
      <c r="B1133">
        <v>117.4</v>
      </c>
      <c r="C1133">
        <v>121</v>
      </c>
      <c r="D1133">
        <v>121.6</v>
      </c>
      <c r="E1133">
        <v>120</v>
      </c>
      <c r="F1133">
        <v>123</v>
      </c>
      <c r="G1133">
        <v>107</v>
      </c>
      <c r="H1133">
        <v>117.4</v>
      </c>
      <c r="I1133">
        <v>117.425</v>
      </c>
      <c r="J1133">
        <v>41</v>
      </c>
    </row>
    <row r="1134" spans="1:10" x14ac:dyDescent="0.25">
      <c r="A1134">
        <v>112</v>
      </c>
      <c r="B1134">
        <v>118.8</v>
      </c>
      <c r="C1134">
        <v>122</v>
      </c>
      <c r="D1134">
        <v>121.6</v>
      </c>
      <c r="E1134">
        <v>121</v>
      </c>
      <c r="F1134">
        <v>123</v>
      </c>
      <c r="G1134">
        <v>106</v>
      </c>
      <c r="H1134">
        <v>116</v>
      </c>
      <c r="I1134">
        <v>117.55</v>
      </c>
      <c r="J1134">
        <v>41</v>
      </c>
    </row>
    <row r="1135" spans="1:10" x14ac:dyDescent="0.25">
      <c r="A1135">
        <v>112</v>
      </c>
      <c r="B1135">
        <v>120.2</v>
      </c>
      <c r="C1135">
        <v>123</v>
      </c>
      <c r="D1135">
        <v>123</v>
      </c>
      <c r="E1135">
        <v>122</v>
      </c>
      <c r="F1135">
        <v>124.5</v>
      </c>
      <c r="G1135">
        <v>107</v>
      </c>
      <c r="H1135">
        <v>108.9</v>
      </c>
      <c r="I1135">
        <v>117.57499999999999</v>
      </c>
      <c r="J1135">
        <v>41</v>
      </c>
    </row>
    <row r="1136" spans="1:10" x14ac:dyDescent="0.25">
      <c r="A1136">
        <v>114</v>
      </c>
      <c r="B1136">
        <v>121.6</v>
      </c>
      <c r="C1136">
        <v>125</v>
      </c>
      <c r="D1136">
        <v>125.9</v>
      </c>
      <c r="E1136">
        <v>128</v>
      </c>
      <c r="F1136">
        <v>123</v>
      </c>
      <c r="G1136">
        <v>108</v>
      </c>
      <c r="H1136">
        <v>117.4</v>
      </c>
      <c r="I1136">
        <v>120.3625</v>
      </c>
      <c r="J1136">
        <v>41</v>
      </c>
    </row>
    <row r="1137" spans="1:10" x14ac:dyDescent="0.25">
      <c r="A1137">
        <v>116</v>
      </c>
      <c r="B1137">
        <v>124.5</v>
      </c>
      <c r="C1137">
        <v>127</v>
      </c>
      <c r="D1137">
        <v>127.3</v>
      </c>
      <c r="E1137">
        <v>128</v>
      </c>
      <c r="F1137">
        <v>123</v>
      </c>
      <c r="G1137">
        <v>109</v>
      </c>
      <c r="H1137">
        <v>117.4</v>
      </c>
      <c r="I1137">
        <v>121.52500000000001</v>
      </c>
      <c r="J1137">
        <v>41</v>
      </c>
    </row>
    <row r="1138" spans="1:10" x14ac:dyDescent="0.25">
      <c r="A1138">
        <v>119</v>
      </c>
      <c r="B1138">
        <v>128.69999999999999</v>
      </c>
      <c r="C1138">
        <v>129</v>
      </c>
      <c r="D1138">
        <v>130.1</v>
      </c>
      <c r="E1138">
        <v>134</v>
      </c>
      <c r="F1138">
        <v>124.5</v>
      </c>
      <c r="G1138">
        <v>112</v>
      </c>
      <c r="H1138">
        <v>117.4</v>
      </c>
      <c r="I1138">
        <v>124.33750000000001</v>
      </c>
      <c r="J1138">
        <v>41</v>
      </c>
    </row>
    <row r="1139" spans="1:10" x14ac:dyDescent="0.25">
      <c r="A1139">
        <v>122</v>
      </c>
      <c r="B1139">
        <v>131.5</v>
      </c>
      <c r="C1139">
        <v>131</v>
      </c>
      <c r="D1139">
        <v>132.9</v>
      </c>
      <c r="E1139">
        <v>135</v>
      </c>
      <c r="F1139">
        <v>124.5</v>
      </c>
      <c r="G1139">
        <v>114</v>
      </c>
      <c r="H1139">
        <v>117.4</v>
      </c>
      <c r="I1139">
        <v>126.03749999999999</v>
      </c>
      <c r="J1139">
        <v>41</v>
      </c>
    </row>
    <row r="1140" spans="1:10" x14ac:dyDescent="0.25">
      <c r="A1140">
        <v>125</v>
      </c>
      <c r="B1140">
        <v>134.4</v>
      </c>
      <c r="C1140">
        <v>133</v>
      </c>
      <c r="D1140">
        <v>134.4</v>
      </c>
      <c r="E1140">
        <v>136</v>
      </c>
      <c r="F1140">
        <v>125.9</v>
      </c>
      <c r="G1140">
        <v>117</v>
      </c>
      <c r="H1140">
        <v>118.8</v>
      </c>
      <c r="I1140">
        <v>128.0625</v>
      </c>
      <c r="J1140">
        <v>41</v>
      </c>
    </row>
    <row r="1141" spans="1:10" x14ac:dyDescent="0.25">
      <c r="A1141">
        <v>128</v>
      </c>
      <c r="B1141">
        <v>135.80000000000001</v>
      </c>
      <c r="C1141">
        <v>134</v>
      </c>
      <c r="D1141">
        <v>137.19999999999999</v>
      </c>
      <c r="E1141">
        <v>137</v>
      </c>
      <c r="F1141">
        <v>127.3</v>
      </c>
      <c r="G1141">
        <v>119</v>
      </c>
      <c r="H1141">
        <v>121.6</v>
      </c>
      <c r="I1141">
        <v>129.98750000000001</v>
      </c>
      <c r="J1141">
        <v>41</v>
      </c>
    </row>
    <row r="1142" spans="1:10" x14ac:dyDescent="0.25">
      <c r="A1142">
        <v>129</v>
      </c>
      <c r="B1142">
        <v>137.19999999999999</v>
      </c>
      <c r="C1142">
        <v>136</v>
      </c>
      <c r="D1142">
        <v>138.6</v>
      </c>
      <c r="E1142">
        <v>138</v>
      </c>
      <c r="F1142">
        <v>128.69999999999999</v>
      </c>
      <c r="G1142">
        <v>120</v>
      </c>
      <c r="H1142">
        <v>123</v>
      </c>
      <c r="I1142">
        <v>131.3125</v>
      </c>
      <c r="J1142">
        <v>41</v>
      </c>
    </row>
    <row r="1143" spans="1:10" x14ac:dyDescent="0.25">
      <c r="A1143">
        <v>131</v>
      </c>
      <c r="B1143">
        <v>137.19999999999999</v>
      </c>
      <c r="C1143">
        <v>138</v>
      </c>
      <c r="D1143">
        <v>140</v>
      </c>
      <c r="E1143">
        <v>139</v>
      </c>
      <c r="F1143">
        <v>130.1</v>
      </c>
      <c r="G1143">
        <v>122</v>
      </c>
      <c r="H1143">
        <v>124.5</v>
      </c>
      <c r="I1143">
        <v>132.72500000000002</v>
      </c>
      <c r="J1143">
        <v>41</v>
      </c>
    </row>
    <row r="1144" spans="1:10" x14ac:dyDescent="0.25">
      <c r="A1144">
        <v>132</v>
      </c>
      <c r="B1144">
        <v>138.6</v>
      </c>
      <c r="C1144">
        <v>139</v>
      </c>
      <c r="D1144">
        <v>141.4</v>
      </c>
      <c r="E1144">
        <v>140</v>
      </c>
      <c r="F1144">
        <v>130.1</v>
      </c>
      <c r="G1144">
        <v>122</v>
      </c>
      <c r="H1144">
        <v>125.9</v>
      </c>
      <c r="I1144">
        <v>133.625</v>
      </c>
      <c r="J1144">
        <v>41</v>
      </c>
    </row>
    <row r="1145" spans="1:10" x14ac:dyDescent="0.25">
      <c r="A1145">
        <v>133</v>
      </c>
      <c r="B1145">
        <v>140</v>
      </c>
      <c r="C1145">
        <v>143</v>
      </c>
      <c r="D1145">
        <v>144.19999999999999</v>
      </c>
      <c r="E1145">
        <v>141</v>
      </c>
      <c r="F1145">
        <v>131.5</v>
      </c>
      <c r="G1145">
        <v>123</v>
      </c>
      <c r="H1145">
        <v>127.3</v>
      </c>
      <c r="I1145">
        <v>135.375</v>
      </c>
      <c r="J1145">
        <v>41</v>
      </c>
    </row>
    <row r="1146" spans="1:10" x14ac:dyDescent="0.25">
      <c r="A1146">
        <v>135</v>
      </c>
      <c r="B1146">
        <v>145.69999999999999</v>
      </c>
      <c r="C1146">
        <v>147</v>
      </c>
      <c r="D1146">
        <v>151.30000000000001</v>
      </c>
      <c r="E1146">
        <v>142</v>
      </c>
      <c r="F1146">
        <v>134.4</v>
      </c>
      <c r="G1146">
        <v>125</v>
      </c>
      <c r="H1146">
        <v>130.1</v>
      </c>
      <c r="I1146">
        <v>138.8125</v>
      </c>
      <c r="J1146">
        <v>41</v>
      </c>
    </row>
    <row r="1147" spans="1:10" x14ac:dyDescent="0.25">
      <c r="A1147">
        <v>139</v>
      </c>
      <c r="B1147">
        <v>145.69999999999999</v>
      </c>
      <c r="C1147">
        <v>139</v>
      </c>
      <c r="D1147">
        <v>147.1</v>
      </c>
      <c r="E1147">
        <v>145</v>
      </c>
      <c r="F1147">
        <v>138.6</v>
      </c>
      <c r="G1147">
        <v>132</v>
      </c>
      <c r="H1147">
        <v>134.4</v>
      </c>
      <c r="I1147">
        <v>140.1</v>
      </c>
      <c r="J1147">
        <v>41</v>
      </c>
    </row>
    <row r="1148" spans="1:10" x14ac:dyDescent="0.25">
      <c r="A1148">
        <v>135</v>
      </c>
      <c r="B1148">
        <v>134.4</v>
      </c>
      <c r="C1148">
        <v>129</v>
      </c>
      <c r="D1148">
        <v>135.80000000000001</v>
      </c>
      <c r="E1148">
        <v>138</v>
      </c>
      <c r="F1148">
        <v>134.4</v>
      </c>
      <c r="G1148">
        <v>133</v>
      </c>
      <c r="H1148">
        <v>130.1</v>
      </c>
      <c r="I1148">
        <v>133.71250000000001</v>
      </c>
      <c r="J1148">
        <v>41</v>
      </c>
    </row>
    <row r="1149" spans="1:10" x14ac:dyDescent="0.25">
      <c r="A1149">
        <v>126</v>
      </c>
      <c r="B1149">
        <v>123</v>
      </c>
      <c r="C1149">
        <v>123</v>
      </c>
      <c r="D1149">
        <v>125.9</v>
      </c>
      <c r="E1149">
        <v>133</v>
      </c>
      <c r="F1149">
        <v>125.9</v>
      </c>
      <c r="G1149">
        <v>124</v>
      </c>
      <c r="H1149">
        <v>121.6</v>
      </c>
      <c r="I1149">
        <v>125.3</v>
      </c>
      <c r="J1149">
        <v>41</v>
      </c>
    </row>
    <row r="1150" spans="1:10" x14ac:dyDescent="0.25">
      <c r="A1150">
        <v>115</v>
      </c>
      <c r="B1150">
        <v>118.8</v>
      </c>
      <c r="C1150">
        <v>122</v>
      </c>
      <c r="D1150">
        <v>121.6</v>
      </c>
      <c r="E1150">
        <v>122</v>
      </c>
      <c r="F1150">
        <v>120.2</v>
      </c>
      <c r="G1150">
        <v>114</v>
      </c>
      <c r="H1150">
        <v>118.8</v>
      </c>
      <c r="I1150">
        <v>119.05</v>
      </c>
      <c r="J1150">
        <v>41</v>
      </c>
    </row>
    <row r="1151" spans="1:10" x14ac:dyDescent="0.25">
      <c r="A1151">
        <v>113</v>
      </c>
      <c r="B1151">
        <v>118.8</v>
      </c>
      <c r="C1151">
        <v>121</v>
      </c>
      <c r="D1151">
        <v>121.6</v>
      </c>
      <c r="E1151">
        <v>120</v>
      </c>
      <c r="F1151">
        <v>118.8</v>
      </c>
      <c r="G1151">
        <v>107</v>
      </c>
      <c r="H1151">
        <v>120.2</v>
      </c>
      <c r="I1151">
        <v>117.55</v>
      </c>
      <c r="J1151">
        <v>42</v>
      </c>
    </row>
    <row r="1152" spans="1:10" x14ac:dyDescent="0.25">
      <c r="A1152">
        <v>112</v>
      </c>
      <c r="B1152">
        <v>117.4</v>
      </c>
      <c r="C1152">
        <v>121</v>
      </c>
      <c r="D1152">
        <v>120.2</v>
      </c>
      <c r="E1152">
        <v>121</v>
      </c>
      <c r="F1152">
        <v>123</v>
      </c>
      <c r="G1152">
        <v>107</v>
      </c>
      <c r="H1152">
        <v>118.8</v>
      </c>
      <c r="I1152">
        <v>117.55000000000001</v>
      </c>
      <c r="J1152">
        <v>42</v>
      </c>
    </row>
    <row r="1153" spans="1:10" x14ac:dyDescent="0.25">
      <c r="A1153">
        <v>111</v>
      </c>
      <c r="B1153">
        <v>117.4</v>
      </c>
      <c r="C1153">
        <v>121</v>
      </c>
      <c r="D1153">
        <v>121.6</v>
      </c>
      <c r="E1153">
        <v>121</v>
      </c>
      <c r="F1153">
        <v>123</v>
      </c>
      <c r="G1153">
        <v>107</v>
      </c>
      <c r="H1153">
        <v>118.8</v>
      </c>
      <c r="I1153">
        <v>117.6</v>
      </c>
      <c r="J1153">
        <v>42</v>
      </c>
    </row>
    <row r="1154" spans="1:10" x14ac:dyDescent="0.25">
      <c r="A1154">
        <v>111</v>
      </c>
      <c r="B1154">
        <v>117.4</v>
      </c>
      <c r="C1154">
        <v>122</v>
      </c>
      <c r="D1154">
        <v>121.6</v>
      </c>
      <c r="E1154">
        <v>121</v>
      </c>
      <c r="F1154">
        <v>123</v>
      </c>
      <c r="G1154">
        <v>106</v>
      </c>
      <c r="H1154">
        <v>117.4</v>
      </c>
      <c r="I1154">
        <v>117.425</v>
      </c>
      <c r="J1154">
        <v>42</v>
      </c>
    </row>
    <row r="1155" spans="1:10" x14ac:dyDescent="0.25">
      <c r="A1155">
        <v>112</v>
      </c>
      <c r="B1155">
        <v>118.8</v>
      </c>
      <c r="C1155">
        <v>122</v>
      </c>
      <c r="D1155">
        <v>123</v>
      </c>
      <c r="E1155">
        <v>122</v>
      </c>
      <c r="F1155">
        <v>123</v>
      </c>
      <c r="G1155">
        <v>106</v>
      </c>
      <c r="H1155">
        <v>111.7</v>
      </c>
      <c r="I1155">
        <v>117.3125</v>
      </c>
      <c r="J1155">
        <v>42</v>
      </c>
    </row>
    <row r="1156" spans="1:10" x14ac:dyDescent="0.25">
      <c r="A1156">
        <v>114</v>
      </c>
      <c r="B1156">
        <v>121.6</v>
      </c>
      <c r="C1156">
        <v>124</v>
      </c>
      <c r="D1156">
        <v>124.5</v>
      </c>
      <c r="E1156">
        <v>124</v>
      </c>
      <c r="F1156">
        <v>117.4</v>
      </c>
      <c r="G1156">
        <v>107</v>
      </c>
      <c r="H1156">
        <v>116</v>
      </c>
      <c r="I1156">
        <v>118.5625</v>
      </c>
      <c r="J1156">
        <v>42</v>
      </c>
    </row>
    <row r="1157" spans="1:10" x14ac:dyDescent="0.25">
      <c r="A1157">
        <v>116</v>
      </c>
      <c r="B1157">
        <v>124.5</v>
      </c>
      <c r="C1157">
        <v>126</v>
      </c>
      <c r="D1157">
        <v>127.3</v>
      </c>
      <c r="E1157">
        <v>127</v>
      </c>
      <c r="F1157">
        <v>117.4</v>
      </c>
      <c r="G1157">
        <v>109</v>
      </c>
      <c r="H1157">
        <v>110.3</v>
      </c>
      <c r="I1157">
        <v>119.6875</v>
      </c>
      <c r="J1157">
        <v>42</v>
      </c>
    </row>
    <row r="1158" spans="1:10" x14ac:dyDescent="0.25">
      <c r="A1158">
        <v>119</v>
      </c>
      <c r="B1158">
        <v>127.3</v>
      </c>
      <c r="C1158">
        <v>129</v>
      </c>
      <c r="D1158">
        <v>128.69999999999999</v>
      </c>
      <c r="E1158">
        <v>135</v>
      </c>
      <c r="F1158">
        <v>123</v>
      </c>
      <c r="G1158">
        <v>111</v>
      </c>
      <c r="H1158">
        <v>117.4</v>
      </c>
      <c r="I1158">
        <v>123.8</v>
      </c>
      <c r="J1158">
        <v>42</v>
      </c>
    </row>
    <row r="1159" spans="1:10" x14ac:dyDescent="0.25">
      <c r="A1159">
        <v>122</v>
      </c>
      <c r="B1159">
        <v>130.1</v>
      </c>
      <c r="C1159">
        <v>131</v>
      </c>
      <c r="D1159">
        <v>131.5</v>
      </c>
      <c r="E1159">
        <v>135</v>
      </c>
      <c r="F1159">
        <v>123</v>
      </c>
      <c r="G1159">
        <v>114</v>
      </c>
      <c r="H1159">
        <v>117.4</v>
      </c>
      <c r="I1159">
        <v>125.5</v>
      </c>
      <c r="J1159">
        <v>42</v>
      </c>
    </row>
    <row r="1160" spans="1:10" x14ac:dyDescent="0.25">
      <c r="A1160">
        <v>125</v>
      </c>
      <c r="B1160">
        <v>132.9</v>
      </c>
      <c r="C1160">
        <v>133</v>
      </c>
      <c r="D1160">
        <v>134.4</v>
      </c>
      <c r="E1160">
        <v>135</v>
      </c>
      <c r="F1160">
        <v>124.5</v>
      </c>
      <c r="G1160">
        <v>117</v>
      </c>
      <c r="H1160">
        <v>118.8</v>
      </c>
      <c r="I1160">
        <v>127.57499999999999</v>
      </c>
      <c r="J1160">
        <v>42</v>
      </c>
    </row>
    <row r="1161" spans="1:10" x14ac:dyDescent="0.25">
      <c r="A1161">
        <v>128</v>
      </c>
      <c r="B1161">
        <v>134.4</v>
      </c>
      <c r="C1161">
        <v>135</v>
      </c>
      <c r="D1161">
        <v>135.80000000000001</v>
      </c>
      <c r="E1161">
        <v>137</v>
      </c>
      <c r="F1161">
        <v>125.9</v>
      </c>
      <c r="G1161">
        <v>119</v>
      </c>
      <c r="H1161">
        <v>121.6</v>
      </c>
      <c r="I1161">
        <v>129.58750000000001</v>
      </c>
      <c r="J1161">
        <v>42</v>
      </c>
    </row>
    <row r="1162" spans="1:10" x14ac:dyDescent="0.25">
      <c r="A1162">
        <v>129</v>
      </c>
      <c r="B1162">
        <v>137.19999999999999</v>
      </c>
      <c r="C1162">
        <v>136</v>
      </c>
      <c r="D1162">
        <v>137.19999999999999</v>
      </c>
      <c r="E1162">
        <v>138</v>
      </c>
      <c r="F1162">
        <v>128.69999999999999</v>
      </c>
      <c r="G1162">
        <v>120</v>
      </c>
      <c r="H1162">
        <v>123</v>
      </c>
      <c r="I1162">
        <v>131.13749999999999</v>
      </c>
      <c r="J1162">
        <v>42</v>
      </c>
    </row>
    <row r="1163" spans="1:10" x14ac:dyDescent="0.25">
      <c r="A1163">
        <v>131</v>
      </c>
      <c r="B1163">
        <v>137.19999999999999</v>
      </c>
      <c r="C1163">
        <v>138</v>
      </c>
      <c r="D1163">
        <v>138.6</v>
      </c>
      <c r="E1163">
        <v>139</v>
      </c>
      <c r="F1163">
        <v>128.69999999999999</v>
      </c>
      <c r="G1163">
        <v>122</v>
      </c>
      <c r="H1163">
        <v>124.5</v>
      </c>
      <c r="I1163">
        <v>132.375</v>
      </c>
      <c r="J1163">
        <v>42</v>
      </c>
    </row>
    <row r="1164" spans="1:10" x14ac:dyDescent="0.25">
      <c r="A1164">
        <v>132</v>
      </c>
      <c r="B1164">
        <v>138.6</v>
      </c>
      <c r="C1164">
        <v>140</v>
      </c>
      <c r="D1164">
        <v>140</v>
      </c>
      <c r="E1164">
        <v>140</v>
      </c>
      <c r="F1164">
        <v>130.1</v>
      </c>
      <c r="G1164">
        <v>122</v>
      </c>
      <c r="H1164">
        <v>125.9</v>
      </c>
      <c r="I1164">
        <v>133.57499999999999</v>
      </c>
      <c r="J1164">
        <v>42</v>
      </c>
    </row>
    <row r="1165" spans="1:10" x14ac:dyDescent="0.25">
      <c r="A1165">
        <v>133</v>
      </c>
      <c r="B1165">
        <v>141.4</v>
      </c>
      <c r="C1165">
        <v>144</v>
      </c>
      <c r="D1165">
        <v>144.19999999999999</v>
      </c>
      <c r="E1165">
        <v>140</v>
      </c>
      <c r="F1165">
        <v>131.5</v>
      </c>
      <c r="G1165">
        <v>123</v>
      </c>
      <c r="H1165">
        <v>127.3</v>
      </c>
      <c r="I1165">
        <v>135.54999999999998</v>
      </c>
      <c r="J1165">
        <v>42</v>
      </c>
    </row>
    <row r="1166" spans="1:10" x14ac:dyDescent="0.25">
      <c r="A1166">
        <v>135</v>
      </c>
      <c r="B1166">
        <v>145.69999999999999</v>
      </c>
      <c r="C1166">
        <v>145</v>
      </c>
      <c r="D1166">
        <v>148.5</v>
      </c>
      <c r="E1166">
        <v>143</v>
      </c>
      <c r="F1166">
        <v>134.4</v>
      </c>
      <c r="G1166">
        <v>127</v>
      </c>
      <c r="H1166">
        <v>130.1</v>
      </c>
      <c r="I1166">
        <v>138.58750000000001</v>
      </c>
      <c r="J1166">
        <v>42</v>
      </c>
    </row>
    <row r="1167" spans="1:10" x14ac:dyDescent="0.25">
      <c r="A1167">
        <v>139</v>
      </c>
      <c r="B1167">
        <v>138.6</v>
      </c>
      <c r="C1167">
        <v>136</v>
      </c>
      <c r="D1167">
        <v>141.4</v>
      </c>
      <c r="E1167">
        <v>144</v>
      </c>
      <c r="F1167">
        <v>138.6</v>
      </c>
      <c r="G1167">
        <v>133</v>
      </c>
      <c r="H1167">
        <v>132.9</v>
      </c>
      <c r="I1167">
        <v>137.9375</v>
      </c>
      <c r="J1167">
        <v>42</v>
      </c>
    </row>
    <row r="1168" spans="1:10" x14ac:dyDescent="0.25">
      <c r="A1168">
        <v>132</v>
      </c>
      <c r="B1168">
        <v>127.3</v>
      </c>
      <c r="C1168">
        <v>126</v>
      </c>
      <c r="D1168">
        <v>131.5</v>
      </c>
      <c r="E1168">
        <v>136</v>
      </c>
      <c r="F1168">
        <v>135.80000000000001</v>
      </c>
      <c r="G1168">
        <v>131</v>
      </c>
      <c r="H1168">
        <v>127.3</v>
      </c>
      <c r="I1168">
        <v>130.86250000000001</v>
      </c>
      <c r="J1168">
        <v>42</v>
      </c>
    </row>
    <row r="1169" spans="1:10" x14ac:dyDescent="0.25">
      <c r="A1169">
        <v>121</v>
      </c>
      <c r="B1169">
        <v>120.2</v>
      </c>
      <c r="C1169">
        <v>122</v>
      </c>
      <c r="D1169">
        <v>123</v>
      </c>
      <c r="E1169">
        <v>128</v>
      </c>
      <c r="F1169">
        <v>127.3</v>
      </c>
      <c r="G1169">
        <v>122</v>
      </c>
      <c r="H1169">
        <v>120.2</v>
      </c>
      <c r="I1169">
        <v>122.96250000000001</v>
      </c>
      <c r="J1169">
        <v>42</v>
      </c>
    </row>
    <row r="1170" spans="1:10" x14ac:dyDescent="0.25">
      <c r="A1170">
        <v>114</v>
      </c>
      <c r="B1170">
        <v>118.8</v>
      </c>
      <c r="C1170">
        <v>121</v>
      </c>
      <c r="D1170">
        <v>121.6</v>
      </c>
      <c r="E1170">
        <v>124</v>
      </c>
      <c r="F1170">
        <v>120.2</v>
      </c>
      <c r="G1170">
        <v>112</v>
      </c>
      <c r="H1170">
        <v>113.1</v>
      </c>
      <c r="I1170">
        <v>118.08749999999999</v>
      </c>
      <c r="J1170">
        <v>42</v>
      </c>
    </row>
    <row r="1171" spans="1:10" x14ac:dyDescent="0.25">
      <c r="A1171">
        <v>112</v>
      </c>
      <c r="B1171">
        <v>117.4</v>
      </c>
      <c r="C1171">
        <v>120</v>
      </c>
      <c r="D1171">
        <v>120.2</v>
      </c>
      <c r="E1171">
        <v>122</v>
      </c>
      <c r="F1171">
        <v>118.8</v>
      </c>
      <c r="G1171">
        <v>108</v>
      </c>
      <c r="H1171">
        <v>111.7</v>
      </c>
      <c r="I1171">
        <v>116.2625</v>
      </c>
      <c r="J1171">
        <v>42</v>
      </c>
    </row>
    <row r="1172" spans="1:10" x14ac:dyDescent="0.25">
      <c r="A1172">
        <v>112</v>
      </c>
      <c r="B1172">
        <v>117.4</v>
      </c>
      <c r="C1172">
        <v>120</v>
      </c>
      <c r="D1172">
        <v>120.2</v>
      </c>
      <c r="E1172">
        <v>121</v>
      </c>
      <c r="F1172">
        <v>118.8</v>
      </c>
      <c r="G1172">
        <v>107</v>
      </c>
      <c r="H1172">
        <v>111.7</v>
      </c>
      <c r="I1172">
        <v>116.0125</v>
      </c>
      <c r="J1172">
        <v>43</v>
      </c>
    </row>
    <row r="1173" spans="1:10" x14ac:dyDescent="0.25">
      <c r="A1173">
        <v>111</v>
      </c>
      <c r="B1173">
        <v>117.4</v>
      </c>
      <c r="C1173">
        <v>120</v>
      </c>
      <c r="D1173">
        <v>121.6</v>
      </c>
      <c r="E1173">
        <v>121</v>
      </c>
      <c r="F1173">
        <v>117.4</v>
      </c>
      <c r="G1173">
        <v>107</v>
      </c>
      <c r="H1173">
        <v>117.4</v>
      </c>
      <c r="I1173">
        <v>116.6</v>
      </c>
      <c r="J1173">
        <v>43</v>
      </c>
    </row>
    <row r="1174" spans="1:10" x14ac:dyDescent="0.25">
      <c r="A1174">
        <v>111</v>
      </c>
      <c r="B1174">
        <v>118.8</v>
      </c>
      <c r="C1174">
        <v>121</v>
      </c>
      <c r="D1174">
        <v>121.6</v>
      </c>
      <c r="E1174">
        <v>122</v>
      </c>
      <c r="F1174">
        <v>116</v>
      </c>
      <c r="G1174">
        <v>106</v>
      </c>
      <c r="H1174">
        <v>117.4</v>
      </c>
      <c r="I1174">
        <v>116.72499999999999</v>
      </c>
      <c r="J1174">
        <v>43</v>
      </c>
    </row>
    <row r="1175" spans="1:10" x14ac:dyDescent="0.25">
      <c r="A1175">
        <v>112</v>
      </c>
      <c r="B1175">
        <v>120.2</v>
      </c>
      <c r="C1175">
        <v>123</v>
      </c>
      <c r="D1175">
        <v>123</v>
      </c>
      <c r="E1175">
        <v>123</v>
      </c>
      <c r="F1175">
        <v>116</v>
      </c>
      <c r="G1175">
        <v>106</v>
      </c>
      <c r="H1175">
        <v>117.4</v>
      </c>
      <c r="I1175">
        <v>117.57499999999999</v>
      </c>
      <c r="J1175">
        <v>43</v>
      </c>
    </row>
    <row r="1176" spans="1:10" x14ac:dyDescent="0.25">
      <c r="A1176">
        <v>114</v>
      </c>
      <c r="B1176">
        <v>123</v>
      </c>
      <c r="C1176">
        <v>125</v>
      </c>
      <c r="D1176">
        <v>125.9</v>
      </c>
      <c r="E1176">
        <v>125</v>
      </c>
      <c r="F1176">
        <v>116</v>
      </c>
      <c r="G1176">
        <v>108</v>
      </c>
      <c r="H1176">
        <v>117.4</v>
      </c>
      <c r="I1176">
        <v>119.28749999999999</v>
      </c>
      <c r="J1176">
        <v>43</v>
      </c>
    </row>
    <row r="1177" spans="1:10" x14ac:dyDescent="0.25">
      <c r="A1177">
        <v>117</v>
      </c>
      <c r="B1177">
        <v>124.5</v>
      </c>
      <c r="C1177">
        <v>127</v>
      </c>
      <c r="D1177">
        <v>127.3</v>
      </c>
      <c r="E1177">
        <v>134</v>
      </c>
      <c r="F1177">
        <v>117.4</v>
      </c>
      <c r="G1177">
        <v>109</v>
      </c>
      <c r="H1177">
        <v>117.4</v>
      </c>
      <c r="I1177">
        <v>121.7</v>
      </c>
      <c r="J1177">
        <v>43</v>
      </c>
    </row>
    <row r="1178" spans="1:10" x14ac:dyDescent="0.25">
      <c r="A1178">
        <v>120</v>
      </c>
      <c r="B1178">
        <v>128.69999999999999</v>
      </c>
      <c r="C1178">
        <v>130</v>
      </c>
      <c r="D1178">
        <v>130.1</v>
      </c>
      <c r="E1178">
        <v>135</v>
      </c>
      <c r="F1178">
        <v>123</v>
      </c>
      <c r="G1178">
        <v>111</v>
      </c>
      <c r="H1178">
        <v>117.4</v>
      </c>
      <c r="I1178">
        <v>124.4</v>
      </c>
      <c r="J1178">
        <v>43</v>
      </c>
    </row>
    <row r="1179" spans="1:10" x14ac:dyDescent="0.25">
      <c r="A1179">
        <v>123</v>
      </c>
      <c r="B1179">
        <v>131.5</v>
      </c>
      <c r="C1179">
        <v>132</v>
      </c>
      <c r="D1179">
        <v>131.5</v>
      </c>
      <c r="E1179">
        <v>135</v>
      </c>
      <c r="F1179">
        <v>123</v>
      </c>
      <c r="G1179">
        <v>114</v>
      </c>
      <c r="H1179">
        <v>117.4</v>
      </c>
      <c r="I1179">
        <v>125.925</v>
      </c>
      <c r="J1179">
        <v>43</v>
      </c>
    </row>
    <row r="1180" spans="1:10" x14ac:dyDescent="0.25">
      <c r="A1180">
        <v>126</v>
      </c>
      <c r="B1180">
        <v>134.4</v>
      </c>
      <c r="C1180">
        <v>134</v>
      </c>
      <c r="D1180">
        <v>134.4</v>
      </c>
      <c r="E1180">
        <v>135</v>
      </c>
      <c r="F1180">
        <v>124.5</v>
      </c>
      <c r="G1180">
        <v>117</v>
      </c>
      <c r="H1180">
        <v>118.8</v>
      </c>
      <c r="I1180">
        <v>128.01249999999999</v>
      </c>
      <c r="J1180">
        <v>43</v>
      </c>
    </row>
    <row r="1181" spans="1:10" x14ac:dyDescent="0.25">
      <c r="A1181">
        <v>129</v>
      </c>
      <c r="B1181">
        <v>135.80000000000001</v>
      </c>
      <c r="C1181">
        <v>136</v>
      </c>
      <c r="D1181">
        <v>135.80000000000001</v>
      </c>
      <c r="E1181">
        <v>137</v>
      </c>
      <c r="F1181">
        <v>127.3</v>
      </c>
      <c r="G1181">
        <v>119</v>
      </c>
      <c r="H1181">
        <v>121.6</v>
      </c>
      <c r="I1181">
        <v>130.1875</v>
      </c>
      <c r="J1181">
        <v>43</v>
      </c>
    </row>
    <row r="1182" spans="1:10" x14ac:dyDescent="0.25">
      <c r="A1182">
        <v>130</v>
      </c>
      <c r="B1182">
        <v>137.19999999999999</v>
      </c>
      <c r="C1182">
        <v>137</v>
      </c>
      <c r="D1182">
        <v>137.19999999999999</v>
      </c>
      <c r="E1182">
        <v>138</v>
      </c>
      <c r="F1182">
        <v>128.69999999999999</v>
      </c>
      <c r="G1182">
        <v>120</v>
      </c>
      <c r="H1182">
        <v>123</v>
      </c>
      <c r="I1182">
        <v>131.38749999999999</v>
      </c>
      <c r="J1182">
        <v>43</v>
      </c>
    </row>
    <row r="1183" spans="1:10" x14ac:dyDescent="0.25">
      <c r="A1183">
        <v>131</v>
      </c>
      <c r="B1183">
        <v>137.19999999999999</v>
      </c>
      <c r="C1183">
        <v>139</v>
      </c>
      <c r="D1183">
        <v>140</v>
      </c>
      <c r="E1183">
        <v>139</v>
      </c>
      <c r="F1183">
        <v>130.1</v>
      </c>
      <c r="G1183">
        <v>122</v>
      </c>
      <c r="H1183">
        <v>124.5</v>
      </c>
      <c r="I1183">
        <v>132.85000000000002</v>
      </c>
      <c r="J1183">
        <v>43</v>
      </c>
    </row>
    <row r="1184" spans="1:10" x14ac:dyDescent="0.25">
      <c r="A1184">
        <v>132</v>
      </c>
      <c r="B1184">
        <v>138.6</v>
      </c>
      <c r="C1184">
        <v>141</v>
      </c>
      <c r="D1184">
        <v>141.4</v>
      </c>
      <c r="E1184">
        <v>140</v>
      </c>
      <c r="F1184">
        <v>130.1</v>
      </c>
      <c r="G1184">
        <v>122</v>
      </c>
      <c r="H1184">
        <v>125.9</v>
      </c>
      <c r="I1184">
        <v>133.875</v>
      </c>
      <c r="J1184">
        <v>43</v>
      </c>
    </row>
    <row r="1185" spans="1:10" x14ac:dyDescent="0.25">
      <c r="A1185">
        <v>134</v>
      </c>
      <c r="B1185">
        <v>142.80000000000001</v>
      </c>
      <c r="C1185">
        <v>148</v>
      </c>
      <c r="D1185">
        <v>148.5</v>
      </c>
      <c r="E1185">
        <v>141</v>
      </c>
      <c r="F1185">
        <v>131.5</v>
      </c>
      <c r="G1185">
        <v>124</v>
      </c>
      <c r="H1185">
        <v>128.69999999999999</v>
      </c>
      <c r="I1185">
        <v>137.3125</v>
      </c>
      <c r="J1185">
        <v>43</v>
      </c>
    </row>
    <row r="1186" spans="1:10" x14ac:dyDescent="0.25">
      <c r="A1186">
        <v>138</v>
      </c>
      <c r="B1186">
        <v>145.69999999999999</v>
      </c>
      <c r="C1186">
        <v>142</v>
      </c>
      <c r="D1186">
        <v>148.5</v>
      </c>
      <c r="E1186">
        <v>145</v>
      </c>
      <c r="F1186">
        <v>135.80000000000001</v>
      </c>
      <c r="G1186">
        <v>129</v>
      </c>
      <c r="H1186">
        <v>132.9</v>
      </c>
      <c r="I1186">
        <v>139.61250000000001</v>
      </c>
      <c r="J1186">
        <v>43</v>
      </c>
    </row>
    <row r="1187" spans="1:10" x14ac:dyDescent="0.25">
      <c r="A1187">
        <v>137</v>
      </c>
      <c r="B1187">
        <v>138.6</v>
      </c>
      <c r="C1187">
        <v>131</v>
      </c>
      <c r="D1187">
        <v>138.6</v>
      </c>
      <c r="E1187">
        <v>141</v>
      </c>
      <c r="F1187">
        <v>137.19999999999999</v>
      </c>
      <c r="G1187">
        <v>133</v>
      </c>
      <c r="H1187">
        <v>131.5</v>
      </c>
      <c r="I1187">
        <v>135.98750000000001</v>
      </c>
      <c r="J1187">
        <v>43</v>
      </c>
    </row>
    <row r="1188" spans="1:10" x14ac:dyDescent="0.25">
      <c r="A1188">
        <v>129</v>
      </c>
      <c r="B1188">
        <v>127.3</v>
      </c>
      <c r="C1188">
        <v>123</v>
      </c>
      <c r="D1188">
        <v>127.3</v>
      </c>
      <c r="E1188">
        <v>134</v>
      </c>
      <c r="F1188">
        <v>130.1</v>
      </c>
      <c r="G1188">
        <v>127</v>
      </c>
      <c r="H1188">
        <v>123</v>
      </c>
      <c r="I1188">
        <v>127.58750000000001</v>
      </c>
      <c r="J1188">
        <v>43</v>
      </c>
    </row>
    <row r="1189" spans="1:10" x14ac:dyDescent="0.25">
      <c r="A1189">
        <v>118</v>
      </c>
      <c r="B1189">
        <v>120.2</v>
      </c>
      <c r="C1189">
        <v>122</v>
      </c>
      <c r="D1189">
        <v>121.6</v>
      </c>
      <c r="E1189">
        <v>124</v>
      </c>
      <c r="F1189">
        <v>120.2</v>
      </c>
      <c r="G1189">
        <v>116</v>
      </c>
      <c r="H1189">
        <v>114.6</v>
      </c>
      <c r="I1189">
        <v>119.57499999999999</v>
      </c>
      <c r="J1189">
        <v>43</v>
      </c>
    </row>
    <row r="1190" spans="1:10" x14ac:dyDescent="0.25">
      <c r="A1190">
        <v>113</v>
      </c>
      <c r="B1190">
        <v>118.8</v>
      </c>
      <c r="C1190">
        <v>121</v>
      </c>
      <c r="D1190">
        <v>120.2</v>
      </c>
      <c r="E1190">
        <v>124</v>
      </c>
      <c r="F1190">
        <v>118.8</v>
      </c>
      <c r="G1190">
        <v>108</v>
      </c>
      <c r="H1190">
        <v>113.1</v>
      </c>
      <c r="I1190">
        <v>117.1125</v>
      </c>
      <c r="J1190">
        <v>43</v>
      </c>
    </row>
    <row r="1191" spans="1:10" x14ac:dyDescent="0.25">
      <c r="A1191">
        <v>112</v>
      </c>
      <c r="B1191">
        <v>117.4</v>
      </c>
      <c r="C1191">
        <v>121</v>
      </c>
      <c r="D1191">
        <v>120.2</v>
      </c>
      <c r="E1191">
        <v>122</v>
      </c>
      <c r="F1191">
        <v>118.8</v>
      </c>
      <c r="G1191">
        <v>107</v>
      </c>
      <c r="H1191">
        <v>111.7</v>
      </c>
      <c r="I1191">
        <v>116.2625</v>
      </c>
      <c r="J1191">
        <v>43</v>
      </c>
    </row>
    <row r="1192" spans="1:10" x14ac:dyDescent="0.25">
      <c r="A1192">
        <v>112</v>
      </c>
      <c r="B1192">
        <v>117.4</v>
      </c>
      <c r="C1192">
        <v>120</v>
      </c>
      <c r="D1192">
        <v>121.6</v>
      </c>
      <c r="E1192">
        <v>121</v>
      </c>
      <c r="F1192">
        <v>123</v>
      </c>
      <c r="G1192">
        <v>107</v>
      </c>
      <c r="H1192">
        <v>118.8</v>
      </c>
      <c r="I1192">
        <v>117.6</v>
      </c>
      <c r="J1192">
        <v>43</v>
      </c>
    </row>
    <row r="1193" spans="1:10" x14ac:dyDescent="0.25">
      <c r="A1193">
        <v>111</v>
      </c>
      <c r="B1193">
        <v>117.4</v>
      </c>
      <c r="C1193">
        <v>121</v>
      </c>
      <c r="D1193">
        <v>121.6</v>
      </c>
      <c r="E1193">
        <v>121</v>
      </c>
      <c r="F1193">
        <v>117.4</v>
      </c>
      <c r="G1193">
        <v>106</v>
      </c>
      <c r="H1193">
        <v>117.4</v>
      </c>
      <c r="I1193">
        <v>116.6</v>
      </c>
      <c r="J1193">
        <v>43</v>
      </c>
    </row>
    <row r="1194" spans="1:10" x14ac:dyDescent="0.25">
      <c r="A1194">
        <v>112</v>
      </c>
      <c r="B1194">
        <v>118.8</v>
      </c>
      <c r="C1194">
        <v>122</v>
      </c>
      <c r="D1194">
        <v>123</v>
      </c>
      <c r="E1194">
        <v>122</v>
      </c>
      <c r="F1194">
        <v>117.4</v>
      </c>
      <c r="G1194">
        <v>106</v>
      </c>
      <c r="H1194">
        <v>117.4</v>
      </c>
      <c r="I1194">
        <v>117.325</v>
      </c>
      <c r="J1194">
        <v>43</v>
      </c>
    </row>
    <row r="1195" spans="1:10" x14ac:dyDescent="0.25">
      <c r="A1195">
        <v>113</v>
      </c>
      <c r="B1195">
        <v>120.2</v>
      </c>
      <c r="C1195">
        <v>123</v>
      </c>
      <c r="D1195">
        <v>124.5</v>
      </c>
      <c r="E1195">
        <v>124</v>
      </c>
      <c r="F1195">
        <v>116</v>
      </c>
      <c r="G1195">
        <v>107</v>
      </c>
      <c r="H1195">
        <v>117.4</v>
      </c>
      <c r="I1195">
        <v>118.13749999999999</v>
      </c>
      <c r="J1195">
        <v>43</v>
      </c>
    </row>
    <row r="1196" spans="1:10" x14ac:dyDescent="0.25">
      <c r="A1196">
        <v>115</v>
      </c>
      <c r="B1196">
        <v>123</v>
      </c>
      <c r="C1196">
        <v>125</v>
      </c>
      <c r="D1196">
        <v>125.9</v>
      </c>
      <c r="E1196">
        <v>126</v>
      </c>
      <c r="F1196">
        <v>116</v>
      </c>
      <c r="G1196">
        <v>108</v>
      </c>
      <c r="H1196">
        <v>117.4</v>
      </c>
      <c r="I1196">
        <v>119.53749999999999</v>
      </c>
      <c r="J1196">
        <v>43</v>
      </c>
    </row>
    <row r="1197" spans="1:10" x14ac:dyDescent="0.25">
      <c r="A1197">
        <v>118</v>
      </c>
      <c r="B1197">
        <v>125.9</v>
      </c>
      <c r="C1197">
        <v>128</v>
      </c>
      <c r="D1197">
        <v>128.69999999999999</v>
      </c>
      <c r="E1197">
        <v>134</v>
      </c>
      <c r="F1197">
        <v>117.4</v>
      </c>
      <c r="G1197">
        <v>110</v>
      </c>
      <c r="H1197">
        <v>117.4</v>
      </c>
      <c r="I1197">
        <v>122.42500000000001</v>
      </c>
      <c r="J1197">
        <v>43</v>
      </c>
    </row>
    <row r="1198" spans="1:10" x14ac:dyDescent="0.25">
      <c r="A1198">
        <v>121</v>
      </c>
      <c r="B1198">
        <v>130.1</v>
      </c>
      <c r="C1198">
        <v>131</v>
      </c>
      <c r="D1198">
        <v>131.5</v>
      </c>
      <c r="E1198">
        <v>135</v>
      </c>
      <c r="F1198">
        <v>123</v>
      </c>
      <c r="G1198">
        <v>113</v>
      </c>
      <c r="H1198">
        <v>117.4</v>
      </c>
      <c r="I1198">
        <v>125.25</v>
      </c>
      <c r="J1198">
        <v>43</v>
      </c>
    </row>
    <row r="1199" spans="1:10" x14ac:dyDescent="0.25">
      <c r="A1199">
        <v>124</v>
      </c>
      <c r="B1199">
        <v>132.9</v>
      </c>
      <c r="C1199">
        <v>133</v>
      </c>
      <c r="D1199">
        <v>132.9</v>
      </c>
      <c r="E1199">
        <v>135</v>
      </c>
      <c r="F1199">
        <v>124.5</v>
      </c>
      <c r="G1199">
        <v>115</v>
      </c>
      <c r="H1199">
        <v>117.4</v>
      </c>
      <c r="I1199">
        <v>126.83749999999999</v>
      </c>
      <c r="J1199">
        <v>43</v>
      </c>
    </row>
    <row r="1200" spans="1:10" x14ac:dyDescent="0.25">
      <c r="A1200">
        <v>127</v>
      </c>
      <c r="B1200">
        <v>134.4</v>
      </c>
      <c r="C1200">
        <v>135</v>
      </c>
      <c r="D1200">
        <v>135.80000000000001</v>
      </c>
      <c r="E1200">
        <v>136</v>
      </c>
      <c r="F1200">
        <v>125.9</v>
      </c>
      <c r="G1200">
        <v>118</v>
      </c>
      <c r="H1200">
        <v>120.2</v>
      </c>
      <c r="I1200">
        <v>129.03749999999999</v>
      </c>
      <c r="J1200">
        <v>43</v>
      </c>
    </row>
    <row r="1201" spans="1:10" x14ac:dyDescent="0.25">
      <c r="A1201">
        <v>129</v>
      </c>
      <c r="B1201">
        <v>135.80000000000001</v>
      </c>
      <c r="C1201">
        <v>136</v>
      </c>
      <c r="D1201">
        <v>137.19999999999999</v>
      </c>
      <c r="E1201">
        <v>137</v>
      </c>
      <c r="F1201">
        <v>127.3</v>
      </c>
      <c r="G1201">
        <v>120</v>
      </c>
      <c r="H1201">
        <v>123</v>
      </c>
      <c r="I1201">
        <v>130.66249999999999</v>
      </c>
      <c r="J1201">
        <v>43</v>
      </c>
    </row>
    <row r="1202" spans="1:10" x14ac:dyDescent="0.25">
      <c r="A1202">
        <v>130</v>
      </c>
      <c r="B1202">
        <v>137.19999999999999</v>
      </c>
      <c r="C1202">
        <v>138</v>
      </c>
      <c r="D1202">
        <v>138.6</v>
      </c>
      <c r="E1202">
        <v>139</v>
      </c>
      <c r="F1202">
        <v>128.69999999999999</v>
      </c>
      <c r="G1202">
        <v>121</v>
      </c>
      <c r="H1202">
        <v>124.5</v>
      </c>
      <c r="I1202">
        <v>132.125</v>
      </c>
      <c r="J1202">
        <v>43</v>
      </c>
    </row>
    <row r="1203" spans="1:10" x14ac:dyDescent="0.25">
      <c r="A1203">
        <v>132</v>
      </c>
      <c r="B1203">
        <v>138.6</v>
      </c>
      <c r="C1203">
        <v>140</v>
      </c>
      <c r="D1203">
        <v>140</v>
      </c>
      <c r="E1203">
        <v>140</v>
      </c>
      <c r="F1203">
        <v>130.1</v>
      </c>
      <c r="G1203">
        <v>122</v>
      </c>
      <c r="H1203">
        <v>125.9</v>
      </c>
      <c r="I1203">
        <v>133.57499999999999</v>
      </c>
      <c r="J1203">
        <v>43</v>
      </c>
    </row>
    <row r="1204" spans="1:10" x14ac:dyDescent="0.25">
      <c r="A1204">
        <v>133</v>
      </c>
      <c r="B1204">
        <v>138.6</v>
      </c>
      <c r="C1204">
        <v>142</v>
      </c>
      <c r="D1204">
        <v>142.80000000000001</v>
      </c>
      <c r="E1204">
        <v>140</v>
      </c>
      <c r="F1204">
        <v>131.5</v>
      </c>
      <c r="G1204">
        <v>123</v>
      </c>
      <c r="H1204">
        <v>127.3</v>
      </c>
      <c r="I1204">
        <v>134.77500000000001</v>
      </c>
      <c r="J1204">
        <v>43</v>
      </c>
    </row>
    <row r="1205" spans="1:10" x14ac:dyDescent="0.25">
      <c r="A1205">
        <v>134</v>
      </c>
      <c r="B1205">
        <v>142.80000000000001</v>
      </c>
      <c r="C1205">
        <v>148</v>
      </c>
      <c r="D1205">
        <v>147.1</v>
      </c>
      <c r="E1205">
        <v>141</v>
      </c>
      <c r="F1205">
        <v>132.9</v>
      </c>
      <c r="G1205">
        <v>124</v>
      </c>
      <c r="H1205">
        <v>128.69999999999999</v>
      </c>
      <c r="I1205">
        <v>137.3125</v>
      </c>
      <c r="J1205">
        <v>43</v>
      </c>
    </row>
    <row r="1206" spans="1:10" x14ac:dyDescent="0.25">
      <c r="A1206">
        <v>138</v>
      </c>
      <c r="B1206">
        <v>147.1</v>
      </c>
      <c r="C1206">
        <v>144</v>
      </c>
      <c r="D1206">
        <v>149.9</v>
      </c>
      <c r="E1206">
        <v>145</v>
      </c>
      <c r="F1206">
        <v>135.80000000000001</v>
      </c>
      <c r="G1206">
        <v>128</v>
      </c>
      <c r="H1206">
        <v>132.9</v>
      </c>
      <c r="I1206">
        <v>140.08750000000001</v>
      </c>
      <c r="J1206">
        <v>43</v>
      </c>
    </row>
    <row r="1207" spans="1:10" x14ac:dyDescent="0.25">
      <c r="A1207">
        <v>139</v>
      </c>
      <c r="B1207">
        <v>141.4</v>
      </c>
      <c r="C1207">
        <v>135</v>
      </c>
      <c r="D1207">
        <v>141.4</v>
      </c>
      <c r="E1207">
        <v>142</v>
      </c>
      <c r="F1207">
        <v>134.4</v>
      </c>
      <c r="G1207">
        <v>134</v>
      </c>
      <c r="H1207">
        <v>132.9</v>
      </c>
      <c r="I1207">
        <v>137.51249999999999</v>
      </c>
      <c r="J1207">
        <v>43</v>
      </c>
    </row>
    <row r="1208" spans="1:10" x14ac:dyDescent="0.25">
      <c r="A1208">
        <v>131</v>
      </c>
      <c r="B1208">
        <v>130.1</v>
      </c>
      <c r="C1208">
        <v>124</v>
      </c>
      <c r="D1208">
        <v>130.1</v>
      </c>
      <c r="E1208">
        <v>134</v>
      </c>
      <c r="F1208">
        <v>127.3</v>
      </c>
      <c r="G1208">
        <v>129</v>
      </c>
      <c r="H1208">
        <v>125.9</v>
      </c>
      <c r="I1208">
        <v>128.92500000000001</v>
      </c>
      <c r="J1208">
        <v>43</v>
      </c>
    </row>
    <row r="1209" spans="1:10" x14ac:dyDescent="0.25">
      <c r="A1209">
        <v>120</v>
      </c>
      <c r="B1209">
        <v>120.2</v>
      </c>
      <c r="C1209">
        <v>122</v>
      </c>
      <c r="D1209">
        <v>123</v>
      </c>
      <c r="E1209">
        <v>122</v>
      </c>
      <c r="F1209">
        <v>118.8</v>
      </c>
      <c r="G1209">
        <v>119</v>
      </c>
      <c r="H1209">
        <v>120.2</v>
      </c>
      <c r="I1209">
        <v>120.65</v>
      </c>
      <c r="J1209">
        <v>43</v>
      </c>
    </row>
    <row r="1210" spans="1:10" x14ac:dyDescent="0.25">
      <c r="A1210">
        <v>114</v>
      </c>
      <c r="B1210">
        <v>118.8</v>
      </c>
      <c r="C1210">
        <v>122</v>
      </c>
      <c r="D1210">
        <v>121.6</v>
      </c>
      <c r="E1210">
        <v>121</v>
      </c>
      <c r="F1210">
        <v>118.8</v>
      </c>
      <c r="G1210">
        <v>109</v>
      </c>
      <c r="H1210">
        <v>114.6</v>
      </c>
      <c r="I1210">
        <v>117.47499999999999</v>
      </c>
      <c r="J1210">
        <v>43</v>
      </c>
    </row>
    <row r="1211" spans="1:10" x14ac:dyDescent="0.25">
      <c r="A1211">
        <v>113</v>
      </c>
      <c r="B1211">
        <v>118.8</v>
      </c>
      <c r="C1211">
        <v>121</v>
      </c>
      <c r="D1211">
        <v>121.6</v>
      </c>
      <c r="E1211">
        <v>120</v>
      </c>
      <c r="F1211">
        <v>123</v>
      </c>
      <c r="G1211">
        <v>107</v>
      </c>
      <c r="H1211">
        <v>111.7</v>
      </c>
      <c r="I1211">
        <v>117.01249999999999</v>
      </c>
      <c r="J1211">
        <v>43</v>
      </c>
    </row>
    <row r="1212" spans="1:10" x14ac:dyDescent="0.25">
      <c r="A1212">
        <v>112</v>
      </c>
      <c r="B1212">
        <v>117.4</v>
      </c>
      <c r="C1212">
        <v>121</v>
      </c>
      <c r="D1212">
        <v>121.6</v>
      </c>
      <c r="E1212">
        <v>120</v>
      </c>
      <c r="F1212">
        <v>117.4</v>
      </c>
      <c r="G1212">
        <v>107</v>
      </c>
      <c r="H1212">
        <v>113.1</v>
      </c>
      <c r="I1212">
        <v>116.1875</v>
      </c>
      <c r="J1212">
        <v>44</v>
      </c>
    </row>
    <row r="1213" spans="1:10" x14ac:dyDescent="0.25">
      <c r="A1213">
        <v>112</v>
      </c>
      <c r="B1213">
        <v>117.4</v>
      </c>
      <c r="C1213">
        <v>121</v>
      </c>
      <c r="D1213">
        <v>121.6</v>
      </c>
      <c r="E1213">
        <v>121</v>
      </c>
      <c r="F1213">
        <v>123</v>
      </c>
      <c r="G1213">
        <v>106</v>
      </c>
      <c r="H1213">
        <v>118.8</v>
      </c>
      <c r="I1213">
        <v>117.6</v>
      </c>
      <c r="J1213">
        <v>44</v>
      </c>
    </row>
    <row r="1214" spans="1:10" x14ac:dyDescent="0.25">
      <c r="A1214">
        <v>112</v>
      </c>
      <c r="B1214">
        <v>118.8</v>
      </c>
      <c r="C1214">
        <v>122</v>
      </c>
      <c r="D1214">
        <v>123</v>
      </c>
      <c r="E1214">
        <v>122</v>
      </c>
      <c r="F1214">
        <v>117.4</v>
      </c>
      <c r="G1214">
        <v>106</v>
      </c>
      <c r="H1214">
        <v>117.4</v>
      </c>
      <c r="I1214">
        <v>117.325</v>
      </c>
      <c r="J1214">
        <v>44</v>
      </c>
    </row>
    <row r="1215" spans="1:10" x14ac:dyDescent="0.25">
      <c r="A1215">
        <v>113</v>
      </c>
      <c r="B1215">
        <v>120.2</v>
      </c>
      <c r="C1215">
        <v>123</v>
      </c>
      <c r="D1215">
        <v>124.5</v>
      </c>
      <c r="E1215">
        <v>125</v>
      </c>
      <c r="F1215">
        <v>117.4</v>
      </c>
      <c r="G1215">
        <v>107</v>
      </c>
      <c r="H1215">
        <v>117.4</v>
      </c>
      <c r="I1215">
        <v>118.4375</v>
      </c>
      <c r="J1215">
        <v>44</v>
      </c>
    </row>
    <row r="1216" spans="1:10" x14ac:dyDescent="0.25">
      <c r="A1216">
        <v>115</v>
      </c>
      <c r="B1216">
        <v>123</v>
      </c>
      <c r="C1216">
        <v>125</v>
      </c>
      <c r="D1216">
        <v>125.9</v>
      </c>
      <c r="E1216">
        <v>126</v>
      </c>
      <c r="F1216">
        <v>116</v>
      </c>
      <c r="G1216">
        <v>109</v>
      </c>
      <c r="H1216">
        <v>117.4</v>
      </c>
      <c r="I1216">
        <v>119.66249999999999</v>
      </c>
      <c r="J1216">
        <v>44</v>
      </c>
    </row>
    <row r="1217" spans="1:10" x14ac:dyDescent="0.25">
      <c r="A1217">
        <v>117</v>
      </c>
      <c r="B1217">
        <v>125.9</v>
      </c>
      <c r="C1217">
        <v>127</v>
      </c>
      <c r="D1217">
        <v>128.69999999999999</v>
      </c>
      <c r="E1217">
        <v>135</v>
      </c>
      <c r="F1217">
        <v>117.4</v>
      </c>
      <c r="G1217">
        <v>111</v>
      </c>
      <c r="H1217">
        <v>117.4</v>
      </c>
      <c r="I1217">
        <v>122.42500000000001</v>
      </c>
      <c r="J1217">
        <v>44</v>
      </c>
    </row>
    <row r="1218" spans="1:10" x14ac:dyDescent="0.25">
      <c r="A1218">
        <v>120</v>
      </c>
      <c r="B1218">
        <v>128.69999999999999</v>
      </c>
      <c r="C1218">
        <v>130</v>
      </c>
      <c r="D1218">
        <v>131.5</v>
      </c>
      <c r="E1218">
        <v>135</v>
      </c>
      <c r="F1218">
        <v>123</v>
      </c>
      <c r="G1218">
        <v>113</v>
      </c>
      <c r="H1218">
        <v>117.4</v>
      </c>
      <c r="I1218">
        <v>124.82499999999999</v>
      </c>
      <c r="J1218">
        <v>44</v>
      </c>
    </row>
    <row r="1219" spans="1:10" x14ac:dyDescent="0.25">
      <c r="A1219">
        <v>124</v>
      </c>
      <c r="B1219">
        <v>132.9</v>
      </c>
      <c r="C1219">
        <v>132</v>
      </c>
      <c r="D1219">
        <v>132.9</v>
      </c>
      <c r="E1219">
        <v>135</v>
      </c>
      <c r="F1219">
        <v>124.5</v>
      </c>
      <c r="G1219">
        <v>116</v>
      </c>
      <c r="H1219">
        <v>117.4</v>
      </c>
      <c r="I1219">
        <v>126.83749999999999</v>
      </c>
      <c r="J1219">
        <v>44</v>
      </c>
    </row>
    <row r="1220" spans="1:10" x14ac:dyDescent="0.25">
      <c r="A1220">
        <v>127</v>
      </c>
      <c r="B1220">
        <v>134.4</v>
      </c>
      <c r="C1220">
        <v>134</v>
      </c>
      <c r="D1220">
        <v>135.80000000000001</v>
      </c>
      <c r="E1220">
        <v>136</v>
      </c>
      <c r="F1220">
        <v>125.9</v>
      </c>
      <c r="G1220">
        <v>118</v>
      </c>
      <c r="H1220">
        <v>120.2</v>
      </c>
      <c r="I1220">
        <v>128.91249999999999</v>
      </c>
      <c r="J1220">
        <v>44</v>
      </c>
    </row>
    <row r="1221" spans="1:10" x14ac:dyDescent="0.25">
      <c r="A1221">
        <v>129</v>
      </c>
      <c r="B1221">
        <v>135.80000000000001</v>
      </c>
      <c r="C1221">
        <v>135</v>
      </c>
      <c r="D1221">
        <v>138.6</v>
      </c>
      <c r="E1221">
        <v>138</v>
      </c>
      <c r="F1221">
        <v>127.3</v>
      </c>
      <c r="G1221">
        <v>120</v>
      </c>
      <c r="H1221">
        <v>121.6</v>
      </c>
      <c r="I1221">
        <v>130.66250000000002</v>
      </c>
      <c r="J1221">
        <v>44</v>
      </c>
    </row>
    <row r="1222" spans="1:10" x14ac:dyDescent="0.25">
      <c r="A1222">
        <v>130</v>
      </c>
      <c r="B1222">
        <v>137.19999999999999</v>
      </c>
      <c r="C1222">
        <v>137</v>
      </c>
      <c r="D1222">
        <v>138.6</v>
      </c>
      <c r="E1222">
        <v>139</v>
      </c>
      <c r="F1222">
        <v>128.69999999999999</v>
      </c>
      <c r="G1222">
        <v>121</v>
      </c>
      <c r="H1222">
        <v>123</v>
      </c>
      <c r="I1222">
        <v>131.8125</v>
      </c>
      <c r="J1222">
        <v>44</v>
      </c>
    </row>
    <row r="1223" spans="1:10" x14ac:dyDescent="0.25">
      <c r="A1223">
        <v>131</v>
      </c>
      <c r="B1223">
        <v>138.6</v>
      </c>
      <c r="C1223">
        <v>139</v>
      </c>
      <c r="D1223">
        <v>140</v>
      </c>
      <c r="E1223">
        <v>140</v>
      </c>
      <c r="F1223">
        <v>130.1</v>
      </c>
      <c r="G1223">
        <v>122</v>
      </c>
      <c r="H1223">
        <v>125.9</v>
      </c>
      <c r="I1223">
        <v>133.32499999999999</v>
      </c>
      <c r="J1223">
        <v>44</v>
      </c>
    </row>
    <row r="1224" spans="1:10" x14ac:dyDescent="0.25">
      <c r="A1224">
        <v>133</v>
      </c>
      <c r="B1224">
        <v>138.6</v>
      </c>
      <c r="C1224">
        <v>141</v>
      </c>
      <c r="D1224">
        <v>141.4</v>
      </c>
      <c r="E1224">
        <v>141</v>
      </c>
      <c r="F1224">
        <v>130.1</v>
      </c>
      <c r="G1224">
        <v>123</v>
      </c>
      <c r="H1224">
        <v>125.9</v>
      </c>
      <c r="I1224">
        <v>134.25</v>
      </c>
      <c r="J1224">
        <v>44</v>
      </c>
    </row>
    <row r="1225" spans="1:10" x14ac:dyDescent="0.25">
      <c r="A1225">
        <v>134</v>
      </c>
      <c r="B1225">
        <v>141.4</v>
      </c>
      <c r="C1225">
        <v>146</v>
      </c>
      <c r="D1225">
        <v>147.1</v>
      </c>
      <c r="E1225">
        <v>142</v>
      </c>
      <c r="F1225">
        <v>132.9</v>
      </c>
      <c r="G1225">
        <v>124</v>
      </c>
      <c r="H1225">
        <v>128.69999999999999</v>
      </c>
      <c r="I1225">
        <v>137.01249999999999</v>
      </c>
      <c r="J1225">
        <v>44</v>
      </c>
    </row>
    <row r="1226" spans="1:10" x14ac:dyDescent="0.25">
      <c r="A1226">
        <v>136</v>
      </c>
      <c r="B1226">
        <v>145.69999999999999</v>
      </c>
      <c r="C1226">
        <v>147</v>
      </c>
      <c r="D1226">
        <v>147.1</v>
      </c>
      <c r="E1226">
        <v>147</v>
      </c>
      <c r="F1226">
        <v>137.19999999999999</v>
      </c>
      <c r="G1226">
        <v>128</v>
      </c>
      <c r="H1226">
        <v>131.5</v>
      </c>
      <c r="I1226">
        <v>139.9375</v>
      </c>
      <c r="J1226">
        <v>44</v>
      </c>
    </row>
    <row r="1227" spans="1:10" x14ac:dyDescent="0.25">
      <c r="A1227">
        <v>140</v>
      </c>
      <c r="B1227">
        <v>144.19999999999999</v>
      </c>
      <c r="C1227">
        <v>138</v>
      </c>
      <c r="D1227">
        <v>138.6</v>
      </c>
      <c r="E1227">
        <v>140</v>
      </c>
      <c r="F1227">
        <v>131.5</v>
      </c>
      <c r="G1227">
        <v>134</v>
      </c>
      <c r="H1227">
        <v>134.4</v>
      </c>
      <c r="I1227">
        <v>137.58749999999998</v>
      </c>
      <c r="J1227">
        <v>44</v>
      </c>
    </row>
    <row r="1228" spans="1:10" x14ac:dyDescent="0.25">
      <c r="A1228">
        <v>134</v>
      </c>
      <c r="B1228">
        <v>134.4</v>
      </c>
      <c r="C1228">
        <v>128</v>
      </c>
      <c r="D1228">
        <v>127.3</v>
      </c>
      <c r="E1228">
        <v>134</v>
      </c>
      <c r="F1228">
        <v>124.5</v>
      </c>
      <c r="G1228">
        <v>128</v>
      </c>
      <c r="H1228">
        <v>127.3</v>
      </c>
      <c r="I1228">
        <v>129.6875</v>
      </c>
      <c r="J1228">
        <v>44</v>
      </c>
    </row>
    <row r="1229" spans="1:10" x14ac:dyDescent="0.25">
      <c r="A1229">
        <v>124</v>
      </c>
      <c r="B1229">
        <v>123</v>
      </c>
      <c r="C1229">
        <v>122</v>
      </c>
      <c r="D1229">
        <v>123</v>
      </c>
      <c r="E1229">
        <v>122</v>
      </c>
      <c r="F1229">
        <v>118.8</v>
      </c>
      <c r="G1229">
        <v>117</v>
      </c>
      <c r="H1229">
        <v>120.2</v>
      </c>
      <c r="I1229">
        <v>121.25</v>
      </c>
      <c r="J1229">
        <v>44</v>
      </c>
    </row>
    <row r="1230" spans="1:10" x14ac:dyDescent="0.25">
      <c r="A1230">
        <v>115</v>
      </c>
      <c r="B1230">
        <v>120.2</v>
      </c>
      <c r="C1230">
        <v>122</v>
      </c>
      <c r="D1230">
        <v>121.6</v>
      </c>
      <c r="E1230">
        <v>120</v>
      </c>
      <c r="F1230">
        <v>117.4</v>
      </c>
      <c r="G1230">
        <v>108</v>
      </c>
      <c r="H1230">
        <v>114.6</v>
      </c>
      <c r="I1230">
        <v>117.35</v>
      </c>
      <c r="J1230">
        <v>44</v>
      </c>
    </row>
    <row r="1231" spans="1:10" x14ac:dyDescent="0.25">
      <c r="A1231">
        <v>113</v>
      </c>
      <c r="B1231">
        <v>118.8</v>
      </c>
      <c r="C1231">
        <v>121</v>
      </c>
      <c r="D1231">
        <v>120.2</v>
      </c>
      <c r="E1231">
        <v>120</v>
      </c>
      <c r="F1231">
        <v>121.6</v>
      </c>
      <c r="G1231">
        <v>107</v>
      </c>
      <c r="H1231">
        <v>111.7</v>
      </c>
      <c r="I1231">
        <v>116.66249999999999</v>
      </c>
      <c r="J1231">
        <v>44</v>
      </c>
    </row>
    <row r="1232" spans="1:10" x14ac:dyDescent="0.25">
      <c r="A1232">
        <v>113</v>
      </c>
      <c r="B1232">
        <v>118.8</v>
      </c>
      <c r="C1232">
        <v>121</v>
      </c>
      <c r="D1232">
        <v>121.6</v>
      </c>
      <c r="E1232">
        <v>120</v>
      </c>
      <c r="F1232">
        <v>121.6</v>
      </c>
      <c r="G1232">
        <v>107</v>
      </c>
      <c r="H1232">
        <v>118.8</v>
      </c>
      <c r="I1232">
        <v>117.72499999999999</v>
      </c>
      <c r="J1232">
        <v>44</v>
      </c>
    </row>
    <row r="1233" spans="1:10" x14ac:dyDescent="0.25">
      <c r="A1233">
        <v>112</v>
      </c>
      <c r="B1233">
        <v>118.8</v>
      </c>
      <c r="C1233">
        <v>122</v>
      </c>
      <c r="D1233">
        <v>121.6</v>
      </c>
      <c r="E1233">
        <v>120</v>
      </c>
      <c r="F1233">
        <v>121.6</v>
      </c>
      <c r="G1233">
        <v>106</v>
      </c>
      <c r="H1233">
        <v>118.8</v>
      </c>
      <c r="I1233">
        <v>117.6</v>
      </c>
      <c r="J1233">
        <v>44</v>
      </c>
    </row>
    <row r="1234" spans="1:10" x14ac:dyDescent="0.25">
      <c r="A1234">
        <v>112</v>
      </c>
      <c r="B1234">
        <v>118.8</v>
      </c>
      <c r="C1234">
        <v>122</v>
      </c>
      <c r="D1234">
        <v>123</v>
      </c>
      <c r="E1234">
        <v>122</v>
      </c>
      <c r="F1234">
        <v>123</v>
      </c>
      <c r="G1234">
        <v>106</v>
      </c>
      <c r="H1234">
        <v>118.8</v>
      </c>
      <c r="I1234">
        <v>118.2</v>
      </c>
      <c r="J1234">
        <v>44</v>
      </c>
    </row>
    <row r="1235" spans="1:10" x14ac:dyDescent="0.25">
      <c r="A1235">
        <v>113</v>
      </c>
      <c r="B1235">
        <v>120.2</v>
      </c>
      <c r="C1235">
        <v>123</v>
      </c>
      <c r="D1235">
        <v>124.5</v>
      </c>
      <c r="E1235">
        <v>124</v>
      </c>
      <c r="F1235">
        <v>117.4</v>
      </c>
      <c r="G1235">
        <v>107</v>
      </c>
      <c r="H1235">
        <v>117.4</v>
      </c>
      <c r="I1235">
        <v>118.3125</v>
      </c>
      <c r="J1235">
        <v>44</v>
      </c>
    </row>
    <row r="1236" spans="1:10" x14ac:dyDescent="0.25">
      <c r="A1236">
        <v>115</v>
      </c>
      <c r="B1236">
        <v>123</v>
      </c>
      <c r="C1236">
        <v>125</v>
      </c>
      <c r="D1236">
        <v>125.9</v>
      </c>
      <c r="E1236">
        <v>128</v>
      </c>
      <c r="F1236">
        <v>116</v>
      </c>
      <c r="G1236">
        <v>109</v>
      </c>
      <c r="H1236">
        <v>117.4</v>
      </c>
      <c r="I1236">
        <v>119.91249999999999</v>
      </c>
      <c r="J1236">
        <v>44</v>
      </c>
    </row>
    <row r="1237" spans="1:10" x14ac:dyDescent="0.25">
      <c r="A1237">
        <v>118</v>
      </c>
      <c r="B1237">
        <v>124.5</v>
      </c>
      <c r="C1237">
        <v>127</v>
      </c>
      <c r="D1237">
        <v>128.69999999999999</v>
      </c>
      <c r="E1237">
        <v>135</v>
      </c>
      <c r="F1237">
        <v>118.8</v>
      </c>
      <c r="G1237">
        <v>111</v>
      </c>
      <c r="H1237">
        <v>117.4</v>
      </c>
      <c r="I1237">
        <v>122.55000000000001</v>
      </c>
      <c r="J1237">
        <v>44</v>
      </c>
    </row>
    <row r="1238" spans="1:10" x14ac:dyDescent="0.25">
      <c r="A1238">
        <v>121</v>
      </c>
      <c r="B1238">
        <v>128.69999999999999</v>
      </c>
      <c r="C1238">
        <v>130</v>
      </c>
      <c r="D1238">
        <v>131.5</v>
      </c>
      <c r="E1238">
        <v>135</v>
      </c>
      <c r="F1238">
        <v>123</v>
      </c>
      <c r="G1238">
        <v>113</v>
      </c>
      <c r="H1238">
        <v>117.4</v>
      </c>
      <c r="I1238">
        <v>124.94999999999999</v>
      </c>
      <c r="J1238">
        <v>44</v>
      </c>
    </row>
    <row r="1239" spans="1:10" x14ac:dyDescent="0.25">
      <c r="A1239">
        <v>124</v>
      </c>
      <c r="B1239">
        <v>131.5</v>
      </c>
      <c r="C1239">
        <v>132</v>
      </c>
      <c r="D1239">
        <v>132.9</v>
      </c>
      <c r="E1239">
        <v>135</v>
      </c>
      <c r="F1239">
        <v>124.5</v>
      </c>
      <c r="G1239">
        <v>116</v>
      </c>
      <c r="H1239">
        <v>117.4</v>
      </c>
      <c r="I1239">
        <v>126.66249999999999</v>
      </c>
      <c r="J1239">
        <v>44</v>
      </c>
    </row>
    <row r="1240" spans="1:10" x14ac:dyDescent="0.25">
      <c r="A1240">
        <v>127</v>
      </c>
      <c r="B1240">
        <v>132.9</v>
      </c>
      <c r="C1240">
        <v>133</v>
      </c>
      <c r="D1240">
        <v>135.80000000000001</v>
      </c>
      <c r="E1240">
        <v>137</v>
      </c>
      <c r="F1240">
        <v>125.9</v>
      </c>
      <c r="G1240">
        <v>119</v>
      </c>
      <c r="H1240">
        <v>120.2</v>
      </c>
      <c r="I1240">
        <v>128.85</v>
      </c>
      <c r="J1240">
        <v>44</v>
      </c>
    </row>
    <row r="1241" spans="1:10" x14ac:dyDescent="0.25">
      <c r="A1241">
        <v>129</v>
      </c>
      <c r="B1241">
        <v>135.80000000000001</v>
      </c>
      <c r="C1241">
        <v>135</v>
      </c>
      <c r="D1241">
        <v>137.19999999999999</v>
      </c>
      <c r="E1241">
        <v>138</v>
      </c>
      <c r="F1241">
        <v>127.3</v>
      </c>
      <c r="G1241">
        <v>120</v>
      </c>
      <c r="H1241">
        <v>121.6</v>
      </c>
      <c r="I1241">
        <v>130.48750000000001</v>
      </c>
      <c r="J1241">
        <v>44</v>
      </c>
    </row>
    <row r="1242" spans="1:10" x14ac:dyDescent="0.25">
      <c r="A1242">
        <v>130</v>
      </c>
      <c r="B1242">
        <v>137.19999999999999</v>
      </c>
      <c r="C1242">
        <v>137</v>
      </c>
      <c r="D1242">
        <v>138.6</v>
      </c>
      <c r="E1242">
        <v>139</v>
      </c>
      <c r="F1242">
        <v>128.69999999999999</v>
      </c>
      <c r="G1242">
        <v>122</v>
      </c>
      <c r="H1242">
        <v>123</v>
      </c>
      <c r="I1242">
        <v>131.9375</v>
      </c>
      <c r="J1242">
        <v>44</v>
      </c>
    </row>
    <row r="1243" spans="1:10" x14ac:dyDescent="0.25">
      <c r="A1243">
        <v>132</v>
      </c>
      <c r="B1243">
        <v>137.19999999999999</v>
      </c>
      <c r="C1243">
        <v>139</v>
      </c>
      <c r="D1243">
        <v>140</v>
      </c>
      <c r="E1243">
        <v>140</v>
      </c>
      <c r="F1243">
        <v>130.1</v>
      </c>
      <c r="G1243">
        <v>123</v>
      </c>
      <c r="H1243">
        <v>124.5</v>
      </c>
      <c r="I1243">
        <v>133.22500000000002</v>
      </c>
      <c r="J1243">
        <v>44</v>
      </c>
    </row>
    <row r="1244" spans="1:10" x14ac:dyDescent="0.25">
      <c r="A1244">
        <v>133</v>
      </c>
      <c r="B1244">
        <v>138.6</v>
      </c>
      <c r="C1244">
        <v>140</v>
      </c>
      <c r="D1244">
        <v>141.4</v>
      </c>
      <c r="E1244">
        <v>141</v>
      </c>
      <c r="F1244">
        <v>131.5</v>
      </c>
      <c r="G1244">
        <v>124</v>
      </c>
      <c r="H1244">
        <v>125.9</v>
      </c>
      <c r="I1244">
        <v>134.42500000000001</v>
      </c>
      <c r="J1244">
        <v>44</v>
      </c>
    </row>
    <row r="1245" spans="1:10" x14ac:dyDescent="0.25">
      <c r="A1245">
        <v>134</v>
      </c>
      <c r="B1245">
        <v>140</v>
      </c>
      <c r="C1245">
        <v>143</v>
      </c>
      <c r="D1245">
        <v>147.1</v>
      </c>
      <c r="E1245">
        <v>141</v>
      </c>
      <c r="F1245">
        <v>132.9</v>
      </c>
      <c r="G1245">
        <v>125</v>
      </c>
      <c r="H1245">
        <v>128.69999999999999</v>
      </c>
      <c r="I1245">
        <v>136.46249999999998</v>
      </c>
      <c r="J1245">
        <v>44</v>
      </c>
    </row>
    <row r="1246" spans="1:10" x14ac:dyDescent="0.25">
      <c r="A1246">
        <v>136</v>
      </c>
      <c r="B1246">
        <v>144.19999999999999</v>
      </c>
      <c r="C1246">
        <v>149</v>
      </c>
      <c r="D1246">
        <v>149.9</v>
      </c>
      <c r="E1246">
        <v>145</v>
      </c>
      <c r="F1246">
        <v>135.80000000000001</v>
      </c>
      <c r="G1246">
        <v>127</v>
      </c>
      <c r="H1246">
        <v>130.1</v>
      </c>
      <c r="I1246">
        <v>139.625</v>
      </c>
      <c r="J1246">
        <v>44</v>
      </c>
    </row>
    <row r="1247" spans="1:10" x14ac:dyDescent="0.25">
      <c r="A1247">
        <v>140</v>
      </c>
      <c r="B1247">
        <v>147.1</v>
      </c>
      <c r="C1247">
        <v>143</v>
      </c>
      <c r="D1247">
        <v>141.4</v>
      </c>
      <c r="E1247">
        <v>143</v>
      </c>
      <c r="F1247">
        <v>134.4</v>
      </c>
      <c r="G1247">
        <v>133</v>
      </c>
      <c r="H1247">
        <v>134.4</v>
      </c>
      <c r="I1247">
        <v>139.53749999999999</v>
      </c>
      <c r="J1247">
        <v>44</v>
      </c>
    </row>
    <row r="1248" spans="1:10" x14ac:dyDescent="0.25">
      <c r="A1248">
        <v>137</v>
      </c>
      <c r="B1248">
        <v>140</v>
      </c>
      <c r="C1248">
        <v>133</v>
      </c>
      <c r="D1248">
        <v>131.5</v>
      </c>
      <c r="E1248">
        <v>134</v>
      </c>
      <c r="F1248">
        <v>127.3</v>
      </c>
      <c r="G1248">
        <v>132</v>
      </c>
      <c r="H1248">
        <v>131.5</v>
      </c>
      <c r="I1248">
        <v>133.28749999999999</v>
      </c>
      <c r="J1248">
        <v>44</v>
      </c>
    </row>
    <row r="1249" spans="1:10" x14ac:dyDescent="0.25">
      <c r="A1249">
        <v>128</v>
      </c>
      <c r="B1249">
        <v>128.69999999999999</v>
      </c>
      <c r="C1249">
        <v>124</v>
      </c>
      <c r="D1249">
        <v>123</v>
      </c>
      <c r="E1249">
        <v>122</v>
      </c>
      <c r="F1249">
        <v>120.2</v>
      </c>
      <c r="G1249">
        <v>123</v>
      </c>
      <c r="H1249">
        <v>123</v>
      </c>
      <c r="I1249">
        <v>123.9875</v>
      </c>
      <c r="J1249">
        <v>44</v>
      </c>
    </row>
    <row r="1250" spans="1:10" x14ac:dyDescent="0.25">
      <c r="A1250">
        <v>118</v>
      </c>
      <c r="B1250">
        <v>120.2</v>
      </c>
      <c r="C1250">
        <v>122</v>
      </c>
      <c r="D1250">
        <v>121.6</v>
      </c>
      <c r="E1250">
        <v>120</v>
      </c>
      <c r="F1250">
        <v>118.8</v>
      </c>
      <c r="G1250">
        <v>112</v>
      </c>
      <c r="H1250">
        <v>114.6</v>
      </c>
      <c r="I1250">
        <v>118.39999999999999</v>
      </c>
      <c r="J1250">
        <v>44</v>
      </c>
    </row>
    <row r="1251" spans="1:10" x14ac:dyDescent="0.25">
      <c r="A1251">
        <v>114</v>
      </c>
      <c r="B1251">
        <v>118.8</v>
      </c>
      <c r="C1251">
        <v>122</v>
      </c>
      <c r="D1251">
        <v>121.6</v>
      </c>
      <c r="E1251">
        <v>120</v>
      </c>
      <c r="F1251">
        <v>117.4</v>
      </c>
      <c r="G1251">
        <v>107</v>
      </c>
      <c r="H1251">
        <v>113.1</v>
      </c>
      <c r="I1251">
        <v>116.7375</v>
      </c>
      <c r="J1251">
        <v>45</v>
      </c>
    </row>
    <row r="1252" spans="1:10" x14ac:dyDescent="0.25">
      <c r="A1252">
        <v>113</v>
      </c>
      <c r="B1252">
        <v>118.8</v>
      </c>
      <c r="C1252">
        <v>121</v>
      </c>
      <c r="D1252">
        <v>120.2</v>
      </c>
      <c r="E1252">
        <v>119</v>
      </c>
      <c r="F1252">
        <v>121.6</v>
      </c>
      <c r="G1252">
        <v>107</v>
      </c>
      <c r="H1252">
        <v>114.6</v>
      </c>
      <c r="I1252">
        <v>116.9</v>
      </c>
      <c r="J1252">
        <v>45</v>
      </c>
    </row>
    <row r="1253" spans="1:10" x14ac:dyDescent="0.25">
      <c r="A1253">
        <v>113</v>
      </c>
      <c r="B1253">
        <v>118.8</v>
      </c>
      <c r="C1253">
        <v>121</v>
      </c>
      <c r="D1253">
        <v>121.6</v>
      </c>
      <c r="E1253">
        <v>120</v>
      </c>
      <c r="F1253">
        <v>121.6</v>
      </c>
      <c r="G1253">
        <v>107</v>
      </c>
      <c r="H1253">
        <v>111.7</v>
      </c>
      <c r="I1253">
        <v>116.83749999999999</v>
      </c>
      <c r="J1253">
        <v>45</v>
      </c>
    </row>
    <row r="1254" spans="1:10" x14ac:dyDescent="0.25">
      <c r="A1254">
        <v>112</v>
      </c>
      <c r="B1254">
        <v>118.8</v>
      </c>
      <c r="C1254">
        <v>122</v>
      </c>
      <c r="D1254">
        <v>121.6</v>
      </c>
      <c r="E1254">
        <v>121</v>
      </c>
      <c r="F1254">
        <v>121.6</v>
      </c>
      <c r="G1254">
        <v>106</v>
      </c>
      <c r="H1254">
        <v>118.8</v>
      </c>
      <c r="I1254">
        <v>117.72499999999999</v>
      </c>
      <c r="J1254">
        <v>45</v>
      </c>
    </row>
    <row r="1255" spans="1:10" x14ac:dyDescent="0.25">
      <c r="A1255">
        <v>112</v>
      </c>
      <c r="B1255">
        <v>120.2</v>
      </c>
      <c r="C1255">
        <v>122</v>
      </c>
      <c r="D1255">
        <v>123</v>
      </c>
      <c r="E1255">
        <v>122</v>
      </c>
      <c r="F1255">
        <v>121.6</v>
      </c>
      <c r="G1255">
        <v>107</v>
      </c>
      <c r="H1255">
        <v>111.7</v>
      </c>
      <c r="I1255">
        <v>117.4375</v>
      </c>
      <c r="J1255">
        <v>45</v>
      </c>
    </row>
    <row r="1256" spans="1:10" x14ac:dyDescent="0.25">
      <c r="A1256">
        <v>114</v>
      </c>
      <c r="B1256">
        <v>121.6</v>
      </c>
      <c r="C1256">
        <v>124</v>
      </c>
      <c r="D1256">
        <v>125.9</v>
      </c>
      <c r="E1256">
        <v>126</v>
      </c>
      <c r="F1256">
        <v>117.4</v>
      </c>
      <c r="G1256">
        <v>108</v>
      </c>
      <c r="H1256">
        <v>110.3</v>
      </c>
      <c r="I1256">
        <v>118.4</v>
      </c>
      <c r="J1256">
        <v>45</v>
      </c>
    </row>
    <row r="1257" spans="1:10" x14ac:dyDescent="0.25">
      <c r="A1257">
        <v>116</v>
      </c>
      <c r="B1257">
        <v>123</v>
      </c>
      <c r="C1257">
        <v>126</v>
      </c>
      <c r="D1257">
        <v>127.3</v>
      </c>
      <c r="E1257">
        <v>128</v>
      </c>
      <c r="F1257">
        <v>117.4</v>
      </c>
      <c r="G1257">
        <v>110</v>
      </c>
      <c r="H1257">
        <v>117.4</v>
      </c>
      <c r="I1257">
        <v>120.6375</v>
      </c>
      <c r="J1257">
        <v>45</v>
      </c>
    </row>
    <row r="1258" spans="1:10" x14ac:dyDescent="0.25">
      <c r="A1258">
        <v>119</v>
      </c>
      <c r="B1258">
        <v>125.9</v>
      </c>
      <c r="C1258">
        <v>129</v>
      </c>
      <c r="D1258">
        <v>130.1</v>
      </c>
      <c r="E1258">
        <v>136</v>
      </c>
      <c r="F1258">
        <v>123</v>
      </c>
      <c r="G1258">
        <v>112</v>
      </c>
      <c r="H1258">
        <v>117.4</v>
      </c>
      <c r="I1258">
        <v>124.05</v>
      </c>
      <c r="J1258">
        <v>45</v>
      </c>
    </row>
    <row r="1259" spans="1:10" x14ac:dyDescent="0.25">
      <c r="A1259">
        <v>122</v>
      </c>
      <c r="B1259">
        <v>130.1</v>
      </c>
      <c r="C1259">
        <v>131</v>
      </c>
      <c r="D1259">
        <v>132.9</v>
      </c>
      <c r="E1259">
        <v>136</v>
      </c>
      <c r="F1259">
        <v>123</v>
      </c>
      <c r="G1259">
        <v>115</v>
      </c>
      <c r="H1259">
        <v>117.4</v>
      </c>
      <c r="I1259">
        <v>125.925</v>
      </c>
      <c r="J1259">
        <v>45</v>
      </c>
    </row>
    <row r="1260" spans="1:10" x14ac:dyDescent="0.25">
      <c r="A1260">
        <v>125</v>
      </c>
      <c r="B1260">
        <v>132.9</v>
      </c>
      <c r="C1260">
        <v>132</v>
      </c>
      <c r="D1260">
        <v>134.4</v>
      </c>
      <c r="E1260">
        <v>136</v>
      </c>
      <c r="F1260">
        <v>125.9</v>
      </c>
      <c r="G1260">
        <v>117</v>
      </c>
      <c r="H1260">
        <v>118.8</v>
      </c>
      <c r="I1260">
        <v>127.75</v>
      </c>
      <c r="J1260">
        <v>45</v>
      </c>
    </row>
    <row r="1261" spans="1:10" x14ac:dyDescent="0.25">
      <c r="A1261">
        <v>128</v>
      </c>
      <c r="B1261">
        <v>134.4</v>
      </c>
      <c r="C1261">
        <v>134</v>
      </c>
      <c r="D1261">
        <v>135.80000000000001</v>
      </c>
      <c r="E1261">
        <v>138</v>
      </c>
      <c r="F1261">
        <v>127.3</v>
      </c>
      <c r="G1261">
        <v>119</v>
      </c>
      <c r="H1261">
        <v>121.6</v>
      </c>
      <c r="I1261">
        <v>129.76249999999999</v>
      </c>
      <c r="J1261">
        <v>45</v>
      </c>
    </row>
    <row r="1262" spans="1:10" x14ac:dyDescent="0.25">
      <c r="A1262">
        <v>129</v>
      </c>
      <c r="B1262">
        <v>135.80000000000001</v>
      </c>
      <c r="C1262">
        <v>136</v>
      </c>
      <c r="D1262">
        <v>138.6</v>
      </c>
      <c r="E1262">
        <v>139</v>
      </c>
      <c r="F1262">
        <v>128.69999999999999</v>
      </c>
      <c r="G1262">
        <v>121</v>
      </c>
      <c r="H1262">
        <v>123</v>
      </c>
      <c r="I1262">
        <v>131.38750000000002</v>
      </c>
      <c r="J1262">
        <v>45</v>
      </c>
    </row>
    <row r="1263" spans="1:10" x14ac:dyDescent="0.25">
      <c r="A1263">
        <v>131</v>
      </c>
      <c r="B1263">
        <v>137.19999999999999</v>
      </c>
      <c r="C1263">
        <v>137</v>
      </c>
      <c r="D1263">
        <v>140</v>
      </c>
      <c r="E1263">
        <v>140</v>
      </c>
      <c r="F1263">
        <v>130.1</v>
      </c>
      <c r="G1263">
        <v>122</v>
      </c>
      <c r="H1263">
        <v>124.5</v>
      </c>
      <c r="I1263">
        <v>132.72500000000002</v>
      </c>
      <c r="J1263">
        <v>45</v>
      </c>
    </row>
    <row r="1264" spans="1:10" x14ac:dyDescent="0.25">
      <c r="A1264">
        <v>132</v>
      </c>
      <c r="B1264">
        <v>138.6</v>
      </c>
      <c r="C1264">
        <v>139</v>
      </c>
      <c r="D1264">
        <v>141.4</v>
      </c>
      <c r="E1264">
        <v>141</v>
      </c>
      <c r="F1264">
        <v>131.5</v>
      </c>
      <c r="G1264">
        <v>123</v>
      </c>
      <c r="H1264">
        <v>125.9</v>
      </c>
      <c r="I1264">
        <v>134.05000000000001</v>
      </c>
      <c r="J1264">
        <v>45</v>
      </c>
    </row>
    <row r="1265" spans="1:10" x14ac:dyDescent="0.25">
      <c r="A1265">
        <v>133</v>
      </c>
      <c r="B1265">
        <v>140</v>
      </c>
      <c r="C1265">
        <v>145</v>
      </c>
      <c r="D1265">
        <v>145.69999999999999</v>
      </c>
      <c r="E1265">
        <v>141</v>
      </c>
      <c r="F1265">
        <v>132.9</v>
      </c>
      <c r="G1265">
        <v>124</v>
      </c>
      <c r="H1265">
        <v>127.3</v>
      </c>
      <c r="I1265">
        <v>136.11250000000001</v>
      </c>
      <c r="J1265">
        <v>45</v>
      </c>
    </row>
    <row r="1266" spans="1:10" x14ac:dyDescent="0.25">
      <c r="A1266">
        <v>136</v>
      </c>
      <c r="B1266">
        <v>147.1</v>
      </c>
      <c r="C1266">
        <v>144</v>
      </c>
      <c r="D1266">
        <v>151.30000000000001</v>
      </c>
      <c r="E1266">
        <v>146</v>
      </c>
      <c r="F1266">
        <v>137.19999999999999</v>
      </c>
      <c r="G1266">
        <v>127</v>
      </c>
      <c r="H1266">
        <v>131.5</v>
      </c>
      <c r="I1266">
        <v>140.01250000000002</v>
      </c>
      <c r="J1266">
        <v>45</v>
      </c>
    </row>
    <row r="1267" spans="1:10" x14ac:dyDescent="0.25">
      <c r="A1267">
        <v>139</v>
      </c>
      <c r="B1267">
        <v>141.4</v>
      </c>
      <c r="C1267">
        <v>134</v>
      </c>
      <c r="D1267">
        <v>142.80000000000001</v>
      </c>
      <c r="E1267">
        <v>142</v>
      </c>
      <c r="F1267">
        <v>132.9</v>
      </c>
      <c r="G1267">
        <v>135</v>
      </c>
      <c r="H1267">
        <v>132.9</v>
      </c>
      <c r="I1267">
        <v>137.5</v>
      </c>
      <c r="J1267">
        <v>45</v>
      </c>
    </row>
    <row r="1268" spans="1:10" x14ac:dyDescent="0.25">
      <c r="A1268">
        <v>132</v>
      </c>
      <c r="B1268">
        <v>131.5</v>
      </c>
      <c r="C1268">
        <v>124</v>
      </c>
      <c r="D1268">
        <v>131.5</v>
      </c>
      <c r="E1268">
        <v>134</v>
      </c>
      <c r="F1268">
        <v>124.5</v>
      </c>
      <c r="G1268">
        <v>130</v>
      </c>
      <c r="H1268">
        <v>127.3</v>
      </c>
      <c r="I1268">
        <v>129.35</v>
      </c>
      <c r="J1268">
        <v>45</v>
      </c>
    </row>
    <row r="1269" spans="1:10" x14ac:dyDescent="0.25">
      <c r="A1269">
        <v>122</v>
      </c>
      <c r="B1269">
        <v>120.2</v>
      </c>
      <c r="C1269">
        <v>122</v>
      </c>
      <c r="D1269">
        <v>123</v>
      </c>
      <c r="E1269">
        <v>122</v>
      </c>
      <c r="F1269">
        <v>120.2</v>
      </c>
      <c r="G1269">
        <v>120</v>
      </c>
      <c r="H1269">
        <v>120.2</v>
      </c>
      <c r="I1269">
        <v>121.19999999999999</v>
      </c>
      <c r="J1269">
        <v>45</v>
      </c>
    </row>
    <row r="1270" spans="1:10" x14ac:dyDescent="0.25">
      <c r="A1270">
        <v>114</v>
      </c>
      <c r="B1270">
        <v>118.8</v>
      </c>
      <c r="C1270">
        <v>122</v>
      </c>
      <c r="D1270">
        <v>121.6</v>
      </c>
      <c r="E1270">
        <v>120</v>
      </c>
      <c r="F1270">
        <v>118.8</v>
      </c>
      <c r="G1270">
        <v>109</v>
      </c>
      <c r="H1270">
        <v>113.1</v>
      </c>
      <c r="I1270">
        <v>117.16249999999999</v>
      </c>
      <c r="J1270">
        <v>45</v>
      </c>
    </row>
    <row r="1271" spans="1:10" x14ac:dyDescent="0.25">
      <c r="A1271">
        <v>113</v>
      </c>
      <c r="B1271">
        <v>118.8</v>
      </c>
      <c r="C1271">
        <v>121</v>
      </c>
      <c r="D1271">
        <v>120.2</v>
      </c>
      <c r="E1271">
        <v>120</v>
      </c>
      <c r="F1271">
        <v>120.2</v>
      </c>
      <c r="G1271">
        <v>107</v>
      </c>
      <c r="H1271">
        <v>111.7</v>
      </c>
      <c r="I1271">
        <v>116.4875</v>
      </c>
      <c r="J1271">
        <v>45</v>
      </c>
    </row>
    <row r="1272" spans="1:10" x14ac:dyDescent="0.25">
      <c r="A1272">
        <v>112</v>
      </c>
      <c r="B1272">
        <v>117.4</v>
      </c>
      <c r="C1272">
        <v>121</v>
      </c>
      <c r="D1272">
        <v>121.6</v>
      </c>
      <c r="E1272">
        <v>120</v>
      </c>
      <c r="F1272">
        <v>123</v>
      </c>
      <c r="G1272">
        <v>107</v>
      </c>
      <c r="H1272">
        <v>111.7</v>
      </c>
      <c r="I1272">
        <v>116.71250000000001</v>
      </c>
      <c r="J1272">
        <v>45</v>
      </c>
    </row>
    <row r="1273" spans="1:10" x14ac:dyDescent="0.25">
      <c r="A1273">
        <v>112</v>
      </c>
      <c r="B1273">
        <v>117.4</v>
      </c>
      <c r="C1273">
        <v>121</v>
      </c>
      <c r="D1273">
        <v>121.6</v>
      </c>
      <c r="E1273">
        <v>120</v>
      </c>
      <c r="F1273">
        <v>120.2</v>
      </c>
      <c r="G1273">
        <v>106</v>
      </c>
      <c r="H1273">
        <v>111.7</v>
      </c>
      <c r="I1273">
        <v>116.2375</v>
      </c>
      <c r="J1273">
        <v>46</v>
      </c>
    </row>
    <row r="1274" spans="1:10" x14ac:dyDescent="0.25">
      <c r="A1274">
        <v>112</v>
      </c>
      <c r="B1274">
        <v>118.8</v>
      </c>
      <c r="C1274">
        <v>122</v>
      </c>
      <c r="D1274">
        <v>123</v>
      </c>
      <c r="E1274">
        <v>121</v>
      </c>
      <c r="F1274">
        <v>120.2</v>
      </c>
      <c r="G1274">
        <v>106</v>
      </c>
      <c r="H1274">
        <v>118.8</v>
      </c>
      <c r="I1274">
        <v>117.72499999999999</v>
      </c>
      <c r="J1274">
        <v>46</v>
      </c>
    </row>
    <row r="1275" spans="1:10" x14ac:dyDescent="0.25">
      <c r="A1275">
        <v>113</v>
      </c>
      <c r="B1275">
        <v>120.2</v>
      </c>
      <c r="C1275">
        <v>123</v>
      </c>
      <c r="D1275">
        <v>124.5</v>
      </c>
      <c r="E1275">
        <v>123</v>
      </c>
      <c r="F1275">
        <v>120.2</v>
      </c>
      <c r="G1275">
        <v>107</v>
      </c>
      <c r="H1275">
        <v>117.4</v>
      </c>
      <c r="I1275">
        <v>118.53749999999999</v>
      </c>
      <c r="J1275">
        <v>46</v>
      </c>
    </row>
    <row r="1276" spans="1:10" x14ac:dyDescent="0.25">
      <c r="A1276">
        <v>115</v>
      </c>
      <c r="B1276">
        <v>123</v>
      </c>
      <c r="C1276">
        <v>124</v>
      </c>
      <c r="D1276">
        <v>125.9</v>
      </c>
      <c r="E1276">
        <v>126</v>
      </c>
      <c r="F1276">
        <v>117.4</v>
      </c>
      <c r="G1276">
        <v>108</v>
      </c>
      <c r="H1276">
        <v>110.3</v>
      </c>
      <c r="I1276">
        <v>118.7</v>
      </c>
      <c r="J1276">
        <v>46</v>
      </c>
    </row>
    <row r="1277" spans="1:10" x14ac:dyDescent="0.25">
      <c r="A1277">
        <v>117</v>
      </c>
      <c r="B1277">
        <v>124.5</v>
      </c>
      <c r="C1277">
        <v>127</v>
      </c>
      <c r="D1277">
        <v>128.69999999999999</v>
      </c>
      <c r="E1277">
        <v>135</v>
      </c>
      <c r="F1277">
        <v>117.4</v>
      </c>
      <c r="G1277">
        <v>110</v>
      </c>
      <c r="H1277">
        <v>111.7</v>
      </c>
      <c r="I1277">
        <v>121.41249999999999</v>
      </c>
      <c r="J1277">
        <v>46</v>
      </c>
    </row>
    <row r="1278" spans="1:10" x14ac:dyDescent="0.25">
      <c r="A1278">
        <v>120</v>
      </c>
      <c r="B1278">
        <v>128.69999999999999</v>
      </c>
      <c r="C1278">
        <v>130</v>
      </c>
      <c r="D1278">
        <v>130.1</v>
      </c>
      <c r="E1278">
        <v>135</v>
      </c>
      <c r="F1278">
        <v>123</v>
      </c>
      <c r="G1278">
        <v>113</v>
      </c>
      <c r="H1278">
        <v>117.4</v>
      </c>
      <c r="I1278">
        <v>124.65</v>
      </c>
      <c r="J1278">
        <v>46</v>
      </c>
    </row>
    <row r="1279" spans="1:10" x14ac:dyDescent="0.25">
      <c r="A1279">
        <v>123</v>
      </c>
      <c r="B1279">
        <v>131.5</v>
      </c>
      <c r="C1279">
        <v>131</v>
      </c>
      <c r="D1279">
        <v>132.9</v>
      </c>
      <c r="E1279">
        <v>135</v>
      </c>
      <c r="F1279">
        <v>123</v>
      </c>
      <c r="G1279">
        <v>116</v>
      </c>
      <c r="H1279">
        <v>117.4</v>
      </c>
      <c r="I1279">
        <v>126.22499999999999</v>
      </c>
      <c r="J1279">
        <v>46</v>
      </c>
    </row>
    <row r="1280" spans="1:10" x14ac:dyDescent="0.25">
      <c r="A1280">
        <v>126</v>
      </c>
      <c r="B1280">
        <v>134.4</v>
      </c>
      <c r="C1280">
        <v>133</v>
      </c>
      <c r="D1280">
        <v>134.4</v>
      </c>
      <c r="E1280">
        <v>136</v>
      </c>
      <c r="F1280">
        <v>125.9</v>
      </c>
      <c r="G1280">
        <v>118</v>
      </c>
      <c r="H1280">
        <v>118.8</v>
      </c>
      <c r="I1280">
        <v>128.3125</v>
      </c>
      <c r="J1280">
        <v>46</v>
      </c>
    </row>
    <row r="1281" spans="1:10" x14ac:dyDescent="0.25">
      <c r="A1281">
        <v>128</v>
      </c>
      <c r="B1281">
        <v>135.80000000000001</v>
      </c>
      <c r="C1281">
        <v>135</v>
      </c>
      <c r="D1281">
        <v>137.19999999999999</v>
      </c>
      <c r="E1281">
        <v>138</v>
      </c>
      <c r="F1281">
        <v>127.3</v>
      </c>
      <c r="G1281">
        <v>120</v>
      </c>
      <c r="H1281">
        <v>121.6</v>
      </c>
      <c r="I1281">
        <v>130.36250000000001</v>
      </c>
      <c r="J1281">
        <v>46</v>
      </c>
    </row>
    <row r="1282" spans="1:10" x14ac:dyDescent="0.25">
      <c r="A1282">
        <v>130</v>
      </c>
      <c r="B1282">
        <v>137.19999999999999</v>
      </c>
      <c r="C1282">
        <v>137</v>
      </c>
      <c r="D1282">
        <v>138.6</v>
      </c>
      <c r="E1282">
        <v>139</v>
      </c>
      <c r="F1282">
        <v>128.69999999999999</v>
      </c>
      <c r="G1282">
        <v>121</v>
      </c>
      <c r="H1282">
        <v>123</v>
      </c>
      <c r="I1282">
        <v>131.8125</v>
      </c>
      <c r="J1282">
        <v>46</v>
      </c>
    </row>
    <row r="1283" spans="1:10" x14ac:dyDescent="0.25">
      <c r="A1283">
        <v>131</v>
      </c>
      <c r="B1283">
        <v>137.19999999999999</v>
      </c>
      <c r="C1283">
        <v>138</v>
      </c>
      <c r="D1283">
        <v>140</v>
      </c>
      <c r="E1283">
        <v>140</v>
      </c>
      <c r="F1283">
        <v>130.1</v>
      </c>
      <c r="G1283">
        <v>122</v>
      </c>
      <c r="H1283">
        <v>124.5</v>
      </c>
      <c r="I1283">
        <v>132.85000000000002</v>
      </c>
      <c r="J1283">
        <v>46</v>
      </c>
    </row>
    <row r="1284" spans="1:10" x14ac:dyDescent="0.25">
      <c r="A1284">
        <v>132</v>
      </c>
      <c r="B1284">
        <v>138.6</v>
      </c>
      <c r="C1284">
        <v>140</v>
      </c>
      <c r="D1284">
        <v>141.4</v>
      </c>
      <c r="E1284">
        <v>141</v>
      </c>
      <c r="F1284">
        <v>131.5</v>
      </c>
      <c r="G1284">
        <v>123</v>
      </c>
      <c r="H1284">
        <v>125.9</v>
      </c>
      <c r="I1284">
        <v>134.17500000000001</v>
      </c>
      <c r="J1284">
        <v>46</v>
      </c>
    </row>
    <row r="1285" spans="1:10" x14ac:dyDescent="0.25">
      <c r="A1285">
        <v>134</v>
      </c>
      <c r="B1285">
        <v>140</v>
      </c>
      <c r="C1285">
        <v>143</v>
      </c>
      <c r="D1285">
        <v>144.19999999999999</v>
      </c>
      <c r="E1285">
        <v>141</v>
      </c>
      <c r="F1285">
        <v>132.9</v>
      </c>
      <c r="G1285">
        <v>124</v>
      </c>
      <c r="H1285">
        <v>127.3</v>
      </c>
      <c r="I1285">
        <v>135.80000000000001</v>
      </c>
      <c r="J1285">
        <v>46</v>
      </c>
    </row>
    <row r="1286" spans="1:10" x14ac:dyDescent="0.25">
      <c r="A1286">
        <v>135</v>
      </c>
      <c r="B1286">
        <v>144.19999999999999</v>
      </c>
      <c r="C1286">
        <v>149</v>
      </c>
      <c r="D1286">
        <v>149.9</v>
      </c>
      <c r="E1286">
        <v>146</v>
      </c>
      <c r="F1286">
        <v>137.19999999999999</v>
      </c>
      <c r="G1286">
        <v>127</v>
      </c>
      <c r="H1286">
        <v>130.1</v>
      </c>
      <c r="I1286">
        <v>139.79999999999998</v>
      </c>
      <c r="J1286">
        <v>46</v>
      </c>
    </row>
    <row r="1287" spans="1:10" x14ac:dyDescent="0.25">
      <c r="A1287">
        <v>138</v>
      </c>
      <c r="B1287">
        <v>145.69999999999999</v>
      </c>
      <c r="C1287">
        <v>141</v>
      </c>
      <c r="D1287">
        <v>142.80000000000001</v>
      </c>
      <c r="E1287">
        <v>143</v>
      </c>
      <c r="F1287">
        <v>132.9</v>
      </c>
      <c r="G1287">
        <v>133</v>
      </c>
      <c r="H1287">
        <v>132.9</v>
      </c>
      <c r="I1287">
        <v>138.66249999999999</v>
      </c>
      <c r="J1287">
        <v>46</v>
      </c>
    </row>
    <row r="1288" spans="1:10" x14ac:dyDescent="0.25">
      <c r="A1288">
        <v>135</v>
      </c>
      <c r="B1288">
        <v>137.19999999999999</v>
      </c>
      <c r="C1288">
        <v>132</v>
      </c>
      <c r="D1288">
        <v>132.9</v>
      </c>
      <c r="E1288">
        <v>134</v>
      </c>
      <c r="F1288">
        <v>124.5</v>
      </c>
      <c r="G1288">
        <v>132</v>
      </c>
      <c r="H1288">
        <v>131.5</v>
      </c>
      <c r="I1288">
        <v>132.38749999999999</v>
      </c>
      <c r="J1288">
        <v>46</v>
      </c>
    </row>
    <row r="1289" spans="1:10" x14ac:dyDescent="0.25">
      <c r="A1289">
        <v>126</v>
      </c>
      <c r="B1289">
        <v>125.9</v>
      </c>
      <c r="C1289">
        <v>123</v>
      </c>
      <c r="D1289">
        <v>124.5</v>
      </c>
      <c r="E1289">
        <v>122</v>
      </c>
      <c r="F1289">
        <v>120.2</v>
      </c>
      <c r="G1289">
        <v>122</v>
      </c>
      <c r="H1289">
        <v>123</v>
      </c>
      <c r="I1289">
        <v>123.32499999999999</v>
      </c>
      <c r="J1289">
        <v>46</v>
      </c>
    </row>
    <row r="1290" spans="1:10" x14ac:dyDescent="0.25">
      <c r="A1290">
        <v>116</v>
      </c>
      <c r="B1290">
        <v>120.2</v>
      </c>
      <c r="C1290">
        <v>122</v>
      </c>
      <c r="D1290">
        <v>121.6</v>
      </c>
      <c r="E1290">
        <v>120</v>
      </c>
      <c r="F1290">
        <v>118.8</v>
      </c>
      <c r="G1290">
        <v>111</v>
      </c>
      <c r="H1290">
        <v>120.2</v>
      </c>
      <c r="I1290">
        <v>118.72499999999999</v>
      </c>
      <c r="J1290">
        <v>46</v>
      </c>
    </row>
    <row r="1291" spans="1:10" x14ac:dyDescent="0.25">
      <c r="A1291">
        <v>114</v>
      </c>
      <c r="B1291">
        <v>118.8</v>
      </c>
      <c r="C1291">
        <v>122</v>
      </c>
      <c r="D1291">
        <v>121.6</v>
      </c>
      <c r="E1291">
        <v>120</v>
      </c>
      <c r="F1291">
        <v>118.8</v>
      </c>
      <c r="G1291">
        <v>107</v>
      </c>
      <c r="H1291">
        <v>114.6</v>
      </c>
      <c r="I1291">
        <v>117.1</v>
      </c>
      <c r="J1291">
        <v>46</v>
      </c>
    </row>
    <row r="1292" spans="1:10" x14ac:dyDescent="0.25">
      <c r="A1292">
        <v>113</v>
      </c>
      <c r="B1292">
        <v>118.8</v>
      </c>
      <c r="C1292">
        <v>121</v>
      </c>
      <c r="D1292">
        <v>121.6</v>
      </c>
      <c r="E1292">
        <v>120</v>
      </c>
      <c r="F1292">
        <v>123</v>
      </c>
      <c r="G1292">
        <v>107</v>
      </c>
      <c r="H1292">
        <v>113.1</v>
      </c>
      <c r="I1292">
        <v>117.1875</v>
      </c>
      <c r="J1292">
        <v>46</v>
      </c>
    </row>
    <row r="1293" spans="1:10" x14ac:dyDescent="0.25">
      <c r="A1293">
        <v>112</v>
      </c>
      <c r="B1293">
        <v>118.8</v>
      </c>
      <c r="C1293">
        <v>121</v>
      </c>
      <c r="D1293">
        <v>121.6</v>
      </c>
      <c r="E1293">
        <v>120</v>
      </c>
      <c r="F1293">
        <v>123</v>
      </c>
      <c r="G1293">
        <v>107</v>
      </c>
      <c r="H1293">
        <v>113.1</v>
      </c>
      <c r="I1293">
        <v>117.0625</v>
      </c>
      <c r="J1293">
        <v>46</v>
      </c>
    </row>
    <row r="1294" spans="1:10" x14ac:dyDescent="0.25">
      <c r="A1294">
        <v>112</v>
      </c>
      <c r="B1294">
        <v>118.8</v>
      </c>
      <c r="C1294">
        <v>122</v>
      </c>
      <c r="D1294">
        <v>121.6</v>
      </c>
      <c r="E1294">
        <v>121</v>
      </c>
      <c r="F1294">
        <v>120.2</v>
      </c>
      <c r="G1294">
        <v>106</v>
      </c>
      <c r="H1294">
        <v>111.7</v>
      </c>
      <c r="I1294">
        <v>116.66249999999999</v>
      </c>
      <c r="J1294">
        <v>47</v>
      </c>
    </row>
    <row r="1295" spans="1:10" x14ac:dyDescent="0.25">
      <c r="A1295">
        <v>113</v>
      </c>
      <c r="B1295">
        <v>120.2</v>
      </c>
      <c r="C1295">
        <v>122</v>
      </c>
      <c r="D1295">
        <v>123</v>
      </c>
      <c r="E1295">
        <v>123</v>
      </c>
      <c r="F1295">
        <v>120.2</v>
      </c>
      <c r="G1295">
        <v>107</v>
      </c>
      <c r="H1295">
        <v>111.7</v>
      </c>
      <c r="I1295">
        <v>117.51249999999999</v>
      </c>
      <c r="J1295">
        <v>47</v>
      </c>
    </row>
    <row r="1296" spans="1:10" x14ac:dyDescent="0.25">
      <c r="A1296">
        <v>114</v>
      </c>
      <c r="B1296">
        <v>121.6</v>
      </c>
      <c r="C1296">
        <v>124</v>
      </c>
      <c r="D1296">
        <v>125.9</v>
      </c>
      <c r="E1296">
        <v>126</v>
      </c>
      <c r="F1296">
        <v>117.4</v>
      </c>
      <c r="G1296">
        <v>108</v>
      </c>
      <c r="H1296">
        <v>110.3</v>
      </c>
      <c r="I1296">
        <v>118.4</v>
      </c>
      <c r="J1296">
        <v>47</v>
      </c>
    </row>
    <row r="1297" spans="1:10" x14ac:dyDescent="0.25">
      <c r="A1297">
        <v>116</v>
      </c>
      <c r="B1297">
        <v>124.5</v>
      </c>
      <c r="C1297">
        <v>126</v>
      </c>
      <c r="D1297">
        <v>127.3</v>
      </c>
      <c r="E1297">
        <v>135</v>
      </c>
      <c r="F1297">
        <v>117.4</v>
      </c>
      <c r="G1297">
        <v>110</v>
      </c>
      <c r="H1297">
        <v>111.7</v>
      </c>
      <c r="I1297">
        <v>120.98750000000001</v>
      </c>
      <c r="J1297">
        <v>47</v>
      </c>
    </row>
    <row r="1298" spans="1:10" x14ac:dyDescent="0.25">
      <c r="A1298">
        <v>119</v>
      </c>
      <c r="B1298">
        <v>127.3</v>
      </c>
      <c r="C1298">
        <v>129</v>
      </c>
      <c r="D1298">
        <v>130.1</v>
      </c>
      <c r="E1298">
        <v>135</v>
      </c>
      <c r="F1298">
        <v>124.5</v>
      </c>
      <c r="G1298">
        <v>113</v>
      </c>
      <c r="H1298">
        <v>117.4</v>
      </c>
      <c r="I1298">
        <v>124.41249999999999</v>
      </c>
      <c r="J1298">
        <v>47</v>
      </c>
    </row>
    <row r="1299" spans="1:10" x14ac:dyDescent="0.25">
      <c r="A1299">
        <v>122</v>
      </c>
      <c r="B1299">
        <v>131.5</v>
      </c>
      <c r="C1299">
        <v>131</v>
      </c>
      <c r="D1299">
        <v>132.9</v>
      </c>
      <c r="E1299">
        <v>135</v>
      </c>
      <c r="F1299">
        <v>124.5</v>
      </c>
      <c r="G1299">
        <v>115</v>
      </c>
      <c r="H1299">
        <v>117.4</v>
      </c>
      <c r="I1299">
        <v>126.16249999999999</v>
      </c>
      <c r="J1299">
        <v>47</v>
      </c>
    </row>
    <row r="1300" spans="1:10" x14ac:dyDescent="0.25">
      <c r="A1300">
        <v>125</v>
      </c>
      <c r="B1300">
        <v>134.4</v>
      </c>
      <c r="C1300">
        <v>133</v>
      </c>
      <c r="D1300">
        <v>134.4</v>
      </c>
      <c r="E1300">
        <v>136</v>
      </c>
      <c r="F1300">
        <v>125.9</v>
      </c>
      <c r="G1300">
        <v>118</v>
      </c>
      <c r="H1300">
        <v>118.8</v>
      </c>
      <c r="I1300">
        <v>128.1875</v>
      </c>
      <c r="J1300">
        <v>47</v>
      </c>
    </row>
    <row r="1301" spans="1:10" x14ac:dyDescent="0.25">
      <c r="A1301">
        <v>128</v>
      </c>
      <c r="B1301">
        <v>135.80000000000001</v>
      </c>
      <c r="C1301">
        <v>134</v>
      </c>
      <c r="D1301">
        <v>137.19999999999999</v>
      </c>
      <c r="E1301">
        <v>138</v>
      </c>
      <c r="F1301">
        <v>127.3</v>
      </c>
      <c r="G1301">
        <v>120</v>
      </c>
      <c r="H1301">
        <v>121.6</v>
      </c>
      <c r="I1301">
        <v>130.23750000000001</v>
      </c>
      <c r="J1301">
        <v>47</v>
      </c>
    </row>
    <row r="1302" spans="1:10" x14ac:dyDescent="0.25">
      <c r="A1302">
        <v>129</v>
      </c>
      <c r="B1302">
        <v>137.19999999999999</v>
      </c>
      <c r="C1302">
        <v>136</v>
      </c>
      <c r="D1302">
        <v>138.6</v>
      </c>
      <c r="E1302">
        <v>139</v>
      </c>
      <c r="F1302">
        <v>128.69999999999999</v>
      </c>
      <c r="G1302">
        <v>121</v>
      </c>
      <c r="H1302">
        <v>123</v>
      </c>
      <c r="I1302">
        <v>131.5625</v>
      </c>
      <c r="J1302">
        <v>47</v>
      </c>
    </row>
    <row r="1303" spans="1:10" x14ac:dyDescent="0.25">
      <c r="A1303">
        <v>131</v>
      </c>
      <c r="B1303">
        <v>137.19999999999999</v>
      </c>
      <c r="C1303">
        <v>138</v>
      </c>
      <c r="D1303">
        <v>140</v>
      </c>
      <c r="E1303">
        <v>140</v>
      </c>
      <c r="F1303">
        <v>130.1</v>
      </c>
      <c r="G1303">
        <v>122</v>
      </c>
      <c r="H1303">
        <v>124.5</v>
      </c>
      <c r="I1303">
        <v>132.85000000000002</v>
      </c>
      <c r="J1303">
        <v>47</v>
      </c>
    </row>
    <row r="1304" spans="1:10" x14ac:dyDescent="0.25">
      <c r="A1304">
        <v>132</v>
      </c>
      <c r="B1304">
        <v>138.6</v>
      </c>
      <c r="C1304">
        <v>140</v>
      </c>
      <c r="D1304">
        <v>141.4</v>
      </c>
      <c r="E1304">
        <v>141</v>
      </c>
      <c r="F1304">
        <v>131.5</v>
      </c>
      <c r="G1304">
        <v>123</v>
      </c>
      <c r="H1304">
        <v>125.9</v>
      </c>
      <c r="I1304">
        <v>134.17500000000001</v>
      </c>
      <c r="J1304">
        <v>47</v>
      </c>
    </row>
    <row r="1305" spans="1:10" x14ac:dyDescent="0.25">
      <c r="A1305">
        <v>133</v>
      </c>
      <c r="B1305">
        <v>140</v>
      </c>
      <c r="C1305">
        <v>143</v>
      </c>
      <c r="D1305">
        <v>144.19999999999999</v>
      </c>
      <c r="E1305">
        <v>142</v>
      </c>
      <c r="F1305">
        <v>132.9</v>
      </c>
      <c r="G1305">
        <v>124</v>
      </c>
      <c r="H1305">
        <v>127.3</v>
      </c>
      <c r="I1305">
        <v>135.80000000000001</v>
      </c>
      <c r="J1305">
        <v>47</v>
      </c>
    </row>
    <row r="1306" spans="1:10" x14ac:dyDescent="0.25">
      <c r="A1306">
        <v>135</v>
      </c>
      <c r="B1306">
        <v>145.69999999999999</v>
      </c>
      <c r="C1306">
        <v>147</v>
      </c>
      <c r="D1306">
        <v>151.30000000000001</v>
      </c>
      <c r="E1306">
        <v>146</v>
      </c>
      <c r="F1306">
        <v>137.19999999999999</v>
      </c>
      <c r="G1306">
        <v>127</v>
      </c>
      <c r="H1306">
        <v>130.1</v>
      </c>
      <c r="I1306">
        <v>139.91249999999999</v>
      </c>
      <c r="J1306">
        <v>47</v>
      </c>
    </row>
    <row r="1307" spans="1:10" x14ac:dyDescent="0.25">
      <c r="A1307">
        <v>139</v>
      </c>
      <c r="B1307">
        <v>145.69999999999999</v>
      </c>
      <c r="C1307">
        <v>138</v>
      </c>
      <c r="D1307">
        <v>145.69999999999999</v>
      </c>
      <c r="E1307">
        <v>143</v>
      </c>
      <c r="F1307">
        <v>132.9</v>
      </c>
      <c r="G1307">
        <v>134</v>
      </c>
      <c r="H1307">
        <v>134.4</v>
      </c>
      <c r="I1307">
        <v>139.08749999999998</v>
      </c>
      <c r="J1307">
        <v>47</v>
      </c>
    </row>
    <row r="1308" spans="1:10" x14ac:dyDescent="0.25">
      <c r="A1308">
        <v>135</v>
      </c>
      <c r="B1308">
        <v>135.80000000000001</v>
      </c>
      <c r="C1308">
        <v>128</v>
      </c>
      <c r="D1308">
        <v>135.80000000000001</v>
      </c>
      <c r="E1308">
        <v>134</v>
      </c>
      <c r="F1308">
        <v>123</v>
      </c>
      <c r="G1308">
        <v>131</v>
      </c>
      <c r="H1308">
        <v>130.1</v>
      </c>
      <c r="I1308">
        <v>131.58750000000001</v>
      </c>
      <c r="J1308">
        <v>47</v>
      </c>
    </row>
    <row r="1309" spans="1:10" x14ac:dyDescent="0.25">
      <c r="A1309">
        <v>126</v>
      </c>
      <c r="B1309">
        <v>124.5</v>
      </c>
      <c r="C1309">
        <v>123</v>
      </c>
      <c r="D1309">
        <v>125.9</v>
      </c>
      <c r="E1309">
        <v>122</v>
      </c>
      <c r="F1309">
        <v>120.2</v>
      </c>
      <c r="G1309">
        <v>120</v>
      </c>
      <c r="H1309">
        <v>121.6</v>
      </c>
      <c r="I1309">
        <v>122.89999999999999</v>
      </c>
      <c r="J1309">
        <v>47</v>
      </c>
    </row>
    <row r="1310" spans="1:10" x14ac:dyDescent="0.25">
      <c r="A1310">
        <v>116</v>
      </c>
      <c r="B1310">
        <v>120.2</v>
      </c>
      <c r="C1310">
        <v>123</v>
      </c>
      <c r="D1310">
        <v>121.6</v>
      </c>
      <c r="E1310">
        <v>120</v>
      </c>
      <c r="F1310">
        <v>118.8</v>
      </c>
      <c r="G1310">
        <v>110</v>
      </c>
      <c r="H1310">
        <v>114.6</v>
      </c>
      <c r="I1310">
        <v>118.02499999999999</v>
      </c>
      <c r="J1310">
        <v>47</v>
      </c>
    </row>
    <row r="1311" spans="1:10" x14ac:dyDescent="0.25">
      <c r="A1311">
        <v>114</v>
      </c>
      <c r="B1311">
        <v>118.8</v>
      </c>
      <c r="C1311">
        <v>122</v>
      </c>
      <c r="D1311">
        <v>121.6</v>
      </c>
      <c r="E1311">
        <v>120</v>
      </c>
      <c r="F1311">
        <v>120.2</v>
      </c>
      <c r="G1311">
        <v>107</v>
      </c>
      <c r="H1311">
        <v>113.1</v>
      </c>
      <c r="I1311">
        <v>117.08749999999999</v>
      </c>
      <c r="J1311">
        <v>47</v>
      </c>
    </row>
    <row r="1312" spans="1:10" x14ac:dyDescent="0.25">
      <c r="A1312">
        <v>113</v>
      </c>
      <c r="B1312">
        <v>118.8</v>
      </c>
      <c r="C1312">
        <v>122</v>
      </c>
      <c r="D1312">
        <v>121.6</v>
      </c>
      <c r="E1312">
        <v>120</v>
      </c>
      <c r="F1312">
        <v>123</v>
      </c>
      <c r="G1312">
        <v>107</v>
      </c>
      <c r="H1312">
        <v>113.1</v>
      </c>
      <c r="I1312">
        <v>117.3125</v>
      </c>
      <c r="J1312">
        <v>47</v>
      </c>
    </row>
    <row r="1313" spans="1:10" x14ac:dyDescent="0.25">
      <c r="A1313">
        <v>112</v>
      </c>
      <c r="B1313">
        <v>117.4</v>
      </c>
      <c r="C1313">
        <v>121</v>
      </c>
      <c r="D1313">
        <v>121.6</v>
      </c>
      <c r="E1313">
        <v>121</v>
      </c>
      <c r="F1313">
        <v>120.2</v>
      </c>
      <c r="G1313">
        <v>106</v>
      </c>
      <c r="H1313">
        <v>118.8</v>
      </c>
      <c r="I1313">
        <v>117.25</v>
      </c>
      <c r="J1313">
        <v>47</v>
      </c>
    </row>
    <row r="1314" spans="1:10" x14ac:dyDescent="0.25">
      <c r="A1314">
        <v>112</v>
      </c>
      <c r="B1314">
        <v>118.8</v>
      </c>
      <c r="C1314">
        <v>121</v>
      </c>
      <c r="D1314">
        <v>121.6</v>
      </c>
      <c r="E1314">
        <v>121</v>
      </c>
      <c r="F1314">
        <v>120.2</v>
      </c>
      <c r="G1314">
        <v>106</v>
      </c>
      <c r="H1314">
        <v>118.8</v>
      </c>
      <c r="I1314">
        <v>117.425</v>
      </c>
      <c r="J1314">
        <v>47</v>
      </c>
    </row>
    <row r="1315" spans="1:10" x14ac:dyDescent="0.25">
      <c r="A1315">
        <v>113</v>
      </c>
      <c r="B1315">
        <v>120.2</v>
      </c>
      <c r="C1315">
        <v>122</v>
      </c>
      <c r="D1315">
        <v>123</v>
      </c>
      <c r="E1315">
        <v>125</v>
      </c>
      <c r="F1315">
        <v>120.2</v>
      </c>
      <c r="G1315">
        <v>107</v>
      </c>
      <c r="H1315">
        <v>117.4</v>
      </c>
      <c r="I1315">
        <v>118.47499999999999</v>
      </c>
      <c r="J1315">
        <v>47</v>
      </c>
    </row>
    <row r="1316" spans="1:10" x14ac:dyDescent="0.25">
      <c r="A1316">
        <v>114</v>
      </c>
      <c r="B1316">
        <v>121.6</v>
      </c>
      <c r="C1316">
        <v>124</v>
      </c>
      <c r="D1316">
        <v>125.9</v>
      </c>
      <c r="E1316">
        <v>127</v>
      </c>
      <c r="F1316">
        <v>117.4</v>
      </c>
      <c r="G1316">
        <v>108</v>
      </c>
      <c r="H1316">
        <v>117.4</v>
      </c>
      <c r="I1316">
        <v>119.41249999999999</v>
      </c>
      <c r="J1316">
        <v>47</v>
      </c>
    </row>
    <row r="1317" spans="1:10" x14ac:dyDescent="0.25">
      <c r="A1317">
        <v>117</v>
      </c>
      <c r="B1317">
        <v>124.5</v>
      </c>
      <c r="C1317">
        <v>126</v>
      </c>
      <c r="D1317">
        <v>127.3</v>
      </c>
      <c r="E1317">
        <v>135</v>
      </c>
      <c r="F1317">
        <v>117.4</v>
      </c>
      <c r="G1317">
        <v>110</v>
      </c>
      <c r="H1317">
        <v>111.7</v>
      </c>
      <c r="I1317">
        <v>121.11250000000001</v>
      </c>
      <c r="J1317">
        <v>47</v>
      </c>
    </row>
    <row r="1318" spans="1:10" x14ac:dyDescent="0.25">
      <c r="A1318">
        <v>120</v>
      </c>
      <c r="B1318">
        <v>127.3</v>
      </c>
      <c r="C1318">
        <v>129</v>
      </c>
      <c r="D1318">
        <v>130.1</v>
      </c>
      <c r="E1318">
        <v>135</v>
      </c>
      <c r="F1318">
        <v>124.5</v>
      </c>
      <c r="G1318">
        <v>113</v>
      </c>
      <c r="H1318">
        <v>117.4</v>
      </c>
      <c r="I1318">
        <v>124.53749999999999</v>
      </c>
      <c r="J1318">
        <v>47</v>
      </c>
    </row>
    <row r="1319" spans="1:10" x14ac:dyDescent="0.25">
      <c r="A1319">
        <v>122</v>
      </c>
      <c r="B1319">
        <v>130.1</v>
      </c>
      <c r="C1319">
        <v>131</v>
      </c>
      <c r="D1319">
        <v>132.9</v>
      </c>
      <c r="E1319">
        <v>135</v>
      </c>
      <c r="F1319">
        <v>124.5</v>
      </c>
      <c r="G1319">
        <v>115</v>
      </c>
      <c r="H1319">
        <v>117.4</v>
      </c>
      <c r="I1319">
        <v>125.9875</v>
      </c>
      <c r="J1319">
        <v>47</v>
      </c>
    </row>
    <row r="1320" spans="1:10" x14ac:dyDescent="0.25">
      <c r="A1320">
        <v>125</v>
      </c>
      <c r="B1320">
        <v>132.9</v>
      </c>
      <c r="C1320">
        <v>133</v>
      </c>
      <c r="D1320">
        <v>134.4</v>
      </c>
      <c r="E1320">
        <v>136</v>
      </c>
      <c r="F1320">
        <v>125.9</v>
      </c>
      <c r="G1320">
        <v>118</v>
      </c>
      <c r="H1320">
        <v>118.8</v>
      </c>
      <c r="I1320">
        <v>128</v>
      </c>
      <c r="J1320">
        <v>47</v>
      </c>
    </row>
    <row r="1321" spans="1:10" x14ac:dyDescent="0.25">
      <c r="A1321">
        <v>128</v>
      </c>
      <c r="B1321">
        <v>134.4</v>
      </c>
      <c r="C1321">
        <v>134</v>
      </c>
      <c r="D1321">
        <v>137.19999999999999</v>
      </c>
      <c r="E1321">
        <v>138</v>
      </c>
      <c r="F1321">
        <v>127.3</v>
      </c>
      <c r="G1321">
        <v>120</v>
      </c>
      <c r="H1321">
        <v>121.6</v>
      </c>
      <c r="I1321">
        <v>130.0625</v>
      </c>
      <c r="J1321">
        <v>47</v>
      </c>
    </row>
    <row r="1322" spans="1:10" x14ac:dyDescent="0.25">
      <c r="A1322">
        <v>129</v>
      </c>
      <c r="B1322">
        <v>135.80000000000001</v>
      </c>
      <c r="C1322">
        <v>136</v>
      </c>
      <c r="D1322">
        <v>138.6</v>
      </c>
      <c r="E1322">
        <v>139</v>
      </c>
      <c r="F1322">
        <v>128.69999999999999</v>
      </c>
      <c r="G1322">
        <v>121</v>
      </c>
      <c r="H1322">
        <v>123</v>
      </c>
      <c r="I1322">
        <v>131.38750000000002</v>
      </c>
      <c r="J1322">
        <v>47</v>
      </c>
    </row>
    <row r="1323" spans="1:10" x14ac:dyDescent="0.25">
      <c r="A1323">
        <v>131</v>
      </c>
      <c r="B1323">
        <v>137.19999999999999</v>
      </c>
      <c r="C1323">
        <v>138</v>
      </c>
      <c r="D1323">
        <v>140</v>
      </c>
      <c r="E1323">
        <v>140</v>
      </c>
      <c r="F1323">
        <v>130.1</v>
      </c>
      <c r="G1323">
        <v>122</v>
      </c>
      <c r="H1323">
        <v>124.5</v>
      </c>
      <c r="I1323">
        <v>132.85000000000002</v>
      </c>
      <c r="J1323">
        <v>47</v>
      </c>
    </row>
    <row r="1324" spans="1:10" x14ac:dyDescent="0.25">
      <c r="A1324">
        <v>132</v>
      </c>
      <c r="B1324">
        <v>138.6</v>
      </c>
      <c r="C1324">
        <v>139</v>
      </c>
      <c r="D1324">
        <v>141.4</v>
      </c>
      <c r="E1324">
        <v>140</v>
      </c>
      <c r="F1324">
        <v>131.5</v>
      </c>
      <c r="G1324">
        <v>123</v>
      </c>
      <c r="H1324">
        <v>125.9</v>
      </c>
      <c r="I1324">
        <v>133.92500000000001</v>
      </c>
      <c r="J1324">
        <v>47</v>
      </c>
    </row>
    <row r="1325" spans="1:10" x14ac:dyDescent="0.25">
      <c r="A1325">
        <v>133</v>
      </c>
      <c r="B1325">
        <v>138.6</v>
      </c>
      <c r="C1325">
        <v>143</v>
      </c>
      <c r="D1325">
        <v>144.19999999999999</v>
      </c>
      <c r="E1325">
        <v>142</v>
      </c>
      <c r="F1325">
        <v>134.4</v>
      </c>
      <c r="G1325">
        <v>124</v>
      </c>
      <c r="H1325">
        <v>127.3</v>
      </c>
      <c r="I1325">
        <v>135.8125</v>
      </c>
      <c r="J1325">
        <v>47</v>
      </c>
    </row>
    <row r="1326" spans="1:10" x14ac:dyDescent="0.25">
      <c r="A1326">
        <v>135</v>
      </c>
      <c r="B1326">
        <v>144.19999999999999</v>
      </c>
      <c r="C1326">
        <v>148</v>
      </c>
      <c r="D1326">
        <v>148.5</v>
      </c>
      <c r="E1326">
        <v>147</v>
      </c>
      <c r="F1326">
        <v>137.19999999999999</v>
      </c>
      <c r="G1326">
        <v>128</v>
      </c>
      <c r="H1326">
        <v>130.1</v>
      </c>
      <c r="I1326">
        <v>139.75</v>
      </c>
      <c r="J1326">
        <v>47</v>
      </c>
    </row>
    <row r="1327" spans="1:10" x14ac:dyDescent="0.25">
      <c r="A1327">
        <v>139</v>
      </c>
      <c r="B1327">
        <v>145.69999999999999</v>
      </c>
      <c r="C1327">
        <v>141</v>
      </c>
      <c r="D1327">
        <v>141.4</v>
      </c>
      <c r="E1327">
        <v>140</v>
      </c>
      <c r="F1327">
        <v>130.1</v>
      </c>
      <c r="G1327">
        <v>134</v>
      </c>
      <c r="H1327">
        <v>134.4</v>
      </c>
      <c r="I1327">
        <v>138.19999999999999</v>
      </c>
      <c r="J1327">
        <v>47</v>
      </c>
    </row>
    <row r="1328" spans="1:10" x14ac:dyDescent="0.25">
      <c r="A1328">
        <v>137</v>
      </c>
      <c r="B1328">
        <v>138.6</v>
      </c>
      <c r="C1328">
        <v>131</v>
      </c>
      <c r="D1328">
        <v>131.5</v>
      </c>
      <c r="E1328">
        <v>134</v>
      </c>
      <c r="F1328">
        <v>121.6</v>
      </c>
      <c r="G1328">
        <v>128</v>
      </c>
      <c r="H1328">
        <v>131.5</v>
      </c>
      <c r="I1328">
        <v>131.65</v>
      </c>
      <c r="J1328">
        <v>47</v>
      </c>
    </row>
    <row r="1329" spans="1:10" x14ac:dyDescent="0.25">
      <c r="A1329">
        <v>128</v>
      </c>
      <c r="B1329">
        <v>127.3</v>
      </c>
      <c r="C1329">
        <v>123</v>
      </c>
      <c r="D1329">
        <v>123</v>
      </c>
      <c r="E1329">
        <v>122</v>
      </c>
      <c r="F1329">
        <v>118.8</v>
      </c>
      <c r="G1329">
        <v>117</v>
      </c>
      <c r="H1329">
        <v>121.6</v>
      </c>
      <c r="I1329">
        <v>122.58750000000001</v>
      </c>
      <c r="J1329">
        <v>47</v>
      </c>
    </row>
    <row r="1330" spans="1:10" x14ac:dyDescent="0.25">
      <c r="A1330">
        <v>118</v>
      </c>
      <c r="B1330">
        <v>120.2</v>
      </c>
      <c r="C1330">
        <v>122</v>
      </c>
      <c r="D1330">
        <v>121.6</v>
      </c>
      <c r="E1330">
        <v>120</v>
      </c>
      <c r="F1330">
        <v>117.4</v>
      </c>
      <c r="G1330">
        <v>108</v>
      </c>
      <c r="H1330">
        <v>118.8</v>
      </c>
      <c r="I1330">
        <v>118.25</v>
      </c>
      <c r="J1330">
        <v>47</v>
      </c>
    </row>
    <row r="1331" spans="1:10" x14ac:dyDescent="0.25">
      <c r="A1331">
        <v>114</v>
      </c>
      <c r="B1331">
        <v>118.8</v>
      </c>
      <c r="C1331">
        <v>122</v>
      </c>
      <c r="D1331">
        <v>120.2</v>
      </c>
      <c r="E1331">
        <v>119</v>
      </c>
      <c r="F1331">
        <v>120.2</v>
      </c>
      <c r="G1331">
        <v>106</v>
      </c>
      <c r="H1331">
        <v>111.7</v>
      </c>
      <c r="I1331">
        <v>116.4875</v>
      </c>
      <c r="J1331">
        <v>48</v>
      </c>
    </row>
    <row r="1332" spans="1:10" x14ac:dyDescent="0.25">
      <c r="A1332">
        <v>113</v>
      </c>
      <c r="B1332">
        <v>118.8</v>
      </c>
      <c r="C1332">
        <v>122</v>
      </c>
      <c r="D1332">
        <v>120.2</v>
      </c>
      <c r="E1332">
        <v>119</v>
      </c>
      <c r="F1332">
        <v>121.6</v>
      </c>
      <c r="G1332">
        <v>106</v>
      </c>
      <c r="H1332">
        <v>111.7</v>
      </c>
      <c r="I1332">
        <v>116.53749999999999</v>
      </c>
      <c r="J1332">
        <v>48</v>
      </c>
    </row>
    <row r="1333" spans="1:10" x14ac:dyDescent="0.25">
      <c r="A1333">
        <v>113</v>
      </c>
      <c r="B1333">
        <v>118.8</v>
      </c>
      <c r="C1333">
        <v>122</v>
      </c>
      <c r="D1333">
        <v>121.6</v>
      </c>
      <c r="E1333">
        <v>120</v>
      </c>
      <c r="F1333">
        <v>123</v>
      </c>
      <c r="G1333">
        <v>106</v>
      </c>
      <c r="H1333">
        <v>111.7</v>
      </c>
      <c r="I1333">
        <v>117.01249999999999</v>
      </c>
      <c r="J1333">
        <v>48</v>
      </c>
    </row>
    <row r="1334" spans="1:10" x14ac:dyDescent="0.25">
      <c r="A1334">
        <v>112</v>
      </c>
      <c r="B1334">
        <v>118.8</v>
      </c>
      <c r="C1334">
        <v>122</v>
      </c>
      <c r="D1334">
        <v>121.6</v>
      </c>
      <c r="E1334">
        <v>121</v>
      </c>
      <c r="F1334">
        <v>120.2</v>
      </c>
      <c r="G1334">
        <v>106</v>
      </c>
      <c r="H1334">
        <v>111.7</v>
      </c>
      <c r="I1334">
        <v>116.66249999999999</v>
      </c>
      <c r="J1334">
        <v>48</v>
      </c>
    </row>
    <row r="1335" spans="1:10" x14ac:dyDescent="0.25">
      <c r="A1335">
        <v>113</v>
      </c>
      <c r="B1335">
        <v>120.2</v>
      </c>
      <c r="C1335">
        <v>122</v>
      </c>
      <c r="D1335">
        <v>123</v>
      </c>
      <c r="E1335">
        <v>124</v>
      </c>
      <c r="F1335">
        <v>120.2</v>
      </c>
      <c r="G1335">
        <v>107</v>
      </c>
      <c r="H1335">
        <v>111.7</v>
      </c>
      <c r="I1335">
        <v>117.63749999999999</v>
      </c>
      <c r="J1335">
        <v>48</v>
      </c>
    </row>
    <row r="1336" spans="1:10" x14ac:dyDescent="0.25">
      <c r="A1336">
        <v>114</v>
      </c>
      <c r="B1336">
        <v>121.6</v>
      </c>
      <c r="C1336">
        <v>124</v>
      </c>
      <c r="D1336">
        <v>125.9</v>
      </c>
      <c r="E1336">
        <v>127</v>
      </c>
      <c r="F1336">
        <v>117.4</v>
      </c>
      <c r="G1336">
        <v>108</v>
      </c>
      <c r="H1336">
        <v>116</v>
      </c>
      <c r="I1336">
        <v>119.2375</v>
      </c>
      <c r="J1336">
        <v>48</v>
      </c>
    </row>
    <row r="1337" spans="1:10" x14ac:dyDescent="0.25">
      <c r="A1337">
        <v>117</v>
      </c>
      <c r="B1337">
        <v>124.5</v>
      </c>
      <c r="C1337">
        <v>126</v>
      </c>
      <c r="D1337">
        <v>127.3</v>
      </c>
      <c r="E1337">
        <v>136</v>
      </c>
      <c r="F1337">
        <v>117.4</v>
      </c>
      <c r="G1337">
        <v>110</v>
      </c>
      <c r="H1337">
        <v>117.4</v>
      </c>
      <c r="I1337">
        <v>121.95</v>
      </c>
      <c r="J1337">
        <v>48</v>
      </c>
    </row>
    <row r="1338" spans="1:10" x14ac:dyDescent="0.25">
      <c r="A1338">
        <v>119</v>
      </c>
      <c r="B1338">
        <v>127.3</v>
      </c>
      <c r="C1338">
        <v>129</v>
      </c>
      <c r="D1338">
        <v>130.1</v>
      </c>
      <c r="E1338">
        <v>136</v>
      </c>
      <c r="F1338">
        <v>124.5</v>
      </c>
      <c r="G1338">
        <v>113</v>
      </c>
      <c r="H1338">
        <v>117.4</v>
      </c>
      <c r="I1338">
        <v>124.53749999999999</v>
      </c>
      <c r="J1338">
        <v>48</v>
      </c>
    </row>
    <row r="1339" spans="1:10" x14ac:dyDescent="0.25">
      <c r="A1339">
        <v>122</v>
      </c>
      <c r="B1339">
        <v>130.1</v>
      </c>
      <c r="C1339">
        <v>131</v>
      </c>
      <c r="D1339">
        <v>132.9</v>
      </c>
      <c r="E1339">
        <v>135</v>
      </c>
      <c r="F1339">
        <v>124.5</v>
      </c>
      <c r="G1339">
        <v>115</v>
      </c>
      <c r="H1339">
        <v>117.4</v>
      </c>
      <c r="I1339">
        <v>125.9875</v>
      </c>
      <c r="J1339">
        <v>48</v>
      </c>
    </row>
    <row r="1340" spans="1:10" x14ac:dyDescent="0.25">
      <c r="A1340">
        <v>125</v>
      </c>
      <c r="B1340">
        <v>132.9</v>
      </c>
      <c r="C1340">
        <v>133</v>
      </c>
      <c r="D1340">
        <v>135.80000000000001</v>
      </c>
      <c r="E1340">
        <v>137</v>
      </c>
      <c r="F1340">
        <v>125.9</v>
      </c>
      <c r="G1340">
        <v>118</v>
      </c>
      <c r="H1340">
        <v>118.8</v>
      </c>
      <c r="I1340">
        <v>128.30000000000001</v>
      </c>
      <c r="J1340">
        <v>48</v>
      </c>
    </row>
    <row r="1341" spans="1:10" x14ac:dyDescent="0.25">
      <c r="A1341">
        <v>128</v>
      </c>
      <c r="B1341">
        <v>134.4</v>
      </c>
      <c r="C1341">
        <v>134</v>
      </c>
      <c r="D1341">
        <v>137.19999999999999</v>
      </c>
      <c r="E1341">
        <v>138</v>
      </c>
      <c r="F1341">
        <v>128.69999999999999</v>
      </c>
      <c r="G1341">
        <v>120</v>
      </c>
      <c r="H1341">
        <v>121.6</v>
      </c>
      <c r="I1341">
        <v>130.23749999999998</v>
      </c>
      <c r="J1341">
        <v>48</v>
      </c>
    </row>
    <row r="1342" spans="1:10" x14ac:dyDescent="0.25">
      <c r="A1342">
        <v>129</v>
      </c>
      <c r="B1342">
        <v>135.80000000000001</v>
      </c>
      <c r="C1342">
        <v>136</v>
      </c>
      <c r="D1342">
        <v>138.6</v>
      </c>
      <c r="E1342">
        <v>139</v>
      </c>
      <c r="F1342">
        <v>130.1</v>
      </c>
      <c r="G1342">
        <v>121</v>
      </c>
      <c r="H1342">
        <v>123</v>
      </c>
      <c r="I1342">
        <v>131.5625</v>
      </c>
      <c r="J1342">
        <v>48</v>
      </c>
    </row>
    <row r="1343" spans="1:10" x14ac:dyDescent="0.25">
      <c r="A1343">
        <v>131</v>
      </c>
      <c r="B1343">
        <v>137.19999999999999</v>
      </c>
      <c r="C1343">
        <v>138</v>
      </c>
      <c r="D1343">
        <v>140</v>
      </c>
      <c r="E1343">
        <v>140</v>
      </c>
      <c r="F1343">
        <v>130.1</v>
      </c>
      <c r="G1343">
        <v>123</v>
      </c>
      <c r="H1343">
        <v>124.5</v>
      </c>
      <c r="I1343">
        <v>132.97500000000002</v>
      </c>
      <c r="J1343">
        <v>48</v>
      </c>
    </row>
    <row r="1344" spans="1:10" x14ac:dyDescent="0.25">
      <c r="A1344">
        <v>132</v>
      </c>
      <c r="B1344">
        <v>138.6</v>
      </c>
      <c r="C1344">
        <v>140</v>
      </c>
      <c r="D1344">
        <v>141.4</v>
      </c>
      <c r="E1344">
        <v>141</v>
      </c>
      <c r="F1344">
        <v>131.5</v>
      </c>
      <c r="G1344">
        <v>124</v>
      </c>
      <c r="H1344">
        <v>125.9</v>
      </c>
      <c r="I1344">
        <v>134.30000000000001</v>
      </c>
      <c r="J1344">
        <v>48</v>
      </c>
    </row>
    <row r="1345" spans="1:10" x14ac:dyDescent="0.25">
      <c r="A1345">
        <v>133</v>
      </c>
      <c r="B1345">
        <v>140</v>
      </c>
      <c r="C1345">
        <v>144</v>
      </c>
      <c r="D1345">
        <v>144.19999999999999</v>
      </c>
      <c r="E1345">
        <v>143</v>
      </c>
      <c r="F1345">
        <v>134.4</v>
      </c>
      <c r="G1345">
        <v>125</v>
      </c>
      <c r="H1345">
        <v>127.3</v>
      </c>
      <c r="I1345">
        <v>136.36250000000001</v>
      </c>
      <c r="J1345">
        <v>48</v>
      </c>
    </row>
    <row r="1346" spans="1:10" x14ac:dyDescent="0.25">
      <c r="A1346">
        <v>136</v>
      </c>
      <c r="B1346">
        <v>145.69999999999999</v>
      </c>
      <c r="C1346">
        <v>146</v>
      </c>
      <c r="D1346">
        <v>151.30000000000001</v>
      </c>
      <c r="E1346">
        <v>147</v>
      </c>
      <c r="F1346">
        <v>137.19999999999999</v>
      </c>
      <c r="G1346">
        <v>129</v>
      </c>
      <c r="H1346">
        <v>130.1</v>
      </c>
      <c r="I1346">
        <v>140.28749999999999</v>
      </c>
      <c r="J1346">
        <v>48</v>
      </c>
    </row>
    <row r="1347" spans="1:10" x14ac:dyDescent="0.25">
      <c r="A1347">
        <v>139</v>
      </c>
      <c r="B1347">
        <v>144.19999999999999</v>
      </c>
      <c r="C1347">
        <v>137</v>
      </c>
      <c r="D1347">
        <v>144.19999999999999</v>
      </c>
      <c r="E1347">
        <v>138</v>
      </c>
      <c r="F1347">
        <v>128.69999999999999</v>
      </c>
      <c r="G1347">
        <v>134</v>
      </c>
      <c r="H1347">
        <v>134.4</v>
      </c>
      <c r="I1347">
        <v>137.4375</v>
      </c>
      <c r="J1347">
        <v>48</v>
      </c>
    </row>
    <row r="1348" spans="1:10" x14ac:dyDescent="0.25">
      <c r="A1348">
        <v>134</v>
      </c>
      <c r="B1348">
        <v>134.4</v>
      </c>
      <c r="C1348">
        <v>128</v>
      </c>
      <c r="D1348">
        <v>134.4</v>
      </c>
      <c r="E1348">
        <v>128</v>
      </c>
      <c r="F1348">
        <v>120.2</v>
      </c>
      <c r="G1348">
        <v>128</v>
      </c>
      <c r="H1348">
        <v>128.69999999999999</v>
      </c>
      <c r="I1348">
        <v>129.46249999999998</v>
      </c>
      <c r="J1348">
        <v>48</v>
      </c>
    </row>
    <row r="1349" spans="1:10" x14ac:dyDescent="0.25">
      <c r="A1349">
        <v>125</v>
      </c>
      <c r="B1349">
        <v>123</v>
      </c>
      <c r="C1349">
        <v>123</v>
      </c>
      <c r="D1349">
        <v>123</v>
      </c>
      <c r="E1349">
        <v>123</v>
      </c>
      <c r="F1349">
        <v>118.8</v>
      </c>
      <c r="G1349">
        <v>116</v>
      </c>
      <c r="H1349">
        <v>120.2</v>
      </c>
      <c r="I1349">
        <v>121.5</v>
      </c>
      <c r="J1349">
        <v>48</v>
      </c>
    </row>
    <row r="1350" spans="1:10" x14ac:dyDescent="0.25">
      <c r="A1350">
        <v>115</v>
      </c>
      <c r="B1350">
        <v>118.8</v>
      </c>
      <c r="C1350">
        <v>122</v>
      </c>
      <c r="D1350">
        <v>121.6</v>
      </c>
      <c r="E1350">
        <v>120</v>
      </c>
      <c r="F1350">
        <v>118.8</v>
      </c>
      <c r="G1350">
        <v>107</v>
      </c>
      <c r="H1350">
        <v>113.1</v>
      </c>
      <c r="I1350">
        <v>117.03749999999999</v>
      </c>
      <c r="J1350">
        <v>48</v>
      </c>
    </row>
    <row r="1351" spans="1:10" x14ac:dyDescent="0.25">
      <c r="A1351">
        <v>113</v>
      </c>
      <c r="B1351">
        <v>118.8</v>
      </c>
      <c r="C1351">
        <v>122</v>
      </c>
      <c r="D1351">
        <v>120.2</v>
      </c>
      <c r="E1351">
        <v>120</v>
      </c>
      <c r="F1351">
        <v>123</v>
      </c>
      <c r="G1351">
        <v>106</v>
      </c>
      <c r="H1351">
        <v>111.7</v>
      </c>
      <c r="I1351">
        <v>116.83750000000001</v>
      </c>
      <c r="J1351">
        <v>49</v>
      </c>
    </row>
    <row r="1352" spans="1:10" x14ac:dyDescent="0.25">
      <c r="A1352">
        <v>113</v>
      </c>
      <c r="B1352">
        <v>118.8</v>
      </c>
      <c r="C1352">
        <v>121</v>
      </c>
      <c r="D1352">
        <v>120.2</v>
      </c>
      <c r="E1352">
        <v>121</v>
      </c>
      <c r="F1352">
        <v>123</v>
      </c>
      <c r="G1352">
        <v>106</v>
      </c>
      <c r="H1352">
        <v>118.8</v>
      </c>
      <c r="I1352">
        <v>117.72499999999999</v>
      </c>
      <c r="J1352">
        <v>49</v>
      </c>
    </row>
    <row r="1353" spans="1:10" x14ac:dyDescent="0.25">
      <c r="A1353">
        <v>112</v>
      </c>
      <c r="B1353">
        <v>118.8</v>
      </c>
      <c r="C1353">
        <v>122</v>
      </c>
      <c r="D1353">
        <v>121.6</v>
      </c>
      <c r="E1353">
        <v>120</v>
      </c>
      <c r="F1353">
        <v>121.6</v>
      </c>
      <c r="G1353">
        <v>106</v>
      </c>
      <c r="H1353">
        <v>118.8</v>
      </c>
      <c r="I1353">
        <v>117.6</v>
      </c>
      <c r="J1353">
        <v>49</v>
      </c>
    </row>
    <row r="1354" spans="1:10" x14ac:dyDescent="0.25">
      <c r="A1354">
        <v>112</v>
      </c>
      <c r="B1354">
        <v>118.8</v>
      </c>
      <c r="C1354">
        <v>122</v>
      </c>
      <c r="D1354">
        <v>123</v>
      </c>
      <c r="E1354">
        <v>124</v>
      </c>
      <c r="F1354">
        <v>120.2</v>
      </c>
      <c r="G1354">
        <v>106</v>
      </c>
      <c r="H1354">
        <v>117.4</v>
      </c>
      <c r="I1354">
        <v>117.92500000000001</v>
      </c>
      <c r="J1354">
        <v>49</v>
      </c>
    </row>
    <row r="1355" spans="1:10" x14ac:dyDescent="0.25">
      <c r="A1355">
        <v>113</v>
      </c>
      <c r="B1355">
        <v>120.2</v>
      </c>
      <c r="C1355">
        <v>123</v>
      </c>
      <c r="D1355">
        <v>124.5</v>
      </c>
      <c r="E1355">
        <v>126</v>
      </c>
      <c r="F1355">
        <v>117.4</v>
      </c>
      <c r="G1355">
        <v>107</v>
      </c>
      <c r="H1355">
        <v>117.4</v>
      </c>
      <c r="I1355">
        <v>118.5625</v>
      </c>
      <c r="J1355">
        <v>49</v>
      </c>
    </row>
    <row r="1356" spans="1:10" x14ac:dyDescent="0.25">
      <c r="A1356">
        <v>115</v>
      </c>
      <c r="B1356">
        <v>121.6</v>
      </c>
      <c r="C1356">
        <v>124</v>
      </c>
      <c r="D1356">
        <v>125.9</v>
      </c>
      <c r="E1356">
        <v>135</v>
      </c>
      <c r="F1356">
        <v>117.4</v>
      </c>
      <c r="G1356">
        <v>109</v>
      </c>
      <c r="H1356">
        <v>117.4</v>
      </c>
      <c r="I1356">
        <v>120.66249999999999</v>
      </c>
      <c r="J1356">
        <v>49</v>
      </c>
    </row>
    <row r="1357" spans="1:10" x14ac:dyDescent="0.25">
      <c r="A1357">
        <v>117</v>
      </c>
      <c r="B1357">
        <v>124.5</v>
      </c>
      <c r="C1357">
        <v>126</v>
      </c>
      <c r="D1357">
        <v>128.69999999999999</v>
      </c>
      <c r="E1357">
        <v>135</v>
      </c>
      <c r="F1357">
        <v>118.8</v>
      </c>
      <c r="G1357">
        <v>111</v>
      </c>
      <c r="H1357">
        <v>117.4</v>
      </c>
      <c r="I1357">
        <v>122.30000000000001</v>
      </c>
      <c r="J1357">
        <v>49</v>
      </c>
    </row>
    <row r="1358" spans="1:10" x14ac:dyDescent="0.25">
      <c r="A1358">
        <v>120</v>
      </c>
      <c r="B1358">
        <v>127.3</v>
      </c>
      <c r="C1358">
        <v>129</v>
      </c>
      <c r="D1358">
        <v>131.5</v>
      </c>
      <c r="E1358">
        <v>135</v>
      </c>
      <c r="F1358">
        <v>124.5</v>
      </c>
      <c r="G1358">
        <v>114</v>
      </c>
      <c r="H1358">
        <v>117.4</v>
      </c>
      <c r="I1358">
        <v>124.83750000000001</v>
      </c>
      <c r="J1358">
        <v>49</v>
      </c>
    </row>
    <row r="1359" spans="1:10" x14ac:dyDescent="0.25">
      <c r="A1359">
        <v>123</v>
      </c>
      <c r="B1359">
        <v>131.5</v>
      </c>
      <c r="C1359">
        <v>131</v>
      </c>
      <c r="D1359">
        <v>132.9</v>
      </c>
      <c r="E1359">
        <v>135</v>
      </c>
      <c r="F1359">
        <v>124.5</v>
      </c>
      <c r="G1359">
        <v>116</v>
      </c>
      <c r="H1359">
        <v>117.4</v>
      </c>
      <c r="I1359">
        <v>126.41249999999999</v>
      </c>
      <c r="J1359">
        <v>49</v>
      </c>
    </row>
    <row r="1360" spans="1:10" x14ac:dyDescent="0.25">
      <c r="A1360">
        <v>126</v>
      </c>
      <c r="B1360">
        <v>132.9</v>
      </c>
      <c r="C1360">
        <v>133</v>
      </c>
      <c r="D1360">
        <v>135.80000000000001</v>
      </c>
      <c r="E1360">
        <v>137</v>
      </c>
      <c r="F1360">
        <v>125.9</v>
      </c>
      <c r="G1360">
        <v>119</v>
      </c>
      <c r="H1360">
        <v>118.8</v>
      </c>
      <c r="I1360">
        <v>128.55000000000001</v>
      </c>
      <c r="J1360">
        <v>49</v>
      </c>
    </row>
    <row r="1361" spans="1:10" x14ac:dyDescent="0.25">
      <c r="A1361">
        <v>128</v>
      </c>
      <c r="B1361">
        <v>134.4</v>
      </c>
      <c r="C1361">
        <v>134</v>
      </c>
      <c r="D1361">
        <v>137.19999999999999</v>
      </c>
      <c r="E1361">
        <v>138</v>
      </c>
      <c r="F1361">
        <v>128.69999999999999</v>
      </c>
      <c r="G1361">
        <v>121</v>
      </c>
      <c r="H1361">
        <v>121.6</v>
      </c>
      <c r="I1361">
        <v>130.36249999999998</v>
      </c>
      <c r="J1361">
        <v>49</v>
      </c>
    </row>
    <row r="1362" spans="1:10" x14ac:dyDescent="0.25">
      <c r="A1362">
        <v>130</v>
      </c>
      <c r="B1362">
        <v>135.80000000000001</v>
      </c>
      <c r="C1362">
        <v>136</v>
      </c>
      <c r="D1362">
        <v>138.6</v>
      </c>
      <c r="E1362">
        <v>139</v>
      </c>
      <c r="F1362">
        <v>130.1</v>
      </c>
      <c r="G1362">
        <v>122</v>
      </c>
      <c r="H1362">
        <v>123</v>
      </c>
      <c r="I1362">
        <v>131.8125</v>
      </c>
      <c r="J1362">
        <v>49</v>
      </c>
    </row>
    <row r="1363" spans="1:10" x14ac:dyDescent="0.25">
      <c r="A1363">
        <v>131</v>
      </c>
      <c r="B1363">
        <v>137.19999999999999</v>
      </c>
      <c r="C1363">
        <v>138</v>
      </c>
      <c r="D1363">
        <v>140</v>
      </c>
      <c r="E1363">
        <v>140</v>
      </c>
      <c r="F1363">
        <v>130.1</v>
      </c>
      <c r="G1363">
        <v>123</v>
      </c>
      <c r="H1363">
        <v>124.5</v>
      </c>
      <c r="I1363">
        <v>132.97500000000002</v>
      </c>
      <c r="J1363">
        <v>49</v>
      </c>
    </row>
    <row r="1364" spans="1:10" x14ac:dyDescent="0.25">
      <c r="A1364">
        <v>132</v>
      </c>
      <c r="B1364">
        <v>138.6</v>
      </c>
      <c r="C1364">
        <v>140</v>
      </c>
      <c r="D1364">
        <v>141.4</v>
      </c>
      <c r="E1364">
        <v>140</v>
      </c>
      <c r="F1364">
        <v>131.5</v>
      </c>
      <c r="G1364">
        <v>124</v>
      </c>
      <c r="H1364">
        <v>125.9</v>
      </c>
      <c r="I1364">
        <v>134.17500000000001</v>
      </c>
      <c r="J1364">
        <v>49</v>
      </c>
    </row>
    <row r="1365" spans="1:10" x14ac:dyDescent="0.25">
      <c r="A1365">
        <v>133</v>
      </c>
      <c r="B1365">
        <v>141.4</v>
      </c>
      <c r="C1365">
        <v>146</v>
      </c>
      <c r="D1365">
        <v>147.1</v>
      </c>
      <c r="E1365">
        <v>143</v>
      </c>
      <c r="F1365">
        <v>135.80000000000001</v>
      </c>
      <c r="G1365">
        <v>125</v>
      </c>
      <c r="H1365">
        <v>127.3</v>
      </c>
      <c r="I1365">
        <v>137.32499999999999</v>
      </c>
      <c r="J1365">
        <v>49</v>
      </c>
    </row>
    <row r="1366" spans="1:10" x14ac:dyDescent="0.25">
      <c r="A1366">
        <v>136</v>
      </c>
      <c r="B1366">
        <v>145.69999999999999</v>
      </c>
      <c r="C1366">
        <v>143</v>
      </c>
      <c r="D1366">
        <v>149.9</v>
      </c>
      <c r="E1366">
        <v>146</v>
      </c>
      <c r="F1366">
        <v>135.80000000000001</v>
      </c>
      <c r="G1366">
        <v>130</v>
      </c>
      <c r="H1366">
        <v>131.5</v>
      </c>
      <c r="I1366">
        <v>139.73749999999998</v>
      </c>
      <c r="J1366">
        <v>49</v>
      </c>
    </row>
    <row r="1367" spans="1:10" x14ac:dyDescent="0.25">
      <c r="A1367">
        <v>139</v>
      </c>
      <c r="B1367">
        <v>141.4</v>
      </c>
      <c r="C1367">
        <v>135</v>
      </c>
      <c r="D1367">
        <v>141.4</v>
      </c>
      <c r="E1367">
        <v>137</v>
      </c>
      <c r="F1367">
        <v>127.3</v>
      </c>
      <c r="G1367">
        <v>134</v>
      </c>
      <c r="H1367">
        <v>132.9</v>
      </c>
      <c r="I1367">
        <v>136</v>
      </c>
      <c r="J1367">
        <v>49</v>
      </c>
    </row>
    <row r="1368" spans="1:10" x14ac:dyDescent="0.25">
      <c r="A1368">
        <v>132</v>
      </c>
      <c r="B1368">
        <v>131.5</v>
      </c>
      <c r="C1368">
        <v>125</v>
      </c>
      <c r="D1368">
        <v>131.5</v>
      </c>
      <c r="E1368">
        <v>128</v>
      </c>
      <c r="F1368">
        <v>120.2</v>
      </c>
      <c r="G1368">
        <v>126</v>
      </c>
      <c r="H1368">
        <v>127.3</v>
      </c>
      <c r="I1368">
        <v>127.6875</v>
      </c>
      <c r="J1368">
        <v>49</v>
      </c>
    </row>
    <row r="1369" spans="1:10" x14ac:dyDescent="0.25">
      <c r="A1369">
        <v>122</v>
      </c>
      <c r="B1369">
        <v>120.2</v>
      </c>
      <c r="C1369">
        <v>122</v>
      </c>
      <c r="D1369">
        <v>123</v>
      </c>
      <c r="E1369">
        <v>121</v>
      </c>
      <c r="F1369">
        <v>118.8</v>
      </c>
      <c r="G1369">
        <v>115</v>
      </c>
      <c r="H1369">
        <v>120.2</v>
      </c>
      <c r="I1369">
        <v>120.27500000000001</v>
      </c>
      <c r="J1369">
        <v>49</v>
      </c>
    </row>
    <row r="1370" spans="1:10" x14ac:dyDescent="0.25">
      <c r="A1370">
        <v>114</v>
      </c>
      <c r="B1370">
        <v>118.8</v>
      </c>
      <c r="C1370">
        <v>122</v>
      </c>
      <c r="D1370">
        <v>121.6</v>
      </c>
      <c r="E1370">
        <v>120</v>
      </c>
      <c r="F1370">
        <v>120.2</v>
      </c>
      <c r="G1370">
        <v>107</v>
      </c>
      <c r="H1370">
        <v>120.2</v>
      </c>
      <c r="I1370">
        <v>117.97499999999999</v>
      </c>
      <c r="J1370">
        <v>49</v>
      </c>
    </row>
    <row r="1371" spans="1:10" x14ac:dyDescent="0.25">
      <c r="A1371">
        <v>113</v>
      </c>
      <c r="B1371">
        <v>118.8</v>
      </c>
      <c r="C1371">
        <v>122</v>
      </c>
      <c r="D1371">
        <v>120.2</v>
      </c>
      <c r="E1371">
        <v>120</v>
      </c>
      <c r="F1371">
        <v>123</v>
      </c>
      <c r="G1371">
        <v>106</v>
      </c>
      <c r="H1371">
        <v>113.1</v>
      </c>
      <c r="I1371">
        <v>117.0125</v>
      </c>
      <c r="J1371">
        <v>50</v>
      </c>
    </row>
    <row r="1372" spans="1:10" x14ac:dyDescent="0.25">
      <c r="A1372">
        <v>113</v>
      </c>
      <c r="B1372">
        <v>117.4</v>
      </c>
      <c r="C1372">
        <v>121</v>
      </c>
      <c r="D1372">
        <v>121.6</v>
      </c>
      <c r="E1372">
        <v>120</v>
      </c>
      <c r="F1372">
        <v>123</v>
      </c>
      <c r="G1372">
        <v>106</v>
      </c>
      <c r="H1372">
        <v>118.8</v>
      </c>
      <c r="I1372">
        <v>117.6</v>
      </c>
      <c r="J1372">
        <v>50</v>
      </c>
    </row>
    <row r="1373" spans="1:10" x14ac:dyDescent="0.25">
      <c r="A1373">
        <v>112</v>
      </c>
      <c r="B1373">
        <v>117.4</v>
      </c>
      <c r="C1373">
        <v>121</v>
      </c>
      <c r="D1373">
        <v>121.6</v>
      </c>
      <c r="E1373">
        <v>122</v>
      </c>
      <c r="F1373">
        <v>120.2</v>
      </c>
      <c r="G1373">
        <v>106</v>
      </c>
      <c r="H1373">
        <v>118.8</v>
      </c>
      <c r="I1373">
        <v>117.375</v>
      </c>
      <c r="J1373">
        <v>50</v>
      </c>
    </row>
    <row r="1374" spans="1:10" x14ac:dyDescent="0.25">
      <c r="A1374">
        <v>112</v>
      </c>
      <c r="B1374">
        <v>118.8</v>
      </c>
      <c r="C1374">
        <v>122</v>
      </c>
      <c r="D1374">
        <v>123</v>
      </c>
      <c r="E1374">
        <v>124</v>
      </c>
      <c r="F1374">
        <v>120.2</v>
      </c>
      <c r="G1374">
        <v>106</v>
      </c>
      <c r="H1374">
        <v>118.8</v>
      </c>
      <c r="I1374">
        <v>118.1</v>
      </c>
      <c r="J1374">
        <v>50</v>
      </c>
    </row>
    <row r="1375" spans="1:10" x14ac:dyDescent="0.25">
      <c r="A1375">
        <v>113</v>
      </c>
      <c r="B1375">
        <v>120.2</v>
      </c>
      <c r="C1375">
        <v>123</v>
      </c>
      <c r="D1375">
        <v>124.5</v>
      </c>
      <c r="E1375">
        <v>126</v>
      </c>
      <c r="F1375">
        <v>117.4</v>
      </c>
      <c r="G1375">
        <v>107</v>
      </c>
      <c r="H1375">
        <v>117.4</v>
      </c>
      <c r="I1375">
        <v>118.5625</v>
      </c>
      <c r="J1375">
        <v>50</v>
      </c>
    </row>
    <row r="1376" spans="1:10" x14ac:dyDescent="0.25">
      <c r="A1376">
        <v>115</v>
      </c>
      <c r="B1376">
        <v>123</v>
      </c>
      <c r="C1376">
        <v>125</v>
      </c>
      <c r="D1376">
        <v>127.3</v>
      </c>
      <c r="E1376">
        <v>135</v>
      </c>
      <c r="F1376">
        <v>117.4</v>
      </c>
      <c r="G1376">
        <v>109</v>
      </c>
      <c r="H1376">
        <v>117.4</v>
      </c>
      <c r="I1376">
        <v>121.1375</v>
      </c>
      <c r="J1376">
        <v>50</v>
      </c>
    </row>
    <row r="1377" spans="1:10" x14ac:dyDescent="0.25">
      <c r="A1377">
        <v>118</v>
      </c>
      <c r="B1377">
        <v>125.9</v>
      </c>
      <c r="C1377">
        <v>127</v>
      </c>
      <c r="D1377">
        <v>128.69999999999999</v>
      </c>
      <c r="E1377">
        <v>135</v>
      </c>
      <c r="F1377">
        <v>118.8</v>
      </c>
      <c r="G1377">
        <v>111</v>
      </c>
      <c r="H1377">
        <v>117.4</v>
      </c>
      <c r="I1377">
        <v>122.72500000000001</v>
      </c>
      <c r="J1377">
        <v>50</v>
      </c>
    </row>
    <row r="1378" spans="1:10" x14ac:dyDescent="0.25">
      <c r="A1378">
        <v>121</v>
      </c>
      <c r="B1378">
        <v>128.69999999999999</v>
      </c>
      <c r="C1378">
        <v>130</v>
      </c>
      <c r="D1378">
        <v>131.5</v>
      </c>
      <c r="E1378">
        <v>135</v>
      </c>
      <c r="F1378">
        <v>124.5</v>
      </c>
      <c r="G1378">
        <v>114</v>
      </c>
      <c r="H1378">
        <v>117.4</v>
      </c>
      <c r="I1378">
        <v>125.26249999999999</v>
      </c>
      <c r="J1378">
        <v>50</v>
      </c>
    </row>
    <row r="1379" spans="1:10" x14ac:dyDescent="0.25">
      <c r="A1379">
        <v>124</v>
      </c>
      <c r="B1379">
        <v>131.5</v>
      </c>
      <c r="C1379">
        <v>132</v>
      </c>
      <c r="D1379">
        <v>134.4</v>
      </c>
      <c r="E1379">
        <v>136</v>
      </c>
      <c r="F1379">
        <v>124.5</v>
      </c>
      <c r="G1379">
        <v>116</v>
      </c>
      <c r="H1379">
        <v>117.4</v>
      </c>
      <c r="I1379">
        <v>126.97499999999999</v>
      </c>
      <c r="J1379">
        <v>50</v>
      </c>
    </row>
    <row r="1380" spans="1:10" x14ac:dyDescent="0.25">
      <c r="A1380">
        <v>126</v>
      </c>
      <c r="B1380">
        <v>134.4</v>
      </c>
      <c r="C1380">
        <v>133</v>
      </c>
      <c r="D1380">
        <v>135.80000000000001</v>
      </c>
      <c r="E1380">
        <v>137</v>
      </c>
      <c r="F1380">
        <v>127.3</v>
      </c>
      <c r="G1380">
        <v>119</v>
      </c>
      <c r="H1380">
        <v>120.2</v>
      </c>
      <c r="I1380">
        <v>129.08750000000001</v>
      </c>
      <c r="J1380">
        <v>50</v>
      </c>
    </row>
    <row r="1381" spans="1:10" x14ac:dyDescent="0.25">
      <c r="A1381">
        <v>128</v>
      </c>
      <c r="B1381">
        <v>135.80000000000001</v>
      </c>
      <c r="C1381">
        <v>135</v>
      </c>
      <c r="D1381">
        <v>137.19999999999999</v>
      </c>
      <c r="E1381">
        <v>138</v>
      </c>
      <c r="F1381">
        <v>128.69999999999999</v>
      </c>
      <c r="G1381">
        <v>121</v>
      </c>
      <c r="H1381">
        <v>121.6</v>
      </c>
      <c r="I1381">
        <v>130.66249999999999</v>
      </c>
      <c r="J1381">
        <v>50</v>
      </c>
    </row>
    <row r="1382" spans="1:10" x14ac:dyDescent="0.25">
      <c r="A1382">
        <v>130</v>
      </c>
      <c r="B1382">
        <v>137.19999999999999</v>
      </c>
      <c r="C1382">
        <v>137</v>
      </c>
      <c r="D1382">
        <v>138.6</v>
      </c>
      <c r="E1382">
        <v>139</v>
      </c>
      <c r="F1382">
        <v>130.1</v>
      </c>
      <c r="G1382">
        <v>122</v>
      </c>
      <c r="H1382">
        <v>123</v>
      </c>
      <c r="I1382">
        <v>132.11250000000001</v>
      </c>
      <c r="J1382">
        <v>50</v>
      </c>
    </row>
    <row r="1383" spans="1:10" x14ac:dyDescent="0.25">
      <c r="A1383">
        <v>131</v>
      </c>
      <c r="B1383">
        <v>137.19999999999999</v>
      </c>
      <c r="C1383">
        <v>138</v>
      </c>
      <c r="D1383">
        <v>141.4</v>
      </c>
      <c r="E1383">
        <v>140</v>
      </c>
      <c r="F1383">
        <v>130.1</v>
      </c>
      <c r="G1383">
        <v>123</v>
      </c>
      <c r="H1383">
        <v>124.5</v>
      </c>
      <c r="I1383">
        <v>133.14999999999998</v>
      </c>
      <c r="J1383">
        <v>50</v>
      </c>
    </row>
    <row r="1384" spans="1:10" x14ac:dyDescent="0.25">
      <c r="A1384">
        <v>132</v>
      </c>
      <c r="B1384">
        <v>140</v>
      </c>
      <c r="C1384">
        <v>141</v>
      </c>
      <c r="D1384">
        <v>142.80000000000001</v>
      </c>
      <c r="E1384">
        <v>142</v>
      </c>
      <c r="F1384">
        <v>132.9</v>
      </c>
      <c r="G1384">
        <v>124</v>
      </c>
      <c r="H1384">
        <v>125.9</v>
      </c>
      <c r="I1384">
        <v>135.07499999999999</v>
      </c>
      <c r="J1384">
        <v>50</v>
      </c>
    </row>
    <row r="1385" spans="1:10" x14ac:dyDescent="0.25">
      <c r="A1385">
        <v>134</v>
      </c>
      <c r="B1385">
        <v>145.69999999999999</v>
      </c>
      <c r="C1385">
        <v>147</v>
      </c>
      <c r="D1385">
        <v>149.9</v>
      </c>
      <c r="E1385">
        <v>146</v>
      </c>
      <c r="F1385">
        <v>137.19999999999999</v>
      </c>
      <c r="G1385">
        <v>128</v>
      </c>
      <c r="H1385">
        <v>128.69999999999999</v>
      </c>
      <c r="I1385">
        <v>139.5625</v>
      </c>
      <c r="J1385">
        <v>50</v>
      </c>
    </row>
    <row r="1386" spans="1:10" x14ac:dyDescent="0.25">
      <c r="A1386">
        <v>138</v>
      </c>
      <c r="B1386">
        <v>141.4</v>
      </c>
      <c r="C1386">
        <v>141</v>
      </c>
      <c r="D1386">
        <v>147.1</v>
      </c>
      <c r="E1386">
        <v>139</v>
      </c>
      <c r="F1386">
        <v>130.1</v>
      </c>
      <c r="G1386">
        <v>134</v>
      </c>
      <c r="H1386">
        <v>132.9</v>
      </c>
      <c r="I1386">
        <v>137.9375</v>
      </c>
      <c r="J1386">
        <v>50</v>
      </c>
    </row>
    <row r="1387" spans="1:10" x14ac:dyDescent="0.25">
      <c r="A1387">
        <v>131</v>
      </c>
      <c r="B1387">
        <v>130.1</v>
      </c>
      <c r="C1387">
        <v>130</v>
      </c>
      <c r="D1387">
        <v>137.19999999999999</v>
      </c>
      <c r="E1387">
        <v>135</v>
      </c>
      <c r="F1387">
        <v>120.2</v>
      </c>
      <c r="G1387">
        <v>128</v>
      </c>
      <c r="H1387">
        <v>131.5</v>
      </c>
      <c r="I1387">
        <v>130.375</v>
      </c>
      <c r="J1387">
        <v>50</v>
      </c>
    </row>
    <row r="1388" spans="1:10" x14ac:dyDescent="0.25">
      <c r="A1388">
        <v>121</v>
      </c>
      <c r="B1388">
        <v>120.2</v>
      </c>
      <c r="C1388">
        <v>123</v>
      </c>
      <c r="D1388">
        <v>125.9</v>
      </c>
      <c r="E1388">
        <v>125</v>
      </c>
      <c r="F1388">
        <v>118.8</v>
      </c>
      <c r="G1388">
        <v>117</v>
      </c>
      <c r="H1388">
        <v>123</v>
      </c>
      <c r="I1388">
        <v>121.73750000000001</v>
      </c>
      <c r="J1388">
        <v>50</v>
      </c>
    </row>
    <row r="1389" spans="1:10" x14ac:dyDescent="0.25">
      <c r="A1389">
        <v>114</v>
      </c>
      <c r="B1389">
        <v>118.8</v>
      </c>
      <c r="C1389">
        <v>122</v>
      </c>
      <c r="D1389">
        <v>121.6</v>
      </c>
      <c r="E1389">
        <v>120</v>
      </c>
      <c r="F1389">
        <v>120.2</v>
      </c>
      <c r="G1389">
        <v>108</v>
      </c>
      <c r="H1389">
        <v>120.2</v>
      </c>
      <c r="I1389">
        <v>118.1</v>
      </c>
      <c r="J1389">
        <v>50</v>
      </c>
    </row>
    <row r="1390" spans="1:10" x14ac:dyDescent="0.25">
      <c r="A1390">
        <v>113</v>
      </c>
      <c r="B1390">
        <v>118.8</v>
      </c>
      <c r="C1390">
        <v>122</v>
      </c>
      <c r="D1390">
        <v>121.6</v>
      </c>
      <c r="E1390">
        <v>120</v>
      </c>
      <c r="F1390">
        <v>123</v>
      </c>
      <c r="G1390">
        <v>106</v>
      </c>
      <c r="H1390">
        <v>111.7</v>
      </c>
      <c r="I1390">
        <v>117.01249999999999</v>
      </c>
      <c r="J1390">
        <v>50</v>
      </c>
    </row>
    <row r="1391" spans="1:10" x14ac:dyDescent="0.25">
      <c r="A1391">
        <v>112</v>
      </c>
      <c r="B1391">
        <v>117.4</v>
      </c>
      <c r="C1391">
        <v>121</v>
      </c>
      <c r="D1391">
        <v>121.6</v>
      </c>
      <c r="E1391">
        <v>120</v>
      </c>
      <c r="F1391">
        <v>123</v>
      </c>
      <c r="G1391">
        <v>106</v>
      </c>
      <c r="H1391">
        <v>114.6</v>
      </c>
      <c r="I1391">
        <v>116.95</v>
      </c>
      <c r="J1391">
        <v>51</v>
      </c>
    </row>
    <row r="1392" spans="1:10" x14ac:dyDescent="0.25">
      <c r="A1392">
        <v>112</v>
      </c>
      <c r="B1392">
        <v>117.4</v>
      </c>
      <c r="C1392">
        <v>121</v>
      </c>
      <c r="D1392">
        <v>121.6</v>
      </c>
      <c r="E1392">
        <v>124</v>
      </c>
      <c r="F1392">
        <v>123</v>
      </c>
      <c r="G1392">
        <v>106</v>
      </c>
      <c r="H1392">
        <v>113.1</v>
      </c>
      <c r="I1392">
        <v>117.2625</v>
      </c>
      <c r="J1392">
        <v>51</v>
      </c>
    </row>
    <row r="1393" spans="1:10" x14ac:dyDescent="0.25">
      <c r="A1393">
        <v>112</v>
      </c>
      <c r="B1393">
        <v>118.8</v>
      </c>
      <c r="C1393">
        <v>122</v>
      </c>
      <c r="D1393">
        <v>123</v>
      </c>
      <c r="E1393">
        <v>126</v>
      </c>
      <c r="F1393">
        <v>120.2</v>
      </c>
      <c r="G1393">
        <v>106</v>
      </c>
      <c r="H1393">
        <v>111.7</v>
      </c>
      <c r="I1393">
        <v>117.46250000000001</v>
      </c>
      <c r="J1393">
        <v>51</v>
      </c>
    </row>
    <row r="1394" spans="1:10" x14ac:dyDescent="0.25">
      <c r="A1394">
        <v>113</v>
      </c>
      <c r="B1394">
        <v>120.2</v>
      </c>
      <c r="C1394">
        <v>122</v>
      </c>
      <c r="D1394">
        <v>124.5</v>
      </c>
      <c r="E1394">
        <v>135</v>
      </c>
      <c r="F1394">
        <v>117.4</v>
      </c>
      <c r="G1394">
        <v>107</v>
      </c>
      <c r="H1394">
        <v>108.9</v>
      </c>
      <c r="I1394">
        <v>118.5</v>
      </c>
      <c r="J1394">
        <v>51</v>
      </c>
    </row>
    <row r="1395" spans="1:10" x14ac:dyDescent="0.25">
      <c r="A1395">
        <v>115</v>
      </c>
      <c r="B1395">
        <v>121.6</v>
      </c>
      <c r="C1395">
        <v>124</v>
      </c>
      <c r="D1395">
        <v>125.9</v>
      </c>
      <c r="E1395">
        <v>127</v>
      </c>
      <c r="F1395">
        <v>117.4</v>
      </c>
      <c r="G1395">
        <v>109</v>
      </c>
      <c r="H1395">
        <v>111.7</v>
      </c>
      <c r="I1395">
        <v>118.95</v>
      </c>
      <c r="J1395">
        <v>51</v>
      </c>
    </row>
    <row r="1396" spans="1:10" x14ac:dyDescent="0.25">
      <c r="A1396">
        <v>117</v>
      </c>
      <c r="B1396">
        <v>124.5</v>
      </c>
      <c r="C1396">
        <v>127</v>
      </c>
      <c r="D1396">
        <v>128.69999999999999</v>
      </c>
      <c r="E1396">
        <v>135</v>
      </c>
      <c r="F1396">
        <v>117.4</v>
      </c>
      <c r="G1396">
        <v>111</v>
      </c>
      <c r="H1396">
        <v>111.7</v>
      </c>
      <c r="I1396">
        <v>121.53749999999999</v>
      </c>
      <c r="J1396">
        <v>51</v>
      </c>
    </row>
    <row r="1397" spans="1:10" x14ac:dyDescent="0.25">
      <c r="A1397">
        <v>120</v>
      </c>
      <c r="B1397">
        <v>128.69999999999999</v>
      </c>
      <c r="C1397">
        <v>129</v>
      </c>
      <c r="D1397">
        <v>130.1</v>
      </c>
      <c r="E1397">
        <v>135</v>
      </c>
      <c r="F1397">
        <v>124.5</v>
      </c>
      <c r="G1397">
        <v>113</v>
      </c>
      <c r="H1397">
        <v>117.4</v>
      </c>
      <c r="I1397">
        <v>124.71250000000001</v>
      </c>
      <c r="J1397">
        <v>51</v>
      </c>
    </row>
    <row r="1398" spans="1:10" x14ac:dyDescent="0.25">
      <c r="A1398">
        <v>123</v>
      </c>
      <c r="B1398">
        <v>131.5</v>
      </c>
      <c r="C1398">
        <v>131</v>
      </c>
      <c r="D1398">
        <v>132.9</v>
      </c>
      <c r="E1398">
        <v>135</v>
      </c>
      <c r="F1398">
        <v>124.5</v>
      </c>
      <c r="G1398">
        <v>116</v>
      </c>
      <c r="H1398">
        <v>118.8</v>
      </c>
      <c r="I1398">
        <v>126.58750000000001</v>
      </c>
      <c r="J1398">
        <v>51</v>
      </c>
    </row>
    <row r="1399" spans="1:10" x14ac:dyDescent="0.25">
      <c r="A1399">
        <v>126</v>
      </c>
      <c r="B1399">
        <v>134.4</v>
      </c>
      <c r="C1399">
        <v>133</v>
      </c>
      <c r="D1399">
        <v>134.4</v>
      </c>
      <c r="E1399">
        <v>136</v>
      </c>
      <c r="F1399">
        <v>125.9</v>
      </c>
      <c r="G1399">
        <v>118</v>
      </c>
      <c r="H1399">
        <v>120.2</v>
      </c>
      <c r="I1399">
        <v>128.48749999999998</v>
      </c>
      <c r="J1399">
        <v>51</v>
      </c>
    </row>
    <row r="1400" spans="1:10" x14ac:dyDescent="0.25">
      <c r="A1400">
        <v>128</v>
      </c>
      <c r="B1400">
        <v>135.80000000000001</v>
      </c>
      <c r="C1400">
        <v>134</v>
      </c>
      <c r="D1400">
        <v>137.19999999999999</v>
      </c>
      <c r="E1400">
        <v>137</v>
      </c>
      <c r="F1400">
        <v>127.3</v>
      </c>
      <c r="G1400">
        <v>120</v>
      </c>
      <c r="H1400">
        <v>121.6</v>
      </c>
      <c r="I1400">
        <v>130.11250000000001</v>
      </c>
      <c r="J1400">
        <v>51</v>
      </c>
    </row>
    <row r="1401" spans="1:10" x14ac:dyDescent="0.25">
      <c r="A1401">
        <v>130</v>
      </c>
      <c r="B1401">
        <v>137.19999999999999</v>
      </c>
      <c r="C1401">
        <v>136</v>
      </c>
      <c r="D1401">
        <v>138.6</v>
      </c>
      <c r="E1401">
        <v>138</v>
      </c>
      <c r="F1401">
        <v>128.69999999999999</v>
      </c>
      <c r="G1401">
        <v>121</v>
      </c>
      <c r="H1401">
        <v>123</v>
      </c>
      <c r="I1401">
        <v>131.5625</v>
      </c>
      <c r="J1401">
        <v>51</v>
      </c>
    </row>
    <row r="1402" spans="1:10" x14ac:dyDescent="0.25">
      <c r="A1402">
        <v>131</v>
      </c>
      <c r="B1402">
        <v>138.6</v>
      </c>
      <c r="C1402">
        <v>138</v>
      </c>
      <c r="D1402">
        <v>140</v>
      </c>
      <c r="E1402">
        <v>139</v>
      </c>
      <c r="F1402">
        <v>130.1</v>
      </c>
      <c r="G1402">
        <v>122</v>
      </c>
      <c r="H1402">
        <v>124.5</v>
      </c>
      <c r="I1402">
        <v>132.9</v>
      </c>
      <c r="J1402">
        <v>51</v>
      </c>
    </row>
    <row r="1403" spans="1:10" x14ac:dyDescent="0.25">
      <c r="A1403">
        <v>132</v>
      </c>
      <c r="B1403">
        <v>138.6</v>
      </c>
      <c r="C1403">
        <v>139</v>
      </c>
      <c r="D1403">
        <v>141.4</v>
      </c>
      <c r="E1403">
        <v>140</v>
      </c>
      <c r="F1403">
        <v>131.5</v>
      </c>
      <c r="G1403">
        <v>123</v>
      </c>
      <c r="H1403">
        <v>125.9</v>
      </c>
      <c r="I1403">
        <v>133.92500000000001</v>
      </c>
      <c r="J1403">
        <v>51</v>
      </c>
    </row>
    <row r="1404" spans="1:10" x14ac:dyDescent="0.25">
      <c r="A1404">
        <v>133</v>
      </c>
      <c r="B1404">
        <v>140</v>
      </c>
      <c r="C1404">
        <v>142</v>
      </c>
      <c r="D1404">
        <v>142.80000000000001</v>
      </c>
      <c r="E1404">
        <v>143</v>
      </c>
      <c r="F1404">
        <v>134.4</v>
      </c>
      <c r="G1404">
        <v>124</v>
      </c>
      <c r="H1404">
        <v>127.3</v>
      </c>
      <c r="I1404">
        <v>135.8125</v>
      </c>
      <c r="J1404">
        <v>51</v>
      </c>
    </row>
    <row r="1405" spans="1:10" x14ac:dyDescent="0.25">
      <c r="A1405">
        <v>135</v>
      </c>
      <c r="B1405">
        <v>145.69999999999999</v>
      </c>
      <c r="C1405">
        <v>148</v>
      </c>
      <c r="D1405">
        <v>149.9</v>
      </c>
      <c r="E1405">
        <v>146</v>
      </c>
      <c r="F1405">
        <v>135.80000000000001</v>
      </c>
      <c r="G1405">
        <v>129</v>
      </c>
      <c r="H1405">
        <v>130.1</v>
      </c>
      <c r="I1405">
        <v>139.9375</v>
      </c>
      <c r="J1405">
        <v>51</v>
      </c>
    </row>
    <row r="1406" spans="1:10" x14ac:dyDescent="0.25">
      <c r="A1406">
        <v>139</v>
      </c>
      <c r="B1406">
        <v>142.80000000000001</v>
      </c>
      <c r="C1406">
        <v>141</v>
      </c>
      <c r="D1406">
        <v>147.1</v>
      </c>
      <c r="E1406">
        <v>137</v>
      </c>
      <c r="F1406">
        <v>127.3</v>
      </c>
      <c r="G1406">
        <v>134</v>
      </c>
      <c r="H1406">
        <v>134.4</v>
      </c>
      <c r="I1406">
        <v>137.82500000000002</v>
      </c>
      <c r="J1406">
        <v>51</v>
      </c>
    </row>
    <row r="1407" spans="1:10" x14ac:dyDescent="0.25">
      <c r="A1407">
        <v>134</v>
      </c>
      <c r="B1407">
        <v>132.9</v>
      </c>
      <c r="C1407">
        <v>131</v>
      </c>
      <c r="D1407">
        <v>138.6</v>
      </c>
      <c r="E1407">
        <v>134</v>
      </c>
      <c r="F1407">
        <v>120.2</v>
      </c>
      <c r="G1407">
        <v>126</v>
      </c>
      <c r="H1407">
        <v>128.69999999999999</v>
      </c>
      <c r="I1407">
        <v>130.67500000000001</v>
      </c>
      <c r="J1407">
        <v>51</v>
      </c>
    </row>
    <row r="1408" spans="1:10" x14ac:dyDescent="0.25">
      <c r="A1408">
        <v>124</v>
      </c>
      <c r="B1408">
        <v>123</v>
      </c>
      <c r="C1408">
        <v>123</v>
      </c>
      <c r="D1408">
        <v>127.3</v>
      </c>
      <c r="E1408">
        <v>124</v>
      </c>
      <c r="F1408">
        <v>118.8</v>
      </c>
      <c r="G1408">
        <v>114</v>
      </c>
      <c r="H1408">
        <v>121.6</v>
      </c>
      <c r="I1408">
        <v>121.96250000000001</v>
      </c>
      <c r="J1408">
        <v>51</v>
      </c>
    </row>
    <row r="1409" spans="1:10" x14ac:dyDescent="0.25">
      <c r="A1409">
        <v>115</v>
      </c>
      <c r="B1409">
        <v>120.2</v>
      </c>
      <c r="C1409">
        <v>122</v>
      </c>
      <c r="D1409">
        <v>121.6</v>
      </c>
      <c r="E1409">
        <v>120</v>
      </c>
      <c r="F1409">
        <v>120.2</v>
      </c>
      <c r="G1409">
        <v>107</v>
      </c>
      <c r="H1409">
        <v>113.1</v>
      </c>
      <c r="I1409">
        <v>117.38749999999999</v>
      </c>
      <c r="J1409">
        <v>51</v>
      </c>
    </row>
    <row r="1410" spans="1:10" x14ac:dyDescent="0.25">
      <c r="A1410">
        <v>113</v>
      </c>
      <c r="B1410">
        <v>118.8</v>
      </c>
      <c r="C1410">
        <v>122</v>
      </c>
      <c r="D1410">
        <v>121.6</v>
      </c>
      <c r="E1410">
        <v>120</v>
      </c>
      <c r="F1410">
        <v>123</v>
      </c>
      <c r="G1410">
        <v>106</v>
      </c>
      <c r="H1410">
        <v>113.1</v>
      </c>
      <c r="I1410">
        <v>117.1875</v>
      </c>
      <c r="J1410">
        <v>51</v>
      </c>
    </row>
    <row r="1411" spans="1:10" x14ac:dyDescent="0.25">
      <c r="A1411">
        <v>113</v>
      </c>
      <c r="B1411">
        <v>118.8</v>
      </c>
      <c r="C1411">
        <v>121</v>
      </c>
      <c r="D1411">
        <v>121.6</v>
      </c>
      <c r="E1411">
        <v>120</v>
      </c>
      <c r="F1411">
        <v>123</v>
      </c>
      <c r="G1411">
        <v>106</v>
      </c>
      <c r="H1411">
        <v>113.1</v>
      </c>
      <c r="I1411">
        <v>117.0625</v>
      </c>
      <c r="J1411">
        <v>51</v>
      </c>
    </row>
    <row r="1412" spans="1:10" x14ac:dyDescent="0.25">
      <c r="A1412">
        <v>112</v>
      </c>
      <c r="B1412">
        <v>118.8</v>
      </c>
      <c r="C1412">
        <v>121</v>
      </c>
      <c r="D1412">
        <v>121.6</v>
      </c>
      <c r="E1412">
        <v>121</v>
      </c>
      <c r="F1412">
        <v>123</v>
      </c>
      <c r="G1412">
        <v>106</v>
      </c>
      <c r="H1412">
        <v>110.3</v>
      </c>
      <c r="I1412">
        <v>116.71250000000001</v>
      </c>
      <c r="J1412">
        <v>52</v>
      </c>
    </row>
    <row r="1413" spans="1:10" x14ac:dyDescent="0.25">
      <c r="A1413">
        <v>112</v>
      </c>
      <c r="B1413">
        <v>118.8</v>
      </c>
      <c r="C1413">
        <v>122</v>
      </c>
      <c r="D1413">
        <v>123</v>
      </c>
      <c r="E1413">
        <v>126</v>
      </c>
      <c r="F1413">
        <v>120.2</v>
      </c>
      <c r="G1413">
        <v>106</v>
      </c>
      <c r="H1413">
        <v>111.7</v>
      </c>
      <c r="I1413">
        <v>117.46250000000001</v>
      </c>
      <c r="J1413">
        <v>52</v>
      </c>
    </row>
    <row r="1414" spans="1:10" x14ac:dyDescent="0.25">
      <c r="A1414">
        <v>113</v>
      </c>
      <c r="B1414">
        <v>120.2</v>
      </c>
      <c r="C1414">
        <v>122</v>
      </c>
      <c r="D1414">
        <v>124.5</v>
      </c>
      <c r="E1414">
        <v>135</v>
      </c>
      <c r="F1414">
        <v>117.4</v>
      </c>
      <c r="G1414">
        <v>107</v>
      </c>
      <c r="H1414">
        <v>117.4</v>
      </c>
      <c r="I1414">
        <v>119.5625</v>
      </c>
      <c r="J1414">
        <v>52</v>
      </c>
    </row>
    <row r="1415" spans="1:10" x14ac:dyDescent="0.25">
      <c r="A1415">
        <v>115</v>
      </c>
      <c r="B1415">
        <v>121.6</v>
      </c>
      <c r="C1415">
        <v>124</v>
      </c>
      <c r="D1415">
        <v>125.9</v>
      </c>
      <c r="E1415">
        <v>135</v>
      </c>
      <c r="F1415">
        <v>117.4</v>
      </c>
      <c r="G1415">
        <v>109</v>
      </c>
      <c r="H1415">
        <v>111.7</v>
      </c>
      <c r="I1415">
        <v>119.95</v>
      </c>
      <c r="J1415">
        <v>52</v>
      </c>
    </row>
    <row r="1416" spans="1:10" x14ac:dyDescent="0.25">
      <c r="A1416">
        <v>117</v>
      </c>
      <c r="B1416">
        <v>124.5</v>
      </c>
      <c r="C1416">
        <v>126</v>
      </c>
      <c r="D1416">
        <v>128.69999999999999</v>
      </c>
      <c r="E1416">
        <v>136</v>
      </c>
      <c r="F1416">
        <v>118.8</v>
      </c>
      <c r="G1416">
        <v>111</v>
      </c>
      <c r="H1416">
        <v>111.7</v>
      </c>
      <c r="I1416">
        <v>121.71250000000001</v>
      </c>
      <c r="J1416">
        <v>52</v>
      </c>
    </row>
    <row r="1417" spans="1:10" x14ac:dyDescent="0.25">
      <c r="A1417">
        <v>120</v>
      </c>
      <c r="B1417">
        <v>127.3</v>
      </c>
      <c r="C1417">
        <v>129</v>
      </c>
      <c r="D1417">
        <v>131.5</v>
      </c>
      <c r="E1417">
        <v>135</v>
      </c>
      <c r="F1417">
        <v>124.5</v>
      </c>
      <c r="G1417">
        <v>114</v>
      </c>
      <c r="H1417">
        <v>117.4</v>
      </c>
      <c r="I1417">
        <v>124.83750000000001</v>
      </c>
      <c r="J1417">
        <v>52</v>
      </c>
    </row>
    <row r="1418" spans="1:10" x14ac:dyDescent="0.25">
      <c r="A1418">
        <v>123</v>
      </c>
      <c r="B1418">
        <v>131.5</v>
      </c>
      <c r="C1418">
        <v>131</v>
      </c>
      <c r="D1418">
        <v>132.9</v>
      </c>
      <c r="E1418">
        <v>135</v>
      </c>
      <c r="F1418">
        <v>124.5</v>
      </c>
      <c r="G1418">
        <v>116</v>
      </c>
      <c r="H1418">
        <v>117.4</v>
      </c>
      <c r="I1418">
        <v>126.41249999999999</v>
      </c>
      <c r="J1418">
        <v>52</v>
      </c>
    </row>
    <row r="1419" spans="1:10" x14ac:dyDescent="0.25">
      <c r="A1419">
        <v>126</v>
      </c>
      <c r="B1419">
        <v>134.4</v>
      </c>
      <c r="C1419">
        <v>132</v>
      </c>
      <c r="D1419">
        <v>135.80000000000001</v>
      </c>
      <c r="E1419">
        <v>136</v>
      </c>
      <c r="F1419">
        <v>125.9</v>
      </c>
      <c r="G1419">
        <v>119</v>
      </c>
      <c r="H1419">
        <v>120.2</v>
      </c>
      <c r="I1419">
        <v>128.66249999999999</v>
      </c>
      <c r="J1419">
        <v>52</v>
      </c>
    </row>
    <row r="1420" spans="1:10" x14ac:dyDescent="0.25">
      <c r="A1420">
        <v>128</v>
      </c>
      <c r="B1420">
        <v>135.80000000000001</v>
      </c>
      <c r="C1420">
        <v>134</v>
      </c>
      <c r="D1420">
        <v>137.19999999999999</v>
      </c>
      <c r="E1420">
        <v>137</v>
      </c>
      <c r="F1420">
        <v>128.69999999999999</v>
      </c>
      <c r="G1420">
        <v>121</v>
      </c>
      <c r="H1420">
        <v>121.6</v>
      </c>
      <c r="I1420">
        <v>130.41249999999999</v>
      </c>
      <c r="J1420">
        <v>52</v>
      </c>
    </row>
    <row r="1421" spans="1:10" x14ac:dyDescent="0.25">
      <c r="A1421">
        <v>130</v>
      </c>
      <c r="B1421">
        <v>137.19999999999999</v>
      </c>
      <c r="C1421">
        <v>135</v>
      </c>
      <c r="D1421">
        <v>138.6</v>
      </c>
      <c r="E1421">
        <v>138</v>
      </c>
      <c r="F1421">
        <v>130.1</v>
      </c>
      <c r="G1421">
        <v>122</v>
      </c>
      <c r="H1421">
        <v>123</v>
      </c>
      <c r="I1421">
        <v>131.73750000000001</v>
      </c>
      <c r="J1421">
        <v>52</v>
      </c>
    </row>
    <row r="1422" spans="1:10" x14ac:dyDescent="0.25">
      <c r="A1422">
        <v>131</v>
      </c>
      <c r="B1422">
        <v>138.6</v>
      </c>
      <c r="C1422">
        <v>137</v>
      </c>
      <c r="D1422">
        <v>140</v>
      </c>
      <c r="E1422">
        <v>139</v>
      </c>
      <c r="F1422">
        <v>130.1</v>
      </c>
      <c r="G1422">
        <v>123</v>
      </c>
      <c r="H1422">
        <v>124.5</v>
      </c>
      <c r="I1422">
        <v>132.9</v>
      </c>
      <c r="J1422">
        <v>52</v>
      </c>
    </row>
    <row r="1423" spans="1:10" x14ac:dyDescent="0.25">
      <c r="A1423">
        <v>132</v>
      </c>
      <c r="B1423">
        <v>138.6</v>
      </c>
      <c r="C1423">
        <v>140</v>
      </c>
      <c r="D1423">
        <v>141.4</v>
      </c>
      <c r="E1423">
        <v>140</v>
      </c>
      <c r="F1423">
        <v>131.5</v>
      </c>
      <c r="G1423">
        <v>124</v>
      </c>
      <c r="H1423">
        <v>125.9</v>
      </c>
      <c r="I1423">
        <v>134.17500000000001</v>
      </c>
      <c r="J1423">
        <v>52</v>
      </c>
    </row>
    <row r="1424" spans="1:10" x14ac:dyDescent="0.25">
      <c r="A1424">
        <v>133</v>
      </c>
      <c r="B1424">
        <v>142.80000000000001</v>
      </c>
      <c r="C1424">
        <v>146</v>
      </c>
      <c r="D1424">
        <v>147.1</v>
      </c>
      <c r="E1424">
        <v>140</v>
      </c>
      <c r="F1424">
        <v>132.9</v>
      </c>
      <c r="G1424">
        <v>126</v>
      </c>
      <c r="H1424">
        <v>128.69999999999999</v>
      </c>
      <c r="I1424">
        <v>137.0625</v>
      </c>
      <c r="J1424">
        <v>52</v>
      </c>
    </row>
    <row r="1425" spans="1:10" x14ac:dyDescent="0.25">
      <c r="A1425">
        <v>137</v>
      </c>
      <c r="B1425">
        <v>147.1</v>
      </c>
      <c r="C1425">
        <v>141</v>
      </c>
      <c r="D1425">
        <v>148.5</v>
      </c>
      <c r="E1425">
        <v>144</v>
      </c>
      <c r="F1425">
        <v>135.80000000000001</v>
      </c>
      <c r="G1425">
        <v>131</v>
      </c>
      <c r="H1425">
        <v>131.5</v>
      </c>
      <c r="I1425">
        <v>139.48750000000001</v>
      </c>
      <c r="J1425">
        <v>52</v>
      </c>
    </row>
    <row r="1426" spans="1:10" x14ac:dyDescent="0.25">
      <c r="A1426">
        <v>138</v>
      </c>
      <c r="B1426">
        <v>138.6</v>
      </c>
      <c r="C1426">
        <v>131</v>
      </c>
      <c r="D1426">
        <v>138.6</v>
      </c>
      <c r="E1426">
        <v>140</v>
      </c>
      <c r="F1426">
        <v>137.19999999999999</v>
      </c>
      <c r="G1426">
        <v>132</v>
      </c>
      <c r="H1426">
        <v>132.9</v>
      </c>
      <c r="I1426">
        <v>136.03749999999999</v>
      </c>
      <c r="J1426">
        <v>52</v>
      </c>
    </row>
    <row r="1427" spans="1:10" x14ac:dyDescent="0.25">
      <c r="A1427">
        <v>130</v>
      </c>
      <c r="B1427">
        <v>127.3</v>
      </c>
      <c r="C1427">
        <v>123</v>
      </c>
      <c r="D1427">
        <v>127.3</v>
      </c>
      <c r="E1427">
        <v>135</v>
      </c>
      <c r="F1427">
        <v>130.1</v>
      </c>
      <c r="G1427">
        <v>123</v>
      </c>
      <c r="H1427">
        <v>124.5</v>
      </c>
      <c r="I1427">
        <v>127.52500000000001</v>
      </c>
      <c r="J1427">
        <v>52</v>
      </c>
    </row>
    <row r="1428" spans="1:10" x14ac:dyDescent="0.25">
      <c r="A1428">
        <v>119</v>
      </c>
      <c r="B1428">
        <v>120.2</v>
      </c>
      <c r="C1428">
        <v>122</v>
      </c>
      <c r="D1428">
        <v>121.6</v>
      </c>
      <c r="E1428">
        <v>124</v>
      </c>
      <c r="F1428">
        <v>120.2</v>
      </c>
      <c r="G1428">
        <v>113</v>
      </c>
      <c r="H1428">
        <v>120.2</v>
      </c>
      <c r="I1428">
        <v>120.02499999999999</v>
      </c>
      <c r="J1428">
        <v>52</v>
      </c>
    </row>
    <row r="1429" spans="1:10" x14ac:dyDescent="0.25">
      <c r="A1429">
        <v>114</v>
      </c>
      <c r="B1429">
        <v>118.8</v>
      </c>
      <c r="C1429">
        <v>121</v>
      </c>
      <c r="D1429">
        <v>120.2</v>
      </c>
      <c r="E1429">
        <v>124</v>
      </c>
      <c r="F1429">
        <v>120.2</v>
      </c>
      <c r="G1429">
        <v>107</v>
      </c>
      <c r="H1429">
        <v>111.7</v>
      </c>
      <c r="I1429">
        <v>117.1125</v>
      </c>
      <c r="J1429">
        <v>52</v>
      </c>
    </row>
    <row r="1430" spans="1:10" x14ac:dyDescent="0.25">
      <c r="A1430">
        <v>113</v>
      </c>
      <c r="B1430">
        <v>117.4</v>
      </c>
      <c r="C1430">
        <v>121</v>
      </c>
      <c r="D1430">
        <v>120.2</v>
      </c>
      <c r="E1430">
        <v>121</v>
      </c>
      <c r="F1430">
        <v>118.8</v>
      </c>
      <c r="G1430">
        <v>107</v>
      </c>
      <c r="H1430">
        <v>113.1</v>
      </c>
      <c r="I1430">
        <v>116.4375</v>
      </c>
      <c r="J1430">
        <v>52</v>
      </c>
    </row>
    <row r="1431" spans="1:10" x14ac:dyDescent="0.25">
      <c r="A1431">
        <v>112</v>
      </c>
      <c r="B1431">
        <v>117.4</v>
      </c>
      <c r="C1431">
        <v>121</v>
      </c>
      <c r="D1431">
        <v>121.6</v>
      </c>
      <c r="E1431">
        <v>121</v>
      </c>
      <c r="F1431">
        <v>118.8</v>
      </c>
      <c r="G1431">
        <v>107</v>
      </c>
      <c r="H1431">
        <v>111.7</v>
      </c>
      <c r="I1431">
        <v>116.3125</v>
      </c>
      <c r="J1431">
        <v>52</v>
      </c>
    </row>
    <row r="1432" spans="1:10" x14ac:dyDescent="0.25">
      <c r="A1432">
        <v>112</v>
      </c>
      <c r="B1432">
        <v>117.4</v>
      </c>
      <c r="C1432">
        <v>121</v>
      </c>
      <c r="D1432">
        <v>121.6</v>
      </c>
      <c r="E1432">
        <v>121</v>
      </c>
      <c r="F1432">
        <v>123</v>
      </c>
      <c r="G1432">
        <v>106</v>
      </c>
      <c r="H1432">
        <v>113.1</v>
      </c>
      <c r="I1432">
        <v>116.8875</v>
      </c>
      <c r="J1432">
        <v>52</v>
      </c>
    </row>
    <row r="1433" spans="1:10" x14ac:dyDescent="0.25">
      <c r="A1433">
        <v>112</v>
      </c>
      <c r="B1433">
        <v>118.8</v>
      </c>
      <c r="C1433">
        <v>122</v>
      </c>
      <c r="D1433">
        <v>123</v>
      </c>
      <c r="E1433">
        <v>122</v>
      </c>
      <c r="F1433">
        <v>117.4</v>
      </c>
      <c r="G1433">
        <v>106</v>
      </c>
      <c r="H1433">
        <v>116</v>
      </c>
      <c r="I1433">
        <v>117.15</v>
      </c>
      <c r="J1433">
        <v>52</v>
      </c>
    </row>
    <row r="1434" spans="1:10" x14ac:dyDescent="0.25">
      <c r="A1434">
        <v>113</v>
      </c>
      <c r="B1434">
        <v>120.2</v>
      </c>
      <c r="C1434">
        <v>123</v>
      </c>
      <c r="D1434">
        <v>124.5</v>
      </c>
      <c r="E1434">
        <v>123</v>
      </c>
      <c r="F1434">
        <v>117.4</v>
      </c>
      <c r="G1434">
        <v>107</v>
      </c>
      <c r="H1434">
        <v>111.7</v>
      </c>
      <c r="I1434">
        <v>117.47499999999999</v>
      </c>
      <c r="J1434">
        <v>52</v>
      </c>
    </row>
    <row r="1435" spans="1:10" x14ac:dyDescent="0.25">
      <c r="A1435">
        <v>116</v>
      </c>
      <c r="B1435">
        <v>123</v>
      </c>
      <c r="C1435">
        <v>125</v>
      </c>
      <c r="D1435">
        <v>125.9</v>
      </c>
      <c r="E1435">
        <v>128</v>
      </c>
      <c r="F1435">
        <v>116</v>
      </c>
      <c r="G1435">
        <v>108</v>
      </c>
      <c r="H1435">
        <v>117.4</v>
      </c>
      <c r="I1435">
        <v>119.91249999999999</v>
      </c>
      <c r="J1435">
        <v>52</v>
      </c>
    </row>
    <row r="1436" spans="1:10" x14ac:dyDescent="0.25">
      <c r="A1436">
        <v>119</v>
      </c>
      <c r="B1436">
        <v>125.9</v>
      </c>
      <c r="C1436">
        <v>128</v>
      </c>
      <c r="D1436">
        <v>128.69999999999999</v>
      </c>
      <c r="E1436">
        <v>135</v>
      </c>
      <c r="F1436">
        <v>118.8</v>
      </c>
      <c r="G1436">
        <v>110</v>
      </c>
      <c r="H1436">
        <v>117.4</v>
      </c>
      <c r="I1436">
        <v>122.85000000000001</v>
      </c>
      <c r="J1436">
        <v>52</v>
      </c>
    </row>
    <row r="1437" spans="1:10" x14ac:dyDescent="0.25">
      <c r="A1437">
        <v>122</v>
      </c>
      <c r="B1437">
        <v>130.1</v>
      </c>
      <c r="C1437">
        <v>130</v>
      </c>
      <c r="D1437">
        <v>131.5</v>
      </c>
      <c r="E1437">
        <v>136</v>
      </c>
      <c r="F1437">
        <v>123</v>
      </c>
      <c r="G1437">
        <v>113</v>
      </c>
      <c r="H1437">
        <v>117.4</v>
      </c>
      <c r="I1437">
        <v>125.375</v>
      </c>
      <c r="J1437">
        <v>52</v>
      </c>
    </row>
    <row r="1438" spans="1:10" x14ac:dyDescent="0.25">
      <c r="A1438">
        <v>125</v>
      </c>
      <c r="B1438">
        <v>132.9</v>
      </c>
      <c r="C1438">
        <v>132</v>
      </c>
      <c r="D1438">
        <v>134.4</v>
      </c>
      <c r="E1438">
        <v>135</v>
      </c>
      <c r="F1438">
        <v>124.5</v>
      </c>
      <c r="G1438">
        <v>116</v>
      </c>
      <c r="H1438">
        <v>118.8</v>
      </c>
      <c r="I1438">
        <v>127.32499999999999</v>
      </c>
      <c r="J1438">
        <v>52</v>
      </c>
    </row>
    <row r="1439" spans="1:10" x14ac:dyDescent="0.25">
      <c r="A1439">
        <v>127</v>
      </c>
      <c r="B1439">
        <v>134.4</v>
      </c>
      <c r="C1439">
        <v>134</v>
      </c>
      <c r="D1439">
        <v>135.80000000000001</v>
      </c>
      <c r="E1439">
        <v>136</v>
      </c>
      <c r="F1439">
        <v>125.9</v>
      </c>
      <c r="G1439">
        <v>118</v>
      </c>
      <c r="H1439">
        <v>121.6</v>
      </c>
      <c r="I1439">
        <v>129.08750000000001</v>
      </c>
      <c r="J1439">
        <v>52</v>
      </c>
    </row>
    <row r="1440" spans="1:10" x14ac:dyDescent="0.25">
      <c r="A1440">
        <v>129</v>
      </c>
      <c r="B1440">
        <v>135.80000000000001</v>
      </c>
      <c r="C1440">
        <v>136</v>
      </c>
      <c r="D1440">
        <v>137.19999999999999</v>
      </c>
      <c r="E1440">
        <v>137</v>
      </c>
      <c r="F1440">
        <v>128.69999999999999</v>
      </c>
      <c r="G1440">
        <v>120</v>
      </c>
      <c r="H1440">
        <v>123</v>
      </c>
      <c r="I1440">
        <v>130.83750000000001</v>
      </c>
      <c r="J1440">
        <v>52</v>
      </c>
    </row>
    <row r="1441" spans="1:10" x14ac:dyDescent="0.25">
      <c r="A1441">
        <v>130</v>
      </c>
      <c r="B1441">
        <v>137.19999999999999</v>
      </c>
      <c r="C1441">
        <v>137</v>
      </c>
      <c r="D1441">
        <v>138.6</v>
      </c>
      <c r="E1441">
        <v>138</v>
      </c>
      <c r="F1441">
        <v>130.1</v>
      </c>
      <c r="G1441">
        <v>121</v>
      </c>
      <c r="H1441">
        <v>124.5</v>
      </c>
      <c r="I1441">
        <v>132.05000000000001</v>
      </c>
      <c r="J1441">
        <v>52</v>
      </c>
    </row>
    <row r="1442" spans="1:10" x14ac:dyDescent="0.25">
      <c r="A1442">
        <v>131</v>
      </c>
      <c r="B1442">
        <v>138.6</v>
      </c>
      <c r="C1442">
        <v>140</v>
      </c>
      <c r="D1442">
        <v>140</v>
      </c>
      <c r="E1442">
        <v>139</v>
      </c>
      <c r="F1442">
        <v>130.1</v>
      </c>
      <c r="G1442">
        <v>122</v>
      </c>
      <c r="H1442">
        <v>125.9</v>
      </c>
      <c r="I1442">
        <v>133.32499999999999</v>
      </c>
      <c r="J1442">
        <v>52</v>
      </c>
    </row>
    <row r="1443" spans="1:10" x14ac:dyDescent="0.25">
      <c r="A1443">
        <v>133</v>
      </c>
      <c r="B1443">
        <v>141.4</v>
      </c>
      <c r="C1443">
        <v>146</v>
      </c>
      <c r="D1443">
        <v>145.69999999999999</v>
      </c>
      <c r="E1443">
        <v>140</v>
      </c>
      <c r="F1443">
        <v>131.5</v>
      </c>
      <c r="G1443">
        <v>123</v>
      </c>
      <c r="H1443">
        <v>127.3</v>
      </c>
      <c r="I1443">
        <v>135.98749999999998</v>
      </c>
      <c r="J1443">
        <v>52</v>
      </c>
    </row>
    <row r="1444" spans="1:10" x14ac:dyDescent="0.25">
      <c r="A1444">
        <v>136</v>
      </c>
      <c r="B1444">
        <v>147.1</v>
      </c>
      <c r="C1444">
        <v>143</v>
      </c>
      <c r="D1444">
        <v>149.9</v>
      </c>
      <c r="E1444">
        <v>143</v>
      </c>
      <c r="F1444">
        <v>135.80000000000001</v>
      </c>
      <c r="G1444">
        <v>128</v>
      </c>
      <c r="H1444">
        <v>131.5</v>
      </c>
      <c r="I1444">
        <v>139.28749999999999</v>
      </c>
      <c r="J1444">
        <v>52</v>
      </c>
    </row>
    <row r="1445" spans="1:10" x14ac:dyDescent="0.25">
      <c r="A1445">
        <v>138</v>
      </c>
      <c r="B1445">
        <v>141.4</v>
      </c>
      <c r="C1445">
        <v>133</v>
      </c>
      <c r="D1445">
        <v>140</v>
      </c>
      <c r="E1445">
        <v>142</v>
      </c>
      <c r="F1445">
        <v>138.6</v>
      </c>
      <c r="G1445">
        <v>134</v>
      </c>
      <c r="H1445">
        <v>132.9</v>
      </c>
      <c r="I1445">
        <v>137.48750000000001</v>
      </c>
      <c r="J1445">
        <v>52</v>
      </c>
    </row>
    <row r="1446" spans="1:10" x14ac:dyDescent="0.25">
      <c r="A1446">
        <v>131</v>
      </c>
      <c r="B1446">
        <v>130.1</v>
      </c>
      <c r="C1446">
        <v>124</v>
      </c>
      <c r="D1446">
        <v>130.1</v>
      </c>
      <c r="E1446">
        <v>135</v>
      </c>
      <c r="F1446">
        <v>132.9</v>
      </c>
      <c r="G1446">
        <v>130</v>
      </c>
      <c r="H1446">
        <v>125.9</v>
      </c>
      <c r="I1446">
        <v>129.875</v>
      </c>
      <c r="J1446">
        <v>52</v>
      </c>
    </row>
    <row r="1447" spans="1:10" x14ac:dyDescent="0.25">
      <c r="A1447">
        <v>121</v>
      </c>
      <c r="B1447">
        <v>120.2</v>
      </c>
      <c r="C1447">
        <v>122</v>
      </c>
      <c r="D1447">
        <v>123</v>
      </c>
      <c r="E1447">
        <v>127</v>
      </c>
      <c r="F1447">
        <v>123</v>
      </c>
      <c r="G1447">
        <v>121</v>
      </c>
      <c r="H1447">
        <v>120.2</v>
      </c>
      <c r="I1447">
        <v>122.175</v>
      </c>
      <c r="J1447">
        <v>52</v>
      </c>
    </row>
    <row r="1448" spans="1:10" x14ac:dyDescent="0.25">
      <c r="A1448">
        <v>114</v>
      </c>
      <c r="B1448">
        <v>118.8</v>
      </c>
      <c r="C1448">
        <v>121</v>
      </c>
      <c r="D1448">
        <v>121.6</v>
      </c>
      <c r="E1448">
        <v>122</v>
      </c>
      <c r="F1448">
        <v>120.2</v>
      </c>
      <c r="G1448">
        <v>110</v>
      </c>
      <c r="H1448">
        <v>114.6</v>
      </c>
      <c r="I1448">
        <v>117.77499999999999</v>
      </c>
      <c r="J1448">
        <v>52</v>
      </c>
    </row>
    <row r="1449" spans="1:10" x14ac:dyDescent="0.25">
      <c r="A1449">
        <v>113</v>
      </c>
      <c r="B1449">
        <v>117.4</v>
      </c>
      <c r="C1449">
        <v>120</v>
      </c>
      <c r="D1449">
        <v>120.2</v>
      </c>
      <c r="E1449">
        <v>121</v>
      </c>
      <c r="F1449">
        <v>118.8</v>
      </c>
      <c r="G1449">
        <v>107</v>
      </c>
      <c r="H1449">
        <v>110.3</v>
      </c>
      <c r="I1449">
        <v>115.96250000000001</v>
      </c>
      <c r="J1449">
        <v>53</v>
      </c>
    </row>
    <row r="1450" spans="1:10" x14ac:dyDescent="0.25">
      <c r="A1450">
        <v>112</v>
      </c>
      <c r="B1450">
        <v>117.4</v>
      </c>
      <c r="C1450">
        <v>120</v>
      </c>
      <c r="D1450">
        <v>120.2</v>
      </c>
      <c r="E1450">
        <v>121</v>
      </c>
      <c r="F1450">
        <v>118.8</v>
      </c>
      <c r="G1450">
        <v>107</v>
      </c>
      <c r="H1450">
        <v>111.7</v>
      </c>
      <c r="I1450">
        <v>116.0125</v>
      </c>
      <c r="J1450">
        <v>53</v>
      </c>
    </row>
    <row r="1451" spans="1:10" x14ac:dyDescent="0.25">
      <c r="A1451">
        <v>111</v>
      </c>
      <c r="B1451">
        <v>117.4</v>
      </c>
      <c r="C1451">
        <v>121</v>
      </c>
      <c r="D1451">
        <v>121.6</v>
      </c>
      <c r="E1451">
        <v>121</v>
      </c>
      <c r="F1451">
        <v>123</v>
      </c>
      <c r="G1451">
        <v>106</v>
      </c>
      <c r="H1451">
        <v>110.3</v>
      </c>
      <c r="I1451">
        <v>116.41249999999999</v>
      </c>
      <c r="J1451">
        <v>53</v>
      </c>
    </row>
    <row r="1452" spans="1:10" x14ac:dyDescent="0.25">
      <c r="A1452">
        <v>112</v>
      </c>
      <c r="B1452">
        <v>118.8</v>
      </c>
      <c r="C1452">
        <v>122</v>
      </c>
      <c r="D1452">
        <v>123</v>
      </c>
      <c r="E1452">
        <v>122</v>
      </c>
      <c r="F1452">
        <v>117.4</v>
      </c>
      <c r="G1452">
        <v>106</v>
      </c>
      <c r="H1452">
        <v>111.7</v>
      </c>
      <c r="I1452">
        <v>116.61250000000001</v>
      </c>
      <c r="J1452">
        <v>53</v>
      </c>
    </row>
    <row r="1453" spans="1:10" x14ac:dyDescent="0.25">
      <c r="A1453">
        <v>113</v>
      </c>
      <c r="B1453">
        <v>120.2</v>
      </c>
      <c r="C1453">
        <v>123</v>
      </c>
      <c r="D1453">
        <v>124.5</v>
      </c>
      <c r="E1453">
        <v>122</v>
      </c>
      <c r="F1453">
        <v>117.4</v>
      </c>
      <c r="G1453">
        <v>106</v>
      </c>
      <c r="H1453">
        <v>111.7</v>
      </c>
      <c r="I1453">
        <v>117.22499999999999</v>
      </c>
      <c r="J1453">
        <v>53</v>
      </c>
    </row>
    <row r="1454" spans="1:10" x14ac:dyDescent="0.25">
      <c r="A1454">
        <v>114</v>
      </c>
      <c r="B1454">
        <v>123</v>
      </c>
      <c r="C1454">
        <v>124</v>
      </c>
      <c r="D1454">
        <v>125.9</v>
      </c>
      <c r="E1454">
        <v>125</v>
      </c>
      <c r="F1454">
        <v>116</v>
      </c>
      <c r="G1454">
        <v>108</v>
      </c>
      <c r="H1454">
        <v>110.3</v>
      </c>
      <c r="I1454">
        <v>118.27500000000001</v>
      </c>
      <c r="J1454">
        <v>53</v>
      </c>
    </row>
    <row r="1455" spans="1:10" x14ac:dyDescent="0.25">
      <c r="A1455">
        <v>117</v>
      </c>
      <c r="B1455">
        <v>125.9</v>
      </c>
      <c r="C1455">
        <v>127</v>
      </c>
      <c r="D1455">
        <v>127.3</v>
      </c>
      <c r="E1455">
        <v>127</v>
      </c>
      <c r="F1455">
        <v>116</v>
      </c>
      <c r="G1455">
        <v>109</v>
      </c>
      <c r="H1455">
        <v>117.4</v>
      </c>
      <c r="I1455">
        <v>120.825</v>
      </c>
      <c r="J1455">
        <v>53</v>
      </c>
    </row>
    <row r="1456" spans="1:10" x14ac:dyDescent="0.25">
      <c r="A1456">
        <v>120</v>
      </c>
      <c r="B1456">
        <v>128.69999999999999</v>
      </c>
      <c r="C1456">
        <v>130</v>
      </c>
      <c r="D1456">
        <v>130.1</v>
      </c>
      <c r="E1456">
        <v>135</v>
      </c>
      <c r="F1456">
        <v>123</v>
      </c>
      <c r="G1456">
        <v>112</v>
      </c>
      <c r="H1456">
        <v>117.4</v>
      </c>
      <c r="I1456">
        <v>124.52500000000001</v>
      </c>
      <c r="J1456">
        <v>53</v>
      </c>
    </row>
    <row r="1457" spans="1:10" x14ac:dyDescent="0.25">
      <c r="A1457">
        <v>123</v>
      </c>
      <c r="B1457">
        <v>131.5</v>
      </c>
      <c r="C1457">
        <v>132</v>
      </c>
      <c r="D1457">
        <v>132.9</v>
      </c>
      <c r="E1457">
        <v>136</v>
      </c>
      <c r="F1457">
        <v>123</v>
      </c>
      <c r="G1457">
        <v>115</v>
      </c>
      <c r="H1457">
        <v>117.4</v>
      </c>
      <c r="I1457">
        <v>126.35</v>
      </c>
      <c r="J1457">
        <v>53</v>
      </c>
    </row>
    <row r="1458" spans="1:10" x14ac:dyDescent="0.25">
      <c r="A1458">
        <v>126</v>
      </c>
      <c r="B1458">
        <v>134.4</v>
      </c>
      <c r="C1458">
        <v>134</v>
      </c>
      <c r="D1458">
        <v>134.4</v>
      </c>
      <c r="E1458">
        <v>135</v>
      </c>
      <c r="F1458">
        <v>124.5</v>
      </c>
      <c r="G1458">
        <v>117</v>
      </c>
      <c r="H1458">
        <v>118.8</v>
      </c>
      <c r="I1458">
        <v>128.01249999999999</v>
      </c>
      <c r="J1458">
        <v>53</v>
      </c>
    </row>
    <row r="1459" spans="1:10" x14ac:dyDescent="0.25">
      <c r="A1459">
        <v>128</v>
      </c>
      <c r="B1459">
        <v>135.80000000000001</v>
      </c>
      <c r="C1459">
        <v>136</v>
      </c>
      <c r="D1459">
        <v>137.19999999999999</v>
      </c>
      <c r="E1459">
        <v>137</v>
      </c>
      <c r="F1459">
        <v>127.3</v>
      </c>
      <c r="G1459">
        <v>119</v>
      </c>
      <c r="H1459">
        <v>121.6</v>
      </c>
      <c r="I1459">
        <v>130.23750000000001</v>
      </c>
      <c r="J1459">
        <v>53</v>
      </c>
    </row>
    <row r="1460" spans="1:10" x14ac:dyDescent="0.25">
      <c r="A1460">
        <v>130</v>
      </c>
      <c r="B1460">
        <v>137.19999999999999</v>
      </c>
      <c r="C1460">
        <v>137</v>
      </c>
      <c r="D1460">
        <v>138.6</v>
      </c>
      <c r="E1460">
        <v>138</v>
      </c>
      <c r="F1460">
        <v>128.69999999999999</v>
      </c>
      <c r="G1460">
        <v>121</v>
      </c>
      <c r="H1460">
        <v>123</v>
      </c>
      <c r="I1460">
        <v>131.6875</v>
      </c>
      <c r="J1460">
        <v>53</v>
      </c>
    </row>
    <row r="1461" spans="1:10" x14ac:dyDescent="0.25">
      <c r="A1461">
        <v>131</v>
      </c>
      <c r="B1461">
        <v>138.6</v>
      </c>
      <c r="C1461">
        <v>139</v>
      </c>
      <c r="D1461">
        <v>140</v>
      </c>
      <c r="E1461">
        <v>139</v>
      </c>
      <c r="F1461">
        <v>130.1</v>
      </c>
      <c r="G1461">
        <v>122</v>
      </c>
      <c r="H1461">
        <v>124.5</v>
      </c>
      <c r="I1461">
        <v>133.02500000000001</v>
      </c>
      <c r="J1461">
        <v>53</v>
      </c>
    </row>
    <row r="1462" spans="1:10" x14ac:dyDescent="0.25">
      <c r="A1462">
        <v>132</v>
      </c>
      <c r="B1462">
        <v>140</v>
      </c>
      <c r="C1462">
        <v>144</v>
      </c>
      <c r="D1462">
        <v>142.80000000000001</v>
      </c>
      <c r="E1462">
        <v>139</v>
      </c>
      <c r="F1462">
        <v>131.5</v>
      </c>
      <c r="G1462">
        <v>123</v>
      </c>
      <c r="H1462">
        <v>125.9</v>
      </c>
      <c r="I1462">
        <v>134.77499999999998</v>
      </c>
      <c r="J1462">
        <v>53</v>
      </c>
    </row>
    <row r="1463" spans="1:10" x14ac:dyDescent="0.25">
      <c r="A1463">
        <v>134</v>
      </c>
      <c r="B1463">
        <v>145.69999999999999</v>
      </c>
      <c r="C1463">
        <v>145</v>
      </c>
      <c r="D1463">
        <v>149.9</v>
      </c>
      <c r="E1463">
        <v>141</v>
      </c>
      <c r="F1463">
        <v>134.4</v>
      </c>
      <c r="G1463">
        <v>126</v>
      </c>
      <c r="H1463">
        <v>130.1</v>
      </c>
      <c r="I1463">
        <v>138.26249999999999</v>
      </c>
      <c r="J1463">
        <v>53</v>
      </c>
    </row>
    <row r="1464" spans="1:10" x14ac:dyDescent="0.25">
      <c r="A1464">
        <v>138</v>
      </c>
      <c r="B1464">
        <v>144.19999999999999</v>
      </c>
      <c r="C1464">
        <v>136</v>
      </c>
      <c r="D1464">
        <v>142.80000000000001</v>
      </c>
      <c r="E1464">
        <v>144</v>
      </c>
      <c r="F1464">
        <v>137.19999999999999</v>
      </c>
      <c r="G1464">
        <v>132</v>
      </c>
      <c r="H1464">
        <v>132.9</v>
      </c>
      <c r="I1464">
        <v>138.38749999999999</v>
      </c>
      <c r="J1464">
        <v>53</v>
      </c>
    </row>
    <row r="1465" spans="1:10" x14ac:dyDescent="0.25">
      <c r="A1465">
        <v>134</v>
      </c>
      <c r="B1465">
        <v>132.9</v>
      </c>
      <c r="C1465">
        <v>126</v>
      </c>
      <c r="D1465">
        <v>132.9</v>
      </c>
      <c r="E1465">
        <v>136</v>
      </c>
      <c r="F1465">
        <v>134.4</v>
      </c>
      <c r="G1465">
        <v>131</v>
      </c>
      <c r="H1465">
        <v>127.3</v>
      </c>
      <c r="I1465">
        <v>131.8125</v>
      </c>
      <c r="J1465">
        <v>53</v>
      </c>
    </row>
    <row r="1466" spans="1:10" x14ac:dyDescent="0.25">
      <c r="A1466">
        <v>124</v>
      </c>
      <c r="B1466">
        <v>121.6</v>
      </c>
      <c r="C1466">
        <v>122</v>
      </c>
      <c r="D1466">
        <v>123</v>
      </c>
      <c r="E1466">
        <v>127</v>
      </c>
      <c r="F1466">
        <v>125.9</v>
      </c>
      <c r="G1466">
        <v>123</v>
      </c>
      <c r="H1466">
        <v>120.2</v>
      </c>
      <c r="I1466">
        <v>123.33750000000001</v>
      </c>
      <c r="J1466">
        <v>53</v>
      </c>
    </row>
    <row r="1467" spans="1:10" x14ac:dyDescent="0.25">
      <c r="A1467">
        <v>114</v>
      </c>
      <c r="B1467">
        <v>118.8</v>
      </c>
      <c r="C1467">
        <v>122</v>
      </c>
      <c r="D1467">
        <v>121.6</v>
      </c>
      <c r="E1467">
        <v>122</v>
      </c>
      <c r="F1467">
        <v>120.2</v>
      </c>
      <c r="G1467">
        <v>112</v>
      </c>
      <c r="H1467">
        <v>113.1</v>
      </c>
      <c r="I1467">
        <v>117.96249999999999</v>
      </c>
      <c r="J1467">
        <v>53</v>
      </c>
    </row>
    <row r="1468" spans="1:10" x14ac:dyDescent="0.25">
      <c r="A1468">
        <v>113</v>
      </c>
      <c r="B1468">
        <v>118.8</v>
      </c>
      <c r="C1468">
        <v>121</v>
      </c>
      <c r="D1468">
        <v>120.2</v>
      </c>
      <c r="E1468">
        <v>121</v>
      </c>
      <c r="F1468">
        <v>118.8</v>
      </c>
      <c r="G1468">
        <v>107</v>
      </c>
      <c r="H1468">
        <v>118.8</v>
      </c>
      <c r="I1468">
        <v>117.325</v>
      </c>
      <c r="J1468">
        <v>53</v>
      </c>
    </row>
    <row r="1469" spans="1:10" x14ac:dyDescent="0.25">
      <c r="A1469">
        <v>112</v>
      </c>
      <c r="B1469">
        <v>117.4</v>
      </c>
      <c r="C1469">
        <v>120</v>
      </c>
      <c r="D1469">
        <v>120.2</v>
      </c>
      <c r="E1469">
        <v>121</v>
      </c>
      <c r="F1469">
        <v>118.8</v>
      </c>
      <c r="G1469">
        <v>107</v>
      </c>
      <c r="H1469">
        <v>111.7</v>
      </c>
      <c r="I1469">
        <v>116.0125</v>
      </c>
      <c r="J1469">
        <v>53</v>
      </c>
    </row>
    <row r="1470" spans="1:10" x14ac:dyDescent="0.25">
      <c r="A1470">
        <v>111</v>
      </c>
      <c r="B1470">
        <v>117.4</v>
      </c>
      <c r="C1470">
        <v>120</v>
      </c>
      <c r="D1470">
        <v>121.6</v>
      </c>
      <c r="E1470">
        <v>121</v>
      </c>
      <c r="F1470">
        <v>117.4</v>
      </c>
      <c r="G1470">
        <v>106</v>
      </c>
      <c r="H1470">
        <v>111.7</v>
      </c>
      <c r="I1470">
        <v>115.7625</v>
      </c>
      <c r="J1470">
        <v>54</v>
      </c>
    </row>
    <row r="1471" spans="1:10" x14ac:dyDescent="0.25">
      <c r="A1471">
        <v>112</v>
      </c>
      <c r="B1471">
        <v>118.8</v>
      </c>
      <c r="C1471">
        <v>121</v>
      </c>
      <c r="D1471">
        <v>121.6</v>
      </c>
      <c r="E1471">
        <v>121</v>
      </c>
      <c r="F1471">
        <v>117.4</v>
      </c>
      <c r="G1471">
        <v>106</v>
      </c>
      <c r="H1471">
        <v>110.3</v>
      </c>
      <c r="I1471">
        <v>116.0125</v>
      </c>
      <c r="J1471">
        <v>54</v>
      </c>
    </row>
    <row r="1472" spans="1:10" x14ac:dyDescent="0.25">
      <c r="A1472">
        <v>112</v>
      </c>
      <c r="B1472">
        <v>120.2</v>
      </c>
      <c r="C1472">
        <v>122</v>
      </c>
      <c r="D1472">
        <v>123</v>
      </c>
      <c r="E1472">
        <v>122</v>
      </c>
      <c r="F1472">
        <v>117.4</v>
      </c>
      <c r="G1472">
        <v>106</v>
      </c>
      <c r="H1472">
        <v>111.7</v>
      </c>
      <c r="I1472">
        <v>116.78749999999999</v>
      </c>
      <c r="J1472">
        <v>54</v>
      </c>
    </row>
    <row r="1473" spans="1:10" x14ac:dyDescent="0.25">
      <c r="A1473">
        <v>114</v>
      </c>
      <c r="B1473">
        <v>121.6</v>
      </c>
      <c r="C1473">
        <v>124</v>
      </c>
      <c r="D1473">
        <v>124.5</v>
      </c>
      <c r="E1473">
        <v>125</v>
      </c>
      <c r="F1473">
        <v>116</v>
      </c>
      <c r="G1473">
        <v>107</v>
      </c>
      <c r="H1473">
        <v>110.3</v>
      </c>
      <c r="I1473">
        <v>117.80000000000001</v>
      </c>
      <c r="J1473">
        <v>54</v>
      </c>
    </row>
    <row r="1474" spans="1:10" x14ac:dyDescent="0.25">
      <c r="A1474">
        <v>117</v>
      </c>
      <c r="B1474">
        <v>124.5</v>
      </c>
      <c r="C1474">
        <v>127</v>
      </c>
      <c r="D1474">
        <v>127.3</v>
      </c>
      <c r="E1474">
        <v>127</v>
      </c>
      <c r="F1474">
        <v>116</v>
      </c>
      <c r="G1474">
        <v>109</v>
      </c>
      <c r="H1474">
        <v>111.7</v>
      </c>
      <c r="I1474">
        <v>119.9375</v>
      </c>
      <c r="J1474">
        <v>54</v>
      </c>
    </row>
    <row r="1475" spans="1:10" x14ac:dyDescent="0.25">
      <c r="A1475">
        <v>120</v>
      </c>
      <c r="B1475">
        <v>127.3</v>
      </c>
      <c r="C1475">
        <v>129</v>
      </c>
      <c r="D1475">
        <v>130.1</v>
      </c>
      <c r="E1475">
        <v>135</v>
      </c>
      <c r="F1475">
        <v>123</v>
      </c>
      <c r="G1475">
        <v>111</v>
      </c>
      <c r="H1475">
        <v>117.4</v>
      </c>
      <c r="I1475">
        <v>124.1</v>
      </c>
      <c r="J1475">
        <v>54</v>
      </c>
    </row>
    <row r="1476" spans="1:10" x14ac:dyDescent="0.25">
      <c r="A1476">
        <v>123</v>
      </c>
      <c r="B1476">
        <v>131.5</v>
      </c>
      <c r="C1476">
        <v>131</v>
      </c>
      <c r="D1476">
        <v>131.5</v>
      </c>
      <c r="E1476">
        <v>136</v>
      </c>
      <c r="F1476">
        <v>123</v>
      </c>
      <c r="G1476">
        <v>114</v>
      </c>
      <c r="H1476">
        <v>117.4</v>
      </c>
      <c r="I1476">
        <v>125.925</v>
      </c>
      <c r="J1476">
        <v>54</v>
      </c>
    </row>
    <row r="1477" spans="1:10" x14ac:dyDescent="0.25">
      <c r="A1477">
        <v>126</v>
      </c>
      <c r="B1477">
        <v>134.4</v>
      </c>
      <c r="C1477">
        <v>133</v>
      </c>
      <c r="D1477">
        <v>134.4</v>
      </c>
      <c r="E1477">
        <v>135</v>
      </c>
      <c r="F1477">
        <v>124.5</v>
      </c>
      <c r="G1477">
        <v>117</v>
      </c>
      <c r="H1477">
        <v>118.8</v>
      </c>
      <c r="I1477">
        <v>127.88749999999999</v>
      </c>
      <c r="J1477">
        <v>54</v>
      </c>
    </row>
    <row r="1478" spans="1:10" x14ac:dyDescent="0.25">
      <c r="A1478">
        <v>128</v>
      </c>
      <c r="B1478">
        <v>135.80000000000001</v>
      </c>
      <c r="C1478">
        <v>135</v>
      </c>
      <c r="D1478">
        <v>135.80000000000001</v>
      </c>
      <c r="E1478">
        <v>136</v>
      </c>
      <c r="F1478">
        <v>127.3</v>
      </c>
      <c r="G1478">
        <v>119</v>
      </c>
      <c r="H1478">
        <v>121.6</v>
      </c>
      <c r="I1478">
        <v>129.8125</v>
      </c>
      <c r="J1478">
        <v>54</v>
      </c>
    </row>
    <row r="1479" spans="1:10" x14ac:dyDescent="0.25">
      <c r="A1479">
        <v>130</v>
      </c>
      <c r="B1479">
        <v>137.19999999999999</v>
      </c>
      <c r="C1479">
        <v>137</v>
      </c>
      <c r="D1479">
        <v>137.19999999999999</v>
      </c>
      <c r="E1479">
        <v>137</v>
      </c>
      <c r="F1479">
        <v>128.69999999999999</v>
      </c>
      <c r="G1479">
        <v>121</v>
      </c>
      <c r="H1479">
        <v>123</v>
      </c>
      <c r="I1479">
        <v>131.38749999999999</v>
      </c>
      <c r="J1479">
        <v>54</v>
      </c>
    </row>
    <row r="1480" spans="1:10" x14ac:dyDescent="0.25">
      <c r="A1480">
        <v>131</v>
      </c>
      <c r="B1480">
        <v>137.19999999999999</v>
      </c>
      <c r="C1480">
        <v>139</v>
      </c>
      <c r="D1480">
        <v>140</v>
      </c>
      <c r="E1480">
        <v>139</v>
      </c>
      <c r="F1480">
        <v>130.1</v>
      </c>
      <c r="G1480">
        <v>122</v>
      </c>
      <c r="H1480">
        <v>124.5</v>
      </c>
      <c r="I1480">
        <v>132.85000000000002</v>
      </c>
      <c r="J1480">
        <v>54</v>
      </c>
    </row>
    <row r="1481" spans="1:10" x14ac:dyDescent="0.25">
      <c r="A1481">
        <v>132</v>
      </c>
      <c r="B1481">
        <v>138.6</v>
      </c>
      <c r="C1481">
        <v>141</v>
      </c>
      <c r="D1481">
        <v>141.4</v>
      </c>
      <c r="E1481">
        <v>139</v>
      </c>
      <c r="F1481">
        <v>130.1</v>
      </c>
      <c r="G1481">
        <v>123</v>
      </c>
      <c r="H1481">
        <v>125.9</v>
      </c>
      <c r="I1481">
        <v>133.875</v>
      </c>
      <c r="J1481">
        <v>54</v>
      </c>
    </row>
    <row r="1482" spans="1:10" x14ac:dyDescent="0.25">
      <c r="A1482">
        <v>133</v>
      </c>
      <c r="B1482">
        <v>141.4</v>
      </c>
      <c r="C1482">
        <v>146</v>
      </c>
      <c r="D1482">
        <v>147.1</v>
      </c>
      <c r="E1482">
        <v>140</v>
      </c>
      <c r="F1482">
        <v>131.5</v>
      </c>
      <c r="G1482">
        <v>124</v>
      </c>
      <c r="H1482">
        <v>127.3</v>
      </c>
      <c r="I1482">
        <v>136.28749999999999</v>
      </c>
      <c r="J1482">
        <v>54</v>
      </c>
    </row>
    <row r="1483" spans="1:10" x14ac:dyDescent="0.25">
      <c r="A1483">
        <v>135</v>
      </c>
      <c r="B1483">
        <v>145.69999999999999</v>
      </c>
      <c r="C1483">
        <v>146</v>
      </c>
      <c r="D1483">
        <v>147.1</v>
      </c>
      <c r="E1483">
        <v>143</v>
      </c>
      <c r="F1483">
        <v>135.80000000000001</v>
      </c>
      <c r="G1483">
        <v>127</v>
      </c>
      <c r="H1483">
        <v>131.5</v>
      </c>
      <c r="I1483">
        <v>138.88749999999999</v>
      </c>
      <c r="J1483">
        <v>54</v>
      </c>
    </row>
    <row r="1484" spans="1:10" x14ac:dyDescent="0.25">
      <c r="A1484">
        <v>138</v>
      </c>
      <c r="B1484">
        <v>140</v>
      </c>
      <c r="C1484">
        <v>137</v>
      </c>
      <c r="D1484">
        <v>137.19999999999999</v>
      </c>
      <c r="E1484">
        <v>141</v>
      </c>
      <c r="F1484">
        <v>135.80000000000001</v>
      </c>
      <c r="G1484">
        <v>133</v>
      </c>
      <c r="H1484">
        <v>132.9</v>
      </c>
      <c r="I1484">
        <v>136.86250000000001</v>
      </c>
      <c r="J1484">
        <v>54</v>
      </c>
    </row>
    <row r="1485" spans="1:10" x14ac:dyDescent="0.25">
      <c r="A1485">
        <v>131</v>
      </c>
      <c r="B1485">
        <v>128.69999999999999</v>
      </c>
      <c r="C1485">
        <v>127</v>
      </c>
      <c r="D1485">
        <v>127.3</v>
      </c>
      <c r="E1485">
        <v>134</v>
      </c>
      <c r="F1485">
        <v>128.69999999999999</v>
      </c>
      <c r="G1485">
        <v>131</v>
      </c>
      <c r="H1485">
        <v>127.3</v>
      </c>
      <c r="I1485">
        <v>129.375</v>
      </c>
      <c r="J1485">
        <v>54</v>
      </c>
    </row>
    <row r="1486" spans="1:10" x14ac:dyDescent="0.25">
      <c r="A1486">
        <v>120</v>
      </c>
      <c r="B1486">
        <v>120.2</v>
      </c>
      <c r="C1486">
        <v>122</v>
      </c>
      <c r="D1486">
        <v>123</v>
      </c>
      <c r="E1486">
        <v>122</v>
      </c>
      <c r="F1486">
        <v>120.2</v>
      </c>
      <c r="G1486">
        <v>122</v>
      </c>
      <c r="H1486">
        <v>120.2</v>
      </c>
      <c r="I1486">
        <v>121.19999999999999</v>
      </c>
      <c r="J1486">
        <v>54</v>
      </c>
    </row>
    <row r="1487" spans="1:10" x14ac:dyDescent="0.25">
      <c r="A1487">
        <v>113</v>
      </c>
      <c r="B1487">
        <v>118.8</v>
      </c>
      <c r="C1487">
        <v>122</v>
      </c>
      <c r="D1487">
        <v>121.6</v>
      </c>
      <c r="E1487">
        <v>120</v>
      </c>
      <c r="F1487">
        <v>118.8</v>
      </c>
      <c r="G1487">
        <v>111</v>
      </c>
      <c r="H1487">
        <v>113.1</v>
      </c>
      <c r="I1487">
        <v>117.28749999999999</v>
      </c>
      <c r="J1487">
        <v>54</v>
      </c>
    </row>
    <row r="1488" spans="1:10" x14ac:dyDescent="0.25">
      <c r="A1488">
        <v>112</v>
      </c>
      <c r="B1488">
        <v>118.8</v>
      </c>
      <c r="C1488">
        <v>121</v>
      </c>
      <c r="D1488">
        <v>120.2</v>
      </c>
      <c r="E1488">
        <v>120</v>
      </c>
      <c r="F1488">
        <v>118.8</v>
      </c>
      <c r="G1488">
        <v>107</v>
      </c>
      <c r="H1488">
        <v>111.7</v>
      </c>
      <c r="I1488">
        <v>116.1875</v>
      </c>
      <c r="J1488">
        <v>54</v>
      </c>
    </row>
    <row r="1489" spans="1:10" x14ac:dyDescent="0.25">
      <c r="A1489">
        <v>112</v>
      </c>
      <c r="B1489">
        <v>117.4</v>
      </c>
      <c r="C1489">
        <v>121</v>
      </c>
      <c r="D1489">
        <v>121.6</v>
      </c>
      <c r="E1489">
        <v>120</v>
      </c>
      <c r="F1489">
        <v>123</v>
      </c>
      <c r="G1489">
        <v>107</v>
      </c>
      <c r="H1489">
        <v>111.7</v>
      </c>
      <c r="I1489">
        <v>116.71250000000001</v>
      </c>
      <c r="J1489">
        <v>54</v>
      </c>
    </row>
    <row r="1490" spans="1:10" x14ac:dyDescent="0.25">
      <c r="A1490">
        <v>111</v>
      </c>
      <c r="B1490">
        <v>117.4</v>
      </c>
      <c r="C1490">
        <v>121</v>
      </c>
      <c r="D1490">
        <v>121.6</v>
      </c>
      <c r="E1490">
        <v>121</v>
      </c>
      <c r="F1490">
        <v>123</v>
      </c>
      <c r="G1490">
        <v>107</v>
      </c>
      <c r="H1490">
        <v>111.7</v>
      </c>
      <c r="I1490">
        <v>116.71250000000001</v>
      </c>
      <c r="J1490">
        <v>54</v>
      </c>
    </row>
    <row r="1491" spans="1:10" x14ac:dyDescent="0.25">
      <c r="A1491">
        <v>112</v>
      </c>
      <c r="B1491">
        <v>118.8</v>
      </c>
      <c r="C1491">
        <v>122</v>
      </c>
      <c r="D1491">
        <v>123</v>
      </c>
      <c r="E1491">
        <v>121</v>
      </c>
      <c r="F1491">
        <v>123</v>
      </c>
      <c r="G1491">
        <v>106</v>
      </c>
      <c r="H1491">
        <v>110.3</v>
      </c>
      <c r="I1491">
        <v>117.0125</v>
      </c>
      <c r="J1491">
        <v>54</v>
      </c>
    </row>
    <row r="1492" spans="1:10" x14ac:dyDescent="0.25">
      <c r="A1492">
        <v>113</v>
      </c>
      <c r="B1492">
        <v>120.2</v>
      </c>
      <c r="C1492">
        <v>123</v>
      </c>
      <c r="D1492">
        <v>124.5</v>
      </c>
      <c r="E1492">
        <v>123</v>
      </c>
      <c r="F1492">
        <v>123</v>
      </c>
      <c r="G1492">
        <v>107</v>
      </c>
      <c r="H1492">
        <v>111.7</v>
      </c>
      <c r="I1492">
        <v>118.175</v>
      </c>
      <c r="J1492">
        <v>54</v>
      </c>
    </row>
    <row r="1493" spans="1:10" x14ac:dyDescent="0.25">
      <c r="A1493">
        <v>115</v>
      </c>
      <c r="B1493">
        <v>123</v>
      </c>
      <c r="C1493">
        <v>125</v>
      </c>
      <c r="D1493">
        <v>125.9</v>
      </c>
      <c r="E1493">
        <v>128</v>
      </c>
      <c r="F1493">
        <v>117.4</v>
      </c>
      <c r="G1493">
        <v>108</v>
      </c>
      <c r="H1493">
        <v>111.7</v>
      </c>
      <c r="I1493">
        <v>119.25</v>
      </c>
      <c r="J1493">
        <v>54</v>
      </c>
    </row>
    <row r="1494" spans="1:10" x14ac:dyDescent="0.25">
      <c r="A1494">
        <v>118</v>
      </c>
      <c r="B1494">
        <v>125.9</v>
      </c>
      <c r="C1494">
        <v>128</v>
      </c>
      <c r="D1494">
        <v>128.69999999999999</v>
      </c>
      <c r="E1494">
        <v>128</v>
      </c>
      <c r="F1494">
        <v>117.4</v>
      </c>
      <c r="G1494">
        <v>110</v>
      </c>
      <c r="H1494">
        <v>111.7</v>
      </c>
      <c r="I1494">
        <v>120.96250000000001</v>
      </c>
      <c r="J1494">
        <v>54</v>
      </c>
    </row>
    <row r="1495" spans="1:10" x14ac:dyDescent="0.25">
      <c r="A1495">
        <v>121</v>
      </c>
      <c r="B1495">
        <v>128.69999999999999</v>
      </c>
      <c r="C1495">
        <v>130</v>
      </c>
      <c r="D1495">
        <v>130.1</v>
      </c>
      <c r="E1495">
        <v>135</v>
      </c>
      <c r="F1495">
        <v>123</v>
      </c>
      <c r="G1495">
        <v>113</v>
      </c>
      <c r="H1495">
        <v>117.4</v>
      </c>
      <c r="I1495">
        <v>124.77500000000001</v>
      </c>
      <c r="J1495">
        <v>54</v>
      </c>
    </row>
    <row r="1496" spans="1:10" x14ac:dyDescent="0.25">
      <c r="A1496">
        <v>124</v>
      </c>
      <c r="B1496">
        <v>132.9</v>
      </c>
      <c r="C1496">
        <v>132</v>
      </c>
      <c r="D1496">
        <v>132.9</v>
      </c>
      <c r="E1496">
        <v>135</v>
      </c>
      <c r="F1496">
        <v>123</v>
      </c>
      <c r="G1496">
        <v>116</v>
      </c>
      <c r="H1496">
        <v>118.8</v>
      </c>
      <c r="I1496">
        <v>126.82499999999999</v>
      </c>
      <c r="J1496">
        <v>54</v>
      </c>
    </row>
    <row r="1497" spans="1:10" x14ac:dyDescent="0.25">
      <c r="A1497">
        <v>127</v>
      </c>
      <c r="B1497">
        <v>134.4</v>
      </c>
      <c r="C1497">
        <v>134</v>
      </c>
      <c r="D1497">
        <v>134.4</v>
      </c>
      <c r="E1497">
        <v>136</v>
      </c>
      <c r="F1497">
        <v>125.9</v>
      </c>
      <c r="G1497">
        <v>118</v>
      </c>
      <c r="H1497">
        <v>120.2</v>
      </c>
      <c r="I1497">
        <v>128.73749999999998</v>
      </c>
      <c r="J1497">
        <v>54</v>
      </c>
    </row>
    <row r="1498" spans="1:10" x14ac:dyDescent="0.25">
      <c r="A1498">
        <v>129</v>
      </c>
      <c r="B1498">
        <v>135.80000000000001</v>
      </c>
      <c r="C1498">
        <v>135</v>
      </c>
      <c r="D1498">
        <v>137.19999999999999</v>
      </c>
      <c r="E1498">
        <v>137</v>
      </c>
      <c r="F1498">
        <v>127.3</v>
      </c>
      <c r="G1498">
        <v>120</v>
      </c>
      <c r="H1498">
        <v>121.6</v>
      </c>
      <c r="I1498">
        <v>130.36250000000001</v>
      </c>
      <c r="J1498">
        <v>54</v>
      </c>
    </row>
    <row r="1499" spans="1:10" x14ac:dyDescent="0.25">
      <c r="A1499">
        <v>130</v>
      </c>
      <c r="B1499">
        <v>137.19999999999999</v>
      </c>
      <c r="C1499">
        <v>137</v>
      </c>
      <c r="D1499">
        <v>138.6</v>
      </c>
      <c r="E1499">
        <v>138</v>
      </c>
      <c r="F1499">
        <v>128.69999999999999</v>
      </c>
      <c r="G1499">
        <v>121</v>
      </c>
      <c r="H1499">
        <v>123</v>
      </c>
      <c r="I1499">
        <v>131.6875</v>
      </c>
      <c r="J1499">
        <v>54</v>
      </c>
    </row>
    <row r="1500" spans="1:10" x14ac:dyDescent="0.25">
      <c r="A1500">
        <v>131</v>
      </c>
      <c r="B1500">
        <v>138.6</v>
      </c>
      <c r="C1500">
        <v>139</v>
      </c>
      <c r="D1500">
        <v>140</v>
      </c>
      <c r="E1500">
        <v>139</v>
      </c>
      <c r="F1500">
        <v>130.1</v>
      </c>
      <c r="G1500">
        <v>122</v>
      </c>
      <c r="H1500">
        <v>124.5</v>
      </c>
      <c r="I1500">
        <v>133.02500000000001</v>
      </c>
      <c r="J1500">
        <v>54</v>
      </c>
    </row>
    <row r="1501" spans="1:10" x14ac:dyDescent="0.25">
      <c r="A1501">
        <v>133</v>
      </c>
      <c r="B1501">
        <v>140</v>
      </c>
      <c r="C1501">
        <v>141</v>
      </c>
      <c r="D1501">
        <v>142.80000000000001</v>
      </c>
      <c r="E1501">
        <v>140</v>
      </c>
      <c r="F1501">
        <v>131.5</v>
      </c>
      <c r="G1501">
        <v>123</v>
      </c>
      <c r="H1501">
        <v>125.9</v>
      </c>
      <c r="I1501">
        <v>134.64999999999998</v>
      </c>
      <c r="J1501">
        <v>54</v>
      </c>
    </row>
    <row r="1502" spans="1:10" x14ac:dyDescent="0.25">
      <c r="A1502">
        <v>134</v>
      </c>
      <c r="B1502">
        <v>144.19999999999999</v>
      </c>
      <c r="C1502">
        <v>147</v>
      </c>
      <c r="D1502">
        <v>149.9</v>
      </c>
      <c r="E1502">
        <v>141</v>
      </c>
      <c r="F1502">
        <v>132.9</v>
      </c>
      <c r="G1502">
        <v>125</v>
      </c>
      <c r="H1502">
        <v>128.69999999999999</v>
      </c>
      <c r="I1502">
        <v>137.83749999999998</v>
      </c>
      <c r="J1502">
        <v>54</v>
      </c>
    </row>
    <row r="1503" spans="1:10" x14ac:dyDescent="0.25">
      <c r="A1503">
        <v>139</v>
      </c>
      <c r="B1503">
        <v>145.69999999999999</v>
      </c>
      <c r="C1503">
        <v>140</v>
      </c>
      <c r="D1503">
        <v>147.1</v>
      </c>
      <c r="E1503">
        <v>146</v>
      </c>
      <c r="F1503">
        <v>137.19999999999999</v>
      </c>
      <c r="G1503">
        <v>131</v>
      </c>
      <c r="H1503">
        <v>132.9</v>
      </c>
      <c r="I1503">
        <v>139.86249999999998</v>
      </c>
      <c r="J1503">
        <v>54</v>
      </c>
    </row>
    <row r="1504" spans="1:10" x14ac:dyDescent="0.25">
      <c r="A1504">
        <v>136</v>
      </c>
      <c r="B1504">
        <v>137.19999999999999</v>
      </c>
      <c r="C1504">
        <v>129</v>
      </c>
      <c r="D1504">
        <v>135.80000000000001</v>
      </c>
      <c r="E1504">
        <v>139</v>
      </c>
      <c r="F1504">
        <v>134.4</v>
      </c>
      <c r="G1504">
        <v>134</v>
      </c>
      <c r="H1504">
        <v>131.5</v>
      </c>
      <c r="I1504">
        <v>134.61250000000001</v>
      </c>
      <c r="J1504">
        <v>54</v>
      </c>
    </row>
    <row r="1505" spans="1:10" x14ac:dyDescent="0.25">
      <c r="A1505">
        <v>128</v>
      </c>
      <c r="B1505">
        <v>125.9</v>
      </c>
      <c r="C1505">
        <v>123</v>
      </c>
      <c r="D1505">
        <v>125.9</v>
      </c>
      <c r="E1505">
        <v>134</v>
      </c>
      <c r="F1505">
        <v>125.9</v>
      </c>
      <c r="G1505">
        <v>126</v>
      </c>
      <c r="H1505">
        <v>121.6</v>
      </c>
      <c r="I1505">
        <v>126.28749999999999</v>
      </c>
      <c r="J1505">
        <v>54</v>
      </c>
    </row>
    <row r="1506" spans="1:10" x14ac:dyDescent="0.25">
      <c r="A1506">
        <v>117</v>
      </c>
      <c r="B1506">
        <v>120.2</v>
      </c>
      <c r="C1506">
        <v>122</v>
      </c>
      <c r="D1506">
        <v>121.6</v>
      </c>
      <c r="E1506">
        <v>122</v>
      </c>
      <c r="F1506">
        <v>120.2</v>
      </c>
      <c r="G1506">
        <v>116</v>
      </c>
      <c r="H1506">
        <v>114.6</v>
      </c>
      <c r="I1506">
        <v>119.19999999999999</v>
      </c>
      <c r="J1506">
        <v>54</v>
      </c>
    </row>
    <row r="1507" spans="1:10" x14ac:dyDescent="0.25">
      <c r="A1507">
        <v>113</v>
      </c>
      <c r="B1507">
        <v>118.8</v>
      </c>
      <c r="C1507">
        <v>121</v>
      </c>
      <c r="D1507">
        <v>121.6</v>
      </c>
      <c r="E1507">
        <v>120</v>
      </c>
      <c r="F1507">
        <v>118.8</v>
      </c>
      <c r="G1507">
        <v>107</v>
      </c>
      <c r="H1507">
        <v>111.7</v>
      </c>
      <c r="I1507">
        <v>116.4875</v>
      </c>
      <c r="J1507">
        <v>54</v>
      </c>
    </row>
    <row r="1508" spans="1:10" x14ac:dyDescent="0.25">
      <c r="A1508">
        <v>112</v>
      </c>
      <c r="B1508">
        <v>117.4</v>
      </c>
      <c r="C1508">
        <v>120</v>
      </c>
      <c r="D1508">
        <v>120.2</v>
      </c>
      <c r="E1508">
        <v>121</v>
      </c>
      <c r="F1508">
        <v>118.8</v>
      </c>
      <c r="G1508">
        <v>107</v>
      </c>
      <c r="H1508">
        <v>111.7</v>
      </c>
      <c r="I1508">
        <v>116.0125</v>
      </c>
      <c r="J1508">
        <v>55</v>
      </c>
    </row>
    <row r="1509" spans="1:10" x14ac:dyDescent="0.25">
      <c r="A1509">
        <v>112</v>
      </c>
      <c r="B1509">
        <v>117.4</v>
      </c>
      <c r="C1509">
        <v>121</v>
      </c>
      <c r="D1509">
        <v>121.6</v>
      </c>
      <c r="E1509">
        <v>121</v>
      </c>
      <c r="F1509">
        <v>123</v>
      </c>
      <c r="G1509">
        <v>107</v>
      </c>
      <c r="H1509">
        <v>111.7</v>
      </c>
      <c r="I1509">
        <v>116.83750000000001</v>
      </c>
      <c r="J1509">
        <v>55</v>
      </c>
    </row>
    <row r="1510" spans="1:10" x14ac:dyDescent="0.25">
      <c r="A1510">
        <v>112</v>
      </c>
      <c r="B1510">
        <v>117.4</v>
      </c>
      <c r="C1510">
        <v>121</v>
      </c>
      <c r="D1510">
        <v>121.6</v>
      </c>
      <c r="E1510">
        <v>121</v>
      </c>
      <c r="F1510">
        <v>123</v>
      </c>
      <c r="G1510">
        <v>106</v>
      </c>
      <c r="H1510">
        <v>111.7</v>
      </c>
      <c r="I1510">
        <v>116.71250000000001</v>
      </c>
      <c r="J1510">
        <v>55</v>
      </c>
    </row>
    <row r="1511" spans="1:10" x14ac:dyDescent="0.25">
      <c r="A1511">
        <v>112</v>
      </c>
      <c r="B1511">
        <v>118.8</v>
      </c>
      <c r="C1511">
        <v>122</v>
      </c>
      <c r="D1511">
        <v>123</v>
      </c>
      <c r="E1511">
        <v>122</v>
      </c>
      <c r="F1511">
        <v>123</v>
      </c>
      <c r="G1511">
        <v>106</v>
      </c>
      <c r="H1511">
        <v>111.7</v>
      </c>
      <c r="I1511">
        <v>117.3125</v>
      </c>
      <c r="J1511">
        <v>55</v>
      </c>
    </row>
    <row r="1512" spans="1:10" x14ac:dyDescent="0.25">
      <c r="A1512">
        <v>113</v>
      </c>
      <c r="B1512">
        <v>121.6</v>
      </c>
      <c r="C1512">
        <v>123</v>
      </c>
      <c r="D1512">
        <v>124.5</v>
      </c>
      <c r="E1512">
        <v>123</v>
      </c>
      <c r="F1512">
        <v>123</v>
      </c>
      <c r="G1512">
        <v>107</v>
      </c>
      <c r="H1512">
        <v>110.3</v>
      </c>
      <c r="I1512">
        <v>118.17500000000001</v>
      </c>
      <c r="J1512">
        <v>55</v>
      </c>
    </row>
    <row r="1513" spans="1:10" x14ac:dyDescent="0.25">
      <c r="A1513">
        <v>116</v>
      </c>
      <c r="B1513">
        <v>123</v>
      </c>
      <c r="C1513">
        <v>125</v>
      </c>
      <c r="D1513">
        <v>127.3</v>
      </c>
      <c r="E1513">
        <v>128</v>
      </c>
      <c r="F1513">
        <v>117.4</v>
      </c>
      <c r="G1513">
        <v>109</v>
      </c>
      <c r="H1513">
        <v>117.4</v>
      </c>
      <c r="I1513">
        <v>120.3875</v>
      </c>
      <c r="J1513">
        <v>55</v>
      </c>
    </row>
    <row r="1514" spans="1:10" x14ac:dyDescent="0.25">
      <c r="A1514">
        <v>119</v>
      </c>
      <c r="B1514">
        <v>127.3</v>
      </c>
      <c r="C1514">
        <v>128</v>
      </c>
      <c r="D1514">
        <v>128.69999999999999</v>
      </c>
      <c r="E1514">
        <v>135</v>
      </c>
      <c r="F1514">
        <v>123</v>
      </c>
      <c r="G1514">
        <v>111</v>
      </c>
      <c r="H1514">
        <v>117.4</v>
      </c>
      <c r="I1514">
        <v>123.675</v>
      </c>
      <c r="J1514">
        <v>55</v>
      </c>
    </row>
    <row r="1515" spans="1:10" x14ac:dyDescent="0.25">
      <c r="A1515">
        <v>122</v>
      </c>
      <c r="B1515">
        <v>130.1</v>
      </c>
      <c r="C1515">
        <v>131</v>
      </c>
      <c r="D1515">
        <v>131.5</v>
      </c>
      <c r="E1515">
        <v>135</v>
      </c>
      <c r="F1515">
        <v>123</v>
      </c>
      <c r="G1515">
        <v>114</v>
      </c>
      <c r="H1515">
        <v>117.4</v>
      </c>
      <c r="I1515">
        <v>125.5</v>
      </c>
      <c r="J1515">
        <v>55</v>
      </c>
    </row>
    <row r="1516" spans="1:10" x14ac:dyDescent="0.25">
      <c r="A1516">
        <v>125</v>
      </c>
      <c r="B1516">
        <v>132.9</v>
      </c>
      <c r="C1516">
        <v>132</v>
      </c>
      <c r="D1516">
        <v>132.9</v>
      </c>
      <c r="E1516">
        <v>136</v>
      </c>
      <c r="F1516">
        <v>124.5</v>
      </c>
      <c r="G1516">
        <v>117</v>
      </c>
      <c r="H1516">
        <v>118.8</v>
      </c>
      <c r="I1516">
        <v>127.38749999999999</v>
      </c>
      <c r="J1516">
        <v>55</v>
      </c>
    </row>
    <row r="1517" spans="1:10" x14ac:dyDescent="0.25">
      <c r="A1517">
        <v>128</v>
      </c>
      <c r="B1517">
        <v>134.4</v>
      </c>
      <c r="C1517">
        <v>134</v>
      </c>
      <c r="D1517">
        <v>135.80000000000001</v>
      </c>
      <c r="E1517">
        <v>136</v>
      </c>
      <c r="F1517">
        <v>125.9</v>
      </c>
      <c r="G1517">
        <v>119</v>
      </c>
      <c r="H1517">
        <v>120.2</v>
      </c>
      <c r="I1517">
        <v>129.16249999999999</v>
      </c>
      <c r="J1517">
        <v>55</v>
      </c>
    </row>
    <row r="1518" spans="1:10" x14ac:dyDescent="0.25">
      <c r="A1518">
        <v>129</v>
      </c>
      <c r="B1518">
        <v>135.80000000000001</v>
      </c>
      <c r="C1518">
        <v>136</v>
      </c>
      <c r="D1518">
        <v>137.19999999999999</v>
      </c>
      <c r="E1518">
        <v>138</v>
      </c>
      <c r="F1518">
        <v>127.3</v>
      </c>
      <c r="G1518">
        <v>121</v>
      </c>
      <c r="H1518">
        <v>121.6</v>
      </c>
      <c r="I1518">
        <v>130.73750000000001</v>
      </c>
      <c r="J1518">
        <v>55</v>
      </c>
    </row>
    <row r="1519" spans="1:10" x14ac:dyDescent="0.25">
      <c r="A1519">
        <v>130</v>
      </c>
      <c r="B1519">
        <v>137.19999999999999</v>
      </c>
      <c r="C1519">
        <v>138</v>
      </c>
      <c r="D1519">
        <v>138.6</v>
      </c>
      <c r="E1519">
        <v>139</v>
      </c>
      <c r="F1519">
        <v>128.69999999999999</v>
      </c>
      <c r="G1519">
        <v>122</v>
      </c>
      <c r="H1519">
        <v>124.5</v>
      </c>
      <c r="I1519">
        <v>132.25</v>
      </c>
      <c r="J1519">
        <v>55</v>
      </c>
    </row>
    <row r="1520" spans="1:10" x14ac:dyDescent="0.25">
      <c r="A1520">
        <v>132</v>
      </c>
      <c r="B1520">
        <v>138.6</v>
      </c>
      <c r="C1520">
        <v>140</v>
      </c>
      <c r="D1520">
        <v>140</v>
      </c>
      <c r="E1520">
        <v>139</v>
      </c>
      <c r="F1520">
        <v>130.1</v>
      </c>
      <c r="G1520">
        <v>123</v>
      </c>
      <c r="H1520">
        <v>125.9</v>
      </c>
      <c r="I1520">
        <v>133.57499999999999</v>
      </c>
      <c r="J1520">
        <v>55</v>
      </c>
    </row>
    <row r="1521" spans="1:10" x14ac:dyDescent="0.25">
      <c r="A1521">
        <v>133</v>
      </c>
      <c r="B1521">
        <v>141.4</v>
      </c>
      <c r="C1521">
        <v>146</v>
      </c>
      <c r="D1521">
        <v>145.69999999999999</v>
      </c>
      <c r="E1521">
        <v>140</v>
      </c>
      <c r="F1521">
        <v>131.5</v>
      </c>
      <c r="G1521">
        <v>124</v>
      </c>
      <c r="H1521">
        <v>127.3</v>
      </c>
      <c r="I1521">
        <v>136.11249999999998</v>
      </c>
      <c r="J1521">
        <v>55</v>
      </c>
    </row>
    <row r="1522" spans="1:10" x14ac:dyDescent="0.25">
      <c r="A1522">
        <v>135</v>
      </c>
      <c r="B1522">
        <v>145.69999999999999</v>
      </c>
      <c r="C1522">
        <v>143</v>
      </c>
      <c r="D1522">
        <v>149.9</v>
      </c>
      <c r="E1522">
        <v>143</v>
      </c>
      <c r="F1522">
        <v>134.4</v>
      </c>
      <c r="G1522">
        <v>128</v>
      </c>
      <c r="H1522">
        <v>131.5</v>
      </c>
      <c r="I1522">
        <v>138.8125</v>
      </c>
      <c r="J1522">
        <v>55</v>
      </c>
    </row>
    <row r="1523" spans="1:10" x14ac:dyDescent="0.25">
      <c r="A1523">
        <v>138</v>
      </c>
      <c r="B1523">
        <v>138.6</v>
      </c>
      <c r="C1523">
        <v>133</v>
      </c>
      <c r="D1523">
        <v>141.4</v>
      </c>
      <c r="E1523">
        <v>142</v>
      </c>
      <c r="F1523">
        <v>137.19999999999999</v>
      </c>
      <c r="G1523">
        <v>134</v>
      </c>
      <c r="H1523">
        <v>132.9</v>
      </c>
      <c r="I1523">
        <v>137.13749999999999</v>
      </c>
      <c r="J1523">
        <v>55</v>
      </c>
    </row>
    <row r="1524" spans="1:10" x14ac:dyDescent="0.25">
      <c r="A1524">
        <v>131</v>
      </c>
      <c r="B1524">
        <v>127.3</v>
      </c>
      <c r="C1524">
        <v>123</v>
      </c>
      <c r="D1524">
        <v>130.1</v>
      </c>
      <c r="E1524">
        <v>134</v>
      </c>
      <c r="F1524">
        <v>132.9</v>
      </c>
      <c r="G1524">
        <v>130</v>
      </c>
      <c r="H1524">
        <v>125.9</v>
      </c>
      <c r="I1524">
        <v>129.27499999999998</v>
      </c>
      <c r="J1524">
        <v>55</v>
      </c>
    </row>
    <row r="1525" spans="1:10" x14ac:dyDescent="0.25">
      <c r="A1525">
        <v>121</v>
      </c>
      <c r="B1525">
        <v>120.2</v>
      </c>
      <c r="C1525">
        <v>122</v>
      </c>
      <c r="D1525">
        <v>123</v>
      </c>
      <c r="E1525">
        <v>127</v>
      </c>
      <c r="F1525">
        <v>124.5</v>
      </c>
      <c r="G1525">
        <v>120</v>
      </c>
      <c r="H1525">
        <v>120.2</v>
      </c>
      <c r="I1525">
        <v>122.2375</v>
      </c>
      <c r="J1525">
        <v>55</v>
      </c>
    </row>
    <row r="1526" spans="1:10" x14ac:dyDescent="0.25">
      <c r="A1526">
        <v>114</v>
      </c>
      <c r="B1526">
        <v>118.8</v>
      </c>
      <c r="C1526">
        <v>120</v>
      </c>
      <c r="D1526">
        <v>121.6</v>
      </c>
      <c r="E1526">
        <v>121</v>
      </c>
      <c r="F1526">
        <v>120.2</v>
      </c>
      <c r="G1526">
        <v>110</v>
      </c>
      <c r="H1526">
        <v>113.1</v>
      </c>
      <c r="I1526">
        <v>117.33749999999999</v>
      </c>
      <c r="J1526">
        <v>55</v>
      </c>
    </row>
    <row r="1527" spans="1:10" x14ac:dyDescent="0.25">
      <c r="A1527">
        <v>112</v>
      </c>
      <c r="B1527">
        <v>117.4</v>
      </c>
      <c r="C1527">
        <v>120</v>
      </c>
      <c r="D1527">
        <v>120.2</v>
      </c>
      <c r="E1527">
        <v>121</v>
      </c>
      <c r="F1527">
        <v>118.8</v>
      </c>
      <c r="G1527">
        <v>107</v>
      </c>
      <c r="H1527">
        <v>111.7</v>
      </c>
      <c r="I1527">
        <v>116.0125</v>
      </c>
      <c r="J1527">
        <v>55</v>
      </c>
    </row>
    <row r="1528" spans="1:10" x14ac:dyDescent="0.25">
      <c r="A1528">
        <v>112</v>
      </c>
      <c r="B1528">
        <v>117.4</v>
      </c>
      <c r="C1528">
        <v>120</v>
      </c>
      <c r="D1528">
        <v>121.6</v>
      </c>
      <c r="E1528">
        <v>121</v>
      </c>
      <c r="F1528">
        <v>123</v>
      </c>
      <c r="G1528">
        <v>107</v>
      </c>
      <c r="H1528">
        <v>118.8</v>
      </c>
      <c r="I1528">
        <v>117.6</v>
      </c>
      <c r="J1528">
        <v>55</v>
      </c>
    </row>
    <row r="1529" spans="1:10" x14ac:dyDescent="0.25">
      <c r="A1529">
        <v>111</v>
      </c>
      <c r="B1529">
        <v>117.4</v>
      </c>
      <c r="C1529">
        <v>120</v>
      </c>
      <c r="D1529">
        <v>121.6</v>
      </c>
      <c r="E1529">
        <v>121</v>
      </c>
      <c r="F1529">
        <v>123</v>
      </c>
      <c r="G1529">
        <v>106</v>
      </c>
      <c r="H1529">
        <v>111.7</v>
      </c>
      <c r="I1529">
        <v>116.46250000000001</v>
      </c>
      <c r="J1529">
        <v>55</v>
      </c>
    </row>
    <row r="1530" spans="1:10" x14ac:dyDescent="0.25">
      <c r="A1530">
        <v>112</v>
      </c>
      <c r="B1530">
        <v>118.8</v>
      </c>
      <c r="C1530">
        <v>121</v>
      </c>
      <c r="D1530">
        <v>123</v>
      </c>
      <c r="E1530">
        <v>121</v>
      </c>
      <c r="F1530">
        <v>117.4</v>
      </c>
      <c r="G1530">
        <v>106</v>
      </c>
      <c r="H1530">
        <v>111.7</v>
      </c>
      <c r="I1530">
        <v>116.36250000000001</v>
      </c>
      <c r="J1530">
        <v>55</v>
      </c>
    </row>
    <row r="1531" spans="1:10" x14ac:dyDescent="0.25">
      <c r="A1531">
        <v>113</v>
      </c>
      <c r="B1531">
        <v>120.2</v>
      </c>
      <c r="C1531">
        <v>123</v>
      </c>
      <c r="D1531">
        <v>124.5</v>
      </c>
      <c r="E1531">
        <v>122</v>
      </c>
      <c r="F1531">
        <v>117.4</v>
      </c>
      <c r="G1531">
        <v>107</v>
      </c>
      <c r="H1531">
        <v>111.7</v>
      </c>
      <c r="I1531">
        <v>117.35</v>
      </c>
      <c r="J1531">
        <v>55</v>
      </c>
    </row>
    <row r="1532" spans="1:10" x14ac:dyDescent="0.25">
      <c r="A1532">
        <v>115</v>
      </c>
      <c r="B1532">
        <v>123</v>
      </c>
      <c r="C1532">
        <v>125</v>
      </c>
      <c r="D1532">
        <v>125.9</v>
      </c>
      <c r="E1532">
        <v>128</v>
      </c>
      <c r="F1532">
        <v>117.4</v>
      </c>
      <c r="G1532">
        <v>108</v>
      </c>
      <c r="H1532">
        <v>108.9</v>
      </c>
      <c r="I1532">
        <v>118.9</v>
      </c>
      <c r="J1532">
        <v>55</v>
      </c>
    </row>
    <row r="1533" spans="1:10" x14ac:dyDescent="0.25">
      <c r="A1533">
        <v>117</v>
      </c>
      <c r="B1533">
        <v>125.9</v>
      </c>
      <c r="C1533">
        <v>127</v>
      </c>
      <c r="D1533">
        <v>127.3</v>
      </c>
      <c r="E1533">
        <v>127</v>
      </c>
      <c r="F1533">
        <v>117.4</v>
      </c>
      <c r="G1533">
        <v>110</v>
      </c>
      <c r="H1533">
        <v>111.7</v>
      </c>
      <c r="I1533">
        <v>120.41250000000001</v>
      </c>
      <c r="J1533">
        <v>55</v>
      </c>
    </row>
    <row r="1534" spans="1:10" x14ac:dyDescent="0.25">
      <c r="A1534">
        <v>121</v>
      </c>
      <c r="B1534">
        <v>128.69999999999999</v>
      </c>
      <c r="C1534">
        <v>130</v>
      </c>
      <c r="D1534">
        <v>130.1</v>
      </c>
      <c r="E1534">
        <v>134</v>
      </c>
      <c r="F1534">
        <v>123</v>
      </c>
      <c r="G1534">
        <v>112</v>
      </c>
      <c r="H1534">
        <v>117.4</v>
      </c>
      <c r="I1534">
        <v>124.52500000000001</v>
      </c>
      <c r="J1534">
        <v>55</v>
      </c>
    </row>
    <row r="1535" spans="1:10" x14ac:dyDescent="0.25">
      <c r="A1535">
        <v>124</v>
      </c>
      <c r="B1535">
        <v>131.5</v>
      </c>
      <c r="C1535">
        <v>132</v>
      </c>
      <c r="D1535">
        <v>132.9</v>
      </c>
      <c r="E1535">
        <v>135</v>
      </c>
      <c r="F1535">
        <v>123</v>
      </c>
      <c r="G1535">
        <v>115</v>
      </c>
      <c r="H1535">
        <v>118.8</v>
      </c>
      <c r="I1535">
        <v>126.52500000000001</v>
      </c>
      <c r="J1535">
        <v>55</v>
      </c>
    </row>
    <row r="1536" spans="1:10" x14ac:dyDescent="0.25">
      <c r="A1536">
        <v>127</v>
      </c>
      <c r="B1536">
        <v>134.4</v>
      </c>
      <c r="C1536">
        <v>134</v>
      </c>
      <c r="D1536">
        <v>134.4</v>
      </c>
      <c r="E1536">
        <v>135</v>
      </c>
      <c r="F1536">
        <v>124.5</v>
      </c>
      <c r="G1536">
        <v>117</v>
      </c>
      <c r="H1536">
        <v>120.2</v>
      </c>
      <c r="I1536">
        <v>128.3125</v>
      </c>
      <c r="J1536">
        <v>55</v>
      </c>
    </row>
    <row r="1537" spans="1:10" x14ac:dyDescent="0.25">
      <c r="A1537">
        <v>128</v>
      </c>
      <c r="B1537">
        <v>135.80000000000001</v>
      </c>
      <c r="C1537">
        <v>136</v>
      </c>
      <c r="D1537">
        <v>135.80000000000001</v>
      </c>
      <c r="E1537">
        <v>137</v>
      </c>
      <c r="F1537">
        <v>127.3</v>
      </c>
      <c r="G1537">
        <v>119</v>
      </c>
      <c r="H1537">
        <v>121.6</v>
      </c>
      <c r="I1537">
        <v>130.0625</v>
      </c>
      <c r="J1537">
        <v>55</v>
      </c>
    </row>
    <row r="1538" spans="1:10" x14ac:dyDescent="0.25">
      <c r="A1538">
        <v>130</v>
      </c>
      <c r="B1538">
        <v>137.19999999999999</v>
      </c>
      <c r="C1538">
        <v>137</v>
      </c>
      <c r="D1538">
        <v>137.19999999999999</v>
      </c>
      <c r="E1538">
        <v>138</v>
      </c>
      <c r="F1538">
        <v>128.69999999999999</v>
      </c>
      <c r="G1538">
        <v>121</v>
      </c>
      <c r="H1538">
        <v>123</v>
      </c>
      <c r="I1538">
        <v>131.51249999999999</v>
      </c>
      <c r="J1538">
        <v>55</v>
      </c>
    </row>
    <row r="1539" spans="1:10" x14ac:dyDescent="0.25">
      <c r="A1539">
        <v>131</v>
      </c>
      <c r="B1539">
        <v>138.6</v>
      </c>
      <c r="C1539">
        <v>139</v>
      </c>
      <c r="D1539">
        <v>140</v>
      </c>
      <c r="E1539">
        <v>139</v>
      </c>
      <c r="F1539">
        <v>130.1</v>
      </c>
      <c r="G1539">
        <v>122</v>
      </c>
      <c r="H1539">
        <v>124.5</v>
      </c>
      <c r="I1539">
        <v>133.02500000000001</v>
      </c>
      <c r="J1539">
        <v>55</v>
      </c>
    </row>
    <row r="1540" spans="1:10" x14ac:dyDescent="0.25">
      <c r="A1540">
        <v>132</v>
      </c>
      <c r="B1540">
        <v>140</v>
      </c>
      <c r="C1540">
        <v>142</v>
      </c>
      <c r="D1540">
        <v>141.4</v>
      </c>
      <c r="E1540">
        <v>140</v>
      </c>
      <c r="F1540">
        <v>131.5</v>
      </c>
      <c r="G1540">
        <v>123</v>
      </c>
      <c r="H1540">
        <v>125.9</v>
      </c>
      <c r="I1540">
        <v>134.47499999999999</v>
      </c>
      <c r="J1540">
        <v>55</v>
      </c>
    </row>
    <row r="1541" spans="1:10" x14ac:dyDescent="0.25">
      <c r="A1541">
        <v>133</v>
      </c>
      <c r="B1541">
        <v>145.69999999999999</v>
      </c>
      <c r="C1541">
        <v>147</v>
      </c>
      <c r="D1541">
        <v>148.5</v>
      </c>
      <c r="E1541">
        <v>141</v>
      </c>
      <c r="F1541">
        <v>132.9</v>
      </c>
      <c r="G1541">
        <v>125</v>
      </c>
      <c r="H1541">
        <v>128.69999999999999</v>
      </c>
      <c r="I1541">
        <v>137.72499999999999</v>
      </c>
      <c r="J1541">
        <v>55</v>
      </c>
    </row>
    <row r="1542" spans="1:10" x14ac:dyDescent="0.25">
      <c r="A1542">
        <v>138</v>
      </c>
      <c r="B1542">
        <v>144.19999999999999</v>
      </c>
      <c r="C1542">
        <v>139</v>
      </c>
      <c r="D1542">
        <v>145.69999999999999</v>
      </c>
      <c r="E1542">
        <v>144</v>
      </c>
      <c r="F1542">
        <v>137.19999999999999</v>
      </c>
      <c r="G1542">
        <v>131</v>
      </c>
      <c r="H1542">
        <v>132.9</v>
      </c>
      <c r="I1542">
        <v>139</v>
      </c>
      <c r="J1542">
        <v>55</v>
      </c>
    </row>
    <row r="1543" spans="1:10" x14ac:dyDescent="0.25">
      <c r="A1543">
        <v>135</v>
      </c>
      <c r="B1543">
        <v>132.9</v>
      </c>
      <c r="C1543">
        <v>128</v>
      </c>
      <c r="D1543">
        <v>134.4</v>
      </c>
      <c r="E1543">
        <v>138</v>
      </c>
      <c r="F1543">
        <v>134.4</v>
      </c>
      <c r="G1543">
        <v>133</v>
      </c>
      <c r="H1543">
        <v>130.1</v>
      </c>
      <c r="I1543">
        <v>133.22499999999999</v>
      </c>
      <c r="J1543">
        <v>55</v>
      </c>
    </row>
    <row r="1544" spans="1:10" x14ac:dyDescent="0.25">
      <c r="A1544">
        <v>125</v>
      </c>
      <c r="B1544">
        <v>121.6</v>
      </c>
      <c r="C1544">
        <v>122</v>
      </c>
      <c r="D1544">
        <v>124.5</v>
      </c>
      <c r="E1544">
        <v>128</v>
      </c>
      <c r="F1544">
        <v>127.3</v>
      </c>
      <c r="G1544">
        <v>124</v>
      </c>
      <c r="H1544">
        <v>121.6</v>
      </c>
      <c r="I1544">
        <v>124.25</v>
      </c>
      <c r="J1544">
        <v>55</v>
      </c>
    </row>
    <row r="1545" spans="1:10" x14ac:dyDescent="0.25">
      <c r="A1545">
        <v>115</v>
      </c>
      <c r="B1545">
        <v>118.8</v>
      </c>
      <c r="C1545">
        <v>121</v>
      </c>
      <c r="D1545">
        <v>121.6</v>
      </c>
      <c r="E1545">
        <v>122</v>
      </c>
      <c r="F1545">
        <v>120.2</v>
      </c>
      <c r="G1545">
        <v>114</v>
      </c>
      <c r="H1545">
        <v>120.2</v>
      </c>
      <c r="I1545">
        <v>119.1</v>
      </c>
      <c r="J1545">
        <v>55</v>
      </c>
    </row>
    <row r="1546" spans="1:10" x14ac:dyDescent="0.25">
      <c r="A1546">
        <v>113</v>
      </c>
      <c r="B1546">
        <v>117.4</v>
      </c>
      <c r="C1546">
        <v>120</v>
      </c>
      <c r="D1546">
        <v>120.2</v>
      </c>
      <c r="E1546">
        <v>121</v>
      </c>
      <c r="F1546">
        <v>118.8</v>
      </c>
      <c r="G1546">
        <v>107</v>
      </c>
      <c r="H1546">
        <v>111.7</v>
      </c>
      <c r="I1546">
        <v>116.1375</v>
      </c>
      <c r="J1546">
        <v>55</v>
      </c>
    </row>
    <row r="1547" spans="1:10" x14ac:dyDescent="0.25">
      <c r="A1547">
        <v>112</v>
      </c>
      <c r="B1547">
        <v>117.4</v>
      </c>
      <c r="C1547">
        <v>120</v>
      </c>
      <c r="D1547">
        <v>120.2</v>
      </c>
      <c r="E1547">
        <v>121</v>
      </c>
      <c r="F1547">
        <v>121.6</v>
      </c>
      <c r="G1547">
        <v>107</v>
      </c>
      <c r="H1547">
        <v>110.3</v>
      </c>
      <c r="I1547">
        <v>116.1875</v>
      </c>
      <c r="J1547">
        <v>55</v>
      </c>
    </row>
    <row r="1548" spans="1:10" x14ac:dyDescent="0.25">
      <c r="A1548">
        <v>111</v>
      </c>
      <c r="B1548">
        <v>117.4</v>
      </c>
      <c r="C1548">
        <v>120</v>
      </c>
      <c r="D1548">
        <v>121.6</v>
      </c>
      <c r="E1548">
        <v>121</v>
      </c>
      <c r="F1548">
        <v>123</v>
      </c>
      <c r="G1548">
        <v>107</v>
      </c>
      <c r="H1548">
        <v>111.7</v>
      </c>
      <c r="I1548">
        <v>116.58750000000001</v>
      </c>
      <c r="J1548">
        <v>55</v>
      </c>
    </row>
    <row r="1549" spans="1:10" x14ac:dyDescent="0.25">
      <c r="A1549">
        <v>111</v>
      </c>
      <c r="B1549">
        <v>117.4</v>
      </c>
      <c r="C1549">
        <v>121</v>
      </c>
      <c r="D1549">
        <v>121.6</v>
      </c>
      <c r="E1549">
        <v>121</v>
      </c>
      <c r="F1549">
        <v>117.4</v>
      </c>
      <c r="G1549">
        <v>106</v>
      </c>
      <c r="H1549">
        <v>111.7</v>
      </c>
      <c r="I1549">
        <v>115.8875</v>
      </c>
      <c r="J1549">
        <v>56</v>
      </c>
    </row>
    <row r="1550" spans="1:10" x14ac:dyDescent="0.25">
      <c r="A1550">
        <v>112</v>
      </c>
      <c r="B1550">
        <v>118.8</v>
      </c>
      <c r="C1550">
        <v>122</v>
      </c>
      <c r="D1550">
        <v>123</v>
      </c>
      <c r="E1550">
        <v>122</v>
      </c>
      <c r="F1550">
        <v>117.4</v>
      </c>
      <c r="G1550">
        <v>106</v>
      </c>
      <c r="H1550">
        <v>111.7</v>
      </c>
      <c r="I1550">
        <v>116.61250000000001</v>
      </c>
      <c r="J1550">
        <v>56</v>
      </c>
    </row>
    <row r="1551" spans="1:10" x14ac:dyDescent="0.25">
      <c r="A1551">
        <v>114</v>
      </c>
      <c r="B1551">
        <v>121.6</v>
      </c>
      <c r="C1551">
        <v>124</v>
      </c>
      <c r="D1551">
        <v>124.5</v>
      </c>
      <c r="E1551">
        <v>123</v>
      </c>
      <c r="F1551">
        <v>117.4</v>
      </c>
      <c r="G1551">
        <v>107</v>
      </c>
      <c r="H1551">
        <v>111.7</v>
      </c>
      <c r="I1551">
        <v>117.9</v>
      </c>
      <c r="J1551">
        <v>56</v>
      </c>
    </row>
    <row r="1552" spans="1:10" x14ac:dyDescent="0.25">
      <c r="A1552">
        <v>116</v>
      </c>
      <c r="B1552">
        <v>124.5</v>
      </c>
      <c r="C1552">
        <v>126</v>
      </c>
      <c r="D1552">
        <v>127.3</v>
      </c>
      <c r="E1552">
        <v>128</v>
      </c>
      <c r="F1552">
        <v>117.4</v>
      </c>
      <c r="G1552">
        <v>109</v>
      </c>
      <c r="H1552">
        <v>111.7</v>
      </c>
      <c r="I1552">
        <v>119.98750000000001</v>
      </c>
      <c r="J1552">
        <v>56</v>
      </c>
    </row>
    <row r="1553" spans="1:10" x14ac:dyDescent="0.25">
      <c r="A1553">
        <v>119</v>
      </c>
      <c r="B1553">
        <v>127.3</v>
      </c>
      <c r="C1553">
        <v>129</v>
      </c>
      <c r="D1553">
        <v>128.69999999999999</v>
      </c>
      <c r="E1553">
        <v>134</v>
      </c>
      <c r="F1553">
        <v>123</v>
      </c>
      <c r="G1553">
        <v>111</v>
      </c>
      <c r="H1553">
        <v>117.4</v>
      </c>
      <c r="I1553">
        <v>123.675</v>
      </c>
      <c r="J1553">
        <v>56</v>
      </c>
    </row>
    <row r="1554" spans="1:10" x14ac:dyDescent="0.25">
      <c r="A1554">
        <v>123</v>
      </c>
      <c r="B1554">
        <v>131.5</v>
      </c>
      <c r="C1554">
        <v>131</v>
      </c>
      <c r="D1554">
        <v>131.5</v>
      </c>
      <c r="E1554">
        <v>135</v>
      </c>
      <c r="F1554">
        <v>123</v>
      </c>
      <c r="G1554">
        <v>114</v>
      </c>
      <c r="H1554">
        <v>117.4</v>
      </c>
      <c r="I1554">
        <v>125.8</v>
      </c>
      <c r="J1554">
        <v>56</v>
      </c>
    </row>
    <row r="1555" spans="1:10" x14ac:dyDescent="0.25">
      <c r="A1555">
        <v>125</v>
      </c>
      <c r="B1555">
        <v>134.4</v>
      </c>
      <c r="C1555">
        <v>133</v>
      </c>
      <c r="D1555">
        <v>132.9</v>
      </c>
      <c r="E1555">
        <v>135</v>
      </c>
      <c r="F1555">
        <v>124.5</v>
      </c>
      <c r="G1555">
        <v>116</v>
      </c>
      <c r="H1555">
        <v>118.8</v>
      </c>
      <c r="I1555">
        <v>127.44999999999999</v>
      </c>
      <c r="J1555">
        <v>56</v>
      </c>
    </row>
    <row r="1556" spans="1:10" x14ac:dyDescent="0.25">
      <c r="A1556">
        <v>128</v>
      </c>
      <c r="B1556">
        <v>135.80000000000001</v>
      </c>
      <c r="C1556">
        <v>135</v>
      </c>
      <c r="D1556">
        <v>135.80000000000001</v>
      </c>
      <c r="E1556">
        <v>136</v>
      </c>
      <c r="F1556">
        <v>125.9</v>
      </c>
      <c r="G1556">
        <v>119</v>
      </c>
      <c r="H1556">
        <v>121.6</v>
      </c>
      <c r="I1556">
        <v>129.63749999999999</v>
      </c>
      <c r="J1556">
        <v>56</v>
      </c>
    </row>
    <row r="1557" spans="1:10" x14ac:dyDescent="0.25">
      <c r="A1557">
        <v>130</v>
      </c>
      <c r="B1557">
        <v>137.19999999999999</v>
      </c>
      <c r="C1557">
        <v>137</v>
      </c>
      <c r="D1557">
        <v>137.19999999999999</v>
      </c>
      <c r="E1557">
        <v>137</v>
      </c>
      <c r="F1557">
        <v>128.69999999999999</v>
      </c>
      <c r="G1557">
        <v>120</v>
      </c>
      <c r="H1557">
        <v>123</v>
      </c>
      <c r="I1557">
        <v>131.26249999999999</v>
      </c>
      <c r="J1557">
        <v>56</v>
      </c>
    </row>
    <row r="1558" spans="1:10" x14ac:dyDescent="0.25">
      <c r="A1558">
        <v>131</v>
      </c>
      <c r="B1558">
        <v>137.19999999999999</v>
      </c>
      <c r="C1558">
        <v>139</v>
      </c>
      <c r="D1558">
        <v>138.6</v>
      </c>
      <c r="E1558">
        <v>139</v>
      </c>
      <c r="F1558">
        <v>130.1</v>
      </c>
      <c r="G1558">
        <v>122</v>
      </c>
      <c r="H1558">
        <v>124.5</v>
      </c>
      <c r="I1558">
        <v>132.67500000000001</v>
      </c>
      <c r="J1558">
        <v>56</v>
      </c>
    </row>
    <row r="1559" spans="1:10" x14ac:dyDescent="0.25">
      <c r="A1559">
        <v>132</v>
      </c>
      <c r="B1559">
        <v>138.6</v>
      </c>
      <c r="C1559">
        <v>140</v>
      </c>
      <c r="D1559">
        <v>140</v>
      </c>
      <c r="E1559">
        <v>139</v>
      </c>
      <c r="F1559">
        <v>130.1</v>
      </c>
      <c r="G1559">
        <v>123</v>
      </c>
      <c r="H1559">
        <v>125.9</v>
      </c>
      <c r="I1559">
        <v>133.57499999999999</v>
      </c>
      <c r="J1559">
        <v>56</v>
      </c>
    </row>
    <row r="1560" spans="1:10" x14ac:dyDescent="0.25">
      <c r="A1560">
        <v>133</v>
      </c>
      <c r="B1560">
        <v>141.4</v>
      </c>
      <c r="C1560">
        <v>144</v>
      </c>
      <c r="D1560">
        <v>144.19999999999999</v>
      </c>
      <c r="E1560">
        <v>140</v>
      </c>
      <c r="F1560">
        <v>131.5</v>
      </c>
      <c r="G1560">
        <v>123</v>
      </c>
      <c r="H1560">
        <v>127.3</v>
      </c>
      <c r="I1560">
        <v>135.54999999999998</v>
      </c>
      <c r="J1560">
        <v>56</v>
      </c>
    </row>
    <row r="1561" spans="1:10" x14ac:dyDescent="0.25">
      <c r="A1561">
        <v>134</v>
      </c>
      <c r="B1561">
        <v>145.69999999999999</v>
      </c>
      <c r="C1561">
        <v>148</v>
      </c>
      <c r="D1561">
        <v>148.5</v>
      </c>
      <c r="E1561">
        <v>142</v>
      </c>
      <c r="F1561">
        <v>134.4</v>
      </c>
      <c r="G1561">
        <v>126</v>
      </c>
      <c r="H1561">
        <v>130.1</v>
      </c>
      <c r="I1561">
        <v>138.58750000000001</v>
      </c>
      <c r="J1561">
        <v>56</v>
      </c>
    </row>
    <row r="1562" spans="1:10" x14ac:dyDescent="0.25">
      <c r="A1562">
        <v>138</v>
      </c>
      <c r="B1562">
        <v>140</v>
      </c>
      <c r="C1562">
        <v>140</v>
      </c>
      <c r="D1562">
        <v>141.4</v>
      </c>
      <c r="E1562">
        <v>143</v>
      </c>
      <c r="F1562">
        <v>138.6</v>
      </c>
      <c r="G1562">
        <v>132</v>
      </c>
      <c r="H1562">
        <v>134.4</v>
      </c>
      <c r="I1562">
        <v>138.42500000000001</v>
      </c>
      <c r="J1562">
        <v>56</v>
      </c>
    </row>
    <row r="1563" spans="1:10" x14ac:dyDescent="0.25">
      <c r="A1563">
        <v>132</v>
      </c>
      <c r="B1563">
        <v>130.1</v>
      </c>
      <c r="C1563">
        <v>130</v>
      </c>
      <c r="D1563">
        <v>130.1</v>
      </c>
      <c r="E1563">
        <v>135</v>
      </c>
      <c r="F1563">
        <v>135.80000000000001</v>
      </c>
      <c r="G1563">
        <v>133</v>
      </c>
      <c r="H1563">
        <v>130.1</v>
      </c>
      <c r="I1563">
        <v>132.01250000000002</v>
      </c>
      <c r="J1563">
        <v>56</v>
      </c>
    </row>
    <row r="1564" spans="1:10" x14ac:dyDescent="0.25">
      <c r="A1564">
        <v>121</v>
      </c>
      <c r="B1564">
        <v>121.6</v>
      </c>
      <c r="C1564">
        <v>122</v>
      </c>
      <c r="D1564">
        <v>123</v>
      </c>
      <c r="E1564">
        <v>127</v>
      </c>
      <c r="F1564">
        <v>127.3</v>
      </c>
      <c r="G1564">
        <v>125</v>
      </c>
      <c r="H1564">
        <v>121.6</v>
      </c>
      <c r="I1564">
        <v>123.5625</v>
      </c>
      <c r="J1564">
        <v>56</v>
      </c>
    </row>
    <row r="1565" spans="1:10" x14ac:dyDescent="0.25">
      <c r="A1565">
        <v>114</v>
      </c>
      <c r="B1565">
        <v>118.8</v>
      </c>
      <c r="C1565">
        <v>122</v>
      </c>
      <c r="D1565">
        <v>121.6</v>
      </c>
      <c r="E1565">
        <v>122</v>
      </c>
      <c r="F1565">
        <v>120.2</v>
      </c>
      <c r="G1565">
        <v>115</v>
      </c>
      <c r="H1565">
        <v>120.2</v>
      </c>
      <c r="I1565">
        <v>119.22499999999999</v>
      </c>
      <c r="J1565">
        <v>56</v>
      </c>
    </row>
    <row r="1566" spans="1:10" x14ac:dyDescent="0.25">
      <c r="A1566">
        <v>113</v>
      </c>
      <c r="B1566">
        <v>118.8</v>
      </c>
      <c r="C1566">
        <v>121</v>
      </c>
      <c r="D1566">
        <v>120.2</v>
      </c>
      <c r="E1566">
        <v>121</v>
      </c>
      <c r="F1566">
        <v>118.8</v>
      </c>
      <c r="G1566">
        <v>108</v>
      </c>
      <c r="H1566">
        <v>110.3</v>
      </c>
      <c r="I1566">
        <v>116.3875</v>
      </c>
      <c r="J1566">
        <v>56</v>
      </c>
    </row>
    <row r="1567" spans="1:10" x14ac:dyDescent="0.25">
      <c r="A1567">
        <v>112</v>
      </c>
      <c r="B1567">
        <v>117.4</v>
      </c>
      <c r="C1567">
        <v>120</v>
      </c>
      <c r="D1567">
        <v>120.2</v>
      </c>
      <c r="E1567">
        <v>121</v>
      </c>
      <c r="F1567">
        <v>118.8</v>
      </c>
      <c r="G1567">
        <v>108</v>
      </c>
      <c r="H1567">
        <v>111.7</v>
      </c>
      <c r="I1567">
        <v>116.1375</v>
      </c>
      <c r="J1567">
        <v>56</v>
      </c>
    </row>
    <row r="1568" spans="1:10" x14ac:dyDescent="0.25">
      <c r="A1568">
        <v>111</v>
      </c>
      <c r="B1568">
        <v>117.4</v>
      </c>
      <c r="C1568">
        <v>121</v>
      </c>
      <c r="D1568">
        <v>121.6</v>
      </c>
      <c r="E1568">
        <v>121</v>
      </c>
      <c r="F1568">
        <v>123</v>
      </c>
      <c r="G1568">
        <v>107</v>
      </c>
      <c r="H1568">
        <v>108.9</v>
      </c>
      <c r="I1568">
        <v>116.3625</v>
      </c>
      <c r="J1568">
        <v>56</v>
      </c>
    </row>
    <row r="1569" spans="1:10" x14ac:dyDescent="0.25">
      <c r="A1569">
        <v>112</v>
      </c>
      <c r="B1569">
        <v>118.8</v>
      </c>
      <c r="C1569">
        <v>121</v>
      </c>
      <c r="D1569">
        <v>121.6</v>
      </c>
      <c r="E1569">
        <v>121</v>
      </c>
      <c r="F1569">
        <v>117.4</v>
      </c>
      <c r="G1569">
        <v>107</v>
      </c>
      <c r="H1569">
        <v>110.3</v>
      </c>
      <c r="I1569">
        <v>116.1375</v>
      </c>
      <c r="J1569">
        <v>56</v>
      </c>
    </row>
    <row r="1570" spans="1:10" x14ac:dyDescent="0.25">
      <c r="A1570">
        <v>112</v>
      </c>
      <c r="B1570">
        <v>120.2</v>
      </c>
      <c r="C1570">
        <v>122</v>
      </c>
      <c r="D1570">
        <v>123</v>
      </c>
      <c r="E1570">
        <v>122</v>
      </c>
      <c r="F1570">
        <v>117.4</v>
      </c>
      <c r="G1570">
        <v>107</v>
      </c>
      <c r="H1570">
        <v>111.7</v>
      </c>
      <c r="I1570">
        <v>116.91249999999999</v>
      </c>
      <c r="J1570">
        <v>56</v>
      </c>
    </row>
    <row r="1571" spans="1:10" x14ac:dyDescent="0.25">
      <c r="A1571">
        <v>114</v>
      </c>
      <c r="B1571">
        <v>121.6</v>
      </c>
      <c r="C1571">
        <v>125</v>
      </c>
      <c r="D1571">
        <v>125.9</v>
      </c>
      <c r="E1571">
        <v>124</v>
      </c>
      <c r="F1571">
        <v>117.4</v>
      </c>
      <c r="G1571">
        <v>108</v>
      </c>
      <c r="H1571">
        <v>108.9</v>
      </c>
      <c r="I1571">
        <v>118.1</v>
      </c>
      <c r="J1571">
        <v>56</v>
      </c>
    </row>
    <row r="1572" spans="1:10" x14ac:dyDescent="0.25">
      <c r="A1572">
        <v>116</v>
      </c>
      <c r="B1572">
        <v>124.5</v>
      </c>
      <c r="C1572">
        <v>127</v>
      </c>
      <c r="D1572">
        <v>127.3</v>
      </c>
      <c r="E1572">
        <v>128</v>
      </c>
      <c r="F1572">
        <v>117.4</v>
      </c>
      <c r="G1572">
        <v>109</v>
      </c>
      <c r="H1572">
        <v>111.7</v>
      </c>
      <c r="I1572">
        <v>120.11250000000001</v>
      </c>
      <c r="J1572">
        <v>56</v>
      </c>
    </row>
    <row r="1573" spans="1:10" x14ac:dyDescent="0.25">
      <c r="A1573">
        <v>120</v>
      </c>
      <c r="B1573">
        <v>128.69999999999999</v>
      </c>
      <c r="C1573">
        <v>130</v>
      </c>
      <c r="D1573">
        <v>130.1</v>
      </c>
      <c r="E1573">
        <v>135</v>
      </c>
      <c r="F1573">
        <v>123</v>
      </c>
      <c r="G1573">
        <v>111</v>
      </c>
      <c r="H1573">
        <v>117.4</v>
      </c>
      <c r="I1573">
        <v>124.4</v>
      </c>
      <c r="J1573">
        <v>56</v>
      </c>
    </row>
    <row r="1574" spans="1:10" x14ac:dyDescent="0.25">
      <c r="A1574">
        <v>123</v>
      </c>
      <c r="B1574">
        <v>131.5</v>
      </c>
      <c r="C1574">
        <v>132</v>
      </c>
      <c r="D1574">
        <v>131.5</v>
      </c>
      <c r="E1574">
        <v>135</v>
      </c>
      <c r="F1574">
        <v>123</v>
      </c>
      <c r="G1574">
        <v>114</v>
      </c>
      <c r="H1574">
        <v>117.4</v>
      </c>
      <c r="I1574">
        <v>125.925</v>
      </c>
      <c r="J1574">
        <v>56</v>
      </c>
    </row>
    <row r="1575" spans="1:10" x14ac:dyDescent="0.25">
      <c r="A1575">
        <v>126</v>
      </c>
      <c r="B1575">
        <v>134.4</v>
      </c>
      <c r="C1575">
        <v>134</v>
      </c>
      <c r="D1575">
        <v>134.4</v>
      </c>
      <c r="E1575">
        <v>136</v>
      </c>
      <c r="F1575">
        <v>124.5</v>
      </c>
      <c r="G1575">
        <v>116</v>
      </c>
      <c r="H1575">
        <v>118.8</v>
      </c>
      <c r="I1575">
        <v>128.01249999999999</v>
      </c>
      <c r="J1575">
        <v>56</v>
      </c>
    </row>
    <row r="1576" spans="1:10" x14ac:dyDescent="0.25">
      <c r="A1576">
        <v>128</v>
      </c>
      <c r="B1576">
        <v>135.80000000000001</v>
      </c>
      <c r="C1576">
        <v>135</v>
      </c>
      <c r="D1576">
        <v>135.80000000000001</v>
      </c>
      <c r="E1576">
        <v>136</v>
      </c>
      <c r="F1576">
        <v>127.3</v>
      </c>
      <c r="G1576">
        <v>119</v>
      </c>
      <c r="H1576">
        <v>121.6</v>
      </c>
      <c r="I1576">
        <v>129.8125</v>
      </c>
      <c r="J1576">
        <v>56</v>
      </c>
    </row>
    <row r="1577" spans="1:10" x14ac:dyDescent="0.25">
      <c r="A1577">
        <v>130</v>
      </c>
      <c r="B1577">
        <v>137.19999999999999</v>
      </c>
      <c r="C1577">
        <v>137</v>
      </c>
      <c r="D1577">
        <v>137.19999999999999</v>
      </c>
      <c r="E1577">
        <v>138</v>
      </c>
      <c r="F1577">
        <v>128.69999999999999</v>
      </c>
      <c r="G1577">
        <v>120</v>
      </c>
      <c r="H1577">
        <v>123</v>
      </c>
      <c r="I1577">
        <v>131.38749999999999</v>
      </c>
      <c r="J1577">
        <v>56</v>
      </c>
    </row>
    <row r="1578" spans="1:10" x14ac:dyDescent="0.25">
      <c r="A1578">
        <v>131</v>
      </c>
      <c r="B1578">
        <v>138.6</v>
      </c>
      <c r="C1578">
        <v>139</v>
      </c>
      <c r="D1578">
        <v>140</v>
      </c>
      <c r="E1578">
        <v>139</v>
      </c>
      <c r="F1578">
        <v>130.1</v>
      </c>
      <c r="G1578">
        <v>122</v>
      </c>
      <c r="H1578">
        <v>124.5</v>
      </c>
      <c r="I1578">
        <v>133.02500000000001</v>
      </c>
      <c r="J1578">
        <v>56</v>
      </c>
    </row>
    <row r="1579" spans="1:10" x14ac:dyDescent="0.25">
      <c r="A1579">
        <v>132</v>
      </c>
      <c r="B1579">
        <v>140</v>
      </c>
      <c r="C1579">
        <v>142</v>
      </c>
      <c r="D1579">
        <v>141.4</v>
      </c>
      <c r="E1579">
        <v>140</v>
      </c>
      <c r="F1579">
        <v>131.5</v>
      </c>
      <c r="G1579">
        <v>122</v>
      </c>
      <c r="H1579">
        <v>125.9</v>
      </c>
      <c r="I1579">
        <v>134.35</v>
      </c>
      <c r="J1579">
        <v>56</v>
      </c>
    </row>
    <row r="1580" spans="1:10" x14ac:dyDescent="0.25">
      <c r="A1580">
        <v>134</v>
      </c>
      <c r="B1580">
        <v>145.69999999999999</v>
      </c>
      <c r="C1580">
        <v>146</v>
      </c>
      <c r="D1580">
        <v>149.9</v>
      </c>
      <c r="E1580">
        <v>141</v>
      </c>
      <c r="F1580">
        <v>132.9</v>
      </c>
      <c r="G1580">
        <v>125</v>
      </c>
      <c r="H1580">
        <v>128.69999999999999</v>
      </c>
      <c r="I1580">
        <v>137.89999999999998</v>
      </c>
      <c r="J1580">
        <v>56</v>
      </c>
    </row>
    <row r="1581" spans="1:10" x14ac:dyDescent="0.25">
      <c r="A1581">
        <v>139</v>
      </c>
      <c r="B1581">
        <v>144.19999999999999</v>
      </c>
      <c r="C1581">
        <v>138</v>
      </c>
      <c r="D1581">
        <v>144.19999999999999</v>
      </c>
      <c r="E1581">
        <v>144</v>
      </c>
      <c r="F1581">
        <v>137.19999999999999</v>
      </c>
      <c r="G1581">
        <v>131</v>
      </c>
      <c r="H1581">
        <v>132.9</v>
      </c>
      <c r="I1581">
        <v>138.8125</v>
      </c>
      <c r="J1581">
        <v>56</v>
      </c>
    </row>
    <row r="1582" spans="1:10" x14ac:dyDescent="0.25">
      <c r="A1582">
        <v>134</v>
      </c>
      <c r="B1582">
        <v>134.4</v>
      </c>
      <c r="C1582">
        <v>128</v>
      </c>
      <c r="D1582">
        <v>134.4</v>
      </c>
      <c r="E1582">
        <v>137</v>
      </c>
      <c r="F1582">
        <v>135.80000000000001</v>
      </c>
      <c r="G1582">
        <v>132</v>
      </c>
      <c r="H1582">
        <v>128.69999999999999</v>
      </c>
      <c r="I1582">
        <v>133.03749999999999</v>
      </c>
      <c r="J1582">
        <v>56</v>
      </c>
    </row>
    <row r="1583" spans="1:10" x14ac:dyDescent="0.25">
      <c r="A1583">
        <v>125</v>
      </c>
      <c r="B1583">
        <v>121.6</v>
      </c>
      <c r="C1583">
        <v>122</v>
      </c>
      <c r="D1583">
        <v>124.5</v>
      </c>
      <c r="E1583">
        <v>128</v>
      </c>
      <c r="F1583">
        <v>127.3</v>
      </c>
      <c r="G1583">
        <v>124</v>
      </c>
      <c r="H1583">
        <v>121.6</v>
      </c>
      <c r="I1583">
        <v>124.25</v>
      </c>
      <c r="J1583">
        <v>56</v>
      </c>
    </row>
    <row r="1584" spans="1:10" x14ac:dyDescent="0.25">
      <c r="A1584">
        <v>115</v>
      </c>
      <c r="B1584">
        <v>118.8</v>
      </c>
      <c r="C1584">
        <v>121</v>
      </c>
      <c r="D1584">
        <v>121.6</v>
      </c>
      <c r="E1584">
        <v>122</v>
      </c>
      <c r="F1584">
        <v>120.2</v>
      </c>
      <c r="G1584">
        <v>113</v>
      </c>
      <c r="H1584">
        <v>120.2</v>
      </c>
      <c r="I1584">
        <v>118.97499999999999</v>
      </c>
      <c r="J1584">
        <v>56</v>
      </c>
    </row>
    <row r="1585" spans="1:10" x14ac:dyDescent="0.25">
      <c r="A1585">
        <v>113</v>
      </c>
      <c r="B1585">
        <v>117.4</v>
      </c>
      <c r="C1585">
        <v>121</v>
      </c>
      <c r="D1585">
        <v>120.2</v>
      </c>
      <c r="E1585">
        <v>121</v>
      </c>
      <c r="F1585">
        <v>118.8</v>
      </c>
      <c r="G1585">
        <v>107</v>
      </c>
      <c r="H1585">
        <v>110.3</v>
      </c>
      <c r="I1585">
        <v>116.08750000000001</v>
      </c>
      <c r="J1585">
        <v>56</v>
      </c>
    </row>
    <row r="1586" spans="1:10" x14ac:dyDescent="0.25">
      <c r="A1586">
        <v>112</v>
      </c>
      <c r="B1586">
        <v>117.4</v>
      </c>
      <c r="C1586">
        <v>120</v>
      </c>
      <c r="D1586">
        <v>120.2</v>
      </c>
      <c r="E1586">
        <v>121</v>
      </c>
      <c r="F1586">
        <v>118.8</v>
      </c>
      <c r="G1586">
        <v>107</v>
      </c>
      <c r="H1586">
        <v>111.7</v>
      </c>
      <c r="I1586">
        <v>116.0125</v>
      </c>
      <c r="J1586">
        <v>56</v>
      </c>
    </row>
    <row r="1587" spans="1:10" x14ac:dyDescent="0.25">
      <c r="A1587">
        <v>111</v>
      </c>
      <c r="B1587">
        <v>117.4</v>
      </c>
      <c r="C1587">
        <v>120</v>
      </c>
      <c r="D1587">
        <v>121.6</v>
      </c>
      <c r="E1587">
        <v>121</v>
      </c>
      <c r="F1587">
        <v>123</v>
      </c>
      <c r="G1587">
        <v>107</v>
      </c>
      <c r="H1587">
        <v>111.7</v>
      </c>
      <c r="I1587">
        <v>116.58750000000001</v>
      </c>
      <c r="J1587">
        <v>56</v>
      </c>
    </row>
    <row r="1588" spans="1:10" x14ac:dyDescent="0.25">
      <c r="A1588">
        <v>111</v>
      </c>
      <c r="B1588">
        <v>117.4</v>
      </c>
      <c r="C1588">
        <v>121</v>
      </c>
      <c r="D1588">
        <v>121.6</v>
      </c>
      <c r="E1588">
        <v>121</v>
      </c>
      <c r="F1588">
        <v>117.4</v>
      </c>
      <c r="G1588">
        <v>106</v>
      </c>
      <c r="H1588">
        <v>111.7</v>
      </c>
      <c r="I1588">
        <v>115.8875</v>
      </c>
      <c r="J1588">
        <v>57</v>
      </c>
    </row>
    <row r="1589" spans="1:10" x14ac:dyDescent="0.25">
      <c r="A1589">
        <v>112</v>
      </c>
      <c r="B1589">
        <v>118.8</v>
      </c>
      <c r="C1589">
        <v>122</v>
      </c>
      <c r="D1589">
        <v>123</v>
      </c>
      <c r="E1589">
        <v>122</v>
      </c>
      <c r="F1589">
        <v>117.4</v>
      </c>
      <c r="G1589">
        <v>106</v>
      </c>
      <c r="H1589">
        <v>108.9</v>
      </c>
      <c r="I1589">
        <v>116.2625</v>
      </c>
      <c r="J1589">
        <v>57</v>
      </c>
    </row>
    <row r="1590" spans="1:10" x14ac:dyDescent="0.25">
      <c r="A1590">
        <v>114</v>
      </c>
      <c r="B1590">
        <v>121.6</v>
      </c>
      <c r="C1590">
        <v>124</v>
      </c>
      <c r="D1590">
        <v>124.5</v>
      </c>
      <c r="E1590">
        <v>124</v>
      </c>
      <c r="F1590">
        <v>117.4</v>
      </c>
      <c r="G1590">
        <v>107</v>
      </c>
      <c r="H1590">
        <v>111.7</v>
      </c>
      <c r="I1590">
        <v>118.02500000000001</v>
      </c>
      <c r="J1590">
        <v>57</v>
      </c>
    </row>
    <row r="1591" spans="1:10" x14ac:dyDescent="0.25">
      <c r="A1591">
        <v>116</v>
      </c>
      <c r="B1591">
        <v>124.5</v>
      </c>
      <c r="C1591">
        <v>126</v>
      </c>
      <c r="D1591">
        <v>127.3</v>
      </c>
      <c r="E1591">
        <v>128</v>
      </c>
      <c r="F1591">
        <v>117.4</v>
      </c>
      <c r="G1591">
        <v>109</v>
      </c>
      <c r="H1591">
        <v>111.7</v>
      </c>
      <c r="I1591">
        <v>119.98750000000001</v>
      </c>
      <c r="J1591">
        <v>57</v>
      </c>
    </row>
    <row r="1592" spans="1:10" x14ac:dyDescent="0.25">
      <c r="A1592">
        <v>119</v>
      </c>
      <c r="B1592">
        <v>127.3</v>
      </c>
      <c r="C1592">
        <v>129</v>
      </c>
      <c r="D1592">
        <v>128.69999999999999</v>
      </c>
      <c r="E1592">
        <v>135</v>
      </c>
      <c r="F1592">
        <v>123</v>
      </c>
      <c r="G1592">
        <v>111</v>
      </c>
      <c r="H1592">
        <v>117.4</v>
      </c>
      <c r="I1592">
        <v>123.8</v>
      </c>
      <c r="J1592">
        <v>57</v>
      </c>
    </row>
    <row r="1593" spans="1:10" x14ac:dyDescent="0.25">
      <c r="A1593">
        <v>122</v>
      </c>
      <c r="B1593">
        <v>131.5</v>
      </c>
      <c r="C1593">
        <v>131</v>
      </c>
      <c r="D1593">
        <v>131.5</v>
      </c>
      <c r="E1593">
        <v>135</v>
      </c>
      <c r="F1593">
        <v>123</v>
      </c>
      <c r="G1593">
        <v>114</v>
      </c>
      <c r="H1593">
        <v>117.4</v>
      </c>
      <c r="I1593">
        <v>125.675</v>
      </c>
      <c r="J1593">
        <v>57</v>
      </c>
    </row>
    <row r="1594" spans="1:10" x14ac:dyDescent="0.25">
      <c r="A1594">
        <v>126</v>
      </c>
      <c r="B1594">
        <v>132.9</v>
      </c>
      <c r="C1594">
        <v>133</v>
      </c>
      <c r="D1594">
        <v>132.9</v>
      </c>
      <c r="E1594">
        <v>135</v>
      </c>
      <c r="F1594">
        <v>124.5</v>
      </c>
      <c r="G1594">
        <v>116</v>
      </c>
      <c r="H1594">
        <v>118.8</v>
      </c>
      <c r="I1594">
        <v>127.38749999999999</v>
      </c>
      <c r="J1594">
        <v>57</v>
      </c>
    </row>
    <row r="1595" spans="1:10" x14ac:dyDescent="0.25">
      <c r="A1595">
        <v>128</v>
      </c>
      <c r="B1595">
        <v>135.80000000000001</v>
      </c>
      <c r="C1595">
        <v>135</v>
      </c>
      <c r="D1595">
        <v>135.80000000000001</v>
      </c>
      <c r="E1595">
        <v>136</v>
      </c>
      <c r="F1595">
        <v>127.3</v>
      </c>
      <c r="G1595">
        <v>119</v>
      </c>
      <c r="H1595">
        <v>121.6</v>
      </c>
      <c r="I1595">
        <v>129.8125</v>
      </c>
      <c r="J1595">
        <v>57</v>
      </c>
    </row>
    <row r="1596" spans="1:10" x14ac:dyDescent="0.25">
      <c r="A1596">
        <v>130</v>
      </c>
      <c r="B1596">
        <v>137.19999999999999</v>
      </c>
      <c r="C1596">
        <v>137</v>
      </c>
      <c r="D1596">
        <v>137.19999999999999</v>
      </c>
      <c r="E1596">
        <v>138</v>
      </c>
      <c r="F1596">
        <v>128.69999999999999</v>
      </c>
      <c r="G1596">
        <v>121</v>
      </c>
      <c r="H1596">
        <v>123</v>
      </c>
      <c r="I1596">
        <v>131.51249999999999</v>
      </c>
      <c r="J1596">
        <v>57</v>
      </c>
    </row>
    <row r="1597" spans="1:10" x14ac:dyDescent="0.25">
      <c r="A1597">
        <v>131</v>
      </c>
      <c r="B1597">
        <v>137.19999999999999</v>
      </c>
      <c r="C1597">
        <v>138</v>
      </c>
      <c r="D1597">
        <v>138.6</v>
      </c>
      <c r="E1597">
        <v>138</v>
      </c>
      <c r="F1597">
        <v>130.1</v>
      </c>
      <c r="G1597">
        <v>122</v>
      </c>
      <c r="H1597">
        <v>124.5</v>
      </c>
      <c r="I1597">
        <v>132.42500000000001</v>
      </c>
      <c r="J1597">
        <v>57</v>
      </c>
    </row>
    <row r="1598" spans="1:10" x14ac:dyDescent="0.25">
      <c r="A1598">
        <v>132</v>
      </c>
      <c r="B1598">
        <v>138.6</v>
      </c>
      <c r="C1598">
        <v>141</v>
      </c>
      <c r="D1598">
        <v>140</v>
      </c>
      <c r="E1598">
        <v>139</v>
      </c>
      <c r="F1598">
        <v>130.1</v>
      </c>
      <c r="G1598">
        <v>123</v>
      </c>
      <c r="H1598">
        <v>125.9</v>
      </c>
      <c r="I1598">
        <v>133.69999999999999</v>
      </c>
      <c r="J1598">
        <v>57</v>
      </c>
    </row>
    <row r="1599" spans="1:10" x14ac:dyDescent="0.25">
      <c r="A1599">
        <v>133</v>
      </c>
      <c r="B1599">
        <v>141.4</v>
      </c>
      <c r="C1599">
        <v>147</v>
      </c>
      <c r="D1599">
        <v>145.69999999999999</v>
      </c>
      <c r="E1599">
        <v>140</v>
      </c>
      <c r="F1599">
        <v>131.5</v>
      </c>
      <c r="G1599">
        <v>124</v>
      </c>
      <c r="H1599">
        <v>127.3</v>
      </c>
      <c r="I1599">
        <v>136.23749999999998</v>
      </c>
      <c r="J1599">
        <v>57</v>
      </c>
    </row>
    <row r="1600" spans="1:10" x14ac:dyDescent="0.25">
      <c r="A1600">
        <v>137</v>
      </c>
      <c r="B1600">
        <v>147.1</v>
      </c>
      <c r="C1600">
        <v>144</v>
      </c>
      <c r="D1600">
        <v>148.5</v>
      </c>
      <c r="E1600">
        <v>143</v>
      </c>
      <c r="F1600">
        <v>135.80000000000001</v>
      </c>
      <c r="G1600">
        <v>128</v>
      </c>
      <c r="H1600">
        <v>131.5</v>
      </c>
      <c r="I1600">
        <v>139.36250000000001</v>
      </c>
      <c r="J1600">
        <v>57</v>
      </c>
    </row>
    <row r="1601" spans="1:10" x14ac:dyDescent="0.25">
      <c r="A1601">
        <v>139</v>
      </c>
      <c r="B1601">
        <v>140</v>
      </c>
      <c r="C1601">
        <v>133</v>
      </c>
      <c r="D1601">
        <v>140</v>
      </c>
      <c r="E1601">
        <v>142</v>
      </c>
      <c r="F1601">
        <v>137.19999999999999</v>
      </c>
      <c r="G1601">
        <v>134</v>
      </c>
      <c r="H1601">
        <v>132.9</v>
      </c>
      <c r="I1601">
        <v>137.26249999999999</v>
      </c>
      <c r="J1601">
        <v>57</v>
      </c>
    </row>
    <row r="1602" spans="1:10" x14ac:dyDescent="0.25">
      <c r="A1602">
        <v>131</v>
      </c>
      <c r="B1602">
        <v>130.1</v>
      </c>
      <c r="C1602">
        <v>124</v>
      </c>
      <c r="D1602">
        <v>128.69999999999999</v>
      </c>
      <c r="E1602">
        <v>134</v>
      </c>
      <c r="F1602">
        <v>131.5</v>
      </c>
      <c r="G1602">
        <v>129</v>
      </c>
      <c r="H1602">
        <v>125.9</v>
      </c>
      <c r="I1602">
        <v>129.27499999999998</v>
      </c>
      <c r="J1602">
        <v>57</v>
      </c>
    </row>
    <row r="1603" spans="1:10" x14ac:dyDescent="0.25">
      <c r="A1603">
        <v>121</v>
      </c>
      <c r="B1603">
        <v>120.2</v>
      </c>
      <c r="C1603">
        <v>122</v>
      </c>
      <c r="D1603">
        <v>123</v>
      </c>
      <c r="E1603">
        <v>124</v>
      </c>
      <c r="F1603">
        <v>123</v>
      </c>
      <c r="G1603">
        <v>120</v>
      </c>
      <c r="H1603">
        <v>120.2</v>
      </c>
      <c r="I1603">
        <v>121.675</v>
      </c>
      <c r="J1603">
        <v>57</v>
      </c>
    </row>
    <row r="1604" spans="1:10" x14ac:dyDescent="0.25">
      <c r="A1604">
        <v>114</v>
      </c>
      <c r="B1604">
        <v>118.8</v>
      </c>
      <c r="C1604">
        <v>121</v>
      </c>
      <c r="D1604">
        <v>121.6</v>
      </c>
      <c r="E1604">
        <v>121</v>
      </c>
      <c r="F1604">
        <v>118.8</v>
      </c>
      <c r="G1604">
        <v>109</v>
      </c>
      <c r="H1604">
        <v>113.1</v>
      </c>
      <c r="I1604">
        <v>117.16249999999999</v>
      </c>
      <c r="J1604">
        <v>57</v>
      </c>
    </row>
    <row r="1605" spans="1:10" x14ac:dyDescent="0.25">
      <c r="A1605">
        <v>113</v>
      </c>
      <c r="B1605">
        <v>117.4</v>
      </c>
      <c r="C1605">
        <v>120</v>
      </c>
      <c r="D1605">
        <v>120.2</v>
      </c>
      <c r="E1605">
        <v>121</v>
      </c>
      <c r="F1605">
        <v>118.8</v>
      </c>
      <c r="G1605">
        <v>107</v>
      </c>
      <c r="H1605">
        <v>113.1</v>
      </c>
      <c r="I1605">
        <v>116.3125</v>
      </c>
      <c r="J1605">
        <v>57</v>
      </c>
    </row>
    <row r="1606" spans="1:10" x14ac:dyDescent="0.25">
      <c r="A1606">
        <v>112</v>
      </c>
      <c r="B1606">
        <v>117.4</v>
      </c>
      <c r="C1606">
        <v>120</v>
      </c>
      <c r="D1606">
        <v>121.6</v>
      </c>
      <c r="E1606">
        <v>121</v>
      </c>
      <c r="F1606">
        <v>123</v>
      </c>
      <c r="G1606">
        <v>107</v>
      </c>
      <c r="H1606">
        <v>111.7</v>
      </c>
      <c r="I1606">
        <v>116.71250000000001</v>
      </c>
      <c r="J1606">
        <v>57</v>
      </c>
    </row>
    <row r="1607" spans="1:10" x14ac:dyDescent="0.25">
      <c r="A1607">
        <v>111</v>
      </c>
      <c r="B1607">
        <v>117.4</v>
      </c>
      <c r="C1607">
        <v>121</v>
      </c>
      <c r="D1607">
        <v>121.6</v>
      </c>
      <c r="E1607">
        <v>121</v>
      </c>
      <c r="F1607">
        <v>123</v>
      </c>
      <c r="G1607">
        <v>107</v>
      </c>
      <c r="H1607">
        <v>110.3</v>
      </c>
      <c r="I1607">
        <v>116.53749999999999</v>
      </c>
      <c r="J1607">
        <v>57</v>
      </c>
    </row>
    <row r="1608" spans="1:10" x14ac:dyDescent="0.25">
      <c r="A1608">
        <v>112</v>
      </c>
      <c r="B1608">
        <v>118.8</v>
      </c>
      <c r="C1608">
        <v>121</v>
      </c>
      <c r="D1608">
        <v>123</v>
      </c>
      <c r="E1608">
        <v>122</v>
      </c>
      <c r="F1608">
        <v>123</v>
      </c>
      <c r="G1608">
        <v>106</v>
      </c>
      <c r="H1608">
        <v>111.7</v>
      </c>
      <c r="I1608">
        <v>117.1875</v>
      </c>
      <c r="J1608">
        <v>57</v>
      </c>
    </row>
    <row r="1609" spans="1:10" x14ac:dyDescent="0.25">
      <c r="A1609">
        <v>113</v>
      </c>
      <c r="B1609">
        <v>120.2</v>
      </c>
      <c r="C1609">
        <v>123</v>
      </c>
      <c r="D1609">
        <v>124.5</v>
      </c>
      <c r="E1609">
        <v>122</v>
      </c>
      <c r="F1609">
        <v>117.4</v>
      </c>
      <c r="G1609">
        <v>107</v>
      </c>
      <c r="H1609">
        <v>108.9</v>
      </c>
      <c r="I1609">
        <v>117</v>
      </c>
      <c r="J1609">
        <v>57</v>
      </c>
    </row>
    <row r="1610" spans="1:10" x14ac:dyDescent="0.25">
      <c r="A1610">
        <v>115</v>
      </c>
      <c r="B1610">
        <v>123</v>
      </c>
      <c r="C1610">
        <v>125</v>
      </c>
      <c r="D1610">
        <v>125.9</v>
      </c>
      <c r="E1610">
        <v>128</v>
      </c>
      <c r="F1610">
        <v>117.4</v>
      </c>
      <c r="G1610">
        <v>108</v>
      </c>
      <c r="H1610">
        <v>110.3</v>
      </c>
      <c r="I1610">
        <v>119.075</v>
      </c>
      <c r="J1610">
        <v>57</v>
      </c>
    </row>
    <row r="1611" spans="1:10" x14ac:dyDescent="0.25">
      <c r="A1611">
        <v>117</v>
      </c>
      <c r="B1611">
        <v>125.9</v>
      </c>
      <c r="C1611">
        <v>127</v>
      </c>
      <c r="D1611">
        <v>128.69999999999999</v>
      </c>
      <c r="E1611">
        <v>128</v>
      </c>
      <c r="F1611">
        <v>117.4</v>
      </c>
      <c r="G1611">
        <v>110</v>
      </c>
      <c r="H1611">
        <v>111.7</v>
      </c>
      <c r="I1611">
        <v>120.71250000000001</v>
      </c>
      <c r="J1611">
        <v>57</v>
      </c>
    </row>
    <row r="1612" spans="1:10" x14ac:dyDescent="0.25">
      <c r="A1612">
        <v>121</v>
      </c>
      <c r="B1612">
        <v>128.69999999999999</v>
      </c>
      <c r="C1612">
        <v>130</v>
      </c>
      <c r="D1612">
        <v>130.1</v>
      </c>
      <c r="E1612">
        <v>135</v>
      </c>
      <c r="F1612">
        <v>123</v>
      </c>
      <c r="G1612">
        <v>112</v>
      </c>
      <c r="H1612">
        <v>117.4</v>
      </c>
      <c r="I1612">
        <v>124.65</v>
      </c>
      <c r="J1612">
        <v>57</v>
      </c>
    </row>
    <row r="1613" spans="1:10" x14ac:dyDescent="0.25">
      <c r="A1613">
        <v>124</v>
      </c>
      <c r="B1613">
        <v>131.5</v>
      </c>
      <c r="C1613">
        <v>132</v>
      </c>
      <c r="D1613">
        <v>132.9</v>
      </c>
      <c r="E1613">
        <v>135</v>
      </c>
      <c r="F1613">
        <v>123</v>
      </c>
      <c r="G1613">
        <v>115</v>
      </c>
      <c r="H1613">
        <v>117.4</v>
      </c>
      <c r="I1613">
        <v>126.35</v>
      </c>
      <c r="J1613">
        <v>57</v>
      </c>
    </row>
    <row r="1614" spans="1:10" x14ac:dyDescent="0.25">
      <c r="A1614">
        <v>127</v>
      </c>
      <c r="B1614">
        <v>134.4</v>
      </c>
      <c r="C1614">
        <v>134</v>
      </c>
      <c r="D1614">
        <v>134.4</v>
      </c>
      <c r="E1614">
        <v>136</v>
      </c>
      <c r="F1614">
        <v>125.9</v>
      </c>
      <c r="G1614">
        <v>118</v>
      </c>
      <c r="H1614">
        <v>120.2</v>
      </c>
      <c r="I1614">
        <v>128.73749999999998</v>
      </c>
      <c r="J1614">
        <v>57</v>
      </c>
    </row>
    <row r="1615" spans="1:10" x14ac:dyDescent="0.25">
      <c r="A1615">
        <v>129</v>
      </c>
      <c r="B1615">
        <v>135.80000000000001</v>
      </c>
      <c r="C1615">
        <v>136</v>
      </c>
      <c r="D1615">
        <v>137.19999999999999</v>
      </c>
      <c r="E1615">
        <v>137</v>
      </c>
      <c r="F1615">
        <v>127.3</v>
      </c>
      <c r="G1615">
        <v>120</v>
      </c>
      <c r="H1615">
        <v>121.6</v>
      </c>
      <c r="I1615">
        <v>130.48750000000001</v>
      </c>
      <c r="J1615">
        <v>57</v>
      </c>
    </row>
    <row r="1616" spans="1:10" x14ac:dyDescent="0.25">
      <c r="A1616">
        <v>130</v>
      </c>
      <c r="B1616">
        <v>137.19999999999999</v>
      </c>
      <c r="C1616">
        <v>138</v>
      </c>
      <c r="D1616">
        <v>138.6</v>
      </c>
      <c r="E1616">
        <v>138</v>
      </c>
      <c r="F1616">
        <v>128.69999999999999</v>
      </c>
      <c r="G1616">
        <v>121</v>
      </c>
      <c r="H1616">
        <v>123</v>
      </c>
      <c r="I1616">
        <v>131.8125</v>
      </c>
      <c r="J1616">
        <v>57</v>
      </c>
    </row>
    <row r="1617" spans="1:10" x14ac:dyDescent="0.25">
      <c r="A1617">
        <v>131</v>
      </c>
      <c r="B1617">
        <v>137.19999999999999</v>
      </c>
      <c r="C1617">
        <v>140</v>
      </c>
      <c r="D1617">
        <v>140</v>
      </c>
      <c r="E1617">
        <v>139</v>
      </c>
      <c r="F1617">
        <v>130.1</v>
      </c>
      <c r="G1617">
        <v>122</v>
      </c>
      <c r="H1617">
        <v>124.5</v>
      </c>
      <c r="I1617">
        <v>132.97500000000002</v>
      </c>
      <c r="J1617">
        <v>57</v>
      </c>
    </row>
    <row r="1618" spans="1:10" x14ac:dyDescent="0.25">
      <c r="A1618">
        <v>133</v>
      </c>
      <c r="B1618">
        <v>140</v>
      </c>
      <c r="C1618">
        <v>145</v>
      </c>
      <c r="D1618">
        <v>144.19999999999999</v>
      </c>
      <c r="E1618">
        <v>140</v>
      </c>
      <c r="F1618">
        <v>131.5</v>
      </c>
      <c r="G1618">
        <v>123</v>
      </c>
      <c r="H1618">
        <v>125.9</v>
      </c>
      <c r="I1618">
        <v>135.32499999999999</v>
      </c>
      <c r="J1618">
        <v>57</v>
      </c>
    </row>
    <row r="1619" spans="1:10" x14ac:dyDescent="0.25">
      <c r="A1619">
        <v>135</v>
      </c>
      <c r="B1619">
        <v>145.69999999999999</v>
      </c>
      <c r="C1619">
        <v>144</v>
      </c>
      <c r="D1619">
        <v>149.9</v>
      </c>
      <c r="E1619">
        <v>142</v>
      </c>
      <c r="F1619">
        <v>134.4</v>
      </c>
      <c r="G1619">
        <v>127</v>
      </c>
      <c r="H1619">
        <v>130.1</v>
      </c>
      <c r="I1619">
        <v>138.51249999999999</v>
      </c>
      <c r="J1619">
        <v>57</v>
      </c>
    </row>
    <row r="1620" spans="1:10" x14ac:dyDescent="0.25">
      <c r="A1620">
        <v>139</v>
      </c>
      <c r="B1620">
        <v>141.4</v>
      </c>
      <c r="C1620">
        <v>134</v>
      </c>
      <c r="D1620">
        <v>141.4</v>
      </c>
      <c r="E1620">
        <v>142</v>
      </c>
      <c r="F1620">
        <v>138.6</v>
      </c>
      <c r="G1620">
        <v>134</v>
      </c>
      <c r="H1620">
        <v>132.9</v>
      </c>
      <c r="I1620">
        <v>137.91249999999999</v>
      </c>
      <c r="J1620">
        <v>57</v>
      </c>
    </row>
    <row r="1621" spans="1:10" x14ac:dyDescent="0.25">
      <c r="A1621">
        <v>132</v>
      </c>
      <c r="B1621">
        <v>131.5</v>
      </c>
      <c r="C1621">
        <v>124</v>
      </c>
      <c r="D1621">
        <v>130.1</v>
      </c>
      <c r="E1621">
        <v>135</v>
      </c>
      <c r="F1621">
        <v>132.9</v>
      </c>
      <c r="G1621">
        <v>131</v>
      </c>
      <c r="H1621">
        <v>125.9</v>
      </c>
      <c r="I1621">
        <v>130.30000000000001</v>
      </c>
      <c r="J1621">
        <v>57</v>
      </c>
    </row>
    <row r="1622" spans="1:10" x14ac:dyDescent="0.25">
      <c r="A1622">
        <v>122</v>
      </c>
      <c r="B1622">
        <v>120.2</v>
      </c>
      <c r="C1622">
        <v>122</v>
      </c>
      <c r="D1622">
        <v>123</v>
      </c>
      <c r="E1622">
        <v>128</v>
      </c>
      <c r="F1622">
        <v>124.5</v>
      </c>
      <c r="G1622">
        <v>121</v>
      </c>
      <c r="H1622">
        <v>120.2</v>
      </c>
      <c r="I1622">
        <v>122.6125</v>
      </c>
      <c r="J1622">
        <v>57</v>
      </c>
    </row>
    <row r="1623" spans="1:10" x14ac:dyDescent="0.25">
      <c r="A1623">
        <v>114</v>
      </c>
      <c r="B1623">
        <v>118.8</v>
      </c>
      <c r="C1623">
        <v>121</v>
      </c>
      <c r="D1623">
        <v>121.6</v>
      </c>
      <c r="E1623">
        <v>122</v>
      </c>
      <c r="F1623">
        <v>120.2</v>
      </c>
      <c r="G1623">
        <v>111</v>
      </c>
      <c r="H1623">
        <v>113.1</v>
      </c>
      <c r="I1623">
        <v>117.71249999999999</v>
      </c>
      <c r="J1623">
        <v>57</v>
      </c>
    </row>
    <row r="1624" spans="1:10" x14ac:dyDescent="0.25">
      <c r="A1624">
        <v>113</v>
      </c>
      <c r="B1624">
        <v>117.4</v>
      </c>
      <c r="C1624">
        <v>120</v>
      </c>
      <c r="D1624">
        <v>120.2</v>
      </c>
      <c r="E1624">
        <v>121</v>
      </c>
      <c r="F1624">
        <v>118.8</v>
      </c>
      <c r="G1624">
        <v>107</v>
      </c>
      <c r="H1624">
        <v>110.3</v>
      </c>
      <c r="I1624">
        <v>115.96250000000001</v>
      </c>
      <c r="J1624">
        <v>58</v>
      </c>
    </row>
    <row r="1625" spans="1:10" x14ac:dyDescent="0.25">
      <c r="A1625">
        <v>112</v>
      </c>
      <c r="B1625">
        <v>117.4</v>
      </c>
      <c r="C1625">
        <v>120</v>
      </c>
      <c r="D1625">
        <v>120.2</v>
      </c>
      <c r="E1625">
        <v>121</v>
      </c>
      <c r="F1625">
        <v>123</v>
      </c>
      <c r="G1625">
        <v>107</v>
      </c>
      <c r="H1625">
        <v>108.9</v>
      </c>
      <c r="I1625">
        <v>116.1875</v>
      </c>
      <c r="J1625">
        <v>58</v>
      </c>
    </row>
    <row r="1626" spans="1:10" x14ac:dyDescent="0.25">
      <c r="A1626">
        <v>111</v>
      </c>
      <c r="B1626">
        <v>117.4</v>
      </c>
      <c r="C1626">
        <v>120</v>
      </c>
      <c r="D1626">
        <v>121.6</v>
      </c>
      <c r="E1626">
        <v>121</v>
      </c>
      <c r="F1626">
        <v>123</v>
      </c>
      <c r="G1626">
        <v>106</v>
      </c>
      <c r="H1626">
        <v>111.7</v>
      </c>
      <c r="I1626">
        <v>116.46250000000001</v>
      </c>
      <c r="J1626">
        <v>58</v>
      </c>
    </row>
    <row r="1627" spans="1:10" x14ac:dyDescent="0.25">
      <c r="A1627">
        <v>111</v>
      </c>
      <c r="B1627">
        <v>118.8</v>
      </c>
      <c r="C1627">
        <v>121</v>
      </c>
      <c r="D1627">
        <v>121.6</v>
      </c>
      <c r="E1627">
        <v>121</v>
      </c>
      <c r="F1627">
        <v>117.4</v>
      </c>
      <c r="G1627">
        <v>106</v>
      </c>
      <c r="H1627">
        <v>111.7</v>
      </c>
      <c r="I1627">
        <v>116.0625</v>
      </c>
      <c r="J1627">
        <v>58</v>
      </c>
    </row>
    <row r="1628" spans="1:10" x14ac:dyDescent="0.25">
      <c r="A1628">
        <v>112</v>
      </c>
      <c r="B1628">
        <v>120.2</v>
      </c>
      <c r="C1628">
        <v>122</v>
      </c>
      <c r="D1628">
        <v>123</v>
      </c>
      <c r="E1628">
        <v>122</v>
      </c>
      <c r="F1628">
        <v>123</v>
      </c>
      <c r="G1628">
        <v>106</v>
      </c>
      <c r="H1628">
        <v>110.3</v>
      </c>
      <c r="I1628">
        <v>117.3125</v>
      </c>
      <c r="J1628">
        <v>58</v>
      </c>
    </row>
    <row r="1629" spans="1:10" x14ac:dyDescent="0.25">
      <c r="A1629">
        <v>114</v>
      </c>
      <c r="B1629">
        <v>123</v>
      </c>
      <c r="C1629">
        <v>124</v>
      </c>
      <c r="D1629">
        <v>125.9</v>
      </c>
      <c r="E1629">
        <v>128</v>
      </c>
      <c r="F1629">
        <v>117.4</v>
      </c>
      <c r="G1629">
        <v>108</v>
      </c>
      <c r="H1629">
        <v>110.3</v>
      </c>
      <c r="I1629">
        <v>118.825</v>
      </c>
      <c r="J1629">
        <v>58</v>
      </c>
    </row>
    <row r="1630" spans="1:10" x14ac:dyDescent="0.25">
      <c r="A1630">
        <v>117</v>
      </c>
      <c r="B1630">
        <v>124.5</v>
      </c>
      <c r="C1630">
        <v>127</v>
      </c>
      <c r="D1630">
        <v>127.3</v>
      </c>
      <c r="E1630">
        <v>128</v>
      </c>
      <c r="F1630">
        <v>117.4</v>
      </c>
      <c r="G1630">
        <v>110</v>
      </c>
      <c r="H1630">
        <v>117.4</v>
      </c>
      <c r="I1630">
        <v>121.075</v>
      </c>
      <c r="J1630">
        <v>58</v>
      </c>
    </row>
    <row r="1631" spans="1:10" x14ac:dyDescent="0.25">
      <c r="A1631">
        <v>120</v>
      </c>
      <c r="B1631">
        <v>128.69999999999999</v>
      </c>
      <c r="C1631">
        <v>130</v>
      </c>
      <c r="D1631">
        <v>130.1</v>
      </c>
      <c r="E1631">
        <v>135</v>
      </c>
      <c r="F1631">
        <v>123</v>
      </c>
      <c r="G1631">
        <v>112</v>
      </c>
      <c r="H1631">
        <v>117.4</v>
      </c>
      <c r="I1631">
        <v>124.52500000000001</v>
      </c>
      <c r="J1631">
        <v>58</v>
      </c>
    </row>
    <row r="1632" spans="1:10" x14ac:dyDescent="0.25">
      <c r="A1632">
        <v>123</v>
      </c>
      <c r="B1632">
        <v>131.5</v>
      </c>
      <c r="C1632">
        <v>132</v>
      </c>
      <c r="D1632">
        <v>132.9</v>
      </c>
      <c r="E1632">
        <v>135</v>
      </c>
      <c r="F1632">
        <v>123</v>
      </c>
      <c r="G1632">
        <v>115</v>
      </c>
      <c r="H1632">
        <v>118.8</v>
      </c>
      <c r="I1632">
        <v>126.4</v>
      </c>
      <c r="J1632">
        <v>58</v>
      </c>
    </row>
    <row r="1633" spans="1:10" x14ac:dyDescent="0.25">
      <c r="A1633">
        <v>126</v>
      </c>
      <c r="B1633">
        <v>134.4</v>
      </c>
      <c r="C1633">
        <v>134</v>
      </c>
      <c r="D1633">
        <v>134.4</v>
      </c>
      <c r="E1633">
        <v>135</v>
      </c>
      <c r="F1633">
        <v>125.9</v>
      </c>
      <c r="G1633">
        <v>117</v>
      </c>
      <c r="H1633">
        <v>120.2</v>
      </c>
      <c r="I1633">
        <v>128.36249999999998</v>
      </c>
      <c r="J1633">
        <v>58</v>
      </c>
    </row>
    <row r="1634" spans="1:10" x14ac:dyDescent="0.25">
      <c r="A1634">
        <v>128</v>
      </c>
      <c r="B1634">
        <v>135.80000000000001</v>
      </c>
      <c r="C1634">
        <v>135</v>
      </c>
      <c r="D1634">
        <v>135.80000000000001</v>
      </c>
      <c r="E1634">
        <v>137</v>
      </c>
      <c r="F1634">
        <v>127.3</v>
      </c>
      <c r="G1634">
        <v>119</v>
      </c>
      <c r="H1634">
        <v>121.6</v>
      </c>
      <c r="I1634">
        <v>129.9375</v>
      </c>
      <c r="J1634">
        <v>58</v>
      </c>
    </row>
    <row r="1635" spans="1:10" x14ac:dyDescent="0.25">
      <c r="A1635">
        <v>130</v>
      </c>
      <c r="B1635">
        <v>137.19999999999999</v>
      </c>
      <c r="C1635">
        <v>137</v>
      </c>
      <c r="D1635">
        <v>137.19999999999999</v>
      </c>
      <c r="E1635">
        <v>138</v>
      </c>
      <c r="F1635">
        <v>128.69999999999999</v>
      </c>
      <c r="G1635">
        <v>121</v>
      </c>
      <c r="H1635">
        <v>123</v>
      </c>
      <c r="I1635">
        <v>131.51249999999999</v>
      </c>
      <c r="J1635">
        <v>58</v>
      </c>
    </row>
    <row r="1636" spans="1:10" x14ac:dyDescent="0.25">
      <c r="A1636">
        <v>131</v>
      </c>
      <c r="B1636">
        <v>137.19999999999999</v>
      </c>
      <c r="C1636">
        <v>139</v>
      </c>
      <c r="D1636">
        <v>140</v>
      </c>
      <c r="E1636">
        <v>139</v>
      </c>
      <c r="F1636">
        <v>130.1</v>
      </c>
      <c r="G1636">
        <v>122</v>
      </c>
      <c r="H1636">
        <v>124.5</v>
      </c>
      <c r="I1636">
        <v>132.85000000000002</v>
      </c>
      <c r="J1636">
        <v>58</v>
      </c>
    </row>
    <row r="1637" spans="1:10" x14ac:dyDescent="0.25">
      <c r="A1637">
        <v>132</v>
      </c>
      <c r="B1637">
        <v>138.6</v>
      </c>
      <c r="C1637">
        <v>141</v>
      </c>
      <c r="D1637">
        <v>141.4</v>
      </c>
      <c r="E1637">
        <v>140</v>
      </c>
      <c r="F1637">
        <v>131.5</v>
      </c>
      <c r="G1637">
        <v>123</v>
      </c>
      <c r="H1637">
        <v>125.9</v>
      </c>
      <c r="I1637">
        <v>134.17500000000001</v>
      </c>
      <c r="J1637">
        <v>58</v>
      </c>
    </row>
    <row r="1638" spans="1:10" x14ac:dyDescent="0.25">
      <c r="A1638">
        <v>133</v>
      </c>
      <c r="B1638">
        <v>141.4</v>
      </c>
      <c r="C1638">
        <v>147</v>
      </c>
      <c r="D1638">
        <v>147.1</v>
      </c>
      <c r="E1638">
        <v>140</v>
      </c>
      <c r="F1638">
        <v>132.9</v>
      </c>
      <c r="G1638">
        <v>125</v>
      </c>
      <c r="H1638">
        <v>127.3</v>
      </c>
      <c r="I1638">
        <v>136.71250000000001</v>
      </c>
      <c r="J1638">
        <v>58</v>
      </c>
    </row>
    <row r="1639" spans="1:10" x14ac:dyDescent="0.25">
      <c r="A1639">
        <v>136</v>
      </c>
      <c r="B1639">
        <v>145.69999999999999</v>
      </c>
      <c r="C1639">
        <v>144</v>
      </c>
      <c r="D1639">
        <v>148.5</v>
      </c>
      <c r="E1639">
        <v>143</v>
      </c>
      <c r="F1639">
        <v>135.80000000000001</v>
      </c>
      <c r="G1639">
        <v>129</v>
      </c>
      <c r="H1639">
        <v>131.5</v>
      </c>
      <c r="I1639">
        <v>139.1875</v>
      </c>
      <c r="J1639">
        <v>58</v>
      </c>
    </row>
    <row r="1640" spans="1:10" x14ac:dyDescent="0.25">
      <c r="A1640">
        <v>138</v>
      </c>
      <c r="B1640">
        <v>138.6</v>
      </c>
      <c r="C1640">
        <v>135</v>
      </c>
      <c r="D1640">
        <v>138.6</v>
      </c>
      <c r="E1640">
        <v>141</v>
      </c>
      <c r="F1640">
        <v>138.6</v>
      </c>
      <c r="G1640">
        <v>135</v>
      </c>
      <c r="H1640">
        <v>132.9</v>
      </c>
      <c r="I1640">
        <v>137.21250000000001</v>
      </c>
      <c r="J1640">
        <v>58</v>
      </c>
    </row>
    <row r="1641" spans="1:10" x14ac:dyDescent="0.25">
      <c r="A1641">
        <v>129</v>
      </c>
      <c r="B1641">
        <v>125.9</v>
      </c>
      <c r="C1641">
        <v>124</v>
      </c>
      <c r="D1641">
        <v>127.3</v>
      </c>
      <c r="E1641">
        <v>134</v>
      </c>
      <c r="F1641">
        <v>132.9</v>
      </c>
      <c r="G1641">
        <v>131</v>
      </c>
      <c r="H1641">
        <v>125.9</v>
      </c>
      <c r="I1641">
        <v>128.75</v>
      </c>
      <c r="J1641">
        <v>58</v>
      </c>
    </row>
    <row r="1642" spans="1:10" x14ac:dyDescent="0.25">
      <c r="A1642">
        <v>119</v>
      </c>
      <c r="B1642">
        <v>120.2</v>
      </c>
      <c r="C1642">
        <v>122</v>
      </c>
      <c r="D1642">
        <v>123</v>
      </c>
      <c r="E1642">
        <v>123</v>
      </c>
      <c r="F1642">
        <v>124.5</v>
      </c>
      <c r="G1642">
        <v>121</v>
      </c>
      <c r="H1642">
        <v>120.2</v>
      </c>
      <c r="I1642">
        <v>121.6125</v>
      </c>
      <c r="J1642">
        <v>58</v>
      </c>
    </row>
    <row r="1643" spans="1:10" x14ac:dyDescent="0.25">
      <c r="A1643">
        <v>113</v>
      </c>
      <c r="B1643">
        <v>118.8</v>
      </c>
      <c r="C1643">
        <v>121</v>
      </c>
      <c r="D1643">
        <v>121.6</v>
      </c>
      <c r="E1643">
        <v>122</v>
      </c>
      <c r="F1643">
        <v>120.2</v>
      </c>
      <c r="G1643">
        <v>111</v>
      </c>
      <c r="H1643">
        <v>120.2</v>
      </c>
      <c r="I1643">
        <v>118.47499999999999</v>
      </c>
      <c r="J1643">
        <v>58</v>
      </c>
    </row>
    <row r="1644" spans="1:10" x14ac:dyDescent="0.25">
      <c r="A1644">
        <v>112</v>
      </c>
      <c r="B1644">
        <v>117.4</v>
      </c>
      <c r="C1644">
        <v>120</v>
      </c>
      <c r="D1644">
        <v>120.2</v>
      </c>
      <c r="E1644">
        <v>121</v>
      </c>
      <c r="F1644">
        <v>118.8</v>
      </c>
      <c r="G1644">
        <v>108</v>
      </c>
      <c r="H1644">
        <v>110.3</v>
      </c>
      <c r="I1644">
        <v>115.96250000000001</v>
      </c>
      <c r="J1644">
        <v>59</v>
      </c>
    </row>
    <row r="1645" spans="1:10" x14ac:dyDescent="0.25">
      <c r="A1645">
        <v>112</v>
      </c>
      <c r="B1645">
        <v>117.4</v>
      </c>
      <c r="C1645">
        <v>120</v>
      </c>
      <c r="D1645">
        <v>121.6</v>
      </c>
      <c r="E1645">
        <v>121</v>
      </c>
      <c r="F1645">
        <v>118.8</v>
      </c>
      <c r="G1645">
        <v>107</v>
      </c>
      <c r="H1645">
        <v>111.7</v>
      </c>
      <c r="I1645">
        <v>116.1875</v>
      </c>
      <c r="J1645">
        <v>59</v>
      </c>
    </row>
    <row r="1646" spans="1:10" x14ac:dyDescent="0.25">
      <c r="A1646">
        <v>111</v>
      </c>
      <c r="B1646">
        <v>117.4</v>
      </c>
      <c r="C1646">
        <v>121</v>
      </c>
      <c r="D1646">
        <v>121.6</v>
      </c>
      <c r="E1646">
        <v>121</v>
      </c>
      <c r="F1646">
        <v>123</v>
      </c>
      <c r="G1646">
        <v>107</v>
      </c>
      <c r="H1646">
        <v>108.9</v>
      </c>
      <c r="I1646">
        <v>116.3625</v>
      </c>
      <c r="J1646">
        <v>59</v>
      </c>
    </row>
    <row r="1647" spans="1:10" x14ac:dyDescent="0.25">
      <c r="A1647">
        <v>112</v>
      </c>
      <c r="B1647">
        <v>118.8</v>
      </c>
      <c r="C1647">
        <v>122</v>
      </c>
      <c r="D1647">
        <v>123</v>
      </c>
      <c r="E1647">
        <v>122</v>
      </c>
      <c r="F1647">
        <v>123</v>
      </c>
      <c r="G1647">
        <v>106</v>
      </c>
      <c r="H1647">
        <v>110.3</v>
      </c>
      <c r="I1647">
        <v>117.1375</v>
      </c>
      <c r="J1647">
        <v>59</v>
      </c>
    </row>
    <row r="1648" spans="1:10" x14ac:dyDescent="0.25">
      <c r="A1648">
        <v>113</v>
      </c>
      <c r="B1648">
        <v>120.2</v>
      </c>
      <c r="C1648">
        <v>123</v>
      </c>
      <c r="D1648">
        <v>124.5</v>
      </c>
      <c r="E1648">
        <v>123</v>
      </c>
      <c r="F1648">
        <v>123</v>
      </c>
      <c r="G1648">
        <v>107</v>
      </c>
      <c r="H1648">
        <v>110.3</v>
      </c>
      <c r="I1648">
        <v>118</v>
      </c>
      <c r="J1648">
        <v>59</v>
      </c>
    </row>
    <row r="1649" spans="1:10" x14ac:dyDescent="0.25">
      <c r="A1649">
        <v>115</v>
      </c>
      <c r="B1649">
        <v>123</v>
      </c>
      <c r="C1649">
        <v>125</v>
      </c>
      <c r="D1649">
        <v>125.9</v>
      </c>
      <c r="E1649">
        <v>128</v>
      </c>
      <c r="F1649">
        <v>117.4</v>
      </c>
      <c r="G1649">
        <v>108</v>
      </c>
      <c r="H1649">
        <v>108.9</v>
      </c>
      <c r="I1649">
        <v>118.9</v>
      </c>
      <c r="J1649">
        <v>59</v>
      </c>
    </row>
    <row r="1650" spans="1:10" x14ac:dyDescent="0.25">
      <c r="A1650">
        <v>118</v>
      </c>
      <c r="B1650">
        <v>125.9</v>
      </c>
      <c r="C1650">
        <v>128</v>
      </c>
      <c r="D1650">
        <v>128.69999999999999</v>
      </c>
      <c r="E1650">
        <v>128</v>
      </c>
      <c r="F1650">
        <v>123</v>
      </c>
      <c r="G1650">
        <v>110</v>
      </c>
      <c r="H1650">
        <v>117.4</v>
      </c>
      <c r="I1650">
        <v>122.375</v>
      </c>
      <c r="J1650">
        <v>59</v>
      </c>
    </row>
    <row r="1651" spans="1:10" x14ac:dyDescent="0.25">
      <c r="A1651">
        <v>121</v>
      </c>
      <c r="B1651">
        <v>128.69999999999999</v>
      </c>
      <c r="C1651">
        <v>130</v>
      </c>
      <c r="D1651">
        <v>130.1</v>
      </c>
      <c r="E1651">
        <v>135</v>
      </c>
      <c r="F1651">
        <v>123</v>
      </c>
      <c r="G1651">
        <v>112</v>
      </c>
      <c r="H1651">
        <v>117.4</v>
      </c>
      <c r="I1651">
        <v>124.65</v>
      </c>
      <c r="J1651">
        <v>59</v>
      </c>
    </row>
    <row r="1652" spans="1:10" x14ac:dyDescent="0.25">
      <c r="A1652">
        <v>124</v>
      </c>
      <c r="B1652">
        <v>132.9</v>
      </c>
      <c r="C1652">
        <v>132</v>
      </c>
      <c r="D1652">
        <v>132.9</v>
      </c>
      <c r="E1652">
        <v>135</v>
      </c>
      <c r="F1652">
        <v>123</v>
      </c>
      <c r="G1652">
        <v>115</v>
      </c>
      <c r="H1652">
        <v>118.8</v>
      </c>
      <c r="I1652">
        <v>126.69999999999999</v>
      </c>
      <c r="J1652">
        <v>59</v>
      </c>
    </row>
    <row r="1653" spans="1:10" x14ac:dyDescent="0.25">
      <c r="A1653">
        <v>127</v>
      </c>
      <c r="B1653">
        <v>134.4</v>
      </c>
      <c r="C1653">
        <v>134</v>
      </c>
      <c r="D1653">
        <v>134.4</v>
      </c>
      <c r="E1653">
        <v>135</v>
      </c>
      <c r="F1653">
        <v>125.9</v>
      </c>
      <c r="G1653">
        <v>118</v>
      </c>
      <c r="H1653">
        <v>120.2</v>
      </c>
      <c r="I1653">
        <v>128.61249999999998</v>
      </c>
      <c r="J1653">
        <v>59</v>
      </c>
    </row>
    <row r="1654" spans="1:10" x14ac:dyDescent="0.25">
      <c r="A1654">
        <v>129</v>
      </c>
      <c r="B1654">
        <v>135.80000000000001</v>
      </c>
      <c r="C1654">
        <v>136</v>
      </c>
      <c r="D1654">
        <v>137.19999999999999</v>
      </c>
      <c r="E1654">
        <v>137</v>
      </c>
      <c r="F1654">
        <v>127.3</v>
      </c>
      <c r="G1654">
        <v>120</v>
      </c>
      <c r="H1654">
        <v>121.6</v>
      </c>
      <c r="I1654">
        <v>130.48750000000001</v>
      </c>
      <c r="J1654">
        <v>59</v>
      </c>
    </row>
    <row r="1655" spans="1:10" x14ac:dyDescent="0.25">
      <c r="A1655">
        <v>130</v>
      </c>
      <c r="B1655">
        <v>137.19999999999999</v>
      </c>
      <c r="C1655">
        <v>137</v>
      </c>
      <c r="D1655">
        <v>138.6</v>
      </c>
      <c r="E1655">
        <v>138</v>
      </c>
      <c r="F1655">
        <v>128.69999999999999</v>
      </c>
      <c r="G1655">
        <v>121</v>
      </c>
      <c r="H1655">
        <v>123</v>
      </c>
      <c r="I1655">
        <v>131.6875</v>
      </c>
      <c r="J1655">
        <v>59</v>
      </c>
    </row>
    <row r="1656" spans="1:10" x14ac:dyDescent="0.25">
      <c r="A1656">
        <v>131</v>
      </c>
      <c r="B1656">
        <v>137.19999999999999</v>
      </c>
      <c r="C1656">
        <v>140</v>
      </c>
      <c r="D1656">
        <v>140</v>
      </c>
      <c r="E1656">
        <v>139</v>
      </c>
      <c r="F1656">
        <v>130.1</v>
      </c>
      <c r="G1656">
        <v>122</v>
      </c>
      <c r="H1656">
        <v>124.5</v>
      </c>
      <c r="I1656">
        <v>132.97500000000002</v>
      </c>
      <c r="J1656">
        <v>59</v>
      </c>
    </row>
    <row r="1657" spans="1:10" x14ac:dyDescent="0.25">
      <c r="A1657">
        <v>133</v>
      </c>
      <c r="B1657">
        <v>141.4</v>
      </c>
      <c r="C1657">
        <v>146</v>
      </c>
      <c r="D1657">
        <v>145.69999999999999</v>
      </c>
      <c r="E1657">
        <v>140</v>
      </c>
      <c r="F1657">
        <v>131.5</v>
      </c>
      <c r="G1657">
        <v>123</v>
      </c>
      <c r="H1657">
        <v>127.3</v>
      </c>
      <c r="I1657">
        <v>135.98749999999998</v>
      </c>
      <c r="J1657">
        <v>59</v>
      </c>
    </row>
    <row r="1658" spans="1:10" x14ac:dyDescent="0.25">
      <c r="A1658">
        <v>137</v>
      </c>
      <c r="B1658">
        <v>145.69999999999999</v>
      </c>
      <c r="C1658">
        <v>141</v>
      </c>
      <c r="D1658">
        <v>148.5</v>
      </c>
      <c r="E1658">
        <v>143</v>
      </c>
      <c r="F1658">
        <v>135.80000000000001</v>
      </c>
      <c r="G1658">
        <v>129</v>
      </c>
      <c r="H1658">
        <v>131.5</v>
      </c>
      <c r="I1658">
        <v>138.9375</v>
      </c>
      <c r="J1658">
        <v>59</v>
      </c>
    </row>
    <row r="1659" spans="1:10" x14ac:dyDescent="0.25">
      <c r="A1659">
        <v>137</v>
      </c>
      <c r="B1659">
        <v>138.6</v>
      </c>
      <c r="C1659">
        <v>130</v>
      </c>
      <c r="D1659">
        <v>137.19999999999999</v>
      </c>
      <c r="E1659">
        <v>141</v>
      </c>
      <c r="F1659">
        <v>137.19999999999999</v>
      </c>
      <c r="G1659">
        <v>134</v>
      </c>
      <c r="H1659">
        <v>131.5</v>
      </c>
      <c r="I1659">
        <v>135.8125</v>
      </c>
      <c r="J1659">
        <v>59</v>
      </c>
    </row>
    <row r="1660" spans="1:10" x14ac:dyDescent="0.25">
      <c r="A1660">
        <v>129</v>
      </c>
      <c r="B1660">
        <v>127.3</v>
      </c>
      <c r="C1660">
        <v>123</v>
      </c>
      <c r="D1660">
        <v>127.3</v>
      </c>
      <c r="E1660">
        <v>134</v>
      </c>
      <c r="F1660">
        <v>131.5</v>
      </c>
      <c r="G1660">
        <v>128</v>
      </c>
      <c r="H1660">
        <v>124.5</v>
      </c>
      <c r="I1660">
        <v>128.07499999999999</v>
      </c>
      <c r="J1660">
        <v>59</v>
      </c>
    </row>
    <row r="1661" spans="1:10" x14ac:dyDescent="0.25">
      <c r="A1661">
        <v>119</v>
      </c>
      <c r="B1661">
        <v>120.2</v>
      </c>
      <c r="C1661">
        <v>122</v>
      </c>
      <c r="D1661">
        <v>121.6</v>
      </c>
      <c r="E1661">
        <v>122</v>
      </c>
      <c r="F1661">
        <v>121.6</v>
      </c>
      <c r="G1661">
        <v>118</v>
      </c>
      <c r="H1661">
        <v>120.2</v>
      </c>
      <c r="I1661">
        <v>120.57499999999999</v>
      </c>
      <c r="J1661">
        <v>59</v>
      </c>
    </row>
    <row r="1662" spans="1:10" x14ac:dyDescent="0.25">
      <c r="A1662">
        <v>113</v>
      </c>
      <c r="B1662">
        <v>118.8</v>
      </c>
      <c r="C1662">
        <v>120</v>
      </c>
      <c r="D1662">
        <v>120.2</v>
      </c>
      <c r="E1662">
        <v>121</v>
      </c>
      <c r="F1662">
        <v>118.8</v>
      </c>
      <c r="G1662">
        <v>109</v>
      </c>
      <c r="H1662">
        <v>110.3</v>
      </c>
      <c r="I1662">
        <v>116.3875</v>
      </c>
      <c r="J1662">
        <v>59</v>
      </c>
    </row>
    <row r="1663" spans="1:10" x14ac:dyDescent="0.25">
      <c r="A1663">
        <v>112</v>
      </c>
      <c r="B1663">
        <v>117.4</v>
      </c>
      <c r="C1663">
        <v>120</v>
      </c>
      <c r="D1663">
        <v>120.2</v>
      </c>
      <c r="E1663">
        <v>121</v>
      </c>
      <c r="F1663">
        <v>118.8</v>
      </c>
      <c r="G1663">
        <v>107</v>
      </c>
      <c r="H1663">
        <v>110.3</v>
      </c>
      <c r="I1663">
        <v>115.83750000000001</v>
      </c>
      <c r="J1663">
        <v>59</v>
      </c>
    </row>
    <row r="1664" spans="1:10" x14ac:dyDescent="0.25">
      <c r="A1664">
        <v>112</v>
      </c>
      <c r="B1664">
        <v>117.4</v>
      </c>
      <c r="C1664">
        <v>120</v>
      </c>
      <c r="D1664">
        <v>121.6</v>
      </c>
      <c r="E1664">
        <v>121</v>
      </c>
      <c r="F1664">
        <v>117.4</v>
      </c>
      <c r="G1664">
        <v>107</v>
      </c>
      <c r="H1664">
        <v>108.9</v>
      </c>
      <c r="I1664">
        <v>115.66249999999999</v>
      </c>
      <c r="J1664">
        <v>59</v>
      </c>
    </row>
    <row r="1665" spans="1:10" x14ac:dyDescent="0.25">
      <c r="A1665">
        <v>111</v>
      </c>
      <c r="B1665">
        <v>117.4</v>
      </c>
      <c r="C1665">
        <v>120</v>
      </c>
      <c r="D1665">
        <v>121.6</v>
      </c>
      <c r="E1665">
        <v>121</v>
      </c>
      <c r="F1665">
        <v>118.8</v>
      </c>
      <c r="G1665">
        <v>106</v>
      </c>
      <c r="H1665">
        <v>110.3</v>
      </c>
      <c r="I1665">
        <v>115.7625</v>
      </c>
      <c r="J1665">
        <v>59</v>
      </c>
    </row>
    <row r="1666" spans="1:10" x14ac:dyDescent="0.25">
      <c r="A1666">
        <v>112</v>
      </c>
      <c r="B1666">
        <v>118.8</v>
      </c>
      <c r="C1666">
        <v>122</v>
      </c>
      <c r="D1666">
        <v>123</v>
      </c>
      <c r="E1666">
        <v>122</v>
      </c>
      <c r="F1666">
        <v>118.8</v>
      </c>
      <c r="G1666">
        <v>106</v>
      </c>
      <c r="H1666">
        <v>108.9</v>
      </c>
      <c r="I1666">
        <v>116.4375</v>
      </c>
      <c r="J1666">
        <v>59</v>
      </c>
    </row>
    <row r="1667" spans="1:10" x14ac:dyDescent="0.25">
      <c r="A1667">
        <v>113</v>
      </c>
      <c r="B1667">
        <v>120.2</v>
      </c>
      <c r="C1667">
        <v>123</v>
      </c>
      <c r="D1667">
        <v>124.5</v>
      </c>
      <c r="E1667">
        <v>123</v>
      </c>
      <c r="F1667">
        <v>118.8</v>
      </c>
      <c r="G1667">
        <v>107</v>
      </c>
      <c r="H1667">
        <v>110.3</v>
      </c>
      <c r="I1667">
        <v>117.47499999999999</v>
      </c>
      <c r="J1667">
        <v>59</v>
      </c>
    </row>
    <row r="1668" spans="1:10" x14ac:dyDescent="0.25">
      <c r="A1668">
        <v>115</v>
      </c>
      <c r="B1668">
        <v>123</v>
      </c>
      <c r="C1668">
        <v>125</v>
      </c>
      <c r="D1668">
        <v>125.9</v>
      </c>
      <c r="E1668">
        <v>128</v>
      </c>
      <c r="F1668">
        <v>118.8</v>
      </c>
      <c r="G1668">
        <v>108</v>
      </c>
      <c r="H1668">
        <v>110.3</v>
      </c>
      <c r="I1668">
        <v>119.25</v>
      </c>
      <c r="J1668">
        <v>59</v>
      </c>
    </row>
    <row r="1669" spans="1:10" x14ac:dyDescent="0.25">
      <c r="A1669">
        <v>118</v>
      </c>
      <c r="B1669">
        <v>125.9</v>
      </c>
      <c r="C1669">
        <v>128</v>
      </c>
      <c r="D1669">
        <v>128.69999999999999</v>
      </c>
      <c r="E1669">
        <v>128</v>
      </c>
      <c r="F1669">
        <v>121.6</v>
      </c>
      <c r="G1669">
        <v>110</v>
      </c>
      <c r="H1669">
        <v>117.4</v>
      </c>
      <c r="I1669">
        <v>122.2</v>
      </c>
      <c r="J1669">
        <v>59</v>
      </c>
    </row>
    <row r="1670" spans="1:10" x14ac:dyDescent="0.25">
      <c r="A1670">
        <v>121</v>
      </c>
      <c r="B1670">
        <v>128.69999999999999</v>
      </c>
      <c r="C1670">
        <v>130</v>
      </c>
      <c r="D1670">
        <v>131.5</v>
      </c>
      <c r="E1670">
        <v>134</v>
      </c>
      <c r="F1670">
        <v>123</v>
      </c>
      <c r="G1670">
        <v>113</v>
      </c>
      <c r="H1670">
        <v>117.4</v>
      </c>
      <c r="I1670">
        <v>124.82499999999999</v>
      </c>
      <c r="J1670">
        <v>59</v>
      </c>
    </row>
    <row r="1671" spans="1:10" x14ac:dyDescent="0.25">
      <c r="A1671">
        <v>124</v>
      </c>
      <c r="B1671">
        <v>132.9</v>
      </c>
      <c r="C1671">
        <v>132</v>
      </c>
      <c r="D1671">
        <v>132.9</v>
      </c>
      <c r="E1671">
        <v>134</v>
      </c>
      <c r="F1671">
        <v>123</v>
      </c>
      <c r="G1671">
        <v>115</v>
      </c>
      <c r="H1671">
        <v>118.8</v>
      </c>
      <c r="I1671">
        <v>126.57499999999999</v>
      </c>
      <c r="J1671">
        <v>59</v>
      </c>
    </row>
    <row r="1672" spans="1:10" x14ac:dyDescent="0.25">
      <c r="A1672">
        <v>127</v>
      </c>
      <c r="B1672">
        <v>134.4</v>
      </c>
      <c r="C1672">
        <v>134</v>
      </c>
      <c r="D1672">
        <v>134.4</v>
      </c>
      <c r="E1672">
        <v>136</v>
      </c>
      <c r="F1672">
        <v>125.9</v>
      </c>
      <c r="G1672">
        <v>118</v>
      </c>
      <c r="H1672">
        <v>120.2</v>
      </c>
      <c r="I1672">
        <v>128.73749999999998</v>
      </c>
      <c r="J1672">
        <v>59</v>
      </c>
    </row>
    <row r="1673" spans="1:10" x14ac:dyDescent="0.25">
      <c r="A1673">
        <v>129</v>
      </c>
      <c r="B1673">
        <v>135.80000000000001</v>
      </c>
      <c r="C1673">
        <v>136</v>
      </c>
      <c r="D1673">
        <v>137.19999999999999</v>
      </c>
      <c r="E1673">
        <v>137</v>
      </c>
      <c r="F1673">
        <v>127.3</v>
      </c>
      <c r="G1673">
        <v>120</v>
      </c>
      <c r="H1673">
        <v>121.6</v>
      </c>
      <c r="I1673">
        <v>130.48750000000001</v>
      </c>
      <c r="J1673">
        <v>59</v>
      </c>
    </row>
    <row r="1674" spans="1:10" x14ac:dyDescent="0.25">
      <c r="A1674">
        <v>130</v>
      </c>
      <c r="B1674">
        <v>137.19999999999999</v>
      </c>
      <c r="C1674">
        <v>138</v>
      </c>
      <c r="D1674">
        <v>138.6</v>
      </c>
      <c r="E1674">
        <v>138</v>
      </c>
      <c r="F1674">
        <v>130.1</v>
      </c>
      <c r="G1674">
        <v>122</v>
      </c>
      <c r="H1674">
        <v>123</v>
      </c>
      <c r="I1674">
        <v>132.11250000000001</v>
      </c>
      <c r="J1674">
        <v>59</v>
      </c>
    </row>
    <row r="1675" spans="1:10" x14ac:dyDescent="0.25">
      <c r="A1675">
        <v>132</v>
      </c>
      <c r="B1675">
        <v>137.19999999999999</v>
      </c>
      <c r="C1675">
        <v>140</v>
      </c>
      <c r="D1675">
        <v>140</v>
      </c>
      <c r="E1675">
        <v>139</v>
      </c>
      <c r="F1675">
        <v>130.1</v>
      </c>
      <c r="G1675">
        <v>123</v>
      </c>
      <c r="H1675">
        <v>125.9</v>
      </c>
      <c r="I1675">
        <v>133.4</v>
      </c>
      <c r="J1675">
        <v>59</v>
      </c>
    </row>
    <row r="1676" spans="1:10" x14ac:dyDescent="0.25">
      <c r="A1676">
        <v>133</v>
      </c>
      <c r="B1676">
        <v>138.6</v>
      </c>
      <c r="C1676">
        <v>144</v>
      </c>
      <c r="D1676">
        <v>142.80000000000001</v>
      </c>
      <c r="E1676">
        <v>140</v>
      </c>
      <c r="F1676">
        <v>131.5</v>
      </c>
      <c r="G1676">
        <v>124</v>
      </c>
      <c r="H1676">
        <v>125.9</v>
      </c>
      <c r="I1676">
        <v>134.97500000000002</v>
      </c>
      <c r="J1676">
        <v>59</v>
      </c>
    </row>
    <row r="1677" spans="1:10" x14ac:dyDescent="0.25">
      <c r="A1677">
        <v>134</v>
      </c>
      <c r="B1677">
        <v>145.69999999999999</v>
      </c>
      <c r="C1677">
        <v>146</v>
      </c>
      <c r="D1677">
        <v>149.9</v>
      </c>
      <c r="E1677">
        <v>141</v>
      </c>
      <c r="F1677">
        <v>134.4</v>
      </c>
      <c r="G1677">
        <v>127</v>
      </c>
      <c r="H1677">
        <v>130.1</v>
      </c>
      <c r="I1677">
        <v>138.51249999999999</v>
      </c>
      <c r="J1677">
        <v>59</v>
      </c>
    </row>
    <row r="1678" spans="1:10" x14ac:dyDescent="0.25">
      <c r="A1678">
        <v>139</v>
      </c>
      <c r="B1678">
        <v>144.19999999999999</v>
      </c>
      <c r="C1678">
        <v>137</v>
      </c>
      <c r="D1678">
        <v>144.19999999999999</v>
      </c>
      <c r="E1678">
        <v>144</v>
      </c>
      <c r="F1678">
        <v>138.6</v>
      </c>
      <c r="G1678">
        <v>133</v>
      </c>
      <c r="H1678">
        <v>134.4</v>
      </c>
      <c r="I1678">
        <v>139.30000000000001</v>
      </c>
      <c r="J1678">
        <v>59</v>
      </c>
    </row>
    <row r="1679" spans="1:10" x14ac:dyDescent="0.25">
      <c r="A1679">
        <v>135</v>
      </c>
      <c r="B1679">
        <v>134.4</v>
      </c>
      <c r="C1679">
        <v>127</v>
      </c>
      <c r="D1679">
        <v>132.9</v>
      </c>
      <c r="E1679">
        <v>136</v>
      </c>
      <c r="F1679">
        <v>135.80000000000001</v>
      </c>
      <c r="G1679">
        <v>133</v>
      </c>
      <c r="H1679">
        <v>128.69999999999999</v>
      </c>
      <c r="I1679">
        <v>132.85</v>
      </c>
      <c r="J1679">
        <v>59</v>
      </c>
    </row>
    <row r="1680" spans="1:10" x14ac:dyDescent="0.25">
      <c r="A1680">
        <v>124</v>
      </c>
      <c r="B1680">
        <v>123</v>
      </c>
      <c r="C1680">
        <v>122</v>
      </c>
      <c r="D1680">
        <v>123</v>
      </c>
      <c r="E1680">
        <v>128</v>
      </c>
      <c r="F1680">
        <v>127.3</v>
      </c>
      <c r="G1680">
        <v>125</v>
      </c>
      <c r="H1680">
        <v>121.6</v>
      </c>
      <c r="I1680">
        <v>124.2375</v>
      </c>
      <c r="J1680">
        <v>59</v>
      </c>
    </row>
    <row r="1681" spans="1:10" x14ac:dyDescent="0.25">
      <c r="A1681">
        <v>114</v>
      </c>
      <c r="B1681">
        <v>118.8</v>
      </c>
      <c r="C1681">
        <v>121</v>
      </c>
      <c r="D1681">
        <v>121.6</v>
      </c>
      <c r="E1681">
        <v>122</v>
      </c>
      <c r="F1681">
        <v>120.2</v>
      </c>
      <c r="G1681">
        <v>114</v>
      </c>
      <c r="H1681">
        <v>113.1</v>
      </c>
      <c r="I1681">
        <v>118.08749999999999</v>
      </c>
      <c r="J1681">
        <v>59</v>
      </c>
    </row>
    <row r="1682" spans="1:10" x14ac:dyDescent="0.25">
      <c r="A1682">
        <v>113</v>
      </c>
      <c r="B1682">
        <v>118.8</v>
      </c>
      <c r="C1682">
        <v>121</v>
      </c>
      <c r="D1682">
        <v>120.2</v>
      </c>
      <c r="E1682">
        <v>121</v>
      </c>
      <c r="F1682">
        <v>118.8</v>
      </c>
      <c r="G1682">
        <v>108</v>
      </c>
      <c r="H1682">
        <v>110.3</v>
      </c>
      <c r="I1682">
        <v>116.3875</v>
      </c>
      <c r="J1682">
        <v>59</v>
      </c>
    </row>
    <row r="1683" spans="1:10" x14ac:dyDescent="0.25">
      <c r="A1683">
        <v>112</v>
      </c>
      <c r="B1683">
        <v>117.4</v>
      </c>
      <c r="C1683">
        <v>120</v>
      </c>
      <c r="D1683">
        <v>120.2</v>
      </c>
      <c r="E1683">
        <v>121</v>
      </c>
      <c r="F1683">
        <v>118.8</v>
      </c>
      <c r="G1683">
        <v>107</v>
      </c>
      <c r="H1683">
        <v>107.5</v>
      </c>
      <c r="I1683">
        <v>115.48750000000001</v>
      </c>
      <c r="J1683">
        <v>60</v>
      </c>
    </row>
    <row r="1684" spans="1:10" x14ac:dyDescent="0.25">
      <c r="A1684">
        <v>111</v>
      </c>
      <c r="B1684">
        <v>117.4</v>
      </c>
      <c r="C1684">
        <v>120</v>
      </c>
      <c r="D1684">
        <v>121.6</v>
      </c>
      <c r="E1684">
        <v>121</v>
      </c>
      <c r="F1684">
        <v>120.2</v>
      </c>
      <c r="G1684">
        <v>107</v>
      </c>
      <c r="H1684">
        <v>111.7</v>
      </c>
      <c r="I1684">
        <v>116.2375</v>
      </c>
      <c r="J1684">
        <v>60</v>
      </c>
    </row>
    <row r="1685" spans="1:10" x14ac:dyDescent="0.25">
      <c r="A1685">
        <v>111</v>
      </c>
      <c r="B1685">
        <v>118.8</v>
      </c>
      <c r="C1685">
        <v>121</v>
      </c>
      <c r="D1685">
        <v>121.6</v>
      </c>
      <c r="E1685">
        <v>121</v>
      </c>
      <c r="F1685">
        <v>121.6</v>
      </c>
      <c r="G1685">
        <v>106</v>
      </c>
      <c r="H1685">
        <v>110.3</v>
      </c>
      <c r="I1685">
        <v>116.41249999999999</v>
      </c>
      <c r="J1685">
        <v>60</v>
      </c>
    </row>
    <row r="1686" spans="1:10" x14ac:dyDescent="0.25">
      <c r="A1686">
        <v>112</v>
      </c>
      <c r="B1686">
        <v>118.8</v>
      </c>
      <c r="C1686">
        <v>122</v>
      </c>
      <c r="D1686">
        <v>123</v>
      </c>
      <c r="E1686">
        <v>122</v>
      </c>
      <c r="F1686">
        <v>121.6</v>
      </c>
      <c r="G1686">
        <v>106</v>
      </c>
      <c r="H1686">
        <v>111.7</v>
      </c>
      <c r="I1686">
        <v>117.13749999999999</v>
      </c>
      <c r="J1686">
        <v>60</v>
      </c>
    </row>
    <row r="1687" spans="1:10" x14ac:dyDescent="0.25">
      <c r="A1687">
        <v>114</v>
      </c>
      <c r="B1687">
        <v>121.6</v>
      </c>
      <c r="C1687">
        <v>124</v>
      </c>
      <c r="D1687">
        <v>124.5</v>
      </c>
      <c r="E1687">
        <v>124</v>
      </c>
      <c r="F1687">
        <v>123</v>
      </c>
      <c r="G1687">
        <v>108</v>
      </c>
      <c r="H1687">
        <v>117.4</v>
      </c>
      <c r="I1687">
        <v>119.5625</v>
      </c>
      <c r="J1687">
        <v>60</v>
      </c>
    </row>
    <row r="1688" spans="1:10" x14ac:dyDescent="0.25">
      <c r="A1688">
        <v>116</v>
      </c>
      <c r="B1688">
        <v>124.5</v>
      </c>
      <c r="C1688">
        <v>126</v>
      </c>
      <c r="D1688">
        <v>127.3</v>
      </c>
      <c r="E1688">
        <v>128</v>
      </c>
      <c r="F1688">
        <v>123</v>
      </c>
      <c r="G1688">
        <v>109</v>
      </c>
      <c r="H1688">
        <v>111.7</v>
      </c>
      <c r="I1688">
        <v>120.6875</v>
      </c>
      <c r="J1688">
        <v>60</v>
      </c>
    </row>
    <row r="1689" spans="1:10" x14ac:dyDescent="0.25">
      <c r="A1689">
        <v>119</v>
      </c>
      <c r="B1689">
        <v>127.3</v>
      </c>
      <c r="C1689">
        <v>129</v>
      </c>
      <c r="D1689">
        <v>130.1</v>
      </c>
      <c r="E1689">
        <v>134</v>
      </c>
      <c r="F1689">
        <v>124.5</v>
      </c>
      <c r="G1689">
        <v>111</v>
      </c>
      <c r="H1689">
        <v>117.4</v>
      </c>
      <c r="I1689">
        <v>124.03749999999999</v>
      </c>
      <c r="J1689">
        <v>60</v>
      </c>
    </row>
    <row r="1690" spans="1:10" x14ac:dyDescent="0.25">
      <c r="A1690">
        <v>123</v>
      </c>
      <c r="B1690">
        <v>130.1</v>
      </c>
      <c r="C1690">
        <v>131</v>
      </c>
      <c r="D1690">
        <v>131.5</v>
      </c>
      <c r="E1690">
        <v>135</v>
      </c>
      <c r="F1690">
        <v>123</v>
      </c>
      <c r="G1690">
        <v>114</v>
      </c>
      <c r="H1690">
        <v>117.4</v>
      </c>
      <c r="I1690">
        <v>125.625</v>
      </c>
      <c r="J1690">
        <v>60</v>
      </c>
    </row>
    <row r="1691" spans="1:10" x14ac:dyDescent="0.25">
      <c r="A1691">
        <v>126</v>
      </c>
      <c r="B1691">
        <v>132.9</v>
      </c>
      <c r="C1691">
        <v>133</v>
      </c>
      <c r="D1691">
        <v>134.4</v>
      </c>
      <c r="E1691">
        <v>135</v>
      </c>
      <c r="F1691">
        <v>124.5</v>
      </c>
      <c r="G1691">
        <v>117</v>
      </c>
      <c r="H1691">
        <v>118.8</v>
      </c>
      <c r="I1691">
        <v>127.69999999999999</v>
      </c>
      <c r="J1691">
        <v>60</v>
      </c>
    </row>
    <row r="1692" spans="1:10" x14ac:dyDescent="0.25">
      <c r="A1692">
        <v>128</v>
      </c>
      <c r="B1692">
        <v>135.80000000000001</v>
      </c>
      <c r="C1692">
        <v>135</v>
      </c>
      <c r="D1692">
        <v>135.80000000000001</v>
      </c>
      <c r="E1692">
        <v>137</v>
      </c>
      <c r="F1692">
        <v>127.3</v>
      </c>
      <c r="G1692">
        <v>119</v>
      </c>
      <c r="H1692">
        <v>121.6</v>
      </c>
      <c r="I1692">
        <v>129.9375</v>
      </c>
      <c r="J1692">
        <v>60</v>
      </c>
    </row>
    <row r="1693" spans="1:10" x14ac:dyDescent="0.25">
      <c r="A1693">
        <v>130</v>
      </c>
      <c r="B1693">
        <v>135.80000000000001</v>
      </c>
      <c r="C1693">
        <v>137</v>
      </c>
      <c r="D1693">
        <v>137.19999999999999</v>
      </c>
      <c r="E1693">
        <v>138</v>
      </c>
      <c r="F1693">
        <v>128.69999999999999</v>
      </c>
      <c r="G1693">
        <v>121</v>
      </c>
      <c r="H1693">
        <v>123</v>
      </c>
      <c r="I1693">
        <v>131.33750000000001</v>
      </c>
      <c r="J1693">
        <v>60</v>
      </c>
    </row>
    <row r="1694" spans="1:10" x14ac:dyDescent="0.25">
      <c r="A1694">
        <v>131</v>
      </c>
      <c r="B1694">
        <v>137.19999999999999</v>
      </c>
      <c r="C1694">
        <v>138</v>
      </c>
      <c r="D1694">
        <v>138.6</v>
      </c>
      <c r="E1694">
        <v>139</v>
      </c>
      <c r="F1694">
        <v>130.1</v>
      </c>
      <c r="G1694">
        <v>122</v>
      </c>
      <c r="H1694">
        <v>124.5</v>
      </c>
      <c r="I1694">
        <v>132.55000000000001</v>
      </c>
      <c r="J1694">
        <v>60</v>
      </c>
    </row>
    <row r="1695" spans="1:10" x14ac:dyDescent="0.25">
      <c r="A1695">
        <v>132</v>
      </c>
      <c r="B1695">
        <v>138.6</v>
      </c>
      <c r="C1695">
        <v>140</v>
      </c>
      <c r="D1695">
        <v>140</v>
      </c>
      <c r="E1695">
        <v>140</v>
      </c>
      <c r="F1695">
        <v>131.5</v>
      </c>
      <c r="G1695">
        <v>123</v>
      </c>
      <c r="H1695">
        <v>125.9</v>
      </c>
      <c r="I1695">
        <v>133.875</v>
      </c>
      <c r="J1695">
        <v>60</v>
      </c>
    </row>
    <row r="1696" spans="1:10" x14ac:dyDescent="0.25">
      <c r="A1696">
        <v>133</v>
      </c>
      <c r="B1696">
        <v>140</v>
      </c>
      <c r="C1696">
        <v>145</v>
      </c>
      <c r="D1696">
        <v>142.80000000000001</v>
      </c>
      <c r="E1696">
        <v>140</v>
      </c>
      <c r="F1696">
        <v>132.9</v>
      </c>
      <c r="G1696">
        <v>124</v>
      </c>
      <c r="H1696">
        <v>127.3</v>
      </c>
      <c r="I1696">
        <v>135.625</v>
      </c>
      <c r="J1696">
        <v>60</v>
      </c>
    </row>
    <row r="1697" spans="1:10" x14ac:dyDescent="0.25">
      <c r="A1697">
        <v>134</v>
      </c>
      <c r="B1697">
        <v>145.69999999999999</v>
      </c>
      <c r="C1697">
        <v>146</v>
      </c>
      <c r="D1697">
        <v>149.9</v>
      </c>
      <c r="E1697">
        <v>142</v>
      </c>
      <c r="F1697">
        <v>135.80000000000001</v>
      </c>
      <c r="G1697">
        <v>128</v>
      </c>
      <c r="H1697">
        <v>130.1</v>
      </c>
      <c r="I1697">
        <v>138.9375</v>
      </c>
      <c r="J1697">
        <v>60</v>
      </c>
    </row>
    <row r="1698" spans="1:10" x14ac:dyDescent="0.25">
      <c r="A1698">
        <v>138</v>
      </c>
      <c r="B1698">
        <v>140</v>
      </c>
      <c r="C1698">
        <v>137</v>
      </c>
      <c r="D1698">
        <v>142.80000000000001</v>
      </c>
      <c r="E1698">
        <v>144</v>
      </c>
      <c r="F1698">
        <v>140</v>
      </c>
      <c r="G1698">
        <v>134</v>
      </c>
      <c r="H1698">
        <v>132.9</v>
      </c>
      <c r="I1698">
        <v>138.58749999999998</v>
      </c>
      <c r="J1698">
        <v>60</v>
      </c>
    </row>
    <row r="1699" spans="1:10" x14ac:dyDescent="0.25">
      <c r="A1699">
        <v>131</v>
      </c>
      <c r="B1699">
        <v>128.69999999999999</v>
      </c>
      <c r="C1699">
        <v>126</v>
      </c>
      <c r="D1699">
        <v>131.5</v>
      </c>
      <c r="E1699">
        <v>136</v>
      </c>
      <c r="F1699">
        <v>135.80000000000001</v>
      </c>
      <c r="G1699">
        <v>132</v>
      </c>
      <c r="H1699">
        <v>128.69999999999999</v>
      </c>
      <c r="I1699">
        <v>131.21250000000001</v>
      </c>
      <c r="J1699">
        <v>60</v>
      </c>
    </row>
    <row r="1700" spans="1:10" x14ac:dyDescent="0.25">
      <c r="A1700">
        <v>121</v>
      </c>
      <c r="B1700">
        <v>120.2</v>
      </c>
      <c r="C1700">
        <v>122</v>
      </c>
      <c r="D1700">
        <v>123</v>
      </c>
      <c r="E1700">
        <v>127</v>
      </c>
      <c r="F1700">
        <v>127.3</v>
      </c>
      <c r="G1700">
        <v>124</v>
      </c>
      <c r="H1700">
        <v>120.2</v>
      </c>
      <c r="I1700">
        <v>123.08750000000001</v>
      </c>
      <c r="J1700">
        <v>60</v>
      </c>
    </row>
    <row r="1701" spans="1:10" x14ac:dyDescent="0.25">
      <c r="A1701">
        <v>114</v>
      </c>
      <c r="B1701">
        <v>118.8</v>
      </c>
      <c r="C1701">
        <v>121</v>
      </c>
      <c r="D1701">
        <v>121.6</v>
      </c>
      <c r="E1701">
        <v>122</v>
      </c>
      <c r="F1701">
        <v>120.2</v>
      </c>
      <c r="G1701">
        <v>113</v>
      </c>
      <c r="H1701">
        <v>120.2</v>
      </c>
      <c r="I1701">
        <v>118.85</v>
      </c>
      <c r="J1701">
        <v>60</v>
      </c>
    </row>
    <row r="1702" spans="1:10" x14ac:dyDescent="0.25">
      <c r="A1702">
        <v>112</v>
      </c>
      <c r="B1702">
        <v>117.4</v>
      </c>
      <c r="C1702">
        <v>121</v>
      </c>
      <c r="D1702">
        <v>120.2</v>
      </c>
      <c r="E1702">
        <v>121</v>
      </c>
      <c r="F1702">
        <v>118.8</v>
      </c>
      <c r="G1702">
        <v>108</v>
      </c>
      <c r="H1702">
        <v>110.3</v>
      </c>
      <c r="I1702">
        <v>116.08750000000001</v>
      </c>
      <c r="J1702">
        <v>60</v>
      </c>
    </row>
    <row r="1703" spans="1:10" x14ac:dyDescent="0.25">
      <c r="A1703">
        <v>112</v>
      </c>
      <c r="B1703">
        <v>117.4</v>
      </c>
      <c r="C1703">
        <v>120</v>
      </c>
      <c r="D1703">
        <v>120.2</v>
      </c>
      <c r="E1703">
        <v>121</v>
      </c>
      <c r="F1703">
        <v>118.8</v>
      </c>
      <c r="G1703">
        <v>108</v>
      </c>
      <c r="H1703">
        <v>110.3</v>
      </c>
      <c r="I1703">
        <v>115.96250000000001</v>
      </c>
      <c r="J1703">
        <v>60</v>
      </c>
    </row>
    <row r="1704" spans="1:10" x14ac:dyDescent="0.25">
      <c r="A1704">
        <v>111</v>
      </c>
      <c r="B1704">
        <v>117.4</v>
      </c>
      <c r="C1704">
        <v>120</v>
      </c>
      <c r="D1704">
        <v>121.6</v>
      </c>
      <c r="E1704">
        <v>121</v>
      </c>
      <c r="F1704">
        <v>120.2</v>
      </c>
      <c r="G1704">
        <v>107</v>
      </c>
      <c r="H1704">
        <v>111.7</v>
      </c>
      <c r="I1704">
        <v>116.2375</v>
      </c>
      <c r="J1704">
        <v>60</v>
      </c>
    </row>
    <row r="1705" spans="1:10" x14ac:dyDescent="0.25">
      <c r="A1705">
        <v>111</v>
      </c>
      <c r="B1705">
        <v>118.8</v>
      </c>
      <c r="C1705">
        <v>122</v>
      </c>
      <c r="D1705">
        <v>121.6</v>
      </c>
      <c r="E1705">
        <v>121</v>
      </c>
      <c r="F1705">
        <v>121.6</v>
      </c>
      <c r="G1705">
        <v>107</v>
      </c>
      <c r="H1705">
        <v>108.9</v>
      </c>
      <c r="I1705">
        <v>116.4875</v>
      </c>
      <c r="J1705">
        <v>60</v>
      </c>
    </row>
    <row r="1706" spans="1:10" x14ac:dyDescent="0.25">
      <c r="A1706">
        <v>112</v>
      </c>
      <c r="B1706">
        <v>120.2</v>
      </c>
      <c r="C1706">
        <v>122</v>
      </c>
      <c r="D1706">
        <v>123</v>
      </c>
      <c r="E1706">
        <v>122</v>
      </c>
      <c r="F1706">
        <v>121.6</v>
      </c>
      <c r="G1706">
        <v>107</v>
      </c>
      <c r="H1706">
        <v>110.3</v>
      </c>
      <c r="I1706">
        <v>117.26249999999999</v>
      </c>
      <c r="J1706">
        <v>60</v>
      </c>
    </row>
    <row r="1707" spans="1:10" x14ac:dyDescent="0.25">
      <c r="A1707">
        <v>114</v>
      </c>
      <c r="B1707">
        <v>121.6</v>
      </c>
      <c r="C1707">
        <v>124</v>
      </c>
      <c r="D1707">
        <v>125.9</v>
      </c>
      <c r="E1707">
        <v>128</v>
      </c>
      <c r="F1707">
        <v>118.8</v>
      </c>
      <c r="G1707">
        <v>108</v>
      </c>
      <c r="H1707">
        <v>110.3</v>
      </c>
      <c r="I1707">
        <v>118.825</v>
      </c>
      <c r="J1707">
        <v>60</v>
      </c>
    </row>
    <row r="1708" spans="1:10" x14ac:dyDescent="0.25">
      <c r="A1708">
        <v>117</v>
      </c>
      <c r="B1708">
        <v>124.5</v>
      </c>
      <c r="C1708">
        <v>127</v>
      </c>
      <c r="D1708">
        <v>127.3</v>
      </c>
      <c r="E1708">
        <v>127</v>
      </c>
      <c r="F1708">
        <v>123</v>
      </c>
      <c r="G1708">
        <v>109</v>
      </c>
      <c r="H1708">
        <v>117.4</v>
      </c>
      <c r="I1708">
        <v>121.52500000000001</v>
      </c>
      <c r="J1708">
        <v>60</v>
      </c>
    </row>
    <row r="1709" spans="1:10" x14ac:dyDescent="0.25">
      <c r="A1709">
        <v>120</v>
      </c>
      <c r="B1709">
        <v>128.69999999999999</v>
      </c>
      <c r="C1709">
        <v>130</v>
      </c>
      <c r="D1709">
        <v>130.1</v>
      </c>
      <c r="E1709">
        <v>134</v>
      </c>
      <c r="F1709">
        <v>123</v>
      </c>
      <c r="G1709">
        <v>111</v>
      </c>
      <c r="H1709">
        <v>117.4</v>
      </c>
      <c r="I1709">
        <v>124.27500000000001</v>
      </c>
      <c r="J1709">
        <v>60</v>
      </c>
    </row>
    <row r="1710" spans="1:10" x14ac:dyDescent="0.25">
      <c r="A1710">
        <v>123</v>
      </c>
      <c r="B1710">
        <v>131.5</v>
      </c>
      <c r="C1710">
        <v>132</v>
      </c>
      <c r="D1710">
        <v>131.5</v>
      </c>
      <c r="E1710">
        <v>134</v>
      </c>
      <c r="F1710">
        <v>123</v>
      </c>
      <c r="G1710">
        <v>114</v>
      </c>
      <c r="H1710">
        <v>118.8</v>
      </c>
      <c r="I1710">
        <v>125.97499999999999</v>
      </c>
      <c r="J1710">
        <v>60</v>
      </c>
    </row>
    <row r="1711" spans="1:10" x14ac:dyDescent="0.25">
      <c r="A1711">
        <v>126</v>
      </c>
      <c r="B1711">
        <v>134.4</v>
      </c>
      <c r="C1711">
        <v>134</v>
      </c>
      <c r="D1711">
        <v>134.4</v>
      </c>
      <c r="E1711">
        <v>135</v>
      </c>
      <c r="F1711">
        <v>125.9</v>
      </c>
      <c r="G1711">
        <v>117</v>
      </c>
      <c r="H1711">
        <v>120.2</v>
      </c>
      <c r="I1711">
        <v>128.36249999999998</v>
      </c>
      <c r="J1711">
        <v>60</v>
      </c>
    </row>
    <row r="1712" spans="1:10" x14ac:dyDescent="0.25">
      <c r="A1712">
        <v>128</v>
      </c>
      <c r="B1712">
        <v>135.80000000000001</v>
      </c>
      <c r="C1712">
        <v>135</v>
      </c>
      <c r="D1712">
        <v>135.80000000000001</v>
      </c>
      <c r="E1712">
        <v>137</v>
      </c>
      <c r="F1712">
        <v>127.3</v>
      </c>
      <c r="G1712">
        <v>119</v>
      </c>
      <c r="H1712">
        <v>121.6</v>
      </c>
      <c r="I1712">
        <v>129.9375</v>
      </c>
      <c r="J1712">
        <v>60</v>
      </c>
    </row>
    <row r="1713" spans="1:10" x14ac:dyDescent="0.25">
      <c r="A1713">
        <v>130</v>
      </c>
      <c r="B1713">
        <v>137.19999999999999</v>
      </c>
      <c r="C1713">
        <v>137</v>
      </c>
      <c r="D1713">
        <v>137.19999999999999</v>
      </c>
      <c r="E1713">
        <v>138</v>
      </c>
      <c r="F1713">
        <v>128.69999999999999</v>
      </c>
      <c r="G1713">
        <v>121</v>
      </c>
      <c r="H1713">
        <v>123</v>
      </c>
      <c r="I1713">
        <v>131.51249999999999</v>
      </c>
      <c r="J1713">
        <v>60</v>
      </c>
    </row>
    <row r="1714" spans="1:10" x14ac:dyDescent="0.25">
      <c r="A1714">
        <v>131</v>
      </c>
      <c r="B1714">
        <v>137.19999999999999</v>
      </c>
      <c r="C1714">
        <v>139</v>
      </c>
      <c r="D1714">
        <v>138.6</v>
      </c>
      <c r="E1714">
        <v>139</v>
      </c>
      <c r="F1714">
        <v>130.1</v>
      </c>
      <c r="G1714">
        <v>122</v>
      </c>
      <c r="H1714">
        <v>124.5</v>
      </c>
      <c r="I1714">
        <v>132.67500000000001</v>
      </c>
      <c r="J1714">
        <v>60</v>
      </c>
    </row>
    <row r="1715" spans="1:10" x14ac:dyDescent="0.25">
      <c r="A1715">
        <v>132</v>
      </c>
      <c r="B1715">
        <v>140</v>
      </c>
      <c r="C1715">
        <v>145</v>
      </c>
      <c r="D1715">
        <v>142.80000000000001</v>
      </c>
      <c r="E1715">
        <v>140</v>
      </c>
      <c r="F1715">
        <v>131.5</v>
      </c>
      <c r="G1715">
        <v>123</v>
      </c>
      <c r="H1715">
        <v>125.9</v>
      </c>
      <c r="I1715">
        <v>135.02499999999998</v>
      </c>
      <c r="J1715">
        <v>60</v>
      </c>
    </row>
    <row r="1716" spans="1:10" x14ac:dyDescent="0.25">
      <c r="A1716">
        <v>135</v>
      </c>
      <c r="B1716">
        <v>145.69999999999999</v>
      </c>
      <c r="C1716">
        <v>142</v>
      </c>
      <c r="D1716">
        <v>147.1</v>
      </c>
      <c r="E1716">
        <v>144</v>
      </c>
      <c r="F1716">
        <v>135.80000000000001</v>
      </c>
      <c r="G1716">
        <v>127</v>
      </c>
      <c r="H1716">
        <v>130.1</v>
      </c>
      <c r="I1716">
        <v>138.33750000000001</v>
      </c>
      <c r="J1716">
        <v>60</v>
      </c>
    </row>
    <row r="1717" spans="1:10" x14ac:dyDescent="0.25">
      <c r="A1717">
        <v>138</v>
      </c>
      <c r="B1717">
        <v>140</v>
      </c>
      <c r="C1717">
        <v>131</v>
      </c>
      <c r="D1717">
        <v>137.19999999999999</v>
      </c>
      <c r="E1717">
        <v>142</v>
      </c>
      <c r="F1717">
        <v>138.6</v>
      </c>
      <c r="G1717">
        <v>134</v>
      </c>
      <c r="H1717">
        <v>132.9</v>
      </c>
      <c r="I1717">
        <v>136.71250000000001</v>
      </c>
      <c r="J1717">
        <v>60</v>
      </c>
    </row>
    <row r="1718" spans="1:10" x14ac:dyDescent="0.25">
      <c r="A1718">
        <v>130</v>
      </c>
      <c r="B1718">
        <v>128.69999999999999</v>
      </c>
      <c r="C1718">
        <v>123</v>
      </c>
      <c r="D1718">
        <v>127.3</v>
      </c>
      <c r="E1718">
        <v>134</v>
      </c>
      <c r="F1718">
        <v>131.5</v>
      </c>
      <c r="G1718">
        <v>129</v>
      </c>
      <c r="H1718">
        <v>124.5</v>
      </c>
      <c r="I1718">
        <v>128.5</v>
      </c>
      <c r="J1718">
        <v>60</v>
      </c>
    </row>
    <row r="1719" spans="1:10" x14ac:dyDescent="0.25">
      <c r="A1719">
        <v>119</v>
      </c>
      <c r="B1719">
        <v>120.2</v>
      </c>
      <c r="C1719">
        <v>122</v>
      </c>
      <c r="D1719">
        <v>121.6</v>
      </c>
      <c r="E1719">
        <v>124</v>
      </c>
      <c r="F1719">
        <v>123</v>
      </c>
      <c r="G1719">
        <v>119</v>
      </c>
      <c r="H1719">
        <v>120.2</v>
      </c>
      <c r="I1719">
        <v>121.125</v>
      </c>
      <c r="J1719">
        <v>60</v>
      </c>
    </row>
    <row r="1720" spans="1:10" x14ac:dyDescent="0.25">
      <c r="A1720">
        <v>113</v>
      </c>
      <c r="B1720">
        <v>118.8</v>
      </c>
      <c r="C1720">
        <v>120</v>
      </c>
      <c r="D1720">
        <v>120.2</v>
      </c>
      <c r="E1720">
        <v>121</v>
      </c>
      <c r="F1720">
        <v>118.8</v>
      </c>
      <c r="G1720">
        <v>109</v>
      </c>
      <c r="H1720">
        <v>110.3</v>
      </c>
      <c r="I1720">
        <v>116.3875</v>
      </c>
      <c r="J1720">
        <v>60</v>
      </c>
    </row>
    <row r="1721" spans="1:10" x14ac:dyDescent="0.25">
      <c r="A1721">
        <v>112</v>
      </c>
      <c r="B1721">
        <v>117.4</v>
      </c>
      <c r="C1721">
        <v>120</v>
      </c>
      <c r="D1721">
        <v>120.2</v>
      </c>
      <c r="E1721">
        <v>120</v>
      </c>
      <c r="F1721">
        <v>118.8</v>
      </c>
      <c r="G1721">
        <v>107</v>
      </c>
      <c r="H1721">
        <v>108.9</v>
      </c>
      <c r="I1721">
        <v>115.53750000000001</v>
      </c>
      <c r="J1721">
        <v>60</v>
      </c>
    </row>
    <row r="1722" spans="1:10" x14ac:dyDescent="0.25">
      <c r="A1722">
        <v>111</v>
      </c>
      <c r="B1722">
        <v>117.4</v>
      </c>
      <c r="C1722">
        <v>120</v>
      </c>
      <c r="D1722">
        <v>120.2</v>
      </c>
      <c r="E1722">
        <v>121</v>
      </c>
      <c r="F1722">
        <v>117.4</v>
      </c>
      <c r="G1722">
        <v>107</v>
      </c>
      <c r="H1722">
        <v>108.9</v>
      </c>
      <c r="I1722">
        <v>115.36250000000001</v>
      </c>
      <c r="J1722">
        <v>61</v>
      </c>
    </row>
    <row r="1723" spans="1:10" x14ac:dyDescent="0.25">
      <c r="A1723">
        <v>111</v>
      </c>
      <c r="B1723">
        <v>117.4</v>
      </c>
      <c r="C1723">
        <v>120</v>
      </c>
      <c r="D1723">
        <v>121.6</v>
      </c>
      <c r="E1723">
        <v>121</v>
      </c>
      <c r="F1723">
        <v>120.2</v>
      </c>
      <c r="G1723">
        <v>107</v>
      </c>
      <c r="H1723">
        <v>108.9</v>
      </c>
      <c r="I1723">
        <v>115.8875</v>
      </c>
      <c r="J1723">
        <v>61</v>
      </c>
    </row>
    <row r="1724" spans="1:10" x14ac:dyDescent="0.25">
      <c r="A1724">
        <v>112</v>
      </c>
      <c r="B1724">
        <v>118.8</v>
      </c>
      <c r="C1724">
        <v>122</v>
      </c>
      <c r="D1724">
        <v>123</v>
      </c>
      <c r="E1724">
        <v>121</v>
      </c>
      <c r="F1724">
        <v>121.6</v>
      </c>
      <c r="G1724">
        <v>106</v>
      </c>
      <c r="H1724">
        <v>108.9</v>
      </c>
      <c r="I1724">
        <v>116.66249999999999</v>
      </c>
      <c r="J1724">
        <v>61</v>
      </c>
    </row>
    <row r="1725" spans="1:10" x14ac:dyDescent="0.25">
      <c r="A1725">
        <v>113</v>
      </c>
      <c r="B1725">
        <v>120.2</v>
      </c>
      <c r="C1725">
        <v>123</v>
      </c>
      <c r="D1725">
        <v>124.5</v>
      </c>
      <c r="E1725">
        <v>123</v>
      </c>
      <c r="F1725">
        <v>118.8</v>
      </c>
      <c r="G1725">
        <v>107</v>
      </c>
      <c r="H1725">
        <v>110.3</v>
      </c>
      <c r="I1725">
        <v>117.47499999999999</v>
      </c>
      <c r="J1725">
        <v>61</v>
      </c>
    </row>
    <row r="1726" spans="1:10" x14ac:dyDescent="0.25">
      <c r="A1726">
        <v>115</v>
      </c>
      <c r="B1726">
        <v>123</v>
      </c>
      <c r="C1726">
        <v>125</v>
      </c>
      <c r="D1726">
        <v>125.9</v>
      </c>
      <c r="E1726">
        <v>128</v>
      </c>
      <c r="F1726">
        <v>123</v>
      </c>
      <c r="G1726">
        <v>108</v>
      </c>
      <c r="H1726">
        <v>117.4</v>
      </c>
      <c r="I1726">
        <v>120.66249999999999</v>
      </c>
      <c r="J1726">
        <v>61</v>
      </c>
    </row>
    <row r="1727" spans="1:10" x14ac:dyDescent="0.25">
      <c r="A1727">
        <v>117</v>
      </c>
      <c r="B1727">
        <v>125.9</v>
      </c>
      <c r="C1727">
        <v>127</v>
      </c>
      <c r="D1727">
        <v>128.69999999999999</v>
      </c>
      <c r="E1727">
        <v>128</v>
      </c>
      <c r="F1727">
        <v>123</v>
      </c>
      <c r="G1727">
        <v>110</v>
      </c>
      <c r="H1727">
        <v>117.4</v>
      </c>
      <c r="I1727">
        <v>122.125</v>
      </c>
      <c r="J1727">
        <v>61</v>
      </c>
    </row>
    <row r="1728" spans="1:10" x14ac:dyDescent="0.25">
      <c r="A1728">
        <v>121</v>
      </c>
      <c r="B1728">
        <v>128.69999999999999</v>
      </c>
      <c r="C1728">
        <v>130</v>
      </c>
      <c r="D1728">
        <v>130.1</v>
      </c>
      <c r="E1728">
        <v>134</v>
      </c>
      <c r="F1728">
        <v>123</v>
      </c>
      <c r="G1728">
        <v>112</v>
      </c>
      <c r="H1728">
        <v>117.4</v>
      </c>
      <c r="I1728">
        <v>124.52500000000001</v>
      </c>
      <c r="J1728">
        <v>61</v>
      </c>
    </row>
    <row r="1729" spans="1:10" x14ac:dyDescent="0.25">
      <c r="A1729">
        <v>124</v>
      </c>
      <c r="B1729">
        <v>131.5</v>
      </c>
      <c r="C1729">
        <v>132</v>
      </c>
      <c r="D1729">
        <v>132.9</v>
      </c>
      <c r="E1729">
        <v>135</v>
      </c>
      <c r="F1729">
        <v>125.9</v>
      </c>
      <c r="G1729">
        <v>115</v>
      </c>
      <c r="H1729">
        <v>120.2</v>
      </c>
      <c r="I1729">
        <v>127.0625</v>
      </c>
      <c r="J1729">
        <v>61</v>
      </c>
    </row>
    <row r="1730" spans="1:10" x14ac:dyDescent="0.25">
      <c r="A1730">
        <v>127</v>
      </c>
      <c r="B1730">
        <v>134.4</v>
      </c>
      <c r="C1730">
        <v>134</v>
      </c>
      <c r="D1730">
        <v>134.4</v>
      </c>
      <c r="E1730">
        <v>136</v>
      </c>
      <c r="F1730">
        <v>127.3</v>
      </c>
      <c r="G1730">
        <v>118</v>
      </c>
      <c r="H1730">
        <v>120.2</v>
      </c>
      <c r="I1730">
        <v>128.91249999999999</v>
      </c>
      <c r="J1730">
        <v>61</v>
      </c>
    </row>
    <row r="1731" spans="1:10" x14ac:dyDescent="0.25">
      <c r="A1731">
        <v>129</v>
      </c>
      <c r="B1731">
        <v>135.80000000000001</v>
      </c>
      <c r="C1731">
        <v>136</v>
      </c>
      <c r="D1731">
        <v>135.80000000000001</v>
      </c>
      <c r="E1731">
        <v>137</v>
      </c>
      <c r="F1731">
        <v>128.69999999999999</v>
      </c>
      <c r="G1731">
        <v>120</v>
      </c>
      <c r="H1731">
        <v>121.6</v>
      </c>
      <c r="I1731">
        <v>130.48750000000001</v>
      </c>
      <c r="J1731">
        <v>61</v>
      </c>
    </row>
    <row r="1732" spans="1:10" x14ac:dyDescent="0.25">
      <c r="A1732">
        <v>130</v>
      </c>
      <c r="B1732">
        <v>137.19999999999999</v>
      </c>
      <c r="C1732">
        <v>138</v>
      </c>
      <c r="D1732">
        <v>137.19999999999999</v>
      </c>
      <c r="E1732">
        <v>139</v>
      </c>
      <c r="F1732">
        <v>131.5</v>
      </c>
      <c r="G1732">
        <v>121</v>
      </c>
      <c r="H1732">
        <v>123</v>
      </c>
      <c r="I1732">
        <v>132.11250000000001</v>
      </c>
      <c r="J1732">
        <v>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7C5-62C6-40A8-B907-E0C6BBD49D09}">
  <dimension ref="B1:AR1734"/>
  <sheetViews>
    <sheetView tabSelected="1" workbookViewId="0"/>
  </sheetViews>
  <sheetFormatPr defaultRowHeight="15" outlineLevelCol="1" x14ac:dyDescent="0.25"/>
  <cols>
    <col min="12" max="12" width="1.7109375" customWidth="1"/>
    <col min="14" max="14" width="1.7109375" customWidth="1" outlineLevel="1"/>
    <col min="15" max="22" width="9.140625" customWidth="1" outlineLevel="1"/>
    <col min="23" max="23" width="1.7109375" customWidth="1" outlineLevel="1"/>
    <col min="24" max="31" width="9.140625" customWidth="1" outlineLevel="1"/>
    <col min="32" max="32" width="1.7109375" customWidth="1" outlineLevel="1"/>
    <col min="33" max="41" width="9.140625" customWidth="1" outlineLevel="1"/>
    <col min="42" max="42" width="1.7109375" customWidth="1" outlineLevel="1"/>
    <col min="43" max="43" width="20.5703125" customWidth="1" outlineLevel="1"/>
  </cols>
  <sheetData>
    <row r="1" spans="2:44" x14ac:dyDescent="0.25">
      <c r="B1" s="4" t="s">
        <v>8</v>
      </c>
      <c r="C1">
        <f>COUNTIFS(TimeSeries!$1:$1,"&lt;="&amp;C$3,TimeSeries!$1:$1,"&gt;="&amp;C$2)</f>
        <v>2</v>
      </c>
      <c r="D1">
        <f>COUNTIFS(TimeSeries!$1:$1,"&lt;="&amp;D$3,TimeSeries!$1:$1,"&gt;="&amp;D$2)</f>
        <v>2</v>
      </c>
      <c r="E1">
        <f>COUNTIFS(TimeSeries!$1:$1,"&lt;="&amp;E$3,TimeSeries!$1:$1,"&gt;="&amp;E$2)</f>
        <v>2</v>
      </c>
      <c r="F1">
        <f>COUNTIFS(TimeSeries!$1:$1,"&lt;="&amp;F$3,TimeSeries!$1:$1,"&gt;="&amp;F$2)</f>
        <v>2</v>
      </c>
      <c r="G1">
        <f>COUNTIFS(TimeSeries!$1:$1,"&lt;="&amp;G$3,TimeSeries!$1:$1,"&gt;="&amp;G$2)</f>
        <v>2</v>
      </c>
      <c r="H1">
        <f>COUNTIFS(TimeSeries!$1:$1,"&lt;="&amp;H$3,TimeSeries!$1:$1,"&gt;="&amp;H$2)</f>
        <v>2</v>
      </c>
      <c r="I1">
        <f>COUNTIFS(TimeSeries!$1:$1,"&lt;="&amp;I$3,TimeSeries!$1:$1,"&gt;="&amp;I$2)</f>
        <v>2</v>
      </c>
      <c r="J1">
        <f>COUNTIFS(TimeSeries!$1:$1,"&lt;="&amp;J$3,TimeSeries!$1:$1,"&gt;="&amp;J$2)</f>
        <v>1</v>
      </c>
      <c r="K1">
        <f>+MATCH(M3,TimeSeries!$1:$1,0)</f>
        <v>10</v>
      </c>
      <c r="O1" t="s">
        <v>4</v>
      </c>
      <c r="X1" t="s">
        <v>5</v>
      </c>
      <c r="AH1" s="4" t="s">
        <v>6</v>
      </c>
      <c r="AI1" s="3">
        <v>-0.1</v>
      </c>
      <c r="AO1" t="s">
        <v>7</v>
      </c>
    </row>
    <row r="2" spans="2:44" x14ac:dyDescent="0.25">
      <c r="C2">
        <v>0</v>
      </c>
      <c r="D2">
        <f>C3</f>
        <v>45</v>
      </c>
      <c r="E2">
        <f t="shared" ref="E2:J2" si="0">D3</f>
        <v>90</v>
      </c>
      <c r="F2">
        <f t="shared" si="0"/>
        <v>135</v>
      </c>
      <c r="G2">
        <f t="shared" si="0"/>
        <v>180</v>
      </c>
      <c r="H2">
        <f t="shared" si="0"/>
        <v>225</v>
      </c>
      <c r="I2">
        <f t="shared" si="0"/>
        <v>270</v>
      </c>
      <c r="J2">
        <f t="shared" si="0"/>
        <v>315</v>
      </c>
      <c r="AH2" s="4"/>
      <c r="AI2" s="3"/>
    </row>
    <row r="3" spans="2:44" x14ac:dyDescent="0.25">
      <c r="C3">
        <v>45</v>
      </c>
      <c r="D3">
        <f>D2+(C3-C2)</f>
        <v>90</v>
      </c>
      <c r="E3">
        <f t="shared" ref="E3:J3" si="1">E2+(D3-D2)</f>
        <v>135</v>
      </c>
      <c r="F3">
        <f t="shared" si="1"/>
        <v>180</v>
      </c>
      <c r="G3">
        <f t="shared" si="1"/>
        <v>225</v>
      </c>
      <c r="H3">
        <f t="shared" si="1"/>
        <v>270</v>
      </c>
      <c r="I3">
        <f t="shared" si="1"/>
        <v>315</v>
      </c>
      <c r="J3">
        <f t="shared" si="1"/>
        <v>360</v>
      </c>
      <c r="K3" t="str">
        <f>+TimeSeries!I1</f>
        <v>Avg</v>
      </c>
      <c r="M3" t="s">
        <v>1</v>
      </c>
      <c r="O3">
        <f>+C3</f>
        <v>45</v>
      </c>
      <c r="P3">
        <f t="shared" ref="P3:V3" si="2">+D3</f>
        <v>90</v>
      </c>
      <c r="Q3">
        <f t="shared" si="2"/>
        <v>135</v>
      </c>
      <c r="R3">
        <f t="shared" si="2"/>
        <v>180</v>
      </c>
      <c r="S3">
        <f t="shared" si="2"/>
        <v>225</v>
      </c>
      <c r="T3">
        <f t="shared" si="2"/>
        <v>270</v>
      </c>
      <c r="U3">
        <f t="shared" si="2"/>
        <v>315</v>
      </c>
      <c r="V3">
        <f t="shared" si="2"/>
        <v>360</v>
      </c>
      <c r="X3">
        <f>+O3</f>
        <v>45</v>
      </c>
      <c r="Y3">
        <f t="shared" ref="Y3:AE3" si="3">+P3</f>
        <v>90</v>
      </c>
      <c r="Z3">
        <f t="shared" si="3"/>
        <v>135</v>
      </c>
      <c r="AA3">
        <f t="shared" si="3"/>
        <v>180</v>
      </c>
      <c r="AB3">
        <f t="shared" si="3"/>
        <v>225</v>
      </c>
      <c r="AC3">
        <f t="shared" si="3"/>
        <v>270</v>
      </c>
      <c r="AD3">
        <f t="shared" si="3"/>
        <v>315</v>
      </c>
      <c r="AE3">
        <f t="shared" si="3"/>
        <v>360</v>
      </c>
      <c r="AG3">
        <f t="shared" ref="AG3:AN3" si="4">+O3</f>
        <v>45</v>
      </c>
      <c r="AH3">
        <f t="shared" si="4"/>
        <v>90</v>
      </c>
      <c r="AI3">
        <f t="shared" si="4"/>
        <v>135</v>
      </c>
      <c r="AJ3">
        <f t="shared" si="4"/>
        <v>180</v>
      </c>
      <c r="AK3">
        <f t="shared" si="4"/>
        <v>225</v>
      </c>
      <c r="AL3">
        <f t="shared" si="4"/>
        <v>270</v>
      </c>
      <c r="AM3">
        <f t="shared" si="4"/>
        <v>315</v>
      </c>
      <c r="AN3">
        <f t="shared" si="4"/>
        <v>360</v>
      </c>
      <c r="AQ3" t="s">
        <v>2</v>
      </c>
      <c r="AR3" t="s">
        <v>3</v>
      </c>
    </row>
    <row r="4" spans="2:44" x14ac:dyDescent="0.25">
      <c r="B4">
        <v>1</v>
      </c>
      <c r="C4" s="5">
        <f>AVERAGEIFS(TimeSeries!2:2,TimeSeries!$1:$1,"&lt;="&amp;C$3,TimeSeries!$1:$1,"&gt;="&amp;C$2)</f>
        <v>130.94999999999999</v>
      </c>
      <c r="D4" s="5">
        <f>AVERAGEIFS(TimeSeries!2:2,TimeSeries!$1:$1,"&lt;="&amp;D$3,TimeSeries!$1:$1,"&gt;="&amp;D$2)</f>
        <v>131.44999999999999</v>
      </c>
      <c r="E4" s="5">
        <f>AVERAGEIFS(TimeSeries!2:2,TimeSeries!$1:$1,"&lt;="&amp;E$3,TimeSeries!$1:$1,"&gt;="&amp;E$2)</f>
        <v>130.75</v>
      </c>
      <c r="F4" s="5">
        <f>AVERAGEIFS(TimeSeries!2:2,TimeSeries!$1:$1,"&lt;="&amp;F$3,TimeSeries!$1:$1,"&gt;="&amp;F$2)</f>
        <v>133.75</v>
      </c>
      <c r="G4" s="5">
        <f>AVERAGEIFS(TimeSeries!2:2,TimeSeries!$1:$1,"&lt;="&amp;G$3,TimeSeries!$1:$1,"&gt;="&amp;G$2)</f>
        <v>132.35</v>
      </c>
      <c r="H4" s="5">
        <f>AVERAGEIFS(TimeSeries!2:2,TimeSeries!$1:$1,"&lt;="&amp;H$3,TimeSeries!$1:$1,"&gt;="&amp;H$2)</f>
        <v>125.85</v>
      </c>
      <c r="I4" s="5">
        <f>AVERAGEIFS(TimeSeries!2:2,TimeSeries!$1:$1,"&lt;="&amp;I$3,TimeSeries!$1:$1,"&gt;="&amp;I$2)</f>
        <v>124.45</v>
      </c>
      <c r="J4" s="5">
        <f>AVERAGEIFS(TimeSeries!2:2,TimeSeries!$1:$1,"&lt;="&amp;J$3,TimeSeries!$1:$1,"&gt;="&amp;J$2)</f>
        <v>125.9</v>
      </c>
      <c r="K4" s="5">
        <f>+TimeSeries!I2</f>
        <v>129.625</v>
      </c>
      <c r="M4">
        <f>+INDEX(TimeSeries!$A:$ZZ,'TimeSeries - Formatted'!$B4+1,'TimeSeries - Formatted'!K$1)</f>
        <v>0</v>
      </c>
      <c r="O4" s="1"/>
      <c r="P4" s="1"/>
      <c r="Q4" s="1"/>
      <c r="R4" s="1"/>
      <c r="S4" s="1"/>
      <c r="T4" s="1"/>
      <c r="U4" s="1"/>
      <c r="V4" s="1"/>
      <c r="X4" s="1"/>
      <c r="Y4" s="1"/>
      <c r="Z4" s="1"/>
      <c r="AA4" s="1"/>
      <c r="AB4" s="1"/>
      <c r="AC4" s="1"/>
      <c r="AD4" s="1"/>
      <c r="AE4" s="1"/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f>1*(SUM(AG4:AN4)&gt;0)</f>
        <v>1</v>
      </c>
    </row>
    <row r="5" spans="2:44" x14ac:dyDescent="0.25">
      <c r="B5">
        <f>+B4+1</f>
        <v>2</v>
      </c>
      <c r="C5" s="5">
        <f>AVERAGEIFS(TimeSeries!3:3,TimeSeries!$1:$1,"&lt;="&amp;C$3,TimeSeries!$1:$1,"&gt;="&amp;C$2)</f>
        <v>132.19999999999999</v>
      </c>
      <c r="D5" s="5">
        <f>AVERAGEIFS(TimeSeries!3:3,TimeSeries!$1:$1,"&lt;="&amp;D$3,TimeSeries!$1:$1,"&gt;="&amp;D$2)</f>
        <v>133.19999999999999</v>
      </c>
      <c r="E5" s="5">
        <f>AVERAGEIFS(TimeSeries!3:3,TimeSeries!$1:$1,"&lt;="&amp;E$3,TimeSeries!$1:$1,"&gt;="&amp;E$2)</f>
        <v>132.44999999999999</v>
      </c>
      <c r="F5" s="5">
        <f>AVERAGEIFS(TimeSeries!3:3,TimeSeries!$1:$1,"&lt;="&amp;F$3,TimeSeries!$1:$1,"&gt;="&amp;F$2)</f>
        <v>134.94999999999999</v>
      </c>
      <c r="G5" s="5">
        <f>AVERAGEIFS(TimeSeries!3:3,TimeSeries!$1:$1,"&lt;="&amp;G$3,TimeSeries!$1:$1,"&gt;="&amp;G$2)</f>
        <v>133.55000000000001</v>
      </c>
      <c r="H5" s="5">
        <f>AVERAGEIFS(TimeSeries!3:3,TimeSeries!$1:$1,"&lt;="&amp;H$3,TimeSeries!$1:$1,"&gt;="&amp;H$2)</f>
        <v>127.55</v>
      </c>
      <c r="I5" s="5">
        <f>AVERAGEIFS(TimeSeries!3:3,TimeSeries!$1:$1,"&lt;="&amp;I$3,TimeSeries!$1:$1,"&gt;="&amp;I$2)</f>
        <v>125.45</v>
      </c>
      <c r="J5" s="5">
        <f>AVERAGEIFS(TimeSeries!3:3,TimeSeries!$1:$1,"&lt;="&amp;J$3,TimeSeries!$1:$1,"&gt;="&amp;J$2)</f>
        <v>125.9</v>
      </c>
      <c r="K5" s="5">
        <f>+TimeSeries!I3</f>
        <v>130.91249999999999</v>
      </c>
      <c r="M5">
        <f>+INDEX(TimeSeries!$A:$ZZ,'TimeSeries - Formatted'!$B5+1,'TimeSeries - Formatted'!K$1)</f>
        <v>0</v>
      </c>
      <c r="O5" s="1"/>
      <c r="P5" s="1"/>
      <c r="Q5" s="1"/>
      <c r="R5" s="1"/>
      <c r="S5" s="1"/>
      <c r="T5" s="1"/>
      <c r="U5" s="1"/>
      <c r="V5" s="1"/>
      <c r="X5" s="1"/>
      <c r="Y5" s="1"/>
      <c r="Z5" s="1"/>
      <c r="AA5" s="1"/>
      <c r="AB5" s="1"/>
      <c r="AC5" s="1"/>
      <c r="AD5" s="1"/>
      <c r="AE5" s="1"/>
      <c r="AO5">
        <f t="shared" ref="AO5:AO68" si="5">1*(SUM(AG5:AN5)&gt;0)</f>
        <v>0</v>
      </c>
      <c r="AQ5">
        <f>1*(COUNTIFS($M$4:$M4,M5,AO$4:AO4,1)&gt;0)</f>
        <v>1</v>
      </c>
    </row>
    <row r="6" spans="2:44" x14ac:dyDescent="0.25">
      <c r="B6">
        <f t="shared" ref="B6:B69" si="6">+B5+1</f>
        <v>3</v>
      </c>
      <c r="C6" s="5">
        <f>AVERAGEIFS(TimeSeries!4:4,TimeSeries!$1:$1,"&lt;="&amp;C$3,TimeSeries!$1:$1,"&gt;="&amp;C$2)</f>
        <v>133.9</v>
      </c>
      <c r="D6" s="5">
        <f>AVERAGEIFS(TimeSeries!4:4,TimeSeries!$1:$1,"&lt;="&amp;D$3,TimeSeries!$1:$1,"&gt;="&amp;D$2)</f>
        <v>134.9</v>
      </c>
      <c r="E6" s="5">
        <f>AVERAGEIFS(TimeSeries!4:4,TimeSeries!$1:$1,"&lt;="&amp;E$3,TimeSeries!$1:$1,"&gt;="&amp;E$2)</f>
        <v>134.19999999999999</v>
      </c>
      <c r="F6" s="5">
        <f>AVERAGEIFS(TimeSeries!4:4,TimeSeries!$1:$1,"&lt;="&amp;F$3,TimeSeries!$1:$1,"&gt;="&amp;F$2)</f>
        <v>136.69999999999999</v>
      </c>
      <c r="G6" s="5">
        <f>AVERAGEIFS(TimeSeries!4:4,TimeSeries!$1:$1,"&lt;="&amp;G$3,TimeSeries!$1:$1,"&gt;="&amp;G$2)</f>
        <v>135.25</v>
      </c>
      <c r="H6" s="5">
        <f>AVERAGEIFS(TimeSeries!4:4,TimeSeries!$1:$1,"&lt;="&amp;H$3,TimeSeries!$1:$1,"&gt;="&amp;H$2)</f>
        <v>128.75</v>
      </c>
      <c r="I6" s="5">
        <f>AVERAGEIFS(TimeSeries!4:4,TimeSeries!$1:$1,"&lt;="&amp;I$3,TimeSeries!$1:$1,"&gt;="&amp;I$2)</f>
        <v>126.65</v>
      </c>
      <c r="J6" s="5">
        <f>AVERAGEIFS(TimeSeries!4:4,TimeSeries!$1:$1,"&lt;="&amp;J$3,TimeSeries!$1:$1,"&gt;="&amp;J$2)</f>
        <v>127.3</v>
      </c>
      <c r="K6" s="5">
        <f>+TimeSeries!I4</f>
        <v>132.5</v>
      </c>
      <c r="M6">
        <f>+INDEX(TimeSeries!$A:$ZZ,'TimeSeries - Formatted'!$B6+1,'TimeSeries - Formatted'!K$1)</f>
        <v>0</v>
      </c>
      <c r="O6" s="1"/>
      <c r="P6" s="1"/>
      <c r="Q6" s="1"/>
      <c r="R6" s="1"/>
      <c r="S6" s="1"/>
      <c r="T6" s="1"/>
      <c r="U6" s="1"/>
      <c r="V6" s="1"/>
      <c r="X6" s="1"/>
      <c r="Y6" s="1"/>
      <c r="Z6" s="1"/>
      <c r="AA6" s="1"/>
      <c r="AB6" s="1"/>
      <c r="AC6" s="1"/>
      <c r="AD6" s="1"/>
      <c r="AE6" s="1"/>
      <c r="AO6">
        <f t="shared" si="5"/>
        <v>0</v>
      </c>
      <c r="AQ6">
        <f>1*(COUNTIFS($M$4:$M5,M6,AO$4:AO5,1)&gt;0)</f>
        <v>1</v>
      </c>
    </row>
    <row r="7" spans="2:44" x14ac:dyDescent="0.25">
      <c r="B7">
        <f t="shared" si="6"/>
        <v>4</v>
      </c>
      <c r="C7" s="5">
        <f>AVERAGEIFS(TimeSeries!5:5,TimeSeries!$1:$1,"&lt;="&amp;C$3,TimeSeries!$1:$1,"&gt;="&amp;C$2)</f>
        <v>135.1</v>
      </c>
      <c r="D7" s="5">
        <f>AVERAGEIFS(TimeSeries!5:5,TimeSeries!$1:$1,"&lt;="&amp;D$3,TimeSeries!$1:$1,"&gt;="&amp;D$2)</f>
        <v>136.6</v>
      </c>
      <c r="E7" s="5">
        <f>AVERAGEIFS(TimeSeries!5:5,TimeSeries!$1:$1,"&lt;="&amp;E$3,TimeSeries!$1:$1,"&gt;="&amp;E$2)</f>
        <v>136.6</v>
      </c>
      <c r="F7" s="5">
        <f>AVERAGEIFS(TimeSeries!5:5,TimeSeries!$1:$1,"&lt;="&amp;F$3,TimeSeries!$1:$1,"&gt;="&amp;F$2)</f>
        <v>138.6</v>
      </c>
      <c r="G7" s="5">
        <f>AVERAGEIFS(TimeSeries!5:5,TimeSeries!$1:$1,"&lt;="&amp;G$3,TimeSeries!$1:$1,"&gt;="&amp;G$2)</f>
        <v>136.44999999999999</v>
      </c>
      <c r="H7" s="5">
        <f>AVERAGEIFS(TimeSeries!5:5,TimeSeries!$1:$1,"&lt;="&amp;H$3,TimeSeries!$1:$1,"&gt;="&amp;H$2)</f>
        <v>129.94999999999999</v>
      </c>
      <c r="I7" s="5">
        <f>AVERAGEIFS(TimeSeries!5:5,TimeSeries!$1:$1,"&lt;="&amp;I$3,TimeSeries!$1:$1,"&gt;="&amp;I$2)</f>
        <v>127.85</v>
      </c>
      <c r="J7" s="5">
        <f>AVERAGEIFS(TimeSeries!5:5,TimeSeries!$1:$1,"&lt;="&amp;J$3,TimeSeries!$1:$1,"&gt;="&amp;J$2)</f>
        <v>128.69999999999999</v>
      </c>
      <c r="K7" s="5">
        <f>+TimeSeries!I5</f>
        <v>134</v>
      </c>
      <c r="M7">
        <f>+INDEX(TimeSeries!$A:$ZZ,'TimeSeries - Formatted'!$B7+1,'TimeSeries - Formatted'!K$1)</f>
        <v>0</v>
      </c>
      <c r="O7" s="1"/>
      <c r="P7" s="1"/>
      <c r="Q7" s="1"/>
      <c r="R7" s="1"/>
      <c r="S7" s="1"/>
      <c r="T7" s="1"/>
      <c r="U7" s="1"/>
      <c r="V7" s="1"/>
      <c r="X7" s="1"/>
      <c r="Y7" s="1"/>
      <c r="Z7" s="1"/>
      <c r="AA7" s="1"/>
      <c r="AB7" s="1"/>
      <c r="AC7" s="1"/>
      <c r="AD7" s="1"/>
      <c r="AE7" s="1"/>
      <c r="AO7">
        <f t="shared" si="5"/>
        <v>0</v>
      </c>
      <c r="AQ7">
        <f>1*(COUNTIFS($M$4:$M6,M7,AO$4:AO6,1)&gt;0)</f>
        <v>1</v>
      </c>
    </row>
    <row r="8" spans="2:44" x14ac:dyDescent="0.25">
      <c r="B8">
        <f t="shared" si="6"/>
        <v>5</v>
      </c>
      <c r="C8" s="5">
        <f>AVERAGEIFS(TimeSeries!6:6,TimeSeries!$1:$1,"&lt;="&amp;C$3,TimeSeries!$1:$1,"&gt;="&amp;C$2)</f>
        <v>136.80000000000001</v>
      </c>
      <c r="D8" s="5">
        <f>AVERAGEIFS(TimeSeries!6:6,TimeSeries!$1:$1,"&lt;="&amp;D$3,TimeSeries!$1:$1,"&gt;="&amp;D$2)</f>
        <v>138.30000000000001</v>
      </c>
      <c r="E8" s="5">
        <f>AVERAGEIFS(TimeSeries!6:6,TimeSeries!$1:$1,"&lt;="&amp;E$3,TimeSeries!$1:$1,"&gt;="&amp;E$2)</f>
        <v>138.30000000000001</v>
      </c>
      <c r="F8" s="5">
        <f>AVERAGEIFS(TimeSeries!6:6,TimeSeries!$1:$1,"&lt;="&amp;F$3,TimeSeries!$1:$1,"&gt;="&amp;F$2)</f>
        <v>139.30000000000001</v>
      </c>
      <c r="G8" s="5">
        <f>AVERAGEIFS(TimeSeries!6:6,TimeSeries!$1:$1,"&lt;="&amp;G$3,TimeSeries!$1:$1,"&gt;="&amp;G$2)</f>
        <v>136.44999999999999</v>
      </c>
      <c r="H8" s="5">
        <f>AVERAGEIFS(TimeSeries!6:6,TimeSeries!$1:$1,"&lt;="&amp;H$3,TimeSeries!$1:$1,"&gt;="&amp;H$2)</f>
        <v>130.94999999999999</v>
      </c>
      <c r="I8" s="5">
        <f>AVERAGEIFS(TimeSeries!6:6,TimeSeries!$1:$1,"&lt;="&amp;I$3,TimeSeries!$1:$1,"&gt;="&amp;I$2)</f>
        <v>129.55000000000001</v>
      </c>
      <c r="J8" s="5">
        <f>AVERAGEIFS(TimeSeries!6:6,TimeSeries!$1:$1,"&lt;="&amp;J$3,TimeSeries!$1:$1,"&gt;="&amp;J$2)</f>
        <v>130.1</v>
      </c>
      <c r="K8" s="5">
        <f>+TimeSeries!I6</f>
        <v>135.27500000000001</v>
      </c>
      <c r="M8">
        <f>+INDEX(TimeSeries!$A:$ZZ,'TimeSeries - Formatted'!$B8+1,'TimeSeries - Formatted'!K$1)</f>
        <v>0</v>
      </c>
      <c r="O8" s="1"/>
      <c r="P8" s="1"/>
      <c r="Q8" s="1"/>
      <c r="R8" s="1"/>
      <c r="S8" s="1"/>
      <c r="T8" s="1"/>
      <c r="U8" s="1"/>
      <c r="V8" s="1"/>
      <c r="X8" s="1"/>
      <c r="Y8" s="1"/>
      <c r="Z8" s="1"/>
      <c r="AA8" s="1"/>
      <c r="AB8" s="1"/>
      <c r="AC8" s="1"/>
      <c r="AD8" s="1"/>
      <c r="AE8" s="1"/>
      <c r="AO8">
        <f t="shared" si="5"/>
        <v>0</v>
      </c>
      <c r="AQ8">
        <f>1*(COUNTIFS($M$4:$M7,M8,AO$4:AO7,1)&gt;0)</f>
        <v>1</v>
      </c>
    </row>
    <row r="9" spans="2:44" x14ac:dyDescent="0.25">
      <c r="B9">
        <f t="shared" si="6"/>
        <v>6</v>
      </c>
      <c r="C9" s="5">
        <f>AVERAGEIFS(TimeSeries!7:7,TimeSeries!$1:$1,"&lt;="&amp;C$3,TimeSeries!$1:$1,"&gt;="&amp;C$2)</f>
        <v>139.19999999999999</v>
      </c>
      <c r="D9" s="5">
        <f>AVERAGEIFS(TimeSeries!7:7,TimeSeries!$1:$1,"&lt;="&amp;D$3,TimeSeries!$1:$1,"&gt;="&amp;D$2)</f>
        <v>142.19999999999999</v>
      </c>
      <c r="E9" s="5">
        <f>AVERAGEIFS(TimeSeries!7:7,TimeSeries!$1:$1,"&lt;="&amp;E$3,TimeSeries!$1:$1,"&gt;="&amp;E$2)</f>
        <v>143.6</v>
      </c>
      <c r="F9" s="5">
        <f>AVERAGEIFS(TimeSeries!7:7,TimeSeries!$1:$1,"&lt;="&amp;F$3,TimeSeries!$1:$1,"&gt;="&amp;F$2)</f>
        <v>143.1</v>
      </c>
      <c r="G9" s="5">
        <f>AVERAGEIFS(TimeSeries!7:7,TimeSeries!$1:$1,"&lt;="&amp;G$3,TimeSeries!$1:$1,"&gt;="&amp;G$2)</f>
        <v>138.9</v>
      </c>
      <c r="H9" s="5">
        <f>AVERAGEIFS(TimeSeries!7:7,TimeSeries!$1:$1,"&lt;="&amp;H$3,TimeSeries!$1:$1,"&gt;="&amp;H$2)</f>
        <v>133.4</v>
      </c>
      <c r="I9" s="5">
        <f>AVERAGEIFS(TimeSeries!7:7,TimeSeries!$1:$1,"&lt;="&amp;I$3,TimeSeries!$1:$1,"&gt;="&amp;I$2)</f>
        <v>131.94999999999999</v>
      </c>
      <c r="J9" s="5">
        <f>AVERAGEIFS(TimeSeries!7:7,TimeSeries!$1:$1,"&lt;="&amp;J$3,TimeSeries!$1:$1,"&gt;="&amp;J$2)</f>
        <v>132.9</v>
      </c>
      <c r="K9" s="5">
        <f>+TimeSeries!I7</f>
        <v>138.41249999999999</v>
      </c>
      <c r="M9">
        <f>+INDEX(TimeSeries!$A:$ZZ,'TimeSeries - Formatted'!$B9+1,'TimeSeries - Formatted'!K$1)</f>
        <v>0</v>
      </c>
      <c r="O9" s="1"/>
      <c r="P9" s="1"/>
      <c r="Q9" s="1"/>
      <c r="R9" s="1"/>
      <c r="S9" s="1"/>
      <c r="T9" s="1"/>
      <c r="U9" s="1"/>
      <c r="V9" s="1"/>
      <c r="X9" s="1"/>
      <c r="Y9" s="1"/>
      <c r="Z9" s="1"/>
      <c r="AA9" s="1"/>
      <c r="AB9" s="1"/>
      <c r="AC9" s="1"/>
      <c r="AD9" s="1"/>
      <c r="AE9" s="1"/>
      <c r="AO9">
        <f t="shared" si="5"/>
        <v>0</v>
      </c>
      <c r="AQ9">
        <f>1*(COUNTIFS($M$4:$M8,M9,AO$4:AO8,1)&gt;0)</f>
        <v>1</v>
      </c>
    </row>
    <row r="10" spans="2:44" x14ac:dyDescent="0.25">
      <c r="B10">
        <f t="shared" si="6"/>
        <v>7</v>
      </c>
      <c r="C10" s="5">
        <f>AVERAGEIFS(TimeSeries!8:8,TimeSeries!$1:$1,"&lt;="&amp;C$3,TimeSeries!$1:$1,"&gt;="&amp;C$2)</f>
        <v>141.9</v>
      </c>
      <c r="D10" s="5">
        <f>AVERAGEIFS(TimeSeries!8:8,TimeSeries!$1:$1,"&lt;="&amp;D$3,TimeSeries!$1:$1,"&gt;="&amp;D$2)</f>
        <v>140.4</v>
      </c>
      <c r="E10" s="5">
        <f>AVERAGEIFS(TimeSeries!8:8,TimeSeries!$1:$1,"&lt;="&amp;E$3,TimeSeries!$1:$1,"&gt;="&amp;E$2)</f>
        <v>140.4</v>
      </c>
      <c r="F10" s="5">
        <f>AVERAGEIFS(TimeSeries!8:8,TimeSeries!$1:$1,"&lt;="&amp;F$3,TimeSeries!$1:$1,"&gt;="&amp;F$2)</f>
        <v>144.4</v>
      </c>
      <c r="G10" s="5">
        <f>AVERAGEIFS(TimeSeries!8:8,TimeSeries!$1:$1,"&lt;="&amp;G$3,TimeSeries!$1:$1,"&gt;="&amp;G$2)</f>
        <v>143</v>
      </c>
      <c r="H10" s="5">
        <f>AVERAGEIFS(TimeSeries!8:8,TimeSeries!$1:$1,"&lt;="&amp;H$3,TimeSeries!$1:$1,"&gt;="&amp;H$2)</f>
        <v>138</v>
      </c>
      <c r="I10" s="5">
        <f>AVERAGEIFS(TimeSeries!8:8,TimeSeries!$1:$1,"&lt;="&amp;I$3,TimeSeries!$1:$1,"&gt;="&amp;I$2)</f>
        <v>136.6</v>
      </c>
      <c r="J10" s="5">
        <f>AVERAGEIFS(TimeSeries!8:8,TimeSeries!$1:$1,"&lt;="&amp;J$3,TimeSeries!$1:$1,"&gt;="&amp;J$2)</f>
        <v>137.19999999999999</v>
      </c>
      <c r="K10" s="5">
        <f>+TimeSeries!I8</f>
        <v>140.47500000000002</v>
      </c>
      <c r="M10">
        <f>+INDEX(TimeSeries!$A:$ZZ,'TimeSeries - Formatted'!$B10+1,'TimeSeries - Formatted'!K$1)</f>
        <v>0</v>
      </c>
      <c r="O10" s="1"/>
      <c r="P10" s="1"/>
      <c r="Q10" s="1"/>
      <c r="R10" s="1"/>
      <c r="S10" s="1"/>
      <c r="T10" s="1"/>
      <c r="U10" s="1"/>
      <c r="V10" s="1"/>
      <c r="X10" s="1"/>
      <c r="Y10" s="1"/>
      <c r="Z10" s="1"/>
      <c r="AA10" s="1"/>
      <c r="AB10" s="1"/>
      <c r="AC10" s="1"/>
      <c r="AD10" s="1"/>
      <c r="AE10" s="1"/>
      <c r="AO10">
        <f t="shared" si="5"/>
        <v>0</v>
      </c>
      <c r="AQ10">
        <f>1*(COUNTIFS($M$4:$M9,M10,AO$4:AO9,1)&gt;0)</f>
        <v>1</v>
      </c>
    </row>
    <row r="11" spans="2:44" x14ac:dyDescent="0.25">
      <c r="B11">
        <f t="shared" si="6"/>
        <v>8</v>
      </c>
      <c r="C11" s="5">
        <f>AVERAGEIFS(TimeSeries!9:9,TimeSeries!$1:$1,"&lt;="&amp;C$3,TimeSeries!$1:$1,"&gt;="&amp;C$2)</f>
        <v>135.44999999999999</v>
      </c>
      <c r="D11" s="5">
        <f>AVERAGEIFS(TimeSeries!9:9,TimeSeries!$1:$1,"&lt;="&amp;D$3,TimeSeries!$1:$1,"&gt;="&amp;D$2)</f>
        <v>130.44999999999999</v>
      </c>
      <c r="E11" s="5">
        <f>AVERAGEIFS(TimeSeries!9:9,TimeSeries!$1:$1,"&lt;="&amp;E$3,TimeSeries!$1:$1,"&gt;="&amp;E$2)</f>
        <v>130.44999999999999</v>
      </c>
      <c r="F11" s="5">
        <f>AVERAGEIFS(TimeSeries!9:9,TimeSeries!$1:$1,"&lt;="&amp;F$3,TimeSeries!$1:$1,"&gt;="&amp;F$2)</f>
        <v>135.94999999999999</v>
      </c>
      <c r="G11" s="5">
        <f>AVERAGEIFS(TimeSeries!9:9,TimeSeries!$1:$1,"&lt;="&amp;G$3,TimeSeries!$1:$1,"&gt;="&amp;G$2)</f>
        <v>138.80000000000001</v>
      </c>
      <c r="H11" s="5">
        <f>AVERAGEIFS(TimeSeries!9:9,TimeSeries!$1:$1,"&lt;="&amp;H$3,TimeSeries!$1:$1,"&gt;="&amp;H$2)</f>
        <v>138.80000000000001</v>
      </c>
      <c r="I11" s="5">
        <f>AVERAGEIFS(TimeSeries!9:9,TimeSeries!$1:$1,"&lt;="&amp;I$3,TimeSeries!$1:$1,"&gt;="&amp;I$2)</f>
        <v>135.94999999999999</v>
      </c>
      <c r="J11" s="5">
        <f>AVERAGEIFS(TimeSeries!9:9,TimeSeries!$1:$1,"&lt;="&amp;J$3,TimeSeries!$1:$1,"&gt;="&amp;J$2)</f>
        <v>132.9</v>
      </c>
      <c r="K11" s="5">
        <f>+TimeSeries!I9</f>
        <v>135.16249999999999</v>
      </c>
      <c r="M11">
        <f>+INDEX(TimeSeries!$A:$ZZ,'TimeSeries - Formatted'!$B11+1,'TimeSeries - Formatted'!K$1)</f>
        <v>0</v>
      </c>
      <c r="O11" s="1"/>
      <c r="P11" s="1"/>
      <c r="Q11" s="1"/>
      <c r="R11" s="1"/>
      <c r="S11" s="1"/>
      <c r="T11" s="1"/>
      <c r="U11" s="1"/>
      <c r="V11" s="1"/>
      <c r="X11" s="1"/>
      <c r="Y11" s="1"/>
      <c r="Z11" s="1"/>
      <c r="AA11" s="1"/>
      <c r="AB11" s="1"/>
      <c r="AC11" s="1"/>
      <c r="AD11" s="1"/>
      <c r="AE11" s="1"/>
      <c r="AO11">
        <f t="shared" si="5"/>
        <v>0</v>
      </c>
      <c r="AQ11">
        <f>1*(COUNTIFS($M$4:$M10,M11,AO$4:AO10,1)&gt;0)</f>
        <v>1</v>
      </c>
    </row>
    <row r="12" spans="2:44" x14ac:dyDescent="0.25">
      <c r="B12">
        <f t="shared" si="6"/>
        <v>9</v>
      </c>
      <c r="C12" s="5">
        <f>AVERAGEIFS(TimeSeries!10:10,TimeSeries!$1:$1,"&lt;="&amp;C$3,TimeSeries!$1:$1,"&gt;="&amp;C$2)</f>
        <v>126</v>
      </c>
      <c r="D12" s="5">
        <f>AVERAGEIFS(TimeSeries!10:10,TimeSeries!$1:$1,"&lt;="&amp;D$3,TimeSeries!$1:$1,"&gt;="&amp;D$2)</f>
        <v>121</v>
      </c>
      <c r="E12" s="5">
        <f>AVERAGEIFS(TimeSeries!10:10,TimeSeries!$1:$1,"&lt;="&amp;E$3,TimeSeries!$1:$1,"&gt;="&amp;E$2)</f>
        <v>120.3</v>
      </c>
      <c r="F12" s="5">
        <f>AVERAGEIFS(TimeSeries!10:10,TimeSeries!$1:$1,"&lt;="&amp;F$3,TimeSeries!$1:$1,"&gt;="&amp;F$2)</f>
        <v>125.3</v>
      </c>
      <c r="G12" s="5">
        <f>AVERAGEIFS(TimeSeries!10:10,TimeSeries!$1:$1,"&lt;="&amp;G$3,TimeSeries!$1:$1,"&gt;="&amp;G$2)</f>
        <v>129.55000000000001</v>
      </c>
      <c r="H12" s="5">
        <f>AVERAGEIFS(TimeSeries!10:10,TimeSeries!$1:$1,"&lt;="&amp;H$3,TimeSeries!$1:$1,"&gt;="&amp;H$2)</f>
        <v>131.55000000000001</v>
      </c>
      <c r="I12" s="5">
        <f>AVERAGEIFS(TimeSeries!10:10,TimeSeries!$1:$1,"&lt;="&amp;I$3,TimeSeries!$1:$1,"&gt;="&amp;I$2)</f>
        <v>130.15</v>
      </c>
      <c r="J12" s="5">
        <f>AVERAGEIFS(TimeSeries!10:10,TimeSeries!$1:$1,"&lt;="&amp;J$3,TimeSeries!$1:$1,"&gt;="&amp;J$2)</f>
        <v>127.3</v>
      </c>
      <c r="K12" s="5">
        <f>+TimeSeries!I10</f>
        <v>126.50000000000001</v>
      </c>
      <c r="M12">
        <f>+INDEX(TimeSeries!$A:$ZZ,'TimeSeries - Formatted'!$B12+1,'TimeSeries - Formatted'!K$1)</f>
        <v>0</v>
      </c>
      <c r="O12" s="1"/>
      <c r="P12" s="1"/>
      <c r="Q12" s="1"/>
      <c r="R12" s="1"/>
      <c r="S12" s="1"/>
      <c r="T12" s="1"/>
      <c r="U12" s="1"/>
      <c r="V12" s="1"/>
      <c r="X12" s="1"/>
      <c r="Y12" s="1"/>
      <c r="Z12" s="1"/>
      <c r="AA12" s="1"/>
      <c r="AB12" s="1"/>
      <c r="AC12" s="1"/>
      <c r="AD12" s="1"/>
      <c r="AE12" s="1"/>
      <c r="AO12">
        <f t="shared" si="5"/>
        <v>0</v>
      </c>
      <c r="AQ12">
        <f>1*(COUNTIFS($M$4:$M11,M12,AO$4:AO11,1)&gt;0)</f>
        <v>1</v>
      </c>
    </row>
    <row r="13" spans="2:44" x14ac:dyDescent="0.25">
      <c r="B13">
        <f t="shared" si="6"/>
        <v>10</v>
      </c>
      <c r="C13" s="5">
        <f>AVERAGEIFS(TimeSeries!11:11,TimeSeries!$1:$1,"&lt;="&amp;C$3,TimeSeries!$1:$1,"&gt;="&amp;C$2)</f>
        <v>117.2</v>
      </c>
      <c r="D13" s="5">
        <f>AVERAGEIFS(TimeSeries!11:11,TimeSeries!$1:$1,"&lt;="&amp;D$3,TimeSeries!$1:$1,"&gt;="&amp;D$2)</f>
        <v>117.7</v>
      </c>
      <c r="E13" s="5">
        <f>AVERAGEIFS(TimeSeries!11:11,TimeSeries!$1:$1,"&lt;="&amp;E$3,TimeSeries!$1:$1,"&gt;="&amp;E$2)</f>
        <v>118.4</v>
      </c>
      <c r="F13" s="5">
        <f>AVERAGEIFS(TimeSeries!11:11,TimeSeries!$1:$1,"&lt;="&amp;F$3,TimeSeries!$1:$1,"&gt;="&amp;F$2)</f>
        <v>119.9</v>
      </c>
      <c r="G13" s="5">
        <f>AVERAGEIFS(TimeSeries!11:11,TimeSeries!$1:$1,"&lt;="&amp;G$3,TimeSeries!$1:$1,"&gt;="&amp;G$2)</f>
        <v>121.3</v>
      </c>
      <c r="H13" s="5">
        <f>AVERAGEIFS(TimeSeries!11:11,TimeSeries!$1:$1,"&lt;="&amp;H$3,TimeSeries!$1:$1,"&gt;="&amp;H$2)</f>
        <v>121.8</v>
      </c>
      <c r="I13" s="5">
        <f>AVERAGEIFS(TimeSeries!11:11,TimeSeries!$1:$1,"&lt;="&amp;I$3,TimeSeries!$1:$1,"&gt;="&amp;I$2)</f>
        <v>118.3</v>
      </c>
      <c r="J13" s="5">
        <f>AVERAGEIFS(TimeSeries!11:11,TimeSeries!$1:$1,"&lt;="&amp;J$3,TimeSeries!$1:$1,"&gt;="&amp;J$2)</f>
        <v>114.6</v>
      </c>
      <c r="K13" s="5">
        <f>+TimeSeries!I11</f>
        <v>118.80000000000001</v>
      </c>
      <c r="M13">
        <f>+INDEX(TimeSeries!$A:$ZZ,'TimeSeries - Formatted'!$B13+1,'TimeSeries - Formatted'!K$1)</f>
        <v>0</v>
      </c>
      <c r="O13" s="1"/>
      <c r="P13" s="1"/>
      <c r="Q13" s="1"/>
      <c r="R13" s="1"/>
      <c r="S13" s="1"/>
      <c r="T13" s="1"/>
      <c r="U13" s="1"/>
      <c r="V13" s="1"/>
      <c r="X13" s="1"/>
      <c r="Y13" s="1"/>
      <c r="Z13" s="1"/>
      <c r="AA13" s="1"/>
      <c r="AB13" s="1"/>
      <c r="AC13" s="1"/>
      <c r="AD13" s="1"/>
      <c r="AE13" s="1"/>
      <c r="AO13">
        <f t="shared" si="5"/>
        <v>0</v>
      </c>
      <c r="AQ13">
        <f>1*(COUNTIFS($M$4:$M12,M13,AO$4:AO12,1)&gt;0)</f>
        <v>1</v>
      </c>
    </row>
    <row r="14" spans="2:44" x14ac:dyDescent="0.25">
      <c r="B14">
        <f t="shared" si="6"/>
        <v>11</v>
      </c>
      <c r="C14" s="5">
        <f>AVERAGEIFS(TimeSeries!12:12,TimeSeries!$1:$1,"&lt;="&amp;C$3,TimeSeries!$1:$1,"&gt;="&amp;C$2)</f>
        <v>115</v>
      </c>
      <c r="D14" s="5">
        <f>AVERAGEIFS(TimeSeries!12:12,TimeSeries!$1:$1,"&lt;="&amp;D$3,TimeSeries!$1:$1,"&gt;="&amp;D$2)</f>
        <v>117</v>
      </c>
      <c r="E14" s="5">
        <f>AVERAGEIFS(TimeSeries!12:12,TimeSeries!$1:$1,"&lt;="&amp;E$3,TimeSeries!$1:$1,"&gt;="&amp;E$2)</f>
        <v>117.7</v>
      </c>
      <c r="F14" s="5">
        <f>AVERAGEIFS(TimeSeries!12:12,TimeSeries!$1:$1,"&lt;="&amp;F$3,TimeSeries!$1:$1,"&gt;="&amp;F$2)</f>
        <v>119.2</v>
      </c>
      <c r="G14" s="5">
        <f>AVERAGEIFS(TimeSeries!12:12,TimeSeries!$1:$1,"&lt;="&amp;G$3,TimeSeries!$1:$1,"&gt;="&amp;G$2)</f>
        <v>119.2</v>
      </c>
      <c r="H14" s="5">
        <f>AVERAGEIFS(TimeSeries!12:12,TimeSeries!$1:$1,"&lt;="&amp;H$3,TimeSeries!$1:$1,"&gt;="&amp;H$2)</f>
        <v>114.7</v>
      </c>
      <c r="I14" s="5">
        <f>AVERAGEIFS(TimeSeries!12:12,TimeSeries!$1:$1,"&lt;="&amp;I$3,TimeSeries!$1:$1,"&gt;="&amp;I$2)</f>
        <v>112.55</v>
      </c>
      <c r="J14" s="5">
        <f>AVERAGEIFS(TimeSeries!12:12,TimeSeries!$1:$1,"&lt;="&amp;J$3,TimeSeries!$1:$1,"&gt;="&amp;J$2)</f>
        <v>113.1</v>
      </c>
      <c r="K14" s="5">
        <f>+TimeSeries!I12</f>
        <v>116.1125</v>
      </c>
      <c r="M14">
        <f>+INDEX(TimeSeries!$A:$ZZ,'TimeSeries - Formatted'!$B14+1,'TimeSeries - Formatted'!K$1)</f>
        <v>0</v>
      </c>
      <c r="O14" s="1">
        <f t="shared" ref="O14:O33" si="7">+C14/MAX(C4:C13)-1</f>
        <v>-0.18957011980267802</v>
      </c>
      <c r="P14" s="1">
        <f t="shared" ref="P14:P33" si="8">+D14/MAX(D4:D13)-1</f>
        <v>-0.17721518987341767</v>
      </c>
      <c r="Q14" s="1">
        <f t="shared" ref="Q14:Q33" si="9">+E14/MAX(E4:E13)-1</f>
        <v>-0.1803621169916434</v>
      </c>
      <c r="R14" s="1">
        <f t="shared" ref="R14:R33" si="10">+F14/MAX(F4:F13)-1</f>
        <v>-0.17451523545706371</v>
      </c>
      <c r="S14" s="1">
        <f t="shared" ref="S14:S33" si="11">+G14/MAX(G4:G13)-1</f>
        <v>-0.16643356643356644</v>
      </c>
      <c r="T14" s="1">
        <f t="shared" ref="T14:T33" si="12">+H14/MAX(H4:H13)-1</f>
        <v>-0.17363112391930835</v>
      </c>
      <c r="U14" s="1">
        <f t="shared" ref="U14:U33" si="13">+I14/MAX(I4:I13)-1</f>
        <v>-0.17606149341142019</v>
      </c>
      <c r="V14" s="1">
        <f t="shared" ref="V14:V33" si="14">+J14/MAX(J4:J13)-1</f>
        <v>-0.17565597667638477</v>
      </c>
      <c r="X14" s="2">
        <f ca="1">1*(IFERROR(MAX(OFFSET(O$1,MATCH($M14,$M:$M,0)-1,0,ROW()-MATCH($M14,$M:$M,0))),0)&gt;0)</f>
        <v>0</v>
      </c>
      <c r="Y14" s="2">
        <f ca="1">1*(IFERROR(MAX(OFFSET(P$1,MATCH($M14,$M:$M,0)-1,0,ROW()-MATCH($M14,$M:$M,0))),0)&gt;0)</f>
        <v>0</v>
      </c>
      <c r="Z14" s="2">
        <f ca="1">1*(IFERROR(MAX(OFFSET(Q$1,MATCH($M14,$M:$M,0)-1,0,ROW()-MATCH($M14,$M:$M,0))),0)&gt;0)</f>
        <v>0</v>
      </c>
      <c r="AA14" s="2">
        <f ca="1">1*(IFERROR(MAX(OFFSET(R$1,MATCH($M14,$M:$M,0)-1,0,ROW()-MATCH($M14,$M:$M,0))),0)&gt;0)</f>
        <v>0</v>
      </c>
      <c r="AB14" s="2">
        <f ca="1">1*(IFERROR(MAX(OFFSET(S$1,MATCH($M14,$M:$M,0)-1,0,ROW()-MATCH($M14,$M:$M,0))),0)&gt;0)</f>
        <v>0</v>
      </c>
      <c r="AC14" s="2">
        <f ca="1">1*(IFERROR(MAX(OFFSET(T$1,MATCH($M14,$M:$M,0)-1,0,ROW()-MATCH($M14,$M:$M,0))),0)&gt;0)</f>
        <v>0</v>
      </c>
      <c r="AD14" s="2">
        <f ca="1">1*(IFERROR(MAX(OFFSET(U$1,MATCH($M14,$M:$M,0)-1,0,ROW()-MATCH($M14,$M:$M,0))),0)&gt;0)</f>
        <v>0</v>
      </c>
      <c r="AE14" s="2">
        <f ca="1">1*(IFERROR(MAX(OFFSET(V$1,MATCH($M14,$M:$M,0)-1,0,ROW()-MATCH($M14,$M:$M,0))),0)&gt;0)</f>
        <v>0</v>
      </c>
      <c r="AG14">
        <f>+IF(COUNTIFS(AG$4:AG13,1,$M$4:$M13,$M14)=1,0,IF(O14*X14&lt;$AI$1,1,0))</f>
        <v>0</v>
      </c>
      <c r="AH14">
        <f>+IF(COUNTIFS(AH$4:AH13,1,$M$4:$M13,$M14)=1,0,IF(P14*Y14&lt;$AI$1,1,0))</f>
        <v>0</v>
      </c>
      <c r="AI14">
        <f>+IF(COUNTIFS(AI$4:AI13,1,$M$4:$M13,$M14)=1,0,IF(Q14*Z14&lt;$AI$1,1,0))</f>
        <v>0</v>
      </c>
      <c r="AJ14">
        <f>+IF(COUNTIFS(AJ$4:AJ13,1,$M$4:$M13,$M14)=1,0,IF(R14*AA14&lt;$AI$1,1,0))</f>
        <v>0</v>
      </c>
      <c r="AK14">
        <f>+IF(COUNTIFS(AK$4:AK13,1,$M$4:$M13,$M14)=1,0,IF(S14*AB14&lt;$AI$1,1,0))</f>
        <v>0</v>
      </c>
      <c r="AL14">
        <f>+IF(COUNTIFS(AL$4:AL13,1,$M$4:$M13,$M14)=1,0,IF(T14*AC14&lt;$AI$1,1,0))</f>
        <v>0</v>
      </c>
      <c r="AM14">
        <f>+IF(COUNTIFS(AM$4:AM13,1,$M$4:$M13,$M14)=1,0,IF(U14*AD14&lt;$AI$1,1,0))</f>
        <v>0</v>
      </c>
      <c r="AN14">
        <f>+IF(COUNTIFS(AN$4:AN13,1,$M$4:$M13,$M14)=1,0,IF(V14*AE14&lt;$AI$1,1,0))</f>
        <v>0</v>
      </c>
      <c r="AO14">
        <f t="shared" si="5"/>
        <v>0</v>
      </c>
      <c r="AQ14">
        <f>1*(COUNTIFS($M$4:$M13,M14,AO$4:AO13,1)&gt;0)</f>
        <v>1</v>
      </c>
      <c r="AR14" t="str">
        <f>+IF($AQ14=1,"",IFERROR(AVERAGEIFS($AG$3:$AN$3,$AG14:$AN14,1),""))</f>
        <v/>
      </c>
    </row>
    <row r="15" spans="2:44" x14ac:dyDescent="0.25">
      <c r="B15">
        <f t="shared" si="6"/>
        <v>12</v>
      </c>
      <c r="C15" s="5">
        <f>AVERAGEIFS(TimeSeries!13:13,TimeSeries!$1:$1,"&lt;="&amp;C$3,TimeSeries!$1:$1,"&gt;="&amp;C$2)</f>
        <v>114.5</v>
      </c>
      <c r="D15" s="5">
        <f>AVERAGEIFS(TimeSeries!13:13,TimeSeries!$1:$1,"&lt;="&amp;D$3,TimeSeries!$1:$1,"&gt;="&amp;D$2)</f>
        <v>117</v>
      </c>
      <c r="E15" s="5">
        <f>AVERAGEIFS(TimeSeries!13:13,TimeSeries!$1:$1,"&lt;="&amp;E$3,TimeSeries!$1:$1,"&gt;="&amp;E$2)</f>
        <v>117.7</v>
      </c>
      <c r="F15" s="5">
        <f>AVERAGEIFS(TimeSeries!13:13,TimeSeries!$1:$1,"&lt;="&amp;F$3,TimeSeries!$1:$1,"&gt;="&amp;F$2)</f>
        <v>119.2</v>
      </c>
      <c r="G15" s="5">
        <f>AVERAGEIFS(TimeSeries!13:13,TimeSeries!$1:$1,"&lt;="&amp;G$3,TimeSeries!$1:$1,"&gt;="&amp;G$2)</f>
        <v>119.2</v>
      </c>
      <c r="H15" s="5">
        <f>AVERAGEIFS(TimeSeries!13:13,TimeSeries!$1:$1,"&lt;="&amp;H$3,TimeSeries!$1:$1,"&gt;="&amp;H$2)</f>
        <v>114.2</v>
      </c>
      <c r="I15" s="5">
        <f>AVERAGEIFS(TimeSeries!13:13,TimeSeries!$1:$1,"&lt;="&amp;I$3,TimeSeries!$1:$1,"&gt;="&amp;I$2)</f>
        <v>111.35</v>
      </c>
      <c r="J15" s="5">
        <f>AVERAGEIFS(TimeSeries!13:13,TimeSeries!$1:$1,"&lt;="&amp;J$3,TimeSeries!$1:$1,"&gt;="&amp;J$2)</f>
        <v>111.7</v>
      </c>
      <c r="K15" s="5">
        <f>+TimeSeries!I13</f>
        <v>115.6875</v>
      </c>
      <c r="M15">
        <f>+INDEX(TimeSeries!$A:$ZZ,'TimeSeries - Formatted'!$B15+1,'TimeSeries - Formatted'!K$1)</f>
        <v>0</v>
      </c>
      <c r="O15" s="1">
        <f t="shared" si="7"/>
        <v>-0.19309372797744895</v>
      </c>
      <c r="P15" s="1">
        <f t="shared" si="8"/>
        <v>-0.17721518987341767</v>
      </c>
      <c r="Q15" s="1">
        <f t="shared" si="9"/>
        <v>-0.1803621169916434</v>
      </c>
      <c r="R15" s="1">
        <f t="shared" si="10"/>
        <v>-0.17451523545706371</v>
      </c>
      <c r="S15" s="1">
        <f t="shared" si="11"/>
        <v>-0.16643356643356644</v>
      </c>
      <c r="T15" s="1">
        <f t="shared" si="12"/>
        <v>-0.17723342939481268</v>
      </c>
      <c r="U15" s="1">
        <f t="shared" si="13"/>
        <v>-0.18484626647144953</v>
      </c>
      <c r="V15" s="1">
        <f t="shared" si="14"/>
        <v>-0.18586005830903785</v>
      </c>
      <c r="X15" s="2">
        <f ca="1">1*(IFERROR(MAX(OFFSET(O$1,MATCH($M15,$M:$M,0)-1,0,ROW()-MATCH($M15,$M:$M,0))),0)&gt;0)</f>
        <v>0</v>
      </c>
      <c r="Y15" s="2">
        <f ca="1">1*(IFERROR(MAX(OFFSET(P$1,MATCH($M15,$M:$M,0)-1,0,ROW()-MATCH($M15,$M:$M,0))),0)&gt;0)</f>
        <v>0</v>
      </c>
      <c r="Z15" s="2">
        <f ca="1">1*(IFERROR(MAX(OFFSET(Q$1,MATCH($M15,$M:$M,0)-1,0,ROW()-MATCH($M15,$M:$M,0))),0)&gt;0)</f>
        <v>0</v>
      </c>
      <c r="AA15" s="2">
        <f ca="1">1*(IFERROR(MAX(OFFSET(R$1,MATCH($M15,$M:$M,0)-1,0,ROW()-MATCH($M15,$M:$M,0))),0)&gt;0)</f>
        <v>0</v>
      </c>
      <c r="AB15" s="2">
        <f ca="1">1*(IFERROR(MAX(OFFSET(S$1,MATCH($M15,$M:$M,0)-1,0,ROW()-MATCH($M15,$M:$M,0))),0)&gt;0)</f>
        <v>0</v>
      </c>
      <c r="AC15" s="2">
        <f ca="1">1*(IFERROR(MAX(OFFSET(T$1,MATCH($M15,$M:$M,0)-1,0,ROW()-MATCH($M15,$M:$M,0))),0)&gt;0)</f>
        <v>0</v>
      </c>
      <c r="AD15" s="2">
        <f ca="1">1*(IFERROR(MAX(OFFSET(U$1,MATCH($M15,$M:$M,0)-1,0,ROW()-MATCH($M15,$M:$M,0))),0)&gt;0)</f>
        <v>0</v>
      </c>
      <c r="AE15" s="2">
        <f ca="1">1*(IFERROR(MAX(OFFSET(V$1,MATCH($M15,$M:$M,0)-1,0,ROW()-MATCH($M15,$M:$M,0))),0)&gt;0)</f>
        <v>0</v>
      </c>
      <c r="AG15">
        <f>+IF(COUNTIFS(AG$4:AG14,1,$M$4:$M14,$M15)=1,0,IF(O15*X15&lt;$AI$1,1,0))</f>
        <v>0</v>
      </c>
      <c r="AH15">
        <f>+IF(COUNTIFS(AH$4:AH14,1,$M$4:$M14,$M15)=1,0,IF(P15*Y15&lt;$AI$1,1,0))</f>
        <v>0</v>
      </c>
      <c r="AI15">
        <f>+IF(COUNTIFS(AI$4:AI14,1,$M$4:$M14,$M15)=1,0,IF(Q15*Z15&lt;$AI$1,1,0))</f>
        <v>0</v>
      </c>
      <c r="AJ15">
        <f>+IF(COUNTIFS(AJ$4:AJ14,1,$M$4:$M14,$M15)=1,0,IF(R15*AA15&lt;$AI$1,1,0))</f>
        <v>0</v>
      </c>
      <c r="AK15">
        <f>+IF(COUNTIFS(AK$4:AK14,1,$M$4:$M14,$M15)=1,0,IF(S15*AB15&lt;$AI$1,1,0))</f>
        <v>0</v>
      </c>
      <c r="AL15">
        <f>+IF(COUNTIFS(AL$4:AL14,1,$M$4:$M14,$M15)=1,0,IF(T15*AC15&lt;$AI$1,1,0))</f>
        <v>0</v>
      </c>
      <c r="AM15">
        <f>+IF(COUNTIFS(AM$4:AM14,1,$M$4:$M14,$M15)=1,0,IF(U15*AD15&lt;$AI$1,1,0))</f>
        <v>0</v>
      </c>
      <c r="AN15">
        <f>+IF(COUNTIFS(AN$4:AN14,1,$M$4:$M14,$M15)=1,0,IF(V15*AE15&lt;$AI$1,1,0))</f>
        <v>0</v>
      </c>
      <c r="AO15">
        <f t="shared" si="5"/>
        <v>0</v>
      </c>
      <c r="AQ15">
        <f>1*(COUNTIFS($M$4:$M14,M15,AO$4:AO14,1)&gt;0)</f>
        <v>1</v>
      </c>
      <c r="AR15" t="str">
        <f>+IF($AQ15=1,"",IFERROR(AVERAGEIFS($AG$3:$AN$3,$AG15:$AN15,1),""))</f>
        <v/>
      </c>
    </row>
    <row r="16" spans="2:44" x14ac:dyDescent="0.25">
      <c r="B16">
        <f t="shared" si="6"/>
        <v>13</v>
      </c>
      <c r="C16" s="5">
        <f>AVERAGEIFS(TimeSeries!14:14,TimeSeries!$1:$1,"&lt;="&amp;C$3,TimeSeries!$1:$1,"&gt;="&amp;C$2)</f>
        <v>114.5</v>
      </c>
      <c r="D16" s="5">
        <f>AVERAGEIFS(TimeSeries!14:14,TimeSeries!$1:$1,"&lt;="&amp;D$3,TimeSeries!$1:$1,"&gt;="&amp;D$2)</f>
        <v>117</v>
      </c>
      <c r="E16" s="5">
        <f>AVERAGEIFS(TimeSeries!14:14,TimeSeries!$1:$1,"&lt;="&amp;E$3,TimeSeries!$1:$1,"&gt;="&amp;E$2)</f>
        <v>117.7</v>
      </c>
      <c r="F16" s="5">
        <f>AVERAGEIFS(TimeSeries!14:14,TimeSeries!$1:$1,"&lt;="&amp;F$3,TimeSeries!$1:$1,"&gt;="&amp;F$2)</f>
        <v>118.7</v>
      </c>
      <c r="G16" s="5">
        <f>AVERAGEIFS(TimeSeries!14:14,TimeSeries!$1:$1,"&lt;="&amp;G$3,TimeSeries!$1:$1,"&gt;="&amp;G$2)</f>
        <v>120.8</v>
      </c>
      <c r="H16" s="5">
        <f>AVERAGEIFS(TimeSeries!14:14,TimeSeries!$1:$1,"&lt;="&amp;H$3,TimeSeries!$1:$1,"&gt;="&amp;H$2)</f>
        <v>116.3</v>
      </c>
      <c r="I16" s="5">
        <f>AVERAGEIFS(TimeSeries!14:14,TimeSeries!$1:$1,"&lt;="&amp;I$3,TimeSeries!$1:$1,"&gt;="&amp;I$2)</f>
        <v>111.35</v>
      </c>
      <c r="J16" s="5">
        <f>AVERAGEIFS(TimeSeries!14:14,TimeSeries!$1:$1,"&lt;="&amp;J$3,TimeSeries!$1:$1,"&gt;="&amp;J$2)</f>
        <v>111.7</v>
      </c>
      <c r="K16" s="5">
        <f>+TimeSeries!I14</f>
        <v>116.08749999999999</v>
      </c>
      <c r="M16">
        <f>+INDEX(TimeSeries!$A:$ZZ,'TimeSeries - Formatted'!$B16+1,'TimeSeries - Formatted'!K$1)</f>
        <v>0</v>
      </c>
      <c r="O16" s="1">
        <f t="shared" si="7"/>
        <v>-0.19309372797744895</v>
      </c>
      <c r="P16" s="1">
        <f t="shared" si="8"/>
        <v>-0.17721518987341767</v>
      </c>
      <c r="Q16" s="1">
        <f t="shared" si="9"/>
        <v>-0.1803621169916434</v>
      </c>
      <c r="R16" s="1">
        <f t="shared" si="10"/>
        <v>-0.17797783933518008</v>
      </c>
      <c r="S16" s="1">
        <f t="shared" si="11"/>
        <v>-0.15524475524475523</v>
      </c>
      <c r="T16" s="1">
        <f t="shared" si="12"/>
        <v>-0.16210374639769465</v>
      </c>
      <c r="U16" s="1">
        <f t="shared" si="13"/>
        <v>-0.18484626647144953</v>
      </c>
      <c r="V16" s="1">
        <f t="shared" si="14"/>
        <v>-0.18586005830903785</v>
      </c>
      <c r="X16" s="2">
        <f ca="1">1*(IFERROR(MAX(OFFSET(O$1,MATCH($M16,$M:$M,0)-1,0,ROW()-MATCH($M16,$M:$M,0))),0)&gt;0)</f>
        <v>0</v>
      </c>
      <c r="Y16" s="2">
        <f ca="1">1*(IFERROR(MAX(OFFSET(P$1,MATCH($M16,$M:$M,0)-1,0,ROW()-MATCH($M16,$M:$M,0))),0)&gt;0)</f>
        <v>0</v>
      </c>
      <c r="Z16" s="2">
        <f ca="1">1*(IFERROR(MAX(OFFSET(Q$1,MATCH($M16,$M:$M,0)-1,0,ROW()-MATCH($M16,$M:$M,0))),0)&gt;0)</f>
        <v>0</v>
      </c>
      <c r="AA16" s="2">
        <f ca="1">1*(IFERROR(MAX(OFFSET(R$1,MATCH($M16,$M:$M,0)-1,0,ROW()-MATCH($M16,$M:$M,0))),0)&gt;0)</f>
        <v>0</v>
      </c>
      <c r="AB16" s="2">
        <f ca="1">1*(IFERROR(MAX(OFFSET(S$1,MATCH($M16,$M:$M,0)-1,0,ROW()-MATCH($M16,$M:$M,0))),0)&gt;0)</f>
        <v>0</v>
      </c>
      <c r="AC16" s="2">
        <f ca="1">1*(IFERROR(MAX(OFFSET(T$1,MATCH($M16,$M:$M,0)-1,0,ROW()-MATCH($M16,$M:$M,0))),0)&gt;0)</f>
        <v>0</v>
      </c>
      <c r="AD16" s="2">
        <f ca="1">1*(IFERROR(MAX(OFFSET(U$1,MATCH($M16,$M:$M,0)-1,0,ROW()-MATCH($M16,$M:$M,0))),0)&gt;0)</f>
        <v>0</v>
      </c>
      <c r="AE16" s="2">
        <f ca="1">1*(IFERROR(MAX(OFFSET(V$1,MATCH($M16,$M:$M,0)-1,0,ROW()-MATCH($M16,$M:$M,0))),0)&gt;0)</f>
        <v>0</v>
      </c>
      <c r="AG16">
        <f>+IF(COUNTIFS(AG$4:AG15,1,$M$4:$M15,$M16)=1,0,IF(O16*X16&lt;$AI$1,1,0))</f>
        <v>0</v>
      </c>
      <c r="AH16">
        <f>+IF(COUNTIFS(AH$4:AH15,1,$M$4:$M15,$M16)=1,0,IF(P16*Y16&lt;$AI$1,1,0))</f>
        <v>0</v>
      </c>
      <c r="AI16">
        <f>+IF(COUNTIFS(AI$4:AI15,1,$M$4:$M15,$M16)=1,0,IF(Q16*Z16&lt;$AI$1,1,0))</f>
        <v>0</v>
      </c>
      <c r="AJ16">
        <f>+IF(COUNTIFS(AJ$4:AJ15,1,$M$4:$M15,$M16)=1,0,IF(R16*AA16&lt;$AI$1,1,0))</f>
        <v>0</v>
      </c>
      <c r="AK16">
        <f>+IF(COUNTIFS(AK$4:AK15,1,$M$4:$M15,$M16)=1,0,IF(S16*AB16&lt;$AI$1,1,0))</f>
        <v>0</v>
      </c>
      <c r="AL16">
        <f>+IF(COUNTIFS(AL$4:AL15,1,$M$4:$M15,$M16)=1,0,IF(T16*AC16&lt;$AI$1,1,0))</f>
        <v>0</v>
      </c>
      <c r="AM16">
        <f>+IF(COUNTIFS(AM$4:AM15,1,$M$4:$M15,$M16)=1,0,IF(U16*AD16&lt;$AI$1,1,0))</f>
        <v>0</v>
      </c>
      <c r="AN16">
        <f>+IF(COUNTIFS(AN$4:AN15,1,$M$4:$M15,$M16)=1,0,IF(V16*AE16&lt;$AI$1,1,0))</f>
        <v>0</v>
      </c>
      <c r="AO16">
        <f t="shared" si="5"/>
        <v>0</v>
      </c>
      <c r="AQ16">
        <f>1*(COUNTIFS($M$4:$M15,M16,AO$4:AO15,1)&gt;0)</f>
        <v>1</v>
      </c>
      <c r="AR16" t="str">
        <f>+IF($AQ16=1,"",IFERROR(AVERAGEIFS($AG$3:$AN$3,$AG16:$AN16,1),""))</f>
        <v/>
      </c>
    </row>
    <row r="17" spans="2:44" x14ac:dyDescent="0.25">
      <c r="B17">
        <f t="shared" si="6"/>
        <v>14</v>
      </c>
      <c r="C17" s="5">
        <f>AVERAGEIFS(TimeSeries!15:15,TimeSeries!$1:$1,"&lt;="&amp;C$3,TimeSeries!$1:$1,"&gt;="&amp;C$2)</f>
        <v>114.5</v>
      </c>
      <c r="D17" s="5">
        <f>AVERAGEIFS(TimeSeries!15:15,TimeSeries!$1:$1,"&lt;="&amp;D$3,TimeSeries!$1:$1,"&gt;="&amp;D$2)</f>
        <v>116.5</v>
      </c>
      <c r="E17" s="5">
        <f>AVERAGEIFS(TimeSeries!15:15,TimeSeries!$1:$1,"&lt;="&amp;E$3,TimeSeries!$1:$1,"&gt;="&amp;E$2)</f>
        <v>117.9</v>
      </c>
      <c r="F17" s="5">
        <f>AVERAGEIFS(TimeSeries!15:15,TimeSeries!$1:$1,"&lt;="&amp;F$3,TimeSeries!$1:$1,"&gt;="&amp;F$2)</f>
        <v>119.9</v>
      </c>
      <c r="G17" s="5">
        <f>AVERAGEIFS(TimeSeries!15:15,TimeSeries!$1:$1,"&lt;="&amp;G$3,TimeSeries!$1:$1,"&gt;="&amp;G$2)</f>
        <v>121.3</v>
      </c>
      <c r="H17" s="5">
        <f>AVERAGEIFS(TimeSeries!15:15,TimeSeries!$1:$1,"&lt;="&amp;H$3,TimeSeries!$1:$1,"&gt;="&amp;H$2)</f>
        <v>115.8</v>
      </c>
      <c r="I17" s="5">
        <f>AVERAGEIFS(TimeSeries!15:15,TimeSeries!$1:$1,"&lt;="&amp;I$3,TimeSeries!$1:$1,"&gt;="&amp;I$2)</f>
        <v>110.85</v>
      </c>
      <c r="J17" s="5">
        <f>AVERAGEIFS(TimeSeries!15:15,TimeSeries!$1:$1,"&lt;="&amp;J$3,TimeSeries!$1:$1,"&gt;="&amp;J$2)</f>
        <v>111.7</v>
      </c>
      <c r="K17" s="5">
        <f>+TimeSeries!I15</f>
        <v>116.13749999999999</v>
      </c>
      <c r="M17">
        <f>+INDEX(TimeSeries!$A:$ZZ,'TimeSeries - Formatted'!$B17+1,'TimeSeries - Formatted'!K$1)</f>
        <v>0</v>
      </c>
      <c r="O17" s="1">
        <f t="shared" si="7"/>
        <v>-0.19309372797744895</v>
      </c>
      <c r="P17" s="1">
        <f t="shared" si="8"/>
        <v>-0.18073136427566805</v>
      </c>
      <c r="Q17" s="1">
        <f t="shared" si="9"/>
        <v>-0.17896935933147629</v>
      </c>
      <c r="R17" s="1">
        <f t="shared" si="10"/>
        <v>-0.16966759002770082</v>
      </c>
      <c r="S17" s="1">
        <f t="shared" si="11"/>
        <v>-0.15174825174825179</v>
      </c>
      <c r="T17" s="1">
        <f t="shared" si="12"/>
        <v>-0.16570605187319898</v>
      </c>
      <c r="U17" s="1">
        <f t="shared" si="13"/>
        <v>-0.18850658857979508</v>
      </c>
      <c r="V17" s="1">
        <f t="shared" si="14"/>
        <v>-0.18586005830903785</v>
      </c>
      <c r="X17" s="2">
        <f ca="1">1*(IFERROR(MAX(OFFSET(O$1,MATCH($M17,$M:$M,0)-1,0,ROW()-MATCH($M17,$M:$M,0))),0)&gt;0)</f>
        <v>0</v>
      </c>
      <c r="Y17" s="2">
        <f ca="1">1*(IFERROR(MAX(OFFSET(P$1,MATCH($M17,$M:$M,0)-1,0,ROW()-MATCH($M17,$M:$M,0))),0)&gt;0)</f>
        <v>0</v>
      </c>
      <c r="Z17" s="2">
        <f ca="1">1*(IFERROR(MAX(OFFSET(Q$1,MATCH($M17,$M:$M,0)-1,0,ROW()-MATCH($M17,$M:$M,0))),0)&gt;0)</f>
        <v>0</v>
      </c>
      <c r="AA17" s="2">
        <f ca="1">1*(IFERROR(MAX(OFFSET(R$1,MATCH($M17,$M:$M,0)-1,0,ROW()-MATCH($M17,$M:$M,0))),0)&gt;0)</f>
        <v>0</v>
      </c>
      <c r="AB17" s="2">
        <f ca="1">1*(IFERROR(MAX(OFFSET(S$1,MATCH($M17,$M:$M,0)-1,0,ROW()-MATCH($M17,$M:$M,0))),0)&gt;0)</f>
        <v>0</v>
      </c>
      <c r="AC17" s="2">
        <f ca="1">1*(IFERROR(MAX(OFFSET(T$1,MATCH($M17,$M:$M,0)-1,0,ROW()-MATCH($M17,$M:$M,0))),0)&gt;0)</f>
        <v>0</v>
      </c>
      <c r="AD17" s="2">
        <f ca="1">1*(IFERROR(MAX(OFFSET(U$1,MATCH($M17,$M:$M,0)-1,0,ROW()-MATCH($M17,$M:$M,0))),0)&gt;0)</f>
        <v>0</v>
      </c>
      <c r="AE17" s="2">
        <f ca="1">1*(IFERROR(MAX(OFFSET(V$1,MATCH($M17,$M:$M,0)-1,0,ROW()-MATCH($M17,$M:$M,0))),0)&gt;0)</f>
        <v>0</v>
      </c>
      <c r="AG17">
        <f>+IF(COUNTIFS(AG$4:AG16,1,$M$4:$M16,$M17)=1,0,IF(O17*X17&lt;$AI$1,1,0))</f>
        <v>0</v>
      </c>
      <c r="AH17">
        <f>+IF(COUNTIFS(AH$4:AH16,1,$M$4:$M16,$M17)=1,0,IF(P17*Y17&lt;$AI$1,1,0))</f>
        <v>0</v>
      </c>
      <c r="AI17">
        <f>+IF(COUNTIFS(AI$4:AI16,1,$M$4:$M16,$M17)=1,0,IF(Q17*Z17&lt;$AI$1,1,0))</f>
        <v>0</v>
      </c>
      <c r="AJ17">
        <f>+IF(COUNTIFS(AJ$4:AJ16,1,$M$4:$M16,$M17)=1,0,IF(R17*AA17&lt;$AI$1,1,0))</f>
        <v>0</v>
      </c>
      <c r="AK17">
        <f>+IF(COUNTIFS(AK$4:AK16,1,$M$4:$M16,$M17)=1,0,IF(S17*AB17&lt;$AI$1,1,0))</f>
        <v>0</v>
      </c>
      <c r="AL17">
        <f>+IF(COUNTIFS(AL$4:AL16,1,$M$4:$M16,$M17)=1,0,IF(T17*AC17&lt;$AI$1,1,0))</f>
        <v>0</v>
      </c>
      <c r="AM17">
        <f>+IF(COUNTIFS(AM$4:AM16,1,$M$4:$M16,$M17)=1,0,IF(U17*AD17&lt;$AI$1,1,0))</f>
        <v>0</v>
      </c>
      <c r="AN17">
        <f>+IF(COUNTIFS(AN$4:AN16,1,$M$4:$M16,$M17)=1,0,IF(V17*AE17&lt;$AI$1,1,0))</f>
        <v>0</v>
      </c>
      <c r="AO17">
        <f t="shared" si="5"/>
        <v>0</v>
      </c>
      <c r="AQ17">
        <f>1*(COUNTIFS($M$4:$M16,M17,AO$4:AO16,1)&gt;0)</f>
        <v>1</v>
      </c>
      <c r="AR17" t="str">
        <f>+IF($AQ17=1,"",IFERROR(AVERAGEIFS($AG$3:$AN$3,$AG17:$AN17,1),""))</f>
        <v/>
      </c>
    </row>
    <row r="18" spans="2:44" x14ac:dyDescent="0.25">
      <c r="B18">
        <f t="shared" si="6"/>
        <v>15</v>
      </c>
      <c r="C18" s="5">
        <f>AVERAGEIFS(TimeSeries!16:16,TimeSeries!$1:$1,"&lt;="&amp;C$3,TimeSeries!$1:$1,"&gt;="&amp;C$2)</f>
        <v>115.2</v>
      </c>
      <c r="D18" s="5">
        <f>AVERAGEIFS(TimeSeries!16:16,TimeSeries!$1:$1,"&lt;="&amp;D$3,TimeSeries!$1:$1,"&gt;="&amp;D$2)</f>
        <v>117.7</v>
      </c>
      <c r="E18" s="5">
        <f>AVERAGEIFS(TimeSeries!16:16,TimeSeries!$1:$1,"&lt;="&amp;E$3,TimeSeries!$1:$1,"&gt;="&amp;E$2)</f>
        <v>118.4</v>
      </c>
      <c r="F18" s="5">
        <f>AVERAGEIFS(TimeSeries!16:16,TimeSeries!$1:$1,"&lt;="&amp;F$3,TimeSeries!$1:$1,"&gt;="&amp;F$2)</f>
        <v>120.4</v>
      </c>
      <c r="G18" s="5">
        <f>AVERAGEIFS(TimeSeries!16:16,TimeSeries!$1:$1,"&lt;="&amp;G$3,TimeSeries!$1:$1,"&gt;="&amp;G$2)</f>
        <v>121.1</v>
      </c>
      <c r="H18" s="5">
        <f>AVERAGEIFS(TimeSeries!16:16,TimeSeries!$1:$1,"&lt;="&amp;H$3,TimeSeries!$1:$1,"&gt;="&amp;H$2)</f>
        <v>115.1</v>
      </c>
      <c r="I18" s="5">
        <f>AVERAGEIFS(TimeSeries!16:16,TimeSeries!$1:$1,"&lt;="&amp;I$3,TimeSeries!$1:$1,"&gt;="&amp;I$2)</f>
        <v>110.85</v>
      </c>
      <c r="J18" s="5">
        <f>AVERAGEIFS(TimeSeries!16:16,TimeSeries!$1:$1,"&lt;="&amp;J$3,TimeSeries!$1:$1,"&gt;="&amp;J$2)</f>
        <v>111.7</v>
      </c>
      <c r="K18" s="5">
        <f>+TimeSeries!I16</f>
        <v>116.3875</v>
      </c>
      <c r="M18">
        <f>+INDEX(TimeSeries!$A:$ZZ,'TimeSeries - Formatted'!$B18+1,'TimeSeries - Formatted'!K$1)</f>
        <v>0</v>
      </c>
      <c r="O18" s="1">
        <f t="shared" si="7"/>
        <v>-0.18816067653276958</v>
      </c>
      <c r="P18" s="1">
        <f t="shared" si="8"/>
        <v>-0.1722925457102672</v>
      </c>
      <c r="Q18" s="1">
        <f t="shared" si="9"/>
        <v>-0.1754874651810584</v>
      </c>
      <c r="R18" s="1">
        <f t="shared" si="10"/>
        <v>-0.16620498614958445</v>
      </c>
      <c r="S18" s="1">
        <f t="shared" si="11"/>
        <v>-0.15314685314685317</v>
      </c>
      <c r="T18" s="1">
        <f t="shared" si="12"/>
        <v>-0.17074927953890506</v>
      </c>
      <c r="U18" s="1">
        <f t="shared" si="13"/>
        <v>-0.18850658857979508</v>
      </c>
      <c r="V18" s="1">
        <f t="shared" si="14"/>
        <v>-0.18586005830903785</v>
      </c>
      <c r="X18" s="2">
        <f ca="1">1*(IFERROR(MAX(OFFSET(O$1,MATCH($M18,$M:$M,0)-1,0,ROW()-MATCH($M18,$M:$M,0))),0)&gt;0)</f>
        <v>0</v>
      </c>
      <c r="Y18" s="2">
        <f ca="1">1*(IFERROR(MAX(OFFSET(P$1,MATCH($M18,$M:$M,0)-1,0,ROW()-MATCH($M18,$M:$M,0))),0)&gt;0)</f>
        <v>0</v>
      </c>
      <c r="Z18" s="2">
        <f ca="1">1*(IFERROR(MAX(OFFSET(Q$1,MATCH($M18,$M:$M,0)-1,0,ROW()-MATCH($M18,$M:$M,0))),0)&gt;0)</f>
        <v>0</v>
      </c>
      <c r="AA18" s="2">
        <f ca="1">1*(IFERROR(MAX(OFFSET(R$1,MATCH($M18,$M:$M,0)-1,0,ROW()-MATCH($M18,$M:$M,0))),0)&gt;0)</f>
        <v>0</v>
      </c>
      <c r="AB18" s="2">
        <f ca="1">1*(IFERROR(MAX(OFFSET(S$1,MATCH($M18,$M:$M,0)-1,0,ROW()-MATCH($M18,$M:$M,0))),0)&gt;0)</f>
        <v>0</v>
      </c>
      <c r="AC18" s="2">
        <f ca="1">1*(IFERROR(MAX(OFFSET(T$1,MATCH($M18,$M:$M,0)-1,0,ROW()-MATCH($M18,$M:$M,0))),0)&gt;0)</f>
        <v>0</v>
      </c>
      <c r="AD18" s="2">
        <f ca="1">1*(IFERROR(MAX(OFFSET(U$1,MATCH($M18,$M:$M,0)-1,0,ROW()-MATCH($M18,$M:$M,0))),0)&gt;0)</f>
        <v>0</v>
      </c>
      <c r="AE18" s="2">
        <f ca="1">1*(IFERROR(MAX(OFFSET(V$1,MATCH($M18,$M:$M,0)-1,0,ROW()-MATCH($M18,$M:$M,0))),0)&gt;0)</f>
        <v>0</v>
      </c>
      <c r="AG18">
        <f>+IF(COUNTIFS(AG$4:AG17,1,$M$4:$M17,$M18)=1,0,IF(O18*X18&lt;$AI$1,1,0))</f>
        <v>0</v>
      </c>
      <c r="AH18">
        <f>+IF(COUNTIFS(AH$4:AH17,1,$M$4:$M17,$M18)=1,0,IF(P18*Y18&lt;$AI$1,1,0))</f>
        <v>0</v>
      </c>
      <c r="AI18">
        <f>+IF(COUNTIFS(AI$4:AI17,1,$M$4:$M17,$M18)=1,0,IF(Q18*Z18&lt;$AI$1,1,0))</f>
        <v>0</v>
      </c>
      <c r="AJ18">
        <f>+IF(COUNTIFS(AJ$4:AJ17,1,$M$4:$M17,$M18)=1,0,IF(R18*AA18&lt;$AI$1,1,0))</f>
        <v>0</v>
      </c>
      <c r="AK18">
        <f>+IF(COUNTIFS(AK$4:AK17,1,$M$4:$M17,$M18)=1,0,IF(S18*AB18&lt;$AI$1,1,0))</f>
        <v>0</v>
      </c>
      <c r="AL18">
        <f>+IF(COUNTIFS(AL$4:AL17,1,$M$4:$M17,$M18)=1,0,IF(T18*AC18&lt;$AI$1,1,0))</f>
        <v>0</v>
      </c>
      <c r="AM18">
        <f>+IF(COUNTIFS(AM$4:AM17,1,$M$4:$M17,$M18)=1,0,IF(U18*AD18&lt;$AI$1,1,0))</f>
        <v>0</v>
      </c>
      <c r="AN18">
        <f>+IF(COUNTIFS(AN$4:AN17,1,$M$4:$M17,$M18)=1,0,IF(V18*AE18&lt;$AI$1,1,0))</f>
        <v>0</v>
      </c>
      <c r="AO18">
        <f t="shared" si="5"/>
        <v>0</v>
      </c>
      <c r="AQ18">
        <f>1*(COUNTIFS($M$4:$M17,M18,AO$4:AO17,1)&gt;0)</f>
        <v>1</v>
      </c>
      <c r="AR18" t="str">
        <f>+IF($AQ18=1,"",IFERROR(AVERAGEIFS($AG$3:$AN$3,$AG18:$AN18,1),""))</f>
        <v/>
      </c>
    </row>
    <row r="19" spans="2:44" x14ac:dyDescent="0.25">
      <c r="B19">
        <f t="shared" si="6"/>
        <v>16</v>
      </c>
      <c r="C19" s="5">
        <f>AVERAGEIFS(TimeSeries!17:17,TimeSeries!$1:$1,"&lt;="&amp;C$3,TimeSeries!$1:$1,"&gt;="&amp;C$2)</f>
        <v>116.9</v>
      </c>
      <c r="D19" s="5">
        <f>AVERAGEIFS(TimeSeries!17:17,TimeSeries!$1:$1,"&lt;="&amp;D$3,TimeSeries!$1:$1,"&gt;="&amp;D$2)</f>
        <v>119.4</v>
      </c>
      <c r="E19" s="5">
        <f>AVERAGEIFS(TimeSeries!17:17,TimeSeries!$1:$1,"&lt;="&amp;E$3,TimeSeries!$1:$1,"&gt;="&amp;E$2)</f>
        <v>120.8</v>
      </c>
      <c r="F19" s="5">
        <f>AVERAGEIFS(TimeSeries!17:17,TimeSeries!$1:$1,"&lt;="&amp;F$3,TimeSeries!$1:$1,"&gt;="&amp;F$2)</f>
        <v>124.3</v>
      </c>
      <c r="G19" s="5">
        <f>AVERAGEIFS(TimeSeries!17:17,TimeSeries!$1:$1,"&lt;="&amp;G$3,TimeSeries!$1:$1,"&gt;="&amp;G$2)</f>
        <v>123.6</v>
      </c>
      <c r="H19" s="5">
        <f>AVERAGEIFS(TimeSeries!17:17,TimeSeries!$1:$1,"&lt;="&amp;H$3,TimeSeries!$1:$1,"&gt;="&amp;H$2)</f>
        <v>115.6</v>
      </c>
      <c r="I19" s="5">
        <f>AVERAGEIFS(TimeSeries!17:17,TimeSeries!$1:$1,"&lt;="&amp;I$3,TimeSeries!$1:$1,"&gt;="&amp;I$2)</f>
        <v>111.35</v>
      </c>
      <c r="J19" s="5">
        <f>AVERAGEIFS(TimeSeries!17:17,TimeSeries!$1:$1,"&lt;="&amp;J$3,TimeSeries!$1:$1,"&gt;="&amp;J$2)</f>
        <v>111.7</v>
      </c>
      <c r="K19" s="5">
        <f>+TimeSeries!I17</f>
        <v>118.16249999999999</v>
      </c>
      <c r="M19">
        <f>+INDEX(TimeSeries!$A:$ZZ,'TimeSeries - Formatted'!$B19+1,'TimeSeries - Formatted'!K$1)</f>
        <v>0</v>
      </c>
      <c r="O19" s="1">
        <f t="shared" si="7"/>
        <v>-0.17618040873854823</v>
      </c>
      <c r="P19" s="1">
        <f t="shared" si="8"/>
        <v>-0.16033755274261596</v>
      </c>
      <c r="Q19" s="1">
        <f t="shared" si="9"/>
        <v>-0.15877437325905286</v>
      </c>
      <c r="R19" s="1">
        <f t="shared" si="10"/>
        <v>-0.13919667590027707</v>
      </c>
      <c r="S19" s="1">
        <f t="shared" si="11"/>
        <v>-0.13566433566433567</v>
      </c>
      <c r="T19" s="1">
        <f t="shared" si="12"/>
        <v>-0.16714697406340073</v>
      </c>
      <c r="U19" s="1">
        <f t="shared" si="13"/>
        <v>-0.18484626647144953</v>
      </c>
      <c r="V19" s="1">
        <f t="shared" si="14"/>
        <v>-0.18586005830903785</v>
      </c>
      <c r="X19" s="2">
        <f ca="1">1*(IFERROR(MAX(OFFSET(O$1,MATCH($M19,$M:$M,0)-1,0,ROW()-MATCH($M19,$M:$M,0))),0)&gt;0)</f>
        <v>0</v>
      </c>
      <c r="Y19" s="2">
        <f ca="1">1*(IFERROR(MAX(OFFSET(P$1,MATCH($M19,$M:$M,0)-1,0,ROW()-MATCH($M19,$M:$M,0))),0)&gt;0)</f>
        <v>0</v>
      </c>
      <c r="Z19" s="2">
        <f ca="1">1*(IFERROR(MAX(OFFSET(Q$1,MATCH($M19,$M:$M,0)-1,0,ROW()-MATCH($M19,$M:$M,0))),0)&gt;0)</f>
        <v>0</v>
      </c>
      <c r="AA19" s="2">
        <f ca="1">1*(IFERROR(MAX(OFFSET(R$1,MATCH($M19,$M:$M,0)-1,0,ROW()-MATCH($M19,$M:$M,0))),0)&gt;0)</f>
        <v>0</v>
      </c>
      <c r="AB19" s="2">
        <f ca="1">1*(IFERROR(MAX(OFFSET(S$1,MATCH($M19,$M:$M,0)-1,0,ROW()-MATCH($M19,$M:$M,0))),0)&gt;0)</f>
        <v>0</v>
      </c>
      <c r="AC19" s="2">
        <f ca="1">1*(IFERROR(MAX(OFFSET(T$1,MATCH($M19,$M:$M,0)-1,0,ROW()-MATCH($M19,$M:$M,0))),0)&gt;0)</f>
        <v>0</v>
      </c>
      <c r="AD19" s="2">
        <f ca="1">1*(IFERROR(MAX(OFFSET(U$1,MATCH($M19,$M:$M,0)-1,0,ROW()-MATCH($M19,$M:$M,0))),0)&gt;0)</f>
        <v>0</v>
      </c>
      <c r="AE19" s="2">
        <f ca="1">1*(IFERROR(MAX(OFFSET(V$1,MATCH($M19,$M:$M,0)-1,0,ROW()-MATCH($M19,$M:$M,0))),0)&gt;0)</f>
        <v>0</v>
      </c>
      <c r="AG19">
        <f>+IF(COUNTIFS(AG$4:AG18,1,$M$4:$M18,$M19)=1,0,IF(O19*X19&lt;$AI$1,1,0))</f>
        <v>0</v>
      </c>
      <c r="AH19">
        <f>+IF(COUNTIFS(AH$4:AH18,1,$M$4:$M18,$M19)=1,0,IF(P19*Y19&lt;$AI$1,1,0))</f>
        <v>0</v>
      </c>
      <c r="AI19">
        <f>+IF(COUNTIFS(AI$4:AI18,1,$M$4:$M18,$M19)=1,0,IF(Q19*Z19&lt;$AI$1,1,0))</f>
        <v>0</v>
      </c>
      <c r="AJ19">
        <f>+IF(COUNTIFS(AJ$4:AJ18,1,$M$4:$M18,$M19)=1,0,IF(R19*AA19&lt;$AI$1,1,0))</f>
        <v>0</v>
      </c>
      <c r="AK19">
        <f>+IF(COUNTIFS(AK$4:AK18,1,$M$4:$M18,$M19)=1,0,IF(S19*AB19&lt;$AI$1,1,0))</f>
        <v>0</v>
      </c>
      <c r="AL19">
        <f>+IF(COUNTIFS(AL$4:AL18,1,$M$4:$M18,$M19)=1,0,IF(T19*AC19&lt;$AI$1,1,0))</f>
        <v>0</v>
      </c>
      <c r="AM19">
        <f>+IF(COUNTIFS(AM$4:AM18,1,$M$4:$M18,$M19)=1,0,IF(U19*AD19&lt;$AI$1,1,0))</f>
        <v>0</v>
      </c>
      <c r="AN19">
        <f>+IF(COUNTIFS(AN$4:AN18,1,$M$4:$M18,$M19)=1,0,IF(V19*AE19&lt;$AI$1,1,0))</f>
        <v>0</v>
      </c>
      <c r="AO19">
        <f t="shared" si="5"/>
        <v>0</v>
      </c>
      <c r="AQ19">
        <f>1*(COUNTIFS($M$4:$M18,M19,AO$4:AO18,1)&gt;0)</f>
        <v>1</v>
      </c>
      <c r="AR19" t="str">
        <f>+IF($AQ19=1,"",IFERROR(AVERAGEIFS($AG$3:$AN$3,$AG19:$AN19,1),""))</f>
        <v/>
      </c>
    </row>
    <row r="20" spans="2:44" x14ac:dyDescent="0.25">
      <c r="B20">
        <f t="shared" si="6"/>
        <v>17</v>
      </c>
      <c r="C20" s="5">
        <f>AVERAGEIFS(TimeSeries!18:18,TimeSeries!$1:$1,"&lt;="&amp;C$3,TimeSeries!$1:$1,"&gt;="&amp;C$2)</f>
        <v>119.3</v>
      </c>
      <c r="D20" s="5">
        <f>AVERAGEIFS(TimeSeries!18:18,TimeSeries!$1:$1,"&lt;="&amp;D$3,TimeSeries!$1:$1,"&gt;="&amp;D$2)</f>
        <v>121.8</v>
      </c>
      <c r="E20" s="5">
        <f>AVERAGEIFS(TimeSeries!18:18,TimeSeries!$1:$1,"&lt;="&amp;E$3,TimeSeries!$1:$1,"&gt;="&amp;E$2)</f>
        <v>122.5</v>
      </c>
      <c r="F20" s="5">
        <f>AVERAGEIFS(TimeSeries!18:18,TimeSeries!$1:$1,"&lt;="&amp;F$3,TimeSeries!$1:$1,"&gt;="&amp;F$2)</f>
        <v>125</v>
      </c>
      <c r="G20" s="5">
        <f>AVERAGEIFS(TimeSeries!18:18,TimeSeries!$1:$1,"&lt;="&amp;G$3,TimeSeries!$1:$1,"&gt;="&amp;G$2)</f>
        <v>123.6</v>
      </c>
      <c r="H20" s="5">
        <f>AVERAGEIFS(TimeSeries!18:18,TimeSeries!$1:$1,"&lt;="&amp;H$3,TimeSeries!$1:$1,"&gt;="&amp;H$2)</f>
        <v>116.6</v>
      </c>
      <c r="I20" s="5">
        <f>AVERAGEIFS(TimeSeries!18:18,TimeSeries!$1:$1,"&lt;="&amp;I$3,TimeSeries!$1:$1,"&gt;="&amp;I$2)</f>
        <v>116.6</v>
      </c>
      <c r="J20" s="5">
        <f>AVERAGEIFS(TimeSeries!18:18,TimeSeries!$1:$1,"&lt;="&amp;J$3,TimeSeries!$1:$1,"&gt;="&amp;J$2)</f>
        <v>120.2</v>
      </c>
      <c r="K20" s="5">
        <f>+TimeSeries!I18</f>
        <v>120.5</v>
      </c>
      <c r="M20">
        <f>+INDEX(TimeSeries!$A:$ZZ,'TimeSeries - Formatted'!$B20+1,'TimeSeries - Formatted'!K$1)</f>
        <v>0</v>
      </c>
      <c r="O20" s="1">
        <f t="shared" si="7"/>
        <v>-0.15926708949964774</v>
      </c>
      <c r="P20" s="1">
        <f t="shared" si="8"/>
        <v>-0.13247863247863256</v>
      </c>
      <c r="Q20" s="1">
        <f t="shared" si="9"/>
        <v>-0.12749287749287752</v>
      </c>
      <c r="R20" s="1">
        <f t="shared" si="10"/>
        <v>-0.13434903047091418</v>
      </c>
      <c r="S20" s="1">
        <f t="shared" si="11"/>
        <v>-0.13566433566433567</v>
      </c>
      <c r="T20" s="1">
        <f t="shared" si="12"/>
        <v>-0.15994236311239207</v>
      </c>
      <c r="U20" s="1">
        <f t="shared" si="13"/>
        <v>-0.14641288433382138</v>
      </c>
      <c r="V20" s="1">
        <f t="shared" si="14"/>
        <v>-0.12390670553935845</v>
      </c>
      <c r="X20" s="2">
        <f ca="1">1*(IFERROR(MAX(OFFSET(O$1,MATCH($M20,$M:$M,0)-1,0,ROW()-MATCH($M20,$M:$M,0))),0)&gt;0)</f>
        <v>0</v>
      </c>
      <c r="Y20" s="2">
        <f ca="1">1*(IFERROR(MAX(OFFSET(P$1,MATCH($M20,$M:$M,0)-1,0,ROW()-MATCH($M20,$M:$M,0))),0)&gt;0)</f>
        <v>0</v>
      </c>
      <c r="Z20" s="2">
        <f ca="1">1*(IFERROR(MAX(OFFSET(Q$1,MATCH($M20,$M:$M,0)-1,0,ROW()-MATCH($M20,$M:$M,0))),0)&gt;0)</f>
        <v>0</v>
      </c>
      <c r="AA20" s="2">
        <f ca="1">1*(IFERROR(MAX(OFFSET(R$1,MATCH($M20,$M:$M,0)-1,0,ROW()-MATCH($M20,$M:$M,0))),0)&gt;0)</f>
        <v>0</v>
      </c>
      <c r="AB20" s="2">
        <f ca="1">1*(IFERROR(MAX(OFFSET(S$1,MATCH($M20,$M:$M,0)-1,0,ROW()-MATCH($M20,$M:$M,0))),0)&gt;0)</f>
        <v>0</v>
      </c>
      <c r="AC20" s="2">
        <f ca="1">1*(IFERROR(MAX(OFFSET(T$1,MATCH($M20,$M:$M,0)-1,0,ROW()-MATCH($M20,$M:$M,0))),0)&gt;0)</f>
        <v>0</v>
      </c>
      <c r="AD20" s="2">
        <f ca="1">1*(IFERROR(MAX(OFFSET(U$1,MATCH($M20,$M:$M,0)-1,0,ROW()-MATCH($M20,$M:$M,0))),0)&gt;0)</f>
        <v>0</v>
      </c>
      <c r="AE20" s="2">
        <f ca="1">1*(IFERROR(MAX(OFFSET(V$1,MATCH($M20,$M:$M,0)-1,0,ROW()-MATCH($M20,$M:$M,0))),0)&gt;0)</f>
        <v>0</v>
      </c>
      <c r="AG20">
        <f>+IF(COUNTIFS(AG$4:AG19,1,$M$4:$M19,$M20)=1,0,IF(O20*X20&lt;$AI$1,1,0))</f>
        <v>0</v>
      </c>
      <c r="AH20">
        <f>+IF(COUNTIFS(AH$4:AH19,1,$M$4:$M19,$M20)=1,0,IF(P20*Y20&lt;$AI$1,1,0))</f>
        <v>0</v>
      </c>
      <c r="AI20">
        <f>+IF(COUNTIFS(AI$4:AI19,1,$M$4:$M19,$M20)=1,0,IF(Q20*Z20&lt;$AI$1,1,0))</f>
        <v>0</v>
      </c>
      <c r="AJ20">
        <f>+IF(COUNTIFS(AJ$4:AJ19,1,$M$4:$M19,$M20)=1,0,IF(R20*AA20&lt;$AI$1,1,0))</f>
        <v>0</v>
      </c>
      <c r="AK20">
        <f>+IF(COUNTIFS(AK$4:AK19,1,$M$4:$M19,$M20)=1,0,IF(S20*AB20&lt;$AI$1,1,0))</f>
        <v>0</v>
      </c>
      <c r="AL20">
        <f>+IF(COUNTIFS(AL$4:AL19,1,$M$4:$M19,$M20)=1,0,IF(T20*AC20&lt;$AI$1,1,0))</f>
        <v>0</v>
      </c>
      <c r="AM20">
        <f>+IF(COUNTIFS(AM$4:AM19,1,$M$4:$M19,$M20)=1,0,IF(U20*AD20&lt;$AI$1,1,0))</f>
        <v>0</v>
      </c>
      <c r="AN20">
        <f>+IF(COUNTIFS(AN$4:AN19,1,$M$4:$M19,$M20)=1,0,IF(V20*AE20&lt;$AI$1,1,0))</f>
        <v>0</v>
      </c>
      <c r="AO20">
        <f t="shared" si="5"/>
        <v>0</v>
      </c>
      <c r="AQ20">
        <f>1*(COUNTIFS($M$4:$M19,M20,AO$4:AO19,1)&gt;0)</f>
        <v>1</v>
      </c>
      <c r="AR20" t="str">
        <f>+IF($AQ20=1,"",IFERROR(AVERAGEIFS($AG$3:$AN$3,$AG20:$AN20,1),""))</f>
        <v/>
      </c>
    </row>
    <row r="21" spans="2:44" x14ac:dyDescent="0.25">
      <c r="B21">
        <f t="shared" si="6"/>
        <v>18</v>
      </c>
      <c r="C21" s="5">
        <f>AVERAGEIFS(TimeSeries!19:19,TimeSeries!$1:$1,"&lt;="&amp;C$3,TimeSeries!$1:$1,"&gt;="&amp;C$2)</f>
        <v>122.25</v>
      </c>
      <c r="D21" s="5">
        <f>AVERAGEIFS(TimeSeries!19:19,TimeSeries!$1:$1,"&lt;="&amp;D$3,TimeSeries!$1:$1,"&gt;="&amp;D$2)</f>
        <v>124.25</v>
      </c>
      <c r="E21" s="5">
        <f>AVERAGEIFS(TimeSeries!19:19,TimeSeries!$1:$1,"&lt;="&amp;E$3,TimeSeries!$1:$1,"&gt;="&amp;E$2)</f>
        <v>124.95</v>
      </c>
      <c r="F21" s="5">
        <f>AVERAGEIFS(TimeSeries!19:19,TimeSeries!$1:$1,"&lt;="&amp;F$3,TimeSeries!$1:$1,"&gt;="&amp;F$2)</f>
        <v>126.95</v>
      </c>
      <c r="G21" s="5">
        <f>AVERAGEIFS(TimeSeries!19:19,TimeSeries!$1:$1,"&lt;="&amp;G$3,TimeSeries!$1:$1,"&gt;="&amp;G$2)</f>
        <v>124.8</v>
      </c>
      <c r="H21" s="5">
        <f>AVERAGEIFS(TimeSeries!19:19,TimeSeries!$1:$1,"&lt;="&amp;H$3,TimeSeries!$1:$1,"&gt;="&amp;H$2)</f>
        <v>118.3</v>
      </c>
      <c r="I21" s="5">
        <f>AVERAGEIFS(TimeSeries!19:19,TimeSeries!$1:$1,"&lt;="&amp;I$3,TimeSeries!$1:$1,"&gt;="&amp;I$2)</f>
        <v>119.75</v>
      </c>
      <c r="J21" s="5">
        <f>AVERAGEIFS(TimeSeries!19:19,TimeSeries!$1:$1,"&lt;="&amp;J$3,TimeSeries!$1:$1,"&gt;="&amp;J$2)</f>
        <v>124.5</v>
      </c>
      <c r="K21" s="5">
        <f>+TimeSeries!I19</f>
        <v>122.9375</v>
      </c>
      <c r="M21">
        <f>+INDEX(TimeSeries!$A:$ZZ,'TimeSeries - Formatted'!$B21+1,'TimeSeries - Formatted'!K$1)</f>
        <v>0</v>
      </c>
      <c r="O21" s="1">
        <f t="shared" si="7"/>
        <v>-9.7452934662236923E-2</v>
      </c>
      <c r="P21" s="1">
        <f t="shared" si="8"/>
        <v>-4.7527788424683748E-2</v>
      </c>
      <c r="Q21" s="1">
        <f t="shared" si="9"/>
        <v>-4.2161747796090387E-2</v>
      </c>
      <c r="R21" s="1">
        <f t="shared" si="10"/>
        <v>-6.6200809121000237E-2</v>
      </c>
      <c r="S21" s="1">
        <f t="shared" si="11"/>
        <v>-0.10086455331412114</v>
      </c>
      <c r="T21" s="1">
        <f t="shared" si="12"/>
        <v>-0.14769452449567733</v>
      </c>
      <c r="U21" s="1">
        <f t="shared" si="13"/>
        <v>-0.11916145641780063</v>
      </c>
      <c r="V21" s="1">
        <f t="shared" si="14"/>
        <v>-6.3205417607223535E-2</v>
      </c>
      <c r="X21" s="2">
        <f ca="1">1*(IFERROR(MAX(OFFSET(O$1,MATCH($M21,$M:$M,0)-1,0,ROW()-MATCH($M21,$M:$M,0))),0)&gt;0)</f>
        <v>0</v>
      </c>
      <c r="Y21" s="2">
        <f ca="1">1*(IFERROR(MAX(OFFSET(P$1,MATCH($M21,$M:$M,0)-1,0,ROW()-MATCH($M21,$M:$M,0))),0)&gt;0)</f>
        <v>0</v>
      </c>
      <c r="Z21" s="2">
        <f ca="1">1*(IFERROR(MAX(OFFSET(Q$1,MATCH($M21,$M:$M,0)-1,0,ROW()-MATCH($M21,$M:$M,0))),0)&gt;0)</f>
        <v>0</v>
      </c>
      <c r="AA21" s="2">
        <f ca="1">1*(IFERROR(MAX(OFFSET(R$1,MATCH($M21,$M:$M,0)-1,0,ROW()-MATCH($M21,$M:$M,0))),0)&gt;0)</f>
        <v>0</v>
      </c>
      <c r="AB21" s="2">
        <f ca="1">1*(IFERROR(MAX(OFFSET(S$1,MATCH($M21,$M:$M,0)-1,0,ROW()-MATCH($M21,$M:$M,0))),0)&gt;0)</f>
        <v>0</v>
      </c>
      <c r="AC21" s="2">
        <f ca="1">1*(IFERROR(MAX(OFFSET(T$1,MATCH($M21,$M:$M,0)-1,0,ROW()-MATCH($M21,$M:$M,0))),0)&gt;0)</f>
        <v>0</v>
      </c>
      <c r="AD21" s="2">
        <f ca="1">1*(IFERROR(MAX(OFFSET(U$1,MATCH($M21,$M:$M,0)-1,0,ROW()-MATCH($M21,$M:$M,0))),0)&gt;0)</f>
        <v>0</v>
      </c>
      <c r="AE21" s="2">
        <f ca="1">1*(IFERROR(MAX(OFFSET(V$1,MATCH($M21,$M:$M,0)-1,0,ROW()-MATCH($M21,$M:$M,0))),0)&gt;0)</f>
        <v>0</v>
      </c>
      <c r="AG21">
        <f>+IF(COUNTIFS(AG$4:AG20,1,$M$4:$M20,$M21)=1,0,IF(O21*X21&lt;$AI$1,1,0))</f>
        <v>0</v>
      </c>
      <c r="AH21">
        <f>+IF(COUNTIFS(AH$4:AH20,1,$M$4:$M20,$M21)=1,0,IF(P21*Y21&lt;$AI$1,1,0))</f>
        <v>0</v>
      </c>
      <c r="AI21">
        <f>+IF(COUNTIFS(AI$4:AI20,1,$M$4:$M20,$M21)=1,0,IF(Q21*Z21&lt;$AI$1,1,0))</f>
        <v>0</v>
      </c>
      <c r="AJ21">
        <f>+IF(COUNTIFS(AJ$4:AJ20,1,$M$4:$M20,$M21)=1,0,IF(R21*AA21&lt;$AI$1,1,0))</f>
        <v>0</v>
      </c>
      <c r="AK21">
        <f>+IF(COUNTIFS(AK$4:AK20,1,$M$4:$M20,$M21)=1,0,IF(S21*AB21&lt;$AI$1,1,0))</f>
        <v>0</v>
      </c>
      <c r="AL21">
        <f>+IF(COUNTIFS(AL$4:AL20,1,$M$4:$M20,$M21)=1,0,IF(T21*AC21&lt;$AI$1,1,0))</f>
        <v>0</v>
      </c>
      <c r="AM21">
        <f>+IF(COUNTIFS(AM$4:AM20,1,$M$4:$M20,$M21)=1,0,IF(U21*AD21&lt;$AI$1,1,0))</f>
        <v>0</v>
      </c>
      <c r="AN21">
        <f>+IF(COUNTIFS(AN$4:AN20,1,$M$4:$M20,$M21)=1,0,IF(V21*AE21&lt;$AI$1,1,0))</f>
        <v>0</v>
      </c>
      <c r="AO21">
        <f t="shared" si="5"/>
        <v>0</v>
      </c>
      <c r="AQ21">
        <f>1*(COUNTIFS($M$4:$M20,M21,AO$4:AO20,1)&gt;0)</f>
        <v>1</v>
      </c>
      <c r="AR21" t="str">
        <f>+IF($AQ21=1,"",IFERROR(AVERAGEIFS($AG$3:$AN$3,$AG21:$AN21,1),""))</f>
        <v/>
      </c>
    </row>
    <row r="22" spans="2:44" x14ac:dyDescent="0.25">
      <c r="B22">
        <f t="shared" si="6"/>
        <v>19</v>
      </c>
      <c r="C22" s="5">
        <f>AVERAGEIFS(TimeSeries!20:20,TimeSeries!$1:$1,"&lt;="&amp;C$3,TimeSeries!$1:$1,"&gt;="&amp;C$2)</f>
        <v>126.35</v>
      </c>
      <c r="D22" s="5">
        <f>AVERAGEIFS(TimeSeries!20:20,TimeSeries!$1:$1,"&lt;="&amp;D$3,TimeSeries!$1:$1,"&gt;="&amp;D$2)</f>
        <v>127.85</v>
      </c>
      <c r="E22" s="5">
        <f>AVERAGEIFS(TimeSeries!20:20,TimeSeries!$1:$1,"&lt;="&amp;E$3,TimeSeries!$1:$1,"&gt;="&amp;E$2)</f>
        <v>127.15</v>
      </c>
      <c r="F22" s="5">
        <f>AVERAGEIFS(TimeSeries!20:20,TimeSeries!$1:$1,"&lt;="&amp;F$3,TimeSeries!$1:$1,"&gt;="&amp;F$2)</f>
        <v>129.15</v>
      </c>
      <c r="G22" s="5">
        <f>AVERAGEIFS(TimeSeries!20:20,TimeSeries!$1:$1,"&lt;="&amp;G$3,TimeSeries!$1:$1,"&gt;="&amp;G$2)</f>
        <v>127</v>
      </c>
      <c r="H22" s="5">
        <f>AVERAGEIFS(TimeSeries!20:20,TimeSeries!$1:$1,"&lt;="&amp;H$3,TimeSeries!$1:$1,"&gt;="&amp;H$2)</f>
        <v>120.5</v>
      </c>
      <c r="I22" s="5">
        <f>AVERAGEIFS(TimeSeries!20:20,TimeSeries!$1:$1,"&lt;="&amp;I$3,TimeSeries!$1:$1,"&gt;="&amp;I$2)</f>
        <v>121.95</v>
      </c>
      <c r="J22" s="5">
        <f>AVERAGEIFS(TimeSeries!20:20,TimeSeries!$1:$1,"&lt;="&amp;J$3,TimeSeries!$1:$1,"&gt;="&amp;J$2)</f>
        <v>125.9</v>
      </c>
      <c r="K22" s="5">
        <f>+TimeSeries!I20</f>
        <v>125.6125</v>
      </c>
      <c r="M22">
        <f>+INDEX(TimeSeries!$A:$ZZ,'TimeSeries - Formatted'!$B22+1,'TimeSeries - Formatted'!K$1)</f>
        <v>0</v>
      </c>
      <c r="O22" s="1">
        <f t="shared" si="7"/>
        <v>2.7777777777777679E-3</v>
      </c>
      <c r="P22" s="1">
        <f t="shared" si="8"/>
        <v>2.8973843058350157E-2</v>
      </c>
      <c r="Q22" s="1">
        <f t="shared" si="9"/>
        <v>1.7607042817126883E-2</v>
      </c>
      <c r="R22" s="1">
        <f t="shared" si="10"/>
        <v>1.7329657345411587E-2</v>
      </c>
      <c r="S22" s="1">
        <f t="shared" si="11"/>
        <v>-1.9683519876495637E-2</v>
      </c>
      <c r="T22" s="1">
        <f t="shared" si="12"/>
        <v>-8.3998479665526538E-2</v>
      </c>
      <c r="U22" s="1">
        <f t="shared" si="13"/>
        <v>-6.3004225893200205E-2</v>
      </c>
      <c r="V22" s="1">
        <f t="shared" si="14"/>
        <v>-1.09976433621366E-2</v>
      </c>
      <c r="X22" s="2">
        <f ca="1">1*(IFERROR(MAX(OFFSET(O$1,MATCH($M22,$M:$M,0)-1,0,ROW()-MATCH($M22,$M:$M,0))),0)&gt;0)</f>
        <v>0</v>
      </c>
      <c r="Y22" s="2">
        <f ca="1">1*(IFERROR(MAX(OFFSET(P$1,MATCH($M22,$M:$M,0)-1,0,ROW()-MATCH($M22,$M:$M,0))),0)&gt;0)</f>
        <v>0</v>
      </c>
      <c r="Z22" s="2">
        <f ca="1">1*(IFERROR(MAX(OFFSET(Q$1,MATCH($M22,$M:$M,0)-1,0,ROW()-MATCH($M22,$M:$M,0))),0)&gt;0)</f>
        <v>0</v>
      </c>
      <c r="AA22" s="2">
        <f ca="1">1*(IFERROR(MAX(OFFSET(R$1,MATCH($M22,$M:$M,0)-1,0,ROW()-MATCH($M22,$M:$M,0))),0)&gt;0)</f>
        <v>0</v>
      </c>
      <c r="AB22" s="2">
        <f ca="1">1*(IFERROR(MAX(OFFSET(S$1,MATCH($M22,$M:$M,0)-1,0,ROW()-MATCH($M22,$M:$M,0))),0)&gt;0)</f>
        <v>0</v>
      </c>
      <c r="AC22" s="2">
        <f ca="1">1*(IFERROR(MAX(OFFSET(T$1,MATCH($M22,$M:$M,0)-1,0,ROW()-MATCH($M22,$M:$M,0))),0)&gt;0)</f>
        <v>0</v>
      </c>
      <c r="AD22" s="2">
        <f ca="1">1*(IFERROR(MAX(OFFSET(U$1,MATCH($M22,$M:$M,0)-1,0,ROW()-MATCH($M22,$M:$M,0))),0)&gt;0)</f>
        <v>0</v>
      </c>
      <c r="AE22" s="2">
        <f ca="1">1*(IFERROR(MAX(OFFSET(V$1,MATCH($M22,$M:$M,0)-1,0,ROW()-MATCH($M22,$M:$M,0))),0)&gt;0)</f>
        <v>0</v>
      </c>
      <c r="AG22">
        <f>+IF(COUNTIFS(AG$4:AG21,1,$M$4:$M21,$M22)=1,0,IF(O22*X22&lt;$AI$1,1,0))</f>
        <v>0</v>
      </c>
      <c r="AH22">
        <f>+IF(COUNTIFS(AH$4:AH21,1,$M$4:$M21,$M22)=1,0,IF(P22*Y22&lt;$AI$1,1,0))</f>
        <v>0</v>
      </c>
      <c r="AI22">
        <f>+IF(COUNTIFS(AI$4:AI21,1,$M$4:$M21,$M22)=1,0,IF(Q22*Z22&lt;$AI$1,1,0))</f>
        <v>0</v>
      </c>
      <c r="AJ22">
        <f>+IF(COUNTIFS(AJ$4:AJ21,1,$M$4:$M21,$M22)=1,0,IF(R22*AA22&lt;$AI$1,1,0))</f>
        <v>0</v>
      </c>
      <c r="AK22">
        <f>+IF(COUNTIFS(AK$4:AK21,1,$M$4:$M21,$M22)=1,0,IF(S22*AB22&lt;$AI$1,1,0))</f>
        <v>0</v>
      </c>
      <c r="AL22">
        <f>+IF(COUNTIFS(AL$4:AL21,1,$M$4:$M21,$M22)=1,0,IF(T22*AC22&lt;$AI$1,1,0))</f>
        <v>0</v>
      </c>
      <c r="AM22">
        <f>+IF(COUNTIFS(AM$4:AM21,1,$M$4:$M21,$M22)=1,0,IF(U22*AD22&lt;$AI$1,1,0))</f>
        <v>0</v>
      </c>
      <c r="AN22">
        <f>+IF(COUNTIFS(AN$4:AN21,1,$M$4:$M21,$M22)=1,0,IF(V22*AE22&lt;$AI$1,1,0))</f>
        <v>0</v>
      </c>
      <c r="AO22">
        <f t="shared" si="5"/>
        <v>0</v>
      </c>
      <c r="AQ22">
        <f>1*(COUNTIFS($M$4:$M21,M22,AO$4:AO21,1)&gt;0)</f>
        <v>1</v>
      </c>
      <c r="AR22" t="str">
        <f>+IF($AQ22=1,"",IFERROR(AVERAGEIFS($AG$3:$AN$3,$AG22:$AN22,1),""))</f>
        <v/>
      </c>
    </row>
    <row r="23" spans="2:44" x14ac:dyDescent="0.25">
      <c r="B23">
        <f t="shared" si="6"/>
        <v>20</v>
      </c>
      <c r="C23" s="5">
        <f>AVERAGEIFS(TimeSeries!21:21,TimeSeries!$1:$1,"&lt;="&amp;C$3,TimeSeries!$1:$1,"&gt;="&amp;C$2)</f>
        <v>129.25</v>
      </c>
      <c r="D23" s="5">
        <f>AVERAGEIFS(TimeSeries!21:21,TimeSeries!$1:$1,"&lt;="&amp;D$3,TimeSeries!$1:$1,"&gt;="&amp;D$2)</f>
        <v>130.25</v>
      </c>
      <c r="E23" s="5">
        <f>AVERAGEIFS(TimeSeries!21:21,TimeSeries!$1:$1,"&lt;="&amp;E$3,TimeSeries!$1:$1,"&gt;="&amp;E$2)</f>
        <v>129.55000000000001</v>
      </c>
      <c r="F23" s="5">
        <f>AVERAGEIFS(TimeSeries!21:21,TimeSeries!$1:$1,"&lt;="&amp;F$3,TimeSeries!$1:$1,"&gt;="&amp;F$2)</f>
        <v>132.05000000000001</v>
      </c>
      <c r="G23" s="5">
        <f>AVERAGEIFS(TimeSeries!21:21,TimeSeries!$1:$1,"&lt;="&amp;G$3,TimeSeries!$1:$1,"&gt;="&amp;G$2)</f>
        <v>129.94999999999999</v>
      </c>
      <c r="H23" s="5">
        <f>AVERAGEIFS(TimeSeries!21:21,TimeSeries!$1:$1,"&lt;="&amp;H$3,TimeSeries!$1:$1,"&gt;="&amp;H$2)</f>
        <v>123.45</v>
      </c>
      <c r="I23" s="5">
        <f>AVERAGEIFS(TimeSeries!21:21,TimeSeries!$1:$1,"&lt;="&amp;I$3,TimeSeries!$1:$1,"&gt;="&amp;I$2)</f>
        <v>122.75</v>
      </c>
      <c r="J23" s="5">
        <f>AVERAGEIFS(TimeSeries!21:21,TimeSeries!$1:$1,"&lt;="&amp;J$3,TimeSeries!$1:$1,"&gt;="&amp;J$2)</f>
        <v>124.5</v>
      </c>
      <c r="K23" s="5">
        <f>+TimeSeries!I21</f>
        <v>127.875</v>
      </c>
      <c r="M23">
        <f>+INDEX(TimeSeries!$A:$ZZ,'TimeSeries - Formatted'!$B23+1,'TimeSeries - Formatted'!K$1)</f>
        <v>0</v>
      </c>
      <c r="O23" s="1">
        <f t="shared" si="7"/>
        <v>2.2952117134942718E-2</v>
      </c>
      <c r="P23" s="1">
        <f t="shared" si="8"/>
        <v>1.8771998435666903E-2</v>
      </c>
      <c r="Q23" s="1">
        <f t="shared" si="9"/>
        <v>1.8875344081793255E-2</v>
      </c>
      <c r="R23" s="1">
        <f t="shared" si="10"/>
        <v>2.2454510259388272E-2</v>
      </c>
      <c r="S23" s="1">
        <f t="shared" si="11"/>
        <v>2.3228346456692917E-2</v>
      </c>
      <c r="T23" s="1">
        <f t="shared" si="12"/>
        <v>1.3546798029556717E-2</v>
      </c>
      <c r="U23" s="1">
        <f t="shared" si="13"/>
        <v>6.5600656006559177E-3</v>
      </c>
      <c r="V23" s="1">
        <f t="shared" si="14"/>
        <v>-1.1119936457505974E-2</v>
      </c>
      <c r="X23" s="2">
        <f ca="1">1*(IFERROR(MAX(OFFSET(O$1,MATCH($M23,$M:$M,0)-1,0,ROW()-MATCH($M23,$M:$M,0))),0)&gt;0)</f>
        <v>1</v>
      </c>
      <c r="Y23" s="2">
        <f ca="1">1*(IFERROR(MAX(OFFSET(P$1,MATCH($M23,$M:$M,0)-1,0,ROW()-MATCH($M23,$M:$M,0))),0)&gt;0)</f>
        <v>1</v>
      </c>
      <c r="Z23" s="2">
        <f ca="1">1*(IFERROR(MAX(OFFSET(Q$1,MATCH($M23,$M:$M,0)-1,0,ROW()-MATCH($M23,$M:$M,0))),0)&gt;0)</f>
        <v>1</v>
      </c>
      <c r="AA23" s="2">
        <f ca="1">1*(IFERROR(MAX(OFFSET(R$1,MATCH($M23,$M:$M,0)-1,0,ROW()-MATCH($M23,$M:$M,0))),0)&gt;0)</f>
        <v>1</v>
      </c>
      <c r="AB23" s="2">
        <f ca="1">1*(IFERROR(MAX(OFFSET(S$1,MATCH($M23,$M:$M,0)-1,0,ROW()-MATCH($M23,$M:$M,0))),0)&gt;0)</f>
        <v>0</v>
      </c>
      <c r="AC23" s="2">
        <f ca="1">1*(IFERROR(MAX(OFFSET(T$1,MATCH($M23,$M:$M,0)-1,0,ROW()-MATCH($M23,$M:$M,0))),0)&gt;0)</f>
        <v>0</v>
      </c>
      <c r="AD23" s="2">
        <f ca="1">1*(IFERROR(MAX(OFFSET(U$1,MATCH($M23,$M:$M,0)-1,0,ROW()-MATCH($M23,$M:$M,0))),0)&gt;0)</f>
        <v>0</v>
      </c>
      <c r="AE23" s="2">
        <f ca="1">1*(IFERROR(MAX(OFFSET(V$1,MATCH($M23,$M:$M,0)-1,0,ROW()-MATCH($M23,$M:$M,0))),0)&gt;0)</f>
        <v>0</v>
      </c>
      <c r="AG23">
        <f>+IF(COUNTIFS(AG$4:AG22,1,$M$4:$M22,$M23)=1,0,IF(O23*X23&lt;$AI$1,1,0))</f>
        <v>0</v>
      </c>
      <c r="AH23">
        <f>+IF(COUNTIFS(AH$4:AH22,1,$M$4:$M22,$M23)=1,0,IF(P23*Y23&lt;$AI$1,1,0))</f>
        <v>0</v>
      </c>
      <c r="AI23">
        <f>+IF(COUNTIFS(AI$4:AI22,1,$M$4:$M22,$M23)=1,0,IF(Q23*Z23&lt;$AI$1,1,0))</f>
        <v>0</v>
      </c>
      <c r="AJ23">
        <f>+IF(COUNTIFS(AJ$4:AJ22,1,$M$4:$M22,$M23)=1,0,IF(R23*AA23&lt;$AI$1,1,0))</f>
        <v>0</v>
      </c>
      <c r="AK23">
        <f>+IF(COUNTIFS(AK$4:AK22,1,$M$4:$M22,$M23)=1,0,IF(S23*AB23&lt;$AI$1,1,0))</f>
        <v>0</v>
      </c>
      <c r="AL23">
        <f>+IF(COUNTIFS(AL$4:AL22,1,$M$4:$M22,$M23)=1,0,IF(T23*AC23&lt;$AI$1,1,0))</f>
        <v>0</v>
      </c>
      <c r="AM23">
        <f>+IF(COUNTIFS(AM$4:AM22,1,$M$4:$M22,$M23)=1,0,IF(U23*AD23&lt;$AI$1,1,0))</f>
        <v>0</v>
      </c>
      <c r="AN23">
        <f>+IF(COUNTIFS(AN$4:AN22,1,$M$4:$M22,$M23)=1,0,IF(V23*AE23&lt;$AI$1,1,0))</f>
        <v>0</v>
      </c>
      <c r="AO23">
        <f t="shared" si="5"/>
        <v>0</v>
      </c>
      <c r="AQ23">
        <f>1*(COUNTIFS($M$4:$M22,M23,AO$4:AO22,1)&gt;0)</f>
        <v>1</v>
      </c>
      <c r="AR23" t="str">
        <f>+IF($AQ23=1,"",IFERROR(AVERAGEIFS($AG$3:$AN$3,$AG23:$AN23,1),""))</f>
        <v/>
      </c>
    </row>
    <row r="24" spans="2:44" x14ac:dyDescent="0.25">
      <c r="B24">
        <f t="shared" si="6"/>
        <v>21</v>
      </c>
      <c r="C24" s="5">
        <f>AVERAGEIFS(TimeSeries!22:22,TimeSeries!$1:$1,"&lt;="&amp;C$3,TimeSeries!$1:$1,"&gt;="&amp;C$2)</f>
        <v>130.94999999999999</v>
      </c>
      <c r="D24" s="5">
        <f>AVERAGEIFS(TimeSeries!22:22,TimeSeries!$1:$1,"&lt;="&amp;D$3,TimeSeries!$1:$1,"&gt;="&amp;D$2)</f>
        <v>131.44999999999999</v>
      </c>
      <c r="E24" s="5">
        <f>AVERAGEIFS(TimeSeries!22:22,TimeSeries!$1:$1,"&lt;="&amp;E$3,TimeSeries!$1:$1,"&gt;="&amp;E$2)</f>
        <v>130.75</v>
      </c>
      <c r="F24" s="5">
        <f>AVERAGEIFS(TimeSeries!22:22,TimeSeries!$1:$1,"&lt;="&amp;F$3,TimeSeries!$1:$1,"&gt;="&amp;F$2)</f>
        <v>133.75</v>
      </c>
      <c r="G24" s="5">
        <f>AVERAGEIFS(TimeSeries!22:22,TimeSeries!$1:$1,"&lt;="&amp;G$3,TimeSeries!$1:$1,"&gt;="&amp;G$2)</f>
        <v>132.35</v>
      </c>
      <c r="H24" s="5">
        <f>AVERAGEIFS(TimeSeries!22:22,TimeSeries!$1:$1,"&lt;="&amp;H$3,TimeSeries!$1:$1,"&gt;="&amp;H$2)</f>
        <v>125.85</v>
      </c>
      <c r="I24" s="5">
        <f>AVERAGEIFS(TimeSeries!22:22,TimeSeries!$1:$1,"&lt;="&amp;I$3,TimeSeries!$1:$1,"&gt;="&amp;I$2)</f>
        <v>124.45</v>
      </c>
      <c r="J24" s="5">
        <f>AVERAGEIFS(TimeSeries!22:22,TimeSeries!$1:$1,"&lt;="&amp;J$3,TimeSeries!$1:$1,"&gt;="&amp;J$2)</f>
        <v>125.9</v>
      </c>
      <c r="K24" s="5">
        <f>+TimeSeries!I22</f>
        <v>129.625</v>
      </c>
      <c r="M24">
        <f>+INDEX(TimeSeries!$A:$ZZ,'TimeSeries - Formatted'!$B24+1,'TimeSeries - Formatted'!K$1)</f>
        <v>0</v>
      </c>
      <c r="O24" s="1">
        <f t="shared" si="7"/>
        <v>1.3152804642166283E-2</v>
      </c>
      <c r="P24" s="1">
        <f t="shared" si="8"/>
        <v>9.2130518234163628E-3</v>
      </c>
      <c r="Q24" s="1">
        <f t="shared" si="9"/>
        <v>9.2628328830566264E-3</v>
      </c>
      <c r="R24" s="1">
        <f t="shared" si="10"/>
        <v>1.2873911397197846E-2</v>
      </c>
      <c r="S24" s="1">
        <f t="shared" si="11"/>
        <v>1.8468641785302164E-2</v>
      </c>
      <c r="T24" s="1">
        <f t="shared" si="12"/>
        <v>1.9441069258809174E-2</v>
      </c>
      <c r="U24" s="1">
        <f t="shared" si="13"/>
        <v>1.3849287169042768E-2</v>
      </c>
      <c r="V24" s="1">
        <f t="shared" si="14"/>
        <v>0</v>
      </c>
      <c r="X24" s="2">
        <f ca="1">1*(IFERROR(MAX(OFFSET(O$1,MATCH($M24,$M:$M,0)-1,0,ROW()-MATCH($M24,$M:$M,0))),0)&gt;0)</f>
        <v>1</v>
      </c>
      <c r="Y24" s="2">
        <f ca="1">1*(IFERROR(MAX(OFFSET(P$1,MATCH($M24,$M:$M,0)-1,0,ROW()-MATCH($M24,$M:$M,0))),0)&gt;0)</f>
        <v>1</v>
      </c>
      <c r="Z24" s="2">
        <f ca="1">1*(IFERROR(MAX(OFFSET(Q$1,MATCH($M24,$M:$M,0)-1,0,ROW()-MATCH($M24,$M:$M,0))),0)&gt;0)</f>
        <v>1</v>
      </c>
      <c r="AA24" s="2">
        <f ca="1">1*(IFERROR(MAX(OFFSET(R$1,MATCH($M24,$M:$M,0)-1,0,ROW()-MATCH($M24,$M:$M,0))),0)&gt;0)</f>
        <v>1</v>
      </c>
      <c r="AB24" s="2">
        <f ca="1">1*(IFERROR(MAX(OFFSET(S$1,MATCH($M24,$M:$M,0)-1,0,ROW()-MATCH($M24,$M:$M,0))),0)&gt;0)</f>
        <v>1</v>
      </c>
      <c r="AC24" s="2">
        <f ca="1">1*(IFERROR(MAX(OFFSET(T$1,MATCH($M24,$M:$M,0)-1,0,ROW()-MATCH($M24,$M:$M,0))),0)&gt;0)</f>
        <v>1</v>
      </c>
      <c r="AD24" s="2">
        <f ca="1">1*(IFERROR(MAX(OFFSET(U$1,MATCH($M24,$M:$M,0)-1,0,ROW()-MATCH($M24,$M:$M,0))),0)&gt;0)</f>
        <v>1</v>
      </c>
      <c r="AE24" s="2">
        <f ca="1">1*(IFERROR(MAX(OFFSET(V$1,MATCH($M24,$M:$M,0)-1,0,ROW()-MATCH($M24,$M:$M,0))),0)&gt;0)</f>
        <v>0</v>
      </c>
      <c r="AG24">
        <f>+IF(COUNTIFS(AG$4:AG23,1,$M$4:$M23,$M24)=1,0,IF(O24*X24&lt;$AI$1,1,0))</f>
        <v>0</v>
      </c>
      <c r="AH24">
        <f>+IF(COUNTIFS(AH$4:AH23,1,$M$4:$M23,$M24)=1,0,IF(P24*Y24&lt;$AI$1,1,0))</f>
        <v>0</v>
      </c>
      <c r="AI24">
        <f>+IF(COUNTIFS(AI$4:AI23,1,$M$4:$M23,$M24)=1,0,IF(Q24*Z24&lt;$AI$1,1,0))</f>
        <v>0</v>
      </c>
      <c r="AJ24">
        <f>+IF(COUNTIFS(AJ$4:AJ23,1,$M$4:$M23,$M24)=1,0,IF(R24*AA24&lt;$AI$1,1,0))</f>
        <v>0</v>
      </c>
      <c r="AK24">
        <f>+IF(COUNTIFS(AK$4:AK23,1,$M$4:$M23,$M24)=1,0,IF(S24*AB24&lt;$AI$1,1,0))</f>
        <v>0</v>
      </c>
      <c r="AL24">
        <f>+IF(COUNTIFS(AL$4:AL23,1,$M$4:$M23,$M24)=1,0,IF(T24*AC24&lt;$AI$1,1,0))</f>
        <v>0</v>
      </c>
      <c r="AM24">
        <f>+IF(COUNTIFS(AM$4:AM23,1,$M$4:$M23,$M24)=1,0,IF(U24*AD24&lt;$AI$1,1,0))</f>
        <v>0</v>
      </c>
      <c r="AN24">
        <f>+IF(COUNTIFS(AN$4:AN23,1,$M$4:$M23,$M24)=1,0,IF(V24*AE24&lt;$AI$1,1,0))</f>
        <v>0</v>
      </c>
      <c r="AO24">
        <f t="shared" si="5"/>
        <v>0</v>
      </c>
      <c r="AQ24">
        <f>1*(COUNTIFS($M$4:$M23,M24,AO$4:AO23,1)&gt;0)</f>
        <v>1</v>
      </c>
      <c r="AR24" t="str">
        <f>+IF($AQ24=1,"",IFERROR(AVERAGEIFS($AG$3:$AN$3,$AG24:$AN24,1),""))</f>
        <v/>
      </c>
    </row>
    <row r="25" spans="2:44" x14ac:dyDescent="0.25">
      <c r="B25">
        <f t="shared" si="6"/>
        <v>22</v>
      </c>
      <c r="C25" s="5">
        <f>AVERAGEIFS(TimeSeries!23:23,TimeSeries!$1:$1,"&lt;="&amp;C$3,TimeSeries!$1:$1,"&gt;="&amp;C$2)</f>
        <v>132.69999999999999</v>
      </c>
      <c r="D25" s="5">
        <f>AVERAGEIFS(TimeSeries!23:23,TimeSeries!$1:$1,"&lt;="&amp;D$3,TimeSeries!$1:$1,"&gt;="&amp;D$2)</f>
        <v>133.19999999999999</v>
      </c>
      <c r="E25" s="5">
        <f>AVERAGEIFS(TimeSeries!23:23,TimeSeries!$1:$1,"&lt;="&amp;E$3,TimeSeries!$1:$1,"&gt;="&amp;E$2)</f>
        <v>133.19999999999999</v>
      </c>
      <c r="F25" s="5">
        <f>AVERAGEIFS(TimeSeries!23:23,TimeSeries!$1:$1,"&lt;="&amp;F$3,TimeSeries!$1:$1,"&gt;="&amp;F$2)</f>
        <v>136.19999999999999</v>
      </c>
      <c r="G25" s="5">
        <f>AVERAGEIFS(TimeSeries!23:23,TimeSeries!$1:$1,"&lt;="&amp;G$3,TimeSeries!$1:$1,"&gt;="&amp;G$2)</f>
        <v>134.05000000000001</v>
      </c>
      <c r="H25" s="5">
        <f>AVERAGEIFS(TimeSeries!23:23,TimeSeries!$1:$1,"&lt;="&amp;H$3,TimeSeries!$1:$1,"&gt;="&amp;H$2)</f>
        <v>127.55</v>
      </c>
      <c r="I25" s="5">
        <f>AVERAGEIFS(TimeSeries!23:23,TimeSeries!$1:$1,"&lt;="&amp;I$3,TimeSeries!$1:$1,"&gt;="&amp;I$2)</f>
        <v>125.45</v>
      </c>
      <c r="J25" s="5">
        <f>AVERAGEIFS(TimeSeries!23:23,TimeSeries!$1:$1,"&lt;="&amp;J$3,TimeSeries!$1:$1,"&gt;="&amp;J$2)</f>
        <v>125.9</v>
      </c>
      <c r="K25" s="5">
        <f>+TimeSeries!I23</f>
        <v>131.35</v>
      </c>
      <c r="M25">
        <f>+INDEX(TimeSeries!$A:$ZZ,'TimeSeries - Formatted'!$B25+1,'TimeSeries - Formatted'!K$1)</f>
        <v>0</v>
      </c>
      <c r="O25" s="1">
        <f t="shared" si="7"/>
        <v>1.3363879343260887E-2</v>
      </c>
      <c r="P25" s="1">
        <f t="shared" si="8"/>
        <v>1.3313046785850213E-2</v>
      </c>
      <c r="Q25" s="1">
        <f t="shared" si="9"/>
        <v>1.8738049713193039E-2</v>
      </c>
      <c r="R25" s="1">
        <f t="shared" si="10"/>
        <v>1.8317757009345792E-2</v>
      </c>
      <c r="S25" s="1">
        <f t="shared" si="11"/>
        <v>1.284472988288643E-2</v>
      </c>
      <c r="T25" s="1">
        <f t="shared" si="12"/>
        <v>1.3508144616606987E-2</v>
      </c>
      <c r="U25" s="1">
        <f t="shared" si="13"/>
        <v>8.0353555644836483E-3</v>
      </c>
      <c r="V25" s="1">
        <f t="shared" si="14"/>
        <v>0</v>
      </c>
      <c r="X25" s="2">
        <f ca="1">1*(IFERROR(MAX(OFFSET(O$1,MATCH($M25,$M:$M,0)-1,0,ROW()-MATCH($M25,$M:$M,0))),0)&gt;0)</f>
        <v>1</v>
      </c>
      <c r="Y25" s="2">
        <f ca="1">1*(IFERROR(MAX(OFFSET(P$1,MATCH($M25,$M:$M,0)-1,0,ROW()-MATCH($M25,$M:$M,0))),0)&gt;0)</f>
        <v>1</v>
      </c>
      <c r="Z25" s="2">
        <f ca="1">1*(IFERROR(MAX(OFFSET(Q$1,MATCH($M25,$M:$M,0)-1,0,ROW()-MATCH($M25,$M:$M,0))),0)&gt;0)</f>
        <v>1</v>
      </c>
      <c r="AA25" s="2">
        <f ca="1">1*(IFERROR(MAX(OFFSET(R$1,MATCH($M25,$M:$M,0)-1,0,ROW()-MATCH($M25,$M:$M,0))),0)&gt;0)</f>
        <v>1</v>
      </c>
      <c r="AB25" s="2">
        <f ca="1">1*(IFERROR(MAX(OFFSET(S$1,MATCH($M25,$M:$M,0)-1,0,ROW()-MATCH($M25,$M:$M,0))),0)&gt;0)</f>
        <v>1</v>
      </c>
      <c r="AC25" s="2">
        <f ca="1">1*(IFERROR(MAX(OFFSET(T$1,MATCH($M25,$M:$M,0)-1,0,ROW()-MATCH($M25,$M:$M,0))),0)&gt;0)</f>
        <v>1</v>
      </c>
      <c r="AD25" s="2">
        <f ca="1">1*(IFERROR(MAX(OFFSET(U$1,MATCH($M25,$M:$M,0)-1,0,ROW()-MATCH($M25,$M:$M,0))),0)&gt;0)</f>
        <v>1</v>
      </c>
      <c r="AE25" s="2">
        <f ca="1">1*(IFERROR(MAX(OFFSET(V$1,MATCH($M25,$M:$M,0)-1,0,ROW()-MATCH($M25,$M:$M,0))),0)&gt;0)</f>
        <v>0</v>
      </c>
      <c r="AG25">
        <f>+IF(COUNTIFS(AG$4:AG24,1,$M$4:$M24,$M25)=1,0,IF(O25*X25&lt;$AI$1,1,0))</f>
        <v>0</v>
      </c>
      <c r="AH25">
        <f>+IF(COUNTIFS(AH$4:AH24,1,$M$4:$M24,$M25)=1,0,IF(P25*Y25&lt;$AI$1,1,0))</f>
        <v>0</v>
      </c>
      <c r="AI25">
        <f>+IF(COUNTIFS(AI$4:AI24,1,$M$4:$M24,$M25)=1,0,IF(Q25*Z25&lt;$AI$1,1,0))</f>
        <v>0</v>
      </c>
      <c r="AJ25">
        <f>+IF(COUNTIFS(AJ$4:AJ24,1,$M$4:$M24,$M25)=1,0,IF(R25*AA25&lt;$AI$1,1,0))</f>
        <v>0</v>
      </c>
      <c r="AK25">
        <f>+IF(COUNTIFS(AK$4:AK24,1,$M$4:$M24,$M25)=1,0,IF(S25*AB25&lt;$AI$1,1,0))</f>
        <v>0</v>
      </c>
      <c r="AL25">
        <f>+IF(COUNTIFS(AL$4:AL24,1,$M$4:$M24,$M25)=1,0,IF(T25*AC25&lt;$AI$1,1,0))</f>
        <v>0</v>
      </c>
      <c r="AM25">
        <f>+IF(COUNTIFS(AM$4:AM24,1,$M$4:$M24,$M25)=1,0,IF(U25*AD25&lt;$AI$1,1,0))</f>
        <v>0</v>
      </c>
      <c r="AN25">
        <f>+IF(COUNTIFS(AN$4:AN24,1,$M$4:$M24,$M25)=1,0,IF(V25*AE25&lt;$AI$1,1,0))</f>
        <v>0</v>
      </c>
      <c r="AO25">
        <f t="shared" si="5"/>
        <v>0</v>
      </c>
      <c r="AQ25">
        <f>1*(COUNTIFS($M$4:$M24,M25,AO$4:AO24,1)&gt;0)</f>
        <v>1</v>
      </c>
      <c r="AR25" t="str">
        <f>+IF($AQ25=1,"",IFERROR(AVERAGEIFS($AG$3:$AN$3,$AG25:$AN25,1),""))</f>
        <v/>
      </c>
    </row>
    <row r="26" spans="2:44" x14ac:dyDescent="0.25">
      <c r="B26">
        <f t="shared" si="6"/>
        <v>23</v>
      </c>
      <c r="C26" s="5">
        <f>AVERAGEIFS(TimeSeries!24:24,TimeSeries!$1:$1,"&lt;="&amp;C$3,TimeSeries!$1:$1,"&gt;="&amp;C$2)</f>
        <v>133.9</v>
      </c>
      <c r="D26" s="5">
        <f>AVERAGEIFS(TimeSeries!24:24,TimeSeries!$1:$1,"&lt;="&amp;D$3,TimeSeries!$1:$1,"&gt;="&amp;D$2)</f>
        <v>134.9</v>
      </c>
      <c r="E26" s="5">
        <f>AVERAGEIFS(TimeSeries!24:24,TimeSeries!$1:$1,"&lt;="&amp;E$3,TimeSeries!$1:$1,"&gt;="&amp;E$2)</f>
        <v>134.9</v>
      </c>
      <c r="F26" s="5">
        <f>AVERAGEIFS(TimeSeries!24:24,TimeSeries!$1:$1,"&lt;="&amp;F$3,TimeSeries!$1:$1,"&gt;="&amp;F$2)</f>
        <v>137.4</v>
      </c>
      <c r="G26" s="5">
        <f>AVERAGEIFS(TimeSeries!24:24,TimeSeries!$1:$1,"&lt;="&amp;G$3,TimeSeries!$1:$1,"&gt;="&amp;G$2)</f>
        <v>135.25</v>
      </c>
      <c r="H26" s="5">
        <f>AVERAGEIFS(TimeSeries!24:24,TimeSeries!$1:$1,"&lt;="&amp;H$3,TimeSeries!$1:$1,"&gt;="&amp;H$2)</f>
        <v>128.75</v>
      </c>
      <c r="I26" s="5">
        <f>AVERAGEIFS(TimeSeries!24:24,TimeSeries!$1:$1,"&lt;="&amp;I$3,TimeSeries!$1:$1,"&gt;="&amp;I$2)</f>
        <v>126.65</v>
      </c>
      <c r="J26" s="5">
        <f>AVERAGEIFS(TimeSeries!24:24,TimeSeries!$1:$1,"&lt;="&amp;J$3,TimeSeries!$1:$1,"&gt;="&amp;J$2)</f>
        <v>127.3</v>
      </c>
      <c r="K26" s="5">
        <f>+TimeSeries!I24</f>
        <v>132.67500000000001</v>
      </c>
      <c r="M26">
        <f>+INDEX(TimeSeries!$A:$ZZ,'TimeSeries - Formatted'!$B26+1,'TimeSeries - Formatted'!K$1)</f>
        <v>0</v>
      </c>
      <c r="O26" s="1">
        <f t="shared" si="7"/>
        <v>9.042954031650563E-3</v>
      </c>
      <c r="P26" s="1">
        <f t="shared" si="8"/>
        <v>1.2762762762762891E-2</v>
      </c>
      <c r="Q26" s="1">
        <f t="shared" si="9"/>
        <v>1.2762762762762891E-2</v>
      </c>
      <c r="R26" s="1">
        <f t="shared" si="10"/>
        <v>8.8105726872247381E-3</v>
      </c>
      <c r="S26" s="1">
        <f t="shared" si="11"/>
        <v>8.951883625512691E-3</v>
      </c>
      <c r="T26" s="1">
        <f t="shared" si="12"/>
        <v>9.4080752646021892E-3</v>
      </c>
      <c r="U26" s="1">
        <f t="shared" si="13"/>
        <v>9.5655639697089789E-3</v>
      </c>
      <c r="V26" s="1">
        <f t="shared" si="14"/>
        <v>1.1119936457505863E-2</v>
      </c>
      <c r="X26" s="2">
        <f ca="1">1*(IFERROR(MAX(OFFSET(O$1,MATCH($M26,$M:$M,0)-1,0,ROW()-MATCH($M26,$M:$M,0))),0)&gt;0)</f>
        <v>1</v>
      </c>
      <c r="Y26" s="2">
        <f ca="1">1*(IFERROR(MAX(OFFSET(P$1,MATCH($M26,$M:$M,0)-1,0,ROW()-MATCH($M26,$M:$M,0))),0)&gt;0)</f>
        <v>1</v>
      </c>
      <c r="Z26" s="2">
        <f ca="1">1*(IFERROR(MAX(OFFSET(Q$1,MATCH($M26,$M:$M,0)-1,0,ROW()-MATCH($M26,$M:$M,0))),0)&gt;0)</f>
        <v>1</v>
      </c>
      <c r="AA26" s="2">
        <f ca="1">1*(IFERROR(MAX(OFFSET(R$1,MATCH($M26,$M:$M,0)-1,0,ROW()-MATCH($M26,$M:$M,0))),0)&gt;0)</f>
        <v>1</v>
      </c>
      <c r="AB26" s="2">
        <f ca="1">1*(IFERROR(MAX(OFFSET(S$1,MATCH($M26,$M:$M,0)-1,0,ROW()-MATCH($M26,$M:$M,0))),0)&gt;0)</f>
        <v>1</v>
      </c>
      <c r="AC26" s="2">
        <f ca="1">1*(IFERROR(MAX(OFFSET(T$1,MATCH($M26,$M:$M,0)-1,0,ROW()-MATCH($M26,$M:$M,0))),0)&gt;0)</f>
        <v>1</v>
      </c>
      <c r="AD26" s="2">
        <f ca="1">1*(IFERROR(MAX(OFFSET(U$1,MATCH($M26,$M:$M,0)-1,0,ROW()-MATCH($M26,$M:$M,0))),0)&gt;0)</f>
        <v>1</v>
      </c>
      <c r="AE26" s="2">
        <f ca="1">1*(IFERROR(MAX(OFFSET(V$1,MATCH($M26,$M:$M,0)-1,0,ROW()-MATCH($M26,$M:$M,0))),0)&gt;0)</f>
        <v>0</v>
      </c>
      <c r="AG26">
        <f>+IF(COUNTIFS(AG$4:AG25,1,$M$4:$M25,$M26)=1,0,IF(O26*X26&lt;$AI$1,1,0))</f>
        <v>0</v>
      </c>
      <c r="AH26">
        <f>+IF(COUNTIFS(AH$4:AH25,1,$M$4:$M25,$M26)=1,0,IF(P26*Y26&lt;$AI$1,1,0))</f>
        <v>0</v>
      </c>
      <c r="AI26">
        <f>+IF(COUNTIFS(AI$4:AI25,1,$M$4:$M25,$M26)=1,0,IF(Q26*Z26&lt;$AI$1,1,0))</f>
        <v>0</v>
      </c>
      <c r="AJ26">
        <f>+IF(COUNTIFS(AJ$4:AJ25,1,$M$4:$M25,$M26)=1,0,IF(R26*AA26&lt;$AI$1,1,0))</f>
        <v>0</v>
      </c>
      <c r="AK26">
        <f>+IF(COUNTIFS(AK$4:AK25,1,$M$4:$M25,$M26)=1,0,IF(S26*AB26&lt;$AI$1,1,0))</f>
        <v>0</v>
      </c>
      <c r="AL26">
        <f>+IF(COUNTIFS(AL$4:AL25,1,$M$4:$M25,$M26)=1,0,IF(T26*AC26&lt;$AI$1,1,0))</f>
        <v>0</v>
      </c>
      <c r="AM26">
        <f>+IF(COUNTIFS(AM$4:AM25,1,$M$4:$M25,$M26)=1,0,IF(U26*AD26&lt;$AI$1,1,0))</f>
        <v>0</v>
      </c>
      <c r="AN26">
        <f>+IF(COUNTIFS(AN$4:AN25,1,$M$4:$M25,$M26)=1,0,IF(V26*AE26&lt;$AI$1,1,0))</f>
        <v>0</v>
      </c>
      <c r="AO26">
        <f t="shared" si="5"/>
        <v>0</v>
      </c>
      <c r="AQ26">
        <f>1*(COUNTIFS($M$4:$M25,M26,AO$4:AO25,1)&gt;0)</f>
        <v>1</v>
      </c>
      <c r="AR26" t="str">
        <f>+IF($AQ26=1,"",IFERROR(AVERAGEIFS($AG$3:$AN$3,$AG26:$AN26,1),""))</f>
        <v/>
      </c>
    </row>
    <row r="27" spans="2:44" x14ac:dyDescent="0.25">
      <c r="B27">
        <f t="shared" si="6"/>
        <v>24</v>
      </c>
      <c r="C27" s="5">
        <f>AVERAGEIFS(TimeSeries!25:25,TimeSeries!$1:$1,"&lt;="&amp;C$3,TimeSeries!$1:$1,"&gt;="&amp;C$2)</f>
        <v>135.6</v>
      </c>
      <c r="D27" s="5">
        <f>AVERAGEIFS(TimeSeries!25:25,TimeSeries!$1:$1,"&lt;="&amp;D$3,TimeSeries!$1:$1,"&gt;="&amp;D$2)</f>
        <v>136.6</v>
      </c>
      <c r="E27" s="5">
        <f>AVERAGEIFS(TimeSeries!25:25,TimeSeries!$1:$1,"&lt;="&amp;E$3,TimeSeries!$1:$1,"&gt;="&amp;E$2)</f>
        <v>136.6</v>
      </c>
      <c r="F27" s="5">
        <f>AVERAGEIFS(TimeSeries!25:25,TimeSeries!$1:$1,"&lt;="&amp;F$3,TimeSeries!$1:$1,"&gt;="&amp;F$2)</f>
        <v>138.6</v>
      </c>
      <c r="G27" s="5">
        <f>AVERAGEIFS(TimeSeries!25:25,TimeSeries!$1:$1,"&lt;="&amp;G$3,TimeSeries!$1:$1,"&gt;="&amp;G$2)</f>
        <v>136.44999999999999</v>
      </c>
      <c r="H27" s="5">
        <f>AVERAGEIFS(TimeSeries!25:25,TimeSeries!$1:$1,"&lt;="&amp;H$3,TimeSeries!$1:$1,"&gt;="&amp;H$2)</f>
        <v>130.44999999999999</v>
      </c>
      <c r="I27" s="5">
        <f>AVERAGEIFS(TimeSeries!25:25,TimeSeries!$1:$1,"&lt;="&amp;I$3,TimeSeries!$1:$1,"&gt;="&amp;I$2)</f>
        <v>128.35</v>
      </c>
      <c r="J27" s="5">
        <f>AVERAGEIFS(TimeSeries!25:25,TimeSeries!$1:$1,"&lt;="&amp;J$3,TimeSeries!$1:$1,"&gt;="&amp;J$2)</f>
        <v>128.69999999999999</v>
      </c>
      <c r="K27" s="5">
        <f>+TimeSeries!I25</f>
        <v>134.25</v>
      </c>
      <c r="M27">
        <f>+INDEX(TimeSeries!$A:$ZZ,'TimeSeries - Formatted'!$B27+1,'TimeSeries - Formatted'!K$1)</f>
        <v>0</v>
      </c>
      <c r="O27" s="1">
        <f t="shared" si="7"/>
        <v>1.2696041822255255E-2</v>
      </c>
      <c r="P27" s="1">
        <f t="shared" si="8"/>
        <v>1.260192735359511E-2</v>
      </c>
      <c r="Q27" s="1">
        <f t="shared" si="9"/>
        <v>1.260192735359511E-2</v>
      </c>
      <c r="R27" s="1">
        <f t="shared" si="10"/>
        <v>8.733624454148492E-3</v>
      </c>
      <c r="S27" s="1">
        <f t="shared" si="11"/>
        <v>8.872458410351225E-3</v>
      </c>
      <c r="T27" s="1">
        <f t="shared" si="12"/>
        <v>1.3203883495145563E-2</v>
      </c>
      <c r="U27" s="1">
        <f t="shared" si="13"/>
        <v>1.3422818791946289E-2</v>
      </c>
      <c r="V27" s="1">
        <f t="shared" si="14"/>
        <v>1.09976433621366E-2</v>
      </c>
      <c r="X27" s="2">
        <f ca="1">1*(IFERROR(MAX(OFFSET(O$1,MATCH($M27,$M:$M,0)-1,0,ROW()-MATCH($M27,$M:$M,0))),0)&gt;0)</f>
        <v>1</v>
      </c>
      <c r="Y27" s="2">
        <f ca="1">1*(IFERROR(MAX(OFFSET(P$1,MATCH($M27,$M:$M,0)-1,0,ROW()-MATCH($M27,$M:$M,0))),0)&gt;0)</f>
        <v>1</v>
      </c>
      <c r="Z27" s="2">
        <f ca="1">1*(IFERROR(MAX(OFFSET(Q$1,MATCH($M27,$M:$M,0)-1,0,ROW()-MATCH($M27,$M:$M,0))),0)&gt;0)</f>
        <v>1</v>
      </c>
      <c r="AA27" s="2">
        <f ca="1">1*(IFERROR(MAX(OFFSET(R$1,MATCH($M27,$M:$M,0)-1,0,ROW()-MATCH($M27,$M:$M,0))),0)&gt;0)</f>
        <v>1</v>
      </c>
      <c r="AB27" s="2">
        <f ca="1">1*(IFERROR(MAX(OFFSET(S$1,MATCH($M27,$M:$M,0)-1,0,ROW()-MATCH($M27,$M:$M,0))),0)&gt;0)</f>
        <v>1</v>
      </c>
      <c r="AC27" s="2">
        <f ca="1">1*(IFERROR(MAX(OFFSET(T$1,MATCH($M27,$M:$M,0)-1,0,ROW()-MATCH($M27,$M:$M,0))),0)&gt;0)</f>
        <v>1</v>
      </c>
      <c r="AD27" s="2">
        <f ca="1">1*(IFERROR(MAX(OFFSET(U$1,MATCH($M27,$M:$M,0)-1,0,ROW()-MATCH($M27,$M:$M,0))),0)&gt;0)</f>
        <v>1</v>
      </c>
      <c r="AE27" s="2">
        <f ca="1">1*(IFERROR(MAX(OFFSET(V$1,MATCH($M27,$M:$M,0)-1,0,ROW()-MATCH($M27,$M:$M,0))),0)&gt;0)</f>
        <v>1</v>
      </c>
      <c r="AG27">
        <f>+IF(COUNTIFS(AG$4:AG26,1,$M$4:$M26,$M27)=1,0,IF(O27*X27&lt;$AI$1,1,0))</f>
        <v>0</v>
      </c>
      <c r="AH27">
        <f>+IF(COUNTIFS(AH$4:AH26,1,$M$4:$M26,$M27)=1,0,IF(P27*Y27&lt;$AI$1,1,0))</f>
        <v>0</v>
      </c>
      <c r="AI27">
        <f>+IF(COUNTIFS(AI$4:AI26,1,$M$4:$M26,$M27)=1,0,IF(Q27*Z27&lt;$AI$1,1,0))</f>
        <v>0</v>
      </c>
      <c r="AJ27">
        <f>+IF(COUNTIFS(AJ$4:AJ26,1,$M$4:$M26,$M27)=1,0,IF(R27*AA27&lt;$AI$1,1,0))</f>
        <v>0</v>
      </c>
      <c r="AK27">
        <f>+IF(COUNTIFS(AK$4:AK26,1,$M$4:$M26,$M27)=1,0,IF(S27*AB27&lt;$AI$1,1,0))</f>
        <v>0</v>
      </c>
      <c r="AL27">
        <f>+IF(COUNTIFS(AL$4:AL26,1,$M$4:$M26,$M27)=1,0,IF(T27*AC27&lt;$AI$1,1,0))</f>
        <v>0</v>
      </c>
      <c r="AM27">
        <f>+IF(COUNTIFS(AM$4:AM26,1,$M$4:$M26,$M27)=1,0,IF(U27*AD27&lt;$AI$1,1,0))</f>
        <v>0</v>
      </c>
      <c r="AN27">
        <f>+IF(COUNTIFS(AN$4:AN26,1,$M$4:$M26,$M27)=1,0,IF(V27*AE27&lt;$AI$1,1,0))</f>
        <v>0</v>
      </c>
      <c r="AO27">
        <f t="shared" si="5"/>
        <v>0</v>
      </c>
      <c r="AQ27">
        <f>1*(COUNTIFS($M$4:$M26,M27,AO$4:AO26,1)&gt;0)</f>
        <v>1</v>
      </c>
      <c r="AR27" t="str">
        <f>+IF($AQ27=1,"",IFERROR(AVERAGEIFS($AG$3:$AN$3,$AG27:$AN27,1),""))</f>
        <v/>
      </c>
    </row>
    <row r="28" spans="2:44" x14ac:dyDescent="0.25">
      <c r="B28">
        <f t="shared" si="6"/>
        <v>25</v>
      </c>
      <c r="C28" s="5">
        <f>AVERAGEIFS(TimeSeries!26:26,TimeSeries!$1:$1,"&lt;="&amp;C$3,TimeSeries!$1:$1,"&gt;="&amp;C$2)</f>
        <v>136.80000000000001</v>
      </c>
      <c r="D28" s="5">
        <f>AVERAGEIFS(TimeSeries!26:26,TimeSeries!$1:$1,"&lt;="&amp;D$3,TimeSeries!$1:$1,"&gt;="&amp;D$2)</f>
        <v>138.30000000000001</v>
      </c>
      <c r="E28" s="5">
        <f>AVERAGEIFS(TimeSeries!26:26,TimeSeries!$1:$1,"&lt;="&amp;E$3,TimeSeries!$1:$1,"&gt;="&amp;E$2)</f>
        <v>139</v>
      </c>
      <c r="F28" s="5">
        <f>AVERAGEIFS(TimeSeries!26:26,TimeSeries!$1:$1,"&lt;="&amp;F$3,TimeSeries!$1:$1,"&gt;="&amp;F$2)</f>
        <v>140.5</v>
      </c>
      <c r="G28" s="5">
        <f>AVERAGEIFS(TimeSeries!26:26,TimeSeries!$1:$1,"&lt;="&amp;G$3,TimeSeries!$1:$1,"&gt;="&amp;G$2)</f>
        <v>136.94999999999999</v>
      </c>
      <c r="H28" s="5">
        <f>AVERAGEIFS(TimeSeries!26:26,TimeSeries!$1:$1,"&lt;="&amp;H$3,TimeSeries!$1:$1,"&gt;="&amp;H$2)</f>
        <v>130.94999999999999</v>
      </c>
      <c r="I28" s="5">
        <f>AVERAGEIFS(TimeSeries!26:26,TimeSeries!$1:$1,"&lt;="&amp;I$3,TimeSeries!$1:$1,"&gt;="&amp;I$2)</f>
        <v>129.55000000000001</v>
      </c>
      <c r="J28" s="5">
        <f>AVERAGEIFS(TimeSeries!26:26,TimeSeries!$1:$1,"&lt;="&amp;J$3,TimeSeries!$1:$1,"&gt;="&amp;J$2)</f>
        <v>130.1</v>
      </c>
      <c r="K28" s="5">
        <f>+TimeSeries!I26</f>
        <v>135.57499999999999</v>
      </c>
      <c r="M28">
        <f>+INDEX(TimeSeries!$A:$ZZ,'TimeSeries - Formatted'!$B28+1,'TimeSeries - Formatted'!K$1)</f>
        <v>0</v>
      </c>
      <c r="O28" s="1">
        <f t="shared" si="7"/>
        <v>8.8495575221241296E-3</v>
      </c>
      <c r="P28" s="1">
        <f t="shared" si="8"/>
        <v>1.2445095168374998E-2</v>
      </c>
      <c r="Q28" s="1">
        <f t="shared" si="9"/>
        <v>1.7569546120058677E-2</v>
      </c>
      <c r="R28" s="1">
        <f t="shared" si="10"/>
        <v>1.3708513708513781E-2</v>
      </c>
      <c r="S28" s="1">
        <f t="shared" si="11"/>
        <v>3.6643459142542412E-3</v>
      </c>
      <c r="T28" s="1">
        <f t="shared" si="12"/>
        <v>3.8328861632810352E-3</v>
      </c>
      <c r="U28" s="1">
        <f t="shared" si="13"/>
        <v>9.3494351382938934E-3</v>
      </c>
      <c r="V28" s="1">
        <f t="shared" si="14"/>
        <v>1.087801087801088E-2</v>
      </c>
      <c r="X28" s="2">
        <f ca="1">1*(IFERROR(MAX(OFFSET(O$1,MATCH($M28,$M:$M,0)-1,0,ROW()-MATCH($M28,$M:$M,0))),0)&gt;0)</f>
        <v>1</v>
      </c>
      <c r="Y28" s="2">
        <f ca="1">1*(IFERROR(MAX(OFFSET(P$1,MATCH($M28,$M:$M,0)-1,0,ROW()-MATCH($M28,$M:$M,0))),0)&gt;0)</f>
        <v>1</v>
      </c>
      <c r="Z28" s="2">
        <f ca="1">1*(IFERROR(MAX(OFFSET(Q$1,MATCH($M28,$M:$M,0)-1,0,ROW()-MATCH($M28,$M:$M,0))),0)&gt;0)</f>
        <v>1</v>
      </c>
      <c r="AA28" s="2">
        <f ca="1">1*(IFERROR(MAX(OFFSET(R$1,MATCH($M28,$M:$M,0)-1,0,ROW()-MATCH($M28,$M:$M,0))),0)&gt;0)</f>
        <v>1</v>
      </c>
      <c r="AB28" s="2">
        <f ca="1">1*(IFERROR(MAX(OFFSET(S$1,MATCH($M28,$M:$M,0)-1,0,ROW()-MATCH($M28,$M:$M,0))),0)&gt;0)</f>
        <v>1</v>
      </c>
      <c r="AC28" s="2">
        <f ca="1">1*(IFERROR(MAX(OFFSET(T$1,MATCH($M28,$M:$M,0)-1,0,ROW()-MATCH($M28,$M:$M,0))),0)&gt;0)</f>
        <v>1</v>
      </c>
      <c r="AD28" s="2">
        <f ca="1">1*(IFERROR(MAX(OFFSET(U$1,MATCH($M28,$M:$M,0)-1,0,ROW()-MATCH($M28,$M:$M,0))),0)&gt;0)</f>
        <v>1</v>
      </c>
      <c r="AE28" s="2">
        <f ca="1">1*(IFERROR(MAX(OFFSET(V$1,MATCH($M28,$M:$M,0)-1,0,ROW()-MATCH($M28,$M:$M,0))),0)&gt;0)</f>
        <v>1</v>
      </c>
      <c r="AG28">
        <f>+IF(COUNTIFS(AG$4:AG27,1,$M$4:$M27,$M28)=1,0,IF(O28*X28&lt;$AI$1,1,0))</f>
        <v>0</v>
      </c>
      <c r="AH28">
        <f>+IF(COUNTIFS(AH$4:AH27,1,$M$4:$M27,$M28)=1,0,IF(P28*Y28&lt;$AI$1,1,0))</f>
        <v>0</v>
      </c>
      <c r="AI28">
        <f>+IF(COUNTIFS(AI$4:AI27,1,$M$4:$M27,$M28)=1,0,IF(Q28*Z28&lt;$AI$1,1,0))</f>
        <v>0</v>
      </c>
      <c r="AJ28">
        <f>+IF(COUNTIFS(AJ$4:AJ27,1,$M$4:$M27,$M28)=1,0,IF(R28*AA28&lt;$AI$1,1,0))</f>
        <v>0</v>
      </c>
      <c r="AK28">
        <f>+IF(COUNTIFS(AK$4:AK27,1,$M$4:$M27,$M28)=1,0,IF(S28*AB28&lt;$AI$1,1,0))</f>
        <v>0</v>
      </c>
      <c r="AL28">
        <f>+IF(COUNTIFS(AL$4:AL27,1,$M$4:$M27,$M28)=1,0,IF(T28*AC28&lt;$AI$1,1,0))</f>
        <v>0</v>
      </c>
      <c r="AM28">
        <f>+IF(COUNTIFS(AM$4:AM27,1,$M$4:$M27,$M28)=1,0,IF(U28*AD28&lt;$AI$1,1,0))</f>
        <v>0</v>
      </c>
      <c r="AN28">
        <f>+IF(COUNTIFS(AN$4:AN27,1,$M$4:$M27,$M28)=1,0,IF(V28*AE28&lt;$AI$1,1,0))</f>
        <v>0</v>
      </c>
      <c r="AO28">
        <f t="shared" si="5"/>
        <v>0</v>
      </c>
      <c r="AQ28">
        <f>1*(COUNTIFS($M$4:$M27,M28,AO$4:AO27,1)&gt;0)</f>
        <v>1</v>
      </c>
      <c r="AR28" t="str">
        <f>+IF($AQ28=1,"",IFERROR(AVERAGEIFS($AG$3:$AN$3,$AG28:$AN28,1),""))</f>
        <v/>
      </c>
    </row>
    <row r="29" spans="2:44" x14ac:dyDescent="0.25">
      <c r="B29">
        <f t="shared" si="6"/>
        <v>26</v>
      </c>
      <c r="C29" s="5">
        <f>AVERAGEIFS(TimeSeries!27:27,TimeSeries!$1:$1,"&lt;="&amp;C$3,TimeSeries!$1:$1,"&gt;="&amp;C$2)</f>
        <v>139.69999999999999</v>
      </c>
      <c r="D29" s="5">
        <f>AVERAGEIFS(TimeSeries!27:27,TimeSeries!$1:$1,"&lt;="&amp;D$3,TimeSeries!$1:$1,"&gt;="&amp;D$2)</f>
        <v>142.19999999999999</v>
      </c>
      <c r="E29" s="5">
        <f>AVERAGEIFS(TimeSeries!27:27,TimeSeries!$1:$1,"&lt;="&amp;E$3,TimeSeries!$1:$1,"&gt;="&amp;E$2)</f>
        <v>143.6</v>
      </c>
      <c r="F29" s="5">
        <f>AVERAGEIFS(TimeSeries!27:27,TimeSeries!$1:$1,"&lt;="&amp;F$3,TimeSeries!$1:$1,"&gt;="&amp;F$2)</f>
        <v>143.6</v>
      </c>
      <c r="G29" s="5">
        <f>AVERAGEIFS(TimeSeries!27:27,TimeSeries!$1:$1,"&lt;="&amp;G$3,TimeSeries!$1:$1,"&gt;="&amp;G$2)</f>
        <v>139.4</v>
      </c>
      <c r="H29" s="5">
        <f>AVERAGEIFS(TimeSeries!27:27,TimeSeries!$1:$1,"&lt;="&amp;H$3,TimeSeries!$1:$1,"&gt;="&amp;H$2)</f>
        <v>133.9</v>
      </c>
      <c r="I29" s="5">
        <f>AVERAGEIFS(TimeSeries!27:27,TimeSeries!$1:$1,"&lt;="&amp;I$3,TimeSeries!$1:$1,"&gt;="&amp;I$2)</f>
        <v>133.19999999999999</v>
      </c>
      <c r="J29" s="5">
        <f>AVERAGEIFS(TimeSeries!27:27,TimeSeries!$1:$1,"&lt;="&amp;J$3,TimeSeries!$1:$1,"&gt;="&amp;J$2)</f>
        <v>134.4</v>
      </c>
      <c r="K29" s="5">
        <f>+TimeSeries!I27</f>
        <v>138.97499999999999</v>
      </c>
      <c r="M29">
        <f>+INDEX(TimeSeries!$A:$ZZ,'TimeSeries - Formatted'!$B29+1,'TimeSeries - Formatted'!K$1)</f>
        <v>0</v>
      </c>
      <c r="O29" s="1">
        <f t="shared" si="7"/>
        <v>2.1198830409356662E-2</v>
      </c>
      <c r="P29" s="1">
        <f t="shared" si="8"/>
        <v>2.8199566160520551E-2</v>
      </c>
      <c r="Q29" s="1">
        <f t="shared" si="9"/>
        <v>3.3093525179856087E-2</v>
      </c>
      <c r="R29" s="1">
        <f t="shared" si="10"/>
        <v>2.2064056939501642E-2</v>
      </c>
      <c r="S29" s="1">
        <f t="shared" si="11"/>
        <v>1.7889740781307228E-2</v>
      </c>
      <c r="T29" s="1">
        <f t="shared" si="12"/>
        <v>2.2527682321496822E-2</v>
      </c>
      <c r="U29" s="1">
        <f t="shared" si="13"/>
        <v>2.8174450019297304E-2</v>
      </c>
      <c r="V29" s="1">
        <f t="shared" si="14"/>
        <v>3.3051498847040728E-2</v>
      </c>
      <c r="X29" s="2">
        <f ca="1">1*(IFERROR(MAX(OFFSET(O$1,MATCH($M29,$M:$M,0)-1,0,ROW()-MATCH($M29,$M:$M,0))),0)&gt;0)</f>
        <v>1</v>
      </c>
      <c r="Y29" s="2">
        <f ca="1">1*(IFERROR(MAX(OFFSET(P$1,MATCH($M29,$M:$M,0)-1,0,ROW()-MATCH($M29,$M:$M,0))),0)&gt;0)</f>
        <v>1</v>
      </c>
      <c r="Z29" s="2">
        <f ca="1">1*(IFERROR(MAX(OFFSET(Q$1,MATCH($M29,$M:$M,0)-1,0,ROW()-MATCH($M29,$M:$M,0))),0)&gt;0)</f>
        <v>1</v>
      </c>
      <c r="AA29" s="2">
        <f ca="1">1*(IFERROR(MAX(OFFSET(R$1,MATCH($M29,$M:$M,0)-1,0,ROW()-MATCH($M29,$M:$M,0))),0)&gt;0)</f>
        <v>1</v>
      </c>
      <c r="AB29" s="2">
        <f ca="1">1*(IFERROR(MAX(OFFSET(S$1,MATCH($M29,$M:$M,0)-1,0,ROW()-MATCH($M29,$M:$M,0))),0)&gt;0)</f>
        <v>1</v>
      </c>
      <c r="AC29" s="2">
        <f ca="1">1*(IFERROR(MAX(OFFSET(T$1,MATCH($M29,$M:$M,0)-1,0,ROW()-MATCH($M29,$M:$M,0))),0)&gt;0)</f>
        <v>1</v>
      </c>
      <c r="AD29" s="2">
        <f ca="1">1*(IFERROR(MAX(OFFSET(U$1,MATCH($M29,$M:$M,0)-1,0,ROW()-MATCH($M29,$M:$M,0))),0)&gt;0)</f>
        <v>1</v>
      </c>
      <c r="AE29" s="2">
        <f ca="1">1*(IFERROR(MAX(OFFSET(V$1,MATCH($M29,$M:$M,0)-1,0,ROW()-MATCH($M29,$M:$M,0))),0)&gt;0)</f>
        <v>1</v>
      </c>
      <c r="AG29">
        <f>+IF(COUNTIFS(AG$4:AG28,1,$M$4:$M28,$M29)=1,0,IF(O29*X29&lt;$AI$1,1,0))</f>
        <v>0</v>
      </c>
      <c r="AH29">
        <f>+IF(COUNTIFS(AH$4:AH28,1,$M$4:$M28,$M29)=1,0,IF(P29*Y29&lt;$AI$1,1,0))</f>
        <v>0</v>
      </c>
      <c r="AI29">
        <f>+IF(COUNTIFS(AI$4:AI28,1,$M$4:$M28,$M29)=1,0,IF(Q29*Z29&lt;$AI$1,1,0))</f>
        <v>0</v>
      </c>
      <c r="AJ29">
        <f>+IF(COUNTIFS(AJ$4:AJ28,1,$M$4:$M28,$M29)=1,0,IF(R29*AA29&lt;$AI$1,1,0))</f>
        <v>0</v>
      </c>
      <c r="AK29">
        <f>+IF(COUNTIFS(AK$4:AK28,1,$M$4:$M28,$M29)=1,0,IF(S29*AB29&lt;$AI$1,1,0))</f>
        <v>0</v>
      </c>
      <c r="AL29">
        <f>+IF(COUNTIFS(AL$4:AL28,1,$M$4:$M28,$M29)=1,0,IF(T29*AC29&lt;$AI$1,1,0))</f>
        <v>0</v>
      </c>
      <c r="AM29">
        <f>+IF(COUNTIFS(AM$4:AM28,1,$M$4:$M28,$M29)=1,0,IF(U29*AD29&lt;$AI$1,1,0))</f>
        <v>0</v>
      </c>
      <c r="AN29">
        <f>+IF(COUNTIFS(AN$4:AN28,1,$M$4:$M28,$M29)=1,0,IF(V29*AE29&lt;$AI$1,1,0))</f>
        <v>0</v>
      </c>
      <c r="AO29">
        <f t="shared" si="5"/>
        <v>0</v>
      </c>
      <c r="AQ29">
        <f>1*(COUNTIFS($M$4:$M28,M29,AO$4:AO28,1)&gt;0)</f>
        <v>1</v>
      </c>
      <c r="AR29" t="str">
        <f>+IF($AQ29=1,"",IFERROR(AVERAGEIFS($AG$3:$AN$3,$AG29:$AN29,1),""))</f>
        <v/>
      </c>
    </row>
    <row r="30" spans="2:44" x14ac:dyDescent="0.25">
      <c r="B30">
        <f t="shared" si="6"/>
        <v>27</v>
      </c>
      <c r="C30" s="5">
        <f>AVERAGEIFS(TimeSeries!28:28,TimeSeries!$1:$1,"&lt;="&amp;C$3,TimeSeries!$1:$1,"&gt;="&amp;C$2)</f>
        <v>141.19999999999999</v>
      </c>
      <c r="D30" s="5">
        <f>AVERAGEIFS(TimeSeries!28:28,TimeSeries!$1:$1,"&lt;="&amp;D$3,TimeSeries!$1:$1,"&gt;="&amp;D$2)</f>
        <v>140.19999999999999</v>
      </c>
      <c r="E30" s="5">
        <f>AVERAGEIFS(TimeSeries!28:28,TimeSeries!$1:$1,"&lt;="&amp;E$3,TimeSeries!$1:$1,"&gt;="&amp;E$2)</f>
        <v>140.19999999999999</v>
      </c>
      <c r="F30" s="5">
        <f>AVERAGEIFS(TimeSeries!28:28,TimeSeries!$1:$1,"&lt;="&amp;F$3,TimeSeries!$1:$1,"&gt;="&amp;F$2)</f>
        <v>143.19999999999999</v>
      </c>
      <c r="G30" s="5">
        <f>AVERAGEIFS(TimeSeries!28:28,TimeSeries!$1:$1,"&lt;="&amp;G$3,TimeSeries!$1:$1,"&gt;="&amp;G$2)</f>
        <v>142.5</v>
      </c>
      <c r="H30" s="5">
        <f>AVERAGEIFS(TimeSeries!28:28,TimeSeries!$1:$1,"&lt;="&amp;H$3,TimeSeries!$1:$1,"&gt;="&amp;H$2)</f>
        <v>138.5</v>
      </c>
      <c r="I30" s="5">
        <f>AVERAGEIFS(TimeSeries!28:28,TimeSeries!$1:$1,"&lt;="&amp;I$3,TimeSeries!$1:$1,"&gt;="&amp;I$2)</f>
        <v>137.1</v>
      </c>
      <c r="J30" s="5">
        <f>AVERAGEIFS(TimeSeries!28:28,TimeSeries!$1:$1,"&lt;="&amp;J$3,TimeSeries!$1:$1,"&gt;="&amp;J$2)</f>
        <v>137.19999999999999</v>
      </c>
      <c r="K30" s="5">
        <f>+TimeSeries!I28</f>
        <v>140.25</v>
      </c>
      <c r="M30">
        <f>+INDEX(TimeSeries!$A:$ZZ,'TimeSeries - Formatted'!$B30+1,'TimeSeries - Formatted'!K$1)</f>
        <v>0</v>
      </c>
      <c r="O30" s="1">
        <f t="shared" si="7"/>
        <v>1.0737294201861092E-2</v>
      </c>
      <c r="P30" s="1">
        <f t="shared" si="8"/>
        <v>-1.406469760900142E-2</v>
      </c>
      <c r="Q30" s="1">
        <f t="shared" si="9"/>
        <v>-2.3676880222841312E-2</v>
      </c>
      <c r="R30" s="1">
        <f t="shared" si="10"/>
        <v>-2.7855153203343308E-3</v>
      </c>
      <c r="S30" s="1">
        <f t="shared" si="11"/>
        <v>2.223816355810615E-2</v>
      </c>
      <c r="T30" s="1">
        <f t="shared" si="12"/>
        <v>3.4353995519043945E-2</v>
      </c>
      <c r="U30" s="1">
        <f t="shared" si="13"/>
        <v>2.9279279279279313E-2</v>
      </c>
      <c r="V30" s="1">
        <f t="shared" si="14"/>
        <v>2.0833333333333259E-2</v>
      </c>
      <c r="X30" s="2">
        <f ca="1">1*(IFERROR(MAX(OFFSET(O$1,MATCH($M30,$M:$M,0)-1,0,ROW()-MATCH($M30,$M:$M,0))),0)&gt;0)</f>
        <v>1</v>
      </c>
      <c r="Y30" s="2">
        <f ca="1">1*(IFERROR(MAX(OFFSET(P$1,MATCH($M30,$M:$M,0)-1,0,ROW()-MATCH($M30,$M:$M,0))),0)&gt;0)</f>
        <v>1</v>
      </c>
      <c r="Z30" s="2">
        <f ca="1">1*(IFERROR(MAX(OFFSET(Q$1,MATCH($M30,$M:$M,0)-1,0,ROW()-MATCH($M30,$M:$M,0))),0)&gt;0)</f>
        <v>1</v>
      </c>
      <c r="AA30" s="2">
        <f ca="1">1*(IFERROR(MAX(OFFSET(R$1,MATCH($M30,$M:$M,0)-1,0,ROW()-MATCH($M30,$M:$M,0))),0)&gt;0)</f>
        <v>1</v>
      </c>
      <c r="AB30" s="2">
        <f ca="1">1*(IFERROR(MAX(OFFSET(S$1,MATCH($M30,$M:$M,0)-1,0,ROW()-MATCH($M30,$M:$M,0))),0)&gt;0)</f>
        <v>1</v>
      </c>
      <c r="AC30" s="2">
        <f ca="1">1*(IFERROR(MAX(OFFSET(T$1,MATCH($M30,$M:$M,0)-1,0,ROW()-MATCH($M30,$M:$M,0))),0)&gt;0)</f>
        <v>1</v>
      </c>
      <c r="AD30" s="2">
        <f ca="1">1*(IFERROR(MAX(OFFSET(U$1,MATCH($M30,$M:$M,0)-1,0,ROW()-MATCH($M30,$M:$M,0))),0)&gt;0)</f>
        <v>1</v>
      </c>
      <c r="AE30" s="2">
        <f ca="1">1*(IFERROR(MAX(OFFSET(V$1,MATCH($M30,$M:$M,0)-1,0,ROW()-MATCH($M30,$M:$M,0))),0)&gt;0)</f>
        <v>1</v>
      </c>
      <c r="AG30">
        <f>+IF(COUNTIFS(AG$4:AG29,1,$M$4:$M29,$M30)=1,0,IF(O30*X30&lt;$AI$1,1,0))</f>
        <v>0</v>
      </c>
      <c r="AH30">
        <f>+IF(COUNTIFS(AH$4:AH29,1,$M$4:$M29,$M30)=1,0,IF(P30*Y30&lt;$AI$1,1,0))</f>
        <v>0</v>
      </c>
      <c r="AI30">
        <f>+IF(COUNTIFS(AI$4:AI29,1,$M$4:$M29,$M30)=1,0,IF(Q30*Z30&lt;$AI$1,1,0))</f>
        <v>0</v>
      </c>
      <c r="AJ30">
        <f>+IF(COUNTIFS(AJ$4:AJ29,1,$M$4:$M29,$M30)=1,0,IF(R30*AA30&lt;$AI$1,1,0))</f>
        <v>0</v>
      </c>
      <c r="AK30">
        <f>+IF(COUNTIFS(AK$4:AK29,1,$M$4:$M29,$M30)=1,0,IF(S30*AB30&lt;$AI$1,1,0))</f>
        <v>0</v>
      </c>
      <c r="AL30">
        <f>+IF(COUNTIFS(AL$4:AL29,1,$M$4:$M29,$M30)=1,0,IF(T30*AC30&lt;$AI$1,1,0))</f>
        <v>0</v>
      </c>
      <c r="AM30">
        <f>+IF(COUNTIFS(AM$4:AM29,1,$M$4:$M29,$M30)=1,0,IF(U30*AD30&lt;$AI$1,1,0))</f>
        <v>0</v>
      </c>
      <c r="AN30">
        <f>+IF(COUNTIFS(AN$4:AN29,1,$M$4:$M29,$M30)=1,0,IF(V30*AE30&lt;$AI$1,1,0))</f>
        <v>0</v>
      </c>
      <c r="AO30">
        <f t="shared" si="5"/>
        <v>0</v>
      </c>
      <c r="AQ30">
        <f>1*(COUNTIFS($M$4:$M29,M30,AO$4:AO29,1)&gt;0)</f>
        <v>1</v>
      </c>
      <c r="AR30" t="str">
        <f>+IF($AQ30=1,"",IFERROR(AVERAGEIFS($AG$3:$AN$3,$AG30:$AN30,1),""))</f>
        <v/>
      </c>
    </row>
    <row r="31" spans="2:44" x14ac:dyDescent="0.25">
      <c r="B31">
        <f t="shared" si="6"/>
        <v>28</v>
      </c>
      <c r="C31" s="5">
        <f>AVERAGEIFS(TimeSeries!29:29,TimeSeries!$1:$1,"&lt;="&amp;C$3,TimeSeries!$1:$1,"&gt;="&amp;C$2)</f>
        <v>133.75</v>
      </c>
      <c r="D31" s="5">
        <f>AVERAGEIFS(TimeSeries!29:29,TimeSeries!$1:$1,"&lt;="&amp;D$3,TimeSeries!$1:$1,"&gt;="&amp;D$2)</f>
        <v>130.75</v>
      </c>
      <c r="E31" s="5">
        <f>AVERAGEIFS(TimeSeries!29:29,TimeSeries!$1:$1,"&lt;="&amp;E$3,TimeSeries!$1:$1,"&gt;="&amp;E$2)</f>
        <v>130.75</v>
      </c>
      <c r="F31" s="5">
        <f>AVERAGEIFS(TimeSeries!29:29,TimeSeries!$1:$1,"&lt;="&amp;F$3,TimeSeries!$1:$1,"&gt;="&amp;F$2)</f>
        <v>133.75</v>
      </c>
      <c r="G31" s="5">
        <f>AVERAGEIFS(TimeSeries!29:29,TimeSeries!$1:$1,"&lt;="&amp;G$3,TimeSeries!$1:$1,"&gt;="&amp;G$2)</f>
        <v>137.30000000000001</v>
      </c>
      <c r="H31" s="5">
        <f>AVERAGEIFS(TimeSeries!29:29,TimeSeries!$1:$1,"&lt;="&amp;H$3,TimeSeries!$1:$1,"&gt;="&amp;H$2)</f>
        <v>138.30000000000001</v>
      </c>
      <c r="I31" s="5">
        <f>AVERAGEIFS(TimeSeries!29:29,TimeSeries!$1:$1,"&lt;="&amp;I$3,TimeSeries!$1:$1,"&gt;="&amp;I$2)</f>
        <v>134.05000000000001</v>
      </c>
      <c r="J31" s="5">
        <f>AVERAGEIFS(TimeSeries!29:29,TimeSeries!$1:$1,"&lt;="&amp;J$3,TimeSeries!$1:$1,"&gt;="&amp;J$2)</f>
        <v>130.1</v>
      </c>
      <c r="K31" s="5">
        <f>+TimeSeries!I29</f>
        <v>133.96250000000001</v>
      </c>
      <c r="M31">
        <f>+INDEX(TimeSeries!$A:$ZZ,'TimeSeries - Formatted'!$B31+1,'TimeSeries - Formatted'!K$1)</f>
        <v>0</v>
      </c>
      <c r="O31" s="1">
        <f t="shared" si="7"/>
        <v>-5.2762039660056548E-2</v>
      </c>
      <c r="P31" s="1">
        <f t="shared" si="8"/>
        <v>-8.0520393811532975E-2</v>
      </c>
      <c r="Q31" s="1">
        <f t="shared" si="9"/>
        <v>-8.9484679665738143E-2</v>
      </c>
      <c r="R31" s="1">
        <f t="shared" si="10"/>
        <v>-6.8593314763231161E-2</v>
      </c>
      <c r="S31" s="1">
        <f t="shared" si="11"/>
        <v>-3.6491228070175352E-2</v>
      </c>
      <c r="T31" s="1">
        <f t="shared" si="12"/>
        <v>-1.4440433212995485E-3</v>
      </c>
      <c r="U31" s="1">
        <f t="shared" si="13"/>
        <v>-2.2246535375638143E-2</v>
      </c>
      <c r="V31" s="1">
        <f t="shared" si="14"/>
        <v>-5.1749271137026209E-2</v>
      </c>
      <c r="X31" s="2">
        <f ca="1">1*(IFERROR(MAX(OFFSET(O$1,MATCH($M31,$M:$M,0)-1,0,ROW()-MATCH($M31,$M:$M,0))),0)&gt;0)</f>
        <v>1</v>
      </c>
      <c r="Y31" s="2">
        <f ca="1">1*(IFERROR(MAX(OFFSET(P$1,MATCH($M31,$M:$M,0)-1,0,ROW()-MATCH($M31,$M:$M,0))),0)&gt;0)</f>
        <v>1</v>
      </c>
      <c r="Z31" s="2">
        <f ca="1">1*(IFERROR(MAX(OFFSET(Q$1,MATCH($M31,$M:$M,0)-1,0,ROW()-MATCH($M31,$M:$M,0))),0)&gt;0)</f>
        <v>1</v>
      </c>
      <c r="AA31" s="2">
        <f ca="1">1*(IFERROR(MAX(OFFSET(R$1,MATCH($M31,$M:$M,0)-1,0,ROW()-MATCH($M31,$M:$M,0))),0)&gt;0)</f>
        <v>1</v>
      </c>
      <c r="AB31" s="2">
        <f ca="1">1*(IFERROR(MAX(OFFSET(S$1,MATCH($M31,$M:$M,0)-1,0,ROW()-MATCH($M31,$M:$M,0))),0)&gt;0)</f>
        <v>1</v>
      </c>
      <c r="AC31" s="2">
        <f ca="1">1*(IFERROR(MAX(OFFSET(T$1,MATCH($M31,$M:$M,0)-1,0,ROW()-MATCH($M31,$M:$M,0))),0)&gt;0)</f>
        <v>1</v>
      </c>
      <c r="AD31" s="2">
        <f ca="1">1*(IFERROR(MAX(OFFSET(U$1,MATCH($M31,$M:$M,0)-1,0,ROW()-MATCH($M31,$M:$M,0))),0)&gt;0)</f>
        <v>1</v>
      </c>
      <c r="AE31" s="2">
        <f ca="1">1*(IFERROR(MAX(OFFSET(V$1,MATCH($M31,$M:$M,0)-1,0,ROW()-MATCH($M31,$M:$M,0))),0)&gt;0)</f>
        <v>1</v>
      </c>
      <c r="AG31">
        <f>+IF(COUNTIFS(AG$4:AG30,1,$M$4:$M30,$M31)=1,0,IF(O31*X31&lt;$AI$1,1,0))</f>
        <v>0</v>
      </c>
      <c r="AH31">
        <f>+IF(COUNTIFS(AH$4:AH30,1,$M$4:$M30,$M31)=1,0,IF(P31*Y31&lt;$AI$1,1,0))</f>
        <v>0</v>
      </c>
      <c r="AI31">
        <f>+IF(COUNTIFS(AI$4:AI30,1,$M$4:$M30,$M31)=1,0,IF(Q31*Z31&lt;$AI$1,1,0))</f>
        <v>0</v>
      </c>
      <c r="AJ31">
        <f>+IF(COUNTIFS(AJ$4:AJ30,1,$M$4:$M30,$M31)=1,0,IF(R31*AA31&lt;$AI$1,1,0))</f>
        <v>0</v>
      </c>
      <c r="AK31">
        <f>+IF(COUNTIFS(AK$4:AK30,1,$M$4:$M30,$M31)=1,0,IF(S31*AB31&lt;$AI$1,1,0))</f>
        <v>0</v>
      </c>
      <c r="AL31">
        <f>+IF(COUNTIFS(AL$4:AL30,1,$M$4:$M30,$M31)=1,0,IF(T31*AC31&lt;$AI$1,1,0))</f>
        <v>0</v>
      </c>
      <c r="AM31">
        <f>+IF(COUNTIFS(AM$4:AM30,1,$M$4:$M30,$M31)=1,0,IF(U31*AD31&lt;$AI$1,1,0))</f>
        <v>0</v>
      </c>
      <c r="AN31">
        <f>+IF(COUNTIFS(AN$4:AN30,1,$M$4:$M30,$M31)=1,0,IF(V31*AE31&lt;$AI$1,1,0))</f>
        <v>0</v>
      </c>
      <c r="AO31">
        <f t="shared" si="5"/>
        <v>0</v>
      </c>
      <c r="AQ31">
        <f>1*(COUNTIFS($M$4:$M30,M31,AO$4:AO30,1)&gt;0)</f>
        <v>1</v>
      </c>
      <c r="AR31" t="str">
        <f>+IF($AQ31=1,"",IFERROR(AVERAGEIFS($AG$3:$AN$3,$AG31:$AN31,1),""))</f>
        <v/>
      </c>
    </row>
    <row r="32" spans="2:44" x14ac:dyDescent="0.25">
      <c r="B32">
        <f t="shared" si="6"/>
        <v>29</v>
      </c>
      <c r="C32" s="5">
        <f>AVERAGEIFS(TimeSeries!30:30,TimeSeries!$1:$1,"&lt;="&amp;C$3,TimeSeries!$1:$1,"&gt;="&amp;C$2)</f>
        <v>122.8</v>
      </c>
      <c r="D32" s="5">
        <f>AVERAGEIFS(TimeSeries!30:30,TimeSeries!$1:$1,"&lt;="&amp;D$3,TimeSeries!$1:$1,"&gt;="&amp;D$2)</f>
        <v>120.8</v>
      </c>
      <c r="E32" s="5">
        <f>AVERAGEIFS(TimeSeries!30:30,TimeSeries!$1:$1,"&lt;="&amp;E$3,TimeSeries!$1:$1,"&gt;="&amp;E$2)</f>
        <v>120.8</v>
      </c>
      <c r="F32" s="5">
        <f>AVERAGEIFS(TimeSeries!30:30,TimeSeries!$1:$1,"&lt;="&amp;F$3,TimeSeries!$1:$1,"&gt;="&amp;F$2)</f>
        <v>124.8</v>
      </c>
      <c r="G32" s="5">
        <f>AVERAGEIFS(TimeSeries!30:30,TimeSeries!$1:$1,"&lt;="&amp;G$3,TimeSeries!$1:$1,"&gt;="&amp;G$2)</f>
        <v>129.05000000000001</v>
      </c>
      <c r="H32" s="5">
        <f>AVERAGEIFS(TimeSeries!30:30,TimeSeries!$1:$1,"&lt;="&amp;H$3,TimeSeries!$1:$1,"&gt;="&amp;H$2)</f>
        <v>129.55000000000001</v>
      </c>
      <c r="I32" s="5">
        <f>AVERAGEIFS(TimeSeries!30:30,TimeSeries!$1:$1,"&lt;="&amp;I$3,TimeSeries!$1:$1,"&gt;="&amp;I$2)</f>
        <v>126.75</v>
      </c>
      <c r="J32" s="5">
        <f>AVERAGEIFS(TimeSeries!30:30,TimeSeries!$1:$1,"&lt;="&amp;J$3,TimeSeries!$1:$1,"&gt;="&amp;J$2)</f>
        <v>124.5</v>
      </c>
      <c r="K32" s="5">
        <f>+TimeSeries!I30</f>
        <v>124.85</v>
      </c>
      <c r="M32">
        <f>+INDEX(TimeSeries!$A:$ZZ,'TimeSeries - Formatted'!$B32+1,'TimeSeries - Formatted'!K$1)</f>
        <v>0</v>
      </c>
      <c r="O32" s="1">
        <f t="shared" si="7"/>
        <v>-0.13031161473087816</v>
      </c>
      <c r="P32" s="1">
        <f t="shared" si="8"/>
        <v>-0.15049226441631502</v>
      </c>
      <c r="Q32" s="1">
        <f t="shared" si="9"/>
        <v>-0.15877437325905286</v>
      </c>
      <c r="R32" s="1">
        <f t="shared" si="10"/>
        <v>-0.13091922005571033</v>
      </c>
      <c r="S32" s="1">
        <f t="shared" si="11"/>
        <v>-9.4385964912280573E-2</v>
      </c>
      <c r="T32" s="1">
        <f t="shared" si="12"/>
        <v>-6.4620938628158764E-2</v>
      </c>
      <c r="U32" s="1">
        <f t="shared" si="13"/>
        <v>-7.5492341356673931E-2</v>
      </c>
      <c r="V32" s="1">
        <f t="shared" si="14"/>
        <v>-9.2565597667638388E-2</v>
      </c>
      <c r="X32" s="2">
        <f ca="1">1*(IFERROR(MAX(OFFSET(O$1,MATCH($M32,$M:$M,0)-1,0,ROW()-MATCH($M32,$M:$M,0))),0)&gt;0)</f>
        <v>1</v>
      </c>
      <c r="Y32" s="2">
        <f ca="1">1*(IFERROR(MAX(OFFSET(P$1,MATCH($M32,$M:$M,0)-1,0,ROW()-MATCH($M32,$M:$M,0))),0)&gt;0)</f>
        <v>1</v>
      </c>
      <c r="Z32" s="2">
        <f ca="1">1*(IFERROR(MAX(OFFSET(Q$1,MATCH($M32,$M:$M,0)-1,0,ROW()-MATCH($M32,$M:$M,0))),0)&gt;0)</f>
        <v>1</v>
      </c>
      <c r="AA32" s="2">
        <f ca="1">1*(IFERROR(MAX(OFFSET(R$1,MATCH($M32,$M:$M,0)-1,0,ROW()-MATCH($M32,$M:$M,0))),0)&gt;0)</f>
        <v>1</v>
      </c>
      <c r="AB32" s="2">
        <f ca="1">1*(IFERROR(MAX(OFFSET(S$1,MATCH($M32,$M:$M,0)-1,0,ROW()-MATCH($M32,$M:$M,0))),0)&gt;0)</f>
        <v>1</v>
      </c>
      <c r="AC32" s="2">
        <f ca="1">1*(IFERROR(MAX(OFFSET(T$1,MATCH($M32,$M:$M,0)-1,0,ROW()-MATCH($M32,$M:$M,0))),0)&gt;0)</f>
        <v>1</v>
      </c>
      <c r="AD32" s="2">
        <f ca="1">1*(IFERROR(MAX(OFFSET(U$1,MATCH($M32,$M:$M,0)-1,0,ROW()-MATCH($M32,$M:$M,0))),0)&gt;0)</f>
        <v>1</v>
      </c>
      <c r="AE32" s="2">
        <f ca="1">1*(IFERROR(MAX(OFFSET(V$1,MATCH($M32,$M:$M,0)-1,0,ROW()-MATCH($M32,$M:$M,0))),0)&gt;0)</f>
        <v>1</v>
      </c>
      <c r="AG32">
        <f>+IF(COUNTIFS(AG$4:AG31,1,$M$4:$M31,$M32)=1,0,IF(O32*X32&lt;$AI$1,1,0))</f>
        <v>0</v>
      </c>
      <c r="AH32">
        <f>+IF(COUNTIFS(AH$4:AH31,1,$M$4:$M31,$M32)=1,0,IF(P32*Y32&lt;$AI$1,1,0))</f>
        <v>0</v>
      </c>
      <c r="AI32">
        <f>+IF(COUNTIFS(AI$4:AI31,1,$M$4:$M31,$M32)=1,0,IF(Q32*Z32&lt;$AI$1,1,0))</f>
        <v>0</v>
      </c>
      <c r="AJ32">
        <f>+IF(COUNTIFS(AJ$4:AJ31,1,$M$4:$M31,$M32)=1,0,IF(R32*AA32&lt;$AI$1,1,0))</f>
        <v>0</v>
      </c>
      <c r="AK32">
        <f>+IF(COUNTIFS(AK$4:AK31,1,$M$4:$M31,$M32)=1,0,IF(S32*AB32&lt;$AI$1,1,0))</f>
        <v>0</v>
      </c>
      <c r="AL32">
        <f>+IF(COUNTIFS(AL$4:AL31,1,$M$4:$M31,$M32)=1,0,IF(T32*AC32&lt;$AI$1,1,0))</f>
        <v>0</v>
      </c>
      <c r="AM32">
        <f>+IF(COUNTIFS(AM$4:AM31,1,$M$4:$M31,$M32)=1,0,IF(U32*AD32&lt;$AI$1,1,0))</f>
        <v>0</v>
      </c>
      <c r="AN32">
        <f>+IF(COUNTIFS(AN$4:AN31,1,$M$4:$M31,$M32)=1,0,IF(V32*AE32&lt;$AI$1,1,0))</f>
        <v>0</v>
      </c>
      <c r="AO32">
        <f t="shared" si="5"/>
        <v>0</v>
      </c>
      <c r="AQ32">
        <f>1*(COUNTIFS($M$4:$M31,M32,AO$4:AO31,1)&gt;0)</f>
        <v>1</v>
      </c>
      <c r="AR32" t="str">
        <f>+IF($AQ32=1,"",IFERROR(AVERAGEIFS($AG$3:$AN$3,$AG32:$AN32,1),""))</f>
        <v/>
      </c>
    </row>
    <row r="33" spans="2:44" x14ac:dyDescent="0.25">
      <c r="B33">
        <f t="shared" si="6"/>
        <v>30</v>
      </c>
      <c r="C33" s="5">
        <f>AVERAGEIFS(TimeSeries!31:31,TimeSeries!$1:$1,"&lt;="&amp;C$3,TimeSeries!$1:$1,"&gt;="&amp;C$2)</f>
        <v>116.2</v>
      </c>
      <c r="D33" s="5">
        <f>AVERAGEIFS(TimeSeries!31:31,TimeSeries!$1:$1,"&lt;="&amp;D$3,TimeSeries!$1:$1,"&gt;="&amp;D$2)</f>
        <v>117.7</v>
      </c>
      <c r="E33" s="5">
        <f>AVERAGEIFS(TimeSeries!31:31,TimeSeries!$1:$1,"&lt;="&amp;E$3,TimeSeries!$1:$1,"&gt;="&amp;E$2)</f>
        <v>118.4</v>
      </c>
      <c r="F33" s="5">
        <f>AVERAGEIFS(TimeSeries!31:31,TimeSeries!$1:$1,"&lt;="&amp;F$3,TimeSeries!$1:$1,"&gt;="&amp;F$2)</f>
        <v>119.9</v>
      </c>
      <c r="G33" s="5">
        <f>AVERAGEIFS(TimeSeries!31:31,TimeSeries!$1:$1,"&lt;="&amp;G$3,TimeSeries!$1:$1,"&gt;="&amp;G$2)</f>
        <v>120.6</v>
      </c>
      <c r="H33" s="5">
        <f>AVERAGEIFS(TimeSeries!31:31,TimeSeries!$1:$1,"&lt;="&amp;H$3,TimeSeries!$1:$1,"&gt;="&amp;H$2)</f>
        <v>119.1</v>
      </c>
      <c r="I33" s="5">
        <f>AVERAGEIFS(TimeSeries!31:31,TimeSeries!$1:$1,"&lt;="&amp;I$3,TimeSeries!$1:$1,"&gt;="&amp;I$2)</f>
        <v>115.55</v>
      </c>
      <c r="J33" s="5">
        <f>AVERAGEIFS(TimeSeries!31:31,TimeSeries!$1:$1,"&lt;="&amp;J$3,TimeSeries!$1:$1,"&gt;="&amp;J$2)</f>
        <v>113.1</v>
      </c>
      <c r="K33" s="5">
        <f>+TimeSeries!I31</f>
        <v>117.6875</v>
      </c>
      <c r="M33">
        <f>+INDEX(TimeSeries!$A:$ZZ,'TimeSeries - Formatted'!$B33+1,'TimeSeries - Formatted'!K$1)</f>
        <v>0</v>
      </c>
      <c r="O33" s="1">
        <f t="shared" si="7"/>
        <v>-0.17705382436260619</v>
      </c>
      <c r="P33" s="1">
        <f t="shared" si="8"/>
        <v>-0.1722925457102672</v>
      </c>
      <c r="Q33" s="1">
        <f t="shared" si="9"/>
        <v>-0.1754874651810584</v>
      </c>
      <c r="R33" s="1">
        <f t="shared" si="10"/>
        <v>-0.16504178272980496</v>
      </c>
      <c r="S33" s="1">
        <f t="shared" si="11"/>
        <v>-0.15368421052631587</v>
      </c>
      <c r="T33" s="1">
        <f t="shared" si="12"/>
        <v>-0.14007220216606497</v>
      </c>
      <c r="U33" s="1">
        <f t="shared" si="13"/>
        <v>-0.15718453683442746</v>
      </c>
      <c r="V33" s="1">
        <f t="shared" si="14"/>
        <v>-0.17565597667638477</v>
      </c>
      <c r="X33" s="2">
        <f ca="1">1*(IFERROR(MAX(OFFSET(O$1,MATCH($M33,$M:$M,0)-1,0,ROW()-MATCH($M33,$M:$M,0))),0)&gt;0)</f>
        <v>1</v>
      </c>
      <c r="Y33" s="2">
        <f ca="1">1*(IFERROR(MAX(OFFSET(P$1,MATCH($M33,$M:$M,0)-1,0,ROW()-MATCH($M33,$M:$M,0))),0)&gt;0)</f>
        <v>1</v>
      </c>
      <c r="Z33" s="2">
        <f ca="1">1*(IFERROR(MAX(OFFSET(Q$1,MATCH($M33,$M:$M,0)-1,0,ROW()-MATCH($M33,$M:$M,0))),0)&gt;0)</f>
        <v>1</v>
      </c>
      <c r="AA33" s="2">
        <f ca="1">1*(IFERROR(MAX(OFFSET(R$1,MATCH($M33,$M:$M,0)-1,0,ROW()-MATCH($M33,$M:$M,0))),0)&gt;0)</f>
        <v>1</v>
      </c>
      <c r="AB33" s="2">
        <f ca="1">1*(IFERROR(MAX(OFFSET(S$1,MATCH($M33,$M:$M,0)-1,0,ROW()-MATCH($M33,$M:$M,0))),0)&gt;0)</f>
        <v>1</v>
      </c>
      <c r="AC33" s="2">
        <f ca="1">1*(IFERROR(MAX(OFFSET(T$1,MATCH($M33,$M:$M,0)-1,0,ROW()-MATCH($M33,$M:$M,0))),0)&gt;0)</f>
        <v>1</v>
      </c>
      <c r="AD33" s="2">
        <f ca="1">1*(IFERROR(MAX(OFFSET(U$1,MATCH($M33,$M:$M,0)-1,0,ROW()-MATCH($M33,$M:$M,0))),0)&gt;0)</f>
        <v>1</v>
      </c>
      <c r="AE33" s="2">
        <f ca="1">1*(IFERROR(MAX(OFFSET(V$1,MATCH($M33,$M:$M,0)-1,0,ROW()-MATCH($M33,$M:$M,0))),0)&gt;0)</f>
        <v>1</v>
      </c>
      <c r="AG33">
        <f>+IF(COUNTIFS(AG$4:AG32,1,$M$4:$M32,$M33)=1,0,IF(O33*X33&lt;$AI$1,1,0))</f>
        <v>0</v>
      </c>
      <c r="AH33">
        <f>+IF(COUNTIFS(AH$4:AH32,1,$M$4:$M32,$M33)=1,0,IF(P33*Y33&lt;$AI$1,1,0))</f>
        <v>0</v>
      </c>
      <c r="AI33">
        <f>+IF(COUNTIFS(AI$4:AI32,1,$M$4:$M32,$M33)=1,0,IF(Q33*Z33&lt;$AI$1,1,0))</f>
        <v>0</v>
      </c>
      <c r="AJ33">
        <f>+IF(COUNTIFS(AJ$4:AJ32,1,$M$4:$M32,$M33)=1,0,IF(R33*AA33&lt;$AI$1,1,0))</f>
        <v>0</v>
      </c>
      <c r="AK33">
        <f>+IF(COUNTIFS(AK$4:AK32,1,$M$4:$M32,$M33)=1,0,IF(S33*AB33&lt;$AI$1,1,0))</f>
        <v>0</v>
      </c>
      <c r="AL33">
        <f>+IF(COUNTIFS(AL$4:AL32,1,$M$4:$M32,$M33)=1,0,IF(T33*AC33&lt;$AI$1,1,0))</f>
        <v>0</v>
      </c>
      <c r="AM33">
        <f>+IF(COUNTIFS(AM$4:AM32,1,$M$4:$M32,$M33)=1,0,IF(U33*AD33&lt;$AI$1,1,0))</f>
        <v>0</v>
      </c>
      <c r="AN33">
        <f>+IF(COUNTIFS(AN$4:AN32,1,$M$4:$M32,$M33)=1,0,IF(V33*AE33&lt;$AI$1,1,0))</f>
        <v>0</v>
      </c>
      <c r="AO33">
        <f t="shared" si="5"/>
        <v>0</v>
      </c>
      <c r="AQ33">
        <f>1*(COUNTIFS($M$4:$M32,M33,AO$4:AO32,1)&gt;0)</f>
        <v>1</v>
      </c>
      <c r="AR33" t="str">
        <f>+IF($AQ33=1,"",IFERROR(AVERAGEIFS($AG$3:$AN$3,$AG33:$AN33,1),""))</f>
        <v/>
      </c>
    </row>
    <row r="34" spans="2:44" x14ac:dyDescent="0.25">
      <c r="B34">
        <f t="shared" si="6"/>
        <v>31</v>
      </c>
      <c r="C34" s="5">
        <f>AVERAGEIFS(TimeSeries!32:32,TimeSeries!$1:$1,"&lt;="&amp;C$3,TimeSeries!$1:$1,"&gt;="&amp;C$2)</f>
        <v>114.5</v>
      </c>
      <c r="D34" s="5">
        <f>AVERAGEIFS(TimeSeries!32:32,TimeSeries!$1:$1,"&lt;="&amp;D$3,TimeSeries!$1:$1,"&gt;="&amp;D$2)</f>
        <v>117</v>
      </c>
      <c r="E34" s="5">
        <f>AVERAGEIFS(TimeSeries!32:32,TimeSeries!$1:$1,"&lt;="&amp;E$3,TimeSeries!$1:$1,"&gt;="&amp;E$2)</f>
        <v>117.7</v>
      </c>
      <c r="F34" s="5">
        <f>AVERAGEIFS(TimeSeries!32:32,TimeSeries!$1:$1,"&lt;="&amp;F$3,TimeSeries!$1:$1,"&gt;="&amp;F$2)</f>
        <v>119.2</v>
      </c>
      <c r="G34" s="5">
        <f>AVERAGEIFS(TimeSeries!32:32,TimeSeries!$1:$1,"&lt;="&amp;G$3,TimeSeries!$1:$1,"&gt;="&amp;G$2)</f>
        <v>119.2</v>
      </c>
      <c r="H34" s="5">
        <f>AVERAGEIFS(TimeSeries!32:32,TimeSeries!$1:$1,"&lt;="&amp;H$3,TimeSeries!$1:$1,"&gt;="&amp;H$2)</f>
        <v>114.2</v>
      </c>
      <c r="I34" s="5">
        <f>AVERAGEIFS(TimeSeries!32:32,TimeSeries!$1:$1,"&lt;="&amp;I$3,TimeSeries!$1:$1,"&gt;="&amp;I$2)</f>
        <v>111.35</v>
      </c>
      <c r="J34" s="5">
        <f>AVERAGEIFS(TimeSeries!32:32,TimeSeries!$1:$1,"&lt;="&amp;J$3,TimeSeries!$1:$1,"&gt;="&amp;J$2)</f>
        <v>111.7</v>
      </c>
      <c r="K34" s="5">
        <f>+TimeSeries!I32</f>
        <v>115.6875</v>
      </c>
      <c r="M34">
        <f>+INDEX(TimeSeries!$A:$ZZ,'TimeSeries - Formatted'!$B34+1,'TimeSeries - Formatted'!K$1)</f>
        <v>1</v>
      </c>
      <c r="O34" s="1">
        <f t="shared" ref="O34:O78" si="15">+C34/MAX(C24:C33)-1</f>
        <v>-0.18909348441926344</v>
      </c>
      <c r="P34" s="1">
        <f t="shared" ref="P34:P78" si="16">+D34/MAX(D24:D33)-1</f>
        <v>-0.17721518987341767</v>
      </c>
      <c r="Q34" s="1">
        <f t="shared" ref="Q34:Q78" si="17">+E34/MAX(E24:E33)-1</f>
        <v>-0.1803621169916434</v>
      </c>
      <c r="R34" s="1">
        <f t="shared" ref="R34:R78" si="18">+F34/MAX(F24:F33)-1</f>
        <v>-0.16991643454038996</v>
      </c>
      <c r="S34" s="1">
        <f t="shared" ref="S34:S78" si="19">+G34/MAX(G24:G33)-1</f>
        <v>-0.16350877192982449</v>
      </c>
      <c r="T34" s="1">
        <f t="shared" ref="T34:T78" si="20">+H34/MAX(H24:H33)-1</f>
        <v>-0.17545126353790608</v>
      </c>
      <c r="U34" s="1">
        <f t="shared" ref="U34:U78" si="21">+I34/MAX(I24:I33)-1</f>
        <v>-0.18781911013858499</v>
      </c>
      <c r="V34" s="1">
        <f t="shared" ref="V34:V78" si="22">+J34/MAX(J24:J33)-1</f>
        <v>-0.18586005830903785</v>
      </c>
      <c r="X34" s="2">
        <f ca="1">1*(IFERROR(MAX(OFFSET(O$1,MATCH($M34,$M:$M,0)-1,0,ROW()-MATCH($M34,$M:$M,0))),0)&gt;0)</f>
        <v>0</v>
      </c>
      <c r="Y34" s="2">
        <f ca="1">1*(IFERROR(MAX(OFFSET(P$1,MATCH($M34,$M:$M,0)-1,0,ROW()-MATCH($M34,$M:$M,0))),0)&gt;0)</f>
        <v>0</v>
      </c>
      <c r="Z34" s="2">
        <f ca="1">1*(IFERROR(MAX(OFFSET(Q$1,MATCH($M34,$M:$M,0)-1,0,ROW()-MATCH($M34,$M:$M,0))),0)&gt;0)</f>
        <v>0</v>
      </c>
      <c r="AA34" s="2">
        <f ca="1">1*(IFERROR(MAX(OFFSET(R$1,MATCH($M34,$M:$M,0)-1,0,ROW()-MATCH($M34,$M:$M,0))),0)&gt;0)</f>
        <v>0</v>
      </c>
      <c r="AB34" s="2">
        <f ca="1">1*(IFERROR(MAX(OFFSET(S$1,MATCH($M34,$M:$M,0)-1,0,ROW()-MATCH($M34,$M:$M,0))),0)&gt;0)</f>
        <v>0</v>
      </c>
      <c r="AC34" s="2">
        <f ca="1">1*(IFERROR(MAX(OFFSET(T$1,MATCH($M34,$M:$M,0)-1,0,ROW()-MATCH($M34,$M:$M,0))),0)&gt;0)</f>
        <v>0</v>
      </c>
      <c r="AD34" s="2">
        <f ca="1">1*(IFERROR(MAX(OFFSET(U$1,MATCH($M34,$M:$M,0)-1,0,ROW()-MATCH($M34,$M:$M,0))),0)&gt;0)</f>
        <v>0</v>
      </c>
      <c r="AE34" s="2">
        <f ca="1">1*(IFERROR(MAX(OFFSET(V$1,MATCH($M34,$M:$M,0)-1,0,ROW()-MATCH($M34,$M:$M,0))),0)&gt;0)</f>
        <v>0</v>
      </c>
      <c r="AG34">
        <f ca="1">+IF(COUNTIFS(AG$4:AG33,1,$M$4:$M33,$M34)=1,0,IF(O34*X34&lt;$AI$1,1,0))</f>
        <v>0</v>
      </c>
      <c r="AH34">
        <f ca="1">+IF(COUNTIFS(AH$4:AH33,1,$M$4:$M33,$M34)=1,0,IF(P34*Y34&lt;$AI$1,1,0))</f>
        <v>0</v>
      </c>
      <c r="AI34">
        <f ca="1">+IF(COUNTIFS(AI$4:AI33,1,$M$4:$M33,$M34)=1,0,IF(Q34*Z34&lt;$AI$1,1,0))</f>
        <v>0</v>
      </c>
      <c r="AJ34">
        <f ca="1">+IF(COUNTIFS(AJ$4:AJ33,1,$M$4:$M33,$M34)=1,0,IF(R34*AA34&lt;$AI$1,1,0))</f>
        <v>0</v>
      </c>
      <c r="AK34">
        <f ca="1">+IF(COUNTIFS(AK$4:AK33,1,$M$4:$M33,$M34)=1,0,IF(S34*AB34&lt;$AI$1,1,0))</f>
        <v>0</v>
      </c>
      <c r="AL34">
        <f ca="1">+IF(COUNTIFS(AL$4:AL33,1,$M$4:$M33,$M34)=1,0,IF(T34*AC34&lt;$AI$1,1,0))</f>
        <v>0</v>
      </c>
      <c r="AM34">
        <f ca="1">+IF(COUNTIFS(AM$4:AM33,1,$M$4:$M33,$M34)=1,0,IF(U34*AD34&lt;$AI$1,1,0))</f>
        <v>0</v>
      </c>
      <c r="AN34">
        <f ca="1">+IF(COUNTIFS(AN$4:AN33,1,$M$4:$M33,$M34)=1,0,IF(V34*AE34&lt;$AI$1,1,0))</f>
        <v>0</v>
      </c>
      <c r="AO34">
        <f t="shared" ca="1" si="5"/>
        <v>0</v>
      </c>
      <c r="AQ34">
        <f>1*(COUNTIFS($M$4:$M33,M34,AO$4:AO33,1)&gt;0)</f>
        <v>0</v>
      </c>
      <c r="AR34" t="str">
        <f ca="1">+IF($AQ34=1,"",IFERROR(AVERAGEIFS($AG$3:$AN$3,$AG34:$AN34,1),""))</f>
        <v/>
      </c>
    </row>
    <row r="35" spans="2:44" x14ac:dyDescent="0.25">
      <c r="B35">
        <f t="shared" si="6"/>
        <v>32</v>
      </c>
      <c r="C35" s="5">
        <f>AVERAGEIFS(TimeSeries!33:33,TimeSeries!$1:$1,"&lt;="&amp;C$3,TimeSeries!$1:$1,"&gt;="&amp;C$2)</f>
        <v>114.5</v>
      </c>
      <c r="D35" s="5">
        <f>AVERAGEIFS(TimeSeries!33:33,TimeSeries!$1:$1,"&lt;="&amp;D$3,TimeSeries!$1:$1,"&gt;="&amp;D$2)</f>
        <v>117</v>
      </c>
      <c r="E35" s="5">
        <f>AVERAGEIFS(TimeSeries!33:33,TimeSeries!$1:$1,"&lt;="&amp;E$3,TimeSeries!$1:$1,"&gt;="&amp;E$2)</f>
        <v>117.7</v>
      </c>
      <c r="F35" s="5">
        <f>AVERAGEIFS(TimeSeries!33:33,TimeSeries!$1:$1,"&lt;="&amp;F$3,TimeSeries!$1:$1,"&gt;="&amp;F$2)</f>
        <v>119.2</v>
      </c>
      <c r="G35" s="5">
        <f>AVERAGEIFS(TimeSeries!33:33,TimeSeries!$1:$1,"&lt;="&amp;G$3,TimeSeries!$1:$1,"&gt;="&amp;G$2)</f>
        <v>119.2</v>
      </c>
      <c r="H35" s="5">
        <f>AVERAGEIFS(TimeSeries!33:33,TimeSeries!$1:$1,"&lt;="&amp;H$3,TimeSeries!$1:$1,"&gt;="&amp;H$2)</f>
        <v>114.2</v>
      </c>
      <c r="I35" s="5">
        <f>AVERAGEIFS(TimeSeries!33:33,TimeSeries!$1:$1,"&lt;="&amp;I$3,TimeSeries!$1:$1,"&gt;="&amp;I$2)</f>
        <v>111.35</v>
      </c>
      <c r="J35" s="5">
        <f>AVERAGEIFS(TimeSeries!33:33,TimeSeries!$1:$1,"&lt;="&amp;J$3,TimeSeries!$1:$1,"&gt;="&amp;J$2)</f>
        <v>111.7</v>
      </c>
      <c r="K35" s="5">
        <f>+TimeSeries!I33</f>
        <v>115.6875</v>
      </c>
      <c r="M35">
        <f>+INDEX(TimeSeries!$A:$ZZ,'TimeSeries - Formatted'!$B35+1,'TimeSeries - Formatted'!K$1)</f>
        <v>1</v>
      </c>
      <c r="O35" s="1">
        <f t="shared" si="15"/>
        <v>-0.18909348441926344</v>
      </c>
      <c r="P35" s="1">
        <f t="shared" si="16"/>
        <v>-0.17721518987341767</v>
      </c>
      <c r="Q35" s="1">
        <f t="shared" si="17"/>
        <v>-0.1803621169916434</v>
      </c>
      <c r="R35" s="1">
        <f t="shared" si="18"/>
        <v>-0.16991643454038996</v>
      </c>
      <c r="S35" s="1">
        <f t="shared" si="19"/>
        <v>-0.16350877192982449</v>
      </c>
      <c r="T35" s="1">
        <f t="shared" si="20"/>
        <v>-0.17545126353790608</v>
      </c>
      <c r="U35" s="1">
        <f t="shared" si="21"/>
        <v>-0.18781911013858499</v>
      </c>
      <c r="V35" s="1">
        <f t="shared" si="22"/>
        <v>-0.18586005830903785</v>
      </c>
      <c r="X35" s="2">
        <f ca="1">1*(IFERROR(MAX(OFFSET(O$1,MATCH($M35,$M:$M,0)-1,0,ROW()-MATCH($M35,$M:$M,0))),0)&gt;0)</f>
        <v>0</v>
      </c>
      <c r="Y35" s="2">
        <f ca="1">1*(IFERROR(MAX(OFFSET(P$1,MATCH($M35,$M:$M,0)-1,0,ROW()-MATCH($M35,$M:$M,0))),0)&gt;0)</f>
        <v>0</v>
      </c>
      <c r="Z35" s="2">
        <f ca="1">1*(IFERROR(MAX(OFFSET(Q$1,MATCH($M35,$M:$M,0)-1,0,ROW()-MATCH($M35,$M:$M,0))),0)&gt;0)</f>
        <v>0</v>
      </c>
      <c r="AA35" s="2">
        <f ca="1">1*(IFERROR(MAX(OFFSET(R$1,MATCH($M35,$M:$M,0)-1,0,ROW()-MATCH($M35,$M:$M,0))),0)&gt;0)</f>
        <v>0</v>
      </c>
      <c r="AB35" s="2">
        <f ca="1">1*(IFERROR(MAX(OFFSET(S$1,MATCH($M35,$M:$M,0)-1,0,ROW()-MATCH($M35,$M:$M,0))),0)&gt;0)</f>
        <v>0</v>
      </c>
      <c r="AC35" s="2">
        <f ca="1">1*(IFERROR(MAX(OFFSET(T$1,MATCH($M35,$M:$M,0)-1,0,ROW()-MATCH($M35,$M:$M,0))),0)&gt;0)</f>
        <v>0</v>
      </c>
      <c r="AD35" s="2">
        <f ca="1">1*(IFERROR(MAX(OFFSET(U$1,MATCH($M35,$M:$M,0)-1,0,ROW()-MATCH($M35,$M:$M,0))),0)&gt;0)</f>
        <v>0</v>
      </c>
      <c r="AE35" s="2">
        <f ca="1">1*(IFERROR(MAX(OFFSET(V$1,MATCH($M35,$M:$M,0)-1,0,ROW()-MATCH($M35,$M:$M,0))),0)&gt;0)</f>
        <v>0</v>
      </c>
      <c r="AG35">
        <f ca="1">+IF(COUNTIFS(AG$4:AG34,1,$M$4:$M34,$M35)=1,0,IF(O35*X35&lt;$AI$1,1,0))</f>
        <v>0</v>
      </c>
      <c r="AH35">
        <f ca="1">+IF(COUNTIFS(AH$4:AH34,1,$M$4:$M34,$M35)=1,0,IF(P35*Y35&lt;$AI$1,1,0))</f>
        <v>0</v>
      </c>
      <c r="AI35">
        <f ca="1">+IF(COUNTIFS(AI$4:AI34,1,$M$4:$M34,$M35)=1,0,IF(Q35*Z35&lt;$AI$1,1,0))</f>
        <v>0</v>
      </c>
      <c r="AJ35">
        <f ca="1">+IF(COUNTIFS(AJ$4:AJ34,1,$M$4:$M34,$M35)=1,0,IF(R35*AA35&lt;$AI$1,1,0))</f>
        <v>0</v>
      </c>
      <c r="AK35">
        <f ca="1">+IF(COUNTIFS(AK$4:AK34,1,$M$4:$M34,$M35)=1,0,IF(S35*AB35&lt;$AI$1,1,0))</f>
        <v>0</v>
      </c>
      <c r="AL35">
        <f ca="1">+IF(COUNTIFS(AL$4:AL34,1,$M$4:$M34,$M35)=1,0,IF(T35*AC35&lt;$AI$1,1,0))</f>
        <v>0</v>
      </c>
      <c r="AM35">
        <f ca="1">+IF(COUNTIFS(AM$4:AM34,1,$M$4:$M34,$M35)=1,0,IF(U35*AD35&lt;$AI$1,1,0))</f>
        <v>0</v>
      </c>
      <c r="AN35">
        <f ca="1">+IF(COUNTIFS(AN$4:AN34,1,$M$4:$M34,$M35)=1,0,IF(V35*AE35&lt;$AI$1,1,0))</f>
        <v>0</v>
      </c>
      <c r="AO35">
        <f t="shared" ca="1" si="5"/>
        <v>0</v>
      </c>
      <c r="AQ35">
        <f ca="1">1*(COUNTIFS($M$4:$M34,M35,AO$4:AO34,1)&gt;0)</f>
        <v>0</v>
      </c>
      <c r="AR35" t="str">
        <f ca="1">+IF($AQ35=1,"",IFERROR(AVERAGEIFS($AG$3:$AN$3,$AG35:$AN35,1),""))</f>
        <v/>
      </c>
    </row>
    <row r="36" spans="2:44" x14ac:dyDescent="0.25">
      <c r="B36">
        <f t="shared" si="6"/>
        <v>33</v>
      </c>
      <c r="C36" s="5">
        <f>AVERAGEIFS(TimeSeries!34:34,TimeSeries!$1:$1,"&lt;="&amp;C$3,TimeSeries!$1:$1,"&gt;="&amp;C$2)</f>
        <v>114.5</v>
      </c>
      <c r="D36" s="5">
        <f>AVERAGEIFS(TimeSeries!34:34,TimeSeries!$1:$1,"&lt;="&amp;D$3,TimeSeries!$1:$1,"&gt;="&amp;D$2)</f>
        <v>117</v>
      </c>
      <c r="E36" s="5">
        <f>AVERAGEIFS(TimeSeries!34:34,TimeSeries!$1:$1,"&lt;="&amp;E$3,TimeSeries!$1:$1,"&gt;="&amp;E$2)</f>
        <v>117.7</v>
      </c>
      <c r="F36" s="5">
        <f>AVERAGEIFS(TimeSeries!34:34,TimeSeries!$1:$1,"&lt;="&amp;F$3,TimeSeries!$1:$1,"&gt;="&amp;F$2)</f>
        <v>119.2</v>
      </c>
      <c r="G36" s="5">
        <f>AVERAGEIFS(TimeSeries!34:34,TimeSeries!$1:$1,"&lt;="&amp;G$3,TimeSeries!$1:$1,"&gt;="&amp;G$2)</f>
        <v>121.3</v>
      </c>
      <c r="H36" s="5">
        <f>AVERAGEIFS(TimeSeries!34:34,TimeSeries!$1:$1,"&lt;="&amp;H$3,TimeSeries!$1:$1,"&gt;="&amp;H$2)</f>
        <v>116.3</v>
      </c>
      <c r="I36" s="5">
        <f>AVERAGEIFS(TimeSeries!34:34,TimeSeries!$1:$1,"&lt;="&amp;I$3,TimeSeries!$1:$1,"&gt;="&amp;I$2)</f>
        <v>110.65</v>
      </c>
      <c r="J36" s="5">
        <f>AVERAGEIFS(TimeSeries!34:34,TimeSeries!$1:$1,"&lt;="&amp;J$3,TimeSeries!$1:$1,"&gt;="&amp;J$2)</f>
        <v>110.3</v>
      </c>
      <c r="K36" s="5">
        <f>+TimeSeries!I34</f>
        <v>116.03749999999999</v>
      </c>
      <c r="M36">
        <f>+INDEX(TimeSeries!$A:$ZZ,'TimeSeries - Formatted'!$B36+1,'TimeSeries - Formatted'!K$1)</f>
        <v>1</v>
      </c>
      <c r="O36" s="1">
        <f t="shared" si="15"/>
        <v>-0.18909348441926344</v>
      </c>
      <c r="P36" s="1">
        <f t="shared" si="16"/>
        <v>-0.17721518987341767</v>
      </c>
      <c r="Q36" s="1">
        <f t="shared" si="17"/>
        <v>-0.1803621169916434</v>
      </c>
      <c r="R36" s="1">
        <f t="shared" si="18"/>
        <v>-0.16991643454038996</v>
      </c>
      <c r="S36" s="1">
        <f t="shared" si="19"/>
        <v>-0.14877192982456144</v>
      </c>
      <c r="T36" s="1">
        <f t="shared" si="20"/>
        <v>-0.16028880866425999</v>
      </c>
      <c r="U36" s="1">
        <f t="shared" si="21"/>
        <v>-0.19292487235594447</v>
      </c>
      <c r="V36" s="1">
        <f t="shared" si="22"/>
        <v>-0.19606413994169092</v>
      </c>
      <c r="X36" s="2">
        <f ca="1">1*(IFERROR(MAX(OFFSET(O$1,MATCH($M36,$M:$M,0)-1,0,ROW()-MATCH($M36,$M:$M,0))),0)&gt;0)</f>
        <v>0</v>
      </c>
      <c r="Y36" s="2">
        <f ca="1">1*(IFERROR(MAX(OFFSET(P$1,MATCH($M36,$M:$M,0)-1,0,ROW()-MATCH($M36,$M:$M,0))),0)&gt;0)</f>
        <v>0</v>
      </c>
      <c r="Z36" s="2">
        <f ca="1">1*(IFERROR(MAX(OFFSET(Q$1,MATCH($M36,$M:$M,0)-1,0,ROW()-MATCH($M36,$M:$M,0))),0)&gt;0)</f>
        <v>0</v>
      </c>
      <c r="AA36" s="2">
        <f ca="1">1*(IFERROR(MAX(OFFSET(R$1,MATCH($M36,$M:$M,0)-1,0,ROW()-MATCH($M36,$M:$M,0))),0)&gt;0)</f>
        <v>0</v>
      </c>
      <c r="AB36" s="2">
        <f ca="1">1*(IFERROR(MAX(OFFSET(S$1,MATCH($M36,$M:$M,0)-1,0,ROW()-MATCH($M36,$M:$M,0))),0)&gt;0)</f>
        <v>0</v>
      </c>
      <c r="AC36" s="2">
        <f ca="1">1*(IFERROR(MAX(OFFSET(T$1,MATCH($M36,$M:$M,0)-1,0,ROW()-MATCH($M36,$M:$M,0))),0)&gt;0)</f>
        <v>0</v>
      </c>
      <c r="AD36" s="2">
        <f ca="1">1*(IFERROR(MAX(OFFSET(U$1,MATCH($M36,$M:$M,0)-1,0,ROW()-MATCH($M36,$M:$M,0))),0)&gt;0)</f>
        <v>0</v>
      </c>
      <c r="AE36" s="2">
        <f ca="1">1*(IFERROR(MAX(OFFSET(V$1,MATCH($M36,$M:$M,0)-1,0,ROW()-MATCH($M36,$M:$M,0))),0)&gt;0)</f>
        <v>0</v>
      </c>
      <c r="AG36">
        <f ca="1">+IF(COUNTIFS(AG$4:AG35,1,$M$4:$M35,$M36)=1,0,IF(O36*X36&lt;$AI$1,1,0))</f>
        <v>0</v>
      </c>
      <c r="AH36">
        <f ca="1">+IF(COUNTIFS(AH$4:AH35,1,$M$4:$M35,$M36)=1,0,IF(P36*Y36&lt;$AI$1,1,0))</f>
        <v>0</v>
      </c>
      <c r="AI36">
        <f ca="1">+IF(COUNTIFS(AI$4:AI35,1,$M$4:$M35,$M36)=1,0,IF(Q36*Z36&lt;$AI$1,1,0))</f>
        <v>0</v>
      </c>
      <c r="AJ36">
        <f ca="1">+IF(COUNTIFS(AJ$4:AJ35,1,$M$4:$M35,$M36)=1,0,IF(R36*AA36&lt;$AI$1,1,0))</f>
        <v>0</v>
      </c>
      <c r="AK36">
        <f ca="1">+IF(COUNTIFS(AK$4:AK35,1,$M$4:$M35,$M36)=1,0,IF(S36*AB36&lt;$AI$1,1,0))</f>
        <v>0</v>
      </c>
      <c r="AL36">
        <f ca="1">+IF(COUNTIFS(AL$4:AL35,1,$M$4:$M35,$M36)=1,0,IF(T36*AC36&lt;$AI$1,1,0))</f>
        <v>0</v>
      </c>
      <c r="AM36">
        <f ca="1">+IF(COUNTIFS(AM$4:AM35,1,$M$4:$M35,$M36)=1,0,IF(U36*AD36&lt;$AI$1,1,0))</f>
        <v>0</v>
      </c>
      <c r="AN36">
        <f ca="1">+IF(COUNTIFS(AN$4:AN35,1,$M$4:$M35,$M36)=1,0,IF(V36*AE36&lt;$AI$1,1,0))</f>
        <v>0</v>
      </c>
      <c r="AO36">
        <f t="shared" ca="1" si="5"/>
        <v>0</v>
      </c>
      <c r="AQ36">
        <f ca="1">1*(COUNTIFS($M$4:$M35,M36,AO$4:AO35,1)&gt;0)</f>
        <v>0</v>
      </c>
      <c r="AR36" t="str">
        <f ca="1">+IF($AQ36=1,"",IFERROR(AVERAGEIFS($AG$3:$AN$3,$AG36:$AN36,1),""))</f>
        <v/>
      </c>
    </row>
    <row r="37" spans="2:44" x14ac:dyDescent="0.25">
      <c r="B37">
        <f t="shared" si="6"/>
        <v>34</v>
      </c>
      <c r="C37" s="5">
        <f>AVERAGEIFS(TimeSeries!35:35,TimeSeries!$1:$1,"&lt;="&amp;C$3,TimeSeries!$1:$1,"&gt;="&amp;C$2)</f>
        <v>114.5</v>
      </c>
      <c r="D37" s="5">
        <f>AVERAGEIFS(TimeSeries!35:35,TimeSeries!$1:$1,"&lt;="&amp;D$3,TimeSeries!$1:$1,"&gt;="&amp;D$2)</f>
        <v>117</v>
      </c>
      <c r="E37" s="5">
        <f>AVERAGEIFS(TimeSeries!35:35,TimeSeries!$1:$1,"&lt;="&amp;E$3,TimeSeries!$1:$1,"&gt;="&amp;E$2)</f>
        <v>118.4</v>
      </c>
      <c r="F37" s="5">
        <f>AVERAGEIFS(TimeSeries!35:35,TimeSeries!$1:$1,"&lt;="&amp;F$3,TimeSeries!$1:$1,"&gt;="&amp;F$2)</f>
        <v>119.9</v>
      </c>
      <c r="G37" s="5">
        <f>AVERAGEIFS(TimeSeries!35:35,TimeSeries!$1:$1,"&lt;="&amp;G$3,TimeSeries!$1:$1,"&gt;="&amp;G$2)</f>
        <v>121.3</v>
      </c>
      <c r="H37" s="5">
        <f>AVERAGEIFS(TimeSeries!35:35,TimeSeries!$1:$1,"&lt;="&amp;H$3,TimeSeries!$1:$1,"&gt;="&amp;H$2)</f>
        <v>115.8</v>
      </c>
      <c r="I37" s="5">
        <f>AVERAGEIFS(TimeSeries!35:35,TimeSeries!$1:$1,"&lt;="&amp;I$3,TimeSeries!$1:$1,"&gt;="&amp;I$2)</f>
        <v>110.85</v>
      </c>
      <c r="J37" s="5">
        <f>AVERAGEIFS(TimeSeries!35:35,TimeSeries!$1:$1,"&lt;="&amp;J$3,TimeSeries!$1:$1,"&gt;="&amp;J$2)</f>
        <v>111.7</v>
      </c>
      <c r="K37" s="5">
        <f>+TimeSeries!I35</f>
        <v>116.26249999999999</v>
      </c>
      <c r="M37">
        <f>+INDEX(TimeSeries!$A:$ZZ,'TimeSeries - Formatted'!$B37+1,'TimeSeries - Formatted'!K$1)</f>
        <v>1</v>
      </c>
      <c r="O37" s="1">
        <f t="shared" si="15"/>
        <v>-0.18909348441926344</v>
      </c>
      <c r="P37" s="1">
        <f t="shared" si="16"/>
        <v>-0.17721518987341767</v>
      </c>
      <c r="Q37" s="1">
        <f t="shared" si="17"/>
        <v>-0.1754874651810584</v>
      </c>
      <c r="R37" s="1">
        <f t="shared" si="18"/>
        <v>-0.16504178272980496</v>
      </c>
      <c r="S37" s="1">
        <f t="shared" si="19"/>
        <v>-0.14877192982456144</v>
      </c>
      <c r="T37" s="1">
        <f t="shared" si="20"/>
        <v>-0.16389891696750902</v>
      </c>
      <c r="U37" s="1">
        <f t="shared" si="21"/>
        <v>-0.19146608315098468</v>
      </c>
      <c r="V37" s="1">
        <f t="shared" si="22"/>
        <v>-0.18586005830903785</v>
      </c>
      <c r="X37" s="2">
        <f ca="1">1*(IFERROR(MAX(OFFSET(O$1,MATCH($M37,$M:$M,0)-1,0,ROW()-MATCH($M37,$M:$M,0))),0)&gt;0)</f>
        <v>0</v>
      </c>
      <c r="Y37" s="2">
        <f ca="1">1*(IFERROR(MAX(OFFSET(P$1,MATCH($M37,$M:$M,0)-1,0,ROW()-MATCH($M37,$M:$M,0))),0)&gt;0)</f>
        <v>0</v>
      </c>
      <c r="Z37" s="2">
        <f ca="1">1*(IFERROR(MAX(OFFSET(Q$1,MATCH($M37,$M:$M,0)-1,0,ROW()-MATCH($M37,$M:$M,0))),0)&gt;0)</f>
        <v>0</v>
      </c>
      <c r="AA37" s="2">
        <f ca="1">1*(IFERROR(MAX(OFFSET(R$1,MATCH($M37,$M:$M,0)-1,0,ROW()-MATCH($M37,$M:$M,0))),0)&gt;0)</f>
        <v>0</v>
      </c>
      <c r="AB37" s="2">
        <f ca="1">1*(IFERROR(MAX(OFFSET(S$1,MATCH($M37,$M:$M,0)-1,0,ROW()-MATCH($M37,$M:$M,0))),0)&gt;0)</f>
        <v>0</v>
      </c>
      <c r="AC37" s="2">
        <f ca="1">1*(IFERROR(MAX(OFFSET(T$1,MATCH($M37,$M:$M,0)-1,0,ROW()-MATCH($M37,$M:$M,0))),0)&gt;0)</f>
        <v>0</v>
      </c>
      <c r="AD37" s="2">
        <f ca="1">1*(IFERROR(MAX(OFFSET(U$1,MATCH($M37,$M:$M,0)-1,0,ROW()-MATCH($M37,$M:$M,0))),0)&gt;0)</f>
        <v>0</v>
      </c>
      <c r="AE37" s="2">
        <f ca="1">1*(IFERROR(MAX(OFFSET(V$1,MATCH($M37,$M:$M,0)-1,0,ROW()-MATCH($M37,$M:$M,0))),0)&gt;0)</f>
        <v>0</v>
      </c>
      <c r="AG37">
        <f ca="1">+IF(COUNTIFS(AG$4:AG36,1,$M$4:$M36,$M37)=1,0,IF(O37*X37&lt;$AI$1,1,0))</f>
        <v>0</v>
      </c>
      <c r="AH37">
        <f ca="1">+IF(COUNTIFS(AH$4:AH36,1,$M$4:$M36,$M37)=1,0,IF(P37*Y37&lt;$AI$1,1,0))</f>
        <v>0</v>
      </c>
      <c r="AI37">
        <f ca="1">+IF(COUNTIFS(AI$4:AI36,1,$M$4:$M36,$M37)=1,0,IF(Q37*Z37&lt;$AI$1,1,0))</f>
        <v>0</v>
      </c>
      <c r="AJ37">
        <f ca="1">+IF(COUNTIFS(AJ$4:AJ36,1,$M$4:$M36,$M37)=1,0,IF(R37*AA37&lt;$AI$1,1,0))</f>
        <v>0</v>
      </c>
      <c r="AK37">
        <f ca="1">+IF(COUNTIFS(AK$4:AK36,1,$M$4:$M36,$M37)=1,0,IF(S37*AB37&lt;$AI$1,1,0))</f>
        <v>0</v>
      </c>
      <c r="AL37">
        <f ca="1">+IF(COUNTIFS(AL$4:AL36,1,$M$4:$M36,$M37)=1,0,IF(T37*AC37&lt;$AI$1,1,0))</f>
        <v>0</v>
      </c>
      <c r="AM37">
        <f ca="1">+IF(COUNTIFS(AM$4:AM36,1,$M$4:$M36,$M37)=1,0,IF(U37*AD37&lt;$AI$1,1,0))</f>
        <v>0</v>
      </c>
      <c r="AN37">
        <f ca="1">+IF(COUNTIFS(AN$4:AN36,1,$M$4:$M36,$M37)=1,0,IF(V37*AE37&lt;$AI$1,1,0))</f>
        <v>0</v>
      </c>
      <c r="AO37">
        <f t="shared" ca="1" si="5"/>
        <v>0</v>
      </c>
      <c r="AQ37">
        <f ca="1">1*(COUNTIFS($M$4:$M36,M37,AO$4:AO36,1)&gt;0)</f>
        <v>0</v>
      </c>
      <c r="AR37" t="str">
        <f ca="1">+IF($AQ37=1,"",IFERROR(AVERAGEIFS($AG$3:$AN$3,$AG37:$AN37,1),""))</f>
        <v/>
      </c>
    </row>
    <row r="38" spans="2:44" x14ac:dyDescent="0.25">
      <c r="B38">
        <f t="shared" si="6"/>
        <v>35</v>
      </c>
      <c r="C38" s="5">
        <f>AVERAGEIFS(TimeSeries!36:36,TimeSeries!$1:$1,"&lt;="&amp;C$3,TimeSeries!$1:$1,"&gt;="&amp;C$2)</f>
        <v>115.7</v>
      </c>
      <c r="D38" s="5">
        <f>AVERAGEIFS(TimeSeries!36:36,TimeSeries!$1:$1,"&lt;="&amp;D$3,TimeSeries!$1:$1,"&gt;="&amp;D$2)</f>
        <v>117.7</v>
      </c>
      <c r="E38" s="5">
        <f>AVERAGEIFS(TimeSeries!36:36,TimeSeries!$1:$1,"&lt;="&amp;E$3,TimeSeries!$1:$1,"&gt;="&amp;E$2)</f>
        <v>119.1</v>
      </c>
      <c r="F38" s="5">
        <f>AVERAGEIFS(TimeSeries!36:36,TimeSeries!$1:$1,"&lt;="&amp;F$3,TimeSeries!$1:$1,"&gt;="&amp;F$2)</f>
        <v>121.1</v>
      </c>
      <c r="G38" s="5">
        <f>AVERAGEIFS(TimeSeries!36:36,TimeSeries!$1:$1,"&lt;="&amp;G$3,TimeSeries!$1:$1,"&gt;="&amp;G$2)</f>
        <v>121.1</v>
      </c>
      <c r="H38" s="5">
        <f>AVERAGEIFS(TimeSeries!36:36,TimeSeries!$1:$1,"&lt;="&amp;H$3,TimeSeries!$1:$1,"&gt;="&amp;H$2)</f>
        <v>115.6</v>
      </c>
      <c r="I38" s="5">
        <f>AVERAGEIFS(TimeSeries!36:36,TimeSeries!$1:$1,"&lt;="&amp;I$3,TimeSeries!$1:$1,"&gt;="&amp;I$2)</f>
        <v>110.65</v>
      </c>
      <c r="J38" s="5">
        <f>AVERAGEIFS(TimeSeries!36:36,TimeSeries!$1:$1,"&lt;="&amp;J$3,TimeSeries!$1:$1,"&gt;="&amp;J$2)</f>
        <v>110.3</v>
      </c>
      <c r="K38" s="5">
        <f>+TimeSeries!I36</f>
        <v>116.6375</v>
      </c>
      <c r="M38">
        <f>+INDEX(TimeSeries!$A:$ZZ,'TimeSeries - Formatted'!$B38+1,'TimeSeries - Formatted'!K$1)</f>
        <v>1</v>
      </c>
      <c r="O38" s="1">
        <f t="shared" si="15"/>
        <v>-0.1805949008498583</v>
      </c>
      <c r="P38" s="1">
        <f t="shared" si="16"/>
        <v>-0.1722925457102672</v>
      </c>
      <c r="Q38" s="1">
        <f t="shared" si="17"/>
        <v>-0.17061281337047352</v>
      </c>
      <c r="R38" s="1">
        <f t="shared" si="18"/>
        <v>-0.15668523676880219</v>
      </c>
      <c r="S38" s="1">
        <f t="shared" si="19"/>
        <v>-0.1501754385964913</v>
      </c>
      <c r="T38" s="1">
        <f t="shared" si="20"/>
        <v>-0.16534296028880868</v>
      </c>
      <c r="U38" s="1">
        <f t="shared" si="21"/>
        <v>-0.19292487235594447</v>
      </c>
      <c r="V38" s="1">
        <f t="shared" si="22"/>
        <v>-0.19606413994169092</v>
      </c>
      <c r="X38" s="2">
        <f ca="1">1*(IFERROR(MAX(OFFSET(O$1,MATCH($M38,$M:$M,0)-1,0,ROW()-MATCH($M38,$M:$M,0))),0)&gt;0)</f>
        <v>0</v>
      </c>
      <c r="Y38" s="2">
        <f ca="1">1*(IFERROR(MAX(OFFSET(P$1,MATCH($M38,$M:$M,0)-1,0,ROW()-MATCH($M38,$M:$M,0))),0)&gt;0)</f>
        <v>0</v>
      </c>
      <c r="Z38" s="2">
        <f ca="1">1*(IFERROR(MAX(OFFSET(Q$1,MATCH($M38,$M:$M,0)-1,0,ROW()-MATCH($M38,$M:$M,0))),0)&gt;0)</f>
        <v>0</v>
      </c>
      <c r="AA38" s="2">
        <f ca="1">1*(IFERROR(MAX(OFFSET(R$1,MATCH($M38,$M:$M,0)-1,0,ROW()-MATCH($M38,$M:$M,0))),0)&gt;0)</f>
        <v>0</v>
      </c>
      <c r="AB38" s="2">
        <f ca="1">1*(IFERROR(MAX(OFFSET(S$1,MATCH($M38,$M:$M,0)-1,0,ROW()-MATCH($M38,$M:$M,0))),0)&gt;0)</f>
        <v>0</v>
      </c>
      <c r="AC38" s="2">
        <f ca="1">1*(IFERROR(MAX(OFFSET(T$1,MATCH($M38,$M:$M,0)-1,0,ROW()-MATCH($M38,$M:$M,0))),0)&gt;0)</f>
        <v>0</v>
      </c>
      <c r="AD38" s="2">
        <f ca="1">1*(IFERROR(MAX(OFFSET(U$1,MATCH($M38,$M:$M,0)-1,0,ROW()-MATCH($M38,$M:$M,0))),0)&gt;0)</f>
        <v>0</v>
      </c>
      <c r="AE38" s="2">
        <f ca="1">1*(IFERROR(MAX(OFFSET(V$1,MATCH($M38,$M:$M,0)-1,0,ROW()-MATCH($M38,$M:$M,0))),0)&gt;0)</f>
        <v>0</v>
      </c>
      <c r="AG38">
        <f ca="1">+IF(COUNTIFS(AG$4:AG37,1,$M$4:$M37,$M38)=1,0,IF(O38*X38&lt;$AI$1,1,0))</f>
        <v>0</v>
      </c>
      <c r="AH38">
        <f ca="1">+IF(COUNTIFS(AH$4:AH37,1,$M$4:$M37,$M38)=1,0,IF(P38*Y38&lt;$AI$1,1,0))</f>
        <v>0</v>
      </c>
      <c r="AI38">
        <f ca="1">+IF(COUNTIFS(AI$4:AI37,1,$M$4:$M37,$M38)=1,0,IF(Q38*Z38&lt;$AI$1,1,0))</f>
        <v>0</v>
      </c>
      <c r="AJ38">
        <f ca="1">+IF(COUNTIFS(AJ$4:AJ37,1,$M$4:$M37,$M38)=1,0,IF(R38*AA38&lt;$AI$1,1,0))</f>
        <v>0</v>
      </c>
      <c r="AK38">
        <f ca="1">+IF(COUNTIFS(AK$4:AK37,1,$M$4:$M37,$M38)=1,0,IF(S38*AB38&lt;$AI$1,1,0))</f>
        <v>0</v>
      </c>
      <c r="AL38">
        <f ca="1">+IF(COUNTIFS(AL$4:AL37,1,$M$4:$M37,$M38)=1,0,IF(T38*AC38&lt;$AI$1,1,0))</f>
        <v>0</v>
      </c>
      <c r="AM38">
        <f ca="1">+IF(COUNTIFS(AM$4:AM37,1,$M$4:$M37,$M38)=1,0,IF(U38*AD38&lt;$AI$1,1,0))</f>
        <v>0</v>
      </c>
      <c r="AN38">
        <f ca="1">+IF(COUNTIFS(AN$4:AN37,1,$M$4:$M37,$M38)=1,0,IF(V38*AE38&lt;$AI$1,1,0))</f>
        <v>0</v>
      </c>
      <c r="AO38">
        <f t="shared" ca="1" si="5"/>
        <v>0</v>
      </c>
      <c r="AQ38">
        <f ca="1">1*(COUNTIFS($M$4:$M37,M38,AO$4:AO37,1)&gt;0)</f>
        <v>0</v>
      </c>
      <c r="AR38" t="str">
        <f ca="1">+IF($AQ38=1,"",IFERROR(AVERAGEIFS($AG$3:$AN$3,$AG38:$AN38,1),""))</f>
        <v/>
      </c>
    </row>
    <row r="39" spans="2:44" x14ac:dyDescent="0.25">
      <c r="B39">
        <f t="shared" si="6"/>
        <v>36</v>
      </c>
      <c r="C39" s="5">
        <f>AVERAGEIFS(TimeSeries!37:37,TimeSeries!$1:$1,"&lt;="&amp;C$3,TimeSeries!$1:$1,"&gt;="&amp;C$2)</f>
        <v>117.6</v>
      </c>
      <c r="D39" s="5">
        <f>AVERAGEIFS(TimeSeries!37:37,TimeSeries!$1:$1,"&lt;="&amp;D$3,TimeSeries!$1:$1,"&gt;="&amp;D$2)</f>
        <v>120.1</v>
      </c>
      <c r="E39" s="5">
        <f>AVERAGEIFS(TimeSeries!37:37,TimeSeries!$1:$1,"&lt;="&amp;E$3,TimeSeries!$1:$1,"&gt;="&amp;E$2)</f>
        <v>120.8</v>
      </c>
      <c r="F39" s="5">
        <f>AVERAGEIFS(TimeSeries!37:37,TimeSeries!$1:$1,"&lt;="&amp;F$3,TimeSeries!$1:$1,"&gt;="&amp;F$2)</f>
        <v>124.3</v>
      </c>
      <c r="G39" s="5">
        <f>AVERAGEIFS(TimeSeries!37:37,TimeSeries!$1:$1,"&lt;="&amp;G$3,TimeSeries!$1:$1,"&gt;="&amp;G$2)</f>
        <v>123.6</v>
      </c>
      <c r="H39" s="5">
        <f>AVERAGEIFS(TimeSeries!37:37,TimeSeries!$1:$1,"&lt;="&amp;H$3,TimeSeries!$1:$1,"&gt;="&amp;H$2)</f>
        <v>116.1</v>
      </c>
      <c r="I39" s="5">
        <f>AVERAGEIFS(TimeSeries!37:37,TimeSeries!$1:$1,"&lt;="&amp;I$3,TimeSeries!$1:$1,"&gt;="&amp;I$2)</f>
        <v>111.85</v>
      </c>
      <c r="J39" s="5">
        <f>AVERAGEIFS(TimeSeries!37:37,TimeSeries!$1:$1,"&lt;="&amp;J$3,TimeSeries!$1:$1,"&gt;="&amp;J$2)</f>
        <v>111.7</v>
      </c>
      <c r="K39" s="5">
        <f>+TimeSeries!I37</f>
        <v>118.46249999999999</v>
      </c>
      <c r="M39">
        <f>+INDEX(TimeSeries!$A:$ZZ,'TimeSeries - Formatted'!$B39+1,'TimeSeries - Formatted'!K$1)</f>
        <v>1</v>
      </c>
      <c r="O39" s="1">
        <f t="shared" si="15"/>
        <v>-0.16713881019830024</v>
      </c>
      <c r="P39" s="1">
        <f t="shared" si="16"/>
        <v>-0.15541490857946549</v>
      </c>
      <c r="Q39" s="1">
        <f t="shared" si="17"/>
        <v>-0.15877437325905286</v>
      </c>
      <c r="R39" s="1">
        <f t="shared" si="18"/>
        <v>-0.1344011142061281</v>
      </c>
      <c r="S39" s="1">
        <f t="shared" si="19"/>
        <v>-0.13263157894736843</v>
      </c>
      <c r="T39" s="1">
        <f t="shared" si="20"/>
        <v>-0.16173285198555964</v>
      </c>
      <c r="U39" s="1">
        <f t="shared" si="21"/>
        <v>-0.1841721371261853</v>
      </c>
      <c r="V39" s="1">
        <f t="shared" si="22"/>
        <v>-0.18586005830903785</v>
      </c>
      <c r="X39" s="2">
        <f ca="1">1*(IFERROR(MAX(OFFSET(O$1,MATCH($M39,$M:$M,0)-1,0,ROW()-MATCH($M39,$M:$M,0))),0)&gt;0)</f>
        <v>0</v>
      </c>
      <c r="Y39" s="2">
        <f ca="1">1*(IFERROR(MAX(OFFSET(P$1,MATCH($M39,$M:$M,0)-1,0,ROW()-MATCH($M39,$M:$M,0))),0)&gt;0)</f>
        <v>0</v>
      </c>
      <c r="Z39" s="2">
        <f ca="1">1*(IFERROR(MAX(OFFSET(Q$1,MATCH($M39,$M:$M,0)-1,0,ROW()-MATCH($M39,$M:$M,0))),0)&gt;0)</f>
        <v>0</v>
      </c>
      <c r="AA39" s="2">
        <f ca="1">1*(IFERROR(MAX(OFFSET(R$1,MATCH($M39,$M:$M,0)-1,0,ROW()-MATCH($M39,$M:$M,0))),0)&gt;0)</f>
        <v>0</v>
      </c>
      <c r="AB39" s="2">
        <f ca="1">1*(IFERROR(MAX(OFFSET(S$1,MATCH($M39,$M:$M,0)-1,0,ROW()-MATCH($M39,$M:$M,0))),0)&gt;0)</f>
        <v>0</v>
      </c>
      <c r="AC39" s="2">
        <f ca="1">1*(IFERROR(MAX(OFFSET(T$1,MATCH($M39,$M:$M,0)-1,0,ROW()-MATCH($M39,$M:$M,0))),0)&gt;0)</f>
        <v>0</v>
      </c>
      <c r="AD39" s="2">
        <f ca="1">1*(IFERROR(MAX(OFFSET(U$1,MATCH($M39,$M:$M,0)-1,0,ROW()-MATCH($M39,$M:$M,0))),0)&gt;0)</f>
        <v>0</v>
      </c>
      <c r="AE39" s="2">
        <f ca="1">1*(IFERROR(MAX(OFFSET(V$1,MATCH($M39,$M:$M,0)-1,0,ROW()-MATCH($M39,$M:$M,0))),0)&gt;0)</f>
        <v>0</v>
      </c>
      <c r="AG39">
        <f ca="1">+IF(COUNTIFS(AG$4:AG38,1,$M$4:$M38,$M39)=1,0,IF(O39*X39&lt;$AI$1,1,0))</f>
        <v>0</v>
      </c>
      <c r="AH39">
        <f ca="1">+IF(COUNTIFS(AH$4:AH38,1,$M$4:$M38,$M39)=1,0,IF(P39*Y39&lt;$AI$1,1,0))</f>
        <v>0</v>
      </c>
      <c r="AI39">
        <f ca="1">+IF(COUNTIFS(AI$4:AI38,1,$M$4:$M38,$M39)=1,0,IF(Q39*Z39&lt;$AI$1,1,0))</f>
        <v>0</v>
      </c>
      <c r="AJ39">
        <f ca="1">+IF(COUNTIFS(AJ$4:AJ38,1,$M$4:$M38,$M39)=1,0,IF(R39*AA39&lt;$AI$1,1,0))</f>
        <v>0</v>
      </c>
      <c r="AK39">
        <f ca="1">+IF(COUNTIFS(AK$4:AK38,1,$M$4:$M38,$M39)=1,0,IF(S39*AB39&lt;$AI$1,1,0))</f>
        <v>0</v>
      </c>
      <c r="AL39">
        <f ca="1">+IF(COUNTIFS(AL$4:AL38,1,$M$4:$M38,$M39)=1,0,IF(T39*AC39&lt;$AI$1,1,0))</f>
        <v>0</v>
      </c>
      <c r="AM39">
        <f ca="1">+IF(COUNTIFS(AM$4:AM38,1,$M$4:$M38,$M39)=1,0,IF(U39*AD39&lt;$AI$1,1,0))</f>
        <v>0</v>
      </c>
      <c r="AN39">
        <f ca="1">+IF(COUNTIFS(AN$4:AN38,1,$M$4:$M38,$M39)=1,0,IF(V39*AE39&lt;$AI$1,1,0))</f>
        <v>0</v>
      </c>
      <c r="AO39">
        <f t="shared" ca="1" si="5"/>
        <v>0</v>
      </c>
      <c r="AQ39">
        <f ca="1">1*(COUNTIFS($M$4:$M38,M39,AO$4:AO38,1)&gt;0)</f>
        <v>0</v>
      </c>
      <c r="AR39" t="str">
        <f ca="1">+IF($AQ39=1,"",IFERROR(AVERAGEIFS($AG$3:$AN$3,$AG39:$AN39,1),""))</f>
        <v/>
      </c>
    </row>
    <row r="40" spans="2:44" x14ac:dyDescent="0.25">
      <c r="B40">
        <f t="shared" si="6"/>
        <v>37</v>
      </c>
      <c r="C40" s="5">
        <f>AVERAGEIFS(TimeSeries!38:38,TimeSeries!$1:$1,"&lt;="&amp;C$3,TimeSeries!$1:$1,"&gt;="&amp;C$2)</f>
        <v>120.5</v>
      </c>
      <c r="D40" s="5">
        <f>AVERAGEIFS(TimeSeries!38:38,TimeSeries!$1:$1,"&lt;="&amp;D$3,TimeSeries!$1:$1,"&gt;="&amp;D$2)</f>
        <v>122.5</v>
      </c>
      <c r="E40" s="5">
        <f>AVERAGEIFS(TimeSeries!38:38,TimeSeries!$1:$1,"&lt;="&amp;E$3,TimeSeries!$1:$1,"&gt;="&amp;E$2)</f>
        <v>122.5</v>
      </c>
      <c r="F40" s="5">
        <f>AVERAGEIFS(TimeSeries!38:38,TimeSeries!$1:$1,"&lt;="&amp;F$3,TimeSeries!$1:$1,"&gt;="&amp;F$2)</f>
        <v>125</v>
      </c>
      <c r="G40" s="5">
        <f>AVERAGEIFS(TimeSeries!38:38,TimeSeries!$1:$1,"&lt;="&amp;G$3,TimeSeries!$1:$1,"&gt;="&amp;G$2)</f>
        <v>123.6</v>
      </c>
      <c r="H40" s="5">
        <f>AVERAGEIFS(TimeSeries!38:38,TimeSeries!$1:$1,"&lt;="&amp;H$3,TimeSeries!$1:$1,"&gt;="&amp;H$2)</f>
        <v>117.1</v>
      </c>
      <c r="I40" s="5">
        <f>AVERAGEIFS(TimeSeries!38:38,TimeSeries!$1:$1,"&lt;="&amp;I$3,TimeSeries!$1:$1,"&gt;="&amp;I$2)</f>
        <v>119.25</v>
      </c>
      <c r="J40" s="5">
        <f>AVERAGEIFS(TimeSeries!38:38,TimeSeries!$1:$1,"&lt;="&amp;J$3,TimeSeries!$1:$1,"&gt;="&amp;J$2)</f>
        <v>124.5</v>
      </c>
      <c r="K40" s="5">
        <f>+TimeSeries!I38</f>
        <v>121.46250000000001</v>
      </c>
      <c r="M40">
        <f>+INDEX(TimeSeries!$A:$ZZ,'TimeSeries - Formatted'!$B40+1,'TimeSeries - Formatted'!K$1)</f>
        <v>1</v>
      </c>
      <c r="O40" s="1">
        <f t="shared" si="15"/>
        <v>-0.14660056657223786</v>
      </c>
      <c r="P40" s="1">
        <f t="shared" si="16"/>
        <v>-0.12624821683309551</v>
      </c>
      <c r="Q40" s="1">
        <f t="shared" si="17"/>
        <v>-0.12624821683309551</v>
      </c>
      <c r="R40" s="1">
        <f t="shared" si="18"/>
        <v>-0.12709497206703901</v>
      </c>
      <c r="S40" s="1">
        <f t="shared" si="19"/>
        <v>-0.13263157894736843</v>
      </c>
      <c r="T40" s="1">
        <f t="shared" si="20"/>
        <v>-0.15451263537906146</v>
      </c>
      <c r="U40" s="1">
        <f t="shared" si="21"/>
        <v>-0.13019693654266951</v>
      </c>
      <c r="V40" s="1">
        <f t="shared" si="22"/>
        <v>-9.2565597667638388E-2</v>
      </c>
      <c r="X40" s="2">
        <f ca="1">1*(IFERROR(MAX(OFFSET(O$1,MATCH($M40,$M:$M,0)-1,0,ROW()-MATCH($M40,$M:$M,0))),0)&gt;0)</f>
        <v>0</v>
      </c>
      <c r="Y40" s="2">
        <f ca="1">1*(IFERROR(MAX(OFFSET(P$1,MATCH($M40,$M:$M,0)-1,0,ROW()-MATCH($M40,$M:$M,0))),0)&gt;0)</f>
        <v>0</v>
      </c>
      <c r="Z40" s="2">
        <f ca="1">1*(IFERROR(MAX(OFFSET(Q$1,MATCH($M40,$M:$M,0)-1,0,ROW()-MATCH($M40,$M:$M,0))),0)&gt;0)</f>
        <v>0</v>
      </c>
      <c r="AA40" s="2">
        <f ca="1">1*(IFERROR(MAX(OFFSET(R$1,MATCH($M40,$M:$M,0)-1,0,ROW()-MATCH($M40,$M:$M,0))),0)&gt;0)</f>
        <v>0</v>
      </c>
      <c r="AB40" s="2">
        <f ca="1">1*(IFERROR(MAX(OFFSET(S$1,MATCH($M40,$M:$M,0)-1,0,ROW()-MATCH($M40,$M:$M,0))),0)&gt;0)</f>
        <v>0</v>
      </c>
      <c r="AC40" s="2">
        <f ca="1">1*(IFERROR(MAX(OFFSET(T$1,MATCH($M40,$M:$M,0)-1,0,ROW()-MATCH($M40,$M:$M,0))),0)&gt;0)</f>
        <v>0</v>
      </c>
      <c r="AD40" s="2">
        <f ca="1">1*(IFERROR(MAX(OFFSET(U$1,MATCH($M40,$M:$M,0)-1,0,ROW()-MATCH($M40,$M:$M,0))),0)&gt;0)</f>
        <v>0</v>
      </c>
      <c r="AE40" s="2">
        <f ca="1">1*(IFERROR(MAX(OFFSET(V$1,MATCH($M40,$M:$M,0)-1,0,ROW()-MATCH($M40,$M:$M,0))),0)&gt;0)</f>
        <v>0</v>
      </c>
      <c r="AG40">
        <f ca="1">+IF(COUNTIFS(AG$4:AG39,1,$M$4:$M39,$M40)=1,0,IF(O40*X40&lt;$AI$1,1,0))</f>
        <v>0</v>
      </c>
      <c r="AH40">
        <f ca="1">+IF(COUNTIFS(AH$4:AH39,1,$M$4:$M39,$M40)=1,0,IF(P40*Y40&lt;$AI$1,1,0))</f>
        <v>0</v>
      </c>
      <c r="AI40">
        <f ca="1">+IF(COUNTIFS(AI$4:AI39,1,$M$4:$M39,$M40)=1,0,IF(Q40*Z40&lt;$AI$1,1,0))</f>
        <v>0</v>
      </c>
      <c r="AJ40">
        <f ca="1">+IF(COUNTIFS(AJ$4:AJ39,1,$M$4:$M39,$M40)=1,0,IF(R40*AA40&lt;$AI$1,1,0))</f>
        <v>0</v>
      </c>
      <c r="AK40">
        <f ca="1">+IF(COUNTIFS(AK$4:AK39,1,$M$4:$M39,$M40)=1,0,IF(S40*AB40&lt;$AI$1,1,0))</f>
        <v>0</v>
      </c>
      <c r="AL40">
        <f ca="1">+IF(COUNTIFS(AL$4:AL39,1,$M$4:$M39,$M40)=1,0,IF(T40*AC40&lt;$AI$1,1,0))</f>
        <v>0</v>
      </c>
      <c r="AM40">
        <f ca="1">+IF(COUNTIFS(AM$4:AM39,1,$M$4:$M39,$M40)=1,0,IF(U40*AD40&lt;$AI$1,1,0))</f>
        <v>0</v>
      </c>
      <c r="AN40">
        <f ca="1">+IF(COUNTIFS(AN$4:AN39,1,$M$4:$M39,$M40)=1,0,IF(V40*AE40&lt;$AI$1,1,0))</f>
        <v>0</v>
      </c>
      <c r="AO40">
        <f t="shared" ca="1" si="5"/>
        <v>0</v>
      </c>
      <c r="AQ40">
        <f ca="1">1*(COUNTIFS($M$4:$M39,M40,AO$4:AO39,1)&gt;0)</f>
        <v>0</v>
      </c>
      <c r="AR40" t="str">
        <f ca="1">+IF($AQ40=1,"",IFERROR(AVERAGEIFS($AG$3:$AN$3,$AG40:$AN40,1),""))</f>
        <v/>
      </c>
    </row>
    <row r="41" spans="2:44" x14ac:dyDescent="0.25">
      <c r="B41">
        <f t="shared" si="6"/>
        <v>38</v>
      </c>
      <c r="C41" s="5">
        <f>AVERAGEIFS(TimeSeries!39:39,TimeSeries!$1:$1,"&lt;="&amp;C$3,TimeSeries!$1:$1,"&gt;="&amp;C$2)</f>
        <v>123.45</v>
      </c>
      <c r="D41" s="5">
        <f>AVERAGEIFS(TimeSeries!39:39,TimeSeries!$1:$1,"&lt;="&amp;D$3,TimeSeries!$1:$1,"&gt;="&amp;D$2)</f>
        <v>125.45</v>
      </c>
      <c r="E41" s="5">
        <f>AVERAGEIFS(TimeSeries!39:39,TimeSeries!$1:$1,"&lt;="&amp;E$3,TimeSeries!$1:$1,"&gt;="&amp;E$2)</f>
        <v>125.45</v>
      </c>
      <c r="F41" s="5">
        <f>AVERAGEIFS(TimeSeries!39:39,TimeSeries!$1:$1,"&lt;="&amp;F$3,TimeSeries!$1:$1,"&gt;="&amp;F$2)</f>
        <v>127.45</v>
      </c>
      <c r="G41" s="5">
        <f>AVERAGEIFS(TimeSeries!39:39,TimeSeries!$1:$1,"&lt;="&amp;G$3,TimeSeries!$1:$1,"&gt;="&amp;G$2)</f>
        <v>125.3</v>
      </c>
      <c r="H41" s="5">
        <f>AVERAGEIFS(TimeSeries!39:39,TimeSeries!$1:$1,"&lt;="&amp;H$3,TimeSeries!$1:$1,"&gt;="&amp;H$2)</f>
        <v>118.8</v>
      </c>
      <c r="I41" s="5">
        <f>AVERAGEIFS(TimeSeries!39:39,TimeSeries!$1:$1,"&lt;="&amp;I$3,TimeSeries!$1:$1,"&gt;="&amp;I$2)</f>
        <v>120.95</v>
      </c>
      <c r="J41" s="5">
        <f>AVERAGEIFS(TimeSeries!39:39,TimeSeries!$1:$1,"&lt;="&amp;J$3,TimeSeries!$1:$1,"&gt;="&amp;J$2)</f>
        <v>125.9</v>
      </c>
      <c r="K41" s="5">
        <f>+TimeSeries!I39</f>
        <v>123.78749999999999</v>
      </c>
      <c r="M41">
        <f>+INDEX(TimeSeries!$A:$ZZ,'TimeSeries - Formatted'!$B41+1,'TimeSeries - Formatted'!K$1)</f>
        <v>1</v>
      </c>
      <c r="O41" s="1">
        <f t="shared" si="15"/>
        <v>-7.7009345794392448E-2</v>
      </c>
      <c r="P41" s="1">
        <f t="shared" si="16"/>
        <v>-4.053537284894837E-2</v>
      </c>
      <c r="Q41" s="1">
        <f t="shared" si="17"/>
        <v>-4.053537284894837E-2</v>
      </c>
      <c r="R41" s="1">
        <f t="shared" si="18"/>
        <v>-4.7102803738317767E-2</v>
      </c>
      <c r="S41" s="1">
        <f t="shared" si="19"/>
        <v>-8.7399854333576221E-2</v>
      </c>
      <c r="T41" s="1">
        <f t="shared" si="20"/>
        <v>-0.14099783080260309</v>
      </c>
      <c r="U41" s="1">
        <f t="shared" si="21"/>
        <v>-9.7724729578515523E-2</v>
      </c>
      <c r="V41" s="1">
        <f t="shared" si="22"/>
        <v>-3.2282859338969905E-2</v>
      </c>
      <c r="X41" s="2">
        <f ca="1">1*(IFERROR(MAX(OFFSET(O$1,MATCH($M41,$M:$M,0)-1,0,ROW()-MATCH($M41,$M:$M,0))),0)&gt;0)</f>
        <v>0</v>
      </c>
      <c r="Y41" s="2">
        <f ca="1">1*(IFERROR(MAX(OFFSET(P$1,MATCH($M41,$M:$M,0)-1,0,ROW()-MATCH($M41,$M:$M,0))),0)&gt;0)</f>
        <v>0</v>
      </c>
      <c r="Z41" s="2">
        <f ca="1">1*(IFERROR(MAX(OFFSET(Q$1,MATCH($M41,$M:$M,0)-1,0,ROW()-MATCH($M41,$M:$M,0))),0)&gt;0)</f>
        <v>0</v>
      </c>
      <c r="AA41" s="2">
        <f ca="1">1*(IFERROR(MAX(OFFSET(R$1,MATCH($M41,$M:$M,0)-1,0,ROW()-MATCH($M41,$M:$M,0))),0)&gt;0)</f>
        <v>0</v>
      </c>
      <c r="AB41" s="2">
        <f ca="1">1*(IFERROR(MAX(OFFSET(S$1,MATCH($M41,$M:$M,0)-1,0,ROW()-MATCH($M41,$M:$M,0))),0)&gt;0)</f>
        <v>0</v>
      </c>
      <c r="AC41" s="2">
        <f ca="1">1*(IFERROR(MAX(OFFSET(T$1,MATCH($M41,$M:$M,0)-1,0,ROW()-MATCH($M41,$M:$M,0))),0)&gt;0)</f>
        <v>0</v>
      </c>
      <c r="AD41" s="2">
        <f ca="1">1*(IFERROR(MAX(OFFSET(U$1,MATCH($M41,$M:$M,0)-1,0,ROW()-MATCH($M41,$M:$M,0))),0)&gt;0)</f>
        <v>0</v>
      </c>
      <c r="AE41" s="2">
        <f ca="1">1*(IFERROR(MAX(OFFSET(V$1,MATCH($M41,$M:$M,0)-1,0,ROW()-MATCH($M41,$M:$M,0))),0)&gt;0)</f>
        <v>0</v>
      </c>
      <c r="AG41">
        <f ca="1">+IF(COUNTIFS(AG$4:AG40,1,$M$4:$M40,$M41)=1,0,IF(O41*X41&lt;$AI$1,1,0))</f>
        <v>0</v>
      </c>
      <c r="AH41">
        <f ca="1">+IF(COUNTIFS(AH$4:AH40,1,$M$4:$M40,$M41)=1,0,IF(P41*Y41&lt;$AI$1,1,0))</f>
        <v>0</v>
      </c>
      <c r="AI41">
        <f ca="1">+IF(COUNTIFS(AI$4:AI40,1,$M$4:$M40,$M41)=1,0,IF(Q41*Z41&lt;$AI$1,1,0))</f>
        <v>0</v>
      </c>
      <c r="AJ41">
        <f ca="1">+IF(COUNTIFS(AJ$4:AJ40,1,$M$4:$M40,$M41)=1,0,IF(R41*AA41&lt;$AI$1,1,0))</f>
        <v>0</v>
      </c>
      <c r="AK41">
        <f ca="1">+IF(COUNTIFS(AK$4:AK40,1,$M$4:$M40,$M41)=1,0,IF(S41*AB41&lt;$AI$1,1,0))</f>
        <v>0</v>
      </c>
      <c r="AL41">
        <f ca="1">+IF(COUNTIFS(AL$4:AL40,1,$M$4:$M40,$M41)=1,0,IF(T41*AC41&lt;$AI$1,1,0))</f>
        <v>0</v>
      </c>
      <c r="AM41">
        <f ca="1">+IF(COUNTIFS(AM$4:AM40,1,$M$4:$M40,$M41)=1,0,IF(U41*AD41&lt;$AI$1,1,0))</f>
        <v>0</v>
      </c>
      <c r="AN41">
        <f ca="1">+IF(COUNTIFS(AN$4:AN40,1,$M$4:$M40,$M41)=1,0,IF(V41*AE41&lt;$AI$1,1,0))</f>
        <v>0</v>
      </c>
      <c r="AO41">
        <f t="shared" ca="1" si="5"/>
        <v>0</v>
      </c>
      <c r="AQ41">
        <f ca="1">1*(COUNTIFS($M$4:$M40,M41,AO$4:AO40,1)&gt;0)</f>
        <v>0</v>
      </c>
      <c r="AR41" t="str">
        <f ca="1">+IF($AQ41=1,"",IFERROR(AVERAGEIFS($AG$3:$AN$3,$AG41:$AN41,1),""))</f>
        <v/>
      </c>
    </row>
    <row r="42" spans="2:44" x14ac:dyDescent="0.25">
      <c r="B42">
        <f t="shared" si="6"/>
        <v>39</v>
      </c>
      <c r="C42" s="5">
        <f>AVERAGEIFS(TimeSeries!40:40,TimeSeries!$1:$1,"&lt;="&amp;C$3,TimeSeries!$1:$1,"&gt;="&amp;C$2)</f>
        <v>126.85</v>
      </c>
      <c r="D42" s="5">
        <f>AVERAGEIFS(TimeSeries!40:40,TimeSeries!$1:$1,"&lt;="&amp;D$3,TimeSeries!$1:$1,"&gt;="&amp;D$2)</f>
        <v>127.85</v>
      </c>
      <c r="E42" s="5">
        <f>AVERAGEIFS(TimeSeries!40:40,TimeSeries!$1:$1,"&lt;="&amp;E$3,TimeSeries!$1:$1,"&gt;="&amp;E$2)</f>
        <v>127.15</v>
      </c>
      <c r="F42" s="5">
        <f>AVERAGEIFS(TimeSeries!40:40,TimeSeries!$1:$1,"&lt;="&amp;F$3,TimeSeries!$1:$1,"&gt;="&amp;F$2)</f>
        <v>129.65</v>
      </c>
      <c r="G42" s="5">
        <f>AVERAGEIFS(TimeSeries!40:40,TimeSeries!$1:$1,"&lt;="&amp;G$3,TimeSeries!$1:$1,"&gt;="&amp;G$2)</f>
        <v>128.25</v>
      </c>
      <c r="H42" s="5">
        <f>AVERAGEIFS(TimeSeries!40:40,TimeSeries!$1:$1,"&lt;="&amp;H$3,TimeSeries!$1:$1,"&gt;="&amp;H$2)</f>
        <v>121.75</v>
      </c>
      <c r="I42" s="5">
        <f>AVERAGEIFS(TimeSeries!40:40,TimeSeries!$1:$1,"&lt;="&amp;I$3,TimeSeries!$1:$1,"&gt;="&amp;I$2)</f>
        <v>121.75</v>
      </c>
      <c r="J42" s="5">
        <f>AVERAGEIFS(TimeSeries!40:40,TimeSeries!$1:$1,"&lt;="&amp;J$3,TimeSeries!$1:$1,"&gt;="&amp;J$2)</f>
        <v>124.5</v>
      </c>
      <c r="K42" s="5">
        <f>+TimeSeries!I40</f>
        <v>126</v>
      </c>
      <c r="M42">
        <f>+INDEX(TimeSeries!$A:$ZZ,'TimeSeries - Formatted'!$B42+1,'TimeSeries - Formatted'!K$1)</f>
        <v>1</v>
      </c>
      <c r="O42" s="1">
        <f t="shared" si="15"/>
        <v>2.7541514783312904E-2</v>
      </c>
      <c r="P42" s="1">
        <f t="shared" si="16"/>
        <v>1.9131127939417958E-2</v>
      </c>
      <c r="Q42" s="1">
        <f t="shared" si="17"/>
        <v>1.3551215623754498E-2</v>
      </c>
      <c r="R42" s="1">
        <f t="shared" si="18"/>
        <v>1.7261671243624876E-2</v>
      </c>
      <c r="S42" s="1">
        <f t="shared" si="19"/>
        <v>-6.1991476172027493E-3</v>
      </c>
      <c r="T42" s="1">
        <f t="shared" si="20"/>
        <v>-6.0208413739868849E-2</v>
      </c>
      <c r="U42" s="1">
        <f t="shared" si="21"/>
        <v>-3.9447731755424043E-2</v>
      </c>
      <c r="V42" s="1">
        <f t="shared" si="22"/>
        <v>-1.1119936457505974E-2</v>
      </c>
      <c r="X42" s="2">
        <f ca="1">1*(IFERROR(MAX(OFFSET(O$1,MATCH($M42,$M:$M,0)-1,0,ROW()-MATCH($M42,$M:$M,0))),0)&gt;0)</f>
        <v>0</v>
      </c>
      <c r="Y42" s="2">
        <f ca="1">1*(IFERROR(MAX(OFFSET(P$1,MATCH($M42,$M:$M,0)-1,0,ROW()-MATCH($M42,$M:$M,0))),0)&gt;0)</f>
        <v>0</v>
      </c>
      <c r="Z42" s="2">
        <f ca="1">1*(IFERROR(MAX(OFFSET(Q$1,MATCH($M42,$M:$M,0)-1,0,ROW()-MATCH($M42,$M:$M,0))),0)&gt;0)</f>
        <v>0</v>
      </c>
      <c r="AA42" s="2">
        <f ca="1">1*(IFERROR(MAX(OFFSET(R$1,MATCH($M42,$M:$M,0)-1,0,ROW()-MATCH($M42,$M:$M,0))),0)&gt;0)</f>
        <v>0</v>
      </c>
      <c r="AB42" s="2">
        <f ca="1">1*(IFERROR(MAX(OFFSET(S$1,MATCH($M42,$M:$M,0)-1,0,ROW()-MATCH($M42,$M:$M,0))),0)&gt;0)</f>
        <v>0</v>
      </c>
      <c r="AC42" s="2">
        <f ca="1">1*(IFERROR(MAX(OFFSET(T$1,MATCH($M42,$M:$M,0)-1,0,ROW()-MATCH($M42,$M:$M,0))),0)&gt;0)</f>
        <v>0</v>
      </c>
      <c r="AD42" s="2">
        <f ca="1">1*(IFERROR(MAX(OFFSET(U$1,MATCH($M42,$M:$M,0)-1,0,ROW()-MATCH($M42,$M:$M,0))),0)&gt;0)</f>
        <v>0</v>
      </c>
      <c r="AE42" s="2">
        <f ca="1">1*(IFERROR(MAX(OFFSET(V$1,MATCH($M42,$M:$M,0)-1,0,ROW()-MATCH($M42,$M:$M,0))),0)&gt;0)</f>
        <v>0</v>
      </c>
      <c r="AG42">
        <f ca="1">+IF(COUNTIFS(AG$4:AG41,1,$M$4:$M41,$M42)=1,0,IF(O42*X42&lt;$AI$1,1,0))</f>
        <v>0</v>
      </c>
      <c r="AH42">
        <f ca="1">+IF(COUNTIFS(AH$4:AH41,1,$M$4:$M41,$M42)=1,0,IF(P42*Y42&lt;$AI$1,1,0))</f>
        <v>0</v>
      </c>
      <c r="AI42">
        <f ca="1">+IF(COUNTIFS(AI$4:AI41,1,$M$4:$M41,$M42)=1,0,IF(Q42*Z42&lt;$AI$1,1,0))</f>
        <v>0</v>
      </c>
      <c r="AJ42">
        <f ca="1">+IF(COUNTIFS(AJ$4:AJ41,1,$M$4:$M41,$M42)=1,0,IF(R42*AA42&lt;$AI$1,1,0))</f>
        <v>0</v>
      </c>
      <c r="AK42">
        <f ca="1">+IF(COUNTIFS(AK$4:AK41,1,$M$4:$M41,$M42)=1,0,IF(S42*AB42&lt;$AI$1,1,0))</f>
        <v>0</v>
      </c>
      <c r="AL42">
        <f ca="1">+IF(COUNTIFS(AL$4:AL41,1,$M$4:$M41,$M42)=1,0,IF(T42*AC42&lt;$AI$1,1,0))</f>
        <v>0</v>
      </c>
      <c r="AM42">
        <f ca="1">+IF(COUNTIFS(AM$4:AM41,1,$M$4:$M41,$M42)=1,0,IF(U42*AD42&lt;$AI$1,1,0))</f>
        <v>0</v>
      </c>
      <c r="AN42">
        <f ca="1">+IF(COUNTIFS(AN$4:AN41,1,$M$4:$M41,$M42)=1,0,IF(V42*AE42&lt;$AI$1,1,0))</f>
        <v>0</v>
      </c>
      <c r="AO42">
        <f t="shared" ca="1" si="5"/>
        <v>0</v>
      </c>
      <c r="AQ42">
        <f ca="1">1*(COUNTIFS($M$4:$M41,M42,AO$4:AO41,1)&gt;0)</f>
        <v>0</v>
      </c>
      <c r="AR42" t="str">
        <f ca="1">+IF($AQ42=1,"",IFERROR(AVERAGEIFS($AG$3:$AN$3,$AG42:$AN42,1),""))</f>
        <v/>
      </c>
    </row>
    <row r="43" spans="2:44" x14ac:dyDescent="0.25">
      <c r="B43">
        <f t="shared" si="6"/>
        <v>40</v>
      </c>
      <c r="C43" s="5">
        <f>AVERAGEIFS(TimeSeries!41:41,TimeSeries!$1:$1,"&lt;="&amp;C$3,TimeSeries!$1:$1,"&gt;="&amp;C$2)</f>
        <v>129.25</v>
      </c>
      <c r="D43" s="5">
        <f>AVERAGEIFS(TimeSeries!41:41,TimeSeries!$1:$1,"&lt;="&amp;D$3,TimeSeries!$1:$1,"&gt;="&amp;D$2)</f>
        <v>130.25</v>
      </c>
      <c r="E43" s="5">
        <f>AVERAGEIFS(TimeSeries!41:41,TimeSeries!$1:$1,"&lt;="&amp;E$3,TimeSeries!$1:$1,"&gt;="&amp;E$2)</f>
        <v>129.55000000000001</v>
      </c>
      <c r="F43" s="5">
        <f>AVERAGEIFS(TimeSeries!41:41,TimeSeries!$1:$1,"&lt;="&amp;F$3,TimeSeries!$1:$1,"&gt;="&amp;F$2)</f>
        <v>132.55000000000001</v>
      </c>
      <c r="G43" s="5">
        <f>AVERAGEIFS(TimeSeries!41:41,TimeSeries!$1:$1,"&lt;="&amp;G$3,TimeSeries!$1:$1,"&gt;="&amp;G$2)</f>
        <v>131.15</v>
      </c>
      <c r="H43" s="5">
        <f>AVERAGEIFS(TimeSeries!41:41,TimeSeries!$1:$1,"&lt;="&amp;H$3,TimeSeries!$1:$1,"&gt;="&amp;H$2)</f>
        <v>124.65</v>
      </c>
      <c r="I43" s="5">
        <f>AVERAGEIFS(TimeSeries!41:41,TimeSeries!$1:$1,"&lt;="&amp;I$3,TimeSeries!$1:$1,"&gt;="&amp;I$2)</f>
        <v>123.25</v>
      </c>
      <c r="J43" s="5">
        <f>AVERAGEIFS(TimeSeries!41:41,TimeSeries!$1:$1,"&lt;="&amp;J$3,TimeSeries!$1:$1,"&gt;="&amp;J$2)</f>
        <v>124.5</v>
      </c>
      <c r="K43" s="5">
        <f>+TimeSeries!I41</f>
        <v>128.30000000000001</v>
      </c>
      <c r="M43">
        <f>+INDEX(TimeSeries!$A:$ZZ,'TimeSeries - Formatted'!$B43+1,'TimeSeries - Formatted'!K$1)</f>
        <v>1</v>
      </c>
      <c r="O43" s="1">
        <f t="shared" si="15"/>
        <v>1.891998423334651E-2</v>
      </c>
      <c r="P43" s="1">
        <f t="shared" si="16"/>
        <v>1.8771998435666903E-2</v>
      </c>
      <c r="Q43" s="1">
        <f t="shared" si="17"/>
        <v>1.8875344081793255E-2</v>
      </c>
      <c r="R43" s="1">
        <f t="shared" si="18"/>
        <v>2.2367913613575041E-2</v>
      </c>
      <c r="S43" s="1">
        <f t="shared" si="19"/>
        <v>2.2612085769980528E-2</v>
      </c>
      <c r="T43" s="1">
        <f t="shared" si="20"/>
        <v>2.3819301848049257E-2</v>
      </c>
      <c r="U43" s="1">
        <f t="shared" si="21"/>
        <v>1.2320328542094527E-2</v>
      </c>
      <c r="V43" s="1">
        <f t="shared" si="22"/>
        <v>-1.1119936457505974E-2</v>
      </c>
      <c r="X43" s="2">
        <f ca="1">1*(IFERROR(MAX(OFFSET(O$1,MATCH($M43,$M:$M,0)-1,0,ROW()-MATCH($M43,$M:$M,0))),0)&gt;0)</f>
        <v>1</v>
      </c>
      <c r="Y43" s="2">
        <f ca="1">1*(IFERROR(MAX(OFFSET(P$1,MATCH($M43,$M:$M,0)-1,0,ROW()-MATCH($M43,$M:$M,0))),0)&gt;0)</f>
        <v>1</v>
      </c>
      <c r="Z43" s="2">
        <f ca="1">1*(IFERROR(MAX(OFFSET(Q$1,MATCH($M43,$M:$M,0)-1,0,ROW()-MATCH($M43,$M:$M,0))),0)&gt;0)</f>
        <v>1</v>
      </c>
      <c r="AA43" s="2">
        <f ca="1">1*(IFERROR(MAX(OFFSET(R$1,MATCH($M43,$M:$M,0)-1,0,ROW()-MATCH($M43,$M:$M,0))),0)&gt;0)</f>
        <v>1</v>
      </c>
      <c r="AB43" s="2">
        <f ca="1">1*(IFERROR(MAX(OFFSET(S$1,MATCH($M43,$M:$M,0)-1,0,ROW()-MATCH($M43,$M:$M,0))),0)&gt;0)</f>
        <v>0</v>
      </c>
      <c r="AC43" s="2">
        <f ca="1">1*(IFERROR(MAX(OFFSET(T$1,MATCH($M43,$M:$M,0)-1,0,ROW()-MATCH($M43,$M:$M,0))),0)&gt;0)</f>
        <v>0</v>
      </c>
      <c r="AD43" s="2">
        <f ca="1">1*(IFERROR(MAX(OFFSET(U$1,MATCH($M43,$M:$M,0)-1,0,ROW()-MATCH($M43,$M:$M,0))),0)&gt;0)</f>
        <v>0</v>
      </c>
      <c r="AE43" s="2">
        <f ca="1">1*(IFERROR(MAX(OFFSET(V$1,MATCH($M43,$M:$M,0)-1,0,ROW()-MATCH($M43,$M:$M,0))),0)&gt;0)</f>
        <v>0</v>
      </c>
      <c r="AG43">
        <f ca="1">+IF(COUNTIFS(AG$4:AG42,1,$M$4:$M42,$M43)=1,0,IF(O43*X43&lt;$AI$1,1,0))</f>
        <v>0</v>
      </c>
      <c r="AH43">
        <f ca="1">+IF(COUNTIFS(AH$4:AH42,1,$M$4:$M42,$M43)=1,0,IF(P43*Y43&lt;$AI$1,1,0))</f>
        <v>0</v>
      </c>
      <c r="AI43">
        <f ca="1">+IF(COUNTIFS(AI$4:AI42,1,$M$4:$M42,$M43)=1,0,IF(Q43*Z43&lt;$AI$1,1,0))</f>
        <v>0</v>
      </c>
      <c r="AJ43">
        <f ca="1">+IF(COUNTIFS(AJ$4:AJ42,1,$M$4:$M42,$M43)=1,0,IF(R43*AA43&lt;$AI$1,1,0))</f>
        <v>0</v>
      </c>
      <c r="AK43">
        <f ca="1">+IF(COUNTIFS(AK$4:AK42,1,$M$4:$M42,$M43)=1,0,IF(S43*AB43&lt;$AI$1,1,0))</f>
        <v>0</v>
      </c>
      <c r="AL43">
        <f ca="1">+IF(COUNTIFS(AL$4:AL42,1,$M$4:$M42,$M43)=1,0,IF(T43*AC43&lt;$AI$1,1,0))</f>
        <v>0</v>
      </c>
      <c r="AM43">
        <f ca="1">+IF(COUNTIFS(AM$4:AM42,1,$M$4:$M42,$M43)=1,0,IF(U43*AD43&lt;$AI$1,1,0))</f>
        <v>0</v>
      </c>
      <c r="AN43">
        <f ca="1">+IF(COUNTIFS(AN$4:AN42,1,$M$4:$M42,$M43)=1,0,IF(V43*AE43&lt;$AI$1,1,0))</f>
        <v>0</v>
      </c>
      <c r="AO43">
        <f t="shared" ca="1" si="5"/>
        <v>0</v>
      </c>
      <c r="AQ43">
        <f ca="1">1*(COUNTIFS($M$4:$M42,M43,AO$4:AO42,1)&gt;0)</f>
        <v>0</v>
      </c>
      <c r="AR43" t="str">
        <f ca="1">+IF($AQ43=1,"",IFERROR(AVERAGEIFS($AG$3:$AN$3,$AG43:$AN43,1),""))</f>
        <v/>
      </c>
    </row>
    <row r="44" spans="2:44" x14ac:dyDescent="0.25">
      <c r="B44">
        <f t="shared" si="6"/>
        <v>41</v>
      </c>
      <c r="C44" s="5">
        <f>AVERAGEIFS(TimeSeries!42:42,TimeSeries!$1:$1,"&lt;="&amp;C$3,TimeSeries!$1:$1,"&gt;="&amp;C$2)</f>
        <v>130.94999999999999</v>
      </c>
      <c r="D44" s="5">
        <f>AVERAGEIFS(TimeSeries!42:42,TimeSeries!$1:$1,"&lt;="&amp;D$3,TimeSeries!$1:$1,"&gt;="&amp;D$2)</f>
        <v>131.44999999999999</v>
      </c>
      <c r="E44" s="5">
        <f>AVERAGEIFS(TimeSeries!42:42,TimeSeries!$1:$1,"&lt;="&amp;E$3,TimeSeries!$1:$1,"&gt;="&amp;E$2)</f>
        <v>130.75</v>
      </c>
      <c r="F44" s="5">
        <f>AVERAGEIFS(TimeSeries!42:42,TimeSeries!$1:$1,"&lt;="&amp;F$3,TimeSeries!$1:$1,"&gt;="&amp;F$2)</f>
        <v>134.25</v>
      </c>
      <c r="G44" s="5">
        <f>AVERAGEIFS(TimeSeries!42:42,TimeSeries!$1:$1,"&lt;="&amp;G$3,TimeSeries!$1:$1,"&gt;="&amp;G$2)</f>
        <v>133.55000000000001</v>
      </c>
      <c r="H44" s="5">
        <f>AVERAGEIFS(TimeSeries!42:42,TimeSeries!$1:$1,"&lt;="&amp;H$3,TimeSeries!$1:$1,"&gt;="&amp;H$2)</f>
        <v>127.05</v>
      </c>
      <c r="I44" s="5">
        <f>AVERAGEIFS(TimeSeries!42:42,TimeSeries!$1:$1,"&lt;="&amp;I$3,TimeSeries!$1:$1,"&gt;="&amp;I$2)</f>
        <v>124.95</v>
      </c>
      <c r="J44" s="5">
        <f>AVERAGEIFS(TimeSeries!42:42,TimeSeries!$1:$1,"&lt;="&amp;J$3,TimeSeries!$1:$1,"&gt;="&amp;J$2)</f>
        <v>125.9</v>
      </c>
      <c r="K44" s="5">
        <f>+TimeSeries!I42</f>
        <v>130.05000000000001</v>
      </c>
      <c r="M44">
        <f>+INDEX(TimeSeries!$A:$ZZ,'TimeSeries - Formatted'!$B44+1,'TimeSeries - Formatted'!K$1)</f>
        <v>1</v>
      </c>
      <c r="O44" s="1">
        <f t="shared" si="15"/>
        <v>1.3152804642166283E-2</v>
      </c>
      <c r="P44" s="1">
        <f t="shared" si="16"/>
        <v>9.2130518234163628E-3</v>
      </c>
      <c r="Q44" s="1">
        <f t="shared" si="17"/>
        <v>9.2628328830566264E-3</v>
      </c>
      <c r="R44" s="1">
        <f t="shared" si="18"/>
        <v>1.2825348924933921E-2</v>
      </c>
      <c r="S44" s="1">
        <f t="shared" si="19"/>
        <v>1.8299656881433535E-2</v>
      </c>
      <c r="T44" s="1">
        <f t="shared" si="20"/>
        <v>1.9253910950661757E-2</v>
      </c>
      <c r="U44" s="1">
        <f t="shared" si="21"/>
        <v>1.379310344827589E-2</v>
      </c>
      <c r="V44" s="1">
        <f t="shared" si="22"/>
        <v>0</v>
      </c>
      <c r="X44" s="2">
        <f ca="1">1*(IFERROR(MAX(OFFSET(O$1,MATCH($M44,$M:$M,0)-1,0,ROW()-MATCH($M44,$M:$M,0))),0)&gt;0)</f>
        <v>1</v>
      </c>
      <c r="Y44" s="2">
        <f ca="1">1*(IFERROR(MAX(OFFSET(P$1,MATCH($M44,$M:$M,0)-1,0,ROW()-MATCH($M44,$M:$M,0))),0)&gt;0)</f>
        <v>1</v>
      </c>
      <c r="Z44" s="2">
        <f ca="1">1*(IFERROR(MAX(OFFSET(Q$1,MATCH($M44,$M:$M,0)-1,0,ROW()-MATCH($M44,$M:$M,0))),0)&gt;0)</f>
        <v>1</v>
      </c>
      <c r="AA44" s="2">
        <f ca="1">1*(IFERROR(MAX(OFFSET(R$1,MATCH($M44,$M:$M,0)-1,0,ROW()-MATCH($M44,$M:$M,0))),0)&gt;0)</f>
        <v>1</v>
      </c>
      <c r="AB44" s="2">
        <f ca="1">1*(IFERROR(MAX(OFFSET(S$1,MATCH($M44,$M:$M,0)-1,0,ROW()-MATCH($M44,$M:$M,0))),0)&gt;0)</f>
        <v>1</v>
      </c>
      <c r="AC44" s="2">
        <f ca="1">1*(IFERROR(MAX(OFFSET(T$1,MATCH($M44,$M:$M,0)-1,0,ROW()-MATCH($M44,$M:$M,0))),0)&gt;0)</f>
        <v>1</v>
      </c>
      <c r="AD44" s="2">
        <f ca="1">1*(IFERROR(MAX(OFFSET(U$1,MATCH($M44,$M:$M,0)-1,0,ROW()-MATCH($M44,$M:$M,0))),0)&gt;0)</f>
        <v>1</v>
      </c>
      <c r="AE44" s="2">
        <f ca="1">1*(IFERROR(MAX(OFFSET(V$1,MATCH($M44,$M:$M,0)-1,0,ROW()-MATCH($M44,$M:$M,0))),0)&gt;0)</f>
        <v>0</v>
      </c>
      <c r="AG44">
        <f ca="1">+IF(COUNTIFS(AG$4:AG43,1,$M$4:$M43,$M44)=1,0,IF(O44*X44&lt;$AI$1,1,0))</f>
        <v>0</v>
      </c>
      <c r="AH44">
        <f ca="1">+IF(COUNTIFS(AH$4:AH43,1,$M$4:$M43,$M44)=1,0,IF(P44*Y44&lt;$AI$1,1,0))</f>
        <v>0</v>
      </c>
      <c r="AI44">
        <f ca="1">+IF(COUNTIFS(AI$4:AI43,1,$M$4:$M43,$M44)=1,0,IF(Q44*Z44&lt;$AI$1,1,0))</f>
        <v>0</v>
      </c>
      <c r="AJ44">
        <f ca="1">+IF(COUNTIFS(AJ$4:AJ43,1,$M$4:$M43,$M44)=1,0,IF(R44*AA44&lt;$AI$1,1,0))</f>
        <v>0</v>
      </c>
      <c r="AK44">
        <f ca="1">+IF(COUNTIFS(AK$4:AK43,1,$M$4:$M43,$M44)=1,0,IF(S44*AB44&lt;$AI$1,1,0))</f>
        <v>0</v>
      </c>
      <c r="AL44">
        <f ca="1">+IF(COUNTIFS(AL$4:AL43,1,$M$4:$M43,$M44)=1,0,IF(T44*AC44&lt;$AI$1,1,0))</f>
        <v>0</v>
      </c>
      <c r="AM44">
        <f ca="1">+IF(COUNTIFS(AM$4:AM43,1,$M$4:$M43,$M44)=1,0,IF(U44*AD44&lt;$AI$1,1,0))</f>
        <v>0</v>
      </c>
      <c r="AN44">
        <f ca="1">+IF(COUNTIFS(AN$4:AN43,1,$M$4:$M43,$M44)=1,0,IF(V44*AE44&lt;$AI$1,1,0))</f>
        <v>0</v>
      </c>
      <c r="AO44">
        <f t="shared" ca="1" si="5"/>
        <v>0</v>
      </c>
      <c r="AQ44">
        <f ca="1">1*(COUNTIFS($M$4:$M43,M44,AO$4:AO43,1)&gt;0)</f>
        <v>0</v>
      </c>
      <c r="AR44" t="str">
        <f ca="1">+IF($AQ44=1,"",IFERROR(AVERAGEIFS($AG$3:$AN$3,$AG44:$AN44,1),""))</f>
        <v/>
      </c>
    </row>
    <row r="45" spans="2:44" x14ac:dyDescent="0.25">
      <c r="B45">
        <f t="shared" si="6"/>
        <v>42</v>
      </c>
      <c r="C45" s="5">
        <f>AVERAGEIFS(TimeSeries!43:43,TimeSeries!$1:$1,"&lt;="&amp;C$3,TimeSeries!$1:$1,"&gt;="&amp;C$2)</f>
        <v>132.69999999999999</v>
      </c>
      <c r="D45" s="5">
        <f>AVERAGEIFS(TimeSeries!43:43,TimeSeries!$1:$1,"&lt;="&amp;D$3,TimeSeries!$1:$1,"&gt;="&amp;D$2)</f>
        <v>133.19999999999999</v>
      </c>
      <c r="E45" s="5">
        <f>AVERAGEIFS(TimeSeries!43:43,TimeSeries!$1:$1,"&lt;="&amp;E$3,TimeSeries!$1:$1,"&gt;="&amp;E$2)</f>
        <v>133.19999999999999</v>
      </c>
      <c r="F45" s="5">
        <f>AVERAGEIFS(TimeSeries!43:43,TimeSeries!$1:$1,"&lt;="&amp;F$3,TimeSeries!$1:$1,"&gt;="&amp;F$2)</f>
        <v>136.19999999999999</v>
      </c>
      <c r="G45" s="5">
        <f>AVERAGEIFS(TimeSeries!43:43,TimeSeries!$1:$1,"&lt;="&amp;G$3,TimeSeries!$1:$1,"&gt;="&amp;G$2)</f>
        <v>134.75</v>
      </c>
      <c r="H45" s="5">
        <f>AVERAGEIFS(TimeSeries!43:43,TimeSeries!$1:$1,"&lt;="&amp;H$3,TimeSeries!$1:$1,"&gt;="&amp;H$2)</f>
        <v>128.75</v>
      </c>
      <c r="I45" s="5">
        <f>AVERAGEIFS(TimeSeries!43:43,TimeSeries!$1:$1,"&lt;="&amp;I$3,TimeSeries!$1:$1,"&gt;="&amp;I$2)</f>
        <v>126.65</v>
      </c>
      <c r="J45" s="5">
        <f>AVERAGEIFS(TimeSeries!43:43,TimeSeries!$1:$1,"&lt;="&amp;J$3,TimeSeries!$1:$1,"&gt;="&amp;J$2)</f>
        <v>127.3</v>
      </c>
      <c r="K45" s="5">
        <f>+TimeSeries!I43</f>
        <v>131.82499999999999</v>
      </c>
      <c r="M45">
        <f>+INDEX(TimeSeries!$A:$ZZ,'TimeSeries - Formatted'!$B45+1,'TimeSeries - Formatted'!K$1)</f>
        <v>1</v>
      </c>
      <c r="O45" s="1">
        <f t="shared" si="15"/>
        <v>1.3363879343260887E-2</v>
      </c>
      <c r="P45" s="1">
        <f t="shared" si="16"/>
        <v>1.3313046785850213E-2</v>
      </c>
      <c r="Q45" s="1">
        <f t="shared" si="17"/>
        <v>1.8738049713193039E-2</v>
      </c>
      <c r="R45" s="1">
        <f t="shared" si="18"/>
        <v>1.4525139664804287E-2</v>
      </c>
      <c r="S45" s="1">
        <f t="shared" si="19"/>
        <v>8.9853987270684943E-3</v>
      </c>
      <c r="T45" s="1">
        <f t="shared" si="20"/>
        <v>1.3380558835104361E-2</v>
      </c>
      <c r="U45" s="1">
        <f t="shared" si="21"/>
        <v>1.3605442176870763E-2</v>
      </c>
      <c r="V45" s="1">
        <f t="shared" si="22"/>
        <v>1.1119936457505863E-2</v>
      </c>
      <c r="X45" s="2">
        <f ca="1">1*(IFERROR(MAX(OFFSET(O$1,MATCH($M45,$M:$M,0)-1,0,ROW()-MATCH($M45,$M:$M,0))),0)&gt;0)</f>
        <v>1</v>
      </c>
      <c r="Y45" s="2">
        <f ca="1">1*(IFERROR(MAX(OFFSET(P$1,MATCH($M45,$M:$M,0)-1,0,ROW()-MATCH($M45,$M:$M,0))),0)&gt;0)</f>
        <v>1</v>
      </c>
      <c r="Z45" s="2">
        <f ca="1">1*(IFERROR(MAX(OFFSET(Q$1,MATCH($M45,$M:$M,0)-1,0,ROW()-MATCH($M45,$M:$M,0))),0)&gt;0)</f>
        <v>1</v>
      </c>
      <c r="AA45" s="2">
        <f ca="1">1*(IFERROR(MAX(OFFSET(R$1,MATCH($M45,$M:$M,0)-1,0,ROW()-MATCH($M45,$M:$M,0))),0)&gt;0)</f>
        <v>1</v>
      </c>
      <c r="AB45" s="2">
        <f ca="1">1*(IFERROR(MAX(OFFSET(S$1,MATCH($M45,$M:$M,0)-1,0,ROW()-MATCH($M45,$M:$M,0))),0)&gt;0)</f>
        <v>1</v>
      </c>
      <c r="AC45" s="2">
        <f ca="1">1*(IFERROR(MAX(OFFSET(T$1,MATCH($M45,$M:$M,0)-1,0,ROW()-MATCH($M45,$M:$M,0))),0)&gt;0)</f>
        <v>1</v>
      </c>
      <c r="AD45" s="2">
        <f ca="1">1*(IFERROR(MAX(OFFSET(U$1,MATCH($M45,$M:$M,0)-1,0,ROW()-MATCH($M45,$M:$M,0))),0)&gt;0)</f>
        <v>1</v>
      </c>
      <c r="AE45" s="2">
        <f ca="1">1*(IFERROR(MAX(OFFSET(V$1,MATCH($M45,$M:$M,0)-1,0,ROW()-MATCH($M45,$M:$M,0))),0)&gt;0)</f>
        <v>0</v>
      </c>
      <c r="AG45">
        <f ca="1">+IF(COUNTIFS(AG$4:AG44,1,$M$4:$M44,$M45)=1,0,IF(O45*X45&lt;$AI$1,1,0))</f>
        <v>0</v>
      </c>
      <c r="AH45">
        <f ca="1">+IF(COUNTIFS(AH$4:AH44,1,$M$4:$M44,$M45)=1,0,IF(P45*Y45&lt;$AI$1,1,0))</f>
        <v>0</v>
      </c>
      <c r="AI45">
        <f ca="1">+IF(COUNTIFS(AI$4:AI44,1,$M$4:$M44,$M45)=1,0,IF(Q45*Z45&lt;$AI$1,1,0))</f>
        <v>0</v>
      </c>
      <c r="AJ45">
        <f ca="1">+IF(COUNTIFS(AJ$4:AJ44,1,$M$4:$M44,$M45)=1,0,IF(R45*AA45&lt;$AI$1,1,0))</f>
        <v>0</v>
      </c>
      <c r="AK45">
        <f ca="1">+IF(COUNTIFS(AK$4:AK44,1,$M$4:$M44,$M45)=1,0,IF(S45*AB45&lt;$AI$1,1,0))</f>
        <v>0</v>
      </c>
      <c r="AL45">
        <f ca="1">+IF(COUNTIFS(AL$4:AL44,1,$M$4:$M44,$M45)=1,0,IF(T45*AC45&lt;$AI$1,1,0))</f>
        <v>0</v>
      </c>
      <c r="AM45">
        <f ca="1">+IF(COUNTIFS(AM$4:AM44,1,$M$4:$M44,$M45)=1,0,IF(U45*AD45&lt;$AI$1,1,0))</f>
        <v>0</v>
      </c>
      <c r="AN45">
        <f ca="1">+IF(COUNTIFS(AN$4:AN44,1,$M$4:$M44,$M45)=1,0,IF(V45*AE45&lt;$AI$1,1,0))</f>
        <v>0</v>
      </c>
      <c r="AO45">
        <f t="shared" ca="1" si="5"/>
        <v>0</v>
      </c>
      <c r="AQ45">
        <f ca="1">1*(COUNTIFS($M$4:$M44,M45,AO$4:AO44,1)&gt;0)</f>
        <v>0</v>
      </c>
      <c r="AR45" t="str">
        <f ca="1">+IF($AQ45=1,"",IFERROR(AVERAGEIFS($AG$3:$AN$3,$AG45:$AN45,1),""))</f>
        <v/>
      </c>
    </row>
    <row r="46" spans="2:44" x14ac:dyDescent="0.25">
      <c r="B46">
        <f t="shared" si="6"/>
        <v>43</v>
      </c>
      <c r="C46" s="5">
        <f>AVERAGEIFS(TimeSeries!44:44,TimeSeries!$1:$1,"&lt;="&amp;C$3,TimeSeries!$1:$1,"&gt;="&amp;C$2)</f>
        <v>134.4</v>
      </c>
      <c r="D46" s="5">
        <f>AVERAGEIFS(TimeSeries!44:44,TimeSeries!$1:$1,"&lt;="&amp;D$3,TimeSeries!$1:$1,"&gt;="&amp;D$2)</f>
        <v>134.9</v>
      </c>
      <c r="E46" s="5">
        <f>AVERAGEIFS(TimeSeries!44:44,TimeSeries!$1:$1,"&lt;="&amp;E$3,TimeSeries!$1:$1,"&gt;="&amp;E$2)</f>
        <v>134.9</v>
      </c>
      <c r="F46" s="5">
        <f>AVERAGEIFS(TimeSeries!44:44,TimeSeries!$1:$1,"&lt;="&amp;F$3,TimeSeries!$1:$1,"&gt;="&amp;F$2)</f>
        <v>137.4</v>
      </c>
      <c r="G46" s="5">
        <f>AVERAGEIFS(TimeSeries!44:44,TimeSeries!$1:$1,"&lt;="&amp;G$3,TimeSeries!$1:$1,"&gt;="&amp;G$2)</f>
        <v>135.25</v>
      </c>
      <c r="H46" s="5">
        <f>AVERAGEIFS(TimeSeries!44:44,TimeSeries!$1:$1,"&lt;="&amp;H$3,TimeSeries!$1:$1,"&gt;="&amp;H$2)</f>
        <v>129.25</v>
      </c>
      <c r="I46" s="5">
        <f>AVERAGEIFS(TimeSeries!44:44,TimeSeries!$1:$1,"&lt;="&amp;I$3,TimeSeries!$1:$1,"&gt;="&amp;I$2)</f>
        <v>127.85</v>
      </c>
      <c r="J46" s="5">
        <f>AVERAGEIFS(TimeSeries!44:44,TimeSeries!$1:$1,"&lt;="&amp;J$3,TimeSeries!$1:$1,"&gt;="&amp;J$2)</f>
        <v>128.69999999999999</v>
      </c>
      <c r="K46" s="5">
        <f>+TimeSeries!I44</f>
        <v>133.10000000000002</v>
      </c>
      <c r="M46">
        <f>+INDEX(TimeSeries!$A:$ZZ,'TimeSeries - Formatted'!$B46+1,'TimeSeries - Formatted'!K$1)</f>
        <v>1</v>
      </c>
      <c r="O46" s="1">
        <f t="shared" si="15"/>
        <v>1.2810851544838187E-2</v>
      </c>
      <c r="P46" s="1">
        <f t="shared" si="16"/>
        <v>1.2762762762762891E-2</v>
      </c>
      <c r="Q46" s="1">
        <f t="shared" si="17"/>
        <v>1.2762762762762891E-2</v>
      </c>
      <c r="R46" s="1">
        <f t="shared" si="18"/>
        <v>8.8105726872247381E-3</v>
      </c>
      <c r="S46" s="1">
        <f t="shared" si="19"/>
        <v>3.7105751391466324E-3</v>
      </c>
      <c r="T46" s="1">
        <f t="shared" si="20"/>
        <v>3.8834951456310218E-3</v>
      </c>
      <c r="U46" s="1">
        <f t="shared" si="21"/>
        <v>9.4749309119619429E-3</v>
      </c>
      <c r="V46" s="1">
        <f t="shared" si="22"/>
        <v>1.09976433621366E-2</v>
      </c>
      <c r="X46" s="2">
        <f ca="1">1*(IFERROR(MAX(OFFSET(O$1,MATCH($M46,$M:$M,0)-1,0,ROW()-MATCH($M46,$M:$M,0))),0)&gt;0)</f>
        <v>1</v>
      </c>
      <c r="Y46" s="2">
        <f ca="1">1*(IFERROR(MAX(OFFSET(P$1,MATCH($M46,$M:$M,0)-1,0,ROW()-MATCH($M46,$M:$M,0))),0)&gt;0)</f>
        <v>1</v>
      </c>
      <c r="Z46" s="2">
        <f ca="1">1*(IFERROR(MAX(OFFSET(Q$1,MATCH($M46,$M:$M,0)-1,0,ROW()-MATCH($M46,$M:$M,0))),0)&gt;0)</f>
        <v>1</v>
      </c>
      <c r="AA46" s="2">
        <f ca="1">1*(IFERROR(MAX(OFFSET(R$1,MATCH($M46,$M:$M,0)-1,0,ROW()-MATCH($M46,$M:$M,0))),0)&gt;0)</f>
        <v>1</v>
      </c>
      <c r="AB46" s="2">
        <f ca="1">1*(IFERROR(MAX(OFFSET(S$1,MATCH($M46,$M:$M,0)-1,0,ROW()-MATCH($M46,$M:$M,0))),0)&gt;0)</f>
        <v>1</v>
      </c>
      <c r="AC46" s="2">
        <f ca="1">1*(IFERROR(MAX(OFFSET(T$1,MATCH($M46,$M:$M,0)-1,0,ROW()-MATCH($M46,$M:$M,0))),0)&gt;0)</f>
        <v>1</v>
      </c>
      <c r="AD46" s="2">
        <f ca="1">1*(IFERROR(MAX(OFFSET(U$1,MATCH($M46,$M:$M,0)-1,0,ROW()-MATCH($M46,$M:$M,0))),0)&gt;0)</f>
        <v>1</v>
      </c>
      <c r="AE46" s="2">
        <f ca="1">1*(IFERROR(MAX(OFFSET(V$1,MATCH($M46,$M:$M,0)-1,0,ROW()-MATCH($M46,$M:$M,0))),0)&gt;0)</f>
        <v>1</v>
      </c>
      <c r="AG46">
        <f ca="1">+IF(COUNTIFS(AG$4:AG45,1,$M$4:$M45,$M46)=1,0,IF(O46*X46&lt;$AI$1,1,0))</f>
        <v>0</v>
      </c>
      <c r="AH46">
        <f ca="1">+IF(COUNTIFS(AH$4:AH45,1,$M$4:$M45,$M46)=1,0,IF(P46*Y46&lt;$AI$1,1,0))</f>
        <v>0</v>
      </c>
      <c r="AI46">
        <f ca="1">+IF(COUNTIFS(AI$4:AI45,1,$M$4:$M45,$M46)=1,0,IF(Q46*Z46&lt;$AI$1,1,0))</f>
        <v>0</v>
      </c>
      <c r="AJ46">
        <f ca="1">+IF(COUNTIFS(AJ$4:AJ45,1,$M$4:$M45,$M46)=1,0,IF(R46*AA46&lt;$AI$1,1,0))</f>
        <v>0</v>
      </c>
      <c r="AK46">
        <f ca="1">+IF(COUNTIFS(AK$4:AK45,1,$M$4:$M45,$M46)=1,0,IF(S46*AB46&lt;$AI$1,1,0))</f>
        <v>0</v>
      </c>
      <c r="AL46">
        <f ca="1">+IF(COUNTIFS(AL$4:AL45,1,$M$4:$M45,$M46)=1,0,IF(T46*AC46&lt;$AI$1,1,0))</f>
        <v>0</v>
      </c>
      <c r="AM46">
        <f ca="1">+IF(COUNTIFS(AM$4:AM45,1,$M$4:$M45,$M46)=1,0,IF(U46*AD46&lt;$AI$1,1,0))</f>
        <v>0</v>
      </c>
      <c r="AN46">
        <f ca="1">+IF(COUNTIFS(AN$4:AN45,1,$M$4:$M45,$M46)=1,0,IF(V46*AE46&lt;$AI$1,1,0))</f>
        <v>0</v>
      </c>
      <c r="AO46">
        <f t="shared" ca="1" si="5"/>
        <v>0</v>
      </c>
      <c r="AQ46">
        <f ca="1">1*(COUNTIFS($M$4:$M45,M46,AO$4:AO45,1)&gt;0)</f>
        <v>0</v>
      </c>
      <c r="AR46" t="str">
        <f ca="1">+IF($AQ46=1,"",IFERROR(AVERAGEIFS($AG$3:$AN$3,$AG46:$AN46,1),""))</f>
        <v/>
      </c>
    </row>
    <row r="47" spans="2:44" x14ac:dyDescent="0.25">
      <c r="B47">
        <f t="shared" si="6"/>
        <v>44</v>
      </c>
      <c r="C47" s="5">
        <f>AVERAGEIFS(TimeSeries!45:45,TimeSeries!$1:$1,"&lt;="&amp;C$3,TimeSeries!$1:$1,"&gt;="&amp;C$2)</f>
        <v>135.6</v>
      </c>
      <c r="D47" s="5">
        <f>AVERAGEIFS(TimeSeries!45:45,TimeSeries!$1:$1,"&lt;="&amp;D$3,TimeSeries!$1:$1,"&gt;="&amp;D$2)</f>
        <v>136.6</v>
      </c>
      <c r="E47" s="5">
        <f>AVERAGEIFS(TimeSeries!45:45,TimeSeries!$1:$1,"&lt;="&amp;E$3,TimeSeries!$1:$1,"&gt;="&amp;E$2)</f>
        <v>136.6</v>
      </c>
      <c r="F47" s="5">
        <f>AVERAGEIFS(TimeSeries!45:45,TimeSeries!$1:$1,"&lt;="&amp;F$3,TimeSeries!$1:$1,"&gt;="&amp;F$2)</f>
        <v>138.6</v>
      </c>
      <c r="G47" s="5">
        <f>AVERAGEIFS(TimeSeries!45:45,TimeSeries!$1:$1,"&lt;="&amp;G$3,TimeSeries!$1:$1,"&gt;="&amp;G$2)</f>
        <v>136.44999999999999</v>
      </c>
      <c r="H47" s="5">
        <f>AVERAGEIFS(TimeSeries!45:45,TimeSeries!$1:$1,"&lt;="&amp;H$3,TimeSeries!$1:$1,"&gt;="&amp;H$2)</f>
        <v>130.44999999999999</v>
      </c>
      <c r="I47" s="5">
        <f>AVERAGEIFS(TimeSeries!45:45,TimeSeries!$1:$1,"&lt;="&amp;I$3,TimeSeries!$1:$1,"&gt;="&amp;I$2)</f>
        <v>129.05000000000001</v>
      </c>
      <c r="J47" s="5">
        <f>AVERAGEIFS(TimeSeries!45:45,TimeSeries!$1:$1,"&lt;="&amp;J$3,TimeSeries!$1:$1,"&gt;="&amp;J$2)</f>
        <v>130.1</v>
      </c>
      <c r="K47" s="5">
        <f>+TimeSeries!I45</f>
        <v>134.42500000000001</v>
      </c>
      <c r="M47">
        <f>+INDEX(TimeSeries!$A:$ZZ,'TimeSeries - Formatted'!$B47+1,'TimeSeries - Formatted'!K$1)</f>
        <v>1</v>
      </c>
      <c r="O47" s="1">
        <f t="shared" si="15"/>
        <v>8.9285714285713969E-3</v>
      </c>
      <c r="P47" s="1">
        <f t="shared" si="16"/>
        <v>1.260192735359511E-2</v>
      </c>
      <c r="Q47" s="1">
        <f t="shared" si="17"/>
        <v>1.260192735359511E-2</v>
      </c>
      <c r="R47" s="1">
        <f t="shared" si="18"/>
        <v>8.733624454148492E-3</v>
      </c>
      <c r="S47" s="1">
        <f t="shared" si="19"/>
        <v>8.872458410351225E-3</v>
      </c>
      <c r="T47" s="1">
        <f t="shared" si="20"/>
        <v>9.2843326885878596E-3</v>
      </c>
      <c r="U47" s="1">
        <f t="shared" si="21"/>
        <v>9.3859992178335627E-3</v>
      </c>
      <c r="V47" s="1">
        <f t="shared" si="22"/>
        <v>1.087801087801088E-2</v>
      </c>
      <c r="X47" s="2">
        <f ca="1">1*(IFERROR(MAX(OFFSET(O$1,MATCH($M47,$M:$M,0)-1,0,ROW()-MATCH($M47,$M:$M,0))),0)&gt;0)</f>
        <v>1</v>
      </c>
      <c r="Y47" s="2">
        <f ca="1">1*(IFERROR(MAX(OFFSET(P$1,MATCH($M47,$M:$M,0)-1,0,ROW()-MATCH($M47,$M:$M,0))),0)&gt;0)</f>
        <v>1</v>
      </c>
      <c r="Z47" s="2">
        <f ca="1">1*(IFERROR(MAX(OFFSET(Q$1,MATCH($M47,$M:$M,0)-1,0,ROW()-MATCH($M47,$M:$M,0))),0)&gt;0)</f>
        <v>1</v>
      </c>
      <c r="AA47" s="2">
        <f ca="1">1*(IFERROR(MAX(OFFSET(R$1,MATCH($M47,$M:$M,0)-1,0,ROW()-MATCH($M47,$M:$M,0))),0)&gt;0)</f>
        <v>1</v>
      </c>
      <c r="AB47" s="2">
        <f ca="1">1*(IFERROR(MAX(OFFSET(S$1,MATCH($M47,$M:$M,0)-1,0,ROW()-MATCH($M47,$M:$M,0))),0)&gt;0)</f>
        <v>1</v>
      </c>
      <c r="AC47" s="2">
        <f ca="1">1*(IFERROR(MAX(OFFSET(T$1,MATCH($M47,$M:$M,0)-1,0,ROW()-MATCH($M47,$M:$M,0))),0)&gt;0)</f>
        <v>1</v>
      </c>
      <c r="AD47" s="2">
        <f ca="1">1*(IFERROR(MAX(OFFSET(U$1,MATCH($M47,$M:$M,0)-1,0,ROW()-MATCH($M47,$M:$M,0))),0)&gt;0)</f>
        <v>1</v>
      </c>
      <c r="AE47" s="2">
        <f ca="1">1*(IFERROR(MAX(OFFSET(V$1,MATCH($M47,$M:$M,0)-1,0,ROW()-MATCH($M47,$M:$M,0))),0)&gt;0)</f>
        <v>1</v>
      </c>
      <c r="AG47">
        <f ca="1">+IF(COUNTIFS(AG$4:AG46,1,$M$4:$M46,$M47)=1,0,IF(O47*X47&lt;$AI$1,1,0))</f>
        <v>0</v>
      </c>
      <c r="AH47">
        <f ca="1">+IF(COUNTIFS(AH$4:AH46,1,$M$4:$M46,$M47)=1,0,IF(P47*Y47&lt;$AI$1,1,0))</f>
        <v>0</v>
      </c>
      <c r="AI47">
        <f ca="1">+IF(COUNTIFS(AI$4:AI46,1,$M$4:$M46,$M47)=1,0,IF(Q47*Z47&lt;$AI$1,1,0))</f>
        <v>0</v>
      </c>
      <c r="AJ47">
        <f ca="1">+IF(COUNTIFS(AJ$4:AJ46,1,$M$4:$M46,$M47)=1,0,IF(R47*AA47&lt;$AI$1,1,0))</f>
        <v>0</v>
      </c>
      <c r="AK47">
        <f ca="1">+IF(COUNTIFS(AK$4:AK46,1,$M$4:$M46,$M47)=1,0,IF(S47*AB47&lt;$AI$1,1,0))</f>
        <v>0</v>
      </c>
      <c r="AL47">
        <f ca="1">+IF(COUNTIFS(AL$4:AL46,1,$M$4:$M46,$M47)=1,0,IF(T47*AC47&lt;$AI$1,1,0))</f>
        <v>0</v>
      </c>
      <c r="AM47">
        <f ca="1">+IF(COUNTIFS(AM$4:AM46,1,$M$4:$M46,$M47)=1,0,IF(U47*AD47&lt;$AI$1,1,0))</f>
        <v>0</v>
      </c>
      <c r="AN47">
        <f ca="1">+IF(COUNTIFS(AN$4:AN46,1,$M$4:$M46,$M47)=1,0,IF(V47*AE47&lt;$AI$1,1,0))</f>
        <v>0</v>
      </c>
      <c r="AO47">
        <f t="shared" ca="1" si="5"/>
        <v>0</v>
      </c>
      <c r="AQ47">
        <f ca="1">1*(COUNTIFS($M$4:$M46,M47,AO$4:AO46,1)&gt;0)</f>
        <v>0</v>
      </c>
      <c r="AR47" t="str">
        <f ca="1">+IF($AQ47=1,"",IFERROR(AVERAGEIFS($AG$3:$AN$3,$AG47:$AN47,1),""))</f>
        <v/>
      </c>
    </row>
    <row r="48" spans="2:44" x14ac:dyDescent="0.25">
      <c r="B48">
        <f t="shared" si="6"/>
        <v>45</v>
      </c>
      <c r="C48" s="5">
        <f>AVERAGEIFS(TimeSeries!46:46,TimeSeries!$1:$1,"&lt;="&amp;C$3,TimeSeries!$1:$1,"&gt;="&amp;C$2)</f>
        <v>139.19999999999999</v>
      </c>
      <c r="D48" s="5">
        <f>AVERAGEIFS(TimeSeries!46:46,TimeSeries!$1:$1,"&lt;="&amp;D$3,TimeSeries!$1:$1,"&gt;="&amp;D$2)</f>
        <v>140.69999999999999</v>
      </c>
      <c r="E48" s="5">
        <f>AVERAGEIFS(TimeSeries!46:46,TimeSeries!$1:$1,"&lt;="&amp;E$3,TimeSeries!$1:$1,"&gt;="&amp;E$2)</f>
        <v>140</v>
      </c>
      <c r="F48" s="5">
        <f>AVERAGEIFS(TimeSeries!46:46,TimeSeries!$1:$1,"&lt;="&amp;F$3,TimeSeries!$1:$1,"&gt;="&amp;F$2)</f>
        <v>140.5</v>
      </c>
      <c r="G48" s="5">
        <f>AVERAGEIFS(TimeSeries!46:46,TimeSeries!$1:$1,"&lt;="&amp;G$3,TimeSeries!$1:$1,"&gt;="&amp;G$2)</f>
        <v>137.69999999999999</v>
      </c>
      <c r="H48" s="5">
        <f>AVERAGEIFS(TimeSeries!46:46,TimeSeries!$1:$1,"&lt;="&amp;H$3,TimeSeries!$1:$1,"&gt;="&amp;H$2)</f>
        <v>132.19999999999999</v>
      </c>
      <c r="I48" s="5">
        <f>AVERAGEIFS(TimeSeries!46:46,TimeSeries!$1:$1,"&lt;="&amp;I$3,TimeSeries!$1:$1,"&gt;="&amp;I$2)</f>
        <v>130.75</v>
      </c>
      <c r="J48" s="5">
        <f>AVERAGEIFS(TimeSeries!46:46,TimeSeries!$1:$1,"&lt;="&amp;J$3,TimeSeries!$1:$1,"&gt;="&amp;J$2)</f>
        <v>131.5</v>
      </c>
      <c r="K48" s="5">
        <f>+TimeSeries!I46</f>
        <v>136.91249999999999</v>
      </c>
      <c r="M48">
        <f>+INDEX(TimeSeries!$A:$ZZ,'TimeSeries - Formatted'!$B48+1,'TimeSeries - Formatted'!K$1)</f>
        <v>1</v>
      </c>
      <c r="O48" s="1">
        <f t="shared" si="15"/>
        <v>2.6548672566371723E-2</v>
      </c>
      <c r="P48" s="1">
        <f t="shared" si="16"/>
        <v>3.0014641288433452E-2</v>
      </c>
      <c r="Q48" s="1">
        <f t="shared" si="17"/>
        <v>2.4890190336749773E-2</v>
      </c>
      <c r="R48" s="1">
        <f t="shared" si="18"/>
        <v>1.3708513708513781E-2</v>
      </c>
      <c r="S48" s="1">
        <f t="shared" si="19"/>
        <v>9.160864785635825E-3</v>
      </c>
      <c r="T48" s="1">
        <f t="shared" si="20"/>
        <v>1.3415101571483401E-2</v>
      </c>
      <c r="U48" s="1">
        <f t="shared" si="21"/>
        <v>1.3173188686555592E-2</v>
      </c>
      <c r="V48" s="1">
        <f t="shared" si="22"/>
        <v>1.0760953112989968E-2</v>
      </c>
      <c r="X48" s="2">
        <f ca="1">1*(IFERROR(MAX(OFFSET(O$1,MATCH($M48,$M:$M,0)-1,0,ROW()-MATCH($M48,$M:$M,0))),0)&gt;0)</f>
        <v>1</v>
      </c>
      <c r="Y48" s="2">
        <f ca="1">1*(IFERROR(MAX(OFFSET(P$1,MATCH($M48,$M:$M,0)-1,0,ROW()-MATCH($M48,$M:$M,0))),0)&gt;0)</f>
        <v>1</v>
      </c>
      <c r="Z48" s="2">
        <f ca="1">1*(IFERROR(MAX(OFFSET(Q$1,MATCH($M48,$M:$M,0)-1,0,ROW()-MATCH($M48,$M:$M,0))),0)&gt;0)</f>
        <v>1</v>
      </c>
      <c r="AA48" s="2">
        <f ca="1">1*(IFERROR(MAX(OFFSET(R$1,MATCH($M48,$M:$M,0)-1,0,ROW()-MATCH($M48,$M:$M,0))),0)&gt;0)</f>
        <v>1</v>
      </c>
      <c r="AB48" s="2">
        <f ca="1">1*(IFERROR(MAX(OFFSET(S$1,MATCH($M48,$M:$M,0)-1,0,ROW()-MATCH($M48,$M:$M,0))),0)&gt;0)</f>
        <v>1</v>
      </c>
      <c r="AC48" s="2">
        <f ca="1">1*(IFERROR(MAX(OFFSET(T$1,MATCH($M48,$M:$M,0)-1,0,ROW()-MATCH($M48,$M:$M,0))),0)&gt;0)</f>
        <v>1</v>
      </c>
      <c r="AD48" s="2">
        <f ca="1">1*(IFERROR(MAX(OFFSET(U$1,MATCH($M48,$M:$M,0)-1,0,ROW()-MATCH($M48,$M:$M,0))),0)&gt;0)</f>
        <v>1</v>
      </c>
      <c r="AE48" s="2">
        <f ca="1">1*(IFERROR(MAX(OFFSET(V$1,MATCH($M48,$M:$M,0)-1,0,ROW()-MATCH($M48,$M:$M,0))),0)&gt;0)</f>
        <v>1</v>
      </c>
      <c r="AG48">
        <f ca="1">+IF(COUNTIFS(AG$4:AG47,1,$M$4:$M47,$M48)=1,0,IF(O48*X48&lt;$AI$1,1,0))</f>
        <v>0</v>
      </c>
      <c r="AH48">
        <f ca="1">+IF(COUNTIFS(AH$4:AH47,1,$M$4:$M47,$M48)=1,0,IF(P48*Y48&lt;$AI$1,1,0))</f>
        <v>0</v>
      </c>
      <c r="AI48">
        <f ca="1">+IF(COUNTIFS(AI$4:AI47,1,$M$4:$M47,$M48)=1,0,IF(Q48*Z48&lt;$AI$1,1,0))</f>
        <v>0</v>
      </c>
      <c r="AJ48">
        <f ca="1">+IF(COUNTIFS(AJ$4:AJ47,1,$M$4:$M47,$M48)=1,0,IF(R48*AA48&lt;$AI$1,1,0))</f>
        <v>0</v>
      </c>
      <c r="AK48">
        <f ca="1">+IF(COUNTIFS(AK$4:AK47,1,$M$4:$M47,$M48)=1,0,IF(S48*AB48&lt;$AI$1,1,0))</f>
        <v>0</v>
      </c>
      <c r="AL48">
        <f ca="1">+IF(COUNTIFS(AL$4:AL47,1,$M$4:$M47,$M48)=1,0,IF(T48*AC48&lt;$AI$1,1,0))</f>
        <v>0</v>
      </c>
      <c r="AM48">
        <f ca="1">+IF(COUNTIFS(AM$4:AM47,1,$M$4:$M47,$M48)=1,0,IF(U48*AD48&lt;$AI$1,1,0))</f>
        <v>0</v>
      </c>
      <c r="AN48">
        <f ca="1">+IF(COUNTIFS(AN$4:AN47,1,$M$4:$M47,$M48)=1,0,IF(V48*AE48&lt;$AI$1,1,0))</f>
        <v>0</v>
      </c>
      <c r="AO48">
        <f t="shared" ca="1" si="5"/>
        <v>0</v>
      </c>
      <c r="AQ48">
        <f ca="1">1*(COUNTIFS($M$4:$M47,M48,AO$4:AO47,1)&gt;0)</f>
        <v>0</v>
      </c>
      <c r="AR48" t="str">
        <f ca="1">+IF($AQ48=1,"",IFERROR(AVERAGEIFS($AG$3:$AN$3,$AG48:$AN48,1),""))</f>
        <v/>
      </c>
    </row>
    <row r="49" spans="2:44" x14ac:dyDescent="0.25">
      <c r="B49">
        <f t="shared" si="6"/>
        <v>46</v>
      </c>
      <c r="C49" s="5">
        <f>AVERAGEIFS(TimeSeries!47:47,TimeSeries!$1:$1,"&lt;="&amp;C$3,TimeSeries!$1:$1,"&gt;="&amp;C$2)</f>
        <v>140</v>
      </c>
      <c r="D49" s="5">
        <f>AVERAGEIFS(TimeSeries!47:47,TimeSeries!$1:$1,"&lt;="&amp;D$3,TimeSeries!$1:$1,"&gt;="&amp;D$2)</f>
        <v>140</v>
      </c>
      <c r="E49" s="5">
        <f>AVERAGEIFS(TimeSeries!47:47,TimeSeries!$1:$1,"&lt;="&amp;E$3,TimeSeries!$1:$1,"&gt;="&amp;E$2)</f>
        <v>142.85</v>
      </c>
      <c r="F49" s="5">
        <f>AVERAGEIFS(TimeSeries!47:47,TimeSeries!$1:$1,"&lt;="&amp;F$3,TimeSeries!$1:$1,"&gt;="&amp;F$2)</f>
        <v>145.35</v>
      </c>
      <c r="G49" s="5">
        <f>AVERAGEIFS(TimeSeries!47:47,TimeSeries!$1:$1,"&lt;="&amp;G$3,TimeSeries!$1:$1,"&gt;="&amp;G$2)</f>
        <v>141.1</v>
      </c>
      <c r="H49" s="5">
        <f>AVERAGEIFS(TimeSeries!47:47,TimeSeries!$1:$1,"&lt;="&amp;H$3,TimeSeries!$1:$1,"&gt;="&amp;H$2)</f>
        <v>135.6</v>
      </c>
      <c r="I49" s="5">
        <f>AVERAGEIFS(TimeSeries!47:47,TimeSeries!$1:$1,"&lt;="&amp;I$3,TimeSeries!$1:$1,"&gt;="&amp;I$2)</f>
        <v>134.9</v>
      </c>
      <c r="J49" s="5">
        <f>AVERAGEIFS(TimeSeries!47:47,TimeSeries!$1:$1,"&lt;="&amp;J$3,TimeSeries!$1:$1,"&gt;="&amp;J$2)</f>
        <v>135.80000000000001</v>
      </c>
      <c r="K49" s="5">
        <f>+TimeSeries!I47</f>
        <v>139.71250000000001</v>
      </c>
      <c r="M49">
        <f>+INDEX(TimeSeries!$A:$ZZ,'TimeSeries - Formatted'!$B49+1,'TimeSeries - Formatted'!K$1)</f>
        <v>1</v>
      </c>
      <c r="O49" s="1">
        <f t="shared" si="15"/>
        <v>5.7471264367816577E-3</v>
      </c>
      <c r="P49" s="1">
        <f t="shared" si="16"/>
        <v>-4.9751243781093191E-3</v>
      </c>
      <c r="Q49" s="1">
        <f t="shared" si="17"/>
        <v>2.035714285714274E-2</v>
      </c>
      <c r="R49" s="1">
        <f t="shared" si="18"/>
        <v>3.4519572953736644E-2</v>
      </c>
      <c r="S49" s="1">
        <f t="shared" si="19"/>
        <v>2.4691358024691468E-2</v>
      </c>
      <c r="T49" s="1">
        <f t="shared" si="20"/>
        <v>2.5718608169440271E-2</v>
      </c>
      <c r="U49" s="1">
        <f t="shared" si="21"/>
        <v>3.1739961759082336E-2</v>
      </c>
      <c r="V49" s="1">
        <f t="shared" si="22"/>
        <v>3.2699619771863198E-2</v>
      </c>
      <c r="X49" s="2">
        <f ca="1">1*(IFERROR(MAX(OFFSET(O$1,MATCH($M49,$M:$M,0)-1,0,ROW()-MATCH($M49,$M:$M,0))),0)&gt;0)</f>
        <v>1</v>
      </c>
      <c r="Y49" s="2">
        <f ca="1">1*(IFERROR(MAX(OFFSET(P$1,MATCH($M49,$M:$M,0)-1,0,ROW()-MATCH($M49,$M:$M,0))),0)&gt;0)</f>
        <v>1</v>
      </c>
      <c r="Z49" s="2">
        <f ca="1">1*(IFERROR(MAX(OFFSET(Q$1,MATCH($M49,$M:$M,0)-1,0,ROW()-MATCH($M49,$M:$M,0))),0)&gt;0)</f>
        <v>1</v>
      </c>
      <c r="AA49" s="2">
        <f ca="1">1*(IFERROR(MAX(OFFSET(R$1,MATCH($M49,$M:$M,0)-1,0,ROW()-MATCH($M49,$M:$M,0))),0)&gt;0)</f>
        <v>1</v>
      </c>
      <c r="AB49" s="2">
        <f ca="1">1*(IFERROR(MAX(OFFSET(S$1,MATCH($M49,$M:$M,0)-1,0,ROW()-MATCH($M49,$M:$M,0))),0)&gt;0)</f>
        <v>1</v>
      </c>
      <c r="AC49" s="2">
        <f ca="1">1*(IFERROR(MAX(OFFSET(T$1,MATCH($M49,$M:$M,0)-1,0,ROW()-MATCH($M49,$M:$M,0))),0)&gt;0)</f>
        <v>1</v>
      </c>
      <c r="AD49" s="2">
        <f ca="1">1*(IFERROR(MAX(OFFSET(U$1,MATCH($M49,$M:$M,0)-1,0,ROW()-MATCH($M49,$M:$M,0))),0)&gt;0)</f>
        <v>1</v>
      </c>
      <c r="AE49" s="2">
        <f ca="1">1*(IFERROR(MAX(OFFSET(V$1,MATCH($M49,$M:$M,0)-1,0,ROW()-MATCH($M49,$M:$M,0))),0)&gt;0)</f>
        <v>1</v>
      </c>
      <c r="AG49">
        <f ca="1">+IF(COUNTIFS(AG$4:AG48,1,$M$4:$M48,$M49)=1,0,IF(O49*X49&lt;$AI$1,1,0))</f>
        <v>0</v>
      </c>
      <c r="AH49">
        <f ca="1">+IF(COUNTIFS(AH$4:AH48,1,$M$4:$M48,$M49)=1,0,IF(P49*Y49&lt;$AI$1,1,0))</f>
        <v>0</v>
      </c>
      <c r="AI49">
        <f ca="1">+IF(COUNTIFS(AI$4:AI48,1,$M$4:$M48,$M49)=1,0,IF(Q49*Z49&lt;$AI$1,1,0))</f>
        <v>0</v>
      </c>
      <c r="AJ49">
        <f ca="1">+IF(COUNTIFS(AJ$4:AJ48,1,$M$4:$M48,$M49)=1,0,IF(R49*AA49&lt;$AI$1,1,0))</f>
        <v>0</v>
      </c>
      <c r="AK49">
        <f ca="1">+IF(COUNTIFS(AK$4:AK48,1,$M$4:$M48,$M49)=1,0,IF(S49*AB49&lt;$AI$1,1,0))</f>
        <v>0</v>
      </c>
      <c r="AL49">
        <f ca="1">+IF(COUNTIFS(AL$4:AL48,1,$M$4:$M48,$M49)=1,0,IF(T49*AC49&lt;$AI$1,1,0))</f>
        <v>0</v>
      </c>
      <c r="AM49">
        <f ca="1">+IF(COUNTIFS(AM$4:AM48,1,$M$4:$M48,$M49)=1,0,IF(U49*AD49&lt;$AI$1,1,0))</f>
        <v>0</v>
      </c>
      <c r="AN49">
        <f ca="1">+IF(COUNTIFS(AN$4:AN48,1,$M$4:$M48,$M49)=1,0,IF(V49*AE49&lt;$AI$1,1,0))</f>
        <v>0</v>
      </c>
      <c r="AO49">
        <f t="shared" ca="1" si="5"/>
        <v>0</v>
      </c>
      <c r="AQ49">
        <f ca="1">1*(COUNTIFS($M$4:$M48,M49,AO$4:AO48,1)&gt;0)</f>
        <v>0</v>
      </c>
      <c r="AR49" t="str">
        <f ca="1">+IF($AQ49=1,"",IFERROR(AVERAGEIFS($AG$3:$AN$3,$AG49:$AN49,1),""))</f>
        <v/>
      </c>
    </row>
    <row r="50" spans="2:44" x14ac:dyDescent="0.25">
      <c r="B50">
        <f t="shared" si="6"/>
        <v>47</v>
      </c>
      <c r="C50" s="5">
        <f>AVERAGEIFS(TimeSeries!48:48,TimeSeries!$1:$1,"&lt;="&amp;C$3,TimeSeries!$1:$1,"&gt;="&amp;C$2)</f>
        <v>134.94999999999999</v>
      </c>
      <c r="D50" s="5">
        <f>AVERAGEIFS(TimeSeries!48:48,TimeSeries!$1:$1,"&lt;="&amp;D$3,TimeSeries!$1:$1,"&gt;="&amp;D$2)</f>
        <v>131.94999999999999</v>
      </c>
      <c r="E50" s="5">
        <f>AVERAGEIFS(TimeSeries!48:48,TimeSeries!$1:$1,"&lt;="&amp;E$3,TimeSeries!$1:$1,"&gt;="&amp;E$2)</f>
        <v>134.1</v>
      </c>
      <c r="F50" s="5">
        <f>AVERAGEIFS(TimeSeries!48:48,TimeSeries!$1:$1,"&lt;="&amp;F$3,TimeSeries!$1:$1,"&gt;="&amp;F$2)</f>
        <v>138.6</v>
      </c>
      <c r="G50" s="5">
        <f>AVERAGEIFS(TimeSeries!48:48,TimeSeries!$1:$1,"&lt;="&amp;G$3,TimeSeries!$1:$1,"&gt;="&amp;G$2)</f>
        <v>140.69999999999999</v>
      </c>
      <c r="H50" s="5">
        <f>AVERAGEIFS(TimeSeries!48:48,TimeSeries!$1:$1,"&lt;="&amp;H$3,TimeSeries!$1:$1,"&gt;="&amp;H$2)</f>
        <v>140.69999999999999</v>
      </c>
      <c r="I50" s="5">
        <f>AVERAGEIFS(TimeSeries!48:48,TimeSeries!$1:$1,"&lt;="&amp;I$3,TimeSeries!$1:$1,"&gt;="&amp;I$2)</f>
        <v>138.6</v>
      </c>
      <c r="J50" s="5">
        <f>AVERAGEIFS(TimeSeries!48:48,TimeSeries!$1:$1,"&lt;="&amp;J$3,TimeSeries!$1:$1,"&gt;="&amp;J$2)</f>
        <v>137.19999999999999</v>
      </c>
      <c r="K50" s="5">
        <f>+TimeSeries!I48</f>
        <v>137.08749999999998</v>
      </c>
      <c r="M50">
        <f>+INDEX(TimeSeries!$A:$ZZ,'TimeSeries - Formatted'!$B50+1,'TimeSeries - Formatted'!K$1)</f>
        <v>1</v>
      </c>
      <c r="O50" s="1">
        <f t="shared" si="15"/>
        <v>-3.6071428571428643E-2</v>
      </c>
      <c r="P50" s="1">
        <f t="shared" si="16"/>
        <v>-6.2189054726368154E-2</v>
      </c>
      <c r="Q50" s="1">
        <f t="shared" si="17"/>
        <v>-6.1253062653132684E-2</v>
      </c>
      <c r="R50" s="1">
        <f t="shared" si="18"/>
        <v>-4.6439628482972117E-2</v>
      </c>
      <c r="S50" s="1">
        <f t="shared" si="19"/>
        <v>-2.8348688873139904E-3</v>
      </c>
      <c r="T50" s="1">
        <f t="shared" si="20"/>
        <v>3.7610619469026441E-2</v>
      </c>
      <c r="U50" s="1">
        <f t="shared" si="21"/>
        <v>2.742772424017792E-2</v>
      </c>
      <c r="V50" s="1">
        <f t="shared" si="22"/>
        <v>1.0309278350515205E-2</v>
      </c>
      <c r="X50" s="2">
        <f ca="1">1*(IFERROR(MAX(OFFSET(O$1,MATCH($M50,$M:$M,0)-1,0,ROW()-MATCH($M50,$M:$M,0))),0)&gt;0)</f>
        <v>1</v>
      </c>
      <c r="Y50" s="2">
        <f ca="1">1*(IFERROR(MAX(OFFSET(P$1,MATCH($M50,$M:$M,0)-1,0,ROW()-MATCH($M50,$M:$M,0))),0)&gt;0)</f>
        <v>1</v>
      </c>
      <c r="Z50" s="2">
        <f ca="1">1*(IFERROR(MAX(OFFSET(Q$1,MATCH($M50,$M:$M,0)-1,0,ROW()-MATCH($M50,$M:$M,0))),0)&gt;0)</f>
        <v>1</v>
      </c>
      <c r="AA50" s="2">
        <f ca="1">1*(IFERROR(MAX(OFFSET(R$1,MATCH($M50,$M:$M,0)-1,0,ROW()-MATCH($M50,$M:$M,0))),0)&gt;0)</f>
        <v>1</v>
      </c>
      <c r="AB50" s="2">
        <f ca="1">1*(IFERROR(MAX(OFFSET(S$1,MATCH($M50,$M:$M,0)-1,0,ROW()-MATCH($M50,$M:$M,0))),0)&gt;0)</f>
        <v>1</v>
      </c>
      <c r="AC50" s="2">
        <f ca="1">1*(IFERROR(MAX(OFFSET(T$1,MATCH($M50,$M:$M,0)-1,0,ROW()-MATCH($M50,$M:$M,0))),0)&gt;0)</f>
        <v>1</v>
      </c>
      <c r="AD50" s="2">
        <f ca="1">1*(IFERROR(MAX(OFFSET(U$1,MATCH($M50,$M:$M,0)-1,0,ROW()-MATCH($M50,$M:$M,0))),0)&gt;0)</f>
        <v>1</v>
      </c>
      <c r="AE50" s="2">
        <f ca="1">1*(IFERROR(MAX(OFFSET(V$1,MATCH($M50,$M:$M,0)-1,0,ROW()-MATCH($M50,$M:$M,0))),0)&gt;0)</f>
        <v>1</v>
      </c>
      <c r="AG50">
        <f ca="1">+IF(COUNTIFS(AG$4:AG49,1,$M$4:$M49,$M50)=1,0,IF(O50*X50&lt;$AI$1,1,0))</f>
        <v>0</v>
      </c>
      <c r="AH50">
        <f ca="1">+IF(COUNTIFS(AH$4:AH49,1,$M$4:$M49,$M50)=1,0,IF(P50*Y50&lt;$AI$1,1,0))</f>
        <v>0</v>
      </c>
      <c r="AI50">
        <f ca="1">+IF(COUNTIFS(AI$4:AI49,1,$M$4:$M49,$M50)=1,0,IF(Q50*Z50&lt;$AI$1,1,0))</f>
        <v>0</v>
      </c>
      <c r="AJ50">
        <f ca="1">+IF(COUNTIFS(AJ$4:AJ49,1,$M$4:$M49,$M50)=1,0,IF(R50*AA50&lt;$AI$1,1,0))</f>
        <v>0</v>
      </c>
      <c r="AK50">
        <f ca="1">+IF(COUNTIFS(AK$4:AK49,1,$M$4:$M49,$M50)=1,0,IF(S50*AB50&lt;$AI$1,1,0))</f>
        <v>0</v>
      </c>
      <c r="AL50">
        <f ca="1">+IF(COUNTIFS(AL$4:AL49,1,$M$4:$M49,$M50)=1,0,IF(T50*AC50&lt;$AI$1,1,0))</f>
        <v>0</v>
      </c>
      <c r="AM50">
        <f ca="1">+IF(COUNTIFS(AM$4:AM49,1,$M$4:$M49,$M50)=1,0,IF(U50*AD50&lt;$AI$1,1,0))</f>
        <v>0</v>
      </c>
      <c r="AN50">
        <f ca="1">+IF(COUNTIFS(AN$4:AN49,1,$M$4:$M49,$M50)=1,0,IF(V50*AE50&lt;$AI$1,1,0))</f>
        <v>0</v>
      </c>
      <c r="AO50">
        <f t="shared" ca="1" si="5"/>
        <v>0</v>
      </c>
      <c r="AQ50">
        <f ca="1">1*(COUNTIFS($M$4:$M49,M50,AO$4:AO49,1)&gt;0)</f>
        <v>0</v>
      </c>
      <c r="AR50" t="str">
        <f ca="1">+IF($AQ50=1,"",IFERROR(AVERAGEIFS($AG$3:$AN$3,$AG50:$AN50,1),""))</f>
        <v/>
      </c>
    </row>
    <row r="51" spans="2:44" x14ac:dyDescent="0.25">
      <c r="B51">
        <f t="shared" si="6"/>
        <v>48</v>
      </c>
      <c r="C51" s="5">
        <f>AVERAGEIFS(TimeSeries!49:49,TimeSeries!$1:$1,"&lt;="&amp;C$3,TimeSeries!$1:$1,"&gt;="&amp;C$2)</f>
        <v>124.3</v>
      </c>
      <c r="D51" s="5">
        <f>AVERAGEIFS(TimeSeries!49:49,TimeSeries!$1:$1,"&lt;="&amp;D$3,TimeSeries!$1:$1,"&gt;="&amp;D$2)</f>
        <v>121.3</v>
      </c>
      <c r="E51" s="5">
        <f>AVERAGEIFS(TimeSeries!49:49,TimeSeries!$1:$1,"&lt;="&amp;E$3,TimeSeries!$1:$1,"&gt;="&amp;E$2)</f>
        <v>122.75</v>
      </c>
      <c r="F51" s="5">
        <f>AVERAGEIFS(TimeSeries!49:49,TimeSeries!$1:$1,"&lt;="&amp;F$3,TimeSeries!$1:$1,"&gt;="&amp;F$2)</f>
        <v>127.25</v>
      </c>
      <c r="G51" s="5">
        <f>AVERAGEIFS(TimeSeries!49:49,TimeSeries!$1:$1,"&lt;="&amp;G$3,TimeSeries!$1:$1,"&gt;="&amp;G$2)</f>
        <v>133.6</v>
      </c>
      <c r="H51" s="5">
        <f>AVERAGEIFS(TimeSeries!49:49,TimeSeries!$1:$1,"&lt;="&amp;H$3,TimeSeries!$1:$1,"&gt;="&amp;H$2)</f>
        <v>135.6</v>
      </c>
      <c r="I51" s="5">
        <f>AVERAGEIFS(TimeSeries!49:49,TimeSeries!$1:$1,"&lt;="&amp;I$3,TimeSeries!$1:$1,"&gt;="&amp;I$2)</f>
        <v>132.05000000000001</v>
      </c>
      <c r="J51" s="5">
        <f>AVERAGEIFS(TimeSeries!49:49,TimeSeries!$1:$1,"&lt;="&amp;J$3,TimeSeries!$1:$1,"&gt;="&amp;J$2)</f>
        <v>130.1</v>
      </c>
      <c r="K51" s="5">
        <f>+TimeSeries!I49</f>
        <v>128.17500000000001</v>
      </c>
      <c r="M51">
        <f>+INDEX(TimeSeries!$A:$ZZ,'TimeSeries - Formatted'!$B51+1,'TimeSeries - Formatted'!K$1)</f>
        <v>1</v>
      </c>
      <c r="O51" s="1">
        <f t="shared" si="15"/>
        <v>-0.11214285714285721</v>
      </c>
      <c r="P51" s="1">
        <f t="shared" si="16"/>
        <v>-0.13788201847903336</v>
      </c>
      <c r="Q51" s="1">
        <f t="shared" si="17"/>
        <v>-0.14070703535176754</v>
      </c>
      <c r="R51" s="1">
        <f t="shared" si="18"/>
        <v>-0.12452700378396975</v>
      </c>
      <c r="S51" s="1">
        <f t="shared" si="19"/>
        <v>-5.3153791637136738E-2</v>
      </c>
      <c r="T51" s="1">
        <f t="shared" si="20"/>
        <v>-3.6247334754797356E-2</v>
      </c>
      <c r="U51" s="1">
        <f t="shared" si="21"/>
        <v>-4.7258297258297111E-2</v>
      </c>
      <c r="V51" s="1">
        <f t="shared" si="22"/>
        <v>-5.1749271137026209E-2</v>
      </c>
      <c r="X51" s="2">
        <f ca="1">1*(IFERROR(MAX(OFFSET(O$1,MATCH($M51,$M:$M,0)-1,0,ROW()-MATCH($M51,$M:$M,0))),0)&gt;0)</f>
        <v>1</v>
      </c>
      <c r="Y51" s="2">
        <f ca="1">1*(IFERROR(MAX(OFFSET(P$1,MATCH($M51,$M:$M,0)-1,0,ROW()-MATCH($M51,$M:$M,0))),0)&gt;0)</f>
        <v>1</v>
      </c>
      <c r="Z51" s="2">
        <f ca="1">1*(IFERROR(MAX(OFFSET(Q$1,MATCH($M51,$M:$M,0)-1,0,ROW()-MATCH($M51,$M:$M,0))),0)&gt;0)</f>
        <v>1</v>
      </c>
      <c r="AA51" s="2">
        <f ca="1">1*(IFERROR(MAX(OFFSET(R$1,MATCH($M51,$M:$M,0)-1,0,ROW()-MATCH($M51,$M:$M,0))),0)&gt;0)</f>
        <v>1</v>
      </c>
      <c r="AB51" s="2">
        <f ca="1">1*(IFERROR(MAX(OFFSET(S$1,MATCH($M51,$M:$M,0)-1,0,ROW()-MATCH($M51,$M:$M,0))),0)&gt;0)</f>
        <v>1</v>
      </c>
      <c r="AC51" s="2">
        <f ca="1">1*(IFERROR(MAX(OFFSET(T$1,MATCH($M51,$M:$M,0)-1,0,ROW()-MATCH($M51,$M:$M,0))),0)&gt;0)</f>
        <v>1</v>
      </c>
      <c r="AD51" s="2">
        <f ca="1">1*(IFERROR(MAX(OFFSET(U$1,MATCH($M51,$M:$M,0)-1,0,ROW()-MATCH($M51,$M:$M,0))),0)&gt;0)</f>
        <v>1</v>
      </c>
      <c r="AE51" s="2">
        <f ca="1">1*(IFERROR(MAX(OFFSET(V$1,MATCH($M51,$M:$M,0)-1,0,ROW()-MATCH($M51,$M:$M,0))),0)&gt;0)</f>
        <v>1</v>
      </c>
      <c r="AG51">
        <f ca="1">+IF(COUNTIFS(AG$4:AG50,1,$M$4:$M50,$M51)=1,0,IF(O51*X51&lt;$AI$1,1,0))</f>
        <v>1</v>
      </c>
      <c r="AH51">
        <f ca="1">+IF(COUNTIFS(AH$4:AH50,1,$M$4:$M50,$M51)=1,0,IF(P51*Y51&lt;$AI$1,1,0))</f>
        <v>1</v>
      </c>
      <c r="AI51">
        <f ca="1">+IF(COUNTIFS(AI$4:AI50,1,$M$4:$M50,$M51)=1,0,IF(Q51*Z51&lt;$AI$1,1,0))</f>
        <v>1</v>
      </c>
      <c r="AJ51">
        <f ca="1">+IF(COUNTIFS(AJ$4:AJ50,1,$M$4:$M50,$M51)=1,0,IF(R51*AA51&lt;$AI$1,1,0))</f>
        <v>1</v>
      </c>
      <c r="AK51">
        <f ca="1">+IF(COUNTIFS(AK$4:AK50,1,$M$4:$M50,$M51)=1,0,IF(S51*AB51&lt;$AI$1,1,0))</f>
        <v>0</v>
      </c>
      <c r="AL51">
        <f ca="1">+IF(COUNTIFS(AL$4:AL50,1,$M$4:$M50,$M51)=1,0,IF(T51*AC51&lt;$AI$1,1,0))</f>
        <v>0</v>
      </c>
      <c r="AM51">
        <f ca="1">+IF(COUNTIFS(AM$4:AM50,1,$M$4:$M50,$M51)=1,0,IF(U51*AD51&lt;$AI$1,1,0))</f>
        <v>0</v>
      </c>
      <c r="AN51">
        <f ca="1">+IF(COUNTIFS(AN$4:AN50,1,$M$4:$M50,$M51)=1,0,IF(V51*AE51&lt;$AI$1,1,0))</f>
        <v>0</v>
      </c>
      <c r="AO51">
        <f t="shared" ca="1" si="5"/>
        <v>1</v>
      </c>
      <c r="AQ51">
        <f ca="1">1*(COUNTIFS($M$4:$M50,M51,AO$4:AO50,1)&gt;0)</f>
        <v>0</v>
      </c>
      <c r="AR51">
        <f ca="1">+IF($AQ51=1,"",IFERROR(AVERAGEIFS($AG$3:$AN$3,$AG51:$AN51,1),""))</f>
        <v>112.5</v>
      </c>
    </row>
    <row r="52" spans="2:44" x14ac:dyDescent="0.25">
      <c r="B52">
        <f t="shared" si="6"/>
        <v>49</v>
      </c>
      <c r="C52" s="5">
        <f>AVERAGEIFS(TimeSeries!50:50,TimeSeries!$1:$1,"&lt;="&amp;C$3,TimeSeries!$1:$1,"&gt;="&amp;C$2)</f>
        <v>117.2</v>
      </c>
      <c r="D52" s="5">
        <f>AVERAGEIFS(TimeSeries!50:50,TimeSeries!$1:$1,"&lt;="&amp;D$3,TimeSeries!$1:$1,"&gt;="&amp;D$2)</f>
        <v>117.7</v>
      </c>
      <c r="E52" s="5">
        <f>AVERAGEIFS(TimeSeries!50:50,TimeSeries!$1:$1,"&lt;="&amp;E$3,TimeSeries!$1:$1,"&gt;="&amp;E$2)</f>
        <v>118.4</v>
      </c>
      <c r="F52" s="5">
        <f>AVERAGEIFS(TimeSeries!50:50,TimeSeries!$1:$1,"&lt;="&amp;F$3,TimeSeries!$1:$1,"&gt;="&amp;F$2)</f>
        <v>120.4</v>
      </c>
      <c r="G52" s="5">
        <f>AVERAGEIFS(TimeSeries!50:50,TimeSeries!$1:$1,"&lt;="&amp;G$3,TimeSeries!$1:$1,"&gt;="&amp;G$2)</f>
        <v>124.65</v>
      </c>
      <c r="H52" s="5">
        <f>AVERAGEIFS(TimeSeries!50:50,TimeSeries!$1:$1,"&lt;="&amp;H$3,TimeSeries!$1:$1,"&gt;="&amp;H$2)</f>
        <v>125.65</v>
      </c>
      <c r="I52" s="5">
        <f>AVERAGEIFS(TimeSeries!50:50,TimeSeries!$1:$1,"&lt;="&amp;I$3,TimeSeries!$1:$1,"&gt;="&amp;I$2)</f>
        <v>124.25</v>
      </c>
      <c r="J52" s="5">
        <f>AVERAGEIFS(TimeSeries!50:50,TimeSeries!$1:$1,"&lt;="&amp;J$3,TimeSeries!$1:$1,"&gt;="&amp;J$2)</f>
        <v>124.5</v>
      </c>
      <c r="K52" s="5">
        <f>+TimeSeries!I50</f>
        <v>121.125</v>
      </c>
      <c r="M52">
        <f>+INDEX(TimeSeries!$A:$ZZ,'TimeSeries - Formatted'!$B52+1,'TimeSeries - Formatted'!K$1)</f>
        <v>1</v>
      </c>
      <c r="O52" s="1">
        <f t="shared" si="15"/>
        <v>-0.16285714285714281</v>
      </c>
      <c r="P52" s="1">
        <f t="shared" si="16"/>
        <v>-0.16346837242359624</v>
      </c>
      <c r="Q52" s="1">
        <f t="shared" si="17"/>
        <v>-0.17115855792789636</v>
      </c>
      <c r="R52" s="1">
        <f t="shared" si="18"/>
        <v>-0.17165462676298582</v>
      </c>
      <c r="S52" s="1">
        <f t="shared" si="19"/>
        <v>-0.11658398299078665</v>
      </c>
      <c r="T52" s="1">
        <f t="shared" si="20"/>
        <v>-0.10696517412935314</v>
      </c>
      <c r="U52" s="1">
        <f t="shared" si="21"/>
        <v>-0.10353535353535348</v>
      </c>
      <c r="V52" s="1">
        <f t="shared" si="22"/>
        <v>-9.2565597667638388E-2</v>
      </c>
      <c r="X52" s="2">
        <f ca="1">1*(IFERROR(MAX(OFFSET(O$1,MATCH($M52,$M:$M,0)-1,0,ROW()-MATCH($M52,$M:$M,0))),0)&gt;0)</f>
        <v>1</v>
      </c>
      <c r="Y52" s="2">
        <f ca="1">1*(IFERROR(MAX(OFFSET(P$1,MATCH($M52,$M:$M,0)-1,0,ROW()-MATCH($M52,$M:$M,0))),0)&gt;0)</f>
        <v>1</v>
      </c>
      <c r="Z52" s="2">
        <f ca="1">1*(IFERROR(MAX(OFFSET(Q$1,MATCH($M52,$M:$M,0)-1,0,ROW()-MATCH($M52,$M:$M,0))),0)&gt;0)</f>
        <v>1</v>
      </c>
      <c r="AA52" s="2">
        <f ca="1">1*(IFERROR(MAX(OFFSET(R$1,MATCH($M52,$M:$M,0)-1,0,ROW()-MATCH($M52,$M:$M,0))),0)&gt;0)</f>
        <v>1</v>
      </c>
      <c r="AB52" s="2">
        <f ca="1">1*(IFERROR(MAX(OFFSET(S$1,MATCH($M52,$M:$M,0)-1,0,ROW()-MATCH($M52,$M:$M,0))),0)&gt;0)</f>
        <v>1</v>
      </c>
      <c r="AC52" s="2">
        <f ca="1">1*(IFERROR(MAX(OFFSET(T$1,MATCH($M52,$M:$M,0)-1,0,ROW()-MATCH($M52,$M:$M,0))),0)&gt;0)</f>
        <v>1</v>
      </c>
      <c r="AD52" s="2">
        <f ca="1">1*(IFERROR(MAX(OFFSET(U$1,MATCH($M52,$M:$M,0)-1,0,ROW()-MATCH($M52,$M:$M,0))),0)&gt;0)</f>
        <v>1</v>
      </c>
      <c r="AE52" s="2">
        <f ca="1">1*(IFERROR(MAX(OFFSET(V$1,MATCH($M52,$M:$M,0)-1,0,ROW()-MATCH($M52,$M:$M,0))),0)&gt;0)</f>
        <v>1</v>
      </c>
      <c r="AG52">
        <f ca="1">+IF(COUNTIFS(AG$4:AG51,1,$M$4:$M51,$M52)=1,0,IF(O52*X52&lt;$AI$1,1,0))</f>
        <v>0</v>
      </c>
      <c r="AH52">
        <f ca="1">+IF(COUNTIFS(AH$4:AH51,1,$M$4:$M51,$M52)=1,0,IF(P52*Y52&lt;$AI$1,1,0))</f>
        <v>0</v>
      </c>
      <c r="AI52">
        <f ca="1">+IF(COUNTIFS(AI$4:AI51,1,$M$4:$M51,$M52)=1,0,IF(Q52*Z52&lt;$AI$1,1,0))</f>
        <v>0</v>
      </c>
      <c r="AJ52">
        <f ca="1">+IF(COUNTIFS(AJ$4:AJ51,1,$M$4:$M51,$M52)=1,0,IF(R52*AA52&lt;$AI$1,1,0))</f>
        <v>0</v>
      </c>
      <c r="AK52">
        <f ca="1">+IF(COUNTIFS(AK$4:AK51,1,$M$4:$M51,$M52)=1,0,IF(S52*AB52&lt;$AI$1,1,0))</f>
        <v>1</v>
      </c>
      <c r="AL52">
        <f ca="1">+IF(COUNTIFS(AL$4:AL51,1,$M$4:$M51,$M52)=1,0,IF(T52*AC52&lt;$AI$1,1,0))</f>
        <v>1</v>
      </c>
      <c r="AM52">
        <f ca="1">+IF(COUNTIFS(AM$4:AM51,1,$M$4:$M51,$M52)=1,0,IF(U52*AD52&lt;$AI$1,1,0))</f>
        <v>1</v>
      </c>
      <c r="AN52">
        <f ca="1">+IF(COUNTIFS(AN$4:AN51,1,$M$4:$M51,$M52)=1,0,IF(V52*AE52&lt;$AI$1,1,0))</f>
        <v>0</v>
      </c>
      <c r="AO52">
        <f t="shared" ca="1" si="5"/>
        <v>1</v>
      </c>
      <c r="AQ52">
        <f ca="1">1*(COUNTIFS($M$4:$M51,M52,AO$4:AO51,1)&gt;0)</f>
        <v>1</v>
      </c>
      <c r="AR52" t="str">
        <f ca="1">+IF($AQ52=1,"",IFERROR(AVERAGEIFS($AG$3:$AN$3,$AG52:$AN52,1),""))</f>
        <v/>
      </c>
    </row>
    <row r="53" spans="2:44" x14ac:dyDescent="0.25">
      <c r="B53">
        <f t="shared" si="6"/>
        <v>50</v>
      </c>
      <c r="C53" s="5">
        <f>AVERAGEIFS(TimeSeries!51:51,TimeSeries!$1:$1,"&lt;="&amp;C$3,TimeSeries!$1:$1,"&gt;="&amp;C$2)</f>
        <v>115</v>
      </c>
      <c r="D53" s="5">
        <f>AVERAGEIFS(TimeSeries!51:51,TimeSeries!$1:$1,"&lt;="&amp;D$3,TimeSeries!$1:$1,"&gt;="&amp;D$2)</f>
        <v>117</v>
      </c>
      <c r="E53" s="5">
        <f>AVERAGEIFS(TimeSeries!51:51,TimeSeries!$1:$1,"&lt;="&amp;E$3,TimeSeries!$1:$1,"&gt;="&amp;E$2)</f>
        <v>117.7</v>
      </c>
      <c r="F53" s="5">
        <f>AVERAGEIFS(TimeSeries!51:51,TimeSeries!$1:$1,"&lt;="&amp;F$3,TimeSeries!$1:$1,"&gt;="&amp;F$2)</f>
        <v>119.2</v>
      </c>
      <c r="G53" s="5">
        <f>AVERAGEIFS(TimeSeries!51:51,TimeSeries!$1:$1,"&lt;="&amp;G$3,TimeSeries!$1:$1,"&gt;="&amp;G$2)</f>
        <v>119.9</v>
      </c>
      <c r="H53" s="5">
        <f>AVERAGEIFS(TimeSeries!51:51,TimeSeries!$1:$1,"&lt;="&amp;H$3,TimeSeries!$1:$1,"&gt;="&amp;H$2)</f>
        <v>116.4</v>
      </c>
      <c r="I53" s="5">
        <f>AVERAGEIFS(TimeSeries!51:51,TimeSeries!$1:$1,"&lt;="&amp;I$3,TimeSeries!$1:$1,"&gt;="&amp;I$2)</f>
        <v>113.55</v>
      </c>
      <c r="J53" s="5">
        <f>AVERAGEIFS(TimeSeries!51:51,TimeSeries!$1:$1,"&lt;="&amp;J$3,TimeSeries!$1:$1,"&gt;="&amp;J$2)</f>
        <v>113.1</v>
      </c>
      <c r="K53" s="5">
        <f>+TimeSeries!I51</f>
        <v>116.53749999999999</v>
      </c>
      <c r="M53">
        <f>+INDEX(TimeSeries!$A:$ZZ,'TimeSeries - Formatted'!$B53+1,'TimeSeries - Formatted'!K$1)</f>
        <v>1</v>
      </c>
      <c r="O53" s="1">
        <f t="shared" si="15"/>
        <v>-0.1785714285714286</v>
      </c>
      <c r="P53" s="1">
        <f t="shared" si="16"/>
        <v>-0.16844349680170567</v>
      </c>
      <c r="Q53" s="1">
        <f t="shared" si="17"/>
        <v>-0.17605880294014697</v>
      </c>
      <c r="R53" s="1">
        <f t="shared" si="18"/>
        <v>-0.17991056071551426</v>
      </c>
      <c r="S53" s="1">
        <f t="shared" si="19"/>
        <v>-0.15024805102763994</v>
      </c>
      <c r="T53" s="1">
        <f t="shared" si="20"/>
        <v>-0.17270788912579949</v>
      </c>
      <c r="U53" s="1">
        <f t="shared" si="21"/>
        <v>-0.18073593073593075</v>
      </c>
      <c r="V53" s="1">
        <f t="shared" si="22"/>
        <v>-0.17565597667638477</v>
      </c>
      <c r="X53" s="2">
        <f ca="1">1*(IFERROR(MAX(OFFSET(O$1,MATCH($M53,$M:$M,0)-1,0,ROW()-MATCH($M53,$M:$M,0))),0)&gt;0)</f>
        <v>1</v>
      </c>
      <c r="Y53" s="2">
        <f ca="1">1*(IFERROR(MAX(OFFSET(P$1,MATCH($M53,$M:$M,0)-1,0,ROW()-MATCH($M53,$M:$M,0))),0)&gt;0)</f>
        <v>1</v>
      </c>
      <c r="Z53" s="2">
        <f ca="1">1*(IFERROR(MAX(OFFSET(Q$1,MATCH($M53,$M:$M,0)-1,0,ROW()-MATCH($M53,$M:$M,0))),0)&gt;0)</f>
        <v>1</v>
      </c>
      <c r="AA53" s="2">
        <f ca="1">1*(IFERROR(MAX(OFFSET(R$1,MATCH($M53,$M:$M,0)-1,0,ROW()-MATCH($M53,$M:$M,0))),0)&gt;0)</f>
        <v>1</v>
      </c>
      <c r="AB53" s="2">
        <f ca="1">1*(IFERROR(MAX(OFFSET(S$1,MATCH($M53,$M:$M,0)-1,0,ROW()-MATCH($M53,$M:$M,0))),0)&gt;0)</f>
        <v>1</v>
      </c>
      <c r="AC53" s="2">
        <f ca="1">1*(IFERROR(MAX(OFFSET(T$1,MATCH($M53,$M:$M,0)-1,0,ROW()-MATCH($M53,$M:$M,0))),0)&gt;0)</f>
        <v>1</v>
      </c>
      <c r="AD53" s="2">
        <f ca="1">1*(IFERROR(MAX(OFFSET(U$1,MATCH($M53,$M:$M,0)-1,0,ROW()-MATCH($M53,$M:$M,0))),0)&gt;0)</f>
        <v>1</v>
      </c>
      <c r="AE53" s="2">
        <f ca="1">1*(IFERROR(MAX(OFFSET(V$1,MATCH($M53,$M:$M,0)-1,0,ROW()-MATCH($M53,$M:$M,0))),0)&gt;0)</f>
        <v>1</v>
      </c>
      <c r="AG53">
        <f ca="1">+IF(COUNTIFS(AG$4:AG52,1,$M$4:$M52,$M53)=1,0,IF(O53*X53&lt;$AI$1,1,0))</f>
        <v>0</v>
      </c>
      <c r="AH53">
        <f ca="1">+IF(COUNTIFS(AH$4:AH52,1,$M$4:$M52,$M53)=1,0,IF(P53*Y53&lt;$AI$1,1,0))</f>
        <v>0</v>
      </c>
      <c r="AI53">
        <f ca="1">+IF(COUNTIFS(AI$4:AI52,1,$M$4:$M52,$M53)=1,0,IF(Q53*Z53&lt;$AI$1,1,0))</f>
        <v>0</v>
      </c>
      <c r="AJ53">
        <f ca="1">+IF(COUNTIFS(AJ$4:AJ52,1,$M$4:$M52,$M53)=1,0,IF(R53*AA53&lt;$AI$1,1,0))</f>
        <v>0</v>
      </c>
      <c r="AK53">
        <f ca="1">+IF(COUNTIFS(AK$4:AK52,1,$M$4:$M52,$M53)=1,0,IF(S53*AB53&lt;$AI$1,1,0))</f>
        <v>0</v>
      </c>
      <c r="AL53">
        <f ca="1">+IF(COUNTIFS(AL$4:AL52,1,$M$4:$M52,$M53)=1,0,IF(T53*AC53&lt;$AI$1,1,0))</f>
        <v>0</v>
      </c>
      <c r="AM53">
        <f ca="1">+IF(COUNTIFS(AM$4:AM52,1,$M$4:$M52,$M53)=1,0,IF(U53*AD53&lt;$AI$1,1,0))</f>
        <v>0</v>
      </c>
      <c r="AN53">
        <f ca="1">+IF(COUNTIFS(AN$4:AN52,1,$M$4:$M52,$M53)=1,0,IF(V53*AE53&lt;$AI$1,1,0))</f>
        <v>1</v>
      </c>
      <c r="AO53">
        <f t="shared" ca="1" si="5"/>
        <v>1</v>
      </c>
      <c r="AQ53">
        <f ca="1">1*(COUNTIFS($M$4:$M52,M53,AO$4:AO52,1)&gt;0)</f>
        <v>1</v>
      </c>
      <c r="AR53" t="str">
        <f ca="1">+IF($AQ53=1,"",IFERROR(AVERAGEIFS($AG$3:$AN$3,$AG53:$AN53,1),""))</f>
        <v/>
      </c>
    </row>
    <row r="54" spans="2:44" x14ac:dyDescent="0.25">
      <c r="B54">
        <f t="shared" si="6"/>
        <v>51</v>
      </c>
      <c r="C54" s="5">
        <f>AVERAGEIFS(TimeSeries!52:52,TimeSeries!$1:$1,"&lt;="&amp;C$3,TimeSeries!$1:$1,"&gt;="&amp;C$2)</f>
        <v>114.5</v>
      </c>
      <c r="D54" s="5">
        <f>AVERAGEIFS(TimeSeries!52:52,TimeSeries!$1:$1,"&lt;="&amp;D$3,TimeSeries!$1:$1,"&gt;="&amp;D$2)</f>
        <v>116.5</v>
      </c>
      <c r="E54" s="5">
        <f>AVERAGEIFS(TimeSeries!52:52,TimeSeries!$1:$1,"&lt;="&amp;E$3,TimeSeries!$1:$1,"&gt;="&amp;E$2)</f>
        <v>117.2</v>
      </c>
      <c r="F54" s="5">
        <f>AVERAGEIFS(TimeSeries!52:52,TimeSeries!$1:$1,"&lt;="&amp;F$3,TimeSeries!$1:$1,"&gt;="&amp;F$2)</f>
        <v>119.2</v>
      </c>
      <c r="G54" s="5">
        <f>AVERAGEIFS(TimeSeries!52:52,TimeSeries!$1:$1,"&lt;="&amp;G$3,TimeSeries!$1:$1,"&gt;="&amp;G$2)</f>
        <v>119.2</v>
      </c>
      <c r="H54" s="5">
        <f>AVERAGEIFS(TimeSeries!52:52,TimeSeries!$1:$1,"&lt;="&amp;H$3,TimeSeries!$1:$1,"&gt;="&amp;H$2)</f>
        <v>114.7</v>
      </c>
      <c r="I54" s="5">
        <f>AVERAGEIFS(TimeSeries!52:52,TimeSeries!$1:$1,"&lt;="&amp;I$3,TimeSeries!$1:$1,"&gt;="&amp;I$2)</f>
        <v>111.85</v>
      </c>
      <c r="J54" s="5">
        <f>AVERAGEIFS(TimeSeries!52:52,TimeSeries!$1:$1,"&lt;="&amp;J$3,TimeSeries!$1:$1,"&gt;="&amp;J$2)</f>
        <v>111.7</v>
      </c>
      <c r="K54" s="5">
        <f>+TimeSeries!I52</f>
        <v>115.6875</v>
      </c>
      <c r="M54">
        <f>+INDEX(TimeSeries!$A:$ZZ,'TimeSeries - Formatted'!$B54+1,'TimeSeries - Formatted'!K$1)</f>
        <v>1</v>
      </c>
      <c r="O54" s="1">
        <f t="shared" si="15"/>
        <v>-0.18214285714285716</v>
      </c>
      <c r="P54" s="1">
        <f t="shared" si="16"/>
        <v>-0.17199715707178387</v>
      </c>
      <c r="Q54" s="1">
        <f t="shared" si="17"/>
        <v>-0.17955897794889741</v>
      </c>
      <c r="R54" s="1">
        <f t="shared" si="18"/>
        <v>-0.17991056071551426</v>
      </c>
      <c r="S54" s="1">
        <f t="shared" si="19"/>
        <v>-0.15520907158043939</v>
      </c>
      <c r="T54" s="1">
        <f t="shared" si="20"/>
        <v>-0.18479033404406531</v>
      </c>
      <c r="U54" s="1">
        <f t="shared" si="21"/>
        <v>-0.19300144300144306</v>
      </c>
      <c r="V54" s="1">
        <f t="shared" si="22"/>
        <v>-0.18586005830903785</v>
      </c>
      <c r="X54" s="2">
        <f ca="1">1*(IFERROR(MAX(OFFSET(O$1,MATCH($M54,$M:$M,0)-1,0,ROW()-MATCH($M54,$M:$M,0))),0)&gt;0)</f>
        <v>1</v>
      </c>
      <c r="Y54" s="2">
        <f ca="1">1*(IFERROR(MAX(OFFSET(P$1,MATCH($M54,$M:$M,0)-1,0,ROW()-MATCH($M54,$M:$M,0))),0)&gt;0)</f>
        <v>1</v>
      </c>
      <c r="Z54" s="2">
        <f ca="1">1*(IFERROR(MAX(OFFSET(Q$1,MATCH($M54,$M:$M,0)-1,0,ROW()-MATCH($M54,$M:$M,0))),0)&gt;0)</f>
        <v>1</v>
      </c>
      <c r="AA54" s="2">
        <f ca="1">1*(IFERROR(MAX(OFFSET(R$1,MATCH($M54,$M:$M,0)-1,0,ROW()-MATCH($M54,$M:$M,0))),0)&gt;0)</f>
        <v>1</v>
      </c>
      <c r="AB54" s="2">
        <f ca="1">1*(IFERROR(MAX(OFFSET(S$1,MATCH($M54,$M:$M,0)-1,0,ROW()-MATCH($M54,$M:$M,0))),0)&gt;0)</f>
        <v>1</v>
      </c>
      <c r="AC54" s="2">
        <f ca="1">1*(IFERROR(MAX(OFFSET(T$1,MATCH($M54,$M:$M,0)-1,0,ROW()-MATCH($M54,$M:$M,0))),0)&gt;0)</f>
        <v>1</v>
      </c>
      <c r="AD54" s="2">
        <f ca="1">1*(IFERROR(MAX(OFFSET(U$1,MATCH($M54,$M:$M,0)-1,0,ROW()-MATCH($M54,$M:$M,0))),0)&gt;0)</f>
        <v>1</v>
      </c>
      <c r="AE54" s="2">
        <f ca="1">1*(IFERROR(MAX(OFFSET(V$1,MATCH($M54,$M:$M,0)-1,0,ROW()-MATCH($M54,$M:$M,0))),0)&gt;0)</f>
        <v>1</v>
      </c>
      <c r="AG54">
        <f ca="1">+IF(COUNTIFS(AG$4:AG53,1,$M$4:$M53,$M54)=1,0,IF(O54*X54&lt;$AI$1,1,0))</f>
        <v>0</v>
      </c>
      <c r="AH54">
        <f ca="1">+IF(COUNTIFS(AH$4:AH53,1,$M$4:$M53,$M54)=1,0,IF(P54*Y54&lt;$AI$1,1,0))</f>
        <v>0</v>
      </c>
      <c r="AI54">
        <f ca="1">+IF(COUNTIFS(AI$4:AI53,1,$M$4:$M53,$M54)=1,0,IF(Q54*Z54&lt;$AI$1,1,0))</f>
        <v>0</v>
      </c>
      <c r="AJ54">
        <f ca="1">+IF(COUNTIFS(AJ$4:AJ53,1,$M$4:$M53,$M54)=1,0,IF(R54*AA54&lt;$AI$1,1,0))</f>
        <v>0</v>
      </c>
      <c r="AK54">
        <f ca="1">+IF(COUNTIFS(AK$4:AK53,1,$M$4:$M53,$M54)=1,0,IF(S54*AB54&lt;$AI$1,1,0))</f>
        <v>0</v>
      </c>
      <c r="AL54">
        <f ca="1">+IF(COUNTIFS(AL$4:AL53,1,$M$4:$M53,$M54)=1,0,IF(T54*AC54&lt;$AI$1,1,0))</f>
        <v>0</v>
      </c>
      <c r="AM54">
        <f ca="1">+IF(COUNTIFS(AM$4:AM53,1,$M$4:$M53,$M54)=1,0,IF(U54*AD54&lt;$AI$1,1,0))</f>
        <v>0</v>
      </c>
      <c r="AN54">
        <f ca="1">+IF(COUNTIFS(AN$4:AN53,1,$M$4:$M53,$M54)=1,0,IF(V54*AE54&lt;$AI$1,1,0))</f>
        <v>0</v>
      </c>
      <c r="AO54">
        <f t="shared" ca="1" si="5"/>
        <v>0</v>
      </c>
      <c r="AQ54">
        <f ca="1">1*(COUNTIFS($M$4:$M53,M54,AO$4:AO53,1)&gt;0)</f>
        <v>1</v>
      </c>
      <c r="AR54" t="str">
        <f ca="1">+IF($AQ54=1,"",IFERROR(AVERAGEIFS($AG$3:$AN$3,$AG54:$AN54,1),""))</f>
        <v/>
      </c>
    </row>
    <row r="55" spans="2:44" x14ac:dyDescent="0.25">
      <c r="B55">
        <f t="shared" si="6"/>
        <v>52</v>
      </c>
      <c r="C55" s="5">
        <f>AVERAGEIFS(TimeSeries!53:53,TimeSeries!$1:$1,"&lt;="&amp;C$3,TimeSeries!$1:$1,"&gt;="&amp;C$2)</f>
        <v>114.5</v>
      </c>
      <c r="D55" s="5">
        <f>AVERAGEIFS(TimeSeries!53:53,TimeSeries!$1:$1,"&lt;="&amp;D$3,TimeSeries!$1:$1,"&gt;="&amp;D$2)</f>
        <v>116</v>
      </c>
      <c r="E55" s="5">
        <f>AVERAGEIFS(TimeSeries!53:53,TimeSeries!$1:$1,"&lt;="&amp;E$3,TimeSeries!$1:$1,"&gt;="&amp;E$2)</f>
        <v>116.7</v>
      </c>
      <c r="F55" s="5">
        <f>AVERAGEIFS(TimeSeries!53:53,TimeSeries!$1:$1,"&lt;="&amp;F$3,TimeSeries!$1:$1,"&gt;="&amp;F$2)</f>
        <v>119.2</v>
      </c>
      <c r="G55" s="5">
        <f>AVERAGEIFS(TimeSeries!53:53,TimeSeries!$1:$1,"&lt;="&amp;G$3,TimeSeries!$1:$1,"&gt;="&amp;G$2)</f>
        <v>119.2</v>
      </c>
      <c r="H55" s="5">
        <f>AVERAGEIFS(TimeSeries!53:53,TimeSeries!$1:$1,"&lt;="&amp;H$3,TimeSeries!$1:$1,"&gt;="&amp;H$2)</f>
        <v>114.2</v>
      </c>
      <c r="I55" s="5">
        <f>AVERAGEIFS(TimeSeries!53:53,TimeSeries!$1:$1,"&lt;="&amp;I$3,TimeSeries!$1:$1,"&gt;="&amp;I$2)</f>
        <v>110.65</v>
      </c>
      <c r="J55" s="5">
        <f>AVERAGEIFS(TimeSeries!53:53,TimeSeries!$1:$1,"&lt;="&amp;J$3,TimeSeries!$1:$1,"&gt;="&amp;J$2)</f>
        <v>110.3</v>
      </c>
      <c r="K55" s="5">
        <f>+TimeSeries!I53</f>
        <v>115.2625</v>
      </c>
      <c r="M55">
        <f>+INDEX(TimeSeries!$A:$ZZ,'TimeSeries - Formatted'!$B55+1,'TimeSeries - Formatted'!K$1)</f>
        <v>2</v>
      </c>
      <c r="O55" s="1">
        <f t="shared" si="15"/>
        <v>-0.18214285714285716</v>
      </c>
      <c r="P55" s="1">
        <f t="shared" si="16"/>
        <v>-0.17555081734186206</v>
      </c>
      <c r="Q55" s="1">
        <f t="shared" si="17"/>
        <v>-0.18305915295764785</v>
      </c>
      <c r="R55" s="1">
        <f t="shared" si="18"/>
        <v>-0.17991056071551426</v>
      </c>
      <c r="S55" s="1">
        <f t="shared" si="19"/>
        <v>-0.15520907158043939</v>
      </c>
      <c r="T55" s="1">
        <f t="shared" si="20"/>
        <v>-0.1883439943141435</v>
      </c>
      <c r="U55" s="1">
        <f t="shared" si="21"/>
        <v>-0.20165945165945154</v>
      </c>
      <c r="V55" s="1">
        <f t="shared" si="22"/>
        <v>-0.19606413994169092</v>
      </c>
      <c r="X55" s="2">
        <f ca="1">1*(IFERROR(MAX(OFFSET(O$1,MATCH($M55,$M:$M,0)-1,0,ROW()-MATCH($M55,$M:$M,0))),0)&gt;0)</f>
        <v>0</v>
      </c>
      <c r="Y55" s="2">
        <f ca="1">1*(IFERROR(MAX(OFFSET(P$1,MATCH($M55,$M:$M,0)-1,0,ROW()-MATCH($M55,$M:$M,0))),0)&gt;0)</f>
        <v>0</v>
      </c>
      <c r="Z55" s="2">
        <f ca="1">1*(IFERROR(MAX(OFFSET(Q$1,MATCH($M55,$M:$M,0)-1,0,ROW()-MATCH($M55,$M:$M,0))),0)&gt;0)</f>
        <v>0</v>
      </c>
      <c r="AA55" s="2">
        <f ca="1">1*(IFERROR(MAX(OFFSET(R$1,MATCH($M55,$M:$M,0)-1,0,ROW()-MATCH($M55,$M:$M,0))),0)&gt;0)</f>
        <v>0</v>
      </c>
      <c r="AB55" s="2">
        <f ca="1">1*(IFERROR(MAX(OFFSET(S$1,MATCH($M55,$M:$M,0)-1,0,ROW()-MATCH($M55,$M:$M,0))),0)&gt;0)</f>
        <v>0</v>
      </c>
      <c r="AC55" s="2">
        <f ca="1">1*(IFERROR(MAX(OFFSET(T$1,MATCH($M55,$M:$M,0)-1,0,ROW()-MATCH($M55,$M:$M,0))),0)&gt;0)</f>
        <v>0</v>
      </c>
      <c r="AD55" s="2">
        <f ca="1">1*(IFERROR(MAX(OFFSET(U$1,MATCH($M55,$M:$M,0)-1,0,ROW()-MATCH($M55,$M:$M,0))),0)&gt;0)</f>
        <v>0</v>
      </c>
      <c r="AE55" s="2">
        <f ca="1">1*(IFERROR(MAX(OFFSET(V$1,MATCH($M55,$M:$M,0)-1,0,ROW()-MATCH($M55,$M:$M,0))),0)&gt;0)</f>
        <v>0</v>
      </c>
      <c r="AG55">
        <f ca="1">+IF(COUNTIFS(AG$4:AG54,1,$M$4:$M54,$M55)=1,0,IF(O55*X55&lt;$AI$1,1,0))</f>
        <v>0</v>
      </c>
      <c r="AH55">
        <f ca="1">+IF(COUNTIFS(AH$4:AH54,1,$M$4:$M54,$M55)=1,0,IF(P55*Y55&lt;$AI$1,1,0))</f>
        <v>0</v>
      </c>
      <c r="AI55">
        <f ca="1">+IF(COUNTIFS(AI$4:AI54,1,$M$4:$M54,$M55)=1,0,IF(Q55*Z55&lt;$AI$1,1,0))</f>
        <v>0</v>
      </c>
      <c r="AJ55">
        <f ca="1">+IF(COUNTIFS(AJ$4:AJ54,1,$M$4:$M54,$M55)=1,0,IF(R55*AA55&lt;$AI$1,1,0))</f>
        <v>0</v>
      </c>
      <c r="AK55">
        <f ca="1">+IF(COUNTIFS(AK$4:AK54,1,$M$4:$M54,$M55)=1,0,IF(S55*AB55&lt;$AI$1,1,0))</f>
        <v>0</v>
      </c>
      <c r="AL55">
        <f ca="1">+IF(COUNTIFS(AL$4:AL54,1,$M$4:$M54,$M55)=1,0,IF(T55*AC55&lt;$AI$1,1,0))</f>
        <v>0</v>
      </c>
      <c r="AM55">
        <f ca="1">+IF(COUNTIFS(AM$4:AM54,1,$M$4:$M54,$M55)=1,0,IF(U55*AD55&lt;$AI$1,1,0))</f>
        <v>0</v>
      </c>
      <c r="AN55">
        <f ca="1">+IF(COUNTIFS(AN$4:AN54,1,$M$4:$M54,$M55)=1,0,IF(V55*AE55&lt;$AI$1,1,0))</f>
        <v>0</v>
      </c>
      <c r="AO55">
        <f t="shared" ca="1" si="5"/>
        <v>0</v>
      </c>
      <c r="AQ55">
        <f>1*(COUNTIFS($M$4:$M54,M55,AO$4:AO54,1)&gt;0)</f>
        <v>0</v>
      </c>
      <c r="AR55" t="str">
        <f ca="1">+IF($AQ55=1,"",IFERROR(AVERAGEIFS($AG$3:$AN$3,$AG55:$AN55,1),""))</f>
        <v/>
      </c>
    </row>
    <row r="56" spans="2:44" x14ac:dyDescent="0.25">
      <c r="B56">
        <f t="shared" si="6"/>
        <v>53</v>
      </c>
      <c r="C56" s="5">
        <f>AVERAGEIFS(TimeSeries!54:54,TimeSeries!$1:$1,"&lt;="&amp;C$3,TimeSeries!$1:$1,"&gt;="&amp;C$2)</f>
        <v>114</v>
      </c>
      <c r="D56" s="5">
        <f>AVERAGEIFS(TimeSeries!54:54,TimeSeries!$1:$1,"&lt;="&amp;D$3,TimeSeries!$1:$1,"&gt;="&amp;D$2)</f>
        <v>116.5</v>
      </c>
      <c r="E56" s="5">
        <f>AVERAGEIFS(TimeSeries!54:54,TimeSeries!$1:$1,"&lt;="&amp;E$3,TimeSeries!$1:$1,"&gt;="&amp;E$2)</f>
        <v>117.2</v>
      </c>
      <c r="F56" s="5">
        <f>AVERAGEIFS(TimeSeries!54:54,TimeSeries!$1:$1,"&lt;="&amp;F$3,TimeSeries!$1:$1,"&gt;="&amp;F$2)</f>
        <v>119.2</v>
      </c>
      <c r="G56" s="5">
        <f>AVERAGEIFS(TimeSeries!54:54,TimeSeries!$1:$1,"&lt;="&amp;G$3,TimeSeries!$1:$1,"&gt;="&amp;G$2)</f>
        <v>121.3</v>
      </c>
      <c r="H56" s="5">
        <f>AVERAGEIFS(TimeSeries!54:54,TimeSeries!$1:$1,"&lt;="&amp;H$3,TimeSeries!$1:$1,"&gt;="&amp;H$2)</f>
        <v>116.3</v>
      </c>
      <c r="I56" s="5">
        <f>AVERAGEIFS(TimeSeries!54:54,TimeSeries!$1:$1,"&lt;="&amp;I$3,TimeSeries!$1:$1,"&gt;="&amp;I$2)</f>
        <v>111.35</v>
      </c>
      <c r="J56" s="5">
        <f>AVERAGEIFS(TimeSeries!54:54,TimeSeries!$1:$1,"&lt;="&amp;J$3,TimeSeries!$1:$1,"&gt;="&amp;J$2)</f>
        <v>111.7</v>
      </c>
      <c r="K56" s="5">
        <f>+TimeSeries!I54</f>
        <v>115.96249999999999</v>
      </c>
      <c r="M56">
        <f>+INDEX(TimeSeries!$A:$ZZ,'TimeSeries - Formatted'!$B56+1,'TimeSeries - Formatted'!K$1)</f>
        <v>2</v>
      </c>
      <c r="O56" s="1">
        <f t="shared" si="15"/>
        <v>-0.18571428571428572</v>
      </c>
      <c r="P56" s="1">
        <f t="shared" si="16"/>
        <v>-0.17199715707178387</v>
      </c>
      <c r="Q56" s="1">
        <f t="shared" si="17"/>
        <v>-0.17955897794889741</v>
      </c>
      <c r="R56" s="1">
        <f t="shared" si="18"/>
        <v>-0.17991056071551426</v>
      </c>
      <c r="S56" s="1">
        <f t="shared" si="19"/>
        <v>-0.14032600992204114</v>
      </c>
      <c r="T56" s="1">
        <f t="shared" si="20"/>
        <v>-0.17341862117981521</v>
      </c>
      <c r="U56" s="1">
        <f t="shared" si="21"/>
        <v>-0.19660894660894657</v>
      </c>
      <c r="V56" s="1">
        <f t="shared" si="22"/>
        <v>-0.18586005830903785</v>
      </c>
      <c r="X56" s="2">
        <f ca="1">1*(IFERROR(MAX(OFFSET(O$1,MATCH($M56,$M:$M,0)-1,0,ROW()-MATCH($M56,$M:$M,0))),0)&gt;0)</f>
        <v>0</v>
      </c>
      <c r="Y56" s="2">
        <f ca="1">1*(IFERROR(MAX(OFFSET(P$1,MATCH($M56,$M:$M,0)-1,0,ROW()-MATCH($M56,$M:$M,0))),0)&gt;0)</f>
        <v>0</v>
      </c>
      <c r="Z56" s="2">
        <f ca="1">1*(IFERROR(MAX(OFFSET(Q$1,MATCH($M56,$M:$M,0)-1,0,ROW()-MATCH($M56,$M:$M,0))),0)&gt;0)</f>
        <v>0</v>
      </c>
      <c r="AA56" s="2">
        <f ca="1">1*(IFERROR(MAX(OFFSET(R$1,MATCH($M56,$M:$M,0)-1,0,ROW()-MATCH($M56,$M:$M,0))),0)&gt;0)</f>
        <v>0</v>
      </c>
      <c r="AB56" s="2">
        <f ca="1">1*(IFERROR(MAX(OFFSET(S$1,MATCH($M56,$M:$M,0)-1,0,ROW()-MATCH($M56,$M:$M,0))),0)&gt;0)</f>
        <v>0</v>
      </c>
      <c r="AC56" s="2">
        <f ca="1">1*(IFERROR(MAX(OFFSET(T$1,MATCH($M56,$M:$M,0)-1,0,ROW()-MATCH($M56,$M:$M,0))),0)&gt;0)</f>
        <v>0</v>
      </c>
      <c r="AD56" s="2">
        <f ca="1">1*(IFERROR(MAX(OFFSET(U$1,MATCH($M56,$M:$M,0)-1,0,ROW()-MATCH($M56,$M:$M,0))),0)&gt;0)</f>
        <v>0</v>
      </c>
      <c r="AE56" s="2">
        <f ca="1">1*(IFERROR(MAX(OFFSET(V$1,MATCH($M56,$M:$M,0)-1,0,ROW()-MATCH($M56,$M:$M,0))),0)&gt;0)</f>
        <v>0</v>
      </c>
      <c r="AG56">
        <f ca="1">+IF(COUNTIFS(AG$4:AG55,1,$M$4:$M55,$M56)=1,0,IF(O56*X56&lt;$AI$1,1,0))</f>
        <v>0</v>
      </c>
      <c r="AH56">
        <f ca="1">+IF(COUNTIFS(AH$4:AH55,1,$M$4:$M55,$M56)=1,0,IF(P56*Y56&lt;$AI$1,1,0))</f>
        <v>0</v>
      </c>
      <c r="AI56">
        <f ca="1">+IF(COUNTIFS(AI$4:AI55,1,$M$4:$M55,$M56)=1,0,IF(Q56*Z56&lt;$AI$1,1,0))</f>
        <v>0</v>
      </c>
      <c r="AJ56">
        <f ca="1">+IF(COUNTIFS(AJ$4:AJ55,1,$M$4:$M55,$M56)=1,0,IF(R56*AA56&lt;$AI$1,1,0))</f>
        <v>0</v>
      </c>
      <c r="AK56">
        <f ca="1">+IF(COUNTIFS(AK$4:AK55,1,$M$4:$M55,$M56)=1,0,IF(S56*AB56&lt;$AI$1,1,0))</f>
        <v>0</v>
      </c>
      <c r="AL56">
        <f ca="1">+IF(COUNTIFS(AL$4:AL55,1,$M$4:$M55,$M56)=1,0,IF(T56*AC56&lt;$AI$1,1,0))</f>
        <v>0</v>
      </c>
      <c r="AM56">
        <f ca="1">+IF(COUNTIFS(AM$4:AM55,1,$M$4:$M55,$M56)=1,0,IF(U56*AD56&lt;$AI$1,1,0))</f>
        <v>0</v>
      </c>
      <c r="AN56">
        <f ca="1">+IF(COUNTIFS(AN$4:AN55,1,$M$4:$M55,$M56)=1,0,IF(V56*AE56&lt;$AI$1,1,0))</f>
        <v>0</v>
      </c>
      <c r="AO56">
        <f t="shared" ca="1" si="5"/>
        <v>0</v>
      </c>
      <c r="AQ56">
        <f ca="1">1*(COUNTIFS($M$4:$M55,M56,AO$4:AO55,1)&gt;0)</f>
        <v>0</v>
      </c>
      <c r="AR56" t="str">
        <f ca="1">+IF($AQ56=1,"",IFERROR(AVERAGEIFS($AG$3:$AN$3,$AG56:$AN56,1),""))</f>
        <v/>
      </c>
    </row>
    <row r="57" spans="2:44" x14ac:dyDescent="0.25">
      <c r="B57">
        <f t="shared" si="6"/>
        <v>54</v>
      </c>
      <c r="C57" s="5">
        <f>AVERAGEIFS(TimeSeries!55:55,TimeSeries!$1:$1,"&lt;="&amp;C$3,TimeSeries!$1:$1,"&gt;="&amp;C$2)</f>
        <v>115.2</v>
      </c>
      <c r="D57" s="5">
        <f>AVERAGEIFS(TimeSeries!55:55,TimeSeries!$1:$1,"&lt;="&amp;D$3,TimeSeries!$1:$1,"&gt;="&amp;D$2)</f>
        <v>117.7</v>
      </c>
      <c r="E57" s="5">
        <f>AVERAGEIFS(TimeSeries!55:55,TimeSeries!$1:$1,"&lt;="&amp;E$3,TimeSeries!$1:$1,"&gt;="&amp;E$2)</f>
        <v>118.4</v>
      </c>
      <c r="F57" s="5">
        <f>AVERAGEIFS(TimeSeries!55:55,TimeSeries!$1:$1,"&lt;="&amp;F$3,TimeSeries!$1:$1,"&gt;="&amp;F$2)</f>
        <v>119.9</v>
      </c>
      <c r="G57" s="5">
        <f>AVERAGEIFS(TimeSeries!55:55,TimeSeries!$1:$1,"&lt;="&amp;G$3,TimeSeries!$1:$1,"&gt;="&amp;G$2)</f>
        <v>120.6</v>
      </c>
      <c r="H57" s="5">
        <f>AVERAGEIFS(TimeSeries!55:55,TimeSeries!$1:$1,"&lt;="&amp;H$3,TimeSeries!$1:$1,"&gt;="&amp;H$2)</f>
        <v>115.6</v>
      </c>
      <c r="I57" s="5">
        <f>AVERAGEIFS(TimeSeries!55:55,TimeSeries!$1:$1,"&lt;="&amp;I$3,TimeSeries!$1:$1,"&gt;="&amp;I$2)</f>
        <v>110.65</v>
      </c>
      <c r="J57" s="5">
        <f>AVERAGEIFS(TimeSeries!55:55,TimeSeries!$1:$1,"&lt;="&amp;J$3,TimeSeries!$1:$1,"&gt;="&amp;J$2)</f>
        <v>110.3</v>
      </c>
      <c r="K57" s="5">
        <f>+TimeSeries!I55</f>
        <v>116.21250000000001</v>
      </c>
      <c r="M57">
        <f>+INDEX(TimeSeries!$A:$ZZ,'TimeSeries - Formatted'!$B57+1,'TimeSeries - Formatted'!K$1)</f>
        <v>2</v>
      </c>
      <c r="O57" s="1">
        <f t="shared" si="15"/>
        <v>-0.17714285714285716</v>
      </c>
      <c r="P57" s="1">
        <f t="shared" si="16"/>
        <v>-0.16346837242359624</v>
      </c>
      <c r="Q57" s="1">
        <f t="shared" si="17"/>
        <v>-0.17115855792789636</v>
      </c>
      <c r="R57" s="1">
        <f t="shared" si="18"/>
        <v>-0.17509459924320603</v>
      </c>
      <c r="S57" s="1">
        <f t="shared" si="19"/>
        <v>-0.14528703047484059</v>
      </c>
      <c r="T57" s="1">
        <f t="shared" si="20"/>
        <v>-0.17839374555792464</v>
      </c>
      <c r="U57" s="1">
        <f t="shared" si="21"/>
        <v>-0.20165945165945154</v>
      </c>
      <c r="V57" s="1">
        <f t="shared" si="22"/>
        <v>-0.19606413994169092</v>
      </c>
      <c r="X57" s="2">
        <f ca="1">1*(IFERROR(MAX(OFFSET(O$1,MATCH($M57,$M:$M,0)-1,0,ROW()-MATCH($M57,$M:$M,0))),0)&gt;0)</f>
        <v>0</v>
      </c>
      <c r="Y57" s="2">
        <f ca="1">1*(IFERROR(MAX(OFFSET(P$1,MATCH($M57,$M:$M,0)-1,0,ROW()-MATCH($M57,$M:$M,0))),0)&gt;0)</f>
        <v>0</v>
      </c>
      <c r="Z57" s="2">
        <f ca="1">1*(IFERROR(MAX(OFFSET(Q$1,MATCH($M57,$M:$M,0)-1,0,ROW()-MATCH($M57,$M:$M,0))),0)&gt;0)</f>
        <v>0</v>
      </c>
      <c r="AA57" s="2">
        <f ca="1">1*(IFERROR(MAX(OFFSET(R$1,MATCH($M57,$M:$M,0)-1,0,ROW()-MATCH($M57,$M:$M,0))),0)&gt;0)</f>
        <v>0</v>
      </c>
      <c r="AB57" s="2">
        <f ca="1">1*(IFERROR(MAX(OFFSET(S$1,MATCH($M57,$M:$M,0)-1,0,ROW()-MATCH($M57,$M:$M,0))),0)&gt;0)</f>
        <v>0</v>
      </c>
      <c r="AC57" s="2">
        <f ca="1">1*(IFERROR(MAX(OFFSET(T$1,MATCH($M57,$M:$M,0)-1,0,ROW()-MATCH($M57,$M:$M,0))),0)&gt;0)</f>
        <v>0</v>
      </c>
      <c r="AD57" s="2">
        <f ca="1">1*(IFERROR(MAX(OFFSET(U$1,MATCH($M57,$M:$M,0)-1,0,ROW()-MATCH($M57,$M:$M,0))),0)&gt;0)</f>
        <v>0</v>
      </c>
      <c r="AE57" s="2">
        <f ca="1">1*(IFERROR(MAX(OFFSET(V$1,MATCH($M57,$M:$M,0)-1,0,ROW()-MATCH($M57,$M:$M,0))),0)&gt;0)</f>
        <v>0</v>
      </c>
      <c r="AG57">
        <f ca="1">+IF(COUNTIFS(AG$4:AG56,1,$M$4:$M56,$M57)=1,0,IF(O57*X57&lt;$AI$1,1,0))</f>
        <v>0</v>
      </c>
      <c r="AH57">
        <f ca="1">+IF(COUNTIFS(AH$4:AH56,1,$M$4:$M56,$M57)=1,0,IF(P57*Y57&lt;$AI$1,1,0))</f>
        <v>0</v>
      </c>
      <c r="AI57">
        <f ca="1">+IF(COUNTIFS(AI$4:AI56,1,$M$4:$M56,$M57)=1,0,IF(Q57*Z57&lt;$AI$1,1,0))</f>
        <v>0</v>
      </c>
      <c r="AJ57">
        <f ca="1">+IF(COUNTIFS(AJ$4:AJ56,1,$M$4:$M56,$M57)=1,0,IF(R57*AA57&lt;$AI$1,1,0))</f>
        <v>0</v>
      </c>
      <c r="AK57">
        <f ca="1">+IF(COUNTIFS(AK$4:AK56,1,$M$4:$M56,$M57)=1,0,IF(S57*AB57&lt;$AI$1,1,0))</f>
        <v>0</v>
      </c>
      <c r="AL57">
        <f ca="1">+IF(COUNTIFS(AL$4:AL56,1,$M$4:$M56,$M57)=1,0,IF(T57*AC57&lt;$AI$1,1,0))</f>
        <v>0</v>
      </c>
      <c r="AM57">
        <f ca="1">+IF(COUNTIFS(AM$4:AM56,1,$M$4:$M56,$M57)=1,0,IF(U57*AD57&lt;$AI$1,1,0))</f>
        <v>0</v>
      </c>
      <c r="AN57">
        <f ca="1">+IF(COUNTIFS(AN$4:AN56,1,$M$4:$M56,$M57)=1,0,IF(V57*AE57&lt;$AI$1,1,0))</f>
        <v>0</v>
      </c>
      <c r="AO57">
        <f t="shared" ca="1" si="5"/>
        <v>0</v>
      </c>
      <c r="AQ57">
        <f ca="1">1*(COUNTIFS($M$4:$M56,M57,AO$4:AO56,1)&gt;0)</f>
        <v>0</v>
      </c>
      <c r="AR57" t="str">
        <f ca="1">+IF($AQ57=1,"",IFERROR(AVERAGEIFS($AG$3:$AN$3,$AG57:$AN57,1),""))</f>
        <v/>
      </c>
    </row>
    <row r="58" spans="2:44" x14ac:dyDescent="0.25">
      <c r="B58">
        <f t="shared" si="6"/>
        <v>55</v>
      </c>
      <c r="C58" s="5">
        <f>AVERAGEIFS(TimeSeries!56:56,TimeSeries!$1:$1,"&lt;="&amp;C$3,TimeSeries!$1:$1,"&gt;="&amp;C$2)</f>
        <v>116.4</v>
      </c>
      <c r="D58" s="5">
        <f>AVERAGEIFS(TimeSeries!56:56,TimeSeries!$1:$1,"&lt;="&amp;D$3,TimeSeries!$1:$1,"&gt;="&amp;D$2)</f>
        <v>118.9</v>
      </c>
      <c r="E58" s="5">
        <f>AVERAGEIFS(TimeSeries!56:56,TimeSeries!$1:$1,"&lt;="&amp;E$3,TimeSeries!$1:$1,"&gt;="&amp;E$2)</f>
        <v>119.6</v>
      </c>
      <c r="F58" s="5">
        <f>AVERAGEIFS(TimeSeries!56:56,TimeSeries!$1:$1,"&lt;="&amp;F$3,TimeSeries!$1:$1,"&gt;="&amp;F$2)</f>
        <v>121.1</v>
      </c>
      <c r="G58" s="5">
        <f>AVERAGEIFS(TimeSeries!56:56,TimeSeries!$1:$1,"&lt;="&amp;G$3,TimeSeries!$1:$1,"&gt;="&amp;G$2)</f>
        <v>121.1</v>
      </c>
      <c r="H58" s="5">
        <f>AVERAGEIFS(TimeSeries!56:56,TimeSeries!$1:$1,"&lt;="&amp;H$3,TimeSeries!$1:$1,"&gt;="&amp;H$2)</f>
        <v>115.6</v>
      </c>
      <c r="I58" s="5">
        <f>AVERAGEIFS(TimeSeries!56:56,TimeSeries!$1:$1,"&lt;="&amp;I$3,TimeSeries!$1:$1,"&gt;="&amp;I$2)</f>
        <v>110.65</v>
      </c>
      <c r="J58" s="5">
        <f>AVERAGEIFS(TimeSeries!56:56,TimeSeries!$1:$1,"&lt;="&amp;J$3,TimeSeries!$1:$1,"&gt;="&amp;J$2)</f>
        <v>110.3</v>
      </c>
      <c r="K58" s="5">
        <f>+TimeSeries!I56</f>
        <v>116.9375</v>
      </c>
      <c r="M58">
        <f>+INDEX(TimeSeries!$A:$ZZ,'TimeSeries - Formatted'!$B58+1,'TimeSeries - Formatted'!K$1)</f>
        <v>2</v>
      </c>
      <c r="O58" s="1">
        <f t="shared" si="15"/>
        <v>-0.16857142857142848</v>
      </c>
      <c r="P58" s="1">
        <f t="shared" si="16"/>
        <v>-0.15493958777540862</v>
      </c>
      <c r="Q58" s="1">
        <f t="shared" si="17"/>
        <v>-0.16275813790689531</v>
      </c>
      <c r="R58" s="1">
        <f t="shared" si="18"/>
        <v>-0.1668386652906777</v>
      </c>
      <c r="S58" s="1">
        <f t="shared" si="19"/>
        <v>-0.14174344436569808</v>
      </c>
      <c r="T58" s="1">
        <f t="shared" si="20"/>
        <v>-0.17839374555792464</v>
      </c>
      <c r="U58" s="1">
        <f t="shared" si="21"/>
        <v>-0.20165945165945154</v>
      </c>
      <c r="V58" s="1">
        <f t="shared" si="22"/>
        <v>-0.19606413994169092</v>
      </c>
      <c r="X58" s="2">
        <f ca="1">1*(IFERROR(MAX(OFFSET(O$1,MATCH($M58,$M:$M,0)-1,0,ROW()-MATCH($M58,$M:$M,0))),0)&gt;0)</f>
        <v>0</v>
      </c>
      <c r="Y58" s="2">
        <f ca="1">1*(IFERROR(MAX(OFFSET(P$1,MATCH($M58,$M:$M,0)-1,0,ROW()-MATCH($M58,$M:$M,0))),0)&gt;0)</f>
        <v>0</v>
      </c>
      <c r="Z58" s="2">
        <f ca="1">1*(IFERROR(MAX(OFFSET(Q$1,MATCH($M58,$M:$M,0)-1,0,ROW()-MATCH($M58,$M:$M,0))),0)&gt;0)</f>
        <v>0</v>
      </c>
      <c r="AA58" s="2">
        <f ca="1">1*(IFERROR(MAX(OFFSET(R$1,MATCH($M58,$M:$M,0)-1,0,ROW()-MATCH($M58,$M:$M,0))),0)&gt;0)</f>
        <v>0</v>
      </c>
      <c r="AB58" s="2">
        <f ca="1">1*(IFERROR(MAX(OFFSET(S$1,MATCH($M58,$M:$M,0)-1,0,ROW()-MATCH($M58,$M:$M,0))),0)&gt;0)</f>
        <v>0</v>
      </c>
      <c r="AC58" s="2">
        <f ca="1">1*(IFERROR(MAX(OFFSET(T$1,MATCH($M58,$M:$M,0)-1,0,ROW()-MATCH($M58,$M:$M,0))),0)&gt;0)</f>
        <v>0</v>
      </c>
      <c r="AD58" s="2">
        <f ca="1">1*(IFERROR(MAX(OFFSET(U$1,MATCH($M58,$M:$M,0)-1,0,ROW()-MATCH($M58,$M:$M,0))),0)&gt;0)</f>
        <v>0</v>
      </c>
      <c r="AE58" s="2">
        <f ca="1">1*(IFERROR(MAX(OFFSET(V$1,MATCH($M58,$M:$M,0)-1,0,ROW()-MATCH($M58,$M:$M,0))),0)&gt;0)</f>
        <v>0</v>
      </c>
      <c r="AG58">
        <f ca="1">+IF(COUNTIFS(AG$4:AG57,1,$M$4:$M57,$M58)=1,0,IF(O58*X58&lt;$AI$1,1,0))</f>
        <v>0</v>
      </c>
      <c r="AH58">
        <f ca="1">+IF(COUNTIFS(AH$4:AH57,1,$M$4:$M57,$M58)=1,0,IF(P58*Y58&lt;$AI$1,1,0))</f>
        <v>0</v>
      </c>
      <c r="AI58">
        <f ca="1">+IF(COUNTIFS(AI$4:AI57,1,$M$4:$M57,$M58)=1,0,IF(Q58*Z58&lt;$AI$1,1,0))</f>
        <v>0</v>
      </c>
      <c r="AJ58">
        <f ca="1">+IF(COUNTIFS(AJ$4:AJ57,1,$M$4:$M57,$M58)=1,0,IF(R58*AA58&lt;$AI$1,1,0))</f>
        <v>0</v>
      </c>
      <c r="AK58">
        <f ca="1">+IF(COUNTIFS(AK$4:AK57,1,$M$4:$M57,$M58)=1,0,IF(S58*AB58&lt;$AI$1,1,0))</f>
        <v>0</v>
      </c>
      <c r="AL58">
        <f ca="1">+IF(COUNTIFS(AL$4:AL57,1,$M$4:$M57,$M58)=1,0,IF(T58*AC58&lt;$AI$1,1,0))</f>
        <v>0</v>
      </c>
      <c r="AM58">
        <f ca="1">+IF(COUNTIFS(AM$4:AM57,1,$M$4:$M57,$M58)=1,0,IF(U58*AD58&lt;$AI$1,1,0))</f>
        <v>0</v>
      </c>
      <c r="AN58">
        <f ca="1">+IF(COUNTIFS(AN$4:AN57,1,$M$4:$M57,$M58)=1,0,IF(V58*AE58&lt;$AI$1,1,0))</f>
        <v>0</v>
      </c>
      <c r="AO58">
        <f t="shared" ca="1" si="5"/>
        <v>0</v>
      </c>
      <c r="AQ58">
        <f ca="1">1*(COUNTIFS($M$4:$M57,M58,AO$4:AO57,1)&gt;0)</f>
        <v>0</v>
      </c>
      <c r="AR58" t="str">
        <f ca="1">+IF($AQ58=1,"",IFERROR(AVERAGEIFS($AG$3:$AN$3,$AG58:$AN58,1),""))</f>
        <v/>
      </c>
    </row>
    <row r="59" spans="2:44" x14ac:dyDescent="0.25">
      <c r="B59">
        <f t="shared" si="6"/>
        <v>56</v>
      </c>
      <c r="C59" s="5">
        <f>AVERAGEIFS(TimeSeries!57:57,TimeSeries!$1:$1,"&lt;="&amp;C$3,TimeSeries!$1:$1,"&gt;="&amp;C$2)</f>
        <v>118.8</v>
      </c>
      <c r="D59" s="5">
        <f>AVERAGEIFS(TimeSeries!57:57,TimeSeries!$1:$1,"&lt;="&amp;D$3,TimeSeries!$1:$1,"&gt;="&amp;D$2)</f>
        <v>121.3</v>
      </c>
      <c r="E59" s="5">
        <f>AVERAGEIFS(TimeSeries!57:57,TimeSeries!$1:$1,"&lt;="&amp;E$3,TimeSeries!$1:$1,"&gt;="&amp;E$2)</f>
        <v>122</v>
      </c>
      <c r="F59" s="5">
        <f>AVERAGEIFS(TimeSeries!57:57,TimeSeries!$1:$1,"&lt;="&amp;F$3,TimeSeries!$1:$1,"&gt;="&amp;F$2)</f>
        <v>125</v>
      </c>
      <c r="G59" s="5">
        <f>AVERAGEIFS(TimeSeries!57:57,TimeSeries!$1:$1,"&lt;="&amp;G$3,TimeSeries!$1:$1,"&gt;="&amp;G$2)</f>
        <v>123.6</v>
      </c>
      <c r="H59" s="5">
        <f>AVERAGEIFS(TimeSeries!57:57,TimeSeries!$1:$1,"&lt;="&amp;H$3,TimeSeries!$1:$1,"&gt;="&amp;H$2)</f>
        <v>116.1</v>
      </c>
      <c r="I59" s="5">
        <f>AVERAGEIFS(TimeSeries!57:57,TimeSeries!$1:$1,"&lt;="&amp;I$3,TimeSeries!$1:$1,"&gt;="&amp;I$2)</f>
        <v>112.55</v>
      </c>
      <c r="J59" s="5">
        <f>AVERAGEIFS(TimeSeries!57:57,TimeSeries!$1:$1,"&lt;="&amp;J$3,TimeSeries!$1:$1,"&gt;="&amp;J$2)</f>
        <v>113.1</v>
      </c>
      <c r="K59" s="5">
        <f>+TimeSeries!I57</f>
        <v>119.2375</v>
      </c>
      <c r="M59">
        <f>+INDEX(TimeSeries!$A:$ZZ,'TimeSeries - Formatted'!$B59+1,'TimeSeries - Formatted'!K$1)</f>
        <v>2</v>
      </c>
      <c r="O59" s="1">
        <f t="shared" si="15"/>
        <v>-0.15142857142857147</v>
      </c>
      <c r="P59" s="1">
        <f t="shared" si="16"/>
        <v>-0.13357142857142856</v>
      </c>
      <c r="Q59" s="1">
        <f t="shared" si="17"/>
        <v>-0.1459572978648932</v>
      </c>
      <c r="R59" s="1">
        <f t="shared" si="18"/>
        <v>-0.14000687994496042</v>
      </c>
      <c r="S59" s="1">
        <f t="shared" si="19"/>
        <v>-0.12402551381998583</v>
      </c>
      <c r="T59" s="1">
        <f t="shared" si="20"/>
        <v>-0.17484008528784645</v>
      </c>
      <c r="U59" s="1">
        <f t="shared" si="21"/>
        <v>-0.18795093795093798</v>
      </c>
      <c r="V59" s="1">
        <f t="shared" si="22"/>
        <v>-0.17565597667638477</v>
      </c>
      <c r="X59" s="2">
        <f ca="1">1*(IFERROR(MAX(OFFSET(O$1,MATCH($M59,$M:$M,0)-1,0,ROW()-MATCH($M59,$M:$M,0))),0)&gt;0)</f>
        <v>0</v>
      </c>
      <c r="Y59" s="2">
        <f ca="1">1*(IFERROR(MAX(OFFSET(P$1,MATCH($M59,$M:$M,0)-1,0,ROW()-MATCH($M59,$M:$M,0))),0)&gt;0)</f>
        <v>0</v>
      </c>
      <c r="Z59" s="2">
        <f ca="1">1*(IFERROR(MAX(OFFSET(Q$1,MATCH($M59,$M:$M,0)-1,0,ROW()-MATCH($M59,$M:$M,0))),0)&gt;0)</f>
        <v>0</v>
      </c>
      <c r="AA59" s="2">
        <f ca="1">1*(IFERROR(MAX(OFFSET(R$1,MATCH($M59,$M:$M,0)-1,0,ROW()-MATCH($M59,$M:$M,0))),0)&gt;0)</f>
        <v>0</v>
      </c>
      <c r="AB59" s="2">
        <f ca="1">1*(IFERROR(MAX(OFFSET(S$1,MATCH($M59,$M:$M,0)-1,0,ROW()-MATCH($M59,$M:$M,0))),0)&gt;0)</f>
        <v>0</v>
      </c>
      <c r="AC59" s="2">
        <f ca="1">1*(IFERROR(MAX(OFFSET(T$1,MATCH($M59,$M:$M,0)-1,0,ROW()-MATCH($M59,$M:$M,0))),0)&gt;0)</f>
        <v>0</v>
      </c>
      <c r="AD59" s="2">
        <f ca="1">1*(IFERROR(MAX(OFFSET(U$1,MATCH($M59,$M:$M,0)-1,0,ROW()-MATCH($M59,$M:$M,0))),0)&gt;0)</f>
        <v>0</v>
      </c>
      <c r="AE59" s="2">
        <f ca="1">1*(IFERROR(MAX(OFFSET(V$1,MATCH($M59,$M:$M,0)-1,0,ROW()-MATCH($M59,$M:$M,0))),0)&gt;0)</f>
        <v>0</v>
      </c>
      <c r="AG59">
        <f ca="1">+IF(COUNTIFS(AG$4:AG58,1,$M$4:$M58,$M59)=1,0,IF(O59*X59&lt;$AI$1,1,0))</f>
        <v>0</v>
      </c>
      <c r="AH59">
        <f ca="1">+IF(COUNTIFS(AH$4:AH58,1,$M$4:$M58,$M59)=1,0,IF(P59*Y59&lt;$AI$1,1,0))</f>
        <v>0</v>
      </c>
      <c r="AI59">
        <f ca="1">+IF(COUNTIFS(AI$4:AI58,1,$M$4:$M58,$M59)=1,0,IF(Q59*Z59&lt;$AI$1,1,0))</f>
        <v>0</v>
      </c>
      <c r="AJ59">
        <f ca="1">+IF(COUNTIFS(AJ$4:AJ58,1,$M$4:$M58,$M59)=1,0,IF(R59*AA59&lt;$AI$1,1,0))</f>
        <v>0</v>
      </c>
      <c r="AK59">
        <f ca="1">+IF(COUNTIFS(AK$4:AK58,1,$M$4:$M58,$M59)=1,0,IF(S59*AB59&lt;$AI$1,1,0))</f>
        <v>0</v>
      </c>
      <c r="AL59">
        <f ca="1">+IF(COUNTIFS(AL$4:AL58,1,$M$4:$M58,$M59)=1,0,IF(T59*AC59&lt;$AI$1,1,0))</f>
        <v>0</v>
      </c>
      <c r="AM59">
        <f ca="1">+IF(COUNTIFS(AM$4:AM58,1,$M$4:$M58,$M59)=1,0,IF(U59*AD59&lt;$AI$1,1,0))</f>
        <v>0</v>
      </c>
      <c r="AN59">
        <f ca="1">+IF(COUNTIFS(AN$4:AN58,1,$M$4:$M58,$M59)=1,0,IF(V59*AE59&lt;$AI$1,1,0))</f>
        <v>0</v>
      </c>
      <c r="AO59">
        <f t="shared" ca="1" si="5"/>
        <v>0</v>
      </c>
      <c r="AQ59">
        <f ca="1">1*(COUNTIFS($M$4:$M58,M59,AO$4:AO58,1)&gt;0)</f>
        <v>0</v>
      </c>
      <c r="AR59" t="str">
        <f ca="1">+IF($AQ59=1,"",IFERROR(AVERAGEIFS($AG$3:$AN$3,$AG59:$AN59,1),""))</f>
        <v/>
      </c>
    </row>
    <row r="60" spans="2:44" x14ac:dyDescent="0.25">
      <c r="B60">
        <f t="shared" si="6"/>
        <v>57</v>
      </c>
      <c r="C60" s="5">
        <f>AVERAGEIFS(TimeSeries!58:58,TimeSeries!$1:$1,"&lt;="&amp;C$3,TimeSeries!$1:$1,"&gt;="&amp;C$2)</f>
        <v>121.75</v>
      </c>
      <c r="D60" s="5">
        <f>AVERAGEIFS(TimeSeries!58:58,TimeSeries!$1:$1,"&lt;="&amp;D$3,TimeSeries!$1:$1,"&gt;="&amp;D$2)</f>
        <v>124.25</v>
      </c>
      <c r="E60" s="5">
        <f>AVERAGEIFS(TimeSeries!58:58,TimeSeries!$1:$1,"&lt;="&amp;E$3,TimeSeries!$1:$1,"&gt;="&amp;E$2)</f>
        <v>124.25</v>
      </c>
      <c r="F60" s="5">
        <f>AVERAGEIFS(TimeSeries!58:58,TimeSeries!$1:$1,"&lt;="&amp;F$3,TimeSeries!$1:$1,"&gt;="&amp;F$2)</f>
        <v>125.75</v>
      </c>
      <c r="G60" s="5">
        <f>AVERAGEIFS(TimeSeries!58:58,TimeSeries!$1:$1,"&lt;="&amp;G$3,TimeSeries!$1:$1,"&gt;="&amp;G$2)</f>
        <v>124.3</v>
      </c>
      <c r="H60" s="5">
        <f>AVERAGEIFS(TimeSeries!58:58,TimeSeries!$1:$1,"&lt;="&amp;H$3,TimeSeries!$1:$1,"&gt;="&amp;H$2)</f>
        <v>117.8</v>
      </c>
      <c r="I60" s="5">
        <f>AVERAGEIFS(TimeSeries!58:58,TimeSeries!$1:$1,"&lt;="&amp;I$3,TimeSeries!$1:$1,"&gt;="&amp;I$2)</f>
        <v>119.25</v>
      </c>
      <c r="J60" s="5">
        <f>AVERAGEIFS(TimeSeries!58:58,TimeSeries!$1:$1,"&lt;="&amp;J$3,TimeSeries!$1:$1,"&gt;="&amp;J$2)</f>
        <v>124.5</v>
      </c>
      <c r="K60" s="5">
        <f>+TimeSeries!I58</f>
        <v>122.3875</v>
      </c>
      <c r="M60">
        <f>+INDEX(TimeSeries!$A:$ZZ,'TimeSeries - Formatted'!$B60+1,'TimeSeries - Formatted'!K$1)</f>
        <v>2</v>
      </c>
      <c r="O60" s="1">
        <f t="shared" si="15"/>
        <v>-9.7814005187106257E-2</v>
      </c>
      <c r="P60" s="1">
        <f t="shared" si="16"/>
        <v>-5.8355437665782439E-2</v>
      </c>
      <c r="Q60" s="1">
        <f t="shared" si="17"/>
        <v>-7.3452647278150596E-2</v>
      </c>
      <c r="R60" s="1">
        <f t="shared" si="18"/>
        <v>-9.2712842712842636E-2</v>
      </c>
      <c r="S60" s="1">
        <f t="shared" si="19"/>
        <v>-0.1165600568585643</v>
      </c>
      <c r="T60" s="1">
        <f t="shared" si="20"/>
        <v>-0.16275764036958063</v>
      </c>
      <c r="U60" s="1">
        <f t="shared" si="21"/>
        <v>-0.13961038961038963</v>
      </c>
      <c r="V60" s="1">
        <f t="shared" si="22"/>
        <v>-9.2565597667638388E-2</v>
      </c>
      <c r="X60" s="2">
        <f ca="1">1*(IFERROR(MAX(OFFSET(O$1,MATCH($M60,$M:$M,0)-1,0,ROW()-MATCH($M60,$M:$M,0))),0)&gt;0)</f>
        <v>0</v>
      </c>
      <c r="Y60" s="2">
        <f ca="1">1*(IFERROR(MAX(OFFSET(P$1,MATCH($M60,$M:$M,0)-1,0,ROW()-MATCH($M60,$M:$M,0))),0)&gt;0)</f>
        <v>0</v>
      </c>
      <c r="Z60" s="2">
        <f ca="1">1*(IFERROR(MAX(OFFSET(Q$1,MATCH($M60,$M:$M,0)-1,0,ROW()-MATCH($M60,$M:$M,0))),0)&gt;0)</f>
        <v>0</v>
      </c>
      <c r="AA60" s="2">
        <f ca="1">1*(IFERROR(MAX(OFFSET(R$1,MATCH($M60,$M:$M,0)-1,0,ROW()-MATCH($M60,$M:$M,0))),0)&gt;0)</f>
        <v>0</v>
      </c>
      <c r="AB60" s="2">
        <f ca="1">1*(IFERROR(MAX(OFFSET(S$1,MATCH($M60,$M:$M,0)-1,0,ROW()-MATCH($M60,$M:$M,0))),0)&gt;0)</f>
        <v>0</v>
      </c>
      <c r="AC60" s="2">
        <f ca="1">1*(IFERROR(MAX(OFFSET(T$1,MATCH($M60,$M:$M,0)-1,0,ROW()-MATCH($M60,$M:$M,0))),0)&gt;0)</f>
        <v>0</v>
      </c>
      <c r="AD60" s="2">
        <f ca="1">1*(IFERROR(MAX(OFFSET(U$1,MATCH($M60,$M:$M,0)-1,0,ROW()-MATCH($M60,$M:$M,0))),0)&gt;0)</f>
        <v>0</v>
      </c>
      <c r="AE60" s="2">
        <f ca="1">1*(IFERROR(MAX(OFFSET(V$1,MATCH($M60,$M:$M,0)-1,0,ROW()-MATCH($M60,$M:$M,0))),0)&gt;0)</f>
        <v>0</v>
      </c>
      <c r="AG60">
        <f ca="1">+IF(COUNTIFS(AG$4:AG59,1,$M$4:$M59,$M60)=1,0,IF(O60*X60&lt;$AI$1,1,0))</f>
        <v>0</v>
      </c>
      <c r="AH60">
        <f ca="1">+IF(COUNTIFS(AH$4:AH59,1,$M$4:$M59,$M60)=1,0,IF(P60*Y60&lt;$AI$1,1,0))</f>
        <v>0</v>
      </c>
      <c r="AI60">
        <f ca="1">+IF(COUNTIFS(AI$4:AI59,1,$M$4:$M59,$M60)=1,0,IF(Q60*Z60&lt;$AI$1,1,0))</f>
        <v>0</v>
      </c>
      <c r="AJ60">
        <f ca="1">+IF(COUNTIFS(AJ$4:AJ59,1,$M$4:$M59,$M60)=1,0,IF(R60*AA60&lt;$AI$1,1,0))</f>
        <v>0</v>
      </c>
      <c r="AK60">
        <f ca="1">+IF(COUNTIFS(AK$4:AK59,1,$M$4:$M59,$M60)=1,0,IF(S60*AB60&lt;$AI$1,1,0))</f>
        <v>0</v>
      </c>
      <c r="AL60">
        <f ca="1">+IF(COUNTIFS(AL$4:AL59,1,$M$4:$M59,$M60)=1,0,IF(T60*AC60&lt;$AI$1,1,0))</f>
        <v>0</v>
      </c>
      <c r="AM60">
        <f ca="1">+IF(COUNTIFS(AM$4:AM59,1,$M$4:$M59,$M60)=1,0,IF(U60*AD60&lt;$AI$1,1,0))</f>
        <v>0</v>
      </c>
      <c r="AN60">
        <f ca="1">+IF(COUNTIFS(AN$4:AN59,1,$M$4:$M59,$M60)=1,0,IF(V60*AE60&lt;$AI$1,1,0))</f>
        <v>0</v>
      </c>
      <c r="AO60">
        <f t="shared" ca="1" si="5"/>
        <v>0</v>
      </c>
      <c r="AQ60">
        <f ca="1">1*(COUNTIFS($M$4:$M59,M60,AO$4:AO59,1)&gt;0)</f>
        <v>0</v>
      </c>
      <c r="AR60" t="str">
        <f ca="1">+IF($AQ60=1,"",IFERROR(AVERAGEIFS($AG$3:$AN$3,$AG60:$AN60,1),""))</f>
        <v/>
      </c>
    </row>
    <row r="61" spans="2:44" x14ac:dyDescent="0.25">
      <c r="B61">
        <f t="shared" si="6"/>
        <v>58</v>
      </c>
      <c r="C61" s="5">
        <f>AVERAGEIFS(TimeSeries!59:59,TimeSeries!$1:$1,"&lt;="&amp;C$3,TimeSeries!$1:$1,"&gt;="&amp;C$2)</f>
        <v>125.85</v>
      </c>
      <c r="D61" s="5">
        <f>AVERAGEIFS(TimeSeries!59:59,TimeSeries!$1:$1,"&lt;="&amp;D$3,TimeSeries!$1:$1,"&gt;="&amp;D$2)</f>
        <v>127.35</v>
      </c>
      <c r="E61" s="5">
        <f>AVERAGEIFS(TimeSeries!59:59,TimeSeries!$1:$1,"&lt;="&amp;E$3,TimeSeries!$1:$1,"&gt;="&amp;E$2)</f>
        <v>126.65</v>
      </c>
      <c r="F61" s="5">
        <f>AVERAGEIFS(TimeSeries!59:59,TimeSeries!$1:$1,"&lt;="&amp;F$3,TimeSeries!$1:$1,"&gt;="&amp;F$2)</f>
        <v>128.65</v>
      </c>
      <c r="G61" s="5">
        <f>AVERAGEIFS(TimeSeries!59:59,TimeSeries!$1:$1,"&lt;="&amp;G$3,TimeSeries!$1:$1,"&gt;="&amp;G$2)</f>
        <v>126.5</v>
      </c>
      <c r="H61" s="5">
        <f>AVERAGEIFS(TimeSeries!59:59,TimeSeries!$1:$1,"&lt;="&amp;H$3,TimeSeries!$1:$1,"&gt;="&amp;H$2)</f>
        <v>119.5</v>
      </c>
      <c r="I61" s="5">
        <f>AVERAGEIFS(TimeSeries!59:59,TimeSeries!$1:$1,"&lt;="&amp;I$3,TimeSeries!$1:$1,"&gt;="&amp;I$2)</f>
        <v>120.25</v>
      </c>
      <c r="J61" s="5">
        <f>AVERAGEIFS(TimeSeries!59:59,TimeSeries!$1:$1,"&lt;="&amp;J$3,TimeSeries!$1:$1,"&gt;="&amp;J$2)</f>
        <v>124.5</v>
      </c>
      <c r="K61" s="5">
        <f>+TimeSeries!I59</f>
        <v>124.8125</v>
      </c>
      <c r="M61">
        <f>+INDEX(TimeSeries!$A:$ZZ,'TimeSeries - Formatted'!$B61+1,'TimeSeries - Formatted'!K$1)</f>
        <v>2</v>
      </c>
      <c r="O61" s="1">
        <f t="shared" si="15"/>
        <v>1.2469831053901759E-2</v>
      </c>
      <c r="P61" s="1">
        <f t="shared" si="16"/>
        <v>2.4949698189134839E-2</v>
      </c>
      <c r="Q61" s="1">
        <f t="shared" si="17"/>
        <v>1.9315895372233438E-2</v>
      </c>
      <c r="R61" s="1">
        <f t="shared" si="18"/>
        <v>1.1001964636542239E-2</v>
      </c>
      <c r="S61" s="1">
        <f t="shared" si="19"/>
        <v>-5.3143712574850288E-2</v>
      </c>
      <c r="T61" s="1">
        <f t="shared" si="20"/>
        <v>-0.11873156342182889</v>
      </c>
      <c r="U61" s="1">
        <f t="shared" si="21"/>
        <v>-8.9360090874668785E-2</v>
      </c>
      <c r="V61" s="1">
        <f t="shared" si="22"/>
        <v>-4.3043812451959984E-2</v>
      </c>
      <c r="X61" s="2">
        <f ca="1">1*(IFERROR(MAX(OFFSET(O$1,MATCH($M61,$M:$M,0)-1,0,ROW()-MATCH($M61,$M:$M,0))),0)&gt;0)</f>
        <v>0</v>
      </c>
      <c r="Y61" s="2">
        <f ca="1">1*(IFERROR(MAX(OFFSET(P$1,MATCH($M61,$M:$M,0)-1,0,ROW()-MATCH($M61,$M:$M,0))),0)&gt;0)</f>
        <v>0</v>
      </c>
      <c r="Z61" s="2">
        <f ca="1">1*(IFERROR(MAX(OFFSET(Q$1,MATCH($M61,$M:$M,0)-1,0,ROW()-MATCH($M61,$M:$M,0))),0)&gt;0)</f>
        <v>0</v>
      </c>
      <c r="AA61" s="2">
        <f ca="1">1*(IFERROR(MAX(OFFSET(R$1,MATCH($M61,$M:$M,0)-1,0,ROW()-MATCH($M61,$M:$M,0))),0)&gt;0)</f>
        <v>0</v>
      </c>
      <c r="AB61" s="2">
        <f ca="1">1*(IFERROR(MAX(OFFSET(S$1,MATCH($M61,$M:$M,0)-1,0,ROW()-MATCH($M61,$M:$M,0))),0)&gt;0)</f>
        <v>0</v>
      </c>
      <c r="AC61" s="2">
        <f ca="1">1*(IFERROR(MAX(OFFSET(T$1,MATCH($M61,$M:$M,0)-1,0,ROW()-MATCH($M61,$M:$M,0))),0)&gt;0)</f>
        <v>0</v>
      </c>
      <c r="AD61" s="2">
        <f ca="1">1*(IFERROR(MAX(OFFSET(U$1,MATCH($M61,$M:$M,0)-1,0,ROW()-MATCH($M61,$M:$M,0))),0)&gt;0)</f>
        <v>0</v>
      </c>
      <c r="AE61" s="2">
        <f ca="1">1*(IFERROR(MAX(OFFSET(V$1,MATCH($M61,$M:$M,0)-1,0,ROW()-MATCH($M61,$M:$M,0))),0)&gt;0)</f>
        <v>0</v>
      </c>
      <c r="AG61">
        <f ca="1">+IF(COUNTIFS(AG$4:AG60,1,$M$4:$M60,$M61)=1,0,IF(O61*X61&lt;$AI$1,1,0))</f>
        <v>0</v>
      </c>
      <c r="AH61">
        <f ca="1">+IF(COUNTIFS(AH$4:AH60,1,$M$4:$M60,$M61)=1,0,IF(P61*Y61&lt;$AI$1,1,0))</f>
        <v>0</v>
      </c>
      <c r="AI61">
        <f ca="1">+IF(COUNTIFS(AI$4:AI60,1,$M$4:$M60,$M61)=1,0,IF(Q61*Z61&lt;$AI$1,1,0))</f>
        <v>0</v>
      </c>
      <c r="AJ61">
        <f ca="1">+IF(COUNTIFS(AJ$4:AJ60,1,$M$4:$M60,$M61)=1,0,IF(R61*AA61&lt;$AI$1,1,0))</f>
        <v>0</v>
      </c>
      <c r="AK61">
        <f ca="1">+IF(COUNTIFS(AK$4:AK60,1,$M$4:$M60,$M61)=1,0,IF(S61*AB61&lt;$AI$1,1,0))</f>
        <v>0</v>
      </c>
      <c r="AL61">
        <f ca="1">+IF(COUNTIFS(AL$4:AL60,1,$M$4:$M60,$M61)=1,0,IF(T61*AC61&lt;$AI$1,1,0))</f>
        <v>0</v>
      </c>
      <c r="AM61">
        <f ca="1">+IF(COUNTIFS(AM$4:AM60,1,$M$4:$M60,$M61)=1,0,IF(U61*AD61&lt;$AI$1,1,0))</f>
        <v>0</v>
      </c>
      <c r="AN61">
        <f ca="1">+IF(COUNTIFS(AN$4:AN60,1,$M$4:$M60,$M61)=1,0,IF(V61*AE61&lt;$AI$1,1,0))</f>
        <v>0</v>
      </c>
      <c r="AO61">
        <f t="shared" ca="1" si="5"/>
        <v>0</v>
      </c>
      <c r="AQ61">
        <f ca="1">1*(COUNTIFS($M$4:$M60,M61,AO$4:AO60,1)&gt;0)</f>
        <v>0</v>
      </c>
      <c r="AR61" t="str">
        <f ca="1">+IF($AQ61=1,"",IFERROR(AVERAGEIFS($AG$3:$AN$3,$AG61:$AN61,1),""))</f>
        <v/>
      </c>
    </row>
    <row r="62" spans="2:44" x14ac:dyDescent="0.25">
      <c r="B62">
        <f t="shared" si="6"/>
        <v>59</v>
      </c>
      <c r="C62" s="5">
        <f>AVERAGEIFS(TimeSeries!60:60,TimeSeries!$1:$1,"&lt;="&amp;C$3,TimeSeries!$1:$1,"&gt;="&amp;C$2)</f>
        <v>128.75</v>
      </c>
      <c r="D62" s="5">
        <f>AVERAGEIFS(TimeSeries!60:60,TimeSeries!$1:$1,"&lt;="&amp;D$3,TimeSeries!$1:$1,"&gt;="&amp;D$2)</f>
        <v>129.75</v>
      </c>
      <c r="E62" s="5">
        <f>AVERAGEIFS(TimeSeries!60:60,TimeSeries!$1:$1,"&lt;="&amp;E$3,TimeSeries!$1:$1,"&gt;="&amp;E$2)</f>
        <v>129.05000000000001</v>
      </c>
      <c r="F62" s="5">
        <f>AVERAGEIFS(TimeSeries!60:60,TimeSeries!$1:$1,"&lt;="&amp;F$3,TimeSeries!$1:$1,"&gt;="&amp;F$2)</f>
        <v>131.55000000000001</v>
      </c>
      <c r="G62" s="5">
        <f>AVERAGEIFS(TimeSeries!60:60,TimeSeries!$1:$1,"&lt;="&amp;G$3,TimeSeries!$1:$1,"&gt;="&amp;G$2)</f>
        <v>129.44999999999999</v>
      </c>
      <c r="H62" s="5">
        <f>AVERAGEIFS(TimeSeries!60:60,TimeSeries!$1:$1,"&lt;="&amp;H$3,TimeSeries!$1:$1,"&gt;="&amp;H$2)</f>
        <v>122.45</v>
      </c>
      <c r="I62" s="5">
        <f>AVERAGEIFS(TimeSeries!60:60,TimeSeries!$1:$1,"&lt;="&amp;I$3,TimeSeries!$1:$1,"&gt;="&amp;I$2)</f>
        <v>121.75</v>
      </c>
      <c r="J62" s="5">
        <f>AVERAGEIFS(TimeSeries!60:60,TimeSeries!$1:$1,"&lt;="&amp;J$3,TimeSeries!$1:$1,"&gt;="&amp;J$2)</f>
        <v>124.5</v>
      </c>
      <c r="K62" s="5">
        <f>+TimeSeries!I60</f>
        <v>127.25</v>
      </c>
      <c r="M62">
        <f>+INDEX(TimeSeries!$A:$ZZ,'TimeSeries - Formatted'!$B62+1,'TimeSeries - Formatted'!K$1)</f>
        <v>2</v>
      </c>
      <c r="O62" s="1">
        <f t="shared" si="15"/>
        <v>2.3043305522447488E-2</v>
      </c>
      <c r="P62" s="1">
        <f t="shared" si="16"/>
        <v>1.8845700824499545E-2</v>
      </c>
      <c r="Q62" s="1">
        <f t="shared" si="17"/>
        <v>1.894986182392433E-2</v>
      </c>
      <c r="R62" s="1">
        <f t="shared" si="18"/>
        <v>2.2541780023319191E-2</v>
      </c>
      <c r="S62" s="1">
        <f t="shared" si="19"/>
        <v>2.3320158102766664E-2</v>
      </c>
      <c r="T62" s="1">
        <f t="shared" si="20"/>
        <v>-2.5467568643056104E-2</v>
      </c>
      <c r="U62" s="1">
        <f t="shared" si="21"/>
        <v>-2.012072434607648E-2</v>
      </c>
      <c r="V62" s="1">
        <f t="shared" si="22"/>
        <v>0</v>
      </c>
      <c r="X62" s="2">
        <f ca="1">1*(IFERROR(MAX(OFFSET(O$1,MATCH($M62,$M:$M,0)-1,0,ROW()-MATCH($M62,$M:$M,0))),0)&gt;0)</f>
        <v>1</v>
      </c>
      <c r="Y62" s="2">
        <f ca="1">1*(IFERROR(MAX(OFFSET(P$1,MATCH($M62,$M:$M,0)-1,0,ROW()-MATCH($M62,$M:$M,0))),0)&gt;0)</f>
        <v>1</v>
      </c>
      <c r="Z62" s="2">
        <f ca="1">1*(IFERROR(MAX(OFFSET(Q$1,MATCH($M62,$M:$M,0)-1,0,ROW()-MATCH($M62,$M:$M,0))),0)&gt;0)</f>
        <v>1</v>
      </c>
      <c r="AA62" s="2">
        <f ca="1">1*(IFERROR(MAX(OFFSET(R$1,MATCH($M62,$M:$M,0)-1,0,ROW()-MATCH($M62,$M:$M,0))),0)&gt;0)</f>
        <v>1</v>
      </c>
      <c r="AB62" s="2">
        <f ca="1">1*(IFERROR(MAX(OFFSET(S$1,MATCH($M62,$M:$M,0)-1,0,ROW()-MATCH($M62,$M:$M,0))),0)&gt;0)</f>
        <v>0</v>
      </c>
      <c r="AC62" s="2">
        <f ca="1">1*(IFERROR(MAX(OFFSET(T$1,MATCH($M62,$M:$M,0)-1,0,ROW()-MATCH($M62,$M:$M,0))),0)&gt;0)</f>
        <v>0</v>
      </c>
      <c r="AD62" s="2">
        <f ca="1">1*(IFERROR(MAX(OFFSET(U$1,MATCH($M62,$M:$M,0)-1,0,ROW()-MATCH($M62,$M:$M,0))),0)&gt;0)</f>
        <v>0</v>
      </c>
      <c r="AE62" s="2">
        <f ca="1">1*(IFERROR(MAX(OFFSET(V$1,MATCH($M62,$M:$M,0)-1,0,ROW()-MATCH($M62,$M:$M,0))),0)&gt;0)</f>
        <v>0</v>
      </c>
      <c r="AG62">
        <f ca="1">+IF(COUNTIFS(AG$4:AG61,1,$M$4:$M61,$M62)=1,0,IF(O62*X62&lt;$AI$1,1,0))</f>
        <v>0</v>
      </c>
      <c r="AH62">
        <f ca="1">+IF(COUNTIFS(AH$4:AH61,1,$M$4:$M61,$M62)=1,0,IF(P62*Y62&lt;$AI$1,1,0))</f>
        <v>0</v>
      </c>
      <c r="AI62">
        <f ca="1">+IF(COUNTIFS(AI$4:AI61,1,$M$4:$M61,$M62)=1,0,IF(Q62*Z62&lt;$AI$1,1,0))</f>
        <v>0</v>
      </c>
      <c r="AJ62">
        <f ca="1">+IF(COUNTIFS(AJ$4:AJ61,1,$M$4:$M61,$M62)=1,0,IF(R62*AA62&lt;$AI$1,1,0))</f>
        <v>0</v>
      </c>
      <c r="AK62">
        <f ca="1">+IF(COUNTIFS(AK$4:AK61,1,$M$4:$M61,$M62)=1,0,IF(S62*AB62&lt;$AI$1,1,0))</f>
        <v>0</v>
      </c>
      <c r="AL62">
        <f ca="1">+IF(COUNTIFS(AL$4:AL61,1,$M$4:$M61,$M62)=1,0,IF(T62*AC62&lt;$AI$1,1,0))</f>
        <v>0</v>
      </c>
      <c r="AM62">
        <f ca="1">+IF(COUNTIFS(AM$4:AM61,1,$M$4:$M61,$M62)=1,0,IF(U62*AD62&lt;$AI$1,1,0))</f>
        <v>0</v>
      </c>
      <c r="AN62">
        <f ca="1">+IF(COUNTIFS(AN$4:AN61,1,$M$4:$M61,$M62)=1,0,IF(V62*AE62&lt;$AI$1,1,0))</f>
        <v>0</v>
      </c>
      <c r="AO62">
        <f t="shared" ca="1" si="5"/>
        <v>0</v>
      </c>
      <c r="AQ62">
        <f ca="1">1*(COUNTIFS($M$4:$M61,M62,AO$4:AO61,1)&gt;0)</f>
        <v>0</v>
      </c>
      <c r="AR62" t="str">
        <f ca="1">+IF($AQ62=1,"",IFERROR(AVERAGEIFS($AG$3:$AN$3,$AG62:$AN62,1),""))</f>
        <v/>
      </c>
    </row>
    <row r="63" spans="2:44" x14ac:dyDescent="0.25">
      <c r="B63">
        <f t="shared" si="6"/>
        <v>60</v>
      </c>
      <c r="C63" s="5">
        <f>AVERAGEIFS(TimeSeries!61:61,TimeSeries!$1:$1,"&lt;="&amp;C$3,TimeSeries!$1:$1,"&gt;="&amp;C$2)</f>
        <v>130.44999999999999</v>
      </c>
      <c r="D63" s="5">
        <f>AVERAGEIFS(TimeSeries!61:61,TimeSeries!$1:$1,"&lt;="&amp;D$3,TimeSeries!$1:$1,"&gt;="&amp;D$2)</f>
        <v>131.44999999999999</v>
      </c>
      <c r="E63" s="5">
        <f>AVERAGEIFS(TimeSeries!61:61,TimeSeries!$1:$1,"&lt;="&amp;E$3,TimeSeries!$1:$1,"&gt;="&amp;E$2)</f>
        <v>130.75</v>
      </c>
      <c r="F63" s="5">
        <f>AVERAGEIFS(TimeSeries!61:61,TimeSeries!$1:$1,"&lt;="&amp;F$3,TimeSeries!$1:$1,"&gt;="&amp;F$2)</f>
        <v>133.25</v>
      </c>
      <c r="G63" s="5">
        <f>AVERAGEIFS(TimeSeries!61:61,TimeSeries!$1:$1,"&lt;="&amp;G$3,TimeSeries!$1:$1,"&gt;="&amp;G$2)</f>
        <v>131.85</v>
      </c>
      <c r="H63" s="5">
        <f>AVERAGEIFS(TimeSeries!61:61,TimeSeries!$1:$1,"&lt;="&amp;H$3,TimeSeries!$1:$1,"&gt;="&amp;H$2)</f>
        <v>125.35</v>
      </c>
      <c r="I63" s="5">
        <f>AVERAGEIFS(TimeSeries!61:61,TimeSeries!$1:$1,"&lt;="&amp;I$3,TimeSeries!$1:$1,"&gt;="&amp;I$2)</f>
        <v>123.95</v>
      </c>
      <c r="J63" s="5">
        <f>AVERAGEIFS(TimeSeries!61:61,TimeSeries!$1:$1,"&lt;="&amp;J$3,TimeSeries!$1:$1,"&gt;="&amp;J$2)</f>
        <v>125.9</v>
      </c>
      <c r="K63" s="5">
        <f>+TimeSeries!I61</f>
        <v>129.25</v>
      </c>
      <c r="M63">
        <f>+INDEX(TimeSeries!$A:$ZZ,'TimeSeries - Formatted'!$B63+1,'TimeSeries - Formatted'!K$1)</f>
        <v>2</v>
      </c>
      <c r="O63" s="1">
        <f t="shared" si="15"/>
        <v>1.3203883495145563E-2</v>
      </c>
      <c r="P63" s="1">
        <f t="shared" si="16"/>
        <v>1.3102119460500772E-2</v>
      </c>
      <c r="Q63" s="1">
        <f t="shared" si="17"/>
        <v>1.3173188686555592E-2</v>
      </c>
      <c r="R63" s="1">
        <f t="shared" si="18"/>
        <v>1.2922843025465536E-2</v>
      </c>
      <c r="S63" s="1">
        <f t="shared" si="19"/>
        <v>1.8539976825028948E-2</v>
      </c>
      <c r="T63" s="1">
        <f t="shared" si="20"/>
        <v>2.3683135973866731E-2</v>
      </c>
      <c r="U63" s="1">
        <f t="shared" si="21"/>
        <v>1.8069815195071781E-2</v>
      </c>
      <c r="V63" s="1">
        <f t="shared" si="22"/>
        <v>1.1244979919678766E-2</v>
      </c>
      <c r="X63" s="2">
        <f ca="1">1*(IFERROR(MAX(OFFSET(O$1,MATCH($M63,$M:$M,0)-1,0,ROW()-MATCH($M63,$M:$M,0))),0)&gt;0)</f>
        <v>1</v>
      </c>
      <c r="Y63" s="2">
        <f ca="1">1*(IFERROR(MAX(OFFSET(P$1,MATCH($M63,$M:$M,0)-1,0,ROW()-MATCH($M63,$M:$M,0))),0)&gt;0)</f>
        <v>1</v>
      </c>
      <c r="Z63" s="2">
        <f ca="1">1*(IFERROR(MAX(OFFSET(Q$1,MATCH($M63,$M:$M,0)-1,0,ROW()-MATCH($M63,$M:$M,0))),0)&gt;0)</f>
        <v>1</v>
      </c>
      <c r="AA63" s="2">
        <f ca="1">1*(IFERROR(MAX(OFFSET(R$1,MATCH($M63,$M:$M,0)-1,0,ROW()-MATCH($M63,$M:$M,0))),0)&gt;0)</f>
        <v>1</v>
      </c>
      <c r="AB63" s="2">
        <f ca="1">1*(IFERROR(MAX(OFFSET(S$1,MATCH($M63,$M:$M,0)-1,0,ROW()-MATCH($M63,$M:$M,0))),0)&gt;0)</f>
        <v>1</v>
      </c>
      <c r="AC63" s="2">
        <f ca="1">1*(IFERROR(MAX(OFFSET(T$1,MATCH($M63,$M:$M,0)-1,0,ROW()-MATCH($M63,$M:$M,0))),0)&gt;0)</f>
        <v>0</v>
      </c>
      <c r="AD63" s="2">
        <f ca="1">1*(IFERROR(MAX(OFFSET(U$1,MATCH($M63,$M:$M,0)-1,0,ROW()-MATCH($M63,$M:$M,0))),0)&gt;0)</f>
        <v>0</v>
      </c>
      <c r="AE63" s="2">
        <f ca="1">1*(IFERROR(MAX(OFFSET(V$1,MATCH($M63,$M:$M,0)-1,0,ROW()-MATCH($M63,$M:$M,0))),0)&gt;0)</f>
        <v>0</v>
      </c>
      <c r="AG63">
        <f ca="1">+IF(COUNTIFS(AG$4:AG62,1,$M$4:$M62,$M63)=1,0,IF(O63*X63&lt;$AI$1,1,0))</f>
        <v>0</v>
      </c>
      <c r="AH63">
        <f ca="1">+IF(COUNTIFS(AH$4:AH62,1,$M$4:$M62,$M63)=1,0,IF(P63*Y63&lt;$AI$1,1,0))</f>
        <v>0</v>
      </c>
      <c r="AI63">
        <f ca="1">+IF(COUNTIFS(AI$4:AI62,1,$M$4:$M62,$M63)=1,0,IF(Q63*Z63&lt;$AI$1,1,0))</f>
        <v>0</v>
      </c>
      <c r="AJ63">
        <f ca="1">+IF(COUNTIFS(AJ$4:AJ62,1,$M$4:$M62,$M63)=1,0,IF(R63*AA63&lt;$AI$1,1,0))</f>
        <v>0</v>
      </c>
      <c r="AK63">
        <f ca="1">+IF(COUNTIFS(AK$4:AK62,1,$M$4:$M62,$M63)=1,0,IF(S63*AB63&lt;$AI$1,1,0))</f>
        <v>0</v>
      </c>
      <c r="AL63">
        <f ca="1">+IF(COUNTIFS(AL$4:AL62,1,$M$4:$M62,$M63)=1,0,IF(T63*AC63&lt;$AI$1,1,0))</f>
        <v>0</v>
      </c>
      <c r="AM63">
        <f ca="1">+IF(COUNTIFS(AM$4:AM62,1,$M$4:$M62,$M63)=1,0,IF(U63*AD63&lt;$AI$1,1,0))</f>
        <v>0</v>
      </c>
      <c r="AN63">
        <f ca="1">+IF(COUNTIFS(AN$4:AN62,1,$M$4:$M62,$M63)=1,0,IF(V63*AE63&lt;$AI$1,1,0))</f>
        <v>0</v>
      </c>
      <c r="AO63">
        <f t="shared" ca="1" si="5"/>
        <v>0</v>
      </c>
      <c r="AQ63">
        <f ca="1">1*(COUNTIFS($M$4:$M62,M63,AO$4:AO62,1)&gt;0)</f>
        <v>0</v>
      </c>
      <c r="AR63" t="str">
        <f ca="1">+IF($AQ63=1,"",IFERROR(AVERAGEIFS($AG$3:$AN$3,$AG63:$AN63,1),""))</f>
        <v/>
      </c>
    </row>
    <row r="64" spans="2:44" x14ac:dyDescent="0.25">
      <c r="B64">
        <f t="shared" si="6"/>
        <v>61</v>
      </c>
      <c r="C64" s="5">
        <f>AVERAGEIFS(TimeSeries!62:62,TimeSeries!$1:$1,"&lt;="&amp;C$3,TimeSeries!$1:$1,"&gt;="&amp;C$2)</f>
        <v>131.69999999999999</v>
      </c>
      <c r="D64" s="5">
        <f>AVERAGEIFS(TimeSeries!62:62,TimeSeries!$1:$1,"&lt;="&amp;D$3,TimeSeries!$1:$1,"&gt;="&amp;D$2)</f>
        <v>133.19999999999999</v>
      </c>
      <c r="E64" s="5">
        <f>AVERAGEIFS(TimeSeries!62:62,TimeSeries!$1:$1,"&lt;="&amp;E$3,TimeSeries!$1:$1,"&gt;="&amp;E$2)</f>
        <v>133.19999999999999</v>
      </c>
      <c r="F64" s="5">
        <f>AVERAGEIFS(TimeSeries!62:62,TimeSeries!$1:$1,"&lt;="&amp;F$3,TimeSeries!$1:$1,"&gt;="&amp;F$2)</f>
        <v>136.19999999999999</v>
      </c>
      <c r="G64" s="5">
        <f>AVERAGEIFS(TimeSeries!62:62,TimeSeries!$1:$1,"&lt;="&amp;G$3,TimeSeries!$1:$1,"&gt;="&amp;G$2)</f>
        <v>134.75</v>
      </c>
      <c r="H64" s="5">
        <f>AVERAGEIFS(TimeSeries!62:62,TimeSeries!$1:$1,"&lt;="&amp;H$3,TimeSeries!$1:$1,"&gt;="&amp;H$2)</f>
        <v>127.75</v>
      </c>
      <c r="I64" s="5">
        <f>AVERAGEIFS(TimeSeries!62:62,TimeSeries!$1:$1,"&lt;="&amp;I$3,TimeSeries!$1:$1,"&gt;="&amp;I$2)</f>
        <v>124.25</v>
      </c>
      <c r="J64" s="5">
        <f>AVERAGEIFS(TimeSeries!62:62,TimeSeries!$1:$1,"&lt;="&amp;J$3,TimeSeries!$1:$1,"&gt;="&amp;J$2)</f>
        <v>124.5</v>
      </c>
      <c r="K64" s="5">
        <f>+TimeSeries!I62</f>
        <v>130.97499999999999</v>
      </c>
      <c r="M64">
        <f>+INDEX(TimeSeries!$A:$ZZ,'TimeSeries - Formatted'!$B64+1,'TimeSeries - Formatted'!K$1)</f>
        <v>2</v>
      </c>
      <c r="O64" s="1">
        <f t="shared" si="15"/>
        <v>9.5822154082023658E-3</v>
      </c>
      <c r="P64" s="1">
        <f t="shared" si="16"/>
        <v>1.3313046785850213E-2</v>
      </c>
      <c r="Q64" s="1">
        <f t="shared" si="17"/>
        <v>1.8738049713193039E-2</v>
      </c>
      <c r="R64" s="1">
        <f t="shared" si="18"/>
        <v>2.2138836772983117E-2</v>
      </c>
      <c r="S64" s="1">
        <f t="shared" si="19"/>
        <v>2.1994690936670613E-2</v>
      </c>
      <c r="T64" s="1">
        <f t="shared" si="20"/>
        <v>1.9146390107698474E-2</v>
      </c>
      <c r="U64" s="1">
        <f t="shared" si="21"/>
        <v>2.4203307785397588E-3</v>
      </c>
      <c r="V64" s="1">
        <f t="shared" si="22"/>
        <v>-1.1119936457505974E-2</v>
      </c>
      <c r="X64" s="2">
        <f ca="1">1*(IFERROR(MAX(OFFSET(O$1,MATCH($M64,$M:$M,0)-1,0,ROW()-MATCH($M64,$M:$M,0))),0)&gt;0)</f>
        <v>1</v>
      </c>
      <c r="Y64" s="2">
        <f ca="1">1*(IFERROR(MAX(OFFSET(P$1,MATCH($M64,$M:$M,0)-1,0,ROW()-MATCH($M64,$M:$M,0))),0)&gt;0)</f>
        <v>1</v>
      </c>
      <c r="Z64" s="2">
        <f ca="1">1*(IFERROR(MAX(OFFSET(Q$1,MATCH($M64,$M:$M,0)-1,0,ROW()-MATCH($M64,$M:$M,0))),0)&gt;0)</f>
        <v>1</v>
      </c>
      <c r="AA64" s="2">
        <f ca="1">1*(IFERROR(MAX(OFFSET(R$1,MATCH($M64,$M:$M,0)-1,0,ROW()-MATCH($M64,$M:$M,0))),0)&gt;0)</f>
        <v>1</v>
      </c>
      <c r="AB64" s="2">
        <f ca="1">1*(IFERROR(MAX(OFFSET(S$1,MATCH($M64,$M:$M,0)-1,0,ROW()-MATCH($M64,$M:$M,0))),0)&gt;0)</f>
        <v>1</v>
      </c>
      <c r="AC64" s="2">
        <f ca="1">1*(IFERROR(MAX(OFFSET(T$1,MATCH($M64,$M:$M,0)-1,0,ROW()-MATCH($M64,$M:$M,0))),0)&gt;0)</f>
        <v>1</v>
      </c>
      <c r="AD64" s="2">
        <f ca="1">1*(IFERROR(MAX(OFFSET(U$1,MATCH($M64,$M:$M,0)-1,0,ROW()-MATCH($M64,$M:$M,0))),0)&gt;0)</f>
        <v>1</v>
      </c>
      <c r="AE64" s="2">
        <f ca="1">1*(IFERROR(MAX(OFFSET(V$1,MATCH($M64,$M:$M,0)-1,0,ROW()-MATCH($M64,$M:$M,0))),0)&gt;0)</f>
        <v>1</v>
      </c>
      <c r="AG64">
        <f ca="1">+IF(COUNTIFS(AG$4:AG63,1,$M$4:$M63,$M64)=1,0,IF(O64*X64&lt;$AI$1,1,0))</f>
        <v>0</v>
      </c>
      <c r="AH64">
        <f ca="1">+IF(COUNTIFS(AH$4:AH63,1,$M$4:$M63,$M64)=1,0,IF(P64*Y64&lt;$AI$1,1,0))</f>
        <v>0</v>
      </c>
      <c r="AI64">
        <f ca="1">+IF(COUNTIFS(AI$4:AI63,1,$M$4:$M63,$M64)=1,0,IF(Q64*Z64&lt;$AI$1,1,0))</f>
        <v>0</v>
      </c>
      <c r="AJ64">
        <f ca="1">+IF(COUNTIFS(AJ$4:AJ63,1,$M$4:$M63,$M64)=1,0,IF(R64*AA64&lt;$AI$1,1,0))</f>
        <v>0</v>
      </c>
      <c r="AK64">
        <f ca="1">+IF(COUNTIFS(AK$4:AK63,1,$M$4:$M63,$M64)=1,0,IF(S64*AB64&lt;$AI$1,1,0))</f>
        <v>0</v>
      </c>
      <c r="AL64">
        <f ca="1">+IF(COUNTIFS(AL$4:AL63,1,$M$4:$M63,$M64)=1,0,IF(T64*AC64&lt;$AI$1,1,0))</f>
        <v>0</v>
      </c>
      <c r="AM64">
        <f ca="1">+IF(COUNTIFS(AM$4:AM63,1,$M$4:$M63,$M64)=1,0,IF(U64*AD64&lt;$AI$1,1,0))</f>
        <v>0</v>
      </c>
      <c r="AN64">
        <f ca="1">+IF(COUNTIFS(AN$4:AN63,1,$M$4:$M63,$M64)=1,0,IF(V64*AE64&lt;$AI$1,1,0))</f>
        <v>0</v>
      </c>
      <c r="AO64">
        <f t="shared" ca="1" si="5"/>
        <v>0</v>
      </c>
      <c r="AQ64">
        <f ca="1">1*(COUNTIFS($M$4:$M63,M64,AO$4:AO63,1)&gt;0)</f>
        <v>0</v>
      </c>
      <c r="AR64" t="str">
        <f ca="1">+IF($AQ64=1,"",IFERROR(AVERAGEIFS($AG$3:$AN$3,$AG64:$AN64,1),""))</f>
        <v/>
      </c>
    </row>
    <row r="65" spans="2:44" x14ac:dyDescent="0.25">
      <c r="B65">
        <f t="shared" si="6"/>
        <v>62</v>
      </c>
      <c r="C65" s="5">
        <f>AVERAGEIFS(TimeSeries!63:63,TimeSeries!$1:$1,"&lt;="&amp;C$3,TimeSeries!$1:$1,"&gt;="&amp;C$2)</f>
        <v>133.4</v>
      </c>
      <c r="D65" s="5">
        <f>AVERAGEIFS(TimeSeries!63:63,TimeSeries!$1:$1,"&lt;="&amp;D$3,TimeSeries!$1:$1,"&gt;="&amp;D$2)</f>
        <v>134.9</v>
      </c>
      <c r="E65" s="5">
        <f>AVERAGEIFS(TimeSeries!63:63,TimeSeries!$1:$1,"&lt;="&amp;E$3,TimeSeries!$1:$1,"&gt;="&amp;E$2)</f>
        <v>134.9</v>
      </c>
      <c r="F65" s="5">
        <f>AVERAGEIFS(TimeSeries!63:63,TimeSeries!$1:$1,"&lt;="&amp;F$3,TimeSeries!$1:$1,"&gt;="&amp;F$2)</f>
        <v>137.4</v>
      </c>
      <c r="G65" s="5">
        <f>AVERAGEIFS(TimeSeries!63:63,TimeSeries!$1:$1,"&lt;="&amp;G$3,TimeSeries!$1:$1,"&gt;="&amp;G$2)</f>
        <v>135.94999999999999</v>
      </c>
      <c r="H65" s="5">
        <f>AVERAGEIFS(TimeSeries!63:63,TimeSeries!$1:$1,"&lt;="&amp;H$3,TimeSeries!$1:$1,"&gt;="&amp;H$2)</f>
        <v>128.94999999999999</v>
      </c>
      <c r="I65" s="5">
        <f>AVERAGEIFS(TimeSeries!63:63,TimeSeries!$1:$1,"&lt;="&amp;I$3,TimeSeries!$1:$1,"&gt;="&amp;I$2)</f>
        <v>125.45</v>
      </c>
      <c r="J65" s="5">
        <f>AVERAGEIFS(TimeSeries!63:63,TimeSeries!$1:$1,"&lt;="&amp;J$3,TimeSeries!$1:$1,"&gt;="&amp;J$2)</f>
        <v>125.9</v>
      </c>
      <c r="K65" s="5">
        <f>+TimeSeries!I63</f>
        <v>132.42500000000001</v>
      </c>
      <c r="M65">
        <f>+INDEX(TimeSeries!$A:$ZZ,'TimeSeries - Formatted'!$B65+1,'TimeSeries - Formatted'!K$1)</f>
        <v>2</v>
      </c>
      <c r="O65" s="1">
        <f t="shared" si="15"/>
        <v>1.290812452543677E-2</v>
      </c>
      <c r="P65" s="1">
        <f t="shared" si="16"/>
        <v>1.2762762762762891E-2</v>
      </c>
      <c r="Q65" s="1">
        <f t="shared" si="17"/>
        <v>1.2762762762762891E-2</v>
      </c>
      <c r="R65" s="1">
        <f t="shared" si="18"/>
        <v>8.8105726872247381E-3</v>
      </c>
      <c r="S65" s="1">
        <f t="shared" si="19"/>
        <v>8.9053803339516069E-3</v>
      </c>
      <c r="T65" s="1">
        <f t="shared" si="20"/>
        <v>9.3933463796476158E-3</v>
      </c>
      <c r="U65" s="1">
        <f t="shared" si="21"/>
        <v>9.6579476861167191E-3</v>
      </c>
      <c r="V65" s="1">
        <f t="shared" si="22"/>
        <v>0</v>
      </c>
      <c r="X65" s="2">
        <f ca="1">1*(IFERROR(MAX(OFFSET(O$1,MATCH($M65,$M:$M,0)-1,0,ROW()-MATCH($M65,$M:$M,0))),0)&gt;0)</f>
        <v>1</v>
      </c>
      <c r="Y65" s="2">
        <f ca="1">1*(IFERROR(MAX(OFFSET(P$1,MATCH($M65,$M:$M,0)-1,0,ROW()-MATCH($M65,$M:$M,0))),0)&gt;0)</f>
        <v>1</v>
      </c>
      <c r="Z65" s="2">
        <f ca="1">1*(IFERROR(MAX(OFFSET(Q$1,MATCH($M65,$M:$M,0)-1,0,ROW()-MATCH($M65,$M:$M,0))),0)&gt;0)</f>
        <v>1</v>
      </c>
      <c r="AA65" s="2">
        <f ca="1">1*(IFERROR(MAX(OFFSET(R$1,MATCH($M65,$M:$M,0)-1,0,ROW()-MATCH($M65,$M:$M,0))),0)&gt;0)</f>
        <v>1</v>
      </c>
      <c r="AB65" s="2">
        <f ca="1">1*(IFERROR(MAX(OFFSET(S$1,MATCH($M65,$M:$M,0)-1,0,ROW()-MATCH($M65,$M:$M,0))),0)&gt;0)</f>
        <v>1</v>
      </c>
      <c r="AC65" s="2">
        <f ca="1">1*(IFERROR(MAX(OFFSET(T$1,MATCH($M65,$M:$M,0)-1,0,ROW()-MATCH($M65,$M:$M,0))),0)&gt;0)</f>
        <v>1</v>
      </c>
      <c r="AD65" s="2">
        <f ca="1">1*(IFERROR(MAX(OFFSET(U$1,MATCH($M65,$M:$M,0)-1,0,ROW()-MATCH($M65,$M:$M,0))),0)&gt;0)</f>
        <v>1</v>
      </c>
      <c r="AE65" s="2">
        <f ca="1">1*(IFERROR(MAX(OFFSET(V$1,MATCH($M65,$M:$M,0)-1,0,ROW()-MATCH($M65,$M:$M,0))),0)&gt;0)</f>
        <v>1</v>
      </c>
      <c r="AG65">
        <f ca="1">+IF(COUNTIFS(AG$4:AG64,1,$M$4:$M64,$M65)=1,0,IF(O65*X65&lt;$AI$1,1,0))</f>
        <v>0</v>
      </c>
      <c r="AH65">
        <f ca="1">+IF(COUNTIFS(AH$4:AH64,1,$M$4:$M64,$M65)=1,0,IF(P65*Y65&lt;$AI$1,1,0))</f>
        <v>0</v>
      </c>
      <c r="AI65">
        <f ca="1">+IF(COUNTIFS(AI$4:AI64,1,$M$4:$M64,$M65)=1,0,IF(Q65*Z65&lt;$AI$1,1,0))</f>
        <v>0</v>
      </c>
      <c r="AJ65">
        <f ca="1">+IF(COUNTIFS(AJ$4:AJ64,1,$M$4:$M64,$M65)=1,0,IF(R65*AA65&lt;$AI$1,1,0))</f>
        <v>0</v>
      </c>
      <c r="AK65">
        <f ca="1">+IF(COUNTIFS(AK$4:AK64,1,$M$4:$M64,$M65)=1,0,IF(S65*AB65&lt;$AI$1,1,0))</f>
        <v>0</v>
      </c>
      <c r="AL65">
        <f ca="1">+IF(COUNTIFS(AL$4:AL64,1,$M$4:$M64,$M65)=1,0,IF(T65*AC65&lt;$AI$1,1,0))</f>
        <v>0</v>
      </c>
      <c r="AM65">
        <f ca="1">+IF(COUNTIFS(AM$4:AM64,1,$M$4:$M64,$M65)=1,0,IF(U65*AD65&lt;$AI$1,1,0))</f>
        <v>0</v>
      </c>
      <c r="AN65">
        <f ca="1">+IF(COUNTIFS(AN$4:AN64,1,$M$4:$M64,$M65)=1,0,IF(V65*AE65&lt;$AI$1,1,0))</f>
        <v>0</v>
      </c>
      <c r="AO65">
        <f t="shared" ca="1" si="5"/>
        <v>0</v>
      </c>
      <c r="AQ65">
        <f ca="1">1*(COUNTIFS($M$4:$M64,M65,AO$4:AO64,1)&gt;0)</f>
        <v>0</v>
      </c>
      <c r="AR65" t="str">
        <f ca="1">+IF($AQ65=1,"",IFERROR(AVERAGEIFS($AG$3:$AN$3,$AG65:$AN65,1),""))</f>
        <v/>
      </c>
    </row>
    <row r="66" spans="2:44" x14ac:dyDescent="0.25">
      <c r="B66">
        <f t="shared" si="6"/>
        <v>63</v>
      </c>
      <c r="C66" s="5">
        <f>AVERAGEIFS(TimeSeries!64:64,TimeSeries!$1:$1,"&lt;="&amp;C$3,TimeSeries!$1:$1,"&gt;="&amp;C$2)</f>
        <v>134.6</v>
      </c>
      <c r="D66" s="5">
        <f>AVERAGEIFS(TimeSeries!64:64,TimeSeries!$1:$1,"&lt;="&amp;D$3,TimeSeries!$1:$1,"&gt;="&amp;D$2)</f>
        <v>136.6</v>
      </c>
      <c r="E66" s="5">
        <f>AVERAGEIFS(TimeSeries!64:64,TimeSeries!$1:$1,"&lt;="&amp;E$3,TimeSeries!$1:$1,"&gt;="&amp;E$2)</f>
        <v>136.6</v>
      </c>
      <c r="F66" s="5">
        <f>AVERAGEIFS(TimeSeries!64:64,TimeSeries!$1:$1,"&lt;="&amp;F$3,TimeSeries!$1:$1,"&gt;="&amp;F$2)</f>
        <v>139.1</v>
      </c>
      <c r="G66" s="5">
        <f>AVERAGEIFS(TimeSeries!64:64,TimeSeries!$1:$1,"&lt;="&amp;G$3,TimeSeries!$1:$1,"&gt;="&amp;G$2)</f>
        <v>136.94999999999999</v>
      </c>
      <c r="H66" s="5">
        <f>AVERAGEIFS(TimeSeries!64:64,TimeSeries!$1:$1,"&lt;="&amp;H$3,TimeSeries!$1:$1,"&gt;="&amp;H$2)</f>
        <v>129.44999999999999</v>
      </c>
      <c r="I66" s="5">
        <f>AVERAGEIFS(TimeSeries!64:64,TimeSeries!$1:$1,"&lt;="&amp;I$3,TimeSeries!$1:$1,"&gt;="&amp;I$2)</f>
        <v>126.65</v>
      </c>
      <c r="J66" s="5">
        <f>AVERAGEIFS(TimeSeries!64:64,TimeSeries!$1:$1,"&lt;="&amp;J$3,TimeSeries!$1:$1,"&gt;="&amp;J$2)</f>
        <v>127.3</v>
      </c>
      <c r="K66" s="5">
        <f>+TimeSeries!I64</f>
        <v>133.69999999999999</v>
      </c>
      <c r="M66">
        <f>+INDEX(TimeSeries!$A:$ZZ,'TimeSeries - Formatted'!$B66+1,'TimeSeries - Formatted'!K$1)</f>
        <v>2</v>
      </c>
      <c r="O66" s="1">
        <f t="shared" si="15"/>
        <v>8.9955022488754643E-3</v>
      </c>
      <c r="P66" s="1">
        <f t="shared" si="16"/>
        <v>1.260192735359511E-2</v>
      </c>
      <c r="Q66" s="1">
        <f t="shared" si="17"/>
        <v>1.260192735359511E-2</v>
      </c>
      <c r="R66" s="1">
        <f t="shared" si="18"/>
        <v>1.2372634643377012E-2</v>
      </c>
      <c r="S66" s="1">
        <f t="shared" si="19"/>
        <v>7.3556454578889152E-3</v>
      </c>
      <c r="T66" s="1">
        <f t="shared" si="20"/>
        <v>3.8774718883287651E-3</v>
      </c>
      <c r="U66" s="1">
        <f t="shared" si="21"/>
        <v>9.5655639697089789E-3</v>
      </c>
      <c r="V66" s="1">
        <f t="shared" si="22"/>
        <v>1.1119936457505863E-2</v>
      </c>
      <c r="X66" s="2">
        <f ca="1">1*(IFERROR(MAX(OFFSET(O$1,MATCH($M66,$M:$M,0)-1,0,ROW()-MATCH($M66,$M:$M,0))),0)&gt;0)</f>
        <v>1</v>
      </c>
      <c r="Y66" s="2">
        <f ca="1">1*(IFERROR(MAX(OFFSET(P$1,MATCH($M66,$M:$M,0)-1,0,ROW()-MATCH($M66,$M:$M,0))),0)&gt;0)</f>
        <v>1</v>
      </c>
      <c r="Z66" s="2">
        <f ca="1">1*(IFERROR(MAX(OFFSET(Q$1,MATCH($M66,$M:$M,0)-1,0,ROW()-MATCH($M66,$M:$M,0))),0)&gt;0)</f>
        <v>1</v>
      </c>
      <c r="AA66" s="2">
        <f ca="1">1*(IFERROR(MAX(OFFSET(R$1,MATCH($M66,$M:$M,0)-1,0,ROW()-MATCH($M66,$M:$M,0))),0)&gt;0)</f>
        <v>1</v>
      </c>
      <c r="AB66" s="2">
        <f ca="1">1*(IFERROR(MAX(OFFSET(S$1,MATCH($M66,$M:$M,0)-1,0,ROW()-MATCH($M66,$M:$M,0))),0)&gt;0)</f>
        <v>1</v>
      </c>
      <c r="AC66" s="2">
        <f ca="1">1*(IFERROR(MAX(OFFSET(T$1,MATCH($M66,$M:$M,0)-1,0,ROW()-MATCH($M66,$M:$M,0))),0)&gt;0)</f>
        <v>1</v>
      </c>
      <c r="AD66" s="2">
        <f ca="1">1*(IFERROR(MAX(OFFSET(U$1,MATCH($M66,$M:$M,0)-1,0,ROW()-MATCH($M66,$M:$M,0))),0)&gt;0)</f>
        <v>1</v>
      </c>
      <c r="AE66" s="2">
        <f ca="1">1*(IFERROR(MAX(OFFSET(V$1,MATCH($M66,$M:$M,0)-1,0,ROW()-MATCH($M66,$M:$M,0))),0)&gt;0)</f>
        <v>1</v>
      </c>
      <c r="AG66">
        <f ca="1">+IF(COUNTIFS(AG$4:AG65,1,$M$4:$M65,$M66)=1,0,IF(O66*X66&lt;$AI$1,1,0))</f>
        <v>0</v>
      </c>
      <c r="AH66">
        <f ca="1">+IF(COUNTIFS(AH$4:AH65,1,$M$4:$M65,$M66)=1,0,IF(P66*Y66&lt;$AI$1,1,0))</f>
        <v>0</v>
      </c>
      <c r="AI66">
        <f ca="1">+IF(COUNTIFS(AI$4:AI65,1,$M$4:$M65,$M66)=1,0,IF(Q66*Z66&lt;$AI$1,1,0))</f>
        <v>0</v>
      </c>
      <c r="AJ66">
        <f ca="1">+IF(COUNTIFS(AJ$4:AJ65,1,$M$4:$M65,$M66)=1,0,IF(R66*AA66&lt;$AI$1,1,0))</f>
        <v>0</v>
      </c>
      <c r="AK66">
        <f ca="1">+IF(COUNTIFS(AK$4:AK65,1,$M$4:$M65,$M66)=1,0,IF(S66*AB66&lt;$AI$1,1,0))</f>
        <v>0</v>
      </c>
      <c r="AL66">
        <f ca="1">+IF(COUNTIFS(AL$4:AL65,1,$M$4:$M65,$M66)=1,0,IF(T66*AC66&lt;$AI$1,1,0))</f>
        <v>0</v>
      </c>
      <c r="AM66">
        <f ca="1">+IF(COUNTIFS(AM$4:AM65,1,$M$4:$M65,$M66)=1,0,IF(U66*AD66&lt;$AI$1,1,0))</f>
        <v>0</v>
      </c>
      <c r="AN66">
        <f ca="1">+IF(COUNTIFS(AN$4:AN65,1,$M$4:$M65,$M66)=1,0,IF(V66*AE66&lt;$AI$1,1,0))</f>
        <v>0</v>
      </c>
      <c r="AO66">
        <f t="shared" ca="1" si="5"/>
        <v>0</v>
      </c>
      <c r="AQ66">
        <f ca="1">1*(COUNTIFS($M$4:$M65,M66,AO$4:AO65,1)&gt;0)</f>
        <v>0</v>
      </c>
      <c r="AR66" t="str">
        <f ca="1">+IF($AQ66=1,"",IFERROR(AVERAGEIFS($AG$3:$AN$3,$AG66:$AN66,1),""))</f>
        <v/>
      </c>
    </row>
    <row r="67" spans="2:44" x14ac:dyDescent="0.25">
      <c r="B67">
        <f t="shared" si="6"/>
        <v>64</v>
      </c>
      <c r="C67" s="5">
        <f>AVERAGEIFS(TimeSeries!65:65,TimeSeries!$1:$1,"&lt;="&amp;C$3,TimeSeries!$1:$1,"&gt;="&amp;C$2)</f>
        <v>135.6</v>
      </c>
      <c r="D67" s="5">
        <f>AVERAGEIFS(TimeSeries!65:65,TimeSeries!$1:$1,"&lt;="&amp;D$3,TimeSeries!$1:$1,"&gt;="&amp;D$2)</f>
        <v>137.6</v>
      </c>
      <c r="E67" s="5">
        <f>AVERAGEIFS(TimeSeries!65:65,TimeSeries!$1:$1,"&lt;="&amp;E$3,TimeSeries!$1:$1,"&gt;="&amp;E$2)</f>
        <v>138.30000000000001</v>
      </c>
      <c r="F67" s="5">
        <f>AVERAGEIFS(TimeSeries!65:65,TimeSeries!$1:$1,"&lt;="&amp;F$3,TimeSeries!$1:$1,"&gt;="&amp;F$2)</f>
        <v>139.80000000000001</v>
      </c>
      <c r="G67" s="5">
        <f>AVERAGEIFS(TimeSeries!65:65,TimeSeries!$1:$1,"&lt;="&amp;G$3,TimeSeries!$1:$1,"&gt;="&amp;G$2)</f>
        <v>137.69999999999999</v>
      </c>
      <c r="H67" s="5">
        <f>AVERAGEIFS(TimeSeries!65:65,TimeSeries!$1:$1,"&lt;="&amp;H$3,TimeSeries!$1:$1,"&gt;="&amp;H$2)</f>
        <v>130.69999999999999</v>
      </c>
      <c r="I67" s="5">
        <f>AVERAGEIFS(TimeSeries!65:65,TimeSeries!$1:$1,"&lt;="&amp;I$3,TimeSeries!$1:$1,"&gt;="&amp;I$2)</f>
        <v>127.85</v>
      </c>
      <c r="J67" s="5">
        <f>AVERAGEIFS(TimeSeries!65:65,TimeSeries!$1:$1,"&lt;="&amp;J$3,TimeSeries!$1:$1,"&gt;="&amp;J$2)</f>
        <v>128.69999999999999</v>
      </c>
      <c r="K67" s="5">
        <f>+TimeSeries!I65</f>
        <v>134.86249999999998</v>
      </c>
      <c r="M67">
        <f>+INDEX(TimeSeries!$A:$ZZ,'TimeSeries - Formatted'!$B67+1,'TimeSeries - Formatted'!K$1)</f>
        <v>2</v>
      </c>
      <c r="O67" s="1">
        <f t="shared" si="15"/>
        <v>7.429420505200568E-3</v>
      </c>
      <c r="P67" s="1">
        <f t="shared" si="16"/>
        <v>7.3206442166910968E-3</v>
      </c>
      <c r="Q67" s="1">
        <f t="shared" si="17"/>
        <v>1.2445095168374998E-2</v>
      </c>
      <c r="R67" s="1">
        <f t="shared" si="18"/>
        <v>5.0323508267435813E-3</v>
      </c>
      <c r="S67" s="1">
        <f t="shared" si="19"/>
        <v>5.4764512595837367E-3</v>
      </c>
      <c r="T67" s="1">
        <f t="shared" si="20"/>
        <v>9.6562379297024936E-3</v>
      </c>
      <c r="U67" s="1">
        <f t="shared" si="21"/>
        <v>9.4749309119619429E-3</v>
      </c>
      <c r="V67" s="1">
        <f t="shared" si="22"/>
        <v>1.09976433621366E-2</v>
      </c>
      <c r="X67" s="2">
        <f ca="1">1*(IFERROR(MAX(OFFSET(O$1,MATCH($M67,$M:$M,0)-1,0,ROW()-MATCH($M67,$M:$M,0))),0)&gt;0)</f>
        <v>1</v>
      </c>
      <c r="Y67" s="2">
        <f ca="1">1*(IFERROR(MAX(OFFSET(P$1,MATCH($M67,$M:$M,0)-1,0,ROW()-MATCH($M67,$M:$M,0))),0)&gt;0)</f>
        <v>1</v>
      </c>
      <c r="Z67" s="2">
        <f ca="1">1*(IFERROR(MAX(OFFSET(Q$1,MATCH($M67,$M:$M,0)-1,0,ROW()-MATCH($M67,$M:$M,0))),0)&gt;0)</f>
        <v>1</v>
      </c>
      <c r="AA67" s="2">
        <f ca="1">1*(IFERROR(MAX(OFFSET(R$1,MATCH($M67,$M:$M,0)-1,0,ROW()-MATCH($M67,$M:$M,0))),0)&gt;0)</f>
        <v>1</v>
      </c>
      <c r="AB67" s="2">
        <f ca="1">1*(IFERROR(MAX(OFFSET(S$1,MATCH($M67,$M:$M,0)-1,0,ROW()-MATCH($M67,$M:$M,0))),0)&gt;0)</f>
        <v>1</v>
      </c>
      <c r="AC67" s="2">
        <f ca="1">1*(IFERROR(MAX(OFFSET(T$1,MATCH($M67,$M:$M,0)-1,0,ROW()-MATCH($M67,$M:$M,0))),0)&gt;0)</f>
        <v>1</v>
      </c>
      <c r="AD67" s="2">
        <f ca="1">1*(IFERROR(MAX(OFFSET(U$1,MATCH($M67,$M:$M,0)-1,0,ROW()-MATCH($M67,$M:$M,0))),0)&gt;0)</f>
        <v>1</v>
      </c>
      <c r="AE67" s="2">
        <f ca="1">1*(IFERROR(MAX(OFFSET(V$1,MATCH($M67,$M:$M,0)-1,0,ROW()-MATCH($M67,$M:$M,0))),0)&gt;0)</f>
        <v>1</v>
      </c>
      <c r="AG67">
        <f ca="1">+IF(COUNTIFS(AG$4:AG66,1,$M$4:$M66,$M67)=1,0,IF(O67*X67&lt;$AI$1,1,0))</f>
        <v>0</v>
      </c>
      <c r="AH67">
        <f ca="1">+IF(COUNTIFS(AH$4:AH66,1,$M$4:$M66,$M67)=1,0,IF(P67*Y67&lt;$AI$1,1,0))</f>
        <v>0</v>
      </c>
      <c r="AI67">
        <f ca="1">+IF(COUNTIFS(AI$4:AI66,1,$M$4:$M66,$M67)=1,0,IF(Q67*Z67&lt;$AI$1,1,0))</f>
        <v>0</v>
      </c>
      <c r="AJ67">
        <f ca="1">+IF(COUNTIFS(AJ$4:AJ66,1,$M$4:$M66,$M67)=1,0,IF(R67*AA67&lt;$AI$1,1,0))</f>
        <v>0</v>
      </c>
      <c r="AK67">
        <f ca="1">+IF(COUNTIFS(AK$4:AK66,1,$M$4:$M66,$M67)=1,0,IF(S67*AB67&lt;$AI$1,1,0))</f>
        <v>0</v>
      </c>
      <c r="AL67">
        <f ca="1">+IF(COUNTIFS(AL$4:AL66,1,$M$4:$M66,$M67)=1,0,IF(T67*AC67&lt;$AI$1,1,0))</f>
        <v>0</v>
      </c>
      <c r="AM67">
        <f ca="1">+IF(COUNTIFS(AM$4:AM66,1,$M$4:$M66,$M67)=1,0,IF(U67*AD67&lt;$AI$1,1,0))</f>
        <v>0</v>
      </c>
      <c r="AN67">
        <f ca="1">+IF(COUNTIFS(AN$4:AN66,1,$M$4:$M66,$M67)=1,0,IF(V67*AE67&lt;$AI$1,1,0))</f>
        <v>0</v>
      </c>
      <c r="AO67">
        <f t="shared" ca="1" si="5"/>
        <v>0</v>
      </c>
      <c r="AQ67">
        <f ca="1">1*(COUNTIFS($M$4:$M66,M67,AO$4:AO66,1)&gt;0)</f>
        <v>0</v>
      </c>
      <c r="AR67" t="str">
        <f ca="1">+IF($AQ67=1,"",IFERROR(AVERAGEIFS($AG$3:$AN$3,$AG67:$AN67,1),""))</f>
        <v/>
      </c>
    </row>
    <row r="68" spans="2:44" x14ac:dyDescent="0.25">
      <c r="B68">
        <f t="shared" si="6"/>
        <v>65</v>
      </c>
      <c r="C68" s="5">
        <f>AVERAGEIFS(TimeSeries!66:66,TimeSeries!$1:$1,"&lt;="&amp;C$3,TimeSeries!$1:$1,"&gt;="&amp;C$2)</f>
        <v>137.5</v>
      </c>
      <c r="D68" s="5">
        <f>AVERAGEIFS(TimeSeries!66:66,TimeSeries!$1:$1,"&lt;="&amp;D$3,TimeSeries!$1:$1,"&gt;="&amp;D$2)</f>
        <v>142</v>
      </c>
      <c r="E68" s="5">
        <f>AVERAGEIFS(TimeSeries!66:66,TimeSeries!$1:$1,"&lt;="&amp;E$3,TimeSeries!$1:$1,"&gt;="&amp;E$2)</f>
        <v>144.1</v>
      </c>
      <c r="F68" s="5">
        <f>AVERAGEIFS(TimeSeries!66:66,TimeSeries!$1:$1,"&lt;="&amp;F$3,TimeSeries!$1:$1,"&gt;="&amp;F$2)</f>
        <v>143.6</v>
      </c>
      <c r="G68" s="5">
        <f>AVERAGEIFS(TimeSeries!66:66,TimeSeries!$1:$1,"&lt;="&amp;G$3,TimeSeries!$1:$1,"&gt;="&amp;G$2)</f>
        <v>139.4</v>
      </c>
      <c r="H68" s="5">
        <f>AVERAGEIFS(TimeSeries!66:66,TimeSeries!$1:$1,"&lt;="&amp;H$3,TimeSeries!$1:$1,"&gt;="&amp;H$2)</f>
        <v>132.4</v>
      </c>
      <c r="I68" s="5">
        <f>AVERAGEIFS(TimeSeries!66:66,TimeSeries!$1:$1,"&lt;="&amp;I$3,TimeSeries!$1:$1,"&gt;="&amp;I$2)</f>
        <v>130.25</v>
      </c>
      <c r="J68" s="5">
        <f>AVERAGEIFS(TimeSeries!66:66,TimeSeries!$1:$1,"&lt;="&amp;J$3,TimeSeries!$1:$1,"&gt;="&amp;J$2)</f>
        <v>131.5</v>
      </c>
      <c r="K68" s="5">
        <f>+TimeSeries!I66</f>
        <v>137.8125</v>
      </c>
      <c r="M68">
        <f>+INDEX(TimeSeries!$A:$ZZ,'TimeSeries - Formatted'!$B68+1,'TimeSeries - Formatted'!K$1)</f>
        <v>2</v>
      </c>
      <c r="O68" s="1">
        <f t="shared" si="15"/>
        <v>1.4011799410029502E-2</v>
      </c>
      <c r="P68" s="1">
        <f t="shared" si="16"/>
        <v>3.1976744186046568E-2</v>
      </c>
      <c r="Q68" s="1">
        <f t="shared" si="17"/>
        <v>4.1937816341286904E-2</v>
      </c>
      <c r="R68" s="1">
        <f t="shared" si="18"/>
        <v>2.7181688125893944E-2</v>
      </c>
      <c r="S68" s="1">
        <f t="shared" si="19"/>
        <v>1.2345679012345734E-2</v>
      </c>
      <c r="T68" s="1">
        <f t="shared" si="20"/>
        <v>1.3006885998469997E-2</v>
      </c>
      <c r="U68" s="1">
        <f t="shared" si="21"/>
        <v>1.8771998435666903E-2</v>
      </c>
      <c r="V68" s="1">
        <f t="shared" si="22"/>
        <v>2.1756021756021759E-2</v>
      </c>
      <c r="X68" s="2">
        <f ca="1">1*(IFERROR(MAX(OFFSET(O$1,MATCH($M68,$M:$M,0)-1,0,ROW()-MATCH($M68,$M:$M,0))),0)&gt;0)</f>
        <v>1</v>
      </c>
      <c r="Y68" s="2">
        <f ca="1">1*(IFERROR(MAX(OFFSET(P$1,MATCH($M68,$M:$M,0)-1,0,ROW()-MATCH($M68,$M:$M,0))),0)&gt;0)</f>
        <v>1</v>
      </c>
      <c r="Z68" s="2">
        <f ca="1">1*(IFERROR(MAX(OFFSET(Q$1,MATCH($M68,$M:$M,0)-1,0,ROW()-MATCH($M68,$M:$M,0))),0)&gt;0)</f>
        <v>1</v>
      </c>
      <c r="AA68" s="2">
        <f ca="1">1*(IFERROR(MAX(OFFSET(R$1,MATCH($M68,$M:$M,0)-1,0,ROW()-MATCH($M68,$M:$M,0))),0)&gt;0)</f>
        <v>1</v>
      </c>
      <c r="AB68" s="2">
        <f ca="1">1*(IFERROR(MAX(OFFSET(S$1,MATCH($M68,$M:$M,0)-1,0,ROW()-MATCH($M68,$M:$M,0))),0)&gt;0)</f>
        <v>1</v>
      </c>
      <c r="AC68" s="2">
        <f ca="1">1*(IFERROR(MAX(OFFSET(T$1,MATCH($M68,$M:$M,0)-1,0,ROW()-MATCH($M68,$M:$M,0))),0)&gt;0)</f>
        <v>1</v>
      </c>
      <c r="AD68" s="2">
        <f ca="1">1*(IFERROR(MAX(OFFSET(U$1,MATCH($M68,$M:$M,0)-1,0,ROW()-MATCH($M68,$M:$M,0))),0)&gt;0)</f>
        <v>1</v>
      </c>
      <c r="AE68" s="2">
        <f ca="1">1*(IFERROR(MAX(OFFSET(V$1,MATCH($M68,$M:$M,0)-1,0,ROW()-MATCH($M68,$M:$M,0))),0)&gt;0)</f>
        <v>1</v>
      </c>
      <c r="AG68">
        <f ca="1">+IF(COUNTIFS(AG$4:AG67,1,$M$4:$M67,$M68)=1,0,IF(O68*X68&lt;$AI$1,1,0))</f>
        <v>0</v>
      </c>
      <c r="AH68">
        <f ca="1">+IF(COUNTIFS(AH$4:AH67,1,$M$4:$M67,$M68)=1,0,IF(P68*Y68&lt;$AI$1,1,0))</f>
        <v>0</v>
      </c>
      <c r="AI68">
        <f ca="1">+IF(COUNTIFS(AI$4:AI67,1,$M$4:$M67,$M68)=1,0,IF(Q68*Z68&lt;$AI$1,1,0))</f>
        <v>0</v>
      </c>
      <c r="AJ68">
        <f ca="1">+IF(COUNTIFS(AJ$4:AJ67,1,$M$4:$M67,$M68)=1,0,IF(R68*AA68&lt;$AI$1,1,0))</f>
        <v>0</v>
      </c>
      <c r="AK68">
        <f ca="1">+IF(COUNTIFS(AK$4:AK67,1,$M$4:$M67,$M68)=1,0,IF(S68*AB68&lt;$AI$1,1,0))</f>
        <v>0</v>
      </c>
      <c r="AL68">
        <f ca="1">+IF(COUNTIFS(AL$4:AL67,1,$M$4:$M67,$M68)=1,0,IF(T68*AC68&lt;$AI$1,1,0))</f>
        <v>0</v>
      </c>
      <c r="AM68">
        <f ca="1">+IF(COUNTIFS(AM$4:AM67,1,$M$4:$M67,$M68)=1,0,IF(U68*AD68&lt;$AI$1,1,0))</f>
        <v>0</v>
      </c>
      <c r="AN68">
        <f ca="1">+IF(COUNTIFS(AN$4:AN67,1,$M$4:$M67,$M68)=1,0,IF(V68*AE68&lt;$AI$1,1,0))</f>
        <v>0</v>
      </c>
      <c r="AO68">
        <f t="shared" ca="1" si="5"/>
        <v>0</v>
      </c>
      <c r="AQ68">
        <f ca="1">1*(COUNTIFS($M$4:$M67,M68,AO$4:AO67,1)&gt;0)</f>
        <v>0</v>
      </c>
      <c r="AR68" t="str">
        <f ca="1">+IF($AQ68=1,"",IFERROR(AVERAGEIFS($AG$3:$AN$3,$AG68:$AN68,1),""))</f>
        <v/>
      </c>
    </row>
    <row r="69" spans="2:44" x14ac:dyDescent="0.25">
      <c r="B69">
        <f t="shared" si="6"/>
        <v>66</v>
      </c>
      <c r="C69" s="5">
        <f>AVERAGEIFS(TimeSeries!67:67,TimeSeries!$1:$1,"&lt;="&amp;C$3,TimeSeries!$1:$1,"&gt;="&amp;C$2)</f>
        <v>140.9</v>
      </c>
      <c r="D69" s="5">
        <f>AVERAGEIFS(TimeSeries!67:67,TimeSeries!$1:$1,"&lt;="&amp;D$3,TimeSeries!$1:$1,"&gt;="&amp;D$2)</f>
        <v>141.9</v>
      </c>
      <c r="E69" s="5">
        <f>AVERAGEIFS(TimeSeries!67:67,TimeSeries!$1:$1,"&lt;="&amp;E$3,TimeSeries!$1:$1,"&gt;="&amp;E$2)</f>
        <v>141.9</v>
      </c>
      <c r="F69" s="5">
        <f>AVERAGEIFS(TimeSeries!67:67,TimeSeries!$1:$1,"&lt;="&amp;F$3,TimeSeries!$1:$1,"&gt;="&amp;F$2)</f>
        <v>144.9</v>
      </c>
      <c r="G69" s="5">
        <f>AVERAGEIFS(TimeSeries!67:67,TimeSeries!$1:$1,"&lt;="&amp;G$3,TimeSeries!$1:$1,"&gt;="&amp;G$2)</f>
        <v>143.5</v>
      </c>
      <c r="H69" s="5">
        <f>AVERAGEIFS(TimeSeries!67:67,TimeSeries!$1:$1,"&lt;="&amp;H$3,TimeSeries!$1:$1,"&gt;="&amp;H$2)</f>
        <v>137</v>
      </c>
      <c r="I69" s="5">
        <f>AVERAGEIFS(TimeSeries!67:67,TimeSeries!$1:$1,"&lt;="&amp;I$3,TimeSeries!$1:$1,"&gt;="&amp;I$2)</f>
        <v>134.9</v>
      </c>
      <c r="J69" s="5">
        <f>AVERAGEIFS(TimeSeries!67:67,TimeSeries!$1:$1,"&lt;="&amp;J$3,TimeSeries!$1:$1,"&gt;="&amp;J$2)</f>
        <v>135.80000000000001</v>
      </c>
      <c r="K69" s="5">
        <f>+TimeSeries!I67</f>
        <v>140.30000000000001</v>
      </c>
      <c r="M69">
        <f>+INDEX(TimeSeries!$A:$ZZ,'TimeSeries - Formatted'!$B69+1,'TimeSeries - Formatted'!K$1)</f>
        <v>2</v>
      </c>
      <c r="O69" s="1">
        <f t="shared" si="15"/>
        <v>2.4727272727272709E-2</v>
      </c>
      <c r="P69" s="1">
        <f t="shared" si="16"/>
        <v>-7.0422535211267512E-4</v>
      </c>
      <c r="Q69" s="1">
        <f t="shared" si="17"/>
        <v>-1.5267175572518998E-2</v>
      </c>
      <c r="R69" s="1">
        <f t="shared" si="18"/>
        <v>9.0529247910864363E-3</v>
      </c>
      <c r="S69" s="1">
        <f t="shared" si="19"/>
        <v>2.9411764705882248E-2</v>
      </c>
      <c r="T69" s="1">
        <f t="shared" si="20"/>
        <v>3.4743202416918306E-2</v>
      </c>
      <c r="U69" s="1">
        <f t="shared" si="21"/>
        <v>3.5700575815738933E-2</v>
      </c>
      <c r="V69" s="1">
        <f t="shared" si="22"/>
        <v>3.2699619771863198E-2</v>
      </c>
      <c r="X69" s="2">
        <f ca="1">1*(IFERROR(MAX(OFFSET(O$1,MATCH($M69,$M:$M,0)-1,0,ROW()-MATCH($M69,$M:$M,0))),0)&gt;0)</f>
        <v>1</v>
      </c>
      <c r="Y69" s="2">
        <f ca="1">1*(IFERROR(MAX(OFFSET(P$1,MATCH($M69,$M:$M,0)-1,0,ROW()-MATCH($M69,$M:$M,0))),0)&gt;0)</f>
        <v>1</v>
      </c>
      <c r="Z69" s="2">
        <f ca="1">1*(IFERROR(MAX(OFFSET(Q$1,MATCH($M69,$M:$M,0)-1,0,ROW()-MATCH($M69,$M:$M,0))),0)&gt;0)</f>
        <v>1</v>
      </c>
      <c r="AA69" s="2">
        <f ca="1">1*(IFERROR(MAX(OFFSET(R$1,MATCH($M69,$M:$M,0)-1,0,ROW()-MATCH($M69,$M:$M,0))),0)&gt;0)</f>
        <v>1</v>
      </c>
      <c r="AB69" s="2">
        <f ca="1">1*(IFERROR(MAX(OFFSET(S$1,MATCH($M69,$M:$M,0)-1,0,ROW()-MATCH($M69,$M:$M,0))),0)&gt;0)</f>
        <v>1</v>
      </c>
      <c r="AC69" s="2">
        <f ca="1">1*(IFERROR(MAX(OFFSET(T$1,MATCH($M69,$M:$M,0)-1,0,ROW()-MATCH($M69,$M:$M,0))),0)&gt;0)</f>
        <v>1</v>
      </c>
      <c r="AD69" s="2">
        <f ca="1">1*(IFERROR(MAX(OFFSET(U$1,MATCH($M69,$M:$M,0)-1,0,ROW()-MATCH($M69,$M:$M,0))),0)&gt;0)</f>
        <v>1</v>
      </c>
      <c r="AE69" s="2">
        <f ca="1">1*(IFERROR(MAX(OFFSET(V$1,MATCH($M69,$M:$M,0)-1,0,ROW()-MATCH($M69,$M:$M,0))),0)&gt;0)</f>
        <v>1</v>
      </c>
      <c r="AG69">
        <f ca="1">+IF(COUNTIFS(AG$4:AG68,1,$M$4:$M68,$M69)=1,0,IF(O69*X69&lt;$AI$1,1,0))</f>
        <v>0</v>
      </c>
      <c r="AH69">
        <f ca="1">+IF(COUNTIFS(AH$4:AH68,1,$M$4:$M68,$M69)=1,0,IF(P69*Y69&lt;$AI$1,1,0))</f>
        <v>0</v>
      </c>
      <c r="AI69">
        <f ca="1">+IF(COUNTIFS(AI$4:AI68,1,$M$4:$M68,$M69)=1,0,IF(Q69*Z69&lt;$AI$1,1,0))</f>
        <v>0</v>
      </c>
      <c r="AJ69">
        <f ca="1">+IF(COUNTIFS(AJ$4:AJ68,1,$M$4:$M68,$M69)=1,0,IF(R69*AA69&lt;$AI$1,1,0))</f>
        <v>0</v>
      </c>
      <c r="AK69">
        <f ca="1">+IF(COUNTIFS(AK$4:AK68,1,$M$4:$M68,$M69)=1,0,IF(S69*AB69&lt;$AI$1,1,0))</f>
        <v>0</v>
      </c>
      <c r="AL69">
        <f ca="1">+IF(COUNTIFS(AL$4:AL68,1,$M$4:$M68,$M69)=1,0,IF(T69*AC69&lt;$AI$1,1,0))</f>
        <v>0</v>
      </c>
      <c r="AM69">
        <f ca="1">+IF(COUNTIFS(AM$4:AM68,1,$M$4:$M68,$M69)=1,0,IF(U69*AD69&lt;$AI$1,1,0))</f>
        <v>0</v>
      </c>
      <c r="AN69">
        <f ca="1">+IF(COUNTIFS(AN$4:AN68,1,$M$4:$M68,$M69)=1,0,IF(V69*AE69&lt;$AI$1,1,0))</f>
        <v>0</v>
      </c>
      <c r="AO69">
        <f t="shared" ref="AO69:AO132" ca="1" si="23">1*(SUM(AG69:AN69)&gt;0)</f>
        <v>0</v>
      </c>
      <c r="AQ69">
        <f ca="1">1*(COUNTIFS($M$4:$M68,M69,AO$4:AO68,1)&gt;0)</f>
        <v>0</v>
      </c>
      <c r="AR69" t="str">
        <f ca="1">+IF($AQ69=1,"",IFERROR(AVERAGEIFS($AG$3:$AN$3,$AG69:$AN69,1),""))</f>
        <v/>
      </c>
    </row>
    <row r="70" spans="2:44" x14ac:dyDescent="0.25">
      <c r="B70">
        <f t="shared" ref="B70:B133" si="24">+B69+1</f>
        <v>67</v>
      </c>
      <c r="C70" s="5">
        <f>AVERAGEIFS(TimeSeries!68:68,TimeSeries!$1:$1,"&lt;="&amp;C$3,TimeSeries!$1:$1,"&gt;="&amp;C$2)</f>
        <v>135.94999999999999</v>
      </c>
      <c r="D70" s="5">
        <f>AVERAGEIFS(TimeSeries!68:68,TimeSeries!$1:$1,"&lt;="&amp;D$3,TimeSeries!$1:$1,"&gt;="&amp;D$2)</f>
        <v>131.94999999999999</v>
      </c>
      <c r="E70" s="5">
        <f>AVERAGEIFS(TimeSeries!68:68,TimeSeries!$1:$1,"&lt;="&amp;E$3,TimeSeries!$1:$1,"&gt;="&amp;E$2)</f>
        <v>131.94999999999999</v>
      </c>
      <c r="F70" s="5">
        <f>AVERAGEIFS(TimeSeries!68:68,TimeSeries!$1:$1,"&lt;="&amp;F$3,TimeSeries!$1:$1,"&gt;="&amp;F$2)</f>
        <v>136.44999999999999</v>
      </c>
      <c r="G70" s="5">
        <f>AVERAGEIFS(TimeSeries!68:68,TimeSeries!$1:$1,"&lt;="&amp;G$3,TimeSeries!$1:$1,"&gt;="&amp;G$2)</f>
        <v>139.30000000000001</v>
      </c>
      <c r="H70" s="5">
        <f>AVERAGEIFS(TimeSeries!68:68,TimeSeries!$1:$1,"&lt;="&amp;H$3,TimeSeries!$1:$1,"&gt;="&amp;H$2)</f>
        <v>138.80000000000001</v>
      </c>
      <c r="I70" s="5">
        <f>AVERAGEIFS(TimeSeries!68:68,TimeSeries!$1:$1,"&lt;="&amp;I$3,TimeSeries!$1:$1,"&gt;="&amp;I$2)</f>
        <v>136.69999999999999</v>
      </c>
      <c r="J70" s="5">
        <f>AVERAGEIFS(TimeSeries!68:68,TimeSeries!$1:$1,"&lt;="&amp;J$3,TimeSeries!$1:$1,"&gt;="&amp;J$2)</f>
        <v>134.4</v>
      </c>
      <c r="K70" s="5">
        <f>+TimeSeries!I68</f>
        <v>135.97499999999999</v>
      </c>
      <c r="M70">
        <f>+INDEX(TimeSeries!$A:$ZZ,'TimeSeries - Formatted'!$B70+1,'TimeSeries - Formatted'!K$1)</f>
        <v>2</v>
      </c>
      <c r="O70" s="1">
        <f t="shared" si="15"/>
        <v>-3.5131298793470656E-2</v>
      </c>
      <c r="P70" s="1">
        <f t="shared" si="16"/>
        <v>-7.0774647887324016E-2</v>
      </c>
      <c r="Q70" s="1">
        <f t="shared" si="17"/>
        <v>-8.4316446911866794E-2</v>
      </c>
      <c r="R70" s="1">
        <f t="shared" si="18"/>
        <v>-5.8316080055210606E-2</v>
      </c>
      <c r="S70" s="1">
        <f t="shared" si="19"/>
        <v>-2.9268292682926744E-2</v>
      </c>
      <c r="T70" s="1">
        <f t="shared" si="20"/>
        <v>1.3138686131386912E-2</v>
      </c>
      <c r="U70" s="1">
        <f t="shared" si="21"/>
        <v>1.3343217197924195E-2</v>
      </c>
      <c r="V70" s="1">
        <f t="shared" si="22"/>
        <v>-1.0309278350515538E-2</v>
      </c>
      <c r="X70" s="2">
        <f ca="1">1*(IFERROR(MAX(OFFSET(O$1,MATCH($M70,$M:$M,0)-1,0,ROW()-MATCH($M70,$M:$M,0))),0)&gt;0)</f>
        <v>1</v>
      </c>
      <c r="Y70" s="2">
        <f ca="1">1*(IFERROR(MAX(OFFSET(P$1,MATCH($M70,$M:$M,0)-1,0,ROW()-MATCH($M70,$M:$M,0))),0)&gt;0)</f>
        <v>1</v>
      </c>
      <c r="Z70" s="2">
        <f ca="1">1*(IFERROR(MAX(OFFSET(Q$1,MATCH($M70,$M:$M,0)-1,0,ROW()-MATCH($M70,$M:$M,0))),0)&gt;0)</f>
        <v>1</v>
      </c>
      <c r="AA70" s="2">
        <f ca="1">1*(IFERROR(MAX(OFFSET(R$1,MATCH($M70,$M:$M,0)-1,0,ROW()-MATCH($M70,$M:$M,0))),0)&gt;0)</f>
        <v>1</v>
      </c>
      <c r="AB70" s="2">
        <f ca="1">1*(IFERROR(MAX(OFFSET(S$1,MATCH($M70,$M:$M,0)-1,0,ROW()-MATCH($M70,$M:$M,0))),0)&gt;0)</f>
        <v>1</v>
      </c>
      <c r="AC70" s="2">
        <f ca="1">1*(IFERROR(MAX(OFFSET(T$1,MATCH($M70,$M:$M,0)-1,0,ROW()-MATCH($M70,$M:$M,0))),0)&gt;0)</f>
        <v>1</v>
      </c>
      <c r="AD70" s="2">
        <f ca="1">1*(IFERROR(MAX(OFFSET(U$1,MATCH($M70,$M:$M,0)-1,0,ROW()-MATCH($M70,$M:$M,0))),0)&gt;0)</f>
        <v>1</v>
      </c>
      <c r="AE70" s="2">
        <f ca="1">1*(IFERROR(MAX(OFFSET(V$1,MATCH($M70,$M:$M,0)-1,0,ROW()-MATCH($M70,$M:$M,0))),0)&gt;0)</f>
        <v>1</v>
      </c>
      <c r="AG70">
        <f ca="1">+IF(COUNTIFS(AG$4:AG69,1,$M$4:$M69,$M70)=1,0,IF(O70*X70&lt;$AI$1,1,0))</f>
        <v>0</v>
      </c>
      <c r="AH70">
        <f ca="1">+IF(COUNTIFS(AH$4:AH69,1,$M$4:$M69,$M70)=1,0,IF(P70*Y70&lt;$AI$1,1,0))</f>
        <v>0</v>
      </c>
      <c r="AI70">
        <f ca="1">+IF(COUNTIFS(AI$4:AI69,1,$M$4:$M69,$M70)=1,0,IF(Q70*Z70&lt;$AI$1,1,0))</f>
        <v>0</v>
      </c>
      <c r="AJ70">
        <f ca="1">+IF(COUNTIFS(AJ$4:AJ69,1,$M$4:$M69,$M70)=1,0,IF(R70*AA70&lt;$AI$1,1,0))</f>
        <v>0</v>
      </c>
      <c r="AK70">
        <f ca="1">+IF(COUNTIFS(AK$4:AK69,1,$M$4:$M69,$M70)=1,0,IF(S70*AB70&lt;$AI$1,1,0))</f>
        <v>0</v>
      </c>
      <c r="AL70">
        <f ca="1">+IF(COUNTIFS(AL$4:AL69,1,$M$4:$M69,$M70)=1,0,IF(T70*AC70&lt;$AI$1,1,0))</f>
        <v>0</v>
      </c>
      <c r="AM70">
        <f ca="1">+IF(COUNTIFS(AM$4:AM69,1,$M$4:$M69,$M70)=1,0,IF(U70*AD70&lt;$AI$1,1,0))</f>
        <v>0</v>
      </c>
      <c r="AN70">
        <f ca="1">+IF(COUNTIFS(AN$4:AN69,1,$M$4:$M69,$M70)=1,0,IF(V70*AE70&lt;$AI$1,1,0))</f>
        <v>0</v>
      </c>
      <c r="AO70">
        <f t="shared" ca="1" si="23"/>
        <v>0</v>
      </c>
      <c r="AQ70">
        <f ca="1">1*(COUNTIFS($M$4:$M69,M70,AO$4:AO69,1)&gt;0)</f>
        <v>0</v>
      </c>
      <c r="AR70" t="str">
        <f ca="1">+IF($AQ70=1,"",IFERROR(AVERAGEIFS($AG$3:$AN$3,$AG70:$AN70,1),""))</f>
        <v/>
      </c>
    </row>
    <row r="71" spans="2:44" x14ac:dyDescent="0.25">
      <c r="B71">
        <f t="shared" si="24"/>
        <v>68</v>
      </c>
      <c r="C71" s="5">
        <f>AVERAGEIFS(TimeSeries!69:69,TimeSeries!$1:$1,"&lt;="&amp;C$3,TimeSeries!$1:$1,"&gt;="&amp;C$2)</f>
        <v>126.5</v>
      </c>
      <c r="D71" s="5">
        <f>AVERAGEIFS(TimeSeries!69:69,TimeSeries!$1:$1,"&lt;="&amp;D$3,TimeSeries!$1:$1,"&gt;="&amp;D$2)</f>
        <v>121.5</v>
      </c>
      <c r="E71" s="5">
        <f>AVERAGEIFS(TimeSeries!69:69,TimeSeries!$1:$1,"&lt;="&amp;E$3,TimeSeries!$1:$1,"&gt;="&amp;E$2)</f>
        <v>121.5</v>
      </c>
      <c r="F71" s="5">
        <f>AVERAGEIFS(TimeSeries!69:69,TimeSeries!$1:$1,"&lt;="&amp;F$3,TimeSeries!$1:$1,"&gt;="&amp;F$2)</f>
        <v>126</v>
      </c>
      <c r="G71" s="5">
        <f>AVERAGEIFS(TimeSeries!69:69,TimeSeries!$1:$1,"&lt;="&amp;G$3,TimeSeries!$1:$1,"&gt;="&amp;G$2)</f>
        <v>130.25</v>
      </c>
      <c r="H71" s="5">
        <f>AVERAGEIFS(TimeSeries!69:69,TimeSeries!$1:$1,"&lt;="&amp;H$3,TimeSeries!$1:$1,"&gt;="&amp;H$2)</f>
        <v>131.75</v>
      </c>
      <c r="I71" s="5">
        <f>AVERAGEIFS(TimeSeries!69:69,TimeSeries!$1:$1,"&lt;="&amp;I$3,TimeSeries!$1:$1,"&gt;="&amp;I$2)</f>
        <v>129.65</v>
      </c>
      <c r="J71" s="5">
        <f>AVERAGEIFS(TimeSeries!69:69,TimeSeries!$1:$1,"&lt;="&amp;J$3,TimeSeries!$1:$1,"&gt;="&amp;J$2)</f>
        <v>127.3</v>
      </c>
      <c r="K71" s="5">
        <f>+TimeSeries!I69</f>
        <v>126.97499999999999</v>
      </c>
      <c r="M71">
        <f>+INDEX(TimeSeries!$A:$ZZ,'TimeSeries - Formatted'!$B71+1,'TimeSeries - Formatted'!K$1)</f>
        <v>2</v>
      </c>
      <c r="O71" s="1">
        <f t="shared" si="15"/>
        <v>-0.10220014194464166</v>
      </c>
      <c r="P71" s="1">
        <f t="shared" si="16"/>
        <v>-0.14436619718309862</v>
      </c>
      <c r="Q71" s="1">
        <f t="shared" si="17"/>
        <v>-0.1568355308813324</v>
      </c>
      <c r="R71" s="1">
        <f t="shared" si="18"/>
        <v>-0.13043478260869568</v>
      </c>
      <c r="S71" s="1">
        <f t="shared" si="19"/>
        <v>-9.2334494773519182E-2</v>
      </c>
      <c r="T71" s="1">
        <f t="shared" si="20"/>
        <v>-5.0792507204611037E-2</v>
      </c>
      <c r="U71" s="1">
        <f t="shared" si="21"/>
        <v>-5.1572787125091279E-2</v>
      </c>
      <c r="V71" s="1">
        <f t="shared" si="22"/>
        <v>-6.2592047128129713E-2</v>
      </c>
      <c r="X71" s="2">
        <f ca="1">1*(IFERROR(MAX(OFFSET(O$1,MATCH($M71,$M:$M,0)-1,0,ROW()-MATCH($M71,$M:$M,0))),0)&gt;0)</f>
        <v>1</v>
      </c>
      <c r="Y71" s="2">
        <f ca="1">1*(IFERROR(MAX(OFFSET(P$1,MATCH($M71,$M:$M,0)-1,0,ROW()-MATCH($M71,$M:$M,0))),0)&gt;0)</f>
        <v>1</v>
      </c>
      <c r="Z71" s="2">
        <f ca="1">1*(IFERROR(MAX(OFFSET(Q$1,MATCH($M71,$M:$M,0)-1,0,ROW()-MATCH($M71,$M:$M,0))),0)&gt;0)</f>
        <v>1</v>
      </c>
      <c r="AA71" s="2">
        <f ca="1">1*(IFERROR(MAX(OFFSET(R$1,MATCH($M71,$M:$M,0)-1,0,ROW()-MATCH($M71,$M:$M,0))),0)&gt;0)</f>
        <v>1</v>
      </c>
      <c r="AB71" s="2">
        <f ca="1">1*(IFERROR(MAX(OFFSET(S$1,MATCH($M71,$M:$M,0)-1,0,ROW()-MATCH($M71,$M:$M,0))),0)&gt;0)</f>
        <v>1</v>
      </c>
      <c r="AC71" s="2">
        <f ca="1">1*(IFERROR(MAX(OFFSET(T$1,MATCH($M71,$M:$M,0)-1,0,ROW()-MATCH($M71,$M:$M,0))),0)&gt;0)</f>
        <v>1</v>
      </c>
      <c r="AD71" s="2">
        <f ca="1">1*(IFERROR(MAX(OFFSET(U$1,MATCH($M71,$M:$M,0)-1,0,ROW()-MATCH($M71,$M:$M,0))),0)&gt;0)</f>
        <v>1</v>
      </c>
      <c r="AE71" s="2">
        <f ca="1">1*(IFERROR(MAX(OFFSET(V$1,MATCH($M71,$M:$M,0)-1,0,ROW()-MATCH($M71,$M:$M,0))),0)&gt;0)</f>
        <v>1</v>
      </c>
      <c r="AG71">
        <f ca="1">+IF(COUNTIFS(AG$4:AG70,1,$M$4:$M70,$M71)=1,0,IF(O71*X71&lt;$AI$1,1,0))</f>
        <v>1</v>
      </c>
      <c r="AH71">
        <f ca="1">+IF(COUNTIFS(AH$4:AH70,1,$M$4:$M70,$M71)=1,0,IF(P71*Y71&lt;$AI$1,1,0))</f>
        <v>1</v>
      </c>
      <c r="AI71">
        <f ca="1">+IF(COUNTIFS(AI$4:AI70,1,$M$4:$M70,$M71)=1,0,IF(Q71*Z71&lt;$AI$1,1,0))</f>
        <v>1</v>
      </c>
      <c r="AJ71">
        <f ca="1">+IF(COUNTIFS(AJ$4:AJ70,1,$M$4:$M70,$M71)=1,0,IF(R71*AA71&lt;$AI$1,1,0))</f>
        <v>1</v>
      </c>
      <c r="AK71">
        <f ca="1">+IF(COUNTIFS(AK$4:AK70,1,$M$4:$M70,$M71)=1,0,IF(S71*AB71&lt;$AI$1,1,0))</f>
        <v>0</v>
      </c>
      <c r="AL71">
        <f ca="1">+IF(COUNTIFS(AL$4:AL70,1,$M$4:$M70,$M71)=1,0,IF(T71*AC71&lt;$AI$1,1,0))</f>
        <v>0</v>
      </c>
      <c r="AM71">
        <f ca="1">+IF(COUNTIFS(AM$4:AM70,1,$M$4:$M70,$M71)=1,0,IF(U71*AD71&lt;$AI$1,1,0))</f>
        <v>0</v>
      </c>
      <c r="AN71">
        <f ca="1">+IF(COUNTIFS(AN$4:AN70,1,$M$4:$M70,$M71)=1,0,IF(V71*AE71&lt;$AI$1,1,0))</f>
        <v>0</v>
      </c>
      <c r="AO71">
        <f t="shared" ca="1" si="23"/>
        <v>1</v>
      </c>
      <c r="AQ71">
        <f ca="1">1*(COUNTIFS($M$4:$M70,M71,AO$4:AO70,1)&gt;0)</f>
        <v>0</v>
      </c>
      <c r="AR71">
        <f ca="1">+IF($AQ71=1,"",IFERROR(AVERAGEIFS($AG$3:$AN$3,$AG71:$AN71,1),""))</f>
        <v>112.5</v>
      </c>
    </row>
    <row r="72" spans="2:44" x14ac:dyDescent="0.25">
      <c r="B72">
        <f t="shared" si="24"/>
        <v>69</v>
      </c>
      <c r="C72" s="5">
        <f>AVERAGEIFS(TimeSeries!70:70,TimeSeries!$1:$1,"&lt;="&amp;C$3,TimeSeries!$1:$1,"&gt;="&amp;C$2)</f>
        <v>117.7</v>
      </c>
      <c r="D72" s="5">
        <f>AVERAGEIFS(TimeSeries!70:70,TimeSeries!$1:$1,"&lt;="&amp;D$3,TimeSeries!$1:$1,"&gt;="&amp;D$2)</f>
        <v>117.7</v>
      </c>
      <c r="E72" s="5">
        <f>AVERAGEIFS(TimeSeries!70:70,TimeSeries!$1:$1,"&lt;="&amp;E$3,TimeSeries!$1:$1,"&gt;="&amp;E$2)</f>
        <v>118.4</v>
      </c>
      <c r="F72" s="5">
        <f>AVERAGEIFS(TimeSeries!70:70,TimeSeries!$1:$1,"&lt;="&amp;F$3,TimeSeries!$1:$1,"&gt;="&amp;F$2)</f>
        <v>120.4</v>
      </c>
      <c r="G72" s="5">
        <f>AVERAGEIFS(TimeSeries!70:70,TimeSeries!$1:$1,"&lt;="&amp;G$3,TimeSeries!$1:$1,"&gt;="&amp;G$2)</f>
        <v>121.8</v>
      </c>
      <c r="H72" s="5">
        <f>AVERAGEIFS(TimeSeries!70:70,TimeSeries!$1:$1,"&lt;="&amp;H$3,TimeSeries!$1:$1,"&gt;="&amp;H$2)</f>
        <v>121.8</v>
      </c>
      <c r="I72" s="5">
        <f>AVERAGEIFS(TimeSeries!70:70,TimeSeries!$1:$1,"&lt;="&amp;I$3,TimeSeries!$1:$1,"&gt;="&amp;I$2)</f>
        <v>123.25</v>
      </c>
      <c r="J72" s="5">
        <f>AVERAGEIFS(TimeSeries!70:70,TimeSeries!$1:$1,"&lt;="&amp;J$3,TimeSeries!$1:$1,"&gt;="&amp;J$2)</f>
        <v>124.5</v>
      </c>
      <c r="K72" s="5">
        <f>+TimeSeries!I70</f>
        <v>120.28750000000001</v>
      </c>
      <c r="M72">
        <f>+INDEX(TimeSeries!$A:$ZZ,'TimeSeries - Formatted'!$B72+1,'TimeSeries - Formatted'!K$1)</f>
        <v>2</v>
      </c>
      <c r="O72" s="1">
        <f t="shared" si="15"/>
        <v>-0.16465578424414484</v>
      </c>
      <c r="P72" s="1">
        <f t="shared" si="16"/>
        <v>-0.17112676056338028</v>
      </c>
      <c r="Q72" s="1">
        <f t="shared" si="17"/>
        <v>-0.17834836918806374</v>
      </c>
      <c r="R72" s="1">
        <f t="shared" si="18"/>
        <v>-0.16908212560386471</v>
      </c>
      <c r="S72" s="1">
        <f t="shared" si="19"/>
        <v>-0.15121951219512197</v>
      </c>
      <c r="T72" s="1">
        <f t="shared" si="20"/>
        <v>-0.12247838616714701</v>
      </c>
      <c r="U72" s="1">
        <f t="shared" si="21"/>
        <v>-9.83906364301389E-2</v>
      </c>
      <c r="V72" s="1">
        <f t="shared" si="22"/>
        <v>-8.3210603829160568E-2</v>
      </c>
      <c r="X72" s="2">
        <f ca="1">1*(IFERROR(MAX(OFFSET(O$1,MATCH($M72,$M:$M,0)-1,0,ROW()-MATCH($M72,$M:$M,0))),0)&gt;0)</f>
        <v>1</v>
      </c>
      <c r="Y72" s="2">
        <f ca="1">1*(IFERROR(MAX(OFFSET(P$1,MATCH($M72,$M:$M,0)-1,0,ROW()-MATCH($M72,$M:$M,0))),0)&gt;0)</f>
        <v>1</v>
      </c>
      <c r="Z72" s="2">
        <f ca="1">1*(IFERROR(MAX(OFFSET(Q$1,MATCH($M72,$M:$M,0)-1,0,ROW()-MATCH($M72,$M:$M,0))),0)&gt;0)</f>
        <v>1</v>
      </c>
      <c r="AA72" s="2">
        <f ca="1">1*(IFERROR(MAX(OFFSET(R$1,MATCH($M72,$M:$M,0)-1,0,ROW()-MATCH($M72,$M:$M,0))),0)&gt;0)</f>
        <v>1</v>
      </c>
      <c r="AB72" s="2">
        <f ca="1">1*(IFERROR(MAX(OFFSET(S$1,MATCH($M72,$M:$M,0)-1,0,ROW()-MATCH($M72,$M:$M,0))),0)&gt;0)</f>
        <v>1</v>
      </c>
      <c r="AC72" s="2">
        <f ca="1">1*(IFERROR(MAX(OFFSET(T$1,MATCH($M72,$M:$M,0)-1,0,ROW()-MATCH($M72,$M:$M,0))),0)&gt;0)</f>
        <v>1</v>
      </c>
      <c r="AD72" s="2">
        <f ca="1">1*(IFERROR(MAX(OFFSET(U$1,MATCH($M72,$M:$M,0)-1,0,ROW()-MATCH($M72,$M:$M,0))),0)&gt;0)</f>
        <v>1</v>
      </c>
      <c r="AE72" s="2">
        <f ca="1">1*(IFERROR(MAX(OFFSET(V$1,MATCH($M72,$M:$M,0)-1,0,ROW()-MATCH($M72,$M:$M,0))),0)&gt;0)</f>
        <v>1</v>
      </c>
      <c r="AG72">
        <f ca="1">+IF(COUNTIFS(AG$4:AG71,1,$M$4:$M71,$M72)=1,0,IF(O72*X72&lt;$AI$1,1,0))</f>
        <v>0</v>
      </c>
      <c r="AH72">
        <f ca="1">+IF(COUNTIFS(AH$4:AH71,1,$M$4:$M71,$M72)=1,0,IF(P72*Y72&lt;$AI$1,1,0))</f>
        <v>0</v>
      </c>
      <c r="AI72">
        <f ca="1">+IF(COUNTIFS(AI$4:AI71,1,$M$4:$M71,$M72)=1,0,IF(Q72*Z72&lt;$AI$1,1,0))</f>
        <v>0</v>
      </c>
      <c r="AJ72">
        <f ca="1">+IF(COUNTIFS(AJ$4:AJ71,1,$M$4:$M71,$M72)=1,0,IF(R72*AA72&lt;$AI$1,1,0))</f>
        <v>0</v>
      </c>
      <c r="AK72">
        <f ca="1">+IF(COUNTIFS(AK$4:AK71,1,$M$4:$M71,$M72)=1,0,IF(S72*AB72&lt;$AI$1,1,0))</f>
        <v>1</v>
      </c>
      <c r="AL72">
        <f ca="1">+IF(COUNTIFS(AL$4:AL71,1,$M$4:$M71,$M72)=1,0,IF(T72*AC72&lt;$AI$1,1,0))</f>
        <v>1</v>
      </c>
      <c r="AM72">
        <f ca="1">+IF(COUNTIFS(AM$4:AM71,1,$M$4:$M71,$M72)=1,0,IF(U72*AD72&lt;$AI$1,1,0))</f>
        <v>0</v>
      </c>
      <c r="AN72">
        <f ca="1">+IF(COUNTIFS(AN$4:AN71,1,$M$4:$M71,$M72)=1,0,IF(V72*AE72&lt;$AI$1,1,0))</f>
        <v>0</v>
      </c>
      <c r="AO72">
        <f t="shared" ca="1" si="23"/>
        <v>1</v>
      </c>
      <c r="AQ72">
        <f ca="1">1*(COUNTIFS($M$4:$M71,M72,AO$4:AO71,1)&gt;0)</f>
        <v>1</v>
      </c>
      <c r="AR72" t="str">
        <f ca="1">+IF($AQ72=1,"",IFERROR(AVERAGEIFS($AG$3:$AN$3,$AG72:$AN72,1),""))</f>
        <v/>
      </c>
    </row>
    <row r="73" spans="2:44" x14ac:dyDescent="0.25">
      <c r="B73">
        <f t="shared" si="24"/>
        <v>70</v>
      </c>
      <c r="C73" s="5">
        <f>AVERAGEIFS(TimeSeries!71:71,TimeSeries!$1:$1,"&lt;="&amp;C$3,TimeSeries!$1:$1,"&gt;="&amp;C$2)</f>
        <v>114.5</v>
      </c>
      <c r="D73" s="5">
        <f>AVERAGEIFS(TimeSeries!71:71,TimeSeries!$1:$1,"&lt;="&amp;D$3,TimeSeries!$1:$1,"&gt;="&amp;D$2)</f>
        <v>117</v>
      </c>
      <c r="E73" s="5">
        <f>AVERAGEIFS(TimeSeries!71:71,TimeSeries!$1:$1,"&lt;="&amp;E$3,TimeSeries!$1:$1,"&gt;="&amp;E$2)</f>
        <v>118.4</v>
      </c>
      <c r="F73" s="5">
        <f>AVERAGEIFS(TimeSeries!71:71,TimeSeries!$1:$1,"&lt;="&amp;F$3,TimeSeries!$1:$1,"&gt;="&amp;F$2)</f>
        <v>119.9</v>
      </c>
      <c r="G73" s="5">
        <f>AVERAGEIFS(TimeSeries!71:71,TimeSeries!$1:$1,"&lt;="&amp;G$3,TimeSeries!$1:$1,"&gt;="&amp;G$2)</f>
        <v>122</v>
      </c>
      <c r="H73" s="5">
        <f>AVERAGEIFS(TimeSeries!71:71,TimeSeries!$1:$1,"&lt;="&amp;H$3,TimeSeries!$1:$1,"&gt;="&amp;H$2)</f>
        <v>117.5</v>
      </c>
      <c r="I73" s="5">
        <f>AVERAGEIFS(TimeSeries!71:71,TimeSeries!$1:$1,"&lt;="&amp;I$3,TimeSeries!$1:$1,"&gt;="&amp;I$2)</f>
        <v>112.55</v>
      </c>
      <c r="J73" s="5">
        <f>AVERAGEIFS(TimeSeries!71:71,TimeSeries!$1:$1,"&lt;="&amp;J$3,TimeSeries!$1:$1,"&gt;="&amp;J$2)</f>
        <v>113.1</v>
      </c>
      <c r="K73" s="5">
        <f>+TimeSeries!I71</f>
        <v>116.86250000000001</v>
      </c>
      <c r="M73">
        <f>+INDEX(TimeSeries!$A:$ZZ,'TimeSeries - Formatted'!$B73+1,'TimeSeries - Formatted'!K$1)</f>
        <v>2</v>
      </c>
      <c r="O73" s="1">
        <f t="shared" si="15"/>
        <v>-0.18736692689850964</v>
      </c>
      <c r="P73" s="1">
        <f t="shared" si="16"/>
        <v>-0.176056338028169</v>
      </c>
      <c r="Q73" s="1">
        <f t="shared" si="17"/>
        <v>-0.17834836918806374</v>
      </c>
      <c r="R73" s="1">
        <f t="shared" si="18"/>
        <v>-0.17253278122843341</v>
      </c>
      <c r="S73" s="1">
        <f t="shared" si="19"/>
        <v>-0.14982578397212543</v>
      </c>
      <c r="T73" s="1">
        <f t="shared" si="20"/>
        <v>-0.15345821325648423</v>
      </c>
      <c r="U73" s="1">
        <f t="shared" si="21"/>
        <v>-0.17666422823701533</v>
      </c>
      <c r="V73" s="1">
        <f t="shared" si="22"/>
        <v>-0.16715758468335795</v>
      </c>
      <c r="X73" s="2">
        <f ca="1">1*(IFERROR(MAX(OFFSET(O$1,MATCH($M73,$M:$M,0)-1,0,ROW()-MATCH($M73,$M:$M,0))),0)&gt;0)</f>
        <v>1</v>
      </c>
      <c r="Y73" s="2">
        <f ca="1">1*(IFERROR(MAX(OFFSET(P$1,MATCH($M73,$M:$M,0)-1,0,ROW()-MATCH($M73,$M:$M,0))),0)&gt;0)</f>
        <v>1</v>
      </c>
      <c r="Z73" s="2">
        <f ca="1">1*(IFERROR(MAX(OFFSET(Q$1,MATCH($M73,$M:$M,0)-1,0,ROW()-MATCH($M73,$M:$M,0))),0)&gt;0)</f>
        <v>1</v>
      </c>
      <c r="AA73" s="2">
        <f ca="1">1*(IFERROR(MAX(OFFSET(R$1,MATCH($M73,$M:$M,0)-1,0,ROW()-MATCH($M73,$M:$M,0))),0)&gt;0)</f>
        <v>1</v>
      </c>
      <c r="AB73" s="2">
        <f ca="1">1*(IFERROR(MAX(OFFSET(S$1,MATCH($M73,$M:$M,0)-1,0,ROW()-MATCH($M73,$M:$M,0))),0)&gt;0)</f>
        <v>1</v>
      </c>
      <c r="AC73" s="2">
        <f ca="1">1*(IFERROR(MAX(OFFSET(T$1,MATCH($M73,$M:$M,0)-1,0,ROW()-MATCH($M73,$M:$M,0))),0)&gt;0)</f>
        <v>1</v>
      </c>
      <c r="AD73" s="2">
        <f ca="1">1*(IFERROR(MAX(OFFSET(U$1,MATCH($M73,$M:$M,0)-1,0,ROW()-MATCH($M73,$M:$M,0))),0)&gt;0)</f>
        <v>1</v>
      </c>
      <c r="AE73" s="2">
        <f ca="1">1*(IFERROR(MAX(OFFSET(V$1,MATCH($M73,$M:$M,0)-1,0,ROW()-MATCH($M73,$M:$M,0))),0)&gt;0)</f>
        <v>1</v>
      </c>
      <c r="AG73">
        <f ca="1">+IF(COUNTIFS(AG$4:AG72,1,$M$4:$M72,$M73)=1,0,IF(O73*X73&lt;$AI$1,1,0))</f>
        <v>0</v>
      </c>
      <c r="AH73">
        <f ca="1">+IF(COUNTIFS(AH$4:AH72,1,$M$4:$M72,$M73)=1,0,IF(P73*Y73&lt;$AI$1,1,0))</f>
        <v>0</v>
      </c>
      <c r="AI73">
        <f ca="1">+IF(COUNTIFS(AI$4:AI72,1,$M$4:$M72,$M73)=1,0,IF(Q73*Z73&lt;$AI$1,1,0))</f>
        <v>0</v>
      </c>
      <c r="AJ73">
        <f ca="1">+IF(COUNTIFS(AJ$4:AJ72,1,$M$4:$M72,$M73)=1,0,IF(R73*AA73&lt;$AI$1,1,0))</f>
        <v>0</v>
      </c>
      <c r="AK73">
        <f ca="1">+IF(COUNTIFS(AK$4:AK72,1,$M$4:$M72,$M73)=1,0,IF(S73*AB73&lt;$AI$1,1,0))</f>
        <v>0</v>
      </c>
      <c r="AL73">
        <f ca="1">+IF(COUNTIFS(AL$4:AL72,1,$M$4:$M72,$M73)=1,0,IF(T73*AC73&lt;$AI$1,1,0))</f>
        <v>0</v>
      </c>
      <c r="AM73">
        <f ca="1">+IF(COUNTIFS(AM$4:AM72,1,$M$4:$M72,$M73)=1,0,IF(U73*AD73&lt;$AI$1,1,0))</f>
        <v>1</v>
      </c>
      <c r="AN73">
        <f ca="1">+IF(COUNTIFS(AN$4:AN72,1,$M$4:$M72,$M73)=1,0,IF(V73*AE73&lt;$AI$1,1,0))</f>
        <v>1</v>
      </c>
      <c r="AO73">
        <f t="shared" ca="1" si="23"/>
        <v>1</v>
      </c>
      <c r="AQ73">
        <f ca="1">1*(COUNTIFS($M$4:$M72,M73,AO$4:AO72,1)&gt;0)</f>
        <v>1</v>
      </c>
      <c r="AR73" t="str">
        <f ca="1">+IF($AQ73=1,"",IFERROR(AVERAGEIFS($AG$3:$AN$3,$AG73:$AN73,1),""))</f>
        <v/>
      </c>
    </row>
    <row r="74" spans="2:44" x14ac:dyDescent="0.25">
      <c r="B74">
        <f t="shared" si="24"/>
        <v>71</v>
      </c>
      <c r="C74" s="5">
        <f>AVERAGEIFS(TimeSeries!72:72,TimeSeries!$1:$1,"&lt;="&amp;C$3,TimeSeries!$1:$1,"&gt;="&amp;C$2)</f>
        <v>114</v>
      </c>
      <c r="D74" s="5">
        <f>AVERAGEIFS(TimeSeries!72:72,TimeSeries!$1:$1,"&lt;="&amp;D$3,TimeSeries!$1:$1,"&gt;="&amp;D$2)</f>
        <v>116.5</v>
      </c>
      <c r="E74" s="5">
        <f>AVERAGEIFS(TimeSeries!72:72,TimeSeries!$1:$1,"&lt;="&amp;E$3,TimeSeries!$1:$1,"&gt;="&amp;E$2)</f>
        <v>117.2</v>
      </c>
      <c r="F74" s="5">
        <f>AVERAGEIFS(TimeSeries!72:72,TimeSeries!$1:$1,"&lt;="&amp;F$3,TimeSeries!$1:$1,"&gt;="&amp;F$2)</f>
        <v>119.2</v>
      </c>
      <c r="G74" s="5">
        <f>AVERAGEIFS(TimeSeries!72:72,TimeSeries!$1:$1,"&lt;="&amp;G$3,TimeSeries!$1:$1,"&gt;="&amp;G$2)</f>
        <v>121.3</v>
      </c>
      <c r="H74" s="5">
        <f>AVERAGEIFS(TimeSeries!72:72,TimeSeries!$1:$1,"&lt;="&amp;H$3,TimeSeries!$1:$1,"&gt;="&amp;H$2)</f>
        <v>116.3</v>
      </c>
      <c r="I74" s="5">
        <f>AVERAGEIFS(TimeSeries!72:72,TimeSeries!$1:$1,"&lt;="&amp;I$3,TimeSeries!$1:$1,"&gt;="&amp;I$2)</f>
        <v>111.35</v>
      </c>
      <c r="J74" s="5">
        <f>AVERAGEIFS(TimeSeries!72:72,TimeSeries!$1:$1,"&lt;="&amp;J$3,TimeSeries!$1:$1,"&gt;="&amp;J$2)</f>
        <v>111.7</v>
      </c>
      <c r="K74" s="5">
        <f>+TimeSeries!I72</f>
        <v>115.96249999999999</v>
      </c>
      <c r="M74">
        <f>+INDEX(TimeSeries!$A:$ZZ,'TimeSeries - Formatted'!$B74+1,'TimeSeries - Formatted'!K$1)</f>
        <v>2</v>
      </c>
      <c r="O74" s="1">
        <f t="shared" si="15"/>
        <v>-0.19091554293825408</v>
      </c>
      <c r="P74" s="1">
        <f t="shared" si="16"/>
        <v>-0.17957746478873238</v>
      </c>
      <c r="Q74" s="1">
        <f t="shared" si="17"/>
        <v>-0.1866759195003469</v>
      </c>
      <c r="R74" s="1">
        <f t="shared" si="18"/>
        <v>-0.17736369910282956</v>
      </c>
      <c r="S74" s="1">
        <f t="shared" si="19"/>
        <v>-0.15470383275261324</v>
      </c>
      <c r="T74" s="1">
        <f t="shared" si="20"/>
        <v>-0.16210374639769465</v>
      </c>
      <c r="U74" s="1">
        <f t="shared" si="21"/>
        <v>-0.18544257498171179</v>
      </c>
      <c r="V74" s="1">
        <f t="shared" si="22"/>
        <v>-0.17746686303387338</v>
      </c>
      <c r="X74" s="2">
        <f ca="1">1*(IFERROR(MAX(OFFSET(O$1,MATCH($M74,$M:$M,0)-1,0,ROW()-MATCH($M74,$M:$M,0))),0)&gt;0)</f>
        <v>1</v>
      </c>
      <c r="Y74" s="2">
        <f ca="1">1*(IFERROR(MAX(OFFSET(P$1,MATCH($M74,$M:$M,0)-1,0,ROW()-MATCH($M74,$M:$M,0))),0)&gt;0)</f>
        <v>1</v>
      </c>
      <c r="Z74" s="2">
        <f ca="1">1*(IFERROR(MAX(OFFSET(Q$1,MATCH($M74,$M:$M,0)-1,0,ROW()-MATCH($M74,$M:$M,0))),0)&gt;0)</f>
        <v>1</v>
      </c>
      <c r="AA74" s="2">
        <f ca="1">1*(IFERROR(MAX(OFFSET(R$1,MATCH($M74,$M:$M,0)-1,0,ROW()-MATCH($M74,$M:$M,0))),0)&gt;0)</f>
        <v>1</v>
      </c>
      <c r="AB74" s="2">
        <f ca="1">1*(IFERROR(MAX(OFFSET(S$1,MATCH($M74,$M:$M,0)-1,0,ROW()-MATCH($M74,$M:$M,0))),0)&gt;0)</f>
        <v>1</v>
      </c>
      <c r="AC74" s="2">
        <f ca="1">1*(IFERROR(MAX(OFFSET(T$1,MATCH($M74,$M:$M,0)-1,0,ROW()-MATCH($M74,$M:$M,0))),0)&gt;0)</f>
        <v>1</v>
      </c>
      <c r="AD74" s="2">
        <f ca="1">1*(IFERROR(MAX(OFFSET(U$1,MATCH($M74,$M:$M,0)-1,0,ROW()-MATCH($M74,$M:$M,0))),0)&gt;0)</f>
        <v>1</v>
      </c>
      <c r="AE74" s="2">
        <f ca="1">1*(IFERROR(MAX(OFFSET(V$1,MATCH($M74,$M:$M,0)-1,0,ROW()-MATCH($M74,$M:$M,0))),0)&gt;0)</f>
        <v>1</v>
      </c>
      <c r="AG74">
        <f ca="1">+IF(COUNTIFS(AG$4:AG73,1,$M$4:$M73,$M74)=1,0,IF(O74*X74&lt;$AI$1,1,0))</f>
        <v>0</v>
      </c>
      <c r="AH74">
        <f ca="1">+IF(COUNTIFS(AH$4:AH73,1,$M$4:$M73,$M74)=1,0,IF(P74*Y74&lt;$AI$1,1,0))</f>
        <v>0</v>
      </c>
      <c r="AI74">
        <f ca="1">+IF(COUNTIFS(AI$4:AI73,1,$M$4:$M73,$M74)=1,0,IF(Q74*Z74&lt;$AI$1,1,0))</f>
        <v>0</v>
      </c>
      <c r="AJ74">
        <f ca="1">+IF(COUNTIFS(AJ$4:AJ73,1,$M$4:$M73,$M74)=1,0,IF(R74*AA74&lt;$AI$1,1,0))</f>
        <v>0</v>
      </c>
      <c r="AK74">
        <f ca="1">+IF(COUNTIFS(AK$4:AK73,1,$M$4:$M73,$M74)=1,0,IF(S74*AB74&lt;$AI$1,1,0))</f>
        <v>0</v>
      </c>
      <c r="AL74">
        <f ca="1">+IF(COUNTIFS(AL$4:AL73,1,$M$4:$M73,$M74)=1,0,IF(T74*AC74&lt;$AI$1,1,0))</f>
        <v>0</v>
      </c>
      <c r="AM74">
        <f ca="1">+IF(COUNTIFS(AM$4:AM73,1,$M$4:$M73,$M74)=1,0,IF(U74*AD74&lt;$AI$1,1,0))</f>
        <v>0</v>
      </c>
      <c r="AN74">
        <f ca="1">+IF(COUNTIFS(AN$4:AN73,1,$M$4:$M73,$M74)=1,0,IF(V74*AE74&lt;$AI$1,1,0))</f>
        <v>0</v>
      </c>
      <c r="AO74">
        <f t="shared" ca="1" si="23"/>
        <v>0</v>
      </c>
      <c r="AQ74">
        <f ca="1">1*(COUNTIFS($M$4:$M73,M74,AO$4:AO73,1)&gt;0)</f>
        <v>1</v>
      </c>
      <c r="AR74" t="str">
        <f ca="1">+IF($AQ74=1,"",IFERROR(AVERAGEIFS($AG$3:$AN$3,$AG74:$AN74,1),""))</f>
        <v/>
      </c>
    </row>
    <row r="75" spans="2:44" x14ac:dyDescent="0.25">
      <c r="B75">
        <f t="shared" si="24"/>
        <v>72</v>
      </c>
      <c r="C75" s="5">
        <f>AVERAGEIFS(TimeSeries!73:73,TimeSeries!$1:$1,"&lt;="&amp;C$3,TimeSeries!$1:$1,"&gt;="&amp;C$2)</f>
        <v>113.3</v>
      </c>
      <c r="D75" s="5">
        <f>AVERAGEIFS(TimeSeries!73:73,TimeSeries!$1:$1,"&lt;="&amp;D$3,TimeSeries!$1:$1,"&gt;="&amp;D$2)</f>
        <v>115.8</v>
      </c>
      <c r="E75" s="5">
        <f>AVERAGEIFS(TimeSeries!73:73,TimeSeries!$1:$1,"&lt;="&amp;E$3,TimeSeries!$1:$1,"&gt;="&amp;E$2)</f>
        <v>117.9</v>
      </c>
      <c r="F75" s="5">
        <f>AVERAGEIFS(TimeSeries!73:73,TimeSeries!$1:$1,"&lt;="&amp;F$3,TimeSeries!$1:$1,"&gt;="&amp;F$2)</f>
        <v>119.9</v>
      </c>
      <c r="G75" s="5">
        <f>AVERAGEIFS(TimeSeries!73:73,TimeSeries!$1:$1,"&lt;="&amp;G$3,TimeSeries!$1:$1,"&gt;="&amp;G$2)</f>
        <v>120.6</v>
      </c>
      <c r="H75" s="5">
        <f>AVERAGEIFS(TimeSeries!73:73,TimeSeries!$1:$1,"&lt;="&amp;H$3,TimeSeries!$1:$1,"&gt;="&amp;H$2)</f>
        <v>115.6</v>
      </c>
      <c r="I75" s="5">
        <f>AVERAGEIFS(TimeSeries!73:73,TimeSeries!$1:$1,"&lt;="&amp;I$3,TimeSeries!$1:$1,"&gt;="&amp;I$2)</f>
        <v>111.35</v>
      </c>
      <c r="J75" s="5">
        <f>AVERAGEIFS(TimeSeries!73:73,TimeSeries!$1:$1,"&lt;="&amp;J$3,TimeSeries!$1:$1,"&gt;="&amp;J$2)</f>
        <v>111.7</v>
      </c>
      <c r="K75" s="5">
        <f>+TimeSeries!I73</f>
        <v>115.78749999999999</v>
      </c>
      <c r="M75">
        <f>+INDEX(TimeSeries!$A:$ZZ,'TimeSeries - Formatted'!$B75+1,'TimeSeries - Formatted'!K$1)</f>
        <v>3</v>
      </c>
      <c r="O75" s="1">
        <f t="shared" si="15"/>
        <v>-0.19588360539389649</v>
      </c>
      <c r="P75" s="1">
        <f t="shared" si="16"/>
        <v>-0.1845070422535211</v>
      </c>
      <c r="Q75" s="1">
        <f t="shared" si="17"/>
        <v>-0.18181818181818177</v>
      </c>
      <c r="R75" s="1">
        <f t="shared" si="18"/>
        <v>-0.17253278122843341</v>
      </c>
      <c r="S75" s="1">
        <f t="shared" si="19"/>
        <v>-0.15958188153310104</v>
      </c>
      <c r="T75" s="1">
        <f t="shared" si="20"/>
        <v>-0.16714697406340073</v>
      </c>
      <c r="U75" s="1">
        <f t="shared" si="21"/>
        <v>-0.18544257498171179</v>
      </c>
      <c r="V75" s="1">
        <f t="shared" si="22"/>
        <v>-0.17746686303387338</v>
      </c>
      <c r="X75" s="2">
        <f ca="1">1*(IFERROR(MAX(OFFSET(O$1,MATCH($M75,$M:$M,0)-1,0,ROW()-MATCH($M75,$M:$M,0))),0)&gt;0)</f>
        <v>0</v>
      </c>
      <c r="Y75" s="2">
        <f ca="1">1*(IFERROR(MAX(OFFSET(P$1,MATCH($M75,$M:$M,0)-1,0,ROW()-MATCH($M75,$M:$M,0))),0)&gt;0)</f>
        <v>0</v>
      </c>
      <c r="Z75" s="2">
        <f ca="1">1*(IFERROR(MAX(OFFSET(Q$1,MATCH($M75,$M:$M,0)-1,0,ROW()-MATCH($M75,$M:$M,0))),0)&gt;0)</f>
        <v>0</v>
      </c>
      <c r="AA75" s="2">
        <f ca="1">1*(IFERROR(MAX(OFFSET(R$1,MATCH($M75,$M:$M,0)-1,0,ROW()-MATCH($M75,$M:$M,0))),0)&gt;0)</f>
        <v>0</v>
      </c>
      <c r="AB75" s="2">
        <f ca="1">1*(IFERROR(MAX(OFFSET(S$1,MATCH($M75,$M:$M,0)-1,0,ROW()-MATCH($M75,$M:$M,0))),0)&gt;0)</f>
        <v>0</v>
      </c>
      <c r="AC75" s="2">
        <f ca="1">1*(IFERROR(MAX(OFFSET(T$1,MATCH($M75,$M:$M,0)-1,0,ROW()-MATCH($M75,$M:$M,0))),0)&gt;0)</f>
        <v>0</v>
      </c>
      <c r="AD75" s="2">
        <f ca="1">1*(IFERROR(MAX(OFFSET(U$1,MATCH($M75,$M:$M,0)-1,0,ROW()-MATCH($M75,$M:$M,0))),0)&gt;0)</f>
        <v>0</v>
      </c>
      <c r="AE75" s="2">
        <f ca="1">1*(IFERROR(MAX(OFFSET(V$1,MATCH($M75,$M:$M,0)-1,0,ROW()-MATCH($M75,$M:$M,0))),0)&gt;0)</f>
        <v>0</v>
      </c>
      <c r="AG75">
        <f ca="1">+IF(COUNTIFS(AG$4:AG74,1,$M$4:$M74,$M75)=1,0,IF(O75*X75&lt;$AI$1,1,0))</f>
        <v>0</v>
      </c>
      <c r="AH75">
        <f ca="1">+IF(COUNTIFS(AH$4:AH74,1,$M$4:$M74,$M75)=1,0,IF(P75*Y75&lt;$AI$1,1,0))</f>
        <v>0</v>
      </c>
      <c r="AI75">
        <f ca="1">+IF(COUNTIFS(AI$4:AI74,1,$M$4:$M74,$M75)=1,0,IF(Q75*Z75&lt;$AI$1,1,0))</f>
        <v>0</v>
      </c>
      <c r="AJ75">
        <f ca="1">+IF(COUNTIFS(AJ$4:AJ74,1,$M$4:$M74,$M75)=1,0,IF(R75*AA75&lt;$AI$1,1,0))</f>
        <v>0</v>
      </c>
      <c r="AK75">
        <f ca="1">+IF(COUNTIFS(AK$4:AK74,1,$M$4:$M74,$M75)=1,0,IF(S75*AB75&lt;$AI$1,1,0))</f>
        <v>0</v>
      </c>
      <c r="AL75">
        <f ca="1">+IF(COUNTIFS(AL$4:AL74,1,$M$4:$M74,$M75)=1,0,IF(T75*AC75&lt;$AI$1,1,0))</f>
        <v>0</v>
      </c>
      <c r="AM75">
        <f ca="1">+IF(COUNTIFS(AM$4:AM74,1,$M$4:$M74,$M75)=1,0,IF(U75*AD75&lt;$AI$1,1,0))</f>
        <v>0</v>
      </c>
      <c r="AN75">
        <f ca="1">+IF(COUNTIFS(AN$4:AN74,1,$M$4:$M74,$M75)=1,0,IF(V75*AE75&lt;$AI$1,1,0))</f>
        <v>0</v>
      </c>
      <c r="AO75">
        <f t="shared" ca="1" si="23"/>
        <v>0</v>
      </c>
      <c r="AQ75">
        <f>1*(COUNTIFS($M$4:$M74,M75,AO$4:AO74,1)&gt;0)</f>
        <v>0</v>
      </c>
      <c r="AR75" t="str">
        <f ca="1">+IF($AQ75=1,"",IFERROR(AVERAGEIFS($AG$3:$AN$3,$AG75:$AN75,1),""))</f>
        <v/>
      </c>
    </row>
    <row r="76" spans="2:44" x14ac:dyDescent="0.25">
      <c r="B76">
        <f t="shared" si="24"/>
        <v>73</v>
      </c>
      <c r="C76" s="5">
        <f>AVERAGEIFS(TimeSeries!74:74,TimeSeries!$1:$1,"&lt;="&amp;C$3,TimeSeries!$1:$1,"&gt;="&amp;C$2)</f>
        <v>114</v>
      </c>
      <c r="D76" s="5">
        <f>AVERAGEIFS(TimeSeries!74:74,TimeSeries!$1:$1,"&lt;="&amp;D$3,TimeSeries!$1:$1,"&gt;="&amp;D$2)</f>
        <v>116.5</v>
      </c>
      <c r="E76" s="5">
        <f>AVERAGEIFS(TimeSeries!74:74,TimeSeries!$1:$1,"&lt;="&amp;E$3,TimeSeries!$1:$1,"&gt;="&amp;E$2)</f>
        <v>117.9</v>
      </c>
      <c r="F76" s="5">
        <f>AVERAGEIFS(TimeSeries!74:74,TimeSeries!$1:$1,"&lt;="&amp;F$3,TimeSeries!$1:$1,"&gt;="&amp;F$2)</f>
        <v>119.9</v>
      </c>
      <c r="G76" s="5">
        <f>AVERAGEIFS(TimeSeries!74:74,TimeSeries!$1:$1,"&lt;="&amp;G$3,TimeSeries!$1:$1,"&gt;="&amp;G$2)</f>
        <v>121.3</v>
      </c>
      <c r="H76" s="5">
        <f>AVERAGEIFS(TimeSeries!74:74,TimeSeries!$1:$1,"&lt;="&amp;H$3,TimeSeries!$1:$1,"&gt;="&amp;H$2)</f>
        <v>115.8</v>
      </c>
      <c r="I76" s="5">
        <f>AVERAGEIFS(TimeSeries!74:74,TimeSeries!$1:$1,"&lt;="&amp;I$3,TimeSeries!$1:$1,"&gt;="&amp;I$2)</f>
        <v>110.15</v>
      </c>
      <c r="J76" s="5">
        <f>AVERAGEIFS(TimeSeries!74:74,TimeSeries!$1:$1,"&lt;="&amp;J$3,TimeSeries!$1:$1,"&gt;="&amp;J$2)</f>
        <v>110.3</v>
      </c>
      <c r="K76" s="5">
        <f>+TimeSeries!I74</f>
        <v>115.83750000000001</v>
      </c>
      <c r="M76">
        <f>+INDEX(TimeSeries!$A:$ZZ,'TimeSeries - Formatted'!$B76+1,'TimeSeries - Formatted'!K$1)</f>
        <v>3</v>
      </c>
      <c r="O76" s="1">
        <f t="shared" si="15"/>
        <v>-0.19091554293825408</v>
      </c>
      <c r="P76" s="1">
        <f t="shared" si="16"/>
        <v>-0.17957746478873238</v>
      </c>
      <c r="Q76" s="1">
        <f t="shared" si="17"/>
        <v>-0.18181818181818177</v>
      </c>
      <c r="R76" s="1">
        <f t="shared" si="18"/>
        <v>-0.17253278122843341</v>
      </c>
      <c r="S76" s="1">
        <f t="shared" si="19"/>
        <v>-0.15470383275261324</v>
      </c>
      <c r="T76" s="1">
        <f t="shared" si="20"/>
        <v>-0.16570605187319898</v>
      </c>
      <c r="U76" s="1">
        <f t="shared" si="21"/>
        <v>-0.19422092172640804</v>
      </c>
      <c r="V76" s="1">
        <f t="shared" si="22"/>
        <v>-0.18777614138438892</v>
      </c>
      <c r="X76" s="2">
        <f ca="1">1*(IFERROR(MAX(OFFSET(O$1,MATCH($M76,$M:$M,0)-1,0,ROW()-MATCH($M76,$M:$M,0))),0)&gt;0)</f>
        <v>0</v>
      </c>
      <c r="Y76" s="2">
        <f ca="1">1*(IFERROR(MAX(OFFSET(P$1,MATCH($M76,$M:$M,0)-1,0,ROW()-MATCH($M76,$M:$M,0))),0)&gt;0)</f>
        <v>0</v>
      </c>
      <c r="Z76" s="2">
        <f ca="1">1*(IFERROR(MAX(OFFSET(Q$1,MATCH($M76,$M:$M,0)-1,0,ROW()-MATCH($M76,$M:$M,0))),0)&gt;0)</f>
        <v>0</v>
      </c>
      <c r="AA76" s="2">
        <f ca="1">1*(IFERROR(MAX(OFFSET(R$1,MATCH($M76,$M:$M,0)-1,0,ROW()-MATCH($M76,$M:$M,0))),0)&gt;0)</f>
        <v>0</v>
      </c>
      <c r="AB76" s="2">
        <f ca="1">1*(IFERROR(MAX(OFFSET(S$1,MATCH($M76,$M:$M,0)-1,0,ROW()-MATCH($M76,$M:$M,0))),0)&gt;0)</f>
        <v>0</v>
      </c>
      <c r="AC76" s="2">
        <f ca="1">1*(IFERROR(MAX(OFFSET(T$1,MATCH($M76,$M:$M,0)-1,0,ROW()-MATCH($M76,$M:$M,0))),0)&gt;0)</f>
        <v>0</v>
      </c>
      <c r="AD76" s="2">
        <f ca="1">1*(IFERROR(MAX(OFFSET(U$1,MATCH($M76,$M:$M,0)-1,0,ROW()-MATCH($M76,$M:$M,0))),0)&gt;0)</f>
        <v>0</v>
      </c>
      <c r="AE76" s="2">
        <f ca="1">1*(IFERROR(MAX(OFFSET(V$1,MATCH($M76,$M:$M,0)-1,0,ROW()-MATCH($M76,$M:$M,0))),0)&gt;0)</f>
        <v>0</v>
      </c>
      <c r="AG76">
        <f ca="1">+IF(COUNTIFS(AG$4:AG75,1,$M$4:$M75,$M76)=1,0,IF(O76*X76&lt;$AI$1,1,0))</f>
        <v>0</v>
      </c>
      <c r="AH76">
        <f ca="1">+IF(COUNTIFS(AH$4:AH75,1,$M$4:$M75,$M76)=1,0,IF(P76*Y76&lt;$AI$1,1,0))</f>
        <v>0</v>
      </c>
      <c r="AI76">
        <f ca="1">+IF(COUNTIFS(AI$4:AI75,1,$M$4:$M75,$M76)=1,0,IF(Q76*Z76&lt;$AI$1,1,0))</f>
        <v>0</v>
      </c>
      <c r="AJ76">
        <f ca="1">+IF(COUNTIFS(AJ$4:AJ75,1,$M$4:$M75,$M76)=1,0,IF(R76*AA76&lt;$AI$1,1,0))</f>
        <v>0</v>
      </c>
      <c r="AK76">
        <f ca="1">+IF(COUNTIFS(AK$4:AK75,1,$M$4:$M75,$M76)=1,0,IF(S76*AB76&lt;$AI$1,1,0))</f>
        <v>0</v>
      </c>
      <c r="AL76">
        <f ca="1">+IF(COUNTIFS(AL$4:AL75,1,$M$4:$M75,$M76)=1,0,IF(T76*AC76&lt;$AI$1,1,0))</f>
        <v>0</v>
      </c>
      <c r="AM76">
        <f ca="1">+IF(COUNTIFS(AM$4:AM75,1,$M$4:$M75,$M76)=1,0,IF(U76*AD76&lt;$AI$1,1,0))</f>
        <v>0</v>
      </c>
      <c r="AN76">
        <f ca="1">+IF(COUNTIFS(AN$4:AN75,1,$M$4:$M75,$M76)=1,0,IF(V76*AE76&lt;$AI$1,1,0))</f>
        <v>0</v>
      </c>
      <c r="AO76">
        <f t="shared" ca="1" si="23"/>
        <v>0</v>
      </c>
      <c r="AQ76">
        <f ca="1">1*(COUNTIFS($M$4:$M75,M76,AO$4:AO75,1)&gt;0)</f>
        <v>0</v>
      </c>
      <c r="AR76" t="str">
        <f ca="1">+IF($AQ76=1,"",IFERROR(AVERAGEIFS($AG$3:$AN$3,$AG76:$AN76,1),""))</f>
        <v/>
      </c>
    </row>
    <row r="77" spans="2:44" x14ac:dyDescent="0.25">
      <c r="B77">
        <f t="shared" si="24"/>
        <v>74</v>
      </c>
      <c r="C77" s="5">
        <f>AVERAGEIFS(TimeSeries!75:75,TimeSeries!$1:$1,"&lt;="&amp;C$3,TimeSeries!$1:$1,"&gt;="&amp;C$2)</f>
        <v>114</v>
      </c>
      <c r="D77" s="5">
        <f>AVERAGEIFS(TimeSeries!75:75,TimeSeries!$1:$1,"&lt;="&amp;D$3,TimeSeries!$1:$1,"&gt;="&amp;D$2)</f>
        <v>117</v>
      </c>
      <c r="E77" s="5">
        <f>AVERAGEIFS(TimeSeries!75:75,TimeSeries!$1:$1,"&lt;="&amp;E$3,TimeSeries!$1:$1,"&gt;="&amp;E$2)</f>
        <v>119.1</v>
      </c>
      <c r="F77" s="5">
        <f>AVERAGEIFS(TimeSeries!75:75,TimeSeries!$1:$1,"&lt;="&amp;F$3,TimeSeries!$1:$1,"&gt;="&amp;F$2)</f>
        <v>121.1</v>
      </c>
      <c r="G77" s="5">
        <f>AVERAGEIFS(TimeSeries!75:75,TimeSeries!$1:$1,"&lt;="&amp;G$3,TimeSeries!$1:$1,"&gt;="&amp;G$2)</f>
        <v>121.1</v>
      </c>
      <c r="H77" s="5">
        <f>AVERAGEIFS(TimeSeries!75:75,TimeSeries!$1:$1,"&lt;="&amp;H$3,TimeSeries!$1:$1,"&gt;="&amp;H$2)</f>
        <v>115.1</v>
      </c>
      <c r="I77" s="5">
        <f>AVERAGEIFS(TimeSeries!75:75,TimeSeries!$1:$1,"&lt;="&amp;I$3,TimeSeries!$1:$1,"&gt;="&amp;I$2)</f>
        <v>110.15</v>
      </c>
      <c r="J77" s="5">
        <f>AVERAGEIFS(TimeSeries!75:75,TimeSeries!$1:$1,"&lt;="&amp;J$3,TimeSeries!$1:$1,"&gt;="&amp;J$2)</f>
        <v>110.3</v>
      </c>
      <c r="K77" s="5">
        <f>+TimeSeries!I75</f>
        <v>116.08750000000001</v>
      </c>
      <c r="M77">
        <f>+INDEX(TimeSeries!$A:$ZZ,'TimeSeries - Formatted'!$B77+1,'TimeSeries - Formatted'!K$1)</f>
        <v>3</v>
      </c>
      <c r="O77" s="1">
        <f t="shared" si="15"/>
        <v>-0.19091554293825408</v>
      </c>
      <c r="P77" s="1">
        <f t="shared" si="16"/>
        <v>-0.176056338028169</v>
      </c>
      <c r="Q77" s="1">
        <f t="shared" si="17"/>
        <v>-0.17349063150589872</v>
      </c>
      <c r="R77" s="1">
        <f t="shared" si="18"/>
        <v>-0.16425120772946866</v>
      </c>
      <c r="S77" s="1">
        <f t="shared" si="19"/>
        <v>-0.15609756097560978</v>
      </c>
      <c r="T77" s="1">
        <f t="shared" si="20"/>
        <v>-0.17074927953890506</v>
      </c>
      <c r="U77" s="1">
        <f t="shared" si="21"/>
        <v>-0.19422092172640804</v>
      </c>
      <c r="V77" s="1">
        <f t="shared" si="22"/>
        <v>-0.18777614138438892</v>
      </c>
      <c r="X77" s="2">
        <f ca="1">1*(IFERROR(MAX(OFFSET(O$1,MATCH($M77,$M:$M,0)-1,0,ROW()-MATCH($M77,$M:$M,0))),0)&gt;0)</f>
        <v>0</v>
      </c>
      <c r="Y77" s="2">
        <f ca="1">1*(IFERROR(MAX(OFFSET(P$1,MATCH($M77,$M:$M,0)-1,0,ROW()-MATCH($M77,$M:$M,0))),0)&gt;0)</f>
        <v>0</v>
      </c>
      <c r="Z77" s="2">
        <f ca="1">1*(IFERROR(MAX(OFFSET(Q$1,MATCH($M77,$M:$M,0)-1,0,ROW()-MATCH($M77,$M:$M,0))),0)&gt;0)</f>
        <v>0</v>
      </c>
      <c r="AA77" s="2">
        <f ca="1">1*(IFERROR(MAX(OFFSET(R$1,MATCH($M77,$M:$M,0)-1,0,ROW()-MATCH($M77,$M:$M,0))),0)&gt;0)</f>
        <v>0</v>
      </c>
      <c r="AB77" s="2">
        <f ca="1">1*(IFERROR(MAX(OFFSET(S$1,MATCH($M77,$M:$M,0)-1,0,ROW()-MATCH($M77,$M:$M,0))),0)&gt;0)</f>
        <v>0</v>
      </c>
      <c r="AC77" s="2">
        <f ca="1">1*(IFERROR(MAX(OFFSET(T$1,MATCH($M77,$M:$M,0)-1,0,ROW()-MATCH($M77,$M:$M,0))),0)&gt;0)</f>
        <v>0</v>
      </c>
      <c r="AD77" s="2">
        <f ca="1">1*(IFERROR(MAX(OFFSET(U$1,MATCH($M77,$M:$M,0)-1,0,ROW()-MATCH($M77,$M:$M,0))),0)&gt;0)</f>
        <v>0</v>
      </c>
      <c r="AE77" s="2">
        <f ca="1">1*(IFERROR(MAX(OFFSET(V$1,MATCH($M77,$M:$M,0)-1,0,ROW()-MATCH($M77,$M:$M,0))),0)&gt;0)</f>
        <v>0</v>
      </c>
      <c r="AG77">
        <f ca="1">+IF(COUNTIFS(AG$4:AG76,1,$M$4:$M76,$M77)=1,0,IF(O77*X77&lt;$AI$1,1,0))</f>
        <v>0</v>
      </c>
      <c r="AH77">
        <f ca="1">+IF(COUNTIFS(AH$4:AH76,1,$M$4:$M76,$M77)=1,0,IF(P77*Y77&lt;$AI$1,1,0))</f>
        <v>0</v>
      </c>
      <c r="AI77">
        <f ca="1">+IF(COUNTIFS(AI$4:AI76,1,$M$4:$M76,$M77)=1,0,IF(Q77*Z77&lt;$AI$1,1,0))</f>
        <v>0</v>
      </c>
      <c r="AJ77">
        <f ca="1">+IF(COUNTIFS(AJ$4:AJ76,1,$M$4:$M76,$M77)=1,0,IF(R77*AA77&lt;$AI$1,1,0))</f>
        <v>0</v>
      </c>
      <c r="AK77">
        <f ca="1">+IF(COUNTIFS(AK$4:AK76,1,$M$4:$M76,$M77)=1,0,IF(S77*AB77&lt;$AI$1,1,0))</f>
        <v>0</v>
      </c>
      <c r="AL77">
        <f ca="1">+IF(COUNTIFS(AL$4:AL76,1,$M$4:$M76,$M77)=1,0,IF(T77*AC77&lt;$AI$1,1,0))</f>
        <v>0</v>
      </c>
      <c r="AM77">
        <f ca="1">+IF(COUNTIFS(AM$4:AM76,1,$M$4:$M76,$M77)=1,0,IF(U77*AD77&lt;$AI$1,1,0))</f>
        <v>0</v>
      </c>
      <c r="AN77">
        <f ca="1">+IF(COUNTIFS(AN$4:AN76,1,$M$4:$M76,$M77)=1,0,IF(V77*AE77&lt;$AI$1,1,0))</f>
        <v>0</v>
      </c>
      <c r="AO77">
        <f t="shared" ca="1" si="23"/>
        <v>0</v>
      </c>
      <c r="AQ77">
        <f ca="1">1*(COUNTIFS($M$4:$M76,M77,AO$4:AO76,1)&gt;0)</f>
        <v>0</v>
      </c>
      <c r="AR77" t="str">
        <f ca="1">+IF($AQ77=1,"",IFERROR(AVERAGEIFS($AG$3:$AN$3,$AG77:$AN77,1),""))</f>
        <v/>
      </c>
    </row>
    <row r="78" spans="2:44" x14ac:dyDescent="0.25">
      <c r="B78">
        <f t="shared" si="24"/>
        <v>75</v>
      </c>
      <c r="C78" s="5">
        <f>AVERAGEIFS(TimeSeries!76:76,TimeSeries!$1:$1,"&lt;="&amp;C$3,TimeSeries!$1:$1,"&gt;="&amp;C$2)</f>
        <v>116.4</v>
      </c>
      <c r="D78" s="5">
        <f>AVERAGEIFS(TimeSeries!76:76,TimeSeries!$1:$1,"&lt;="&amp;D$3,TimeSeries!$1:$1,"&gt;="&amp;D$2)</f>
        <v>119.4</v>
      </c>
      <c r="E78" s="5">
        <f>AVERAGEIFS(TimeSeries!76:76,TimeSeries!$1:$1,"&lt;="&amp;E$3,TimeSeries!$1:$1,"&gt;="&amp;E$2)</f>
        <v>120.8</v>
      </c>
      <c r="F78" s="5">
        <f>AVERAGEIFS(TimeSeries!76:76,TimeSeries!$1:$1,"&lt;="&amp;F$3,TimeSeries!$1:$1,"&gt;="&amp;F$2)</f>
        <v>122.8</v>
      </c>
      <c r="G78" s="5">
        <f>AVERAGEIFS(TimeSeries!76:76,TimeSeries!$1:$1,"&lt;="&amp;G$3,TimeSeries!$1:$1,"&gt;="&amp;G$2)</f>
        <v>122.8</v>
      </c>
      <c r="H78" s="5">
        <f>AVERAGEIFS(TimeSeries!76:76,TimeSeries!$1:$1,"&lt;="&amp;H$3,TimeSeries!$1:$1,"&gt;="&amp;H$2)</f>
        <v>116.3</v>
      </c>
      <c r="I78" s="5">
        <f>AVERAGEIFS(TimeSeries!76:76,TimeSeries!$1:$1,"&lt;="&amp;I$3,TimeSeries!$1:$1,"&gt;="&amp;I$2)</f>
        <v>110.65</v>
      </c>
      <c r="J78" s="5">
        <f>AVERAGEIFS(TimeSeries!76:76,TimeSeries!$1:$1,"&lt;="&amp;J$3,TimeSeries!$1:$1,"&gt;="&amp;J$2)</f>
        <v>110.3</v>
      </c>
      <c r="K78" s="5">
        <f>+TimeSeries!I76</f>
        <v>117.66249999999999</v>
      </c>
      <c r="M78">
        <f>+INDEX(TimeSeries!$A:$ZZ,'TimeSeries - Formatted'!$B78+1,'TimeSeries - Formatted'!K$1)</f>
        <v>3</v>
      </c>
      <c r="O78" s="1">
        <f t="shared" si="15"/>
        <v>-0.17388218594748051</v>
      </c>
      <c r="P78" s="1">
        <f t="shared" si="16"/>
        <v>-0.1591549295774648</v>
      </c>
      <c r="Q78" s="1">
        <f t="shared" si="17"/>
        <v>-0.16169326856349753</v>
      </c>
      <c r="R78" s="1">
        <f t="shared" si="18"/>
        <v>-0.15251897860593522</v>
      </c>
      <c r="S78" s="1">
        <f t="shared" si="19"/>
        <v>-0.14425087108013934</v>
      </c>
      <c r="T78" s="1">
        <f t="shared" si="20"/>
        <v>-0.16210374639769465</v>
      </c>
      <c r="U78" s="1">
        <f t="shared" si="21"/>
        <v>-0.19056327724945121</v>
      </c>
      <c r="V78" s="1">
        <f t="shared" si="22"/>
        <v>-0.18777614138438892</v>
      </c>
      <c r="X78" s="2">
        <f ca="1">1*(IFERROR(MAX(OFFSET(O$1,MATCH($M78,$M:$M,0)-1,0,ROW()-MATCH($M78,$M:$M,0))),0)&gt;0)</f>
        <v>0</v>
      </c>
      <c r="Y78" s="2">
        <f ca="1">1*(IFERROR(MAX(OFFSET(P$1,MATCH($M78,$M:$M,0)-1,0,ROW()-MATCH($M78,$M:$M,0))),0)&gt;0)</f>
        <v>0</v>
      </c>
      <c r="Z78" s="2">
        <f ca="1">1*(IFERROR(MAX(OFFSET(Q$1,MATCH($M78,$M:$M,0)-1,0,ROW()-MATCH($M78,$M:$M,0))),0)&gt;0)</f>
        <v>0</v>
      </c>
      <c r="AA78" s="2">
        <f ca="1">1*(IFERROR(MAX(OFFSET(R$1,MATCH($M78,$M:$M,0)-1,0,ROW()-MATCH($M78,$M:$M,0))),0)&gt;0)</f>
        <v>0</v>
      </c>
      <c r="AB78" s="2">
        <f ca="1">1*(IFERROR(MAX(OFFSET(S$1,MATCH($M78,$M:$M,0)-1,0,ROW()-MATCH($M78,$M:$M,0))),0)&gt;0)</f>
        <v>0</v>
      </c>
      <c r="AC78" s="2">
        <f ca="1">1*(IFERROR(MAX(OFFSET(T$1,MATCH($M78,$M:$M,0)-1,0,ROW()-MATCH($M78,$M:$M,0))),0)&gt;0)</f>
        <v>0</v>
      </c>
      <c r="AD78" s="2">
        <f ca="1">1*(IFERROR(MAX(OFFSET(U$1,MATCH($M78,$M:$M,0)-1,0,ROW()-MATCH($M78,$M:$M,0))),0)&gt;0)</f>
        <v>0</v>
      </c>
      <c r="AE78" s="2">
        <f ca="1">1*(IFERROR(MAX(OFFSET(V$1,MATCH($M78,$M:$M,0)-1,0,ROW()-MATCH($M78,$M:$M,0))),0)&gt;0)</f>
        <v>0</v>
      </c>
      <c r="AG78">
        <f ca="1">+IF(COUNTIFS(AG$4:AG77,1,$M$4:$M77,$M78)=1,0,IF(O78*X78&lt;$AI$1,1,0))</f>
        <v>0</v>
      </c>
      <c r="AH78">
        <f ca="1">+IF(COUNTIFS(AH$4:AH77,1,$M$4:$M77,$M78)=1,0,IF(P78*Y78&lt;$AI$1,1,0))</f>
        <v>0</v>
      </c>
      <c r="AI78">
        <f ca="1">+IF(COUNTIFS(AI$4:AI77,1,$M$4:$M77,$M78)=1,0,IF(Q78*Z78&lt;$AI$1,1,0))</f>
        <v>0</v>
      </c>
      <c r="AJ78">
        <f ca="1">+IF(COUNTIFS(AJ$4:AJ77,1,$M$4:$M77,$M78)=1,0,IF(R78*AA78&lt;$AI$1,1,0))</f>
        <v>0</v>
      </c>
      <c r="AK78">
        <f ca="1">+IF(COUNTIFS(AK$4:AK77,1,$M$4:$M77,$M78)=1,0,IF(S78*AB78&lt;$AI$1,1,0))</f>
        <v>0</v>
      </c>
      <c r="AL78">
        <f ca="1">+IF(COUNTIFS(AL$4:AL77,1,$M$4:$M77,$M78)=1,0,IF(T78*AC78&lt;$AI$1,1,0))</f>
        <v>0</v>
      </c>
      <c r="AM78">
        <f ca="1">+IF(COUNTIFS(AM$4:AM77,1,$M$4:$M77,$M78)=1,0,IF(U78*AD78&lt;$AI$1,1,0))</f>
        <v>0</v>
      </c>
      <c r="AN78">
        <f ca="1">+IF(COUNTIFS(AN$4:AN77,1,$M$4:$M77,$M78)=1,0,IF(V78*AE78&lt;$AI$1,1,0))</f>
        <v>0</v>
      </c>
      <c r="AO78">
        <f t="shared" ca="1" si="23"/>
        <v>0</v>
      </c>
      <c r="AQ78">
        <f ca="1">1*(COUNTIFS($M$4:$M77,M78,AO$4:AO77,1)&gt;0)</f>
        <v>0</v>
      </c>
      <c r="AR78" t="str">
        <f ca="1">+IF($AQ78=1,"",IFERROR(AVERAGEIFS($AG$3:$AN$3,$AG78:$AN78,1),""))</f>
        <v/>
      </c>
    </row>
    <row r="79" spans="2:44" x14ac:dyDescent="0.25">
      <c r="B79">
        <f t="shared" si="24"/>
        <v>76</v>
      </c>
      <c r="C79" s="5">
        <f>AVERAGEIFS(TimeSeries!77:77,TimeSeries!$1:$1,"&lt;="&amp;C$3,TimeSeries!$1:$1,"&gt;="&amp;C$2)</f>
        <v>118.1</v>
      </c>
      <c r="D79" s="5">
        <f>AVERAGEIFS(TimeSeries!77:77,TimeSeries!$1:$1,"&lt;="&amp;D$3,TimeSeries!$1:$1,"&gt;="&amp;D$2)</f>
        <v>121.1</v>
      </c>
      <c r="E79" s="5">
        <f>AVERAGEIFS(TimeSeries!77:77,TimeSeries!$1:$1,"&lt;="&amp;E$3,TimeSeries!$1:$1,"&gt;="&amp;E$2)</f>
        <v>122.5</v>
      </c>
      <c r="F79" s="5">
        <f>AVERAGEIFS(TimeSeries!77:77,TimeSeries!$1:$1,"&lt;="&amp;F$3,TimeSeries!$1:$1,"&gt;="&amp;F$2)</f>
        <v>125.5</v>
      </c>
      <c r="G79" s="5">
        <f>AVERAGEIFS(TimeSeries!77:77,TimeSeries!$1:$1,"&lt;="&amp;G$3,TimeSeries!$1:$1,"&gt;="&amp;G$2)</f>
        <v>124.1</v>
      </c>
      <c r="H79" s="5">
        <f>AVERAGEIFS(TimeSeries!77:77,TimeSeries!$1:$1,"&lt;="&amp;H$3,TimeSeries!$1:$1,"&gt;="&amp;H$2)</f>
        <v>116.6</v>
      </c>
      <c r="I79" s="5">
        <f>AVERAGEIFS(TimeSeries!77:77,TimeSeries!$1:$1,"&lt;="&amp;I$3,TimeSeries!$1:$1,"&gt;="&amp;I$2)</f>
        <v>112.35</v>
      </c>
      <c r="J79" s="5">
        <f>AVERAGEIFS(TimeSeries!77:77,TimeSeries!$1:$1,"&lt;="&amp;J$3,TimeSeries!$1:$1,"&gt;="&amp;J$2)</f>
        <v>111.7</v>
      </c>
      <c r="K79" s="5">
        <f>+TimeSeries!I77</f>
        <v>119.26249999999999</v>
      </c>
      <c r="M79">
        <f>+INDEX(TimeSeries!$A:$ZZ,'TimeSeries - Formatted'!$B79+1,'TimeSeries - Formatted'!K$1)</f>
        <v>3</v>
      </c>
      <c r="O79" s="1">
        <f t="shared" ref="O79:O142" si="25">+C79/MAX(C69:C78)-1</f>
        <v>-0.16181689141234923</v>
      </c>
      <c r="P79" s="1">
        <f t="shared" ref="P79:P142" si="26">+D79/MAX(D69:D78)-1</f>
        <v>-0.14658210007047223</v>
      </c>
      <c r="Q79" s="1">
        <f t="shared" ref="Q79:Q142" si="27">+E79/MAX(E69:E78)-1</f>
        <v>-0.13671599718111349</v>
      </c>
      <c r="R79" s="1">
        <f t="shared" ref="R79:R142" si="28">+F79/MAX(F69:F78)-1</f>
        <v>-0.13388543823326438</v>
      </c>
      <c r="S79" s="1">
        <f t="shared" ref="S79:S142" si="29">+G79/MAX(G69:G78)-1</f>
        <v>-0.13519163763066211</v>
      </c>
      <c r="T79" s="1">
        <f t="shared" ref="T79:T142" si="30">+H79/MAX(H69:H78)-1</f>
        <v>-0.15994236311239207</v>
      </c>
      <c r="U79" s="1">
        <f t="shared" ref="U79:U142" si="31">+I79/MAX(I69:I78)-1</f>
        <v>-0.17812728602779804</v>
      </c>
      <c r="V79" s="1">
        <f t="shared" ref="V79:V142" si="32">+J79/MAX(J69:J78)-1</f>
        <v>-0.17746686303387338</v>
      </c>
      <c r="X79" s="2">
        <f ca="1">1*(IFERROR(MAX(OFFSET(O$1,MATCH($M79,$M:$M,0)-1,0,ROW()-MATCH($M79,$M:$M,0))),0)&gt;0)</f>
        <v>0</v>
      </c>
      <c r="Y79" s="2">
        <f ca="1">1*(IFERROR(MAX(OFFSET(P$1,MATCH($M79,$M:$M,0)-1,0,ROW()-MATCH($M79,$M:$M,0))),0)&gt;0)</f>
        <v>0</v>
      </c>
      <c r="Z79" s="2">
        <f ca="1">1*(IFERROR(MAX(OFFSET(Q$1,MATCH($M79,$M:$M,0)-1,0,ROW()-MATCH($M79,$M:$M,0))),0)&gt;0)</f>
        <v>0</v>
      </c>
      <c r="AA79" s="2">
        <f ca="1">1*(IFERROR(MAX(OFFSET(R$1,MATCH($M79,$M:$M,0)-1,0,ROW()-MATCH($M79,$M:$M,0))),0)&gt;0)</f>
        <v>0</v>
      </c>
      <c r="AB79" s="2">
        <f ca="1">1*(IFERROR(MAX(OFFSET(S$1,MATCH($M79,$M:$M,0)-1,0,ROW()-MATCH($M79,$M:$M,0))),0)&gt;0)</f>
        <v>0</v>
      </c>
      <c r="AC79" s="2">
        <f ca="1">1*(IFERROR(MAX(OFFSET(T$1,MATCH($M79,$M:$M,0)-1,0,ROW()-MATCH($M79,$M:$M,0))),0)&gt;0)</f>
        <v>0</v>
      </c>
      <c r="AD79" s="2">
        <f ca="1">1*(IFERROR(MAX(OFFSET(U$1,MATCH($M79,$M:$M,0)-1,0,ROW()-MATCH($M79,$M:$M,0))),0)&gt;0)</f>
        <v>0</v>
      </c>
      <c r="AE79" s="2">
        <f ca="1">1*(IFERROR(MAX(OFFSET(V$1,MATCH($M79,$M:$M,0)-1,0,ROW()-MATCH($M79,$M:$M,0))),0)&gt;0)</f>
        <v>0</v>
      </c>
      <c r="AG79">
        <f ca="1">+IF(COUNTIFS(AG$4:AG78,1,$M$4:$M78,$M79)=1,0,IF(O79*X79&lt;$AI$1,1,0))</f>
        <v>0</v>
      </c>
      <c r="AH79">
        <f ca="1">+IF(COUNTIFS(AH$4:AH78,1,$M$4:$M78,$M79)=1,0,IF(P79*Y79&lt;$AI$1,1,0))</f>
        <v>0</v>
      </c>
      <c r="AI79">
        <f ca="1">+IF(COUNTIFS(AI$4:AI78,1,$M$4:$M78,$M79)=1,0,IF(Q79*Z79&lt;$AI$1,1,0))</f>
        <v>0</v>
      </c>
      <c r="AJ79">
        <f ca="1">+IF(COUNTIFS(AJ$4:AJ78,1,$M$4:$M78,$M79)=1,0,IF(R79*AA79&lt;$AI$1,1,0))</f>
        <v>0</v>
      </c>
      <c r="AK79">
        <f ca="1">+IF(COUNTIFS(AK$4:AK78,1,$M$4:$M78,$M79)=1,0,IF(S79*AB79&lt;$AI$1,1,0))</f>
        <v>0</v>
      </c>
      <c r="AL79">
        <f ca="1">+IF(COUNTIFS(AL$4:AL78,1,$M$4:$M78,$M79)=1,0,IF(T79*AC79&lt;$AI$1,1,0))</f>
        <v>0</v>
      </c>
      <c r="AM79">
        <f ca="1">+IF(COUNTIFS(AM$4:AM78,1,$M$4:$M78,$M79)=1,0,IF(U79*AD79&lt;$AI$1,1,0))</f>
        <v>0</v>
      </c>
      <c r="AN79">
        <f ca="1">+IF(COUNTIFS(AN$4:AN78,1,$M$4:$M78,$M79)=1,0,IF(V79*AE79&lt;$AI$1,1,0))</f>
        <v>0</v>
      </c>
      <c r="AO79">
        <f t="shared" ca="1" si="23"/>
        <v>0</v>
      </c>
      <c r="AQ79">
        <f ca="1">1*(COUNTIFS($M$4:$M78,M79,AO$4:AO78,1)&gt;0)</f>
        <v>0</v>
      </c>
      <c r="AR79" t="str">
        <f ca="1">+IF($AQ79=1,"",IFERROR(AVERAGEIFS($AG$3:$AN$3,$AG79:$AN79,1),""))</f>
        <v/>
      </c>
    </row>
    <row r="80" spans="2:44" x14ac:dyDescent="0.25">
      <c r="B80">
        <f t="shared" si="24"/>
        <v>77</v>
      </c>
      <c r="C80" s="5">
        <f>AVERAGEIFS(TimeSeries!78:78,TimeSeries!$1:$1,"&lt;="&amp;C$3,TimeSeries!$1:$1,"&gt;="&amp;C$2)</f>
        <v>121.75</v>
      </c>
      <c r="D80" s="5">
        <f>AVERAGEIFS(TimeSeries!78:78,TimeSeries!$1:$1,"&lt;="&amp;D$3,TimeSeries!$1:$1,"&gt;="&amp;D$2)</f>
        <v>124.25</v>
      </c>
      <c r="E80" s="5">
        <f>AVERAGEIFS(TimeSeries!78:78,TimeSeries!$1:$1,"&lt;="&amp;E$3,TimeSeries!$1:$1,"&gt;="&amp;E$2)</f>
        <v>124.95</v>
      </c>
      <c r="F80" s="5">
        <f>AVERAGEIFS(TimeSeries!78:78,TimeSeries!$1:$1,"&lt;="&amp;F$3,TimeSeries!$1:$1,"&gt;="&amp;F$2)</f>
        <v>127.95</v>
      </c>
      <c r="G80" s="5">
        <f>AVERAGEIFS(TimeSeries!78:78,TimeSeries!$1:$1,"&lt;="&amp;G$3,TimeSeries!$1:$1,"&gt;="&amp;G$2)</f>
        <v>125.8</v>
      </c>
      <c r="H80" s="5">
        <f>AVERAGEIFS(TimeSeries!78:78,TimeSeries!$1:$1,"&lt;="&amp;H$3,TimeSeries!$1:$1,"&gt;="&amp;H$2)</f>
        <v>118.3</v>
      </c>
      <c r="I80" s="5">
        <f>AVERAGEIFS(TimeSeries!78:78,TimeSeries!$1:$1,"&lt;="&amp;I$3,TimeSeries!$1:$1,"&gt;="&amp;I$2)</f>
        <v>119.75</v>
      </c>
      <c r="J80" s="5">
        <f>AVERAGEIFS(TimeSeries!78:78,TimeSeries!$1:$1,"&lt;="&amp;J$3,TimeSeries!$1:$1,"&gt;="&amp;J$2)</f>
        <v>124.5</v>
      </c>
      <c r="K80" s="5">
        <f>+TimeSeries!I78</f>
        <v>123.0625</v>
      </c>
      <c r="M80">
        <f>+INDEX(TimeSeries!$A:$ZZ,'TimeSeries - Formatted'!$B80+1,'TimeSeries - Formatted'!K$1)</f>
        <v>3</v>
      </c>
      <c r="O80" s="1">
        <f t="shared" si="25"/>
        <v>-0.10445016550202268</v>
      </c>
      <c r="P80" s="1">
        <f t="shared" si="26"/>
        <v>-5.8355437665782439E-2</v>
      </c>
      <c r="Q80" s="1">
        <f t="shared" si="27"/>
        <v>-5.3050397877983935E-2</v>
      </c>
      <c r="R80" s="1">
        <f t="shared" si="28"/>
        <v>-6.2293880542323099E-2</v>
      </c>
      <c r="S80" s="1">
        <f t="shared" si="29"/>
        <v>-9.6913137114142178E-2</v>
      </c>
      <c r="T80" s="1">
        <f t="shared" si="30"/>
        <v>-0.14769452449567733</v>
      </c>
      <c r="U80" s="1">
        <f t="shared" si="31"/>
        <v>-0.12399414776883677</v>
      </c>
      <c r="V80" s="1">
        <f t="shared" si="32"/>
        <v>-7.3660714285714302E-2</v>
      </c>
      <c r="X80" s="2">
        <f ca="1">1*(IFERROR(MAX(OFFSET(O$1,MATCH($M80,$M:$M,0)-1,0,ROW()-MATCH($M80,$M:$M,0))),0)&gt;0)</f>
        <v>0</v>
      </c>
      <c r="Y80" s="2">
        <f ca="1">1*(IFERROR(MAX(OFFSET(P$1,MATCH($M80,$M:$M,0)-1,0,ROW()-MATCH($M80,$M:$M,0))),0)&gt;0)</f>
        <v>0</v>
      </c>
      <c r="Z80" s="2">
        <f ca="1">1*(IFERROR(MAX(OFFSET(Q$1,MATCH($M80,$M:$M,0)-1,0,ROW()-MATCH($M80,$M:$M,0))),0)&gt;0)</f>
        <v>0</v>
      </c>
      <c r="AA80" s="2">
        <f ca="1">1*(IFERROR(MAX(OFFSET(R$1,MATCH($M80,$M:$M,0)-1,0,ROW()-MATCH($M80,$M:$M,0))),0)&gt;0)</f>
        <v>0</v>
      </c>
      <c r="AB80" s="2">
        <f ca="1">1*(IFERROR(MAX(OFFSET(S$1,MATCH($M80,$M:$M,0)-1,0,ROW()-MATCH($M80,$M:$M,0))),0)&gt;0)</f>
        <v>0</v>
      </c>
      <c r="AC80" s="2">
        <f ca="1">1*(IFERROR(MAX(OFFSET(T$1,MATCH($M80,$M:$M,0)-1,0,ROW()-MATCH($M80,$M:$M,0))),0)&gt;0)</f>
        <v>0</v>
      </c>
      <c r="AD80" s="2">
        <f ca="1">1*(IFERROR(MAX(OFFSET(U$1,MATCH($M80,$M:$M,0)-1,0,ROW()-MATCH($M80,$M:$M,0))),0)&gt;0)</f>
        <v>0</v>
      </c>
      <c r="AE80" s="2">
        <f ca="1">1*(IFERROR(MAX(OFFSET(V$1,MATCH($M80,$M:$M,0)-1,0,ROW()-MATCH($M80,$M:$M,0))),0)&gt;0)</f>
        <v>0</v>
      </c>
      <c r="AG80">
        <f ca="1">+IF(COUNTIFS(AG$4:AG79,1,$M$4:$M79,$M80)=1,0,IF(O80*X80&lt;$AI$1,1,0))</f>
        <v>0</v>
      </c>
      <c r="AH80">
        <f ca="1">+IF(COUNTIFS(AH$4:AH79,1,$M$4:$M79,$M80)=1,0,IF(P80*Y80&lt;$AI$1,1,0))</f>
        <v>0</v>
      </c>
      <c r="AI80">
        <f ca="1">+IF(COUNTIFS(AI$4:AI79,1,$M$4:$M79,$M80)=1,0,IF(Q80*Z80&lt;$AI$1,1,0))</f>
        <v>0</v>
      </c>
      <c r="AJ80">
        <f ca="1">+IF(COUNTIFS(AJ$4:AJ79,1,$M$4:$M79,$M80)=1,0,IF(R80*AA80&lt;$AI$1,1,0))</f>
        <v>0</v>
      </c>
      <c r="AK80">
        <f ca="1">+IF(COUNTIFS(AK$4:AK79,1,$M$4:$M79,$M80)=1,0,IF(S80*AB80&lt;$AI$1,1,0))</f>
        <v>0</v>
      </c>
      <c r="AL80">
        <f ca="1">+IF(COUNTIFS(AL$4:AL79,1,$M$4:$M79,$M80)=1,0,IF(T80*AC80&lt;$AI$1,1,0))</f>
        <v>0</v>
      </c>
      <c r="AM80">
        <f ca="1">+IF(COUNTIFS(AM$4:AM79,1,$M$4:$M79,$M80)=1,0,IF(U80*AD80&lt;$AI$1,1,0))</f>
        <v>0</v>
      </c>
      <c r="AN80">
        <f ca="1">+IF(COUNTIFS(AN$4:AN79,1,$M$4:$M79,$M80)=1,0,IF(V80*AE80&lt;$AI$1,1,0))</f>
        <v>0</v>
      </c>
      <c r="AO80">
        <f t="shared" ca="1" si="23"/>
        <v>0</v>
      </c>
      <c r="AQ80">
        <f ca="1">1*(COUNTIFS($M$4:$M79,M80,AO$4:AO79,1)&gt;0)</f>
        <v>0</v>
      </c>
      <c r="AR80" t="str">
        <f ca="1">+IF($AQ80=1,"",IFERROR(AVERAGEIFS($AG$3:$AN$3,$AG80:$AN80,1),""))</f>
        <v/>
      </c>
    </row>
    <row r="81" spans="2:44" x14ac:dyDescent="0.25">
      <c r="B81">
        <f t="shared" si="24"/>
        <v>78</v>
      </c>
      <c r="C81" s="5">
        <f>AVERAGEIFS(TimeSeries!79:79,TimeSeries!$1:$1,"&lt;="&amp;C$3,TimeSeries!$1:$1,"&gt;="&amp;C$2)</f>
        <v>124.65</v>
      </c>
      <c r="D81" s="5">
        <f>AVERAGEIFS(TimeSeries!79:79,TimeSeries!$1:$1,"&lt;="&amp;D$3,TimeSeries!$1:$1,"&gt;="&amp;D$2)</f>
        <v>127.15</v>
      </c>
      <c r="E81" s="5">
        <f>AVERAGEIFS(TimeSeries!79:79,TimeSeries!$1:$1,"&lt;="&amp;E$3,TimeSeries!$1:$1,"&gt;="&amp;E$2)</f>
        <v>127.85</v>
      </c>
      <c r="F81" s="5">
        <f>AVERAGEIFS(TimeSeries!79:79,TimeSeries!$1:$1,"&lt;="&amp;F$3,TimeSeries!$1:$1,"&gt;="&amp;F$2)</f>
        <v>130.85</v>
      </c>
      <c r="G81" s="5">
        <f>AVERAGEIFS(TimeSeries!79:79,TimeSeries!$1:$1,"&lt;="&amp;G$3,TimeSeries!$1:$1,"&gt;="&amp;G$2)</f>
        <v>128.75</v>
      </c>
      <c r="H81" s="5">
        <f>AVERAGEIFS(TimeSeries!79:79,TimeSeries!$1:$1,"&lt;="&amp;H$3,TimeSeries!$1:$1,"&gt;="&amp;H$2)</f>
        <v>121.25</v>
      </c>
      <c r="I81" s="5">
        <f>AVERAGEIFS(TimeSeries!79:79,TimeSeries!$1:$1,"&lt;="&amp;I$3,TimeSeries!$1:$1,"&gt;="&amp;I$2)</f>
        <v>121.25</v>
      </c>
      <c r="J81" s="5">
        <f>AVERAGEIFS(TimeSeries!79:79,TimeSeries!$1:$1,"&lt;="&amp;J$3,TimeSeries!$1:$1,"&gt;="&amp;J$2)</f>
        <v>124.5</v>
      </c>
      <c r="K81" s="5">
        <f>+TimeSeries!I79</f>
        <v>125.625</v>
      </c>
      <c r="M81">
        <f>+INDEX(TimeSeries!$A:$ZZ,'TimeSeries - Formatted'!$B81+1,'TimeSeries - Formatted'!K$1)</f>
        <v>3</v>
      </c>
      <c r="O81" s="1">
        <f t="shared" si="25"/>
        <v>-1.4624505928853671E-2</v>
      </c>
      <c r="P81" s="1">
        <f t="shared" si="26"/>
        <v>2.3340040241448756E-2</v>
      </c>
      <c r="Q81" s="1">
        <f t="shared" si="27"/>
        <v>2.3209283713485407E-2</v>
      </c>
      <c r="R81" s="1">
        <f t="shared" si="28"/>
        <v>2.2665103556076538E-2</v>
      </c>
      <c r="S81" s="1">
        <f t="shared" si="29"/>
        <v>-1.151631477927062E-2</v>
      </c>
      <c r="T81" s="1">
        <f t="shared" si="30"/>
        <v>-7.9696394686907035E-2</v>
      </c>
      <c r="U81" s="1">
        <f t="shared" si="31"/>
        <v>-6.4789818742769012E-2</v>
      </c>
      <c r="V81" s="1">
        <f t="shared" si="32"/>
        <v>-2.1995286724273311E-2</v>
      </c>
      <c r="X81" s="2">
        <f ca="1">1*(IFERROR(MAX(OFFSET(O$1,MATCH($M81,$M:$M,0)-1,0,ROW()-MATCH($M81,$M:$M,0))),0)&gt;0)</f>
        <v>0</v>
      </c>
      <c r="Y81" s="2">
        <f ca="1">1*(IFERROR(MAX(OFFSET(P$1,MATCH($M81,$M:$M,0)-1,0,ROW()-MATCH($M81,$M:$M,0))),0)&gt;0)</f>
        <v>0</v>
      </c>
      <c r="Z81" s="2">
        <f ca="1">1*(IFERROR(MAX(OFFSET(Q$1,MATCH($M81,$M:$M,0)-1,0,ROW()-MATCH($M81,$M:$M,0))),0)&gt;0)</f>
        <v>0</v>
      </c>
      <c r="AA81" s="2">
        <f ca="1">1*(IFERROR(MAX(OFFSET(R$1,MATCH($M81,$M:$M,0)-1,0,ROW()-MATCH($M81,$M:$M,0))),0)&gt;0)</f>
        <v>0</v>
      </c>
      <c r="AB81" s="2">
        <f ca="1">1*(IFERROR(MAX(OFFSET(S$1,MATCH($M81,$M:$M,0)-1,0,ROW()-MATCH($M81,$M:$M,0))),0)&gt;0)</f>
        <v>0</v>
      </c>
      <c r="AC81" s="2">
        <f ca="1">1*(IFERROR(MAX(OFFSET(T$1,MATCH($M81,$M:$M,0)-1,0,ROW()-MATCH($M81,$M:$M,0))),0)&gt;0)</f>
        <v>0</v>
      </c>
      <c r="AD81" s="2">
        <f ca="1">1*(IFERROR(MAX(OFFSET(U$1,MATCH($M81,$M:$M,0)-1,0,ROW()-MATCH($M81,$M:$M,0))),0)&gt;0)</f>
        <v>0</v>
      </c>
      <c r="AE81" s="2">
        <f ca="1">1*(IFERROR(MAX(OFFSET(V$1,MATCH($M81,$M:$M,0)-1,0,ROW()-MATCH($M81,$M:$M,0))),0)&gt;0)</f>
        <v>0</v>
      </c>
      <c r="AG81">
        <f ca="1">+IF(COUNTIFS(AG$4:AG80,1,$M$4:$M80,$M81)=1,0,IF(O81*X81&lt;$AI$1,1,0))</f>
        <v>0</v>
      </c>
      <c r="AH81">
        <f ca="1">+IF(COUNTIFS(AH$4:AH80,1,$M$4:$M80,$M81)=1,0,IF(P81*Y81&lt;$AI$1,1,0))</f>
        <v>0</v>
      </c>
      <c r="AI81">
        <f ca="1">+IF(COUNTIFS(AI$4:AI80,1,$M$4:$M80,$M81)=1,0,IF(Q81*Z81&lt;$AI$1,1,0))</f>
        <v>0</v>
      </c>
      <c r="AJ81">
        <f ca="1">+IF(COUNTIFS(AJ$4:AJ80,1,$M$4:$M80,$M81)=1,0,IF(R81*AA81&lt;$AI$1,1,0))</f>
        <v>0</v>
      </c>
      <c r="AK81">
        <f ca="1">+IF(COUNTIFS(AK$4:AK80,1,$M$4:$M80,$M81)=1,0,IF(S81*AB81&lt;$AI$1,1,0))</f>
        <v>0</v>
      </c>
      <c r="AL81">
        <f ca="1">+IF(COUNTIFS(AL$4:AL80,1,$M$4:$M80,$M81)=1,0,IF(T81*AC81&lt;$AI$1,1,0))</f>
        <v>0</v>
      </c>
      <c r="AM81">
        <f ca="1">+IF(COUNTIFS(AM$4:AM80,1,$M$4:$M80,$M81)=1,0,IF(U81*AD81&lt;$AI$1,1,0))</f>
        <v>0</v>
      </c>
      <c r="AN81">
        <f ca="1">+IF(COUNTIFS(AN$4:AN80,1,$M$4:$M80,$M81)=1,0,IF(V81*AE81&lt;$AI$1,1,0))</f>
        <v>0</v>
      </c>
      <c r="AO81">
        <f t="shared" ca="1" si="23"/>
        <v>0</v>
      </c>
      <c r="AQ81">
        <f ca="1">1*(COUNTIFS($M$4:$M80,M81,AO$4:AO80,1)&gt;0)</f>
        <v>0</v>
      </c>
      <c r="AR81" t="str">
        <f ca="1">+IF($AQ81=1,"",IFERROR(AVERAGEIFS($AG$3:$AN$3,$AG81:$AN81,1),""))</f>
        <v/>
      </c>
    </row>
    <row r="82" spans="2:44" x14ac:dyDescent="0.25">
      <c r="B82">
        <f t="shared" si="24"/>
        <v>79</v>
      </c>
      <c r="C82" s="5">
        <f>AVERAGEIFS(TimeSeries!80:80,TimeSeries!$1:$1,"&lt;="&amp;C$3,TimeSeries!$1:$1,"&gt;="&amp;C$2)</f>
        <v>127.55</v>
      </c>
      <c r="D82" s="5">
        <f>AVERAGEIFS(TimeSeries!80:80,TimeSeries!$1:$1,"&lt;="&amp;D$3,TimeSeries!$1:$1,"&gt;="&amp;D$2)</f>
        <v>129.55000000000001</v>
      </c>
      <c r="E82" s="5">
        <f>AVERAGEIFS(TimeSeries!80:80,TimeSeries!$1:$1,"&lt;="&amp;E$3,TimeSeries!$1:$1,"&gt;="&amp;E$2)</f>
        <v>129.55000000000001</v>
      </c>
      <c r="F82" s="5">
        <f>AVERAGEIFS(TimeSeries!80:80,TimeSeries!$1:$1,"&lt;="&amp;F$3,TimeSeries!$1:$1,"&gt;="&amp;F$2)</f>
        <v>132.55000000000001</v>
      </c>
      <c r="G82" s="5">
        <f>AVERAGEIFS(TimeSeries!80:80,TimeSeries!$1:$1,"&lt;="&amp;G$3,TimeSeries!$1:$1,"&gt;="&amp;G$2)</f>
        <v>131.15</v>
      </c>
      <c r="H82" s="5">
        <f>AVERAGEIFS(TimeSeries!80:80,TimeSeries!$1:$1,"&lt;="&amp;H$3,TimeSeries!$1:$1,"&gt;="&amp;H$2)</f>
        <v>123.65</v>
      </c>
      <c r="I82" s="5">
        <f>AVERAGEIFS(TimeSeries!80:80,TimeSeries!$1:$1,"&lt;="&amp;I$3,TimeSeries!$1:$1,"&gt;="&amp;I$2)</f>
        <v>122.25</v>
      </c>
      <c r="J82" s="5">
        <f>AVERAGEIFS(TimeSeries!80:80,TimeSeries!$1:$1,"&lt;="&amp;J$3,TimeSeries!$1:$1,"&gt;="&amp;J$2)</f>
        <v>124.5</v>
      </c>
      <c r="K82" s="5">
        <f>+TimeSeries!I80</f>
        <v>127.625</v>
      </c>
      <c r="M82">
        <f>+INDEX(TimeSeries!$A:$ZZ,'TimeSeries - Formatted'!$B82+1,'TimeSeries - Formatted'!K$1)</f>
        <v>3</v>
      </c>
      <c r="O82" s="1">
        <f t="shared" si="25"/>
        <v>2.3265142398716243E-2</v>
      </c>
      <c r="P82" s="1">
        <f t="shared" si="26"/>
        <v>1.8875344081793255E-2</v>
      </c>
      <c r="Q82" s="1">
        <f t="shared" si="27"/>
        <v>1.329683222526401E-2</v>
      </c>
      <c r="R82" s="1">
        <f t="shared" si="28"/>
        <v>1.2991975544516698E-2</v>
      </c>
      <c r="S82" s="1">
        <f t="shared" si="29"/>
        <v>1.8640776699029082E-2</v>
      </c>
      <c r="T82" s="1">
        <f t="shared" si="30"/>
        <v>1.5188834154351571E-2</v>
      </c>
      <c r="U82" s="1">
        <f t="shared" si="31"/>
        <v>-8.113590263691739E-3</v>
      </c>
      <c r="V82" s="1">
        <f t="shared" si="32"/>
        <v>0</v>
      </c>
      <c r="X82" s="2">
        <f ca="1">1*(IFERROR(MAX(OFFSET(O$1,MATCH($M82,$M:$M,0)-1,0,ROW()-MATCH($M82,$M:$M,0))),0)&gt;0)</f>
        <v>0</v>
      </c>
      <c r="Y82" s="2">
        <f ca="1">1*(IFERROR(MAX(OFFSET(P$1,MATCH($M82,$M:$M,0)-1,0,ROW()-MATCH($M82,$M:$M,0))),0)&gt;0)</f>
        <v>1</v>
      </c>
      <c r="Z82" s="2">
        <f ca="1">1*(IFERROR(MAX(OFFSET(Q$1,MATCH($M82,$M:$M,0)-1,0,ROW()-MATCH($M82,$M:$M,0))),0)&gt;0)</f>
        <v>1</v>
      </c>
      <c r="AA82" s="2">
        <f ca="1">1*(IFERROR(MAX(OFFSET(R$1,MATCH($M82,$M:$M,0)-1,0,ROW()-MATCH($M82,$M:$M,0))),0)&gt;0)</f>
        <v>1</v>
      </c>
      <c r="AB82" s="2">
        <f ca="1">1*(IFERROR(MAX(OFFSET(S$1,MATCH($M82,$M:$M,0)-1,0,ROW()-MATCH($M82,$M:$M,0))),0)&gt;0)</f>
        <v>0</v>
      </c>
      <c r="AC82" s="2">
        <f ca="1">1*(IFERROR(MAX(OFFSET(T$1,MATCH($M82,$M:$M,0)-1,0,ROW()-MATCH($M82,$M:$M,0))),0)&gt;0)</f>
        <v>0</v>
      </c>
      <c r="AD82" s="2">
        <f ca="1">1*(IFERROR(MAX(OFFSET(U$1,MATCH($M82,$M:$M,0)-1,0,ROW()-MATCH($M82,$M:$M,0))),0)&gt;0)</f>
        <v>0</v>
      </c>
      <c r="AE82" s="2">
        <f ca="1">1*(IFERROR(MAX(OFFSET(V$1,MATCH($M82,$M:$M,0)-1,0,ROW()-MATCH($M82,$M:$M,0))),0)&gt;0)</f>
        <v>0</v>
      </c>
      <c r="AG82">
        <f ca="1">+IF(COUNTIFS(AG$4:AG81,1,$M$4:$M81,$M82)=1,0,IF(O82*X82&lt;$AI$1,1,0))</f>
        <v>0</v>
      </c>
      <c r="AH82">
        <f ca="1">+IF(COUNTIFS(AH$4:AH81,1,$M$4:$M81,$M82)=1,0,IF(P82*Y82&lt;$AI$1,1,0))</f>
        <v>0</v>
      </c>
      <c r="AI82">
        <f ca="1">+IF(COUNTIFS(AI$4:AI81,1,$M$4:$M81,$M82)=1,0,IF(Q82*Z82&lt;$AI$1,1,0))</f>
        <v>0</v>
      </c>
      <c r="AJ82">
        <f ca="1">+IF(COUNTIFS(AJ$4:AJ81,1,$M$4:$M81,$M82)=1,0,IF(R82*AA82&lt;$AI$1,1,0))</f>
        <v>0</v>
      </c>
      <c r="AK82">
        <f ca="1">+IF(COUNTIFS(AK$4:AK81,1,$M$4:$M81,$M82)=1,0,IF(S82*AB82&lt;$AI$1,1,0))</f>
        <v>0</v>
      </c>
      <c r="AL82">
        <f ca="1">+IF(COUNTIFS(AL$4:AL81,1,$M$4:$M81,$M82)=1,0,IF(T82*AC82&lt;$AI$1,1,0))</f>
        <v>0</v>
      </c>
      <c r="AM82">
        <f ca="1">+IF(COUNTIFS(AM$4:AM81,1,$M$4:$M81,$M82)=1,0,IF(U82*AD82&lt;$AI$1,1,0))</f>
        <v>0</v>
      </c>
      <c r="AN82">
        <f ca="1">+IF(COUNTIFS(AN$4:AN81,1,$M$4:$M81,$M82)=1,0,IF(V82*AE82&lt;$AI$1,1,0))</f>
        <v>0</v>
      </c>
      <c r="AO82">
        <f t="shared" ca="1" si="23"/>
        <v>0</v>
      </c>
      <c r="AQ82">
        <f ca="1">1*(COUNTIFS($M$4:$M81,M82,AO$4:AO81,1)&gt;0)</f>
        <v>0</v>
      </c>
      <c r="AR82" t="str">
        <f ca="1">+IF($AQ82=1,"",IFERROR(AVERAGEIFS($AG$3:$AN$3,$AG82:$AN82,1),""))</f>
        <v/>
      </c>
    </row>
    <row r="83" spans="2:44" x14ac:dyDescent="0.25">
      <c r="B83">
        <f t="shared" si="24"/>
        <v>80</v>
      </c>
      <c r="C83" s="5">
        <f>AVERAGEIFS(TimeSeries!81:81,TimeSeries!$1:$1,"&lt;="&amp;C$3,TimeSeries!$1:$1,"&gt;="&amp;C$2)</f>
        <v>129.25</v>
      </c>
      <c r="D83" s="5">
        <f>AVERAGEIFS(TimeSeries!81:81,TimeSeries!$1:$1,"&lt;="&amp;D$3,TimeSeries!$1:$1,"&gt;="&amp;D$2)</f>
        <v>130.75</v>
      </c>
      <c r="E83" s="5">
        <f>AVERAGEIFS(TimeSeries!81:81,TimeSeries!$1:$1,"&lt;="&amp;E$3,TimeSeries!$1:$1,"&gt;="&amp;E$2)</f>
        <v>131.44999999999999</v>
      </c>
      <c r="F83" s="5">
        <f>AVERAGEIFS(TimeSeries!81:81,TimeSeries!$1:$1,"&lt;="&amp;F$3,TimeSeries!$1:$1,"&gt;="&amp;F$2)</f>
        <v>134.94999999999999</v>
      </c>
      <c r="G83" s="5">
        <f>AVERAGEIFS(TimeSeries!81:81,TimeSeries!$1:$1,"&lt;="&amp;G$3,TimeSeries!$1:$1,"&gt;="&amp;G$2)</f>
        <v>132.85</v>
      </c>
      <c r="H83" s="5">
        <f>AVERAGEIFS(TimeSeries!81:81,TimeSeries!$1:$1,"&lt;="&amp;H$3,TimeSeries!$1:$1,"&gt;="&amp;H$2)</f>
        <v>125.85</v>
      </c>
      <c r="I83" s="5">
        <f>AVERAGEIFS(TimeSeries!81:81,TimeSeries!$1:$1,"&lt;="&amp;I$3,TimeSeries!$1:$1,"&gt;="&amp;I$2)</f>
        <v>123.75</v>
      </c>
      <c r="J83" s="5">
        <f>AVERAGEIFS(TimeSeries!81:81,TimeSeries!$1:$1,"&lt;="&amp;J$3,TimeSeries!$1:$1,"&gt;="&amp;J$2)</f>
        <v>124.5</v>
      </c>
      <c r="K83" s="5">
        <f>+TimeSeries!I81</f>
        <v>129.32499999999999</v>
      </c>
      <c r="M83">
        <f>+INDEX(TimeSeries!$A:$ZZ,'TimeSeries - Formatted'!$B83+1,'TimeSeries - Formatted'!K$1)</f>
        <v>3</v>
      </c>
      <c r="O83" s="1">
        <f t="shared" si="25"/>
        <v>1.3328106624852953E-2</v>
      </c>
      <c r="P83" s="1">
        <f t="shared" si="26"/>
        <v>9.2628328830566264E-3</v>
      </c>
      <c r="Q83" s="1">
        <f t="shared" si="27"/>
        <v>1.4666152064839677E-2</v>
      </c>
      <c r="R83" s="1">
        <f t="shared" si="28"/>
        <v>1.8106374952847837E-2</v>
      </c>
      <c r="S83" s="1">
        <f t="shared" si="29"/>
        <v>1.2962256957681939E-2</v>
      </c>
      <c r="T83" s="1">
        <f t="shared" si="30"/>
        <v>1.7792155276991517E-2</v>
      </c>
      <c r="U83" s="1">
        <f t="shared" si="31"/>
        <v>1.2269938650306678E-2</v>
      </c>
      <c r="V83" s="1">
        <f t="shared" si="32"/>
        <v>0</v>
      </c>
      <c r="X83" s="2">
        <f ca="1">1*(IFERROR(MAX(OFFSET(O$1,MATCH($M83,$M:$M,0)-1,0,ROW()-MATCH($M83,$M:$M,0))),0)&gt;0)</f>
        <v>1</v>
      </c>
      <c r="Y83" s="2">
        <f ca="1">1*(IFERROR(MAX(OFFSET(P$1,MATCH($M83,$M:$M,0)-1,0,ROW()-MATCH($M83,$M:$M,0))),0)&gt;0)</f>
        <v>1</v>
      </c>
      <c r="Z83" s="2">
        <f ca="1">1*(IFERROR(MAX(OFFSET(Q$1,MATCH($M83,$M:$M,0)-1,0,ROW()-MATCH($M83,$M:$M,0))),0)&gt;0)</f>
        <v>1</v>
      </c>
      <c r="AA83" s="2">
        <f ca="1">1*(IFERROR(MAX(OFFSET(R$1,MATCH($M83,$M:$M,0)-1,0,ROW()-MATCH($M83,$M:$M,0))),0)&gt;0)</f>
        <v>1</v>
      </c>
      <c r="AB83" s="2">
        <f ca="1">1*(IFERROR(MAX(OFFSET(S$1,MATCH($M83,$M:$M,0)-1,0,ROW()-MATCH($M83,$M:$M,0))),0)&gt;0)</f>
        <v>1</v>
      </c>
      <c r="AC83" s="2">
        <f ca="1">1*(IFERROR(MAX(OFFSET(T$1,MATCH($M83,$M:$M,0)-1,0,ROW()-MATCH($M83,$M:$M,0))),0)&gt;0)</f>
        <v>1</v>
      </c>
      <c r="AD83" s="2">
        <f ca="1">1*(IFERROR(MAX(OFFSET(U$1,MATCH($M83,$M:$M,0)-1,0,ROW()-MATCH($M83,$M:$M,0))),0)&gt;0)</f>
        <v>0</v>
      </c>
      <c r="AE83" s="2">
        <f ca="1">1*(IFERROR(MAX(OFFSET(V$1,MATCH($M83,$M:$M,0)-1,0,ROW()-MATCH($M83,$M:$M,0))),0)&gt;0)</f>
        <v>0</v>
      </c>
      <c r="AG83">
        <f ca="1">+IF(COUNTIFS(AG$4:AG82,1,$M$4:$M82,$M83)=1,0,IF(O83*X83&lt;$AI$1,1,0))</f>
        <v>0</v>
      </c>
      <c r="AH83">
        <f ca="1">+IF(COUNTIFS(AH$4:AH82,1,$M$4:$M82,$M83)=1,0,IF(P83*Y83&lt;$AI$1,1,0))</f>
        <v>0</v>
      </c>
      <c r="AI83">
        <f ca="1">+IF(COUNTIFS(AI$4:AI82,1,$M$4:$M82,$M83)=1,0,IF(Q83*Z83&lt;$AI$1,1,0))</f>
        <v>0</v>
      </c>
      <c r="AJ83">
        <f ca="1">+IF(COUNTIFS(AJ$4:AJ82,1,$M$4:$M82,$M83)=1,0,IF(R83*AA83&lt;$AI$1,1,0))</f>
        <v>0</v>
      </c>
      <c r="AK83">
        <f ca="1">+IF(COUNTIFS(AK$4:AK82,1,$M$4:$M82,$M83)=1,0,IF(S83*AB83&lt;$AI$1,1,0))</f>
        <v>0</v>
      </c>
      <c r="AL83">
        <f ca="1">+IF(COUNTIFS(AL$4:AL82,1,$M$4:$M82,$M83)=1,0,IF(T83*AC83&lt;$AI$1,1,0))</f>
        <v>0</v>
      </c>
      <c r="AM83">
        <f ca="1">+IF(COUNTIFS(AM$4:AM82,1,$M$4:$M82,$M83)=1,0,IF(U83*AD83&lt;$AI$1,1,0))</f>
        <v>0</v>
      </c>
      <c r="AN83">
        <f ca="1">+IF(COUNTIFS(AN$4:AN82,1,$M$4:$M82,$M83)=1,0,IF(V83*AE83&lt;$AI$1,1,0))</f>
        <v>0</v>
      </c>
      <c r="AO83">
        <f t="shared" ca="1" si="23"/>
        <v>0</v>
      </c>
      <c r="AQ83">
        <f ca="1">1*(COUNTIFS($M$4:$M82,M83,AO$4:AO82,1)&gt;0)</f>
        <v>0</v>
      </c>
      <c r="AR83" t="str">
        <f ca="1">+IF($AQ83=1,"",IFERROR(AVERAGEIFS($AG$3:$AN$3,$AG83:$AN83,1),""))</f>
        <v/>
      </c>
    </row>
    <row r="84" spans="2:44" x14ac:dyDescent="0.25">
      <c r="B84">
        <f t="shared" si="24"/>
        <v>81</v>
      </c>
      <c r="C84" s="5">
        <f>AVERAGEIFS(TimeSeries!82:82,TimeSeries!$1:$1,"&lt;="&amp;C$3,TimeSeries!$1:$1,"&gt;="&amp;C$2)</f>
        <v>131.69999999999999</v>
      </c>
      <c r="D84" s="5">
        <f>AVERAGEIFS(TimeSeries!82:82,TimeSeries!$1:$1,"&lt;="&amp;D$3,TimeSeries!$1:$1,"&gt;="&amp;D$2)</f>
        <v>133.19999999999999</v>
      </c>
      <c r="E84" s="5">
        <f>AVERAGEIFS(TimeSeries!82:82,TimeSeries!$1:$1,"&lt;="&amp;E$3,TimeSeries!$1:$1,"&gt;="&amp;E$2)</f>
        <v>133.19999999999999</v>
      </c>
      <c r="F84" s="5">
        <f>AVERAGEIFS(TimeSeries!82:82,TimeSeries!$1:$1,"&lt;="&amp;F$3,TimeSeries!$1:$1,"&gt;="&amp;F$2)</f>
        <v>136.69999999999999</v>
      </c>
      <c r="G84" s="5">
        <f>AVERAGEIFS(TimeSeries!82:82,TimeSeries!$1:$1,"&lt;="&amp;G$3,TimeSeries!$1:$1,"&gt;="&amp;G$2)</f>
        <v>135.25</v>
      </c>
      <c r="H84" s="5">
        <f>AVERAGEIFS(TimeSeries!82:82,TimeSeries!$1:$1,"&lt;="&amp;H$3,TimeSeries!$1:$1,"&gt;="&amp;H$2)</f>
        <v>128.25</v>
      </c>
      <c r="I84" s="5">
        <f>AVERAGEIFS(TimeSeries!82:82,TimeSeries!$1:$1,"&lt;="&amp;I$3,TimeSeries!$1:$1,"&gt;="&amp;I$2)</f>
        <v>125.45</v>
      </c>
      <c r="J84" s="5">
        <f>AVERAGEIFS(TimeSeries!82:82,TimeSeries!$1:$1,"&lt;="&amp;J$3,TimeSeries!$1:$1,"&gt;="&amp;J$2)</f>
        <v>125.9</v>
      </c>
      <c r="K84" s="5">
        <f>+TimeSeries!I82</f>
        <v>131.39999999999998</v>
      </c>
      <c r="M84">
        <f>+INDEX(TimeSeries!$A:$ZZ,'TimeSeries - Formatted'!$B84+1,'TimeSeries - Formatted'!K$1)</f>
        <v>3</v>
      </c>
      <c r="O84" s="1">
        <f t="shared" si="25"/>
        <v>1.8955512572533806E-2</v>
      </c>
      <c r="P84" s="1">
        <f t="shared" si="26"/>
        <v>1.8738049713193039E-2</v>
      </c>
      <c r="Q84" s="1">
        <f t="shared" si="27"/>
        <v>1.3313046785850213E-2</v>
      </c>
      <c r="R84" s="1">
        <f t="shared" si="28"/>
        <v>1.2967765839199785E-2</v>
      </c>
      <c r="S84" s="1">
        <f t="shared" si="29"/>
        <v>1.8065487391795365E-2</v>
      </c>
      <c r="T84" s="1">
        <f t="shared" si="30"/>
        <v>1.9070321811680557E-2</v>
      </c>
      <c r="U84" s="1">
        <f t="shared" si="31"/>
        <v>1.3737373737373826E-2</v>
      </c>
      <c r="V84" s="1">
        <f t="shared" si="32"/>
        <v>1.1244979919678766E-2</v>
      </c>
      <c r="X84" s="2">
        <f ca="1">1*(IFERROR(MAX(OFFSET(O$1,MATCH($M84,$M:$M,0)-1,0,ROW()-MATCH($M84,$M:$M,0))),0)&gt;0)</f>
        <v>1</v>
      </c>
      <c r="Y84" s="2">
        <f ca="1">1*(IFERROR(MAX(OFFSET(P$1,MATCH($M84,$M:$M,0)-1,0,ROW()-MATCH($M84,$M:$M,0))),0)&gt;0)</f>
        <v>1</v>
      </c>
      <c r="Z84" s="2">
        <f ca="1">1*(IFERROR(MAX(OFFSET(Q$1,MATCH($M84,$M:$M,0)-1,0,ROW()-MATCH($M84,$M:$M,0))),0)&gt;0)</f>
        <v>1</v>
      </c>
      <c r="AA84" s="2">
        <f ca="1">1*(IFERROR(MAX(OFFSET(R$1,MATCH($M84,$M:$M,0)-1,0,ROW()-MATCH($M84,$M:$M,0))),0)&gt;0)</f>
        <v>1</v>
      </c>
      <c r="AB84" s="2">
        <f ca="1">1*(IFERROR(MAX(OFFSET(S$1,MATCH($M84,$M:$M,0)-1,0,ROW()-MATCH($M84,$M:$M,0))),0)&gt;0)</f>
        <v>1</v>
      </c>
      <c r="AC84" s="2">
        <f ca="1">1*(IFERROR(MAX(OFFSET(T$1,MATCH($M84,$M:$M,0)-1,0,ROW()-MATCH($M84,$M:$M,0))),0)&gt;0)</f>
        <v>1</v>
      </c>
      <c r="AD84" s="2">
        <f ca="1">1*(IFERROR(MAX(OFFSET(U$1,MATCH($M84,$M:$M,0)-1,0,ROW()-MATCH($M84,$M:$M,0))),0)&gt;0)</f>
        <v>1</v>
      </c>
      <c r="AE84" s="2">
        <f ca="1">1*(IFERROR(MAX(OFFSET(V$1,MATCH($M84,$M:$M,0)-1,0,ROW()-MATCH($M84,$M:$M,0))),0)&gt;0)</f>
        <v>0</v>
      </c>
      <c r="AG84">
        <f ca="1">+IF(COUNTIFS(AG$4:AG83,1,$M$4:$M83,$M84)=1,0,IF(O84*X84&lt;$AI$1,1,0))</f>
        <v>0</v>
      </c>
      <c r="AH84">
        <f ca="1">+IF(COUNTIFS(AH$4:AH83,1,$M$4:$M83,$M84)=1,0,IF(P84*Y84&lt;$AI$1,1,0))</f>
        <v>0</v>
      </c>
      <c r="AI84">
        <f ca="1">+IF(COUNTIFS(AI$4:AI83,1,$M$4:$M83,$M84)=1,0,IF(Q84*Z84&lt;$AI$1,1,0))</f>
        <v>0</v>
      </c>
      <c r="AJ84">
        <f ca="1">+IF(COUNTIFS(AJ$4:AJ83,1,$M$4:$M83,$M84)=1,0,IF(R84*AA84&lt;$AI$1,1,0))</f>
        <v>0</v>
      </c>
      <c r="AK84">
        <f ca="1">+IF(COUNTIFS(AK$4:AK83,1,$M$4:$M83,$M84)=1,0,IF(S84*AB84&lt;$AI$1,1,0))</f>
        <v>0</v>
      </c>
      <c r="AL84">
        <f ca="1">+IF(COUNTIFS(AL$4:AL83,1,$M$4:$M83,$M84)=1,0,IF(T84*AC84&lt;$AI$1,1,0))</f>
        <v>0</v>
      </c>
      <c r="AM84">
        <f ca="1">+IF(COUNTIFS(AM$4:AM83,1,$M$4:$M83,$M84)=1,0,IF(U84*AD84&lt;$AI$1,1,0))</f>
        <v>0</v>
      </c>
      <c r="AN84">
        <f ca="1">+IF(COUNTIFS(AN$4:AN83,1,$M$4:$M83,$M84)=1,0,IF(V84*AE84&lt;$AI$1,1,0))</f>
        <v>0</v>
      </c>
      <c r="AO84">
        <f t="shared" ca="1" si="23"/>
        <v>0</v>
      </c>
      <c r="AQ84">
        <f ca="1">1*(COUNTIFS($M$4:$M83,M84,AO$4:AO83,1)&gt;0)</f>
        <v>0</v>
      </c>
      <c r="AR84" t="str">
        <f ca="1">+IF($AQ84=1,"",IFERROR(AVERAGEIFS($AG$3:$AN$3,$AG84:$AN84,1),""))</f>
        <v/>
      </c>
    </row>
    <row r="85" spans="2:44" x14ac:dyDescent="0.25">
      <c r="B85">
        <f t="shared" si="24"/>
        <v>82</v>
      </c>
      <c r="C85" s="5">
        <f>AVERAGEIFS(TimeSeries!83:83,TimeSeries!$1:$1,"&lt;="&amp;C$3,TimeSeries!$1:$1,"&gt;="&amp;C$2)</f>
        <v>132.69999999999999</v>
      </c>
      <c r="D85" s="5">
        <f>AVERAGEIFS(TimeSeries!83:83,TimeSeries!$1:$1,"&lt;="&amp;D$3,TimeSeries!$1:$1,"&gt;="&amp;D$2)</f>
        <v>134.19999999999999</v>
      </c>
      <c r="E85" s="5">
        <f>AVERAGEIFS(TimeSeries!83:83,TimeSeries!$1:$1,"&lt;="&amp;E$3,TimeSeries!$1:$1,"&gt;="&amp;E$2)</f>
        <v>134.9</v>
      </c>
      <c r="F85" s="5">
        <f>AVERAGEIFS(TimeSeries!83:83,TimeSeries!$1:$1,"&lt;="&amp;F$3,TimeSeries!$1:$1,"&gt;="&amp;F$2)</f>
        <v>137.9</v>
      </c>
      <c r="G85" s="5">
        <f>AVERAGEIFS(TimeSeries!83:83,TimeSeries!$1:$1,"&lt;="&amp;G$3,TimeSeries!$1:$1,"&gt;="&amp;G$2)</f>
        <v>136.44999999999999</v>
      </c>
      <c r="H85" s="5">
        <f>AVERAGEIFS(TimeSeries!83:83,TimeSeries!$1:$1,"&lt;="&amp;H$3,TimeSeries!$1:$1,"&gt;="&amp;H$2)</f>
        <v>129.44999999999999</v>
      </c>
      <c r="I85" s="5">
        <f>AVERAGEIFS(TimeSeries!83:83,TimeSeries!$1:$1,"&lt;="&amp;I$3,TimeSeries!$1:$1,"&gt;="&amp;I$2)</f>
        <v>125.95</v>
      </c>
      <c r="J85" s="5">
        <f>AVERAGEIFS(TimeSeries!83:83,TimeSeries!$1:$1,"&lt;="&amp;J$3,TimeSeries!$1:$1,"&gt;="&amp;J$2)</f>
        <v>125.9</v>
      </c>
      <c r="K85" s="5">
        <f>+TimeSeries!I83</f>
        <v>132.5</v>
      </c>
      <c r="M85">
        <f>+INDEX(TimeSeries!$A:$ZZ,'TimeSeries - Formatted'!$B85+1,'TimeSeries - Formatted'!K$1)</f>
        <v>3</v>
      </c>
      <c r="O85" s="1">
        <f t="shared" si="25"/>
        <v>7.5930144267273292E-3</v>
      </c>
      <c r="P85" s="1">
        <f t="shared" si="26"/>
        <v>7.5075075075075048E-3</v>
      </c>
      <c r="Q85" s="1">
        <f t="shared" si="27"/>
        <v>1.2762762762762891E-2</v>
      </c>
      <c r="R85" s="1">
        <f t="shared" si="28"/>
        <v>8.7783467446964636E-3</v>
      </c>
      <c r="S85" s="1">
        <f t="shared" si="29"/>
        <v>8.872458410351225E-3</v>
      </c>
      <c r="T85" s="1">
        <f t="shared" si="30"/>
        <v>9.3567251461987855E-3</v>
      </c>
      <c r="U85" s="1">
        <f t="shared" si="31"/>
        <v>3.9856516540455189E-3</v>
      </c>
      <c r="V85" s="1">
        <f t="shared" si="32"/>
        <v>0</v>
      </c>
      <c r="X85" s="2">
        <f ca="1">1*(IFERROR(MAX(OFFSET(O$1,MATCH($M85,$M:$M,0)-1,0,ROW()-MATCH($M85,$M:$M,0))),0)&gt;0)</f>
        <v>1</v>
      </c>
      <c r="Y85" s="2">
        <f ca="1">1*(IFERROR(MAX(OFFSET(P$1,MATCH($M85,$M:$M,0)-1,0,ROW()-MATCH($M85,$M:$M,0))),0)&gt;0)</f>
        <v>1</v>
      </c>
      <c r="Z85" s="2">
        <f ca="1">1*(IFERROR(MAX(OFFSET(Q$1,MATCH($M85,$M:$M,0)-1,0,ROW()-MATCH($M85,$M:$M,0))),0)&gt;0)</f>
        <v>1</v>
      </c>
      <c r="AA85" s="2">
        <f ca="1">1*(IFERROR(MAX(OFFSET(R$1,MATCH($M85,$M:$M,0)-1,0,ROW()-MATCH($M85,$M:$M,0))),0)&gt;0)</f>
        <v>1</v>
      </c>
      <c r="AB85" s="2">
        <f ca="1">1*(IFERROR(MAX(OFFSET(S$1,MATCH($M85,$M:$M,0)-1,0,ROW()-MATCH($M85,$M:$M,0))),0)&gt;0)</f>
        <v>1</v>
      </c>
      <c r="AC85" s="2">
        <f ca="1">1*(IFERROR(MAX(OFFSET(T$1,MATCH($M85,$M:$M,0)-1,0,ROW()-MATCH($M85,$M:$M,0))),0)&gt;0)</f>
        <v>1</v>
      </c>
      <c r="AD85" s="2">
        <f ca="1">1*(IFERROR(MAX(OFFSET(U$1,MATCH($M85,$M:$M,0)-1,0,ROW()-MATCH($M85,$M:$M,0))),0)&gt;0)</f>
        <v>1</v>
      </c>
      <c r="AE85" s="2">
        <f ca="1">1*(IFERROR(MAX(OFFSET(V$1,MATCH($M85,$M:$M,0)-1,0,ROW()-MATCH($M85,$M:$M,0))),0)&gt;0)</f>
        <v>1</v>
      </c>
      <c r="AG85">
        <f ca="1">+IF(COUNTIFS(AG$4:AG84,1,$M$4:$M84,$M85)=1,0,IF(O85*X85&lt;$AI$1,1,0))</f>
        <v>0</v>
      </c>
      <c r="AH85">
        <f ca="1">+IF(COUNTIFS(AH$4:AH84,1,$M$4:$M84,$M85)=1,0,IF(P85*Y85&lt;$AI$1,1,0))</f>
        <v>0</v>
      </c>
      <c r="AI85">
        <f ca="1">+IF(COUNTIFS(AI$4:AI84,1,$M$4:$M84,$M85)=1,0,IF(Q85*Z85&lt;$AI$1,1,0))</f>
        <v>0</v>
      </c>
      <c r="AJ85">
        <f ca="1">+IF(COUNTIFS(AJ$4:AJ84,1,$M$4:$M84,$M85)=1,0,IF(R85*AA85&lt;$AI$1,1,0))</f>
        <v>0</v>
      </c>
      <c r="AK85">
        <f ca="1">+IF(COUNTIFS(AK$4:AK84,1,$M$4:$M84,$M85)=1,0,IF(S85*AB85&lt;$AI$1,1,0))</f>
        <v>0</v>
      </c>
      <c r="AL85">
        <f ca="1">+IF(COUNTIFS(AL$4:AL84,1,$M$4:$M84,$M85)=1,0,IF(T85*AC85&lt;$AI$1,1,0))</f>
        <v>0</v>
      </c>
      <c r="AM85">
        <f ca="1">+IF(COUNTIFS(AM$4:AM84,1,$M$4:$M84,$M85)=1,0,IF(U85*AD85&lt;$AI$1,1,0))</f>
        <v>0</v>
      </c>
      <c r="AN85">
        <f ca="1">+IF(COUNTIFS(AN$4:AN84,1,$M$4:$M84,$M85)=1,0,IF(V85*AE85&lt;$AI$1,1,0))</f>
        <v>0</v>
      </c>
      <c r="AO85">
        <f t="shared" ca="1" si="23"/>
        <v>0</v>
      </c>
      <c r="AQ85">
        <f ca="1">1*(COUNTIFS($M$4:$M84,M85,AO$4:AO84,1)&gt;0)</f>
        <v>0</v>
      </c>
      <c r="AR85" t="str">
        <f ca="1">+IF($AQ85=1,"",IFERROR(AVERAGEIFS($AG$3:$AN$3,$AG85:$AN85,1),""))</f>
        <v/>
      </c>
    </row>
    <row r="86" spans="2:44" x14ac:dyDescent="0.25">
      <c r="B86">
        <f t="shared" si="24"/>
        <v>83</v>
      </c>
      <c r="C86" s="5">
        <f>AVERAGEIFS(TimeSeries!84:84,TimeSeries!$1:$1,"&lt;="&amp;C$3,TimeSeries!$1:$1,"&gt;="&amp;C$2)</f>
        <v>134.6</v>
      </c>
      <c r="D86" s="5">
        <f>AVERAGEIFS(TimeSeries!84:84,TimeSeries!$1:$1,"&lt;="&amp;D$3,TimeSeries!$1:$1,"&gt;="&amp;D$2)</f>
        <v>136.6</v>
      </c>
      <c r="E86" s="5">
        <f>AVERAGEIFS(TimeSeries!84:84,TimeSeries!$1:$1,"&lt;="&amp;E$3,TimeSeries!$1:$1,"&gt;="&amp;E$2)</f>
        <v>136.6</v>
      </c>
      <c r="F86" s="5">
        <f>AVERAGEIFS(TimeSeries!84:84,TimeSeries!$1:$1,"&lt;="&amp;F$3,TimeSeries!$1:$1,"&gt;="&amp;F$2)</f>
        <v>139.1</v>
      </c>
      <c r="G86" s="5">
        <f>AVERAGEIFS(TimeSeries!84:84,TimeSeries!$1:$1,"&lt;="&amp;G$3,TimeSeries!$1:$1,"&gt;="&amp;G$2)</f>
        <v>136.94999999999999</v>
      </c>
      <c r="H86" s="5">
        <f>AVERAGEIFS(TimeSeries!84:84,TimeSeries!$1:$1,"&lt;="&amp;H$3,TimeSeries!$1:$1,"&gt;="&amp;H$2)</f>
        <v>129.94999999999999</v>
      </c>
      <c r="I86" s="5">
        <f>AVERAGEIFS(TimeSeries!84:84,TimeSeries!$1:$1,"&lt;="&amp;I$3,TimeSeries!$1:$1,"&gt;="&amp;I$2)</f>
        <v>127.15</v>
      </c>
      <c r="J86" s="5">
        <f>AVERAGEIFS(TimeSeries!84:84,TimeSeries!$1:$1,"&lt;="&amp;J$3,TimeSeries!$1:$1,"&gt;="&amp;J$2)</f>
        <v>127.3</v>
      </c>
      <c r="K86" s="5">
        <f>+TimeSeries!I84</f>
        <v>133.82499999999999</v>
      </c>
      <c r="M86">
        <f>+INDEX(TimeSeries!$A:$ZZ,'TimeSeries - Formatted'!$B86+1,'TimeSeries - Formatted'!K$1)</f>
        <v>3</v>
      </c>
      <c r="O86" s="1">
        <f t="shared" si="25"/>
        <v>1.4318010550113058E-2</v>
      </c>
      <c r="P86" s="1">
        <f t="shared" si="26"/>
        <v>1.7883755588673722E-2</v>
      </c>
      <c r="Q86" s="1">
        <f t="shared" si="27"/>
        <v>1.260192735359511E-2</v>
      </c>
      <c r="R86" s="1">
        <f t="shared" si="28"/>
        <v>8.7019579405365199E-3</v>
      </c>
      <c r="S86" s="1">
        <f t="shared" si="29"/>
        <v>3.6643459142542412E-3</v>
      </c>
      <c r="T86" s="1">
        <f t="shared" si="30"/>
        <v>3.8624951718810863E-3</v>
      </c>
      <c r="U86" s="1">
        <f t="shared" si="31"/>
        <v>9.5275903136164963E-3</v>
      </c>
      <c r="V86" s="1">
        <f t="shared" si="32"/>
        <v>1.1119936457505863E-2</v>
      </c>
      <c r="X86" s="2">
        <f ca="1">1*(IFERROR(MAX(OFFSET(O$1,MATCH($M86,$M:$M,0)-1,0,ROW()-MATCH($M86,$M:$M,0))),0)&gt;0)</f>
        <v>1</v>
      </c>
      <c r="Y86" s="2">
        <f ca="1">1*(IFERROR(MAX(OFFSET(P$1,MATCH($M86,$M:$M,0)-1,0,ROW()-MATCH($M86,$M:$M,0))),0)&gt;0)</f>
        <v>1</v>
      </c>
      <c r="Z86" s="2">
        <f ca="1">1*(IFERROR(MAX(OFFSET(Q$1,MATCH($M86,$M:$M,0)-1,0,ROW()-MATCH($M86,$M:$M,0))),0)&gt;0)</f>
        <v>1</v>
      </c>
      <c r="AA86" s="2">
        <f ca="1">1*(IFERROR(MAX(OFFSET(R$1,MATCH($M86,$M:$M,0)-1,0,ROW()-MATCH($M86,$M:$M,0))),0)&gt;0)</f>
        <v>1</v>
      </c>
      <c r="AB86" s="2">
        <f ca="1">1*(IFERROR(MAX(OFFSET(S$1,MATCH($M86,$M:$M,0)-1,0,ROW()-MATCH($M86,$M:$M,0))),0)&gt;0)</f>
        <v>1</v>
      </c>
      <c r="AC86" s="2">
        <f ca="1">1*(IFERROR(MAX(OFFSET(T$1,MATCH($M86,$M:$M,0)-1,0,ROW()-MATCH($M86,$M:$M,0))),0)&gt;0)</f>
        <v>1</v>
      </c>
      <c r="AD86" s="2">
        <f ca="1">1*(IFERROR(MAX(OFFSET(U$1,MATCH($M86,$M:$M,0)-1,0,ROW()-MATCH($M86,$M:$M,0))),0)&gt;0)</f>
        <v>1</v>
      </c>
      <c r="AE86" s="2">
        <f ca="1">1*(IFERROR(MAX(OFFSET(V$1,MATCH($M86,$M:$M,0)-1,0,ROW()-MATCH($M86,$M:$M,0))),0)&gt;0)</f>
        <v>1</v>
      </c>
      <c r="AG86">
        <f ca="1">+IF(COUNTIFS(AG$4:AG85,1,$M$4:$M85,$M86)=1,0,IF(O86*X86&lt;$AI$1,1,0))</f>
        <v>0</v>
      </c>
      <c r="AH86">
        <f ca="1">+IF(COUNTIFS(AH$4:AH85,1,$M$4:$M85,$M86)=1,0,IF(P86*Y86&lt;$AI$1,1,0))</f>
        <v>0</v>
      </c>
      <c r="AI86">
        <f ca="1">+IF(COUNTIFS(AI$4:AI85,1,$M$4:$M85,$M86)=1,0,IF(Q86*Z86&lt;$AI$1,1,0))</f>
        <v>0</v>
      </c>
      <c r="AJ86">
        <f ca="1">+IF(COUNTIFS(AJ$4:AJ85,1,$M$4:$M85,$M86)=1,0,IF(R86*AA86&lt;$AI$1,1,0))</f>
        <v>0</v>
      </c>
      <c r="AK86">
        <f ca="1">+IF(COUNTIFS(AK$4:AK85,1,$M$4:$M85,$M86)=1,0,IF(S86*AB86&lt;$AI$1,1,0))</f>
        <v>0</v>
      </c>
      <c r="AL86">
        <f ca="1">+IF(COUNTIFS(AL$4:AL85,1,$M$4:$M85,$M86)=1,0,IF(T86*AC86&lt;$AI$1,1,0))</f>
        <v>0</v>
      </c>
      <c r="AM86">
        <f ca="1">+IF(COUNTIFS(AM$4:AM85,1,$M$4:$M85,$M86)=1,0,IF(U86*AD86&lt;$AI$1,1,0))</f>
        <v>0</v>
      </c>
      <c r="AN86">
        <f ca="1">+IF(COUNTIFS(AN$4:AN85,1,$M$4:$M85,$M86)=1,0,IF(V86*AE86&lt;$AI$1,1,0))</f>
        <v>0</v>
      </c>
      <c r="AO86">
        <f t="shared" ca="1" si="23"/>
        <v>0</v>
      </c>
      <c r="AQ86">
        <f ca="1">1*(COUNTIFS($M$4:$M85,M86,AO$4:AO85,1)&gt;0)</f>
        <v>0</v>
      </c>
      <c r="AR86" t="str">
        <f ca="1">+IF($AQ86=1,"",IFERROR(AVERAGEIFS($AG$3:$AN$3,$AG86:$AN86,1),""))</f>
        <v/>
      </c>
    </row>
    <row r="87" spans="2:44" x14ac:dyDescent="0.25">
      <c r="B87">
        <f t="shared" si="24"/>
        <v>84</v>
      </c>
      <c r="C87" s="5">
        <f>AVERAGEIFS(TimeSeries!85:85,TimeSeries!$1:$1,"&lt;="&amp;C$3,TimeSeries!$1:$1,"&gt;="&amp;C$2)</f>
        <v>135.6</v>
      </c>
      <c r="D87" s="5">
        <f>AVERAGEIFS(TimeSeries!85:85,TimeSeries!$1:$1,"&lt;="&amp;D$3,TimeSeries!$1:$1,"&gt;="&amp;D$2)</f>
        <v>137.6</v>
      </c>
      <c r="E87" s="5">
        <f>AVERAGEIFS(TimeSeries!85:85,TimeSeries!$1:$1,"&lt;="&amp;E$3,TimeSeries!$1:$1,"&gt;="&amp;E$2)</f>
        <v>139</v>
      </c>
      <c r="F87" s="5">
        <f>AVERAGEIFS(TimeSeries!85:85,TimeSeries!$1:$1,"&lt;="&amp;F$3,TimeSeries!$1:$1,"&gt;="&amp;F$2)</f>
        <v>141</v>
      </c>
      <c r="G87" s="5">
        <f>AVERAGEIFS(TimeSeries!85:85,TimeSeries!$1:$1,"&lt;="&amp;G$3,TimeSeries!$1:$1,"&gt;="&amp;G$2)</f>
        <v>138.19999999999999</v>
      </c>
      <c r="H87" s="5">
        <f>AVERAGEIFS(TimeSeries!85:85,TimeSeries!$1:$1,"&lt;="&amp;H$3,TimeSeries!$1:$1,"&gt;="&amp;H$2)</f>
        <v>131.19999999999999</v>
      </c>
      <c r="I87" s="5">
        <f>AVERAGEIFS(TimeSeries!85:85,TimeSeries!$1:$1,"&lt;="&amp;I$3,TimeSeries!$1:$1,"&gt;="&amp;I$2)</f>
        <v>129.05000000000001</v>
      </c>
      <c r="J87" s="5">
        <f>AVERAGEIFS(TimeSeries!85:85,TimeSeries!$1:$1,"&lt;="&amp;J$3,TimeSeries!$1:$1,"&gt;="&amp;J$2)</f>
        <v>130.1</v>
      </c>
      <c r="K87" s="5">
        <f>+TimeSeries!I85</f>
        <v>135.46250000000001</v>
      </c>
      <c r="M87">
        <f>+INDEX(TimeSeries!$A:$ZZ,'TimeSeries - Formatted'!$B87+1,'TimeSeries - Formatted'!K$1)</f>
        <v>3</v>
      </c>
      <c r="O87" s="1">
        <f t="shared" si="25"/>
        <v>7.429420505200568E-3</v>
      </c>
      <c r="P87" s="1">
        <f t="shared" si="26"/>
        <v>7.3206442166910968E-3</v>
      </c>
      <c r="Q87" s="1">
        <f t="shared" si="27"/>
        <v>1.7569546120058677E-2</v>
      </c>
      <c r="R87" s="1">
        <f t="shared" si="28"/>
        <v>1.3659237958303372E-2</v>
      </c>
      <c r="S87" s="1">
        <f t="shared" si="29"/>
        <v>9.1274187659728945E-3</v>
      </c>
      <c r="T87" s="1">
        <f t="shared" si="30"/>
        <v>9.6190842631782569E-3</v>
      </c>
      <c r="U87" s="1">
        <f t="shared" si="31"/>
        <v>1.4942980731419642E-2</v>
      </c>
      <c r="V87" s="1">
        <f t="shared" si="32"/>
        <v>2.1995286724273422E-2</v>
      </c>
      <c r="X87" s="2">
        <f ca="1">1*(IFERROR(MAX(OFFSET(O$1,MATCH($M87,$M:$M,0)-1,0,ROW()-MATCH($M87,$M:$M,0))),0)&gt;0)</f>
        <v>1</v>
      </c>
      <c r="Y87" s="2">
        <f ca="1">1*(IFERROR(MAX(OFFSET(P$1,MATCH($M87,$M:$M,0)-1,0,ROW()-MATCH($M87,$M:$M,0))),0)&gt;0)</f>
        <v>1</v>
      </c>
      <c r="Z87" s="2">
        <f ca="1">1*(IFERROR(MAX(OFFSET(Q$1,MATCH($M87,$M:$M,0)-1,0,ROW()-MATCH($M87,$M:$M,0))),0)&gt;0)</f>
        <v>1</v>
      </c>
      <c r="AA87" s="2">
        <f ca="1">1*(IFERROR(MAX(OFFSET(R$1,MATCH($M87,$M:$M,0)-1,0,ROW()-MATCH($M87,$M:$M,0))),0)&gt;0)</f>
        <v>1</v>
      </c>
      <c r="AB87" s="2">
        <f ca="1">1*(IFERROR(MAX(OFFSET(S$1,MATCH($M87,$M:$M,0)-1,0,ROW()-MATCH($M87,$M:$M,0))),0)&gt;0)</f>
        <v>1</v>
      </c>
      <c r="AC87" s="2">
        <f ca="1">1*(IFERROR(MAX(OFFSET(T$1,MATCH($M87,$M:$M,0)-1,0,ROW()-MATCH($M87,$M:$M,0))),0)&gt;0)</f>
        <v>1</v>
      </c>
      <c r="AD87" s="2">
        <f ca="1">1*(IFERROR(MAX(OFFSET(U$1,MATCH($M87,$M:$M,0)-1,0,ROW()-MATCH($M87,$M:$M,0))),0)&gt;0)</f>
        <v>1</v>
      </c>
      <c r="AE87" s="2">
        <f ca="1">1*(IFERROR(MAX(OFFSET(V$1,MATCH($M87,$M:$M,0)-1,0,ROW()-MATCH($M87,$M:$M,0))),0)&gt;0)</f>
        <v>1</v>
      </c>
      <c r="AG87">
        <f ca="1">+IF(COUNTIFS(AG$4:AG86,1,$M$4:$M86,$M87)=1,0,IF(O87*X87&lt;$AI$1,1,0))</f>
        <v>0</v>
      </c>
      <c r="AH87">
        <f ca="1">+IF(COUNTIFS(AH$4:AH86,1,$M$4:$M86,$M87)=1,0,IF(P87*Y87&lt;$AI$1,1,0))</f>
        <v>0</v>
      </c>
      <c r="AI87">
        <f ca="1">+IF(COUNTIFS(AI$4:AI86,1,$M$4:$M86,$M87)=1,0,IF(Q87*Z87&lt;$AI$1,1,0))</f>
        <v>0</v>
      </c>
      <c r="AJ87">
        <f ca="1">+IF(COUNTIFS(AJ$4:AJ86,1,$M$4:$M86,$M87)=1,0,IF(R87*AA87&lt;$AI$1,1,0))</f>
        <v>0</v>
      </c>
      <c r="AK87">
        <f ca="1">+IF(COUNTIFS(AK$4:AK86,1,$M$4:$M86,$M87)=1,0,IF(S87*AB87&lt;$AI$1,1,0))</f>
        <v>0</v>
      </c>
      <c r="AL87">
        <f ca="1">+IF(COUNTIFS(AL$4:AL86,1,$M$4:$M86,$M87)=1,0,IF(T87*AC87&lt;$AI$1,1,0))</f>
        <v>0</v>
      </c>
      <c r="AM87">
        <f ca="1">+IF(COUNTIFS(AM$4:AM86,1,$M$4:$M86,$M87)=1,0,IF(U87*AD87&lt;$AI$1,1,0))</f>
        <v>0</v>
      </c>
      <c r="AN87">
        <f ca="1">+IF(COUNTIFS(AN$4:AN86,1,$M$4:$M86,$M87)=1,0,IF(V87*AE87&lt;$AI$1,1,0))</f>
        <v>0</v>
      </c>
      <c r="AO87">
        <f t="shared" ca="1" si="23"/>
        <v>0</v>
      </c>
      <c r="AQ87">
        <f ca="1">1*(COUNTIFS($M$4:$M86,M87,AO$4:AO86,1)&gt;0)</f>
        <v>0</v>
      </c>
      <c r="AR87" t="str">
        <f ca="1">+IF($AQ87=1,"",IFERROR(AVERAGEIFS($AG$3:$AN$3,$AG87:$AN87,1),""))</f>
        <v/>
      </c>
    </row>
    <row r="88" spans="2:44" x14ac:dyDescent="0.25">
      <c r="B88">
        <f t="shared" si="24"/>
        <v>85</v>
      </c>
      <c r="C88" s="5">
        <f>AVERAGEIFS(TimeSeries!86:86,TimeSeries!$1:$1,"&lt;="&amp;C$3,TimeSeries!$1:$1,"&gt;="&amp;C$2)</f>
        <v>138.69999999999999</v>
      </c>
      <c r="D88" s="5">
        <f>AVERAGEIFS(TimeSeries!86:86,TimeSeries!$1:$1,"&lt;="&amp;D$3,TimeSeries!$1:$1,"&gt;="&amp;D$2)</f>
        <v>142.69999999999999</v>
      </c>
      <c r="E88" s="5">
        <f>AVERAGEIFS(TimeSeries!86:86,TimeSeries!$1:$1,"&lt;="&amp;E$3,TimeSeries!$1:$1,"&gt;="&amp;E$2)</f>
        <v>144.85</v>
      </c>
      <c r="F88" s="5">
        <f>AVERAGEIFS(TimeSeries!86:86,TimeSeries!$1:$1,"&lt;="&amp;F$3,TimeSeries!$1:$1,"&gt;="&amp;F$2)</f>
        <v>144.35</v>
      </c>
      <c r="G88" s="5">
        <f>AVERAGEIFS(TimeSeries!86:86,TimeSeries!$1:$1,"&lt;="&amp;G$3,TimeSeries!$1:$1,"&gt;="&amp;G$2)</f>
        <v>139.4</v>
      </c>
      <c r="H88" s="5">
        <f>AVERAGEIFS(TimeSeries!86:86,TimeSeries!$1:$1,"&lt;="&amp;H$3,TimeSeries!$1:$1,"&gt;="&amp;H$2)</f>
        <v>133.9</v>
      </c>
      <c r="I88" s="5">
        <f>AVERAGEIFS(TimeSeries!86:86,TimeSeries!$1:$1,"&lt;="&amp;I$3,TimeSeries!$1:$1,"&gt;="&amp;I$2)</f>
        <v>133.19999999999999</v>
      </c>
      <c r="J88" s="5">
        <f>AVERAGEIFS(TimeSeries!86:86,TimeSeries!$1:$1,"&lt;="&amp;J$3,TimeSeries!$1:$1,"&gt;="&amp;J$2)</f>
        <v>134.4</v>
      </c>
      <c r="K88" s="5">
        <f>+TimeSeries!I86</f>
        <v>139.03749999999999</v>
      </c>
      <c r="M88">
        <f>+INDEX(TimeSeries!$A:$ZZ,'TimeSeries - Formatted'!$B88+1,'TimeSeries - Formatted'!K$1)</f>
        <v>3</v>
      </c>
      <c r="O88" s="1">
        <f t="shared" si="25"/>
        <v>2.2861356932153409E-2</v>
      </c>
      <c r="P88" s="1">
        <f t="shared" si="26"/>
        <v>3.7063953488372103E-2</v>
      </c>
      <c r="Q88" s="1">
        <f t="shared" si="27"/>
        <v>4.2086330935251715E-2</v>
      </c>
      <c r="R88" s="1">
        <f t="shared" si="28"/>
        <v>2.3758865248227012E-2</v>
      </c>
      <c r="S88" s="1">
        <f t="shared" si="29"/>
        <v>8.6830680173661801E-3</v>
      </c>
      <c r="T88" s="1">
        <f t="shared" si="30"/>
        <v>2.0579268292683084E-2</v>
      </c>
      <c r="U88" s="1">
        <f t="shared" si="31"/>
        <v>3.2158078264238554E-2</v>
      </c>
      <c r="V88" s="1">
        <f t="shared" si="32"/>
        <v>3.3051498847040728E-2</v>
      </c>
      <c r="X88" s="2">
        <f ca="1">1*(IFERROR(MAX(OFFSET(O$1,MATCH($M88,$M:$M,0)-1,0,ROW()-MATCH($M88,$M:$M,0))),0)&gt;0)</f>
        <v>1</v>
      </c>
      <c r="Y88" s="2">
        <f ca="1">1*(IFERROR(MAX(OFFSET(P$1,MATCH($M88,$M:$M,0)-1,0,ROW()-MATCH($M88,$M:$M,0))),0)&gt;0)</f>
        <v>1</v>
      </c>
      <c r="Z88" s="2">
        <f ca="1">1*(IFERROR(MAX(OFFSET(Q$1,MATCH($M88,$M:$M,0)-1,0,ROW()-MATCH($M88,$M:$M,0))),0)&gt;0)</f>
        <v>1</v>
      </c>
      <c r="AA88" s="2">
        <f ca="1">1*(IFERROR(MAX(OFFSET(R$1,MATCH($M88,$M:$M,0)-1,0,ROW()-MATCH($M88,$M:$M,0))),0)&gt;0)</f>
        <v>1</v>
      </c>
      <c r="AB88" s="2">
        <f ca="1">1*(IFERROR(MAX(OFFSET(S$1,MATCH($M88,$M:$M,0)-1,0,ROW()-MATCH($M88,$M:$M,0))),0)&gt;0)</f>
        <v>1</v>
      </c>
      <c r="AC88" s="2">
        <f ca="1">1*(IFERROR(MAX(OFFSET(T$1,MATCH($M88,$M:$M,0)-1,0,ROW()-MATCH($M88,$M:$M,0))),0)&gt;0)</f>
        <v>1</v>
      </c>
      <c r="AD88" s="2">
        <f ca="1">1*(IFERROR(MAX(OFFSET(U$1,MATCH($M88,$M:$M,0)-1,0,ROW()-MATCH($M88,$M:$M,0))),0)&gt;0)</f>
        <v>1</v>
      </c>
      <c r="AE88" s="2">
        <f ca="1">1*(IFERROR(MAX(OFFSET(V$1,MATCH($M88,$M:$M,0)-1,0,ROW()-MATCH($M88,$M:$M,0))),0)&gt;0)</f>
        <v>1</v>
      </c>
      <c r="AG88">
        <f ca="1">+IF(COUNTIFS(AG$4:AG87,1,$M$4:$M87,$M88)=1,0,IF(O88*X88&lt;$AI$1,1,0))</f>
        <v>0</v>
      </c>
      <c r="AH88">
        <f ca="1">+IF(COUNTIFS(AH$4:AH87,1,$M$4:$M87,$M88)=1,0,IF(P88*Y88&lt;$AI$1,1,0))</f>
        <v>0</v>
      </c>
      <c r="AI88">
        <f ca="1">+IF(COUNTIFS(AI$4:AI87,1,$M$4:$M87,$M88)=1,0,IF(Q88*Z88&lt;$AI$1,1,0))</f>
        <v>0</v>
      </c>
      <c r="AJ88">
        <f ca="1">+IF(COUNTIFS(AJ$4:AJ87,1,$M$4:$M87,$M88)=1,0,IF(R88*AA88&lt;$AI$1,1,0))</f>
        <v>0</v>
      </c>
      <c r="AK88">
        <f ca="1">+IF(COUNTIFS(AK$4:AK87,1,$M$4:$M87,$M88)=1,0,IF(S88*AB88&lt;$AI$1,1,0))</f>
        <v>0</v>
      </c>
      <c r="AL88">
        <f ca="1">+IF(COUNTIFS(AL$4:AL87,1,$M$4:$M87,$M88)=1,0,IF(T88*AC88&lt;$AI$1,1,0))</f>
        <v>0</v>
      </c>
      <c r="AM88">
        <f ca="1">+IF(COUNTIFS(AM$4:AM87,1,$M$4:$M87,$M88)=1,0,IF(U88*AD88&lt;$AI$1,1,0))</f>
        <v>0</v>
      </c>
      <c r="AN88">
        <f ca="1">+IF(COUNTIFS(AN$4:AN87,1,$M$4:$M87,$M88)=1,0,IF(V88*AE88&lt;$AI$1,1,0))</f>
        <v>0</v>
      </c>
      <c r="AO88">
        <f t="shared" ca="1" si="23"/>
        <v>0</v>
      </c>
      <c r="AQ88">
        <f ca="1">1*(COUNTIFS($M$4:$M87,M88,AO$4:AO87,1)&gt;0)</f>
        <v>0</v>
      </c>
      <c r="AR88" t="str">
        <f ca="1">+IF($AQ88=1,"",IFERROR(AVERAGEIFS($AG$3:$AN$3,$AG88:$AN88,1),""))</f>
        <v/>
      </c>
    </row>
    <row r="89" spans="2:44" x14ac:dyDescent="0.25">
      <c r="B89">
        <f t="shared" si="24"/>
        <v>86</v>
      </c>
      <c r="C89" s="5">
        <f>AVERAGEIFS(TimeSeries!87:87,TimeSeries!$1:$1,"&lt;="&amp;C$3,TimeSeries!$1:$1,"&gt;="&amp;C$2)</f>
        <v>140</v>
      </c>
      <c r="D89" s="5">
        <f>AVERAGEIFS(TimeSeries!87:87,TimeSeries!$1:$1,"&lt;="&amp;D$3,TimeSeries!$1:$1,"&gt;="&amp;D$2)</f>
        <v>139</v>
      </c>
      <c r="E89" s="5">
        <f>AVERAGEIFS(TimeSeries!87:87,TimeSeries!$1:$1,"&lt;="&amp;E$3,TimeSeries!$1:$1,"&gt;="&amp;E$2)</f>
        <v>140.4</v>
      </c>
      <c r="F89" s="5">
        <f>AVERAGEIFS(TimeSeries!87:87,TimeSeries!$1:$1,"&lt;="&amp;F$3,TimeSeries!$1:$1,"&gt;="&amp;F$2)</f>
        <v>144.9</v>
      </c>
      <c r="G89" s="5">
        <f>AVERAGEIFS(TimeSeries!87:87,TimeSeries!$1:$1,"&lt;="&amp;G$3,TimeSeries!$1:$1,"&gt;="&amp;G$2)</f>
        <v>143.5</v>
      </c>
      <c r="H89" s="5">
        <f>AVERAGEIFS(TimeSeries!87:87,TimeSeries!$1:$1,"&lt;="&amp;H$3,TimeSeries!$1:$1,"&gt;="&amp;H$2)</f>
        <v>139</v>
      </c>
      <c r="I89" s="5">
        <f>AVERAGEIFS(TimeSeries!87:87,TimeSeries!$1:$1,"&lt;="&amp;I$3,TimeSeries!$1:$1,"&gt;="&amp;I$2)</f>
        <v>135.44999999999999</v>
      </c>
      <c r="J89" s="5">
        <f>AVERAGEIFS(TimeSeries!87:87,TimeSeries!$1:$1,"&lt;="&amp;J$3,TimeSeries!$1:$1,"&gt;="&amp;J$2)</f>
        <v>132.9</v>
      </c>
      <c r="K89" s="5">
        <f>+TimeSeries!I87</f>
        <v>139.83749999999998</v>
      </c>
      <c r="M89">
        <f>+INDEX(TimeSeries!$A:$ZZ,'TimeSeries - Formatted'!$B89+1,'TimeSeries - Formatted'!K$1)</f>
        <v>3</v>
      </c>
      <c r="O89" s="1">
        <f t="shared" si="25"/>
        <v>9.3727469358328985E-3</v>
      </c>
      <c r="P89" s="1">
        <f t="shared" si="26"/>
        <v>-2.592852137351076E-2</v>
      </c>
      <c r="Q89" s="1">
        <f t="shared" si="27"/>
        <v>-3.0721435968242949E-2</v>
      </c>
      <c r="R89" s="1">
        <f t="shared" si="28"/>
        <v>3.8101835815727014E-3</v>
      </c>
      <c r="S89" s="1">
        <f t="shared" si="29"/>
        <v>2.9411764705882248E-2</v>
      </c>
      <c r="T89" s="1">
        <f t="shared" si="30"/>
        <v>3.8088125466766209E-2</v>
      </c>
      <c r="U89" s="1">
        <f t="shared" si="31"/>
        <v>1.6891891891891886E-2</v>
      </c>
      <c r="V89" s="1">
        <f t="shared" si="32"/>
        <v>-1.1160714285714302E-2</v>
      </c>
      <c r="X89" s="2">
        <f ca="1">1*(IFERROR(MAX(OFFSET(O$1,MATCH($M89,$M:$M,0)-1,0,ROW()-MATCH($M89,$M:$M,0))),0)&gt;0)</f>
        <v>1</v>
      </c>
      <c r="Y89" s="2">
        <f ca="1">1*(IFERROR(MAX(OFFSET(P$1,MATCH($M89,$M:$M,0)-1,0,ROW()-MATCH($M89,$M:$M,0))),0)&gt;0)</f>
        <v>1</v>
      </c>
      <c r="Z89" s="2">
        <f ca="1">1*(IFERROR(MAX(OFFSET(Q$1,MATCH($M89,$M:$M,0)-1,0,ROW()-MATCH($M89,$M:$M,0))),0)&gt;0)</f>
        <v>1</v>
      </c>
      <c r="AA89" s="2">
        <f ca="1">1*(IFERROR(MAX(OFFSET(R$1,MATCH($M89,$M:$M,0)-1,0,ROW()-MATCH($M89,$M:$M,0))),0)&gt;0)</f>
        <v>1</v>
      </c>
      <c r="AB89" s="2">
        <f ca="1">1*(IFERROR(MAX(OFFSET(S$1,MATCH($M89,$M:$M,0)-1,0,ROW()-MATCH($M89,$M:$M,0))),0)&gt;0)</f>
        <v>1</v>
      </c>
      <c r="AC89" s="2">
        <f ca="1">1*(IFERROR(MAX(OFFSET(T$1,MATCH($M89,$M:$M,0)-1,0,ROW()-MATCH($M89,$M:$M,0))),0)&gt;0)</f>
        <v>1</v>
      </c>
      <c r="AD89" s="2">
        <f ca="1">1*(IFERROR(MAX(OFFSET(U$1,MATCH($M89,$M:$M,0)-1,0,ROW()-MATCH($M89,$M:$M,0))),0)&gt;0)</f>
        <v>1</v>
      </c>
      <c r="AE89" s="2">
        <f ca="1">1*(IFERROR(MAX(OFFSET(V$1,MATCH($M89,$M:$M,0)-1,0,ROW()-MATCH($M89,$M:$M,0))),0)&gt;0)</f>
        <v>1</v>
      </c>
      <c r="AG89">
        <f ca="1">+IF(COUNTIFS(AG$4:AG88,1,$M$4:$M88,$M89)=1,0,IF(O89*X89&lt;$AI$1,1,0))</f>
        <v>0</v>
      </c>
      <c r="AH89">
        <f ca="1">+IF(COUNTIFS(AH$4:AH88,1,$M$4:$M88,$M89)=1,0,IF(P89*Y89&lt;$AI$1,1,0))</f>
        <v>0</v>
      </c>
      <c r="AI89">
        <f ca="1">+IF(COUNTIFS(AI$4:AI88,1,$M$4:$M88,$M89)=1,0,IF(Q89*Z89&lt;$AI$1,1,0))</f>
        <v>0</v>
      </c>
      <c r="AJ89">
        <f ca="1">+IF(COUNTIFS(AJ$4:AJ88,1,$M$4:$M88,$M89)=1,0,IF(R89*AA89&lt;$AI$1,1,0))</f>
        <v>0</v>
      </c>
      <c r="AK89">
        <f ca="1">+IF(COUNTIFS(AK$4:AK88,1,$M$4:$M88,$M89)=1,0,IF(S89*AB89&lt;$AI$1,1,0))</f>
        <v>0</v>
      </c>
      <c r="AL89">
        <f ca="1">+IF(COUNTIFS(AL$4:AL88,1,$M$4:$M88,$M89)=1,0,IF(T89*AC89&lt;$AI$1,1,0))</f>
        <v>0</v>
      </c>
      <c r="AM89">
        <f ca="1">+IF(COUNTIFS(AM$4:AM88,1,$M$4:$M88,$M89)=1,0,IF(U89*AD89&lt;$AI$1,1,0))</f>
        <v>0</v>
      </c>
      <c r="AN89">
        <f ca="1">+IF(COUNTIFS(AN$4:AN88,1,$M$4:$M88,$M89)=1,0,IF(V89*AE89&lt;$AI$1,1,0))</f>
        <v>0</v>
      </c>
      <c r="AO89">
        <f t="shared" ca="1" si="23"/>
        <v>0</v>
      </c>
      <c r="AQ89">
        <f ca="1">1*(COUNTIFS($M$4:$M88,M89,AO$4:AO88,1)&gt;0)</f>
        <v>0</v>
      </c>
      <c r="AR89" t="str">
        <f ca="1">+IF($AQ89=1,"",IFERROR(AVERAGEIFS($AG$3:$AN$3,$AG89:$AN89,1),""))</f>
        <v/>
      </c>
    </row>
    <row r="90" spans="2:44" x14ac:dyDescent="0.25">
      <c r="B90">
        <f t="shared" si="24"/>
        <v>87</v>
      </c>
      <c r="C90" s="5">
        <f>AVERAGEIFS(TimeSeries!88:88,TimeSeries!$1:$1,"&lt;="&amp;C$3,TimeSeries!$1:$1,"&gt;="&amp;C$2)</f>
        <v>132.75</v>
      </c>
      <c r="D90" s="5">
        <f>AVERAGEIFS(TimeSeries!88:88,TimeSeries!$1:$1,"&lt;="&amp;D$3,TimeSeries!$1:$1,"&gt;="&amp;D$2)</f>
        <v>129.75</v>
      </c>
      <c r="E90" s="5">
        <f>AVERAGEIFS(TimeSeries!88:88,TimeSeries!$1:$1,"&lt;="&amp;E$3,TimeSeries!$1:$1,"&gt;="&amp;E$2)</f>
        <v>129.75</v>
      </c>
      <c r="F90" s="5">
        <f>AVERAGEIFS(TimeSeries!88:88,TimeSeries!$1:$1,"&lt;="&amp;F$3,TimeSeries!$1:$1,"&gt;="&amp;F$2)</f>
        <v>135.75</v>
      </c>
      <c r="G90" s="5">
        <f>AVERAGEIFS(TimeSeries!88:88,TimeSeries!$1:$1,"&lt;="&amp;G$3,TimeSeries!$1:$1,"&gt;="&amp;G$2)</f>
        <v>140</v>
      </c>
      <c r="H90" s="5">
        <f>AVERAGEIFS(TimeSeries!88:88,TimeSeries!$1:$1,"&lt;="&amp;H$3,TimeSeries!$1:$1,"&gt;="&amp;H$2)</f>
        <v>139</v>
      </c>
      <c r="I90" s="5">
        <f>AVERAGEIFS(TimeSeries!88:88,TimeSeries!$1:$1,"&lt;="&amp;I$3,TimeSeries!$1:$1,"&gt;="&amp;I$2)</f>
        <v>131.94999999999999</v>
      </c>
      <c r="J90" s="5">
        <f>AVERAGEIFS(TimeSeries!88:88,TimeSeries!$1:$1,"&lt;="&amp;J$3,TimeSeries!$1:$1,"&gt;="&amp;J$2)</f>
        <v>125.9</v>
      </c>
      <c r="K90" s="5">
        <f>+TimeSeries!I88</f>
        <v>133.61250000000001</v>
      </c>
      <c r="M90">
        <f>+INDEX(TimeSeries!$A:$ZZ,'TimeSeries - Formatted'!$B90+1,'TimeSeries - Formatted'!K$1)</f>
        <v>3</v>
      </c>
      <c r="O90" s="1">
        <f t="shared" si="25"/>
        <v>-5.1785714285714324E-2</v>
      </c>
      <c r="P90" s="1">
        <f t="shared" si="26"/>
        <v>-9.0749824807287993E-2</v>
      </c>
      <c r="Q90" s="1">
        <f t="shared" si="27"/>
        <v>-0.10424577148774594</v>
      </c>
      <c r="R90" s="1">
        <f t="shared" si="28"/>
        <v>-6.3146997929606652E-2</v>
      </c>
      <c r="S90" s="1">
        <f t="shared" si="29"/>
        <v>-2.4390243902439046E-2</v>
      </c>
      <c r="T90" s="1">
        <f t="shared" si="30"/>
        <v>0</v>
      </c>
      <c r="U90" s="1">
        <f t="shared" si="31"/>
        <v>-2.5839793281653756E-2</v>
      </c>
      <c r="V90" s="1">
        <f t="shared" si="32"/>
        <v>-6.3244047619047561E-2</v>
      </c>
      <c r="X90" s="2">
        <f ca="1">1*(IFERROR(MAX(OFFSET(O$1,MATCH($M90,$M:$M,0)-1,0,ROW()-MATCH($M90,$M:$M,0))),0)&gt;0)</f>
        <v>1</v>
      </c>
      <c r="Y90" s="2">
        <f ca="1">1*(IFERROR(MAX(OFFSET(P$1,MATCH($M90,$M:$M,0)-1,0,ROW()-MATCH($M90,$M:$M,0))),0)&gt;0)</f>
        <v>1</v>
      </c>
      <c r="Z90" s="2">
        <f ca="1">1*(IFERROR(MAX(OFFSET(Q$1,MATCH($M90,$M:$M,0)-1,0,ROW()-MATCH($M90,$M:$M,0))),0)&gt;0)</f>
        <v>1</v>
      </c>
      <c r="AA90" s="2">
        <f ca="1">1*(IFERROR(MAX(OFFSET(R$1,MATCH($M90,$M:$M,0)-1,0,ROW()-MATCH($M90,$M:$M,0))),0)&gt;0)</f>
        <v>1</v>
      </c>
      <c r="AB90" s="2">
        <f ca="1">1*(IFERROR(MAX(OFFSET(S$1,MATCH($M90,$M:$M,0)-1,0,ROW()-MATCH($M90,$M:$M,0))),0)&gt;0)</f>
        <v>1</v>
      </c>
      <c r="AC90" s="2">
        <f ca="1">1*(IFERROR(MAX(OFFSET(T$1,MATCH($M90,$M:$M,0)-1,0,ROW()-MATCH($M90,$M:$M,0))),0)&gt;0)</f>
        <v>1</v>
      </c>
      <c r="AD90" s="2">
        <f ca="1">1*(IFERROR(MAX(OFFSET(U$1,MATCH($M90,$M:$M,0)-1,0,ROW()-MATCH($M90,$M:$M,0))),0)&gt;0)</f>
        <v>1</v>
      </c>
      <c r="AE90" s="2">
        <f ca="1">1*(IFERROR(MAX(OFFSET(V$1,MATCH($M90,$M:$M,0)-1,0,ROW()-MATCH($M90,$M:$M,0))),0)&gt;0)</f>
        <v>1</v>
      </c>
      <c r="AG90">
        <f ca="1">+IF(COUNTIFS(AG$4:AG89,1,$M$4:$M89,$M90)=1,0,IF(O90*X90&lt;$AI$1,1,0))</f>
        <v>0</v>
      </c>
      <c r="AH90">
        <f ca="1">+IF(COUNTIFS(AH$4:AH89,1,$M$4:$M89,$M90)=1,0,IF(P90*Y90&lt;$AI$1,1,0))</f>
        <v>0</v>
      </c>
      <c r="AI90">
        <f ca="1">+IF(COUNTIFS(AI$4:AI89,1,$M$4:$M89,$M90)=1,0,IF(Q90*Z90&lt;$AI$1,1,0))</f>
        <v>1</v>
      </c>
      <c r="AJ90">
        <f ca="1">+IF(COUNTIFS(AJ$4:AJ89,1,$M$4:$M89,$M90)=1,0,IF(R90*AA90&lt;$AI$1,1,0))</f>
        <v>0</v>
      </c>
      <c r="AK90">
        <f ca="1">+IF(COUNTIFS(AK$4:AK89,1,$M$4:$M89,$M90)=1,0,IF(S90*AB90&lt;$AI$1,1,0))</f>
        <v>0</v>
      </c>
      <c r="AL90">
        <f ca="1">+IF(COUNTIFS(AL$4:AL89,1,$M$4:$M89,$M90)=1,0,IF(T90*AC90&lt;$AI$1,1,0))</f>
        <v>0</v>
      </c>
      <c r="AM90">
        <f ca="1">+IF(COUNTIFS(AM$4:AM89,1,$M$4:$M89,$M90)=1,0,IF(U90*AD90&lt;$AI$1,1,0))</f>
        <v>0</v>
      </c>
      <c r="AN90">
        <f ca="1">+IF(COUNTIFS(AN$4:AN89,1,$M$4:$M89,$M90)=1,0,IF(V90*AE90&lt;$AI$1,1,0))</f>
        <v>0</v>
      </c>
      <c r="AO90">
        <f t="shared" ca="1" si="23"/>
        <v>1</v>
      </c>
      <c r="AQ90">
        <f ca="1">1*(COUNTIFS($M$4:$M89,M90,AO$4:AO89,1)&gt;0)</f>
        <v>0</v>
      </c>
      <c r="AR90">
        <f ca="1">+IF($AQ90=1,"",IFERROR(AVERAGEIFS($AG$3:$AN$3,$AG90:$AN90,1),""))</f>
        <v>135</v>
      </c>
    </row>
    <row r="91" spans="2:44" x14ac:dyDescent="0.25">
      <c r="B91">
        <f t="shared" si="24"/>
        <v>88</v>
      </c>
      <c r="C91" s="5">
        <f>AVERAGEIFS(TimeSeries!89:89,TimeSeries!$1:$1,"&lt;="&amp;C$3,TimeSeries!$1:$1,"&gt;="&amp;C$2)</f>
        <v>122.1</v>
      </c>
      <c r="D91" s="5">
        <f>AVERAGEIFS(TimeSeries!89:89,TimeSeries!$1:$1,"&lt;="&amp;D$3,TimeSeries!$1:$1,"&gt;="&amp;D$2)</f>
        <v>119.6</v>
      </c>
      <c r="E91" s="5">
        <f>AVERAGEIFS(TimeSeries!89:89,TimeSeries!$1:$1,"&lt;="&amp;E$3,TimeSeries!$1:$1,"&gt;="&amp;E$2)</f>
        <v>120.3</v>
      </c>
      <c r="F91" s="5">
        <f>AVERAGEIFS(TimeSeries!89:89,TimeSeries!$1:$1,"&lt;="&amp;F$3,TimeSeries!$1:$1,"&gt;="&amp;F$2)</f>
        <v>125.8</v>
      </c>
      <c r="G91" s="5">
        <f>AVERAGEIFS(TimeSeries!89:89,TimeSeries!$1:$1,"&lt;="&amp;G$3,TimeSeries!$1:$1,"&gt;="&amp;G$2)</f>
        <v>131.44999999999999</v>
      </c>
      <c r="H91" s="5">
        <f>AVERAGEIFS(TimeSeries!89:89,TimeSeries!$1:$1,"&lt;="&amp;H$3,TimeSeries!$1:$1,"&gt;="&amp;H$2)</f>
        <v>129.94999999999999</v>
      </c>
      <c r="I91" s="5">
        <f>AVERAGEIFS(TimeSeries!89:89,TimeSeries!$1:$1,"&lt;="&amp;I$3,TimeSeries!$1:$1,"&gt;="&amp;I$2)</f>
        <v>125</v>
      </c>
      <c r="J91" s="5">
        <f>AVERAGEIFS(TimeSeries!89:89,TimeSeries!$1:$1,"&lt;="&amp;J$3,TimeSeries!$1:$1,"&gt;="&amp;J$2)</f>
        <v>123</v>
      </c>
      <c r="K91" s="5">
        <f>+TimeSeries!I89</f>
        <v>124.71249999999999</v>
      </c>
      <c r="M91">
        <f>+INDEX(TimeSeries!$A:$ZZ,'TimeSeries - Formatted'!$B91+1,'TimeSeries - Formatted'!K$1)</f>
        <v>3</v>
      </c>
      <c r="O91" s="1">
        <f t="shared" si="25"/>
        <v>-0.12785714285714289</v>
      </c>
      <c r="P91" s="1">
        <f t="shared" si="26"/>
        <v>-0.16187806587245968</v>
      </c>
      <c r="Q91" s="1">
        <f t="shared" si="27"/>
        <v>-0.16948567483603727</v>
      </c>
      <c r="R91" s="1">
        <f t="shared" si="28"/>
        <v>-0.13181504485852313</v>
      </c>
      <c r="S91" s="1">
        <f t="shared" si="29"/>
        <v>-8.3972125435540113E-2</v>
      </c>
      <c r="T91" s="1">
        <f t="shared" si="30"/>
        <v>-6.5107913669064876E-2</v>
      </c>
      <c r="U91" s="1">
        <f t="shared" si="31"/>
        <v>-7.7150239940937504E-2</v>
      </c>
      <c r="V91" s="1">
        <f t="shared" si="32"/>
        <v>-8.4821428571428603E-2</v>
      </c>
      <c r="X91" s="2">
        <f ca="1">1*(IFERROR(MAX(OFFSET(O$1,MATCH($M91,$M:$M,0)-1,0,ROW()-MATCH($M91,$M:$M,0))),0)&gt;0)</f>
        <v>1</v>
      </c>
      <c r="Y91" s="2">
        <f ca="1">1*(IFERROR(MAX(OFFSET(P$1,MATCH($M91,$M:$M,0)-1,0,ROW()-MATCH($M91,$M:$M,0))),0)&gt;0)</f>
        <v>1</v>
      </c>
      <c r="Z91" s="2">
        <f ca="1">1*(IFERROR(MAX(OFFSET(Q$1,MATCH($M91,$M:$M,0)-1,0,ROW()-MATCH($M91,$M:$M,0))),0)&gt;0)</f>
        <v>1</v>
      </c>
      <c r="AA91" s="2">
        <f ca="1">1*(IFERROR(MAX(OFFSET(R$1,MATCH($M91,$M:$M,0)-1,0,ROW()-MATCH($M91,$M:$M,0))),0)&gt;0)</f>
        <v>1</v>
      </c>
      <c r="AB91" s="2">
        <f ca="1">1*(IFERROR(MAX(OFFSET(S$1,MATCH($M91,$M:$M,0)-1,0,ROW()-MATCH($M91,$M:$M,0))),0)&gt;0)</f>
        <v>1</v>
      </c>
      <c r="AC91" s="2">
        <f ca="1">1*(IFERROR(MAX(OFFSET(T$1,MATCH($M91,$M:$M,0)-1,0,ROW()-MATCH($M91,$M:$M,0))),0)&gt;0)</f>
        <v>1</v>
      </c>
      <c r="AD91" s="2">
        <f ca="1">1*(IFERROR(MAX(OFFSET(U$1,MATCH($M91,$M:$M,0)-1,0,ROW()-MATCH($M91,$M:$M,0))),0)&gt;0)</f>
        <v>1</v>
      </c>
      <c r="AE91" s="2">
        <f ca="1">1*(IFERROR(MAX(OFFSET(V$1,MATCH($M91,$M:$M,0)-1,0,ROW()-MATCH($M91,$M:$M,0))),0)&gt;0)</f>
        <v>1</v>
      </c>
      <c r="AG91">
        <f ca="1">+IF(COUNTIFS(AG$4:AG90,1,$M$4:$M90,$M91)=1,0,IF(O91*X91&lt;$AI$1,1,0))</f>
        <v>1</v>
      </c>
      <c r="AH91">
        <f ca="1">+IF(COUNTIFS(AH$4:AH90,1,$M$4:$M90,$M91)=1,0,IF(P91*Y91&lt;$AI$1,1,0))</f>
        <v>1</v>
      </c>
      <c r="AI91">
        <f ca="1">+IF(COUNTIFS(AI$4:AI90,1,$M$4:$M90,$M91)=1,0,IF(Q91*Z91&lt;$AI$1,1,0))</f>
        <v>0</v>
      </c>
      <c r="AJ91">
        <f ca="1">+IF(COUNTIFS(AJ$4:AJ90,1,$M$4:$M90,$M91)=1,0,IF(R91*AA91&lt;$AI$1,1,0))</f>
        <v>1</v>
      </c>
      <c r="AK91">
        <f ca="1">+IF(COUNTIFS(AK$4:AK90,1,$M$4:$M90,$M91)=1,0,IF(S91*AB91&lt;$AI$1,1,0))</f>
        <v>0</v>
      </c>
      <c r="AL91">
        <f ca="1">+IF(COUNTIFS(AL$4:AL90,1,$M$4:$M90,$M91)=1,0,IF(T91*AC91&lt;$AI$1,1,0))</f>
        <v>0</v>
      </c>
      <c r="AM91">
        <f ca="1">+IF(COUNTIFS(AM$4:AM90,1,$M$4:$M90,$M91)=1,0,IF(U91*AD91&lt;$AI$1,1,0))</f>
        <v>0</v>
      </c>
      <c r="AN91">
        <f ca="1">+IF(COUNTIFS(AN$4:AN90,1,$M$4:$M90,$M91)=1,0,IF(V91*AE91&lt;$AI$1,1,0))</f>
        <v>0</v>
      </c>
      <c r="AO91">
        <f t="shared" ca="1" si="23"/>
        <v>1</v>
      </c>
      <c r="AQ91">
        <f ca="1">1*(COUNTIFS($M$4:$M90,M91,AO$4:AO90,1)&gt;0)</f>
        <v>1</v>
      </c>
      <c r="AR91" t="str">
        <f ca="1">+IF($AQ91=1,"",IFERROR(AVERAGEIFS($AG$3:$AN$3,$AG91:$AN91,1),""))</f>
        <v/>
      </c>
    </row>
    <row r="92" spans="2:44" x14ac:dyDescent="0.25">
      <c r="B92">
        <f t="shared" si="24"/>
        <v>89</v>
      </c>
      <c r="C92" s="5">
        <f>AVERAGEIFS(TimeSeries!90:90,TimeSeries!$1:$1,"&lt;="&amp;C$3,TimeSeries!$1:$1,"&gt;="&amp;C$2)</f>
        <v>115.2</v>
      </c>
      <c r="D92" s="5">
        <f>AVERAGEIFS(TimeSeries!90:90,TimeSeries!$1:$1,"&lt;="&amp;D$3,TimeSeries!$1:$1,"&gt;="&amp;D$2)</f>
        <v>117.7</v>
      </c>
      <c r="E92" s="5">
        <f>AVERAGEIFS(TimeSeries!90:90,TimeSeries!$1:$1,"&lt;="&amp;E$3,TimeSeries!$1:$1,"&gt;="&amp;E$2)</f>
        <v>118.4</v>
      </c>
      <c r="F92" s="5">
        <f>AVERAGEIFS(TimeSeries!90:90,TimeSeries!$1:$1,"&lt;="&amp;F$3,TimeSeries!$1:$1,"&gt;="&amp;F$2)</f>
        <v>120.4</v>
      </c>
      <c r="G92" s="5">
        <f>AVERAGEIFS(TimeSeries!90:90,TimeSeries!$1:$1,"&lt;="&amp;G$3,TimeSeries!$1:$1,"&gt;="&amp;G$2)</f>
        <v>123.25</v>
      </c>
      <c r="H92" s="5">
        <f>AVERAGEIFS(TimeSeries!90:90,TimeSeries!$1:$1,"&lt;="&amp;H$3,TimeSeries!$1:$1,"&gt;="&amp;H$2)</f>
        <v>120.25</v>
      </c>
      <c r="I92" s="5">
        <f>AVERAGEIFS(TimeSeries!90:90,TimeSeries!$1:$1,"&lt;="&amp;I$3,TimeSeries!$1:$1,"&gt;="&amp;I$2)</f>
        <v>113.85</v>
      </c>
      <c r="J92" s="5">
        <f>AVERAGEIFS(TimeSeries!90:90,TimeSeries!$1:$1,"&lt;="&amp;J$3,TimeSeries!$1:$1,"&gt;="&amp;J$2)</f>
        <v>111.7</v>
      </c>
      <c r="K92" s="5">
        <f>+TimeSeries!I90</f>
        <v>117.67500000000001</v>
      </c>
      <c r="M92">
        <f>+INDEX(TimeSeries!$A:$ZZ,'TimeSeries - Formatted'!$B92+1,'TimeSeries - Formatted'!K$1)</f>
        <v>3</v>
      </c>
      <c r="O92" s="1">
        <f t="shared" si="25"/>
        <v>-0.17714285714285716</v>
      </c>
      <c r="P92" s="1">
        <f t="shared" si="26"/>
        <v>-0.17519271198318143</v>
      </c>
      <c r="Q92" s="1">
        <f t="shared" si="27"/>
        <v>-0.18260269244045557</v>
      </c>
      <c r="R92" s="1">
        <f t="shared" si="28"/>
        <v>-0.16908212560386471</v>
      </c>
      <c r="S92" s="1">
        <f t="shared" si="29"/>
        <v>-0.14111498257839716</v>
      </c>
      <c r="T92" s="1">
        <f t="shared" si="30"/>
        <v>-0.1348920863309353</v>
      </c>
      <c r="U92" s="1">
        <f t="shared" si="31"/>
        <v>-0.15946843853820591</v>
      </c>
      <c r="V92" s="1">
        <f t="shared" si="32"/>
        <v>-0.16889880952380953</v>
      </c>
      <c r="X92" s="2">
        <f ca="1">1*(IFERROR(MAX(OFFSET(O$1,MATCH($M92,$M:$M,0)-1,0,ROW()-MATCH($M92,$M:$M,0))),0)&gt;0)</f>
        <v>1</v>
      </c>
      <c r="Y92" s="2">
        <f ca="1">1*(IFERROR(MAX(OFFSET(P$1,MATCH($M92,$M:$M,0)-1,0,ROW()-MATCH($M92,$M:$M,0))),0)&gt;0)</f>
        <v>1</v>
      </c>
      <c r="Z92" s="2">
        <f ca="1">1*(IFERROR(MAX(OFFSET(Q$1,MATCH($M92,$M:$M,0)-1,0,ROW()-MATCH($M92,$M:$M,0))),0)&gt;0)</f>
        <v>1</v>
      </c>
      <c r="AA92" s="2">
        <f ca="1">1*(IFERROR(MAX(OFFSET(R$1,MATCH($M92,$M:$M,0)-1,0,ROW()-MATCH($M92,$M:$M,0))),0)&gt;0)</f>
        <v>1</v>
      </c>
      <c r="AB92" s="2">
        <f ca="1">1*(IFERROR(MAX(OFFSET(S$1,MATCH($M92,$M:$M,0)-1,0,ROW()-MATCH($M92,$M:$M,0))),0)&gt;0)</f>
        <v>1</v>
      </c>
      <c r="AC92" s="2">
        <f ca="1">1*(IFERROR(MAX(OFFSET(T$1,MATCH($M92,$M:$M,0)-1,0,ROW()-MATCH($M92,$M:$M,0))),0)&gt;0)</f>
        <v>1</v>
      </c>
      <c r="AD92" s="2">
        <f ca="1">1*(IFERROR(MAX(OFFSET(U$1,MATCH($M92,$M:$M,0)-1,0,ROW()-MATCH($M92,$M:$M,0))),0)&gt;0)</f>
        <v>1</v>
      </c>
      <c r="AE92" s="2">
        <f ca="1">1*(IFERROR(MAX(OFFSET(V$1,MATCH($M92,$M:$M,0)-1,0,ROW()-MATCH($M92,$M:$M,0))),0)&gt;0)</f>
        <v>1</v>
      </c>
      <c r="AG92">
        <f ca="1">+IF(COUNTIFS(AG$4:AG91,1,$M$4:$M91,$M92)=1,0,IF(O92*X92&lt;$AI$1,1,0))</f>
        <v>0</v>
      </c>
      <c r="AH92">
        <f ca="1">+IF(COUNTIFS(AH$4:AH91,1,$M$4:$M91,$M92)=1,0,IF(P92*Y92&lt;$AI$1,1,0))</f>
        <v>0</v>
      </c>
      <c r="AI92">
        <f ca="1">+IF(COUNTIFS(AI$4:AI91,1,$M$4:$M91,$M92)=1,0,IF(Q92*Z92&lt;$AI$1,1,0))</f>
        <v>0</v>
      </c>
      <c r="AJ92">
        <f ca="1">+IF(COUNTIFS(AJ$4:AJ91,1,$M$4:$M91,$M92)=1,0,IF(R92*AA92&lt;$AI$1,1,0))</f>
        <v>0</v>
      </c>
      <c r="AK92">
        <f ca="1">+IF(COUNTIFS(AK$4:AK91,1,$M$4:$M91,$M92)=1,0,IF(S92*AB92&lt;$AI$1,1,0))</f>
        <v>1</v>
      </c>
      <c r="AL92">
        <f ca="1">+IF(COUNTIFS(AL$4:AL91,1,$M$4:$M91,$M92)=1,0,IF(T92*AC92&lt;$AI$1,1,0))</f>
        <v>1</v>
      </c>
      <c r="AM92">
        <f ca="1">+IF(COUNTIFS(AM$4:AM91,1,$M$4:$M91,$M92)=1,0,IF(U92*AD92&lt;$AI$1,1,0))</f>
        <v>1</v>
      </c>
      <c r="AN92">
        <f ca="1">+IF(COUNTIFS(AN$4:AN91,1,$M$4:$M91,$M92)=1,0,IF(V92*AE92&lt;$AI$1,1,0))</f>
        <v>1</v>
      </c>
      <c r="AO92">
        <f t="shared" ca="1" si="23"/>
        <v>1</v>
      </c>
      <c r="AQ92">
        <f ca="1">1*(COUNTIFS($M$4:$M91,M92,AO$4:AO91,1)&gt;0)</f>
        <v>1</v>
      </c>
      <c r="AR92" t="str">
        <f ca="1">+IF($AQ92=1,"",IFERROR(AVERAGEIFS($AG$3:$AN$3,$AG92:$AN92,1),""))</f>
        <v/>
      </c>
    </row>
    <row r="93" spans="2:44" x14ac:dyDescent="0.25">
      <c r="B93">
        <f t="shared" si="24"/>
        <v>90</v>
      </c>
      <c r="C93" s="5">
        <f>AVERAGEIFS(TimeSeries!91:91,TimeSeries!$1:$1,"&lt;="&amp;C$3,TimeSeries!$1:$1,"&gt;="&amp;C$2)</f>
        <v>114</v>
      </c>
      <c r="D93" s="5">
        <f>AVERAGEIFS(TimeSeries!91:91,TimeSeries!$1:$1,"&lt;="&amp;D$3,TimeSeries!$1:$1,"&gt;="&amp;D$2)</f>
        <v>117</v>
      </c>
      <c r="E93" s="5">
        <f>AVERAGEIFS(TimeSeries!91:91,TimeSeries!$1:$1,"&lt;="&amp;E$3,TimeSeries!$1:$1,"&gt;="&amp;E$2)</f>
        <v>118.4</v>
      </c>
      <c r="F93" s="5">
        <f>AVERAGEIFS(TimeSeries!91:91,TimeSeries!$1:$1,"&lt;="&amp;F$3,TimeSeries!$1:$1,"&gt;="&amp;F$2)</f>
        <v>119.9</v>
      </c>
      <c r="G93" s="5">
        <f>AVERAGEIFS(TimeSeries!91:91,TimeSeries!$1:$1,"&lt;="&amp;G$3,TimeSeries!$1:$1,"&gt;="&amp;G$2)</f>
        <v>121.3</v>
      </c>
      <c r="H93" s="5">
        <f>AVERAGEIFS(TimeSeries!91:91,TimeSeries!$1:$1,"&lt;="&amp;H$3,TimeSeries!$1:$1,"&gt;="&amp;H$2)</f>
        <v>116.3</v>
      </c>
      <c r="I93" s="5">
        <f>AVERAGEIFS(TimeSeries!91:91,TimeSeries!$1:$1,"&lt;="&amp;I$3,TimeSeries!$1:$1,"&gt;="&amp;I$2)</f>
        <v>111.35</v>
      </c>
      <c r="J93" s="5">
        <f>AVERAGEIFS(TimeSeries!91:91,TimeSeries!$1:$1,"&lt;="&amp;J$3,TimeSeries!$1:$1,"&gt;="&amp;J$2)</f>
        <v>111.7</v>
      </c>
      <c r="K93" s="5">
        <f>+TimeSeries!I91</f>
        <v>116.26249999999999</v>
      </c>
      <c r="M93">
        <f>+INDEX(TimeSeries!$A:$ZZ,'TimeSeries - Formatted'!$B93+1,'TimeSeries - Formatted'!K$1)</f>
        <v>3</v>
      </c>
      <c r="O93" s="1">
        <f t="shared" si="25"/>
        <v>-0.18571428571428572</v>
      </c>
      <c r="P93" s="1">
        <f t="shared" si="26"/>
        <v>-0.1800981079187105</v>
      </c>
      <c r="Q93" s="1">
        <f t="shared" si="27"/>
        <v>-0.18260269244045557</v>
      </c>
      <c r="R93" s="1">
        <f t="shared" si="28"/>
        <v>-0.17253278122843341</v>
      </c>
      <c r="S93" s="1">
        <f t="shared" si="29"/>
        <v>-0.15470383275261324</v>
      </c>
      <c r="T93" s="1">
        <f t="shared" si="30"/>
        <v>-0.16330935251798562</v>
      </c>
      <c r="U93" s="1">
        <f t="shared" si="31"/>
        <v>-0.17792543373938718</v>
      </c>
      <c r="V93" s="1">
        <f t="shared" si="32"/>
        <v>-0.16889880952380953</v>
      </c>
      <c r="X93" s="2">
        <f ca="1">1*(IFERROR(MAX(OFFSET(O$1,MATCH($M93,$M:$M,0)-1,0,ROW()-MATCH($M93,$M:$M,0))),0)&gt;0)</f>
        <v>1</v>
      </c>
      <c r="Y93" s="2">
        <f ca="1">1*(IFERROR(MAX(OFFSET(P$1,MATCH($M93,$M:$M,0)-1,0,ROW()-MATCH($M93,$M:$M,0))),0)&gt;0)</f>
        <v>1</v>
      </c>
      <c r="Z93" s="2">
        <f ca="1">1*(IFERROR(MAX(OFFSET(Q$1,MATCH($M93,$M:$M,0)-1,0,ROW()-MATCH($M93,$M:$M,0))),0)&gt;0)</f>
        <v>1</v>
      </c>
      <c r="AA93" s="2">
        <f ca="1">1*(IFERROR(MAX(OFFSET(R$1,MATCH($M93,$M:$M,0)-1,0,ROW()-MATCH($M93,$M:$M,0))),0)&gt;0)</f>
        <v>1</v>
      </c>
      <c r="AB93" s="2">
        <f ca="1">1*(IFERROR(MAX(OFFSET(S$1,MATCH($M93,$M:$M,0)-1,0,ROW()-MATCH($M93,$M:$M,0))),0)&gt;0)</f>
        <v>1</v>
      </c>
      <c r="AC93" s="2">
        <f ca="1">1*(IFERROR(MAX(OFFSET(T$1,MATCH($M93,$M:$M,0)-1,0,ROW()-MATCH($M93,$M:$M,0))),0)&gt;0)</f>
        <v>1</v>
      </c>
      <c r="AD93" s="2">
        <f ca="1">1*(IFERROR(MAX(OFFSET(U$1,MATCH($M93,$M:$M,0)-1,0,ROW()-MATCH($M93,$M:$M,0))),0)&gt;0)</f>
        <v>1</v>
      </c>
      <c r="AE93" s="2">
        <f ca="1">1*(IFERROR(MAX(OFFSET(V$1,MATCH($M93,$M:$M,0)-1,0,ROW()-MATCH($M93,$M:$M,0))),0)&gt;0)</f>
        <v>1</v>
      </c>
      <c r="AG93">
        <f ca="1">+IF(COUNTIFS(AG$4:AG92,1,$M$4:$M92,$M93)=1,0,IF(O93*X93&lt;$AI$1,1,0))</f>
        <v>0</v>
      </c>
      <c r="AH93">
        <f ca="1">+IF(COUNTIFS(AH$4:AH92,1,$M$4:$M92,$M93)=1,0,IF(P93*Y93&lt;$AI$1,1,0))</f>
        <v>0</v>
      </c>
      <c r="AI93">
        <f ca="1">+IF(COUNTIFS(AI$4:AI92,1,$M$4:$M92,$M93)=1,0,IF(Q93*Z93&lt;$AI$1,1,0))</f>
        <v>0</v>
      </c>
      <c r="AJ93">
        <f ca="1">+IF(COUNTIFS(AJ$4:AJ92,1,$M$4:$M92,$M93)=1,0,IF(R93*AA93&lt;$AI$1,1,0))</f>
        <v>0</v>
      </c>
      <c r="AK93">
        <f ca="1">+IF(COUNTIFS(AK$4:AK92,1,$M$4:$M92,$M93)=1,0,IF(S93*AB93&lt;$AI$1,1,0))</f>
        <v>0</v>
      </c>
      <c r="AL93">
        <f ca="1">+IF(COUNTIFS(AL$4:AL92,1,$M$4:$M92,$M93)=1,0,IF(T93*AC93&lt;$AI$1,1,0))</f>
        <v>0</v>
      </c>
      <c r="AM93">
        <f ca="1">+IF(COUNTIFS(AM$4:AM92,1,$M$4:$M92,$M93)=1,0,IF(U93*AD93&lt;$AI$1,1,0))</f>
        <v>0</v>
      </c>
      <c r="AN93">
        <f ca="1">+IF(COUNTIFS(AN$4:AN92,1,$M$4:$M92,$M93)=1,0,IF(V93*AE93&lt;$AI$1,1,0))</f>
        <v>0</v>
      </c>
      <c r="AO93">
        <f t="shared" ca="1" si="23"/>
        <v>0</v>
      </c>
      <c r="AQ93">
        <f ca="1">1*(COUNTIFS($M$4:$M92,M93,AO$4:AO92,1)&gt;0)</f>
        <v>1</v>
      </c>
      <c r="AR93" t="str">
        <f ca="1">+IF($AQ93=1,"",IFERROR(AVERAGEIFS($AG$3:$AN$3,$AG93:$AN93,1),""))</f>
        <v/>
      </c>
    </row>
    <row r="94" spans="2:44" x14ac:dyDescent="0.25">
      <c r="B94">
        <f t="shared" si="24"/>
        <v>91</v>
      </c>
      <c r="C94" s="5">
        <f>AVERAGEIFS(TimeSeries!92:92,TimeSeries!$1:$1,"&lt;="&amp;C$3,TimeSeries!$1:$1,"&gt;="&amp;C$2)</f>
        <v>113.5</v>
      </c>
      <c r="D94" s="5">
        <f>AVERAGEIFS(TimeSeries!92:92,TimeSeries!$1:$1,"&lt;="&amp;D$3,TimeSeries!$1:$1,"&gt;="&amp;D$2)</f>
        <v>116.5</v>
      </c>
      <c r="E94" s="5">
        <f>AVERAGEIFS(TimeSeries!92:92,TimeSeries!$1:$1,"&lt;="&amp;E$3,TimeSeries!$1:$1,"&gt;="&amp;E$2)</f>
        <v>117.9</v>
      </c>
      <c r="F94" s="5">
        <f>AVERAGEIFS(TimeSeries!92:92,TimeSeries!$1:$1,"&lt;="&amp;F$3,TimeSeries!$1:$1,"&gt;="&amp;F$2)</f>
        <v>119.9</v>
      </c>
      <c r="G94" s="5">
        <f>AVERAGEIFS(TimeSeries!92:92,TimeSeries!$1:$1,"&lt;="&amp;G$3,TimeSeries!$1:$1,"&gt;="&amp;G$2)</f>
        <v>121.3</v>
      </c>
      <c r="H94" s="5">
        <f>AVERAGEIFS(TimeSeries!92:92,TimeSeries!$1:$1,"&lt;="&amp;H$3,TimeSeries!$1:$1,"&gt;="&amp;H$2)</f>
        <v>115.8</v>
      </c>
      <c r="I94" s="5">
        <f>AVERAGEIFS(TimeSeries!92:92,TimeSeries!$1:$1,"&lt;="&amp;I$3,TimeSeries!$1:$1,"&gt;="&amp;I$2)</f>
        <v>110.85</v>
      </c>
      <c r="J94" s="5">
        <f>AVERAGEIFS(TimeSeries!92:92,TimeSeries!$1:$1,"&lt;="&amp;J$3,TimeSeries!$1:$1,"&gt;="&amp;J$2)</f>
        <v>111.7</v>
      </c>
      <c r="K94" s="5">
        <f>+TimeSeries!I92</f>
        <v>115.88749999999999</v>
      </c>
      <c r="M94">
        <f>+INDEX(TimeSeries!$A:$ZZ,'TimeSeries - Formatted'!$B94+1,'TimeSeries - Formatted'!K$1)</f>
        <v>3</v>
      </c>
      <c r="O94" s="1">
        <f t="shared" si="25"/>
        <v>-0.18928571428571428</v>
      </c>
      <c r="P94" s="1">
        <f t="shared" si="26"/>
        <v>-0.1836019621583741</v>
      </c>
      <c r="Q94" s="1">
        <f t="shared" si="27"/>
        <v>-0.18605453917846038</v>
      </c>
      <c r="R94" s="1">
        <f t="shared" si="28"/>
        <v>-0.17253278122843341</v>
      </c>
      <c r="S94" s="1">
        <f t="shared" si="29"/>
        <v>-0.15470383275261324</v>
      </c>
      <c r="T94" s="1">
        <f t="shared" si="30"/>
        <v>-0.16690647482014387</v>
      </c>
      <c r="U94" s="1">
        <f t="shared" si="31"/>
        <v>-0.18161683277962348</v>
      </c>
      <c r="V94" s="1">
        <f t="shared" si="32"/>
        <v>-0.16889880952380953</v>
      </c>
      <c r="X94" s="2">
        <f ca="1">1*(IFERROR(MAX(OFFSET(O$1,MATCH($M94,$M:$M,0)-1,0,ROW()-MATCH($M94,$M:$M,0))),0)&gt;0)</f>
        <v>1</v>
      </c>
      <c r="Y94" s="2">
        <f ca="1">1*(IFERROR(MAX(OFFSET(P$1,MATCH($M94,$M:$M,0)-1,0,ROW()-MATCH($M94,$M:$M,0))),0)&gt;0)</f>
        <v>1</v>
      </c>
      <c r="Z94" s="2">
        <f ca="1">1*(IFERROR(MAX(OFFSET(Q$1,MATCH($M94,$M:$M,0)-1,0,ROW()-MATCH($M94,$M:$M,0))),0)&gt;0)</f>
        <v>1</v>
      </c>
      <c r="AA94" s="2">
        <f ca="1">1*(IFERROR(MAX(OFFSET(R$1,MATCH($M94,$M:$M,0)-1,0,ROW()-MATCH($M94,$M:$M,0))),0)&gt;0)</f>
        <v>1</v>
      </c>
      <c r="AB94" s="2">
        <f ca="1">1*(IFERROR(MAX(OFFSET(S$1,MATCH($M94,$M:$M,0)-1,0,ROW()-MATCH($M94,$M:$M,0))),0)&gt;0)</f>
        <v>1</v>
      </c>
      <c r="AC94" s="2">
        <f ca="1">1*(IFERROR(MAX(OFFSET(T$1,MATCH($M94,$M:$M,0)-1,0,ROW()-MATCH($M94,$M:$M,0))),0)&gt;0)</f>
        <v>1</v>
      </c>
      <c r="AD94" s="2">
        <f ca="1">1*(IFERROR(MAX(OFFSET(U$1,MATCH($M94,$M:$M,0)-1,0,ROW()-MATCH($M94,$M:$M,0))),0)&gt;0)</f>
        <v>1</v>
      </c>
      <c r="AE94" s="2">
        <f ca="1">1*(IFERROR(MAX(OFFSET(V$1,MATCH($M94,$M:$M,0)-1,0,ROW()-MATCH($M94,$M:$M,0))),0)&gt;0)</f>
        <v>1</v>
      </c>
      <c r="AG94">
        <f ca="1">+IF(COUNTIFS(AG$4:AG93,1,$M$4:$M93,$M94)=1,0,IF(O94*X94&lt;$AI$1,1,0))</f>
        <v>0</v>
      </c>
      <c r="AH94">
        <f ca="1">+IF(COUNTIFS(AH$4:AH93,1,$M$4:$M93,$M94)=1,0,IF(P94*Y94&lt;$AI$1,1,0))</f>
        <v>0</v>
      </c>
      <c r="AI94">
        <f ca="1">+IF(COUNTIFS(AI$4:AI93,1,$M$4:$M93,$M94)=1,0,IF(Q94*Z94&lt;$AI$1,1,0))</f>
        <v>0</v>
      </c>
      <c r="AJ94">
        <f ca="1">+IF(COUNTIFS(AJ$4:AJ93,1,$M$4:$M93,$M94)=1,0,IF(R94*AA94&lt;$AI$1,1,0))</f>
        <v>0</v>
      </c>
      <c r="AK94">
        <f ca="1">+IF(COUNTIFS(AK$4:AK93,1,$M$4:$M93,$M94)=1,0,IF(S94*AB94&lt;$AI$1,1,0))</f>
        <v>0</v>
      </c>
      <c r="AL94">
        <f ca="1">+IF(COUNTIFS(AL$4:AL93,1,$M$4:$M93,$M94)=1,0,IF(T94*AC94&lt;$AI$1,1,0))</f>
        <v>0</v>
      </c>
      <c r="AM94">
        <f ca="1">+IF(COUNTIFS(AM$4:AM93,1,$M$4:$M93,$M94)=1,0,IF(U94*AD94&lt;$AI$1,1,0))</f>
        <v>0</v>
      </c>
      <c r="AN94">
        <f ca="1">+IF(COUNTIFS(AN$4:AN93,1,$M$4:$M93,$M94)=1,0,IF(V94*AE94&lt;$AI$1,1,0))</f>
        <v>0</v>
      </c>
      <c r="AO94">
        <f t="shared" ca="1" si="23"/>
        <v>0</v>
      </c>
      <c r="AQ94">
        <f ca="1">1*(COUNTIFS($M$4:$M93,M94,AO$4:AO93,1)&gt;0)</f>
        <v>1</v>
      </c>
      <c r="AR94" t="str">
        <f ca="1">+IF($AQ94=1,"",IFERROR(AVERAGEIFS($AG$3:$AN$3,$AG94:$AN94,1),""))</f>
        <v/>
      </c>
    </row>
    <row r="95" spans="2:44" x14ac:dyDescent="0.25">
      <c r="B95">
        <f t="shared" si="24"/>
        <v>92</v>
      </c>
      <c r="C95" s="5">
        <f>AVERAGEIFS(TimeSeries!93:93,TimeSeries!$1:$1,"&lt;="&amp;C$3,TimeSeries!$1:$1,"&gt;="&amp;C$2)</f>
        <v>112.8</v>
      </c>
      <c r="D95" s="5">
        <f>AVERAGEIFS(TimeSeries!93:93,TimeSeries!$1:$1,"&lt;="&amp;D$3,TimeSeries!$1:$1,"&gt;="&amp;D$2)</f>
        <v>115.8</v>
      </c>
      <c r="E95" s="5">
        <f>AVERAGEIFS(TimeSeries!93:93,TimeSeries!$1:$1,"&lt;="&amp;E$3,TimeSeries!$1:$1,"&gt;="&amp;E$2)</f>
        <v>117.9</v>
      </c>
      <c r="F95" s="5">
        <f>AVERAGEIFS(TimeSeries!93:93,TimeSeries!$1:$1,"&lt;="&amp;F$3,TimeSeries!$1:$1,"&gt;="&amp;F$2)</f>
        <v>119.9</v>
      </c>
      <c r="G95" s="5">
        <f>AVERAGEIFS(TimeSeries!93:93,TimeSeries!$1:$1,"&lt;="&amp;G$3,TimeSeries!$1:$1,"&gt;="&amp;G$2)</f>
        <v>120.6</v>
      </c>
      <c r="H95" s="5">
        <f>AVERAGEIFS(TimeSeries!93:93,TimeSeries!$1:$1,"&lt;="&amp;H$3,TimeSeries!$1:$1,"&gt;="&amp;H$2)</f>
        <v>115.1</v>
      </c>
      <c r="I95" s="5">
        <f>AVERAGEIFS(TimeSeries!93:93,TimeSeries!$1:$1,"&lt;="&amp;I$3,TimeSeries!$1:$1,"&gt;="&amp;I$2)</f>
        <v>110.15</v>
      </c>
      <c r="J95" s="5">
        <f>AVERAGEIFS(TimeSeries!93:93,TimeSeries!$1:$1,"&lt;="&amp;J$3,TimeSeries!$1:$1,"&gt;="&amp;J$2)</f>
        <v>110.3</v>
      </c>
      <c r="K95" s="5">
        <f>+TimeSeries!I93</f>
        <v>115.3625</v>
      </c>
      <c r="M95">
        <f>+INDEX(TimeSeries!$A:$ZZ,'TimeSeries - Formatted'!$B95+1,'TimeSeries - Formatted'!K$1)</f>
        <v>4</v>
      </c>
      <c r="O95" s="1">
        <f t="shared" si="25"/>
        <v>-0.19428571428571428</v>
      </c>
      <c r="P95" s="1">
        <f t="shared" si="26"/>
        <v>-0.18850735809390329</v>
      </c>
      <c r="Q95" s="1">
        <f t="shared" si="27"/>
        <v>-0.18605453917846038</v>
      </c>
      <c r="R95" s="1">
        <f t="shared" si="28"/>
        <v>-0.17253278122843341</v>
      </c>
      <c r="S95" s="1">
        <f t="shared" si="29"/>
        <v>-0.15958188153310104</v>
      </c>
      <c r="T95" s="1">
        <f t="shared" si="30"/>
        <v>-0.17194244604316555</v>
      </c>
      <c r="U95" s="1">
        <f t="shared" si="31"/>
        <v>-0.18678479143595417</v>
      </c>
      <c r="V95" s="1">
        <f t="shared" si="32"/>
        <v>-0.17931547619047628</v>
      </c>
      <c r="X95" s="2">
        <f ca="1">1*(IFERROR(MAX(OFFSET(O$1,MATCH($M95,$M:$M,0)-1,0,ROW()-MATCH($M95,$M:$M,0))),0)&gt;0)</f>
        <v>0</v>
      </c>
      <c r="Y95" s="2">
        <f ca="1">1*(IFERROR(MAX(OFFSET(P$1,MATCH($M95,$M:$M,0)-1,0,ROW()-MATCH($M95,$M:$M,0))),0)&gt;0)</f>
        <v>0</v>
      </c>
      <c r="Z95" s="2">
        <f ca="1">1*(IFERROR(MAX(OFFSET(Q$1,MATCH($M95,$M:$M,0)-1,0,ROW()-MATCH($M95,$M:$M,0))),0)&gt;0)</f>
        <v>0</v>
      </c>
      <c r="AA95" s="2">
        <f ca="1">1*(IFERROR(MAX(OFFSET(R$1,MATCH($M95,$M:$M,0)-1,0,ROW()-MATCH($M95,$M:$M,0))),0)&gt;0)</f>
        <v>0</v>
      </c>
      <c r="AB95" s="2">
        <f ca="1">1*(IFERROR(MAX(OFFSET(S$1,MATCH($M95,$M:$M,0)-1,0,ROW()-MATCH($M95,$M:$M,0))),0)&gt;0)</f>
        <v>0</v>
      </c>
      <c r="AC95" s="2">
        <f ca="1">1*(IFERROR(MAX(OFFSET(T$1,MATCH($M95,$M:$M,0)-1,0,ROW()-MATCH($M95,$M:$M,0))),0)&gt;0)</f>
        <v>0</v>
      </c>
      <c r="AD95" s="2">
        <f ca="1">1*(IFERROR(MAX(OFFSET(U$1,MATCH($M95,$M:$M,0)-1,0,ROW()-MATCH($M95,$M:$M,0))),0)&gt;0)</f>
        <v>0</v>
      </c>
      <c r="AE95" s="2">
        <f ca="1">1*(IFERROR(MAX(OFFSET(V$1,MATCH($M95,$M:$M,0)-1,0,ROW()-MATCH($M95,$M:$M,0))),0)&gt;0)</f>
        <v>0</v>
      </c>
      <c r="AG95">
        <f ca="1">+IF(COUNTIFS(AG$4:AG94,1,$M$4:$M94,$M95)=1,0,IF(O95*X95&lt;$AI$1,1,0))</f>
        <v>0</v>
      </c>
      <c r="AH95">
        <f ca="1">+IF(COUNTIFS(AH$4:AH94,1,$M$4:$M94,$M95)=1,0,IF(P95*Y95&lt;$AI$1,1,0))</f>
        <v>0</v>
      </c>
      <c r="AI95">
        <f ca="1">+IF(COUNTIFS(AI$4:AI94,1,$M$4:$M94,$M95)=1,0,IF(Q95*Z95&lt;$AI$1,1,0))</f>
        <v>0</v>
      </c>
      <c r="AJ95">
        <f ca="1">+IF(COUNTIFS(AJ$4:AJ94,1,$M$4:$M94,$M95)=1,0,IF(R95*AA95&lt;$AI$1,1,0))</f>
        <v>0</v>
      </c>
      <c r="AK95">
        <f ca="1">+IF(COUNTIFS(AK$4:AK94,1,$M$4:$M94,$M95)=1,0,IF(S95*AB95&lt;$AI$1,1,0))</f>
        <v>0</v>
      </c>
      <c r="AL95">
        <f ca="1">+IF(COUNTIFS(AL$4:AL94,1,$M$4:$M94,$M95)=1,0,IF(T95*AC95&lt;$AI$1,1,0))</f>
        <v>0</v>
      </c>
      <c r="AM95">
        <f ca="1">+IF(COUNTIFS(AM$4:AM94,1,$M$4:$M94,$M95)=1,0,IF(U95*AD95&lt;$AI$1,1,0))</f>
        <v>0</v>
      </c>
      <c r="AN95">
        <f ca="1">+IF(COUNTIFS(AN$4:AN94,1,$M$4:$M94,$M95)=1,0,IF(V95*AE95&lt;$AI$1,1,0))</f>
        <v>0</v>
      </c>
      <c r="AO95">
        <f t="shared" ca="1" si="23"/>
        <v>0</v>
      </c>
      <c r="AQ95">
        <f>1*(COUNTIFS($M$4:$M94,M95,AO$4:AO94,1)&gt;0)</f>
        <v>0</v>
      </c>
      <c r="AR95" t="str">
        <f ca="1">+IF($AQ95=1,"",IFERROR(AVERAGEIFS($AG$3:$AN$3,$AG95:$AN95,1),""))</f>
        <v/>
      </c>
    </row>
    <row r="96" spans="2:44" x14ac:dyDescent="0.25">
      <c r="B96">
        <f t="shared" si="24"/>
        <v>93</v>
      </c>
      <c r="C96" s="5">
        <f>AVERAGEIFS(TimeSeries!94:94,TimeSeries!$1:$1,"&lt;="&amp;C$3,TimeSeries!$1:$1,"&gt;="&amp;C$2)</f>
        <v>113.5</v>
      </c>
      <c r="D96" s="5">
        <f>AVERAGEIFS(TimeSeries!94:94,TimeSeries!$1:$1,"&lt;="&amp;D$3,TimeSeries!$1:$1,"&gt;="&amp;D$2)</f>
        <v>116.5</v>
      </c>
      <c r="E96" s="5">
        <f>AVERAGEIFS(TimeSeries!94:94,TimeSeries!$1:$1,"&lt;="&amp;E$3,TimeSeries!$1:$1,"&gt;="&amp;E$2)</f>
        <v>117.9</v>
      </c>
      <c r="F96" s="5">
        <f>AVERAGEIFS(TimeSeries!94:94,TimeSeries!$1:$1,"&lt;="&amp;F$3,TimeSeries!$1:$1,"&gt;="&amp;F$2)</f>
        <v>120.4</v>
      </c>
      <c r="G96" s="5">
        <f>AVERAGEIFS(TimeSeries!94:94,TimeSeries!$1:$1,"&lt;="&amp;G$3,TimeSeries!$1:$1,"&gt;="&amp;G$2)</f>
        <v>121.1</v>
      </c>
      <c r="H96" s="5">
        <f>AVERAGEIFS(TimeSeries!94:94,TimeSeries!$1:$1,"&lt;="&amp;H$3,TimeSeries!$1:$1,"&gt;="&amp;H$2)</f>
        <v>115.1</v>
      </c>
      <c r="I96" s="5">
        <f>AVERAGEIFS(TimeSeries!94:94,TimeSeries!$1:$1,"&lt;="&amp;I$3,TimeSeries!$1:$1,"&gt;="&amp;I$2)</f>
        <v>110.15</v>
      </c>
      <c r="J96" s="5">
        <f>AVERAGEIFS(TimeSeries!94:94,TimeSeries!$1:$1,"&lt;="&amp;J$3,TimeSeries!$1:$1,"&gt;="&amp;J$2)</f>
        <v>110.3</v>
      </c>
      <c r="K96" s="5">
        <f>+TimeSeries!I94</f>
        <v>115.66249999999999</v>
      </c>
      <c r="M96">
        <f>+INDEX(TimeSeries!$A:$ZZ,'TimeSeries - Formatted'!$B96+1,'TimeSeries - Formatted'!K$1)</f>
        <v>4</v>
      </c>
      <c r="O96" s="1">
        <f t="shared" si="25"/>
        <v>-0.18928571428571428</v>
      </c>
      <c r="P96" s="1">
        <f t="shared" si="26"/>
        <v>-0.1836019621583741</v>
      </c>
      <c r="Q96" s="1">
        <f t="shared" si="27"/>
        <v>-0.18605453917846038</v>
      </c>
      <c r="R96" s="1">
        <f t="shared" si="28"/>
        <v>-0.16908212560386471</v>
      </c>
      <c r="S96" s="1">
        <f t="shared" si="29"/>
        <v>-0.15609756097560978</v>
      </c>
      <c r="T96" s="1">
        <f t="shared" si="30"/>
        <v>-0.17194244604316555</v>
      </c>
      <c r="U96" s="1">
        <f t="shared" si="31"/>
        <v>-0.18678479143595417</v>
      </c>
      <c r="V96" s="1">
        <f t="shared" si="32"/>
        <v>-0.17931547619047628</v>
      </c>
      <c r="X96" s="2">
        <f ca="1">1*(IFERROR(MAX(OFFSET(O$1,MATCH($M96,$M:$M,0)-1,0,ROW()-MATCH($M96,$M:$M,0))),0)&gt;0)</f>
        <v>0</v>
      </c>
      <c r="Y96" s="2">
        <f ca="1">1*(IFERROR(MAX(OFFSET(P$1,MATCH($M96,$M:$M,0)-1,0,ROW()-MATCH($M96,$M:$M,0))),0)&gt;0)</f>
        <v>0</v>
      </c>
      <c r="Z96" s="2">
        <f ca="1">1*(IFERROR(MAX(OFFSET(Q$1,MATCH($M96,$M:$M,0)-1,0,ROW()-MATCH($M96,$M:$M,0))),0)&gt;0)</f>
        <v>0</v>
      </c>
      <c r="AA96" s="2">
        <f ca="1">1*(IFERROR(MAX(OFFSET(R$1,MATCH($M96,$M:$M,0)-1,0,ROW()-MATCH($M96,$M:$M,0))),0)&gt;0)</f>
        <v>0</v>
      </c>
      <c r="AB96" s="2">
        <f ca="1">1*(IFERROR(MAX(OFFSET(S$1,MATCH($M96,$M:$M,0)-1,0,ROW()-MATCH($M96,$M:$M,0))),0)&gt;0)</f>
        <v>0</v>
      </c>
      <c r="AC96" s="2">
        <f ca="1">1*(IFERROR(MAX(OFFSET(T$1,MATCH($M96,$M:$M,0)-1,0,ROW()-MATCH($M96,$M:$M,0))),0)&gt;0)</f>
        <v>0</v>
      </c>
      <c r="AD96" s="2">
        <f ca="1">1*(IFERROR(MAX(OFFSET(U$1,MATCH($M96,$M:$M,0)-1,0,ROW()-MATCH($M96,$M:$M,0))),0)&gt;0)</f>
        <v>0</v>
      </c>
      <c r="AE96" s="2">
        <f ca="1">1*(IFERROR(MAX(OFFSET(V$1,MATCH($M96,$M:$M,0)-1,0,ROW()-MATCH($M96,$M:$M,0))),0)&gt;0)</f>
        <v>0</v>
      </c>
      <c r="AG96">
        <f ca="1">+IF(COUNTIFS(AG$4:AG95,1,$M$4:$M95,$M96)=1,0,IF(O96*X96&lt;$AI$1,1,0))</f>
        <v>0</v>
      </c>
      <c r="AH96">
        <f ca="1">+IF(COUNTIFS(AH$4:AH95,1,$M$4:$M95,$M96)=1,0,IF(P96*Y96&lt;$AI$1,1,0))</f>
        <v>0</v>
      </c>
      <c r="AI96">
        <f ca="1">+IF(COUNTIFS(AI$4:AI95,1,$M$4:$M95,$M96)=1,0,IF(Q96*Z96&lt;$AI$1,1,0))</f>
        <v>0</v>
      </c>
      <c r="AJ96">
        <f ca="1">+IF(COUNTIFS(AJ$4:AJ95,1,$M$4:$M95,$M96)=1,0,IF(R96*AA96&lt;$AI$1,1,0))</f>
        <v>0</v>
      </c>
      <c r="AK96">
        <f ca="1">+IF(COUNTIFS(AK$4:AK95,1,$M$4:$M95,$M96)=1,0,IF(S96*AB96&lt;$AI$1,1,0))</f>
        <v>0</v>
      </c>
      <c r="AL96">
        <f ca="1">+IF(COUNTIFS(AL$4:AL95,1,$M$4:$M95,$M96)=1,0,IF(T96*AC96&lt;$AI$1,1,0))</f>
        <v>0</v>
      </c>
      <c r="AM96">
        <f ca="1">+IF(COUNTIFS(AM$4:AM95,1,$M$4:$M95,$M96)=1,0,IF(U96*AD96&lt;$AI$1,1,0))</f>
        <v>0</v>
      </c>
      <c r="AN96">
        <f ca="1">+IF(COUNTIFS(AN$4:AN95,1,$M$4:$M95,$M96)=1,0,IF(V96*AE96&lt;$AI$1,1,0))</f>
        <v>0</v>
      </c>
      <c r="AO96">
        <f t="shared" ca="1" si="23"/>
        <v>0</v>
      </c>
      <c r="AQ96">
        <f ca="1">1*(COUNTIFS($M$4:$M95,M96,AO$4:AO95,1)&gt;0)</f>
        <v>0</v>
      </c>
      <c r="AR96" t="str">
        <f ca="1">+IF($AQ96=1,"",IFERROR(AVERAGEIFS($AG$3:$AN$3,$AG96:$AN96,1),""))</f>
        <v/>
      </c>
    </row>
    <row r="97" spans="2:44" x14ac:dyDescent="0.25">
      <c r="B97">
        <f t="shared" si="24"/>
        <v>94</v>
      </c>
      <c r="C97" s="5">
        <f>AVERAGEIFS(TimeSeries!95:95,TimeSeries!$1:$1,"&lt;="&amp;C$3,TimeSeries!$1:$1,"&gt;="&amp;C$2)</f>
        <v>114.7</v>
      </c>
      <c r="D97" s="5">
        <f>AVERAGEIFS(TimeSeries!95:95,TimeSeries!$1:$1,"&lt;="&amp;D$3,TimeSeries!$1:$1,"&gt;="&amp;D$2)</f>
        <v>117.7</v>
      </c>
      <c r="E97" s="5">
        <f>AVERAGEIFS(TimeSeries!95:95,TimeSeries!$1:$1,"&lt;="&amp;E$3,TimeSeries!$1:$1,"&gt;="&amp;E$2)</f>
        <v>119.1</v>
      </c>
      <c r="F97" s="5">
        <f>AVERAGEIFS(TimeSeries!95:95,TimeSeries!$1:$1,"&lt;="&amp;F$3,TimeSeries!$1:$1,"&gt;="&amp;F$2)</f>
        <v>121.1</v>
      </c>
      <c r="G97" s="5">
        <f>AVERAGEIFS(TimeSeries!95:95,TimeSeries!$1:$1,"&lt;="&amp;G$3,TimeSeries!$1:$1,"&gt;="&amp;G$2)</f>
        <v>121.1</v>
      </c>
      <c r="H97" s="5">
        <f>AVERAGEIFS(TimeSeries!95:95,TimeSeries!$1:$1,"&lt;="&amp;H$3,TimeSeries!$1:$1,"&gt;="&amp;H$2)</f>
        <v>115.1</v>
      </c>
      <c r="I97" s="5">
        <f>AVERAGEIFS(TimeSeries!95:95,TimeSeries!$1:$1,"&lt;="&amp;I$3,TimeSeries!$1:$1,"&gt;="&amp;I$2)</f>
        <v>110.15</v>
      </c>
      <c r="J97" s="5">
        <f>AVERAGEIFS(TimeSeries!95:95,TimeSeries!$1:$1,"&lt;="&amp;J$3,TimeSeries!$1:$1,"&gt;="&amp;J$2)</f>
        <v>110.3</v>
      </c>
      <c r="K97" s="5">
        <f>+TimeSeries!I95</f>
        <v>116.2625</v>
      </c>
      <c r="M97">
        <f>+INDEX(TimeSeries!$A:$ZZ,'TimeSeries - Formatted'!$B97+1,'TimeSeries - Formatted'!K$1)</f>
        <v>4</v>
      </c>
      <c r="O97" s="1">
        <f t="shared" si="25"/>
        <v>-0.18071428571428572</v>
      </c>
      <c r="P97" s="1">
        <f t="shared" si="26"/>
        <v>-0.17519271198318143</v>
      </c>
      <c r="Q97" s="1">
        <f t="shared" si="27"/>
        <v>-0.17777010700724893</v>
      </c>
      <c r="R97" s="1">
        <f t="shared" si="28"/>
        <v>-0.16425120772946866</v>
      </c>
      <c r="S97" s="1">
        <f t="shared" si="29"/>
        <v>-0.15609756097560978</v>
      </c>
      <c r="T97" s="1">
        <f t="shared" si="30"/>
        <v>-0.17194244604316555</v>
      </c>
      <c r="U97" s="1">
        <f t="shared" si="31"/>
        <v>-0.18678479143595417</v>
      </c>
      <c r="V97" s="1">
        <f t="shared" si="32"/>
        <v>-0.17931547619047628</v>
      </c>
      <c r="X97" s="2">
        <f ca="1">1*(IFERROR(MAX(OFFSET(O$1,MATCH($M97,$M:$M,0)-1,0,ROW()-MATCH($M97,$M:$M,0))),0)&gt;0)</f>
        <v>0</v>
      </c>
      <c r="Y97" s="2">
        <f ca="1">1*(IFERROR(MAX(OFFSET(P$1,MATCH($M97,$M:$M,0)-1,0,ROW()-MATCH($M97,$M:$M,0))),0)&gt;0)</f>
        <v>0</v>
      </c>
      <c r="Z97" s="2">
        <f ca="1">1*(IFERROR(MAX(OFFSET(Q$1,MATCH($M97,$M:$M,0)-1,0,ROW()-MATCH($M97,$M:$M,0))),0)&gt;0)</f>
        <v>0</v>
      </c>
      <c r="AA97" s="2">
        <f ca="1">1*(IFERROR(MAX(OFFSET(R$1,MATCH($M97,$M:$M,0)-1,0,ROW()-MATCH($M97,$M:$M,0))),0)&gt;0)</f>
        <v>0</v>
      </c>
      <c r="AB97" s="2">
        <f ca="1">1*(IFERROR(MAX(OFFSET(S$1,MATCH($M97,$M:$M,0)-1,0,ROW()-MATCH($M97,$M:$M,0))),0)&gt;0)</f>
        <v>0</v>
      </c>
      <c r="AC97" s="2">
        <f ca="1">1*(IFERROR(MAX(OFFSET(T$1,MATCH($M97,$M:$M,0)-1,0,ROW()-MATCH($M97,$M:$M,0))),0)&gt;0)</f>
        <v>0</v>
      </c>
      <c r="AD97" s="2">
        <f ca="1">1*(IFERROR(MAX(OFFSET(U$1,MATCH($M97,$M:$M,0)-1,0,ROW()-MATCH($M97,$M:$M,0))),0)&gt;0)</f>
        <v>0</v>
      </c>
      <c r="AE97" s="2">
        <f ca="1">1*(IFERROR(MAX(OFFSET(V$1,MATCH($M97,$M:$M,0)-1,0,ROW()-MATCH($M97,$M:$M,0))),0)&gt;0)</f>
        <v>0</v>
      </c>
      <c r="AG97">
        <f ca="1">+IF(COUNTIFS(AG$4:AG96,1,$M$4:$M96,$M97)=1,0,IF(O97*X97&lt;$AI$1,1,0))</f>
        <v>0</v>
      </c>
      <c r="AH97">
        <f ca="1">+IF(COUNTIFS(AH$4:AH96,1,$M$4:$M96,$M97)=1,0,IF(P97*Y97&lt;$AI$1,1,0))</f>
        <v>0</v>
      </c>
      <c r="AI97">
        <f ca="1">+IF(COUNTIFS(AI$4:AI96,1,$M$4:$M96,$M97)=1,0,IF(Q97*Z97&lt;$AI$1,1,0))</f>
        <v>0</v>
      </c>
      <c r="AJ97">
        <f ca="1">+IF(COUNTIFS(AJ$4:AJ96,1,$M$4:$M96,$M97)=1,0,IF(R97*AA97&lt;$AI$1,1,0))</f>
        <v>0</v>
      </c>
      <c r="AK97">
        <f ca="1">+IF(COUNTIFS(AK$4:AK96,1,$M$4:$M96,$M97)=1,0,IF(S97*AB97&lt;$AI$1,1,0))</f>
        <v>0</v>
      </c>
      <c r="AL97">
        <f ca="1">+IF(COUNTIFS(AL$4:AL96,1,$M$4:$M96,$M97)=1,0,IF(T97*AC97&lt;$AI$1,1,0))</f>
        <v>0</v>
      </c>
      <c r="AM97">
        <f ca="1">+IF(COUNTIFS(AM$4:AM96,1,$M$4:$M96,$M97)=1,0,IF(U97*AD97&lt;$AI$1,1,0))</f>
        <v>0</v>
      </c>
      <c r="AN97">
        <f ca="1">+IF(COUNTIFS(AN$4:AN96,1,$M$4:$M96,$M97)=1,0,IF(V97*AE97&lt;$AI$1,1,0))</f>
        <v>0</v>
      </c>
      <c r="AO97">
        <f t="shared" ca="1" si="23"/>
        <v>0</v>
      </c>
      <c r="AQ97">
        <f ca="1">1*(COUNTIFS($M$4:$M96,M97,AO$4:AO96,1)&gt;0)</f>
        <v>0</v>
      </c>
      <c r="AR97" t="str">
        <f ca="1">+IF($AQ97=1,"",IFERROR(AVERAGEIFS($AG$3:$AN$3,$AG97:$AN97,1),""))</f>
        <v/>
      </c>
    </row>
    <row r="98" spans="2:44" x14ac:dyDescent="0.25">
      <c r="B98">
        <f t="shared" si="24"/>
        <v>95</v>
      </c>
      <c r="C98" s="5">
        <f>AVERAGEIFS(TimeSeries!96:96,TimeSeries!$1:$1,"&lt;="&amp;C$3,TimeSeries!$1:$1,"&gt;="&amp;C$2)</f>
        <v>116.9</v>
      </c>
      <c r="D98" s="5">
        <f>AVERAGEIFS(TimeSeries!96:96,TimeSeries!$1:$1,"&lt;="&amp;D$3,TimeSeries!$1:$1,"&gt;="&amp;D$2)</f>
        <v>119.4</v>
      </c>
      <c r="E98" s="5">
        <f>AVERAGEIFS(TimeSeries!96:96,TimeSeries!$1:$1,"&lt;="&amp;E$3,TimeSeries!$1:$1,"&gt;="&amp;E$2)</f>
        <v>120.8</v>
      </c>
      <c r="F98" s="5">
        <f>AVERAGEIFS(TimeSeries!96:96,TimeSeries!$1:$1,"&lt;="&amp;F$3,TimeSeries!$1:$1,"&gt;="&amp;F$2)</f>
        <v>122.8</v>
      </c>
      <c r="G98" s="5">
        <f>AVERAGEIFS(TimeSeries!96:96,TimeSeries!$1:$1,"&lt;="&amp;G$3,TimeSeries!$1:$1,"&gt;="&amp;G$2)</f>
        <v>122.1</v>
      </c>
      <c r="H98" s="5">
        <f>AVERAGEIFS(TimeSeries!96:96,TimeSeries!$1:$1,"&lt;="&amp;H$3,TimeSeries!$1:$1,"&gt;="&amp;H$2)</f>
        <v>115.6</v>
      </c>
      <c r="I98" s="5">
        <f>AVERAGEIFS(TimeSeries!96:96,TimeSeries!$1:$1,"&lt;="&amp;I$3,TimeSeries!$1:$1,"&gt;="&amp;I$2)</f>
        <v>110.65</v>
      </c>
      <c r="J98" s="5">
        <f>AVERAGEIFS(TimeSeries!96:96,TimeSeries!$1:$1,"&lt;="&amp;J$3,TimeSeries!$1:$1,"&gt;="&amp;J$2)</f>
        <v>110.3</v>
      </c>
      <c r="K98" s="5">
        <f>+TimeSeries!I96</f>
        <v>117.6125</v>
      </c>
      <c r="M98">
        <f>+INDEX(TimeSeries!$A:$ZZ,'TimeSeries - Formatted'!$B98+1,'TimeSeries - Formatted'!K$1)</f>
        <v>4</v>
      </c>
      <c r="O98" s="1">
        <f t="shared" si="25"/>
        <v>-0.16499999999999992</v>
      </c>
      <c r="P98" s="1">
        <f t="shared" si="26"/>
        <v>-0.16327960756832505</v>
      </c>
      <c r="Q98" s="1">
        <f t="shared" si="27"/>
        <v>-0.16603382809803247</v>
      </c>
      <c r="R98" s="1">
        <f t="shared" si="28"/>
        <v>-0.15251897860593522</v>
      </c>
      <c r="S98" s="1">
        <f t="shared" si="29"/>
        <v>-0.14912891986062726</v>
      </c>
      <c r="T98" s="1">
        <f t="shared" si="30"/>
        <v>-0.16834532374100719</v>
      </c>
      <c r="U98" s="1">
        <f t="shared" si="31"/>
        <v>-0.18309339239571787</v>
      </c>
      <c r="V98" s="1">
        <f t="shared" si="32"/>
        <v>-0.17931547619047628</v>
      </c>
      <c r="X98" s="2">
        <f ca="1">1*(IFERROR(MAX(OFFSET(O$1,MATCH($M98,$M:$M,0)-1,0,ROW()-MATCH($M98,$M:$M,0))),0)&gt;0)</f>
        <v>0</v>
      </c>
      <c r="Y98" s="2">
        <f ca="1">1*(IFERROR(MAX(OFFSET(P$1,MATCH($M98,$M:$M,0)-1,0,ROW()-MATCH($M98,$M:$M,0))),0)&gt;0)</f>
        <v>0</v>
      </c>
      <c r="Z98" s="2">
        <f ca="1">1*(IFERROR(MAX(OFFSET(Q$1,MATCH($M98,$M:$M,0)-1,0,ROW()-MATCH($M98,$M:$M,0))),0)&gt;0)</f>
        <v>0</v>
      </c>
      <c r="AA98" s="2">
        <f ca="1">1*(IFERROR(MAX(OFFSET(R$1,MATCH($M98,$M:$M,0)-1,0,ROW()-MATCH($M98,$M:$M,0))),0)&gt;0)</f>
        <v>0</v>
      </c>
      <c r="AB98" s="2">
        <f ca="1">1*(IFERROR(MAX(OFFSET(S$1,MATCH($M98,$M:$M,0)-1,0,ROW()-MATCH($M98,$M:$M,0))),0)&gt;0)</f>
        <v>0</v>
      </c>
      <c r="AC98" s="2">
        <f ca="1">1*(IFERROR(MAX(OFFSET(T$1,MATCH($M98,$M:$M,0)-1,0,ROW()-MATCH($M98,$M:$M,0))),0)&gt;0)</f>
        <v>0</v>
      </c>
      <c r="AD98" s="2">
        <f ca="1">1*(IFERROR(MAX(OFFSET(U$1,MATCH($M98,$M:$M,0)-1,0,ROW()-MATCH($M98,$M:$M,0))),0)&gt;0)</f>
        <v>0</v>
      </c>
      <c r="AE98" s="2">
        <f ca="1">1*(IFERROR(MAX(OFFSET(V$1,MATCH($M98,$M:$M,0)-1,0,ROW()-MATCH($M98,$M:$M,0))),0)&gt;0)</f>
        <v>0</v>
      </c>
      <c r="AG98">
        <f ca="1">+IF(COUNTIFS(AG$4:AG97,1,$M$4:$M97,$M98)=1,0,IF(O98*X98&lt;$AI$1,1,0))</f>
        <v>0</v>
      </c>
      <c r="AH98">
        <f ca="1">+IF(COUNTIFS(AH$4:AH97,1,$M$4:$M97,$M98)=1,0,IF(P98*Y98&lt;$AI$1,1,0))</f>
        <v>0</v>
      </c>
      <c r="AI98">
        <f ca="1">+IF(COUNTIFS(AI$4:AI97,1,$M$4:$M97,$M98)=1,0,IF(Q98*Z98&lt;$AI$1,1,0))</f>
        <v>0</v>
      </c>
      <c r="AJ98">
        <f ca="1">+IF(COUNTIFS(AJ$4:AJ97,1,$M$4:$M97,$M98)=1,0,IF(R98*AA98&lt;$AI$1,1,0))</f>
        <v>0</v>
      </c>
      <c r="AK98">
        <f ca="1">+IF(COUNTIFS(AK$4:AK97,1,$M$4:$M97,$M98)=1,0,IF(S98*AB98&lt;$AI$1,1,0))</f>
        <v>0</v>
      </c>
      <c r="AL98">
        <f ca="1">+IF(COUNTIFS(AL$4:AL97,1,$M$4:$M97,$M98)=1,0,IF(T98*AC98&lt;$AI$1,1,0))</f>
        <v>0</v>
      </c>
      <c r="AM98">
        <f ca="1">+IF(COUNTIFS(AM$4:AM97,1,$M$4:$M97,$M98)=1,0,IF(U98*AD98&lt;$AI$1,1,0))</f>
        <v>0</v>
      </c>
      <c r="AN98">
        <f ca="1">+IF(COUNTIFS(AN$4:AN97,1,$M$4:$M97,$M98)=1,0,IF(V98*AE98&lt;$AI$1,1,0))</f>
        <v>0</v>
      </c>
      <c r="AO98">
        <f t="shared" ca="1" si="23"/>
        <v>0</v>
      </c>
      <c r="AQ98">
        <f ca="1">1*(COUNTIFS($M$4:$M97,M98,AO$4:AO97,1)&gt;0)</f>
        <v>0</v>
      </c>
      <c r="AR98" t="str">
        <f ca="1">+IF($AQ98=1,"",IFERROR(AVERAGEIFS($AG$3:$AN$3,$AG98:$AN98,1),""))</f>
        <v/>
      </c>
    </row>
    <row r="99" spans="2:44" x14ac:dyDescent="0.25">
      <c r="B99">
        <f t="shared" si="24"/>
        <v>96</v>
      </c>
      <c r="C99" s="5">
        <f>AVERAGEIFS(TimeSeries!97:97,TimeSeries!$1:$1,"&lt;="&amp;C$3,TimeSeries!$1:$1,"&gt;="&amp;C$2)</f>
        <v>119.3</v>
      </c>
      <c r="D99" s="5">
        <f>AVERAGEIFS(TimeSeries!97:97,TimeSeries!$1:$1,"&lt;="&amp;D$3,TimeSeries!$1:$1,"&gt;="&amp;D$2)</f>
        <v>121.8</v>
      </c>
      <c r="E99" s="5">
        <f>AVERAGEIFS(TimeSeries!97:97,TimeSeries!$1:$1,"&lt;="&amp;E$3,TimeSeries!$1:$1,"&gt;="&amp;E$2)</f>
        <v>123.25</v>
      </c>
      <c r="F99" s="5">
        <f>AVERAGEIFS(TimeSeries!97:97,TimeSeries!$1:$1,"&lt;="&amp;F$3,TimeSeries!$1:$1,"&gt;="&amp;F$2)</f>
        <v>126.25</v>
      </c>
      <c r="G99" s="5">
        <f>AVERAGEIFS(TimeSeries!97:97,TimeSeries!$1:$1,"&lt;="&amp;G$3,TimeSeries!$1:$1,"&gt;="&amp;G$2)</f>
        <v>124.1</v>
      </c>
      <c r="H99" s="5">
        <f>AVERAGEIFS(TimeSeries!97:97,TimeSeries!$1:$1,"&lt;="&amp;H$3,TimeSeries!$1:$1,"&gt;="&amp;H$2)</f>
        <v>116.6</v>
      </c>
      <c r="I99" s="5">
        <f>AVERAGEIFS(TimeSeries!97:97,TimeSeries!$1:$1,"&lt;="&amp;I$3,TimeSeries!$1:$1,"&gt;="&amp;I$2)</f>
        <v>113.05</v>
      </c>
      <c r="J99" s="5">
        <f>AVERAGEIFS(TimeSeries!97:97,TimeSeries!$1:$1,"&lt;="&amp;J$3,TimeSeries!$1:$1,"&gt;="&amp;J$2)</f>
        <v>113.1</v>
      </c>
      <c r="K99" s="5">
        <f>+TimeSeries!I97</f>
        <v>119.925</v>
      </c>
      <c r="M99">
        <f>+INDEX(TimeSeries!$A:$ZZ,'TimeSeries - Formatted'!$B99+1,'TimeSeries - Formatted'!K$1)</f>
        <v>4</v>
      </c>
      <c r="O99" s="1">
        <f t="shared" si="25"/>
        <v>-0.14785714285714291</v>
      </c>
      <c r="P99" s="1">
        <f t="shared" si="26"/>
        <v>-0.12374100719424463</v>
      </c>
      <c r="Q99" s="1">
        <f t="shared" si="27"/>
        <v>-0.1221509971509972</v>
      </c>
      <c r="R99" s="1">
        <f t="shared" si="28"/>
        <v>-0.12870945479641138</v>
      </c>
      <c r="S99" s="1">
        <f t="shared" si="29"/>
        <v>-0.13519163763066211</v>
      </c>
      <c r="T99" s="1">
        <f t="shared" si="30"/>
        <v>-0.16115107913669069</v>
      </c>
      <c r="U99" s="1">
        <f t="shared" si="31"/>
        <v>-0.1653746770025839</v>
      </c>
      <c r="V99" s="1">
        <f t="shared" si="32"/>
        <v>-0.14898419864559831</v>
      </c>
      <c r="X99" s="2">
        <f ca="1">1*(IFERROR(MAX(OFFSET(O$1,MATCH($M99,$M:$M,0)-1,0,ROW()-MATCH($M99,$M:$M,0))),0)&gt;0)</f>
        <v>0</v>
      </c>
      <c r="Y99" s="2">
        <f ca="1">1*(IFERROR(MAX(OFFSET(P$1,MATCH($M99,$M:$M,0)-1,0,ROW()-MATCH($M99,$M:$M,0))),0)&gt;0)</f>
        <v>0</v>
      </c>
      <c r="Z99" s="2">
        <f ca="1">1*(IFERROR(MAX(OFFSET(Q$1,MATCH($M99,$M:$M,0)-1,0,ROW()-MATCH($M99,$M:$M,0))),0)&gt;0)</f>
        <v>0</v>
      </c>
      <c r="AA99" s="2">
        <f ca="1">1*(IFERROR(MAX(OFFSET(R$1,MATCH($M99,$M:$M,0)-1,0,ROW()-MATCH($M99,$M:$M,0))),0)&gt;0)</f>
        <v>0</v>
      </c>
      <c r="AB99" s="2">
        <f ca="1">1*(IFERROR(MAX(OFFSET(S$1,MATCH($M99,$M:$M,0)-1,0,ROW()-MATCH($M99,$M:$M,0))),0)&gt;0)</f>
        <v>0</v>
      </c>
      <c r="AC99" s="2">
        <f ca="1">1*(IFERROR(MAX(OFFSET(T$1,MATCH($M99,$M:$M,0)-1,0,ROW()-MATCH($M99,$M:$M,0))),0)&gt;0)</f>
        <v>0</v>
      </c>
      <c r="AD99" s="2">
        <f ca="1">1*(IFERROR(MAX(OFFSET(U$1,MATCH($M99,$M:$M,0)-1,0,ROW()-MATCH($M99,$M:$M,0))),0)&gt;0)</f>
        <v>0</v>
      </c>
      <c r="AE99" s="2">
        <f ca="1">1*(IFERROR(MAX(OFFSET(V$1,MATCH($M99,$M:$M,0)-1,0,ROW()-MATCH($M99,$M:$M,0))),0)&gt;0)</f>
        <v>0</v>
      </c>
      <c r="AG99">
        <f ca="1">+IF(COUNTIFS(AG$4:AG98,1,$M$4:$M98,$M99)=1,0,IF(O99*X99&lt;$AI$1,1,0))</f>
        <v>0</v>
      </c>
      <c r="AH99">
        <f ca="1">+IF(COUNTIFS(AH$4:AH98,1,$M$4:$M98,$M99)=1,0,IF(P99*Y99&lt;$AI$1,1,0))</f>
        <v>0</v>
      </c>
      <c r="AI99">
        <f ca="1">+IF(COUNTIFS(AI$4:AI98,1,$M$4:$M98,$M99)=1,0,IF(Q99*Z99&lt;$AI$1,1,0))</f>
        <v>0</v>
      </c>
      <c r="AJ99">
        <f ca="1">+IF(COUNTIFS(AJ$4:AJ98,1,$M$4:$M98,$M99)=1,0,IF(R99*AA99&lt;$AI$1,1,0))</f>
        <v>0</v>
      </c>
      <c r="AK99">
        <f ca="1">+IF(COUNTIFS(AK$4:AK98,1,$M$4:$M98,$M99)=1,0,IF(S99*AB99&lt;$AI$1,1,0))</f>
        <v>0</v>
      </c>
      <c r="AL99">
        <f ca="1">+IF(COUNTIFS(AL$4:AL98,1,$M$4:$M98,$M99)=1,0,IF(T99*AC99&lt;$AI$1,1,0))</f>
        <v>0</v>
      </c>
      <c r="AM99">
        <f ca="1">+IF(COUNTIFS(AM$4:AM98,1,$M$4:$M98,$M99)=1,0,IF(U99*AD99&lt;$AI$1,1,0))</f>
        <v>0</v>
      </c>
      <c r="AN99">
        <f ca="1">+IF(COUNTIFS(AN$4:AN98,1,$M$4:$M98,$M99)=1,0,IF(V99*AE99&lt;$AI$1,1,0))</f>
        <v>0</v>
      </c>
      <c r="AO99">
        <f t="shared" ca="1" si="23"/>
        <v>0</v>
      </c>
      <c r="AQ99">
        <f ca="1">1*(COUNTIFS($M$4:$M98,M99,AO$4:AO98,1)&gt;0)</f>
        <v>0</v>
      </c>
      <c r="AR99" t="str">
        <f ca="1">+IF($AQ99=1,"",IFERROR(AVERAGEIFS($AG$3:$AN$3,$AG99:$AN99,1),""))</f>
        <v/>
      </c>
    </row>
    <row r="100" spans="2:44" x14ac:dyDescent="0.25">
      <c r="B100">
        <f t="shared" si="24"/>
        <v>97</v>
      </c>
      <c r="C100" s="5">
        <f>AVERAGEIFS(TimeSeries!98:98,TimeSeries!$1:$1,"&lt;="&amp;C$3,TimeSeries!$1:$1,"&gt;="&amp;C$2)</f>
        <v>123.45</v>
      </c>
      <c r="D100" s="5">
        <f>AVERAGEIFS(TimeSeries!98:98,TimeSeries!$1:$1,"&lt;="&amp;D$3,TimeSeries!$1:$1,"&gt;="&amp;D$2)</f>
        <v>125.45</v>
      </c>
      <c r="E100" s="5">
        <f>AVERAGEIFS(TimeSeries!98:98,TimeSeries!$1:$1,"&lt;="&amp;E$3,TimeSeries!$1:$1,"&gt;="&amp;E$2)</f>
        <v>125.45</v>
      </c>
      <c r="F100" s="5">
        <f>AVERAGEIFS(TimeSeries!98:98,TimeSeries!$1:$1,"&lt;="&amp;F$3,TimeSeries!$1:$1,"&gt;="&amp;F$2)</f>
        <v>127.45</v>
      </c>
      <c r="G100" s="5">
        <f>AVERAGEIFS(TimeSeries!98:98,TimeSeries!$1:$1,"&lt;="&amp;G$3,TimeSeries!$1:$1,"&gt;="&amp;G$2)</f>
        <v>126</v>
      </c>
      <c r="H100" s="5">
        <f>AVERAGEIFS(TimeSeries!98:98,TimeSeries!$1:$1,"&lt;="&amp;H$3,TimeSeries!$1:$1,"&gt;="&amp;H$2)</f>
        <v>119.5</v>
      </c>
      <c r="I100" s="5">
        <f>AVERAGEIFS(TimeSeries!98:98,TimeSeries!$1:$1,"&lt;="&amp;I$3,TimeSeries!$1:$1,"&gt;="&amp;I$2)</f>
        <v>118.1</v>
      </c>
      <c r="J100" s="5">
        <f>AVERAGEIFS(TimeSeries!98:98,TimeSeries!$1:$1,"&lt;="&amp;J$3,TimeSeries!$1:$1,"&gt;="&amp;J$2)</f>
        <v>120.2</v>
      </c>
      <c r="K100" s="5">
        <f>+TimeSeries!I98</f>
        <v>123.25</v>
      </c>
      <c r="M100">
        <f>+INDEX(TimeSeries!$A:$ZZ,'TimeSeries - Formatted'!$B100+1,'TimeSeries - Formatted'!K$1)</f>
        <v>4</v>
      </c>
      <c r="O100" s="1">
        <f t="shared" si="25"/>
        <v>-7.0056497175141175E-2</v>
      </c>
      <c r="P100" s="1">
        <f t="shared" si="26"/>
        <v>-3.3140655105972971E-2</v>
      </c>
      <c r="Q100" s="1">
        <f t="shared" si="27"/>
        <v>-3.3140655105972971E-2</v>
      </c>
      <c r="R100" s="1">
        <f t="shared" si="28"/>
        <v>-6.1141804788213627E-2</v>
      </c>
      <c r="S100" s="1">
        <f t="shared" si="29"/>
        <v>-9.9999999999999978E-2</v>
      </c>
      <c r="T100" s="1">
        <f t="shared" si="30"/>
        <v>-0.14028776978417268</v>
      </c>
      <c r="U100" s="1">
        <f t="shared" si="31"/>
        <v>-0.1049640015157256</v>
      </c>
      <c r="V100" s="1">
        <f t="shared" si="32"/>
        <v>-4.5274027005559936E-2</v>
      </c>
      <c r="X100" s="2">
        <f ca="1">1*(IFERROR(MAX(OFFSET(O$1,MATCH($M100,$M:$M,0)-1,0,ROW()-MATCH($M100,$M:$M,0))),0)&gt;0)</f>
        <v>0</v>
      </c>
      <c r="Y100" s="2">
        <f ca="1">1*(IFERROR(MAX(OFFSET(P$1,MATCH($M100,$M:$M,0)-1,0,ROW()-MATCH($M100,$M:$M,0))),0)&gt;0)</f>
        <v>0</v>
      </c>
      <c r="Z100" s="2">
        <f ca="1">1*(IFERROR(MAX(OFFSET(Q$1,MATCH($M100,$M:$M,0)-1,0,ROW()-MATCH($M100,$M:$M,0))),0)&gt;0)</f>
        <v>0</v>
      </c>
      <c r="AA100" s="2">
        <f ca="1">1*(IFERROR(MAX(OFFSET(R$1,MATCH($M100,$M:$M,0)-1,0,ROW()-MATCH($M100,$M:$M,0))),0)&gt;0)</f>
        <v>0</v>
      </c>
      <c r="AB100" s="2">
        <f ca="1">1*(IFERROR(MAX(OFFSET(S$1,MATCH($M100,$M:$M,0)-1,0,ROW()-MATCH($M100,$M:$M,0))),0)&gt;0)</f>
        <v>0</v>
      </c>
      <c r="AC100" s="2">
        <f ca="1">1*(IFERROR(MAX(OFFSET(T$1,MATCH($M100,$M:$M,0)-1,0,ROW()-MATCH($M100,$M:$M,0))),0)&gt;0)</f>
        <v>0</v>
      </c>
      <c r="AD100" s="2">
        <f ca="1">1*(IFERROR(MAX(OFFSET(U$1,MATCH($M100,$M:$M,0)-1,0,ROW()-MATCH($M100,$M:$M,0))),0)&gt;0)</f>
        <v>0</v>
      </c>
      <c r="AE100" s="2">
        <f ca="1">1*(IFERROR(MAX(OFFSET(V$1,MATCH($M100,$M:$M,0)-1,0,ROW()-MATCH($M100,$M:$M,0))),0)&gt;0)</f>
        <v>0</v>
      </c>
      <c r="AG100">
        <f ca="1">+IF(COUNTIFS(AG$4:AG99,1,$M$4:$M99,$M100)=1,0,IF(O100*X100&lt;$AI$1,1,0))</f>
        <v>0</v>
      </c>
      <c r="AH100">
        <f ca="1">+IF(COUNTIFS(AH$4:AH99,1,$M$4:$M99,$M100)=1,0,IF(P100*Y100&lt;$AI$1,1,0))</f>
        <v>0</v>
      </c>
      <c r="AI100">
        <f ca="1">+IF(COUNTIFS(AI$4:AI99,1,$M$4:$M99,$M100)=1,0,IF(Q100*Z100&lt;$AI$1,1,0))</f>
        <v>0</v>
      </c>
      <c r="AJ100">
        <f ca="1">+IF(COUNTIFS(AJ$4:AJ99,1,$M$4:$M99,$M100)=1,0,IF(R100*AA100&lt;$AI$1,1,0))</f>
        <v>0</v>
      </c>
      <c r="AK100">
        <f ca="1">+IF(COUNTIFS(AK$4:AK99,1,$M$4:$M99,$M100)=1,0,IF(S100*AB100&lt;$AI$1,1,0))</f>
        <v>0</v>
      </c>
      <c r="AL100">
        <f ca="1">+IF(COUNTIFS(AL$4:AL99,1,$M$4:$M99,$M100)=1,0,IF(T100*AC100&lt;$AI$1,1,0))</f>
        <v>0</v>
      </c>
      <c r="AM100">
        <f ca="1">+IF(COUNTIFS(AM$4:AM99,1,$M$4:$M99,$M100)=1,0,IF(U100*AD100&lt;$AI$1,1,0))</f>
        <v>0</v>
      </c>
      <c r="AN100">
        <f ca="1">+IF(COUNTIFS(AN$4:AN99,1,$M$4:$M99,$M100)=1,0,IF(V100*AE100&lt;$AI$1,1,0))</f>
        <v>0</v>
      </c>
      <c r="AO100">
        <f t="shared" ca="1" si="23"/>
        <v>0</v>
      </c>
      <c r="AQ100">
        <f ca="1">1*(COUNTIFS($M$4:$M99,M100,AO$4:AO99,1)&gt;0)</f>
        <v>0</v>
      </c>
      <c r="AR100" t="str">
        <f ca="1">+IF($AQ100=1,"",IFERROR(AVERAGEIFS($AG$3:$AN$3,$AG100:$AN100,1),""))</f>
        <v/>
      </c>
    </row>
    <row r="101" spans="2:44" x14ac:dyDescent="0.25">
      <c r="B101">
        <f t="shared" si="24"/>
        <v>98</v>
      </c>
      <c r="C101" s="5">
        <f>AVERAGEIFS(TimeSeries!99:99,TimeSeries!$1:$1,"&lt;="&amp;C$3,TimeSeries!$1:$1,"&gt;="&amp;C$2)</f>
        <v>126.35</v>
      </c>
      <c r="D101" s="5">
        <f>AVERAGEIFS(TimeSeries!99:99,TimeSeries!$1:$1,"&lt;="&amp;D$3,TimeSeries!$1:$1,"&gt;="&amp;D$2)</f>
        <v>127.85</v>
      </c>
      <c r="E101" s="5">
        <f>AVERAGEIFS(TimeSeries!99:99,TimeSeries!$1:$1,"&lt;="&amp;E$3,TimeSeries!$1:$1,"&gt;="&amp;E$2)</f>
        <v>127.85</v>
      </c>
      <c r="F101" s="5">
        <f>AVERAGEIFS(TimeSeries!99:99,TimeSeries!$1:$1,"&lt;="&amp;F$3,TimeSeries!$1:$1,"&gt;="&amp;F$2)</f>
        <v>130.35</v>
      </c>
      <c r="G101" s="5">
        <f>AVERAGEIFS(TimeSeries!99:99,TimeSeries!$1:$1,"&lt;="&amp;G$3,TimeSeries!$1:$1,"&gt;="&amp;G$2)</f>
        <v>128.94999999999999</v>
      </c>
      <c r="H101" s="5">
        <f>AVERAGEIFS(TimeSeries!99:99,TimeSeries!$1:$1,"&lt;="&amp;H$3,TimeSeries!$1:$1,"&gt;="&amp;H$2)</f>
        <v>122.45</v>
      </c>
      <c r="I101" s="5">
        <f>AVERAGEIFS(TimeSeries!99:99,TimeSeries!$1:$1,"&lt;="&amp;I$3,TimeSeries!$1:$1,"&gt;="&amp;I$2)</f>
        <v>121.75</v>
      </c>
      <c r="J101" s="5">
        <f>AVERAGEIFS(TimeSeries!99:99,TimeSeries!$1:$1,"&lt;="&amp;J$3,TimeSeries!$1:$1,"&gt;="&amp;J$2)</f>
        <v>124.5</v>
      </c>
      <c r="K101" s="5">
        <f>+TimeSeries!I99</f>
        <v>126.22499999999999</v>
      </c>
      <c r="M101">
        <f>+INDEX(TimeSeries!$A:$ZZ,'TimeSeries - Formatted'!$B101+1,'TimeSeries - Formatted'!K$1)</f>
        <v>4</v>
      </c>
      <c r="O101" s="1">
        <f t="shared" si="25"/>
        <v>2.3491292021061039E-2</v>
      </c>
      <c r="P101" s="1">
        <f t="shared" si="26"/>
        <v>1.9131127939417958E-2</v>
      </c>
      <c r="Q101" s="1">
        <f t="shared" si="27"/>
        <v>1.9131127939417958E-2</v>
      </c>
      <c r="R101" s="1">
        <f t="shared" si="28"/>
        <v>2.2754021184778317E-2</v>
      </c>
      <c r="S101" s="1">
        <f t="shared" si="29"/>
        <v>-1.901863826550021E-2</v>
      </c>
      <c r="T101" s="1">
        <f t="shared" si="30"/>
        <v>-5.7714505579068764E-2</v>
      </c>
      <c r="U101" s="1">
        <f t="shared" si="31"/>
        <v>-2.6000000000000023E-2</v>
      </c>
      <c r="V101" s="1">
        <f t="shared" si="32"/>
        <v>1.2195121951219523E-2</v>
      </c>
      <c r="X101" s="2">
        <f ca="1">1*(IFERROR(MAX(OFFSET(O$1,MATCH($M101,$M:$M,0)-1,0,ROW()-MATCH($M101,$M:$M,0))),0)&gt;0)</f>
        <v>0</v>
      </c>
      <c r="Y101" s="2">
        <f ca="1">1*(IFERROR(MAX(OFFSET(P$1,MATCH($M101,$M:$M,0)-1,0,ROW()-MATCH($M101,$M:$M,0))),0)&gt;0)</f>
        <v>0</v>
      </c>
      <c r="Z101" s="2">
        <f ca="1">1*(IFERROR(MAX(OFFSET(Q$1,MATCH($M101,$M:$M,0)-1,0,ROW()-MATCH($M101,$M:$M,0))),0)&gt;0)</f>
        <v>0</v>
      </c>
      <c r="AA101" s="2">
        <f ca="1">1*(IFERROR(MAX(OFFSET(R$1,MATCH($M101,$M:$M,0)-1,0,ROW()-MATCH($M101,$M:$M,0))),0)&gt;0)</f>
        <v>0</v>
      </c>
      <c r="AB101" s="2">
        <f ca="1">1*(IFERROR(MAX(OFFSET(S$1,MATCH($M101,$M:$M,0)-1,0,ROW()-MATCH($M101,$M:$M,0))),0)&gt;0)</f>
        <v>0</v>
      </c>
      <c r="AC101" s="2">
        <f ca="1">1*(IFERROR(MAX(OFFSET(T$1,MATCH($M101,$M:$M,0)-1,0,ROW()-MATCH($M101,$M:$M,0))),0)&gt;0)</f>
        <v>0</v>
      </c>
      <c r="AD101" s="2">
        <f ca="1">1*(IFERROR(MAX(OFFSET(U$1,MATCH($M101,$M:$M,0)-1,0,ROW()-MATCH($M101,$M:$M,0))),0)&gt;0)</f>
        <v>0</v>
      </c>
      <c r="AE101" s="2">
        <f ca="1">1*(IFERROR(MAX(OFFSET(V$1,MATCH($M101,$M:$M,0)-1,0,ROW()-MATCH($M101,$M:$M,0))),0)&gt;0)</f>
        <v>0</v>
      </c>
      <c r="AG101">
        <f ca="1">+IF(COUNTIFS(AG$4:AG100,1,$M$4:$M100,$M101)=1,0,IF(O101*X101&lt;$AI$1,1,0))</f>
        <v>0</v>
      </c>
      <c r="AH101">
        <f ca="1">+IF(COUNTIFS(AH$4:AH100,1,$M$4:$M100,$M101)=1,0,IF(P101*Y101&lt;$AI$1,1,0))</f>
        <v>0</v>
      </c>
      <c r="AI101">
        <f ca="1">+IF(COUNTIFS(AI$4:AI100,1,$M$4:$M100,$M101)=1,0,IF(Q101*Z101&lt;$AI$1,1,0))</f>
        <v>0</v>
      </c>
      <c r="AJ101">
        <f ca="1">+IF(COUNTIFS(AJ$4:AJ100,1,$M$4:$M100,$M101)=1,0,IF(R101*AA101&lt;$AI$1,1,0))</f>
        <v>0</v>
      </c>
      <c r="AK101">
        <f ca="1">+IF(COUNTIFS(AK$4:AK100,1,$M$4:$M100,$M101)=1,0,IF(S101*AB101&lt;$AI$1,1,0))</f>
        <v>0</v>
      </c>
      <c r="AL101">
        <f ca="1">+IF(COUNTIFS(AL$4:AL100,1,$M$4:$M100,$M101)=1,0,IF(T101*AC101&lt;$AI$1,1,0))</f>
        <v>0</v>
      </c>
      <c r="AM101">
        <f ca="1">+IF(COUNTIFS(AM$4:AM100,1,$M$4:$M100,$M101)=1,0,IF(U101*AD101&lt;$AI$1,1,0))</f>
        <v>0</v>
      </c>
      <c r="AN101">
        <f ca="1">+IF(COUNTIFS(AN$4:AN100,1,$M$4:$M100,$M101)=1,0,IF(V101*AE101&lt;$AI$1,1,0))</f>
        <v>0</v>
      </c>
      <c r="AO101">
        <f t="shared" ca="1" si="23"/>
        <v>0</v>
      </c>
      <c r="AQ101">
        <f ca="1">1*(COUNTIFS($M$4:$M100,M101,AO$4:AO100,1)&gt;0)</f>
        <v>0</v>
      </c>
      <c r="AR101" t="str">
        <f ca="1">+IF($AQ101=1,"",IFERROR(AVERAGEIFS($AG$3:$AN$3,$AG101:$AN101,1),""))</f>
        <v/>
      </c>
    </row>
    <row r="102" spans="2:44" x14ac:dyDescent="0.25">
      <c r="B102">
        <f t="shared" si="24"/>
        <v>99</v>
      </c>
      <c r="C102" s="5">
        <f>AVERAGEIFS(TimeSeries!100:100,TimeSeries!$1:$1,"&lt;="&amp;C$3,TimeSeries!$1:$1,"&gt;="&amp;C$2)</f>
        <v>129.25</v>
      </c>
      <c r="D102" s="5">
        <f>AVERAGEIFS(TimeSeries!100:100,TimeSeries!$1:$1,"&lt;="&amp;D$3,TimeSeries!$1:$1,"&gt;="&amp;D$2)</f>
        <v>130.25</v>
      </c>
      <c r="E102" s="5">
        <f>AVERAGEIFS(TimeSeries!100:100,TimeSeries!$1:$1,"&lt;="&amp;E$3,TimeSeries!$1:$1,"&gt;="&amp;E$2)</f>
        <v>129.55000000000001</v>
      </c>
      <c r="F102" s="5">
        <f>AVERAGEIFS(TimeSeries!100:100,TimeSeries!$1:$1,"&lt;="&amp;F$3,TimeSeries!$1:$1,"&gt;="&amp;F$2)</f>
        <v>132.55000000000001</v>
      </c>
      <c r="G102" s="5">
        <f>AVERAGEIFS(TimeSeries!100:100,TimeSeries!$1:$1,"&lt;="&amp;G$3,TimeSeries!$1:$1,"&gt;="&amp;G$2)</f>
        <v>131.15</v>
      </c>
      <c r="H102" s="5">
        <f>AVERAGEIFS(TimeSeries!100:100,TimeSeries!$1:$1,"&lt;="&amp;H$3,TimeSeries!$1:$1,"&gt;="&amp;H$2)</f>
        <v>124.15</v>
      </c>
      <c r="I102" s="5">
        <f>AVERAGEIFS(TimeSeries!100:100,TimeSeries!$1:$1,"&lt;="&amp;I$3,TimeSeries!$1:$1,"&gt;="&amp;I$2)</f>
        <v>122.75</v>
      </c>
      <c r="J102" s="5">
        <f>AVERAGEIFS(TimeSeries!100:100,TimeSeries!$1:$1,"&lt;="&amp;J$3,TimeSeries!$1:$1,"&gt;="&amp;J$2)</f>
        <v>124.5</v>
      </c>
      <c r="K102" s="5">
        <f>+TimeSeries!I100</f>
        <v>128.17500000000001</v>
      </c>
      <c r="M102">
        <f>+INDEX(TimeSeries!$A:$ZZ,'TimeSeries - Formatted'!$B102+1,'TimeSeries - Formatted'!K$1)</f>
        <v>4</v>
      </c>
      <c r="O102" s="1">
        <f t="shared" si="25"/>
        <v>2.2952117134942718E-2</v>
      </c>
      <c r="P102" s="1">
        <f t="shared" si="26"/>
        <v>1.8771998435666903E-2</v>
      </c>
      <c r="Q102" s="1">
        <f t="shared" si="27"/>
        <v>1.329683222526401E-2</v>
      </c>
      <c r="R102" s="1">
        <f t="shared" si="28"/>
        <v>1.6877637130801926E-2</v>
      </c>
      <c r="S102" s="1">
        <f t="shared" si="29"/>
        <v>1.7060876308646833E-2</v>
      </c>
      <c r="T102" s="1">
        <f t="shared" si="30"/>
        <v>1.3883217639853118E-2</v>
      </c>
      <c r="U102" s="1">
        <f t="shared" si="31"/>
        <v>8.2135523613962036E-3</v>
      </c>
      <c r="V102" s="1">
        <f t="shared" si="32"/>
        <v>0</v>
      </c>
      <c r="X102" s="2">
        <f ca="1">1*(IFERROR(MAX(OFFSET(O$1,MATCH($M102,$M:$M,0)-1,0,ROW()-MATCH($M102,$M:$M,0))),0)&gt;0)</f>
        <v>1</v>
      </c>
      <c r="Y102" s="2">
        <f ca="1">1*(IFERROR(MAX(OFFSET(P$1,MATCH($M102,$M:$M,0)-1,0,ROW()-MATCH($M102,$M:$M,0))),0)&gt;0)</f>
        <v>1</v>
      </c>
      <c r="Z102" s="2">
        <f ca="1">1*(IFERROR(MAX(OFFSET(Q$1,MATCH($M102,$M:$M,0)-1,0,ROW()-MATCH($M102,$M:$M,0))),0)&gt;0)</f>
        <v>1</v>
      </c>
      <c r="AA102" s="2">
        <f ca="1">1*(IFERROR(MAX(OFFSET(R$1,MATCH($M102,$M:$M,0)-1,0,ROW()-MATCH($M102,$M:$M,0))),0)&gt;0)</f>
        <v>1</v>
      </c>
      <c r="AB102" s="2">
        <f ca="1">1*(IFERROR(MAX(OFFSET(S$1,MATCH($M102,$M:$M,0)-1,0,ROW()-MATCH($M102,$M:$M,0))),0)&gt;0)</f>
        <v>0</v>
      </c>
      <c r="AC102" s="2">
        <f ca="1">1*(IFERROR(MAX(OFFSET(T$1,MATCH($M102,$M:$M,0)-1,0,ROW()-MATCH($M102,$M:$M,0))),0)&gt;0)</f>
        <v>0</v>
      </c>
      <c r="AD102" s="2">
        <f ca="1">1*(IFERROR(MAX(OFFSET(U$1,MATCH($M102,$M:$M,0)-1,0,ROW()-MATCH($M102,$M:$M,0))),0)&gt;0)</f>
        <v>0</v>
      </c>
      <c r="AE102" s="2">
        <f ca="1">1*(IFERROR(MAX(OFFSET(V$1,MATCH($M102,$M:$M,0)-1,0,ROW()-MATCH($M102,$M:$M,0))),0)&gt;0)</f>
        <v>1</v>
      </c>
      <c r="AG102">
        <f ca="1">+IF(COUNTIFS(AG$4:AG101,1,$M$4:$M101,$M102)=1,0,IF(O102*X102&lt;$AI$1,1,0))</f>
        <v>0</v>
      </c>
      <c r="AH102">
        <f ca="1">+IF(COUNTIFS(AH$4:AH101,1,$M$4:$M101,$M102)=1,0,IF(P102*Y102&lt;$AI$1,1,0))</f>
        <v>0</v>
      </c>
      <c r="AI102">
        <f ca="1">+IF(COUNTIFS(AI$4:AI101,1,$M$4:$M101,$M102)=1,0,IF(Q102*Z102&lt;$AI$1,1,0))</f>
        <v>0</v>
      </c>
      <c r="AJ102">
        <f ca="1">+IF(COUNTIFS(AJ$4:AJ101,1,$M$4:$M101,$M102)=1,0,IF(R102*AA102&lt;$AI$1,1,0))</f>
        <v>0</v>
      </c>
      <c r="AK102">
        <f ca="1">+IF(COUNTIFS(AK$4:AK101,1,$M$4:$M101,$M102)=1,0,IF(S102*AB102&lt;$AI$1,1,0))</f>
        <v>0</v>
      </c>
      <c r="AL102">
        <f ca="1">+IF(COUNTIFS(AL$4:AL101,1,$M$4:$M101,$M102)=1,0,IF(T102*AC102&lt;$AI$1,1,0))</f>
        <v>0</v>
      </c>
      <c r="AM102">
        <f ca="1">+IF(COUNTIFS(AM$4:AM101,1,$M$4:$M101,$M102)=1,0,IF(U102*AD102&lt;$AI$1,1,0))</f>
        <v>0</v>
      </c>
      <c r="AN102">
        <f ca="1">+IF(COUNTIFS(AN$4:AN101,1,$M$4:$M101,$M102)=1,0,IF(V102*AE102&lt;$AI$1,1,0))</f>
        <v>0</v>
      </c>
      <c r="AO102">
        <f t="shared" ca="1" si="23"/>
        <v>0</v>
      </c>
      <c r="AQ102">
        <f ca="1">1*(COUNTIFS($M$4:$M101,M102,AO$4:AO101,1)&gt;0)</f>
        <v>0</v>
      </c>
      <c r="AR102" t="str">
        <f ca="1">+IF($AQ102=1,"",IFERROR(AVERAGEIFS($AG$3:$AN$3,$AG102:$AN102,1),""))</f>
        <v/>
      </c>
    </row>
    <row r="103" spans="2:44" x14ac:dyDescent="0.25">
      <c r="B103">
        <f t="shared" si="24"/>
        <v>100</v>
      </c>
      <c r="C103" s="5">
        <f>AVERAGEIFS(TimeSeries!101:101,TimeSeries!$1:$1,"&lt;="&amp;C$3,TimeSeries!$1:$1,"&gt;="&amp;C$2)</f>
        <v>130.94999999999999</v>
      </c>
      <c r="D103" s="5">
        <f>AVERAGEIFS(TimeSeries!101:101,TimeSeries!$1:$1,"&lt;="&amp;D$3,TimeSeries!$1:$1,"&gt;="&amp;D$2)</f>
        <v>131.94999999999999</v>
      </c>
      <c r="E103" s="5">
        <f>AVERAGEIFS(TimeSeries!101:101,TimeSeries!$1:$1,"&lt;="&amp;E$3,TimeSeries!$1:$1,"&gt;="&amp;E$2)</f>
        <v>131.94999999999999</v>
      </c>
      <c r="F103" s="5">
        <f>AVERAGEIFS(TimeSeries!101:101,TimeSeries!$1:$1,"&lt;="&amp;F$3,TimeSeries!$1:$1,"&gt;="&amp;F$2)</f>
        <v>134.94999999999999</v>
      </c>
      <c r="G103" s="5">
        <f>AVERAGEIFS(TimeSeries!101:101,TimeSeries!$1:$1,"&lt;="&amp;G$3,TimeSeries!$1:$1,"&gt;="&amp;G$2)</f>
        <v>133.55000000000001</v>
      </c>
      <c r="H103" s="5">
        <f>AVERAGEIFS(TimeSeries!101:101,TimeSeries!$1:$1,"&lt;="&amp;H$3,TimeSeries!$1:$1,"&gt;="&amp;H$2)</f>
        <v>127.05</v>
      </c>
      <c r="I103" s="5">
        <f>AVERAGEIFS(TimeSeries!101:101,TimeSeries!$1:$1,"&lt;="&amp;I$3,TimeSeries!$1:$1,"&gt;="&amp;I$2)</f>
        <v>124.25</v>
      </c>
      <c r="J103" s="5">
        <f>AVERAGEIFS(TimeSeries!101:101,TimeSeries!$1:$1,"&lt;="&amp;J$3,TimeSeries!$1:$1,"&gt;="&amp;J$2)</f>
        <v>124.5</v>
      </c>
      <c r="K103" s="5">
        <f>+TimeSeries!I101</f>
        <v>130.17500000000001</v>
      </c>
      <c r="M103">
        <f>+INDEX(TimeSeries!$A:$ZZ,'TimeSeries - Formatted'!$B103+1,'TimeSeries - Formatted'!K$1)</f>
        <v>4</v>
      </c>
      <c r="O103" s="1">
        <f t="shared" si="25"/>
        <v>1.3152804642166283E-2</v>
      </c>
      <c r="P103" s="1">
        <f t="shared" si="26"/>
        <v>1.305182341650668E-2</v>
      </c>
      <c r="Q103" s="1">
        <f t="shared" si="27"/>
        <v>1.8525665766113253E-2</v>
      </c>
      <c r="R103" s="1">
        <f t="shared" si="28"/>
        <v>1.8106374952847837E-2</v>
      </c>
      <c r="S103" s="1">
        <f t="shared" si="29"/>
        <v>1.8299656881433535E-2</v>
      </c>
      <c r="T103" s="1">
        <f t="shared" si="30"/>
        <v>2.3358840112766677E-2</v>
      </c>
      <c r="U103" s="1">
        <f t="shared" si="31"/>
        <v>1.2219959266802416E-2</v>
      </c>
      <c r="V103" s="1">
        <f t="shared" si="32"/>
        <v>0</v>
      </c>
      <c r="X103" s="2">
        <f ca="1">1*(IFERROR(MAX(OFFSET(O$1,MATCH($M103,$M:$M,0)-1,0,ROW()-MATCH($M103,$M:$M,0))),0)&gt;0)</f>
        <v>1</v>
      </c>
      <c r="Y103" s="2">
        <f ca="1">1*(IFERROR(MAX(OFFSET(P$1,MATCH($M103,$M:$M,0)-1,0,ROW()-MATCH($M103,$M:$M,0))),0)&gt;0)</f>
        <v>1</v>
      </c>
      <c r="Z103" s="2">
        <f ca="1">1*(IFERROR(MAX(OFFSET(Q$1,MATCH($M103,$M:$M,0)-1,0,ROW()-MATCH($M103,$M:$M,0))),0)&gt;0)</f>
        <v>1</v>
      </c>
      <c r="AA103" s="2">
        <f ca="1">1*(IFERROR(MAX(OFFSET(R$1,MATCH($M103,$M:$M,0)-1,0,ROW()-MATCH($M103,$M:$M,0))),0)&gt;0)</f>
        <v>1</v>
      </c>
      <c r="AB103" s="2">
        <f ca="1">1*(IFERROR(MAX(OFFSET(S$1,MATCH($M103,$M:$M,0)-1,0,ROW()-MATCH($M103,$M:$M,0))),0)&gt;0)</f>
        <v>1</v>
      </c>
      <c r="AC103" s="2">
        <f ca="1">1*(IFERROR(MAX(OFFSET(T$1,MATCH($M103,$M:$M,0)-1,0,ROW()-MATCH($M103,$M:$M,0))),0)&gt;0)</f>
        <v>1</v>
      </c>
      <c r="AD103" s="2">
        <f ca="1">1*(IFERROR(MAX(OFFSET(U$1,MATCH($M103,$M:$M,0)-1,0,ROW()-MATCH($M103,$M:$M,0))),0)&gt;0)</f>
        <v>1</v>
      </c>
      <c r="AE103" s="2">
        <f ca="1">1*(IFERROR(MAX(OFFSET(V$1,MATCH($M103,$M:$M,0)-1,0,ROW()-MATCH($M103,$M:$M,0))),0)&gt;0)</f>
        <v>1</v>
      </c>
      <c r="AG103">
        <f ca="1">+IF(COUNTIFS(AG$4:AG102,1,$M$4:$M102,$M103)=1,0,IF(O103*X103&lt;$AI$1,1,0))</f>
        <v>0</v>
      </c>
      <c r="AH103">
        <f ca="1">+IF(COUNTIFS(AH$4:AH102,1,$M$4:$M102,$M103)=1,0,IF(P103*Y103&lt;$AI$1,1,0))</f>
        <v>0</v>
      </c>
      <c r="AI103">
        <f ca="1">+IF(COUNTIFS(AI$4:AI102,1,$M$4:$M102,$M103)=1,0,IF(Q103*Z103&lt;$AI$1,1,0))</f>
        <v>0</v>
      </c>
      <c r="AJ103">
        <f ca="1">+IF(COUNTIFS(AJ$4:AJ102,1,$M$4:$M102,$M103)=1,0,IF(R103*AA103&lt;$AI$1,1,0))</f>
        <v>0</v>
      </c>
      <c r="AK103">
        <f ca="1">+IF(COUNTIFS(AK$4:AK102,1,$M$4:$M102,$M103)=1,0,IF(S103*AB103&lt;$AI$1,1,0))</f>
        <v>0</v>
      </c>
      <c r="AL103">
        <f ca="1">+IF(COUNTIFS(AL$4:AL102,1,$M$4:$M102,$M103)=1,0,IF(T103*AC103&lt;$AI$1,1,0))</f>
        <v>0</v>
      </c>
      <c r="AM103">
        <f ca="1">+IF(COUNTIFS(AM$4:AM102,1,$M$4:$M102,$M103)=1,0,IF(U103*AD103&lt;$AI$1,1,0))</f>
        <v>0</v>
      </c>
      <c r="AN103">
        <f ca="1">+IF(COUNTIFS(AN$4:AN102,1,$M$4:$M102,$M103)=1,0,IF(V103*AE103&lt;$AI$1,1,0))</f>
        <v>0</v>
      </c>
      <c r="AO103">
        <f t="shared" ca="1" si="23"/>
        <v>0</v>
      </c>
      <c r="AQ103">
        <f ca="1">1*(COUNTIFS($M$4:$M102,M103,AO$4:AO102,1)&gt;0)</f>
        <v>0</v>
      </c>
      <c r="AR103" t="str">
        <f ca="1">+IF($AQ103=1,"",IFERROR(AVERAGEIFS($AG$3:$AN$3,$AG103:$AN103,1),""))</f>
        <v/>
      </c>
    </row>
    <row r="104" spans="2:44" x14ac:dyDescent="0.25">
      <c r="B104">
        <f t="shared" si="24"/>
        <v>101</v>
      </c>
      <c r="C104" s="5">
        <f>AVERAGEIFS(TimeSeries!102:102,TimeSeries!$1:$1,"&lt;="&amp;C$3,TimeSeries!$1:$1,"&gt;="&amp;C$2)</f>
        <v>132.19999999999999</v>
      </c>
      <c r="D104" s="5">
        <f>AVERAGEIFS(TimeSeries!102:102,TimeSeries!$1:$1,"&lt;="&amp;D$3,TimeSeries!$1:$1,"&gt;="&amp;D$2)</f>
        <v>133.19999999999999</v>
      </c>
      <c r="E104" s="5">
        <f>AVERAGEIFS(TimeSeries!102:102,TimeSeries!$1:$1,"&lt;="&amp;E$3,TimeSeries!$1:$1,"&gt;="&amp;E$2)</f>
        <v>133.19999999999999</v>
      </c>
      <c r="F104" s="5">
        <f>AVERAGEIFS(TimeSeries!102:102,TimeSeries!$1:$1,"&lt;="&amp;F$3,TimeSeries!$1:$1,"&gt;="&amp;F$2)</f>
        <v>136.69999999999999</v>
      </c>
      <c r="G104" s="5">
        <f>AVERAGEIFS(TimeSeries!102:102,TimeSeries!$1:$1,"&lt;="&amp;G$3,TimeSeries!$1:$1,"&gt;="&amp;G$2)</f>
        <v>135.25</v>
      </c>
      <c r="H104" s="5">
        <f>AVERAGEIFS(TimeSeries!102:102,TimeSeries!$1:$1,"&lt;="&amp;H$3,TimeSeries!$1:$1,"&gt;="&amp;H$2)</f>
        <v>128.25</v>
      </c>
      <c r="I104" s="5">
        <f>AVERAGEIFS(TimeSeries!102:102,TimeSeries!$1:$1,"&lt;="&amp;I$3,TimeSeries!$1:$1,"&gt;="&amp;I$2)</f>
        <v>125.45</v>
      </c>
      <c r="J104" s="5">
        <f>AVERAGEIFS(TimeSeries!102:102,TimeSeries!$1:$1,"&lt;="&amp;J$3,TimeSeries!$1:$1,"&gt;="&amp;J$2)</f>
        <v>125.9</v>
      </c>
      <c r="K104" s="5">
        <f>+TimeSeries!I102</f>
        <v>131.52499999999998</v>
      </c>
      <c r="M104">
        <f>+INDEX(TimeSeries!$A:$ZZ,'TimeSeries - Formatted'!$B104+1,'TimeSeries - Formatted'!K$1)</f>
        <v>4</v>
      </c>
      <c r="O104" s="1">
        <f t="shared" si="25"/>
        <v>9.5456281023291734E-3</v>
      </c>
      <c r="P104" s="1">
        <f t="shared" si="26"/>
        <v>9.4732853353542978E-3</v>
      </c>
      <c r="Q104" s="1">
        <f t="shared" si="27"/>
        <v>9.4732853353542978E-3</v>
      </c>
      <c r="R104" s="1">
        <f t="shared" si="28"/>
        <v>1.2967765839199785E-2</v>
      </c>
      <c r="S104" s="1">
        <f t="shared" si="29"/>
        <v>1.2729314863346941E-2</v>
      </c>
      <c r="T104" s="1">
        <f t="shared" si="30"/>
        <v>9.445100354191327E-3</v>
      </c>
      <c r="U104" s="1">
        <f t="shared" si="31"/>
        <v>9.6579476861167191E-3</v>
      </c>
      <c r="V104" s="1">
        <f t="shared" si="32"/>
        <v>1.1244979919678766E-2</v>
      </c>
      <c r="X104" s="2">
        <f ca="1">1*(IFERROR(MAX(OFFSET(O$1,MATCH($M104,$M:$M,0)-1,0,ROW()-MATCH($M104,$M:$M,0))),0)&gt;0)</f>
        <v>1</v>
      </c>
      <c r="Y104" s="2">
        <f ca="1">1*(IFERROR(MAX(OFFSET(P$1,MATCH($M104,$M:$M,0)-1,0,ROW()-MATCH($M104,$M:$M,0))),0)&gt;0)</f>
        <v>1</v>
      </c>
      <c r="Z104" s="2">
        <f ca="1">1*(IFERROR(MAX(OFFSET(Q$1,MATCH($M104,$M:$M,0)-1,0,ROW()-MATCH($M104,$M:$M,0))),0)&gt;0)</f>
        <v>1</v>
      </c>
      <c r="AA104" s="2">
        <f ca="1">1*(IFERROR(MAX(OFFSET(R$1,MATCH($M104,$M:$M,0)-1,0,ROW()-MATCH($M104,$M:$M,0))),0)&gt;0)</f>
        <v>1</v>
      </c>
      <c r="AB104" s="2">
        <f ca="1">1*(IFERROR(MAX(OFFSET(S$1,MATCH($M104,$M:$M,0)-1,0,ROW()-MATCH($M104,$M:$M,0))),0)&gt;0)</f>
        <v>1</v>
      </c>
      <c r="AC104" s="2">
        <f ca="1">1*(IFERROR(MAX(OFFSET(T$1,MATCH($M104,$M:$M,0)-1,0,ROW()-MATCH($M104,$M:$M,0))),0)&gt;0)</f>
        <v>1</v>
      </c>
      <c r="AD104" s="2">
        <f ca="1">1*(IFERROR(MAX(OFFSET(U$1,MATCH($M104,$M:$M,0)-1,0,ROW()-MATCH($M104,$M:$M,0))),0)&gt;0)</f>
        <v>1</v>
      </c>
      <c r="AE104" s="2">
        <f ca="1">1*(IFERROR(MAX(OFFSET(V$1,MATCH($M104,$M:$M,0)-1,0,ROW()-MATCH($M104,$M:$M,0))),0)&gt;0)</f>
        <v>1</v>
      </c>
      <c r="AG104">
        <f ca="1">+IF(COUNTIFS(AG$4:AG103,1,$M$4:$M103,$M104)=1,0,IF(O104*X104&lt;$AI$1,1,0))</f>
        <v>0</v>
      </c>
      <c r="AH104">
        <f ca="1">+IF(COUNTIFS(AH$4:AH103,1,$M$4:$M103,$M104)=1,0,IF(P104*Y104&lt;$AI$1,1,0))</f>
        <v>0</v>
      </c>
      <c r="AI104">
        <f ca="1">+IF(COUNTIFS(AI$4:AI103,1,$M$4:$M103,$M104)=1,0,IF(Q104*Z104&lt;$AI$1,1,0))</f>
        <v>0</v>
      </c>
      <c r="AJ104">
        <f ca="1">+IF(COUNTIFS(AJ$4:AJ103,1,$M$4:$M103,$M104)=1,0,IF(R104*AA104&lt;$AI$1,1,0))</f>
        <v>0</v>
      </c>
      <c r="AK104">
        <f ca="1">+IF(COUNTIFS(AK$4:AK103,1,$M$4:$M103,$M104)=1,0,IF(S104*AB104&lt;$AI$1,1,0))</f>
        <v>0</v>
      </c>
      <c r="AL104">
        <f ca="1">+IF(COUNTIFS(AL$4:AL103,1,$M$4:$M103,$M104)=1,0,IF(T104*AC104&lt;$AI$1,1,0))</f>
        <v>0</v>
      </c>
      <c r="AM104">
        <f ca="1">+IF(COUNTIFS(AM$4:AM103,1,$M$4:$M103,$M104)=1,0,IF(U104*AD104&lt;$AI$1,1,0))</f>
        <v>0</v>
      </c>
      <c r="AN104">
        <f ca="1">+IF(COUNTIFS(AN$4:AN103,1,$M$4:$M103,$M104)=1,0,IF(V104*AE104&lt;$AI$1,1,0))</f>
        <v>0</v>
      </c>
      <c r="AO104">
        <f t="shared" ca="1" si="23"/>
        <v>0</v>
      </c>
      <c r="AQ104">
        <f ca="1">1*(COUNTIFS($M$4:$M103,M104,AO$4:AO103,1)&gt;0)</f>
        <v>0</v>
      </c>
      <c r="AR104" t="str">
        <f ca="1">+IF($AQ104=1,"",IFERROR(AVERAGEIFS($AG$3:$AN$3,$AG104:$AN104,1),""))</f>
        <v/>
      </c>
    </row>
    <row r="105" spans="2:44" x14ac:dyDescent="0.25">
      <c r="B105">
        <f t="shared" si="24"/>
        <v>102</v>
      </c>
      <c r="C105" s="5">
        <f>AVERAGEIFS(TimeSeries!103:103,TimeSeries!$1:$1,"&lt;="&amp;C$3,TimeSeries!$1:$1,"&gt;="&amp;C$2)</f>
        <v>133.9</v>
      </c>
      <c r="D105" s="5">
        <f>AVERAGEIFS(TimeSeries!103:103,TimeSeries!$1:$1,"&lt;="&amp;D$3,TimeSeries!$1:$1,"&gt;="&amp;D$2)</f>
        <v>134.9</v>
      </c>
      <c r="E105" s="5">
        <f>AVERAGEIFS(TimeSeries!103:103,TimeSeries!$1:$1,"&lt;="&amp;E$3,TimeSeries!$1:$1,"&gt;="&amp;E$2)</f>
        <v>134.9</v>
      </c>
      <c r="F105" s="5">
        <f>AVERAGEIFS(TimeSeries!103:103,TimeSeries!$1:$1,"&lt;="&amp;F$3,TimeSeries!$1:$1,"&gt;="&amp;F$2)</f>
        <v>137.9</v>
      </c>
      <c r="G105" s="5">
        <f>AVERAGEIFS(TimeSeries!103:103,TimeSeries!$1:$1,"&lt;="&amp;G$3,TimeSeries!$1:$1,"&gt;="&amp;G$2)</f>
        <v>136.44999999999999</v>
      </c>
      <c r="H105" s="5">
        <f>AVERAGEIFS(TimeSeries!103:103,TimeSeries!$1:$1,"&lt;="&amp;H$3,TimeSeries!$1:$1,"&gt;="&amp;H$2)</f>
        <v>129.44999999999999</v>
      </c>
      <c r="I105" s="5">
        <f>AVERAGEIFS(TimeSeries!103:103,TimeSeries!$1:$1,"&lt;="&amp;I$3,TimeSeries!$1:$1,"&gt;="&amp;I$2)</f>
        <v>126.65</v>
      </c>
      <c r="J105" s="5">
        <f>AVERAGEIFS(TimeSeries!103:103,TimeSeries!$1:$1,"&lt;="&amp;J$3,TimeSeries!$1:$1,"&gt;="&amp;J$2)</f>
        <v>127.3</v>
      </c>
      <c r="K105" s="5">
        <f>+TimeSeries!I103</f>
        <v>132.97500000000002</v>
      </c>
      <c r="M105">
        <f>+INDEX(TimeSeries!$A:$ZZ,'TimeSeries - Formatted'!$B105+1,'TimeSeries - Formatted'!K$1)</f>
        <v>4</v>
      </c>
      <c r="O105" s="1">
        <f t="shared" si="25"/>
        <v>1.2859304084720247E-2</v>
      </c>
      <c r="P105" s="1">
        <f t="shared" si="26"/>
        <v>1.2762762762762891E-2</v>
      </c>
      <c r="Q105" s="1">
        <f t="shared" si="27"/>
        <v>1.2762762762762891E-2</v>
      </c>
      <c r="R105" s="1">
        <f t="shared" si="28"/>
        <v>8.7783467446964636E-3</v>
      </c>
      <c r="S105" s="1">
        <f t="shared" si="29"/>
        <v>8.872458410351225E-3</v>
      </c>
      <c r="T105" s="1">
        <f t="shared" si="30"/>
        <v>9.3567251461987855E-3</v>
      </c>
      <c r="U105" s="1">
        <f t="shared" si="31"/>
        <v>9.5655639697089789E-3</v>
      </c>
      <c r="V105" s="1">
        <f t="shared" si="32"/>
        <v>1.1119936457505863E-2</v>
      </c>
      <c r="X105" s="2">
        <f ca="1">1*(IFERROR(MAX(OFFSET(O$1,MATCH($M105,$M:$M,0)-1,0,ROW()-MATCH($M105,$M:$M,0))),0)&gt;0)</f>
        <v>1</v>
      </c>
      <c r="Y105" s="2">
        <f ca="1">1*(IFERROR(MAX(OFFSET(P$1,MATCH($M105,$M:$M,0)-1,0,ROW()-MATCH($M105,$M:$M,0))),0)&gt;0)</f>
        <v>1</v>
      </c>
      <c r="Z105" s="2">
        <f ca="1">1*(IFERROR(MAX(OFFSET(Q$1,MATCH($M105,$M:$M,0)-1,0,ROW()-MATCH($M105,$M:$M,0))),0)&gt;0)</f>
        <v>1</v>
      </c>
      <c r="AA105" s="2">
        <f ca="1">1*(IFERROR(MAX(OFFSET(R$1,MATCH($M105,$M:$M,0)-1,0,ROW()-MATCH($M105,$M:$M,0))),0)&gt;0)</f>
        <v>1</v>
      </c>
      <c r="AB105" s="2">
        <f ca="1">1*(IFERROR(MAX(OFFSET(S$1,MATCH($M105,$M:$M,0)-1,0,ROW()-MATCH($M105,$M:$M,0))),0)&gt;0)</f>
        <v>1</v>
      </c>
      <c r="AC105" s="2">
        <f ca="1">1*(IFERROR(MAX(OFFSET(T$1,MATCH($M105,$M:$M,0)-1,0,ROW()-MATCH($M105,$M:$M,0))),0)&gt;0)</f>
        <v>1</v>
      </c>
      <c r="AD105" s="2">
        <f ca="1">1*(IFERROR(MAX(OFFSET(U$1,MATCH($M105,$M:$M,0)-1,0,ROW()-MATCH($M105,$M:$M,0))),0)&gt;0)</f>
        <v>1</v>
      </c>
      <c r="AE105" s="2">
        <f ca="1">1*(IFERROR(MAX(OFFSET(V$1,MATCH($M105,$M:$M,0)-1,0,ROW()-MATCH($M105,$M:$M,0))),0)&gt;0)</f>
        <v>1</v>
      </c>
      <c r="AG105">
        <f ca="1">+IF(COUNTIFS(AG$4:AG104,1,$M$4:$M104,$M105)=1,0,IF(O105*X105&lt;$AI$1,1,0))</f>
        <v>0</v>
      </c>
      <c r="AH105">
        <f ca="1">+IF(COUNTIFS(AH$4:AH104,1,$M$4:$M104,$M105)=1,0,IF(P105*Y105&lt;$AI$1,1,0))</f>
        <v>0</v>
      </c>
      <c r="AI105">
        <f ca="1">+IF(COUNTIFS(AI$4:AI104,1,$M$4:$M104,$M105)=1,0,IF(Q105*Z105&lt;$AI$1,1,0))</f>
        <v>0</v>
      </c>
      <c r="AJ105">
        <f ca="1">+IF(COUNTIFS(AJ$4:AJ104,1,$M$4:$M104,$M105)=1,0,IF(R105*AA105&lt;$AI$1,1,0))</f>
        <v>0</v>
      </c>
      <c r="AK105">
        <f ca="1">+IF(COUNTIFS(AK$4:AK104,1,$M$4:$M104,$M105)=1,0,IF(S105*AB105&lt;$AI$1,1,0))</f>
        <v>0</v>
      </c>
      <c r="AL105">
        <f ca="1">+IF(COUNTIFS(AL$4:AL104,1,$M$4:$M104,$M105)=1,0,IF(T105*AC105&lt;$AI$1,1,0))</f>
        <v>0</v>
      </c>
      <c r="AM105">
        <f ca="1">+IF(COUNTIFS(AM$4:AM104,1,$M$4:$M104,$M105)=1,0,IF(U105*AD105&lt;$AI$1,1,0))</f>
        <v>0</v>
      </c>
      <c r="AN105">
        <f ca="1">+IF(COUNTIFS(AN$4:AN104,1,$M$4:$M104,$M105)=1,0,IF(V105*AE105&lt;$AI$1,1,0))</f>
        <v>0</v>
      </c>
      <c r="AO105">
        <f t="shared" ca="1" si="23"/>
        <v>0</v>
      </c>
      <c r="AQ105">
        <f ca="1">1*(COUNTIFS($M$4:$M104,M105,AO$4:AO104,1)&gt;0)</f>
        <v>0</v>
      </c>
      <c r="AR105" t="str">
        <f ca="1">+IF($AQ105=1,"",IFERROR(AVERAGEIFS($AG$3:$AN$3,$AG105:$AN105,1),""))</f>
        <v/>
      </c>
    </row>
    <row r="106" spans="2:44" x14ac:dyDescent="0.25">
      <c r="B106">
        <f t="shared" si="24"/>
        <v>103</v>
      </c>
      <c r="C106" s="5">
        <f>AVERAGEIFS(TimeSeries!104:104,TimeSeries!$1:$1,"&lt;="&amp;C$3,TimeSeries!$1:$1,"&gt;="&amp;C$2)</f>
        <v>135.6</v>
      </c>
      <c r="D106" s="5">
        <f>AVERAGEIFS(TimeSeries!104:104,TimeSeries!$1:$1,"&lt;="&amp;D$3,TimeSeries!$1:$1,"&gt;="&amp;D$2)</f>
        <v>136.6</v>
      </c>
      <c r="E106" s="5">
        <f>AVERAGEIFS(TimeSeries!104:104,TimeSeries!$1:$1,"&lt;="&amp;E$3,TimeSeries!$1:$1,"&gt;="&amp;E$2)</f>
        <v>137.30000000000001</v>
      </c>
      <c r="F106" s="5">
        <f>AVERAGEIFS(TimeSeries!104:104,TimeSeries!$1:$1,"&lt;="&amp;F$3,TimeSeries!$1:$1,"&gt;="&amp;F$2)</f>
        <v>139.80000000000001</v>
      </c>
      <c r="G106" s="5">
        <f>AVERAGEIFS(TimeSeries!104:104,TimeSeries!$1:$1,"&lt;="&amp;G$3,TimeSeries!$1:$1,"&gt;="&amp;G$2)</f>
        <v>136.94999999999999</v>
      </c>
      <c r="H106" s="5">
        <f>AVERAGEIFS(TimeSeries!104:104,TimeSeries!$1:$1,"&lt;="&amp;H$3,TimeSeries!$1:$1,"&gt;="&amp;H$2)</f>
        <v>129.94999999999999</v>
      </c>
      <c r="I106" s="5">
        <f>AVERAGEIFS(TimeSeries!104:104,TimeSeries!$1:$1,"&lt;="&amp;I$3,TimeSeries!$1:$1,"&gt;="&amp;I$2)</f>
        <v>127.85</v>
      </c>
      <c r="J106" s="5">
        <f>AVERAGEIFS(TimeSeries!104:104,TimeSeries!$1:$1,"&lt;="&amp;J$3,TimeSeries!$1:$1,"&gt;="&amp;J$2)</f>
        <v>128.69999999999999</v>
      </c>
      <c r="K106" s="5">
        <f>+TimeSeries!I104</f>
        <v>134.42499999999998</v>
      </c>
      <c r="M106">
        <f>+INDEX(TimeSeries!$A:$ZZ,'TimeSeries - Formatted'!$B106+1,'TimeSeries - Formatted'!K$1)</f>
        <v>4</v>
      </c>
      <c r="O106" s="1">
        <f t="shared" si="25"/>
        <v>1.2696041822255255E-2</v>
      </c>
      <c r="P106" s="1">
        <f t="shared" si="26"/>
        <v>1.260192735359511E-2</v>
      </c>
      <c r="Q106" s="1">
        <f t="shared" si="27"/>
        <v>1.7790956263899149E-2</v>
      </c>
      <c r="R106" s="1">
        <f t="shared" si="28"/>
        <v>1.3778100072516342E-2</v>
      </c>
      <c r="S106" s="1">
        <f t="shared" si="29"/>
        <v>3.6643459142542412E-3</v>
      </c>
      <c r="T106" s="1">
        <f t="shared" si="30"/>
        <v>3.8624951718810863E-3</v>
      </c>
      <c r="U106" s="1">
        <f t="shared" si="31"/>
        <v>9.4749309119619429E-3</v>
      </c>
      <c r="V106" s="1">
        <f t="shared" si="32"/>
        <v>1.09976433621366E-2</v>
      </c>
      <c r="X106" s="2">
        <f ca="1">1*(IFERROR(MAX(OFFSET(O$1,MATCH($M106,$M:$M,0)-1,0,ROW()-MATCH($M106,$M:$M,0))),0)&gt;0)</f>
        <v>1</v>
      </c>
      <c r="Y106" s="2">
        <f ca="1">1*(IFERROR(MAX(OFFSET(P$1,MATCH($M106,$M:$M,0)-1,0,ROW()-MATCH($M106,$M:$M,0))),0)&gt;0)</f>
        <v>1</v>
      </c>
      <c r="Z106" s="2">
        <f ca="1">1*(IFERROR(MAX(OFFSET(Q$1,MATCH($M106,$M:$M,0)-1,0,ROW()-MATCH($M106,$M:$M,0))),0)&gt;0)</f>
        <v>1</v>
      </c>
      <c r="AA106" s="2">
        <f ca="1">1*(IFERROR(MAX(OFFSET(R$1,MATCH($M106,$M:$M,0)-1,0,ROW()-MATCH($M106,$M:$M,0))),0)&gt;0)</f>
        <v>1</v>
      </c>
      <c r="AB106" s="2">
        <f ca="1">1*(IFERROR(MAX(OFFSET(S$1,MATCH($M106,$M:$M,0)-1,0,ROW()-MATCH($M106,$M:$M,0))),0)&gt;0)</f>
        <v>1</v>
      </c>
      <c r="AC106" s="2">
        <f ca="1">1*(IFERROR(MAX(OFFSET(T$1,MATCH($M106,$M:$M,0)-1,0,ROW()-MATCH($M106,$M:$M,0))),0)&gt;0)</f>
        <v>1</v>
      </c>
      <c r="AD106" s="2">
        <f ca="1">1*(IFERROR(MAX(OFFSET(U$1,MATCH($M106,$M:$M,0)-1,0,ROW()-MATCH($M106,$M:$M,0))),0)&gt;0)</f>
        <v>1</v>
      </c>
      <c r="AE106" s="2">
        <f ca="1">1*(IFERROR(MAX(OFFSET(V$1,MATCH($M106,$M:$M,0)-1,0,ROW()-MATCH($M106,$M:$M,0))),0)&gt;0)</f>
        <v>1</v>
      </c>
      <c r="AG106">
        <f ca="1">+IF(COUNTIFS(AG$4:AG105,1,$M$4:$M105,$M106)=1,0,IF(O106*X106&lt;$AI$1,1,0))</f>
        <v>0</v>
      </c>
      <c r="AH106">
        <f ca="1">+IF(COUNTIFS(AH$4:AH105,1,$M$4:$M105,$M106)=1,0,IF(P106*Y106&lt;$AI$1,1,0))</f>
        <v>0</v>
      </c>
      <c r="AI106">
        <f ca="1">+IF(COUNTIFS(AI$4:AI105,1,$M$4:$M105,$M106)=1,0,IF(Q106*Z106&lt;$AI$1,1,0))</f>
        <v>0</v>
      </c>
      <c r="AJ106">
        <f ca="1">+IF(COUNTIFS(AJ$4:AJ105,1,$M$4:$M105,$M106)=1,0,IF(R106*AA106&lt;$AI$1,1,0))</f>
        <v>0</v>
      </c>
      <c r="AK106">
        <f ca="1">+IF(COUNTIFS(AK$4:AK105,1,$M$4:$M105,$M106)=1,0,IF(S106*AB106&lt;$AI$1,1,0))</f>
        <v>0</v>
      </c>
      <c r="AL106">
        <f ca="1">+IF(COUNTIFS(AL$4:AL105,1,$M$4:$M105,$M106)=1,0,IF(T106*AC106&lt;$AI$1,1,0))</f>
        <v>0</v>
      </c>
      <c r="AM106">
        <f ca="1">+IF(COUNTIFS(AM$4:AM105,1,$M$4:$M105,$M106)=1,0,IF(U106*AD106&lt;$AI$1,1,0))</f>
        <v>0</v>
      </c>
      <c r="AN106">
        <f ca="1">+IF(COUNTIFS(AN$4:AN105,1,$M$4:$M105,$M106)=1,0,IF(V106*AE106&lt;$AI$1,1,0))</f>
        <v>0</v>
      </c>
      <c r="AO106">
        <f t="shared" ca="1" si="23"/>
        <v>0</v>
      </c>
      <c r="AQ106">
        <f ca="1">1*(COUNTIFS($M$4:$M105,M106,AO$4:AO105,1)&gt;0)</f>
        <v>0</v>
      </c>
      <c r="AR106" t="str">
        <f ca="1">+IF($AQ106=1,"",IFERROR(AVERAGEIFS($AG$3:$AN$3,$AG106:$AN106,1),""))</f>
        <v/>
      </c>
    </row>
    <row r="107" spans="2:44" x14ac:dyDescent="0.25">
      <c r="B107">
        <f t="shared" si="24"/>
        <v>104</v>
      </c>
      <c r="C107" s="5">
        <f>AVERAGEIFS(TimeSeries!105:105,TimeSeries!$1:$1,"&lt;="&amp;C$3,TimeSeries!$1:$1,"&gt;="&amp;C$2)</f>
        <v>136.80000000000001</v>
      </c>
      <c r="D107" s="5">
        <f>AVERAGEIFS(TimeSeries!105:105,TimeSeries!$1:$1,"&lt;="&amp;D$3,TimeSeries!$1:$1,"&gt;="&amp;D$2)</f>
        <v>139.80000000000001</v>
      </c>
      <c r="E107" s="5">
        <f>AVERAGEIFS(TimeSeries!105:105,TimeSeries!$1:$1,"&lt;="&amp;E$3,TimeSeries!$1:$1,"&gt;="&amp;E$2)</f>
        <v>141.19999999999999</v>
      </c>
      <c r="F107" s="5">
        <f>AVERAGEIFS(TimeSeries!105:105,TimeSeries!$1:$1,"&lt;="&amp;F$3,TimeSeries!$1:$1,"&gt;="&amp;F$2)</f>
        <v>141.69999999999999</v>
      </c>
      <c r="G107" s="5">
        <f>AVERAGEIFS(TimeSeries!105:105,TimeSeries!$1:$1,"&lt;="&amp;G$3,TimeSeries!$1:$1,"&gt;="&amp;G$2)</f>
        <v>138.19999999999999</v>
      </c>
      <c r="H107" s="5">
        <f>AVERAGEIFS(TimeSeries!105:105,TimeSeries!$1:$1,"&lt;="&amp;H$3,TimeSeries!$1:$1,"&gt;="&amp;H$2)</f>
        <v>131.69999999999999</v>
      </c>
      <c r="I107" s="5">
        <f>AVERAGEIFS(TimeSeries!105:105,TimeSeries!$1:$1,"&lt;="&amp;I$3,TimeSeries!$1:$1,"&gt;="&amp;I$2)</f>
        <v>130.25</v>
      </c>
      <c r="J107" s="5">
        <f>AVERAGEIFS(TimeSeries!105:105,TimeSeries!$1:$1,"&lt;="&amp;J$3,TimeSeries!$1:$1,"&gt;="&amp;J$2)</f>
        <v>131.5</v>
      </c>
      <c r="K107" s="5">
        <f>+TimeSeries!I105</f>
        <v>136.61250000000001</v>
      </c>
      <c r="M107">
        <f>+INDEX(TimeSeries!$A:$ZZ,'TimeSeries - Formatted'!$B107+1,'TimeSeries - Formatted'!K$1)</f>
        <v>4</v>
      </c>
      <c r="O107" s="1">
        <f t="shared" si="25"/>
        <v>8.8495575221241296E-3</v>
      </c>
      <c r="P107" s="1">
        <f t="shared" si="26"/>
        <v>2.3426061493411643E-2</v>
      </c>
      <c r="Q107" s="1">
        <f t="shared" si="27"/>
        <v>2.840495265841203E-2</v>
      </c>
      <c r="R107" s="1">
        <f t="shared" si="28"/>
        <v>1.3590844062946861E-2</v>
      </c>
      <c r="S107" s="1">
        <f t="shared" si="29"/>
        <v>9.1274187659728945E-3</v>
      </c>
      <c r="T107" s="1">
        <f t="shared" si="30"/>
        <v>1.3466717968449338E-2</v>
      </c>
      <c r="U107" s="1">
        <f t="shared" si="31"/>
        <v>1.8771998435666903E-2</v>
      </c>
      <c r="V107" s="1">
        <f t="shared" si="32"/>
        <v>2.1756021756021759E-2</v>
      </c>
      <c r="X107" s="2">
        <f ca="1">1*(IFERROR(MAX(OFFSET(O$1,MATCH($M107,$M:$M,0)-1,0,ROW()-MATCH($M107,$M:$M,0))),0)&gt;0)</f>
        <v>1</v>
      </c>
      <c r="Y107" s="2">
        <f ca="1">1*(IFERROR(MAX(OFFSET(P$1,MATCH($M107,$M:$M,0)-1,0,ROW()-MATCH($M107,$M:$M,0))),0)&gt;0)</f>
        <v>1</v>
      </c>
      <c r="Z107" s="2">
        <f ca="1">1*(IFERROR(MAX(OFFSET(Q$1,MATCH($M107,$M:$M,0)-1,0,ROW()-MATCH($M107,$M:$M,0))),0)&gt;0)</f>
        <v>1</v>
      </c>
      <c r="AA107" s="2">
        <f ca="1">1*(IFERROR(MAX(OFFSET(R$1,MATCH($M107,$M:$M,0)-1,0,ROW()-MATCH($M107,$M:$M,0))),0)&gt;0)</f>
        <v>1</v>
      </c>
      <c r="AB107" s="2">
        <f ca="1">1*(IFERROR(MAX(OFFSET(S$1,MATCH($M107,$M:$M,0)-1,0,ROW()-MATCH($M107,$M:$M,0))),0)&gt;0)</f>
        <v>1</v>
      </c>
      <c r="AC107" s="2">
        <f ca="1">1*(IFERROR(MAX(OFFSET(T$1,MATCH($M107,$M:$M,0)-1,0,ROW()-MATCH($M107,$M:$M,0))),0)&gt;0)</f>
        <v>1</v>
      </c>
      <c r="AD107" s="2">
        <f ca="1">1*(IFERROR(MAX(OFFSET(U$1,MATCH($M107,$M:$M,0)-1,0,ROW()-MATCH($M107,$M:$M,0))),0)&gt;0)</f>
        <v>1</v>
      </c>
      <c r="AE107" s="2">
        <f ca="1">1*(IFERROR(MAX(OFFSET(V$1,MATCH($M107,$M:$M,0)-1,0,ROW()-MATCH($M107,$M:$M,0))),0)&gt;0)</f>
        <v>1</v>
      </c>
      <c r="AG107">
        <f ca="1">+IF(COUNTIFS(AG$4:AG106,1,$M$4:$M106,$M107)=1,0,IF(O107*X107&lt;$AI$1,1,0))</f>
        <v>0</v>
      </c>
      <c r="AH107">
        <f ca="1">+IF(COUNTIFS(AH$4:AH106,1,$M$4:$M106,$M107)=1,0,IF(P107*Y107&lt;$AI$1,1,0))</f>
        <v>0</v>
      </c>
      <c r="AI107">
        <f ca="1">+IF(COUNTIFS(AI$4:AI106,1,$M$4:$M106,$M107)=1,0,IF(Q107*Z107&lt;$AI$1,1,0))</f>
        <v>0</v>
      </c>
      <c r="AJ107">
        <f ca="1">+IF(COUNTIFS(AJ$4:AJ106,1,$M$4:$M106,$M107)=1,0,IF(R107*AA107&lt;$AI$1,1,0))</f>
        <v>0</v>
      </c>
      <c r="AK107">
        <f ca="1">+IF(COUNTIFS(AK$4:AK106,1,$M$4:$M106,$M107)=1,0,IF(S107*AB107&lt;$AI$1,1,0))</f>
        <v>0</v>
      </c>
      <c r="AL107">
        <f ca="1">+IF(COUNTIFS(AL$4:AL106,1,$M$4:$M106,$M107)=1,0,IF(T107*AC107&lt;$AI$1,1,0))</f>
        <v>0</v>
      </c>
      <c r="AM107">
        <f ca="1">+IF(COUNTIFS(AM$4:AM106,1,$M$4:$M106,$M107)=1,0,IF(U107*AD107&lt;$AI$1,1,0))</f>
        <v>0</v>
      </c>
      <c r="AN107">
        <f ca="1">+IF(COUNTIFS(AN$4:AN106,1,$M$4:$M106,$M107)=1,0,IF(V107*AE107&lt;$AI$1,1,0))</f>
        <v>0</v>
      </c>
      <c r="AO107">
        <f t="shared" ca="1" si="23"/>
        <v>0</v>
      </c>
      <c r="AQ107">
        <f ca="1">1*(COUNTIFS($M$4:$M106,M107,AO$4:AO106,1)&gt;0)</f>
        <v>0</v>
      </c>
      <c r="AR107" t="str">
        <f ca="1">+IF($AQ107=1,"",IFERROR(AVERAGEIFS($AG$3:$AN$3,$AG107:$AN107,1),""))</f>
        <v/>
      </c>
    </row>
    <row r="108" spans="2:44" x14ac:dyDescent="0.25">
      <c r="B108">
        <f t="shared" si="24"/>
        <v>105</v>
      </c>
      <c r="C108" s="5">
        <f>AVERAGEIFS(TimeSeries!106:106,TimeSeries!$1:$1,"&lt;="&amp;C$3,TimeSeries!$1:$1,"&gt;="&amp;C$2)</f>
        <v>140.4</v>
      </c>
      <c r="D108" s="5">
        <f>AVERAGEIFS(TimeSeries!106:106,TimeSeries!$1:$1,"&lt;="&amp;D$3,TimeSeries!$1:$1,"&gt;="&amp;D$2)</f>
        <v>141.9</v>
      </c>
      <c r="E108" s="5">
        <f>AVERAGEIFS(TimeSeries!106:106,TimeSeries!$1:$1,"&lt;="&amp;E$3,TimeSeries!$1:$1,"&gt;="&amp;E$2)</f>
        <v>144.05000000000001</v>
      </c>
      <c r="F108" s="5">
        <f>AVERAGEIFS(TimeSeries!106:106,TimeSeries!$1:$1,"&lt;="&amp;F$3,TimeSeries!$1:$1,"&gt;="&amp;F$2)</f>
        <v>146.05000000000001</v>
      </c>
      <c r="G108" s="5">
        <f>AVERAGEIFS(TimeSeries!106:106,TimeSeries!$1:$1,"&lt;="&amp;G$3,TimeSeries!$1:$1,"&gt;="&amp;G$2)</f>
        <v>141.80000000000001</v>
      </c>
      <c r="H108" s="5">
        <f>AVERAGEIFS(TimeSeries!106:106,TimeSeries!$1:$1,"&lt;="&amp;H$3,TimeSeries!$1:$1,"&gt;="&amp;H$2)</f>
        <v>136.30000000000001</v>
      </c>
      <c r="I108" s="5">
        <f>AVERAGEIFS(TimeSeries!106:106,TimeSeries!$1:$1,"&lt;="&amp;I$3,TimeSeries!$1:$1,"&gt;="&amp;I$2)</f>
        <v>134.9</v>
      </c>
      <c r="J108" s="5">
        <f>AVERAGEIFS(TimeSeries!106:106,TimeSeries!$1:$1,"&lt;="&amp;J$3,TimeSeries!$1:$1,"&gt;="&amp;J$2)</f>
        <v>135.80000000000001</v>
      </c>
      <c r="K108" s="5">
        <f>+TimeSeries!I106</f>
        <v>140.28750000000002</v>
      </c>
      <c r="M108">
        <f>+INDEX(TimeSeries!$A:$ZZ,'TimeSeries - Formatted'!$B108+1,'TimeSeries - Formatted'!K$1)</f>
        <v>4</v>
      </c>
      <c r="O108" s="1">
        <f t="shared" si="25"/>
        <v>2.631578947368407E-2</v>
      </c>
      <c r="P108" s="1">
        <f t="shared" si="26"/>
        <v>1.5021459227467782E-2</v>
      </c>
      <c r="Q108" s="1">
        <f t="shared" si="27"/>
        <v>2.018413597733737E-2</v>
      </c>
      <c r="R108" s="1">
        <f t="shared" si="28"/>
        <v>3.0698659139026363E-2</v>
      </c>
      <c r="S108" s="1">
        <f t="shared" si="29"/>
        <v>2.604920405209854E-2</v>
      </c>
      <c r="T108" s="1">
        <f t="shared" si="30"/>
        <v>3.4927866362946203E-2</v>
      </c>
      <c r="U108" s="1">
        <f t="shared" si="31"/>
        <v>3.5700575815738933E-2</v>
      </c>
      <c r="V108" s="1">
        <f t="shared" si="32"/>
        <v>3.2699619771863198E-2</v>
      </c>
      <c r="X108" s="2">
        <f ca="1">1*(IFERROR(MAX(OFFSET(O$1,MATCH($M108,$M:$M,0)-1,0,ROW()-MATCH($M108,$M:$M,0))),0)&gt;0)</f>
        <v>1</v>
      </c>
      <c r="Y108" s="2">
        <f ca="1">1*(IFERROR(MAX(OFFSET(P$1,MATCH($M108,$M:$M,0)-1,0,ROW()-MATCH($M108,$M:$M,0))),0)&gt;0)</f>
        <v>1</v>
      </c>
      <c r="Z108" s="2">
        <f ca="1">1*(IFERROR(MAX(OFFSET(Q$1,MATCH($M108,$M:$M,0)-1,0,ROW()-MATCH($M108,$M:$M,0))),0)&gt;0)</f>
        <v>1</v>
      </c>
      <c r="AA108" s="2">
        <f ca="1">1*(IFERROR(MAX(OFFSET(R$1,MATCH($M108,$M:$M,0)-1,0,ROW()-MATCH($M108,$M:$M,0))),0)&gt;0)</f>
        <v>1</v>
      </c>
      <c r="AB108" s="2">
        <f ca="1">1*(IFERROR(MAX(OFFSET(S$1,MATCH($M108,$M:$M,0)-1,0,ROW()-MATCH($M108,$M:$M,0))),0)&gt;0)</f>
        <v>1</v>
      </c>
      <c r="AC108" s="2">
        <f ca="1">1*(IFERROR(MAX(OFFSET(T$1,MATCH($M108,$M:$M,0)-1,0,ROW()-MATCH($M108,$M:$M,0))),0)&gt;0)</f>
        <v>1</v>
      </c>
      <c r="AD108" s="2">
        <f ca="1">1*(IFERROR(MAX(OFFSET(U$1,MATCH($M108,$M:$M,0)-1,0,ROW()-MATCH($M108,$M:$M,0))),0)&gt;0)</f>
        <v>1</v>
      </c>
      <c r="AE108" s="2">
        <f ca="1">1*(IFERROR(MAX(OFFSET(V$1,MATCH($M108,$M:$M,0)-1,0,ROW()-MATCH($M108,$M:$M,0))),0)&gt;0)</f>
        <v>1</v>
      </c>
      <c r="AG108">
        <f ca="1">+IF(COUNTIFS(AG$4:AG107,1,$M$4:$M107,$M108)=1,0,IF(O108*X108&lt;$AI$1,1,0))</f>
        <v>0</v>
      </c>
      <c r="AH108">
        <f ca="1">+IF(COUNTIFS(AH$4:AH107,1,$M$4:$M107,$M108)=1,0,IF(P108*Y108&lt;$AI$1,1,0))</f>
        <v>0</v>
      </c>
      <c r="AI108">
        <f ca="1">+IF(COUNTIFS(AI$4:AI107,1,$M$4:$M107,$M108)=1,0,IF(Q108*Z108&lt;$AI$1,1,0))</f>
        <v>0</v>
      </c>
      <c r="AJ108">
        <f ca="1">+IF(COUNTIFS(AJ$4:AJ107,1,$M$4:$M107,$M108)=1,0,IF(R108*AA108&lt;$AI$1,1,0))</f>
        <v>0</v>
      </c>
      <c r="AK108">
        <f ca="1">+IF(COUNTIFS(AK$4:AK107,1,$M$4:$M107,$M108)=1,0,IF(S108*AB108&lt;$AI$1,1,0))</f>
        <v>0</v>
      </c>
      <c r="AL108">
        <f ca="1">+IF(COUNTIFS(AL$4:AL107,1,$M$4:$M107,$M108)=1,0,IF(T108*AC108&lt;$AI$1,1,0))</f>
        <v>0</v>
      </c>
      <c r="AM108">
        <f ca="1">+IF(COUNTIFS(AM$4:AM107,1,$M$4:$M107,$M108)=1,0,IF(U108*AD108&lt;$AI$1,1,0))</f>
        <v>0</v>
      </c>
      <c r="AN108">
        <f ca="1">+IF(COUNTIFS(AN$4:AN107,1,$M$4:$M107,$M108)=1,0,IF(V108*AE108&lt;$AI$1,1,0))</f>
        <v>0</v>
      </c>
      <c r="AO108">
        <f t="shared" ca="1" si="23"/>
        <v>0</v>
      </c>
      <c r="AQ108">
        <f ca="1">1*(COUNTIFS($M$4:$M107,M108,AO$4:AO107,1)&gt;0)</f>
        <v>0</v>
      </c>
      <c r="AR108" t="str">
        <f ca="1">+IF($AQ108=1,"",IFERROR(AVERAGEIFS($AG$3:$AN$3,$AG108:$AN108,1),""))</f>
        <v/>
      </c>
    </row>
    <row r="109" spans="2:44" x14ac:dyDescent="0.25">
      <c r="B109">
        <f t="shared" si="24"/>
        <v>106</v>
      </c>
      <c r="C109" s="5">
        <f>AVERAGEIFS(TimeSeries!107:107,TimeSeries!$1:$1,"&lt;="&amp;C$3,TimeSeries!$1:$1,"&gt;="&amp;C$2)</f>
        <v>137.9</v>
      </c>
      <c r="D109" s="5">
        <f>AVERAGEIFS(TimeSeries!107:107,TimeSeries!$1:$1,"&lt;="&amp;D$3,TimeSeries!$1:$1,"&gt;="&amp;D$2)</f>
        <v>133.9</v>
      </c>
      <c r="E109" s="5">
        <f>AVERAGEIFS(TimeSeries!107:107,TimeSeries!$1:$1,"&lt;="&amp;E$3,TimeSeries!$1:$1,"&gt;="&amp;E$2)</f>
        <v>135.30000000000001</v>
      </c>
      <c r="F109" s="5">
        <f>AVERAGEIFS(TimeSeries!107:107,TimeSeries!$1:$1,"&lt;="&amp;F$3,TimeSeries!$1:$1,"&gt;="&amp;F$2)</f>
        <v>141.30000000000001</v>
      </c>
      <c r="G109" s="5">
        <f>AVERAGEIFS(TimeSeries!107:107,TimeSeries!$1:$1,"&lt;="&amp;G$3,TimeSeries!$1:$1,"&gt;="&amp;G$2)</f>
        <v>142.69999999999999</v>
      </c>
      <c r="H109" s="5">
        <f>AVERAGEIFS(TimeSeries!107:107,TimeSeries!$1:$1,"&lt;="&amp;H$3,TimeSeries!$1:$1,"&gt;="&amp;H$2)</f>
        <v>140.19999999999999</v>
      </c>
      <c r="I109" s="5">
        <f>AVERAGEIFS(TimeSeries!107:107,TimeSeries!$1:$1,"&lt;="&amp;I$3,TimeSeries!$1:$1,"&gt;="&amp;I$2)</f>
        <v>135.94999999999999</v>
      </c>
      <c r="J109" s="5">
        <f>AVERAGEIFS(TimeSeries!107:107,TimeSeries!$1:$1,"&lt;="&amp;J$3,TimeSeries!$1:$1,"&gt;="&amp;J$2)</f>
        <v>132.9</v>
      </c>
      <c r="K109" s="5">
        <f>+TimeSeries!I107</f>
        <v>137.96250000000001</v>
      </c>
      <c r="M109">
        <f>+INDEX(TimeSeries!$A:$ZZ,'TimeSeries - Formatted'!$B109+1,'TimeSeries - Formatted'!K$1)</f>
        <v>4</v>
      </c>
      <c r="O109" s="1">
        <f t="shared" si="25"/>
        <v>-1.7806267806267817E-2</v>
      </c>
      <c r="P109" s="1">
        <f t="shared" si="26"/>
        <v>-5.6377730796335457E-2</v>
      </c>
      <c r="Q109" s="1">
        <f t="shared" si="27"/>
        <v>-6.0742797639708468E-2</v>
      </c>
      <c r="R109" s="1">
        <f t="shared" si="28"/>
        <v>-3.2523108524477928E-2</v>
      </c>
      <c r="S109" s="1">
        <f t="shared" si="29"/>
        <v>6.3469675599434616E-3</v>
      </c>
      <c r="T109" s="1">
        <f t="shared" si="30"/>
        <v>2.8613352898018807E-2</v>
      </c>
      <c r="U109" s="1">
        <f t="shared" si="31"/>
        <v>7.7835433654558361E-3</v>
      </c>
      <c r="V109" s="1">
        <f t="shared" si="32"/>
        <v>-2.1354933726067782E-2</v>
      </c>
      <c r="X109" s="2">
        <f ca="1">1*(IFERROR(MAX(OFFSET(O$1,MATCH($M109,$M:$M,0)-1,0,ROW()-MATCH($M109,$M:$M,0))),0)&gt;0)</f>
        <v>1</v>
      </c>
      <c r="Y109" s="2">
        <f ca="1">1*(IFERROR(MAX(OFFSET(P$1,MATCH($M109,$M:$M,0)-1,0,ROW()-MATCH($M109,$M:$M,0))),0)&gt;0)</f>
        <v>1</v>
      </c>
      <c r="Z109" s="2">
        <f ca="1">1*(IFERROR(MAX(OFFSET(Q$1,MATCH($M109,$M:$M,0)-1,0,ROW()-MATCH($M109,$M:$M,0))),0)&gt;0)</f>
        <v>1</v>
      </c>
      <c r="AA109" s="2">
        <f ca="1">1*(IFERROR(MAX(OFFSET(R$1,MATCH($M109,$M:$M,0)-1,0,ROW()-MATCH($M109,$M:$M,0))),0)&gt;0)</f>
        <v>1</v>
      </c>
      <c r="AB109" s="2">
        <f ca="1">1*(IFERROR(MAX(OFFSET(S$1,MATCH($M109,$M:$M,0)-1,0,ROW()-MATCH($M109,$M:$M,0))),0)&gt;0)</f>
        <v>1</v>
      </c>
      <c r="AC109" s="2">
        <f ca="1">1*(IFERROR(MAX(OFFSET(T$1,MATCH($M109,$M:$M,0)-1,0,ROW()-MATCH($M109,$M:$M,0))),0)&gt;0)</f>
        <v>1</v>
      </c>
      <c r="AD109" s="2">
        <f ca="1">1*(IFERROR(MAX(OFFSET(U$1,MATCH($M109,$M:$M,0)-1,0,ROW()-MATCH($M109,$M:$M,0))),0)&gt;0)</f>
        <v>1</v>
      </c>
      <c r="AE109" s="2">
        <f ca="1">1*(IFERROR(MAX(OFFSET(V$1,MATCH($M109,$M:$M,0)-1,0,ROW()-MATCH($M109,$M:$M,0))),0)&gt;0)</f>
        <v>1</v>
      </c>
      <c r="AG109">
        <f ca="1">+IF(COUNTIFS(AG$4:AG108,1,$M$4:$M108,$M109)=1,0,IF(O109*X109&lt;$AI$1,1,0))</f>
        <v>0</v>
      </c>
      <c r="AH109">
        <f ca="1">+IF(COUNTIFS(AH$4:AH108,1,$M$4:$M108,$M109)=1,0,IF(P109*Y109&lt;$AI$1,1,0))</f>
        <v>0</v>
      </c>
      <c r="AI109">
        <f ca="1">+IF(COUNTIFS(AI$4:AI108,1,$M$4:$M108,$M109)=1,0,IF(Q109*Z109&lt;$AI$1,1,0))</f>
        <v>0</v>
      </c>
      <c r="AJ109">
        <f ca="1">+IF(COUNTIFS(AJ$4:AJ108,1,$M$4:$M108,$M109)=1,0,IF(R109*AA109&lt;$AI$1,1,0))</f>
        <v>0</v>
      </c>
      <c r="AK109">
        <f ca="1">+IF(COUNTIFS(AK$4:AK108,1,$M$4:$M108,$M109)=1,0,IF(S109*AB109&lt;$AI$1,1,0))</f>
        <v>0</v>
      </c>
      <c r="AL109">
        <f ca="1">+IF(COUNTIFS(AL$4:AL108,1,$M$4:$M108,$M109)=1,0,IF(T109*AC109&lt;$AI$1,1,0))</f>
        <v>0</v>
      </c>
      <c r="AM109">
        <f ca="1">+IF(COUNTIFS(AM$4:AM108,1,$M$4:$M108,$M109)=1,0,IF(U109*AD109&lt;$AI$1,1,0))</f>
        <v>0</v>
      </c>
      <c r="AN109">
        <f ca="1">+IF(COUNTIFS(AN$4:AN108,1,$M$4:$M108,$M109)=1,0,IF(V109*AE109&lt;$AI$1,1,0))</f>
        <v>0</v>
      </c>
      <c r="AO109">
        <f t="shared" ca="1" si="23"/>
        <v>0</v>
      </c>
      <c r="AQ109">
        <f ca="1">1*(COUNTIFS($M$4:$M108,M109,AO$4:AO108,1)&gt;0)</f>
        <v>0</v>
      </c>
      <c r="AR109" t="str">
        <f ca="1">+IF($AQ109=1,"",IFERROR(AVERAGEIFS($AG$3:$AN$3,$AG109:$AN109,1),""))</f>
        <v/>
      </c>
    </row>
    <row r="110" spans="2:44" x14ac:dyDescent="0.25">
      <c r="B110">
        <f t="shared" si="24"/>
        <v>107</v>
      </c>
      <c r="C110" s="5">
        <f>AVERAGEIFS(TimeSeries!108:108,TimeSeries!$1:$1,"&lt;="&amp;C$3,TimeSeries!$1:$1,"&gt;="&amp;C$2)</f>
        <v>128.44999999999999</v>
      </c>
      <c r="D110" s="5">
        <f>AVERAGEIFS(TimeSeries!108:108,TimeSeries!$1:$1,"&lt;="&amp;D$3,TimeSeries!$1:$1,"&gt;="&amp;D$2)</f>
        <v>123.45</v>
      </c>
      <c r="E110" s="5">
        <f>AVERAGEIFS(TimeSeries!108:108,TimeSeries!$1:$1,"&lt;="&amp;E$3,TimeSeries!$1:$1,"&gt;="&amp;E$2)</f>
        <v>123.45</v>
      </c>
      <c r="F110" s="5">
        <f>AVERAGEIFS(TimeSeries!108:108,TimeSeries!$1:$1,"&lt;="&amp;F$3,TimeSeries!$1:$1,"&gt;="&amp;F$2)</f>
        <v>130.44999999999999</v>
      </c>
      <c r="G110" s="5">
        <f>AVERAGEIFS(TimeSeries!108:108,TimeSeries!$1:$1,"&lt;="&amp;G$3,TimeSeries!$1:$1,"&gt;="&amp;G$2)</f>
        <v>135.4</v>
      </c>
      <c r="H110" s="5">
        <f>AVERAGEIFS(TimeSeries!108:108,TimeSeries!$1:$1,"&lt;="&amp;H$3,TimeSeries!$1:$1,"&gt;="&amp;H$2)</f>
        <v>134.4</v>
      </c>
      <c r="I110" s="5">
        <f>AVERAGEIFS(TimeSeries!108:108,TimeSeries!$1:$1,"&lt;="&amp;I$3,TimeSeries!$1:$1,"&gt;="&amp;I$2)</f>
        <v>130.15</v>
      </c>
      <c r="J110" s="5">
        <f>AVERAGEIFS(TimeSeries!108:108,TimeSeries!$1:$1,"&lt;="&amp;J$3,TimeSeries!$1:$1,"&gt;="&amp;J$2)</f>
        <v>127.3</v>
      </c>
      <c r="K110" s="5">
        <f>+TimeSeries!I108</f>
        <v>129.36250000000001</v>
      </c>
      <c r="M110">
        <f>+INDEX(TimeSeries!$A:$ZZ,'TimeSeries - Formatted'!$B110+1,'TimeSeries - Formatted'!K$1)</f>
        <v>4</v>
      </c>
      <c r="O110" s="1">
        <f t="shared" si="25"/>
        <v>-8.5113960113960219E-2</v>
      </c>
      <c r="P110" s="1">
        <f t="shared" si="26"/>
        <v>-0.13002114164904865</v>
      </c>
      <c r="Q110" s="1">
        <f t="shared" si="27"/>
        <v>-0.14300590072891362</v>
      </c>
      <c r="R110" s="1">
        <f t="shared" si="28"/>
        <v>-0.10681273536460134</v>
      </c>
      <c r="S110" s="1">
        <f t="shared" si="29"/>
        <v>-5.115627189908889E-2</v>
      </c>
      <c r="T110" s="1">
        <f t="shared" si="30"/>
        <v>-4.1369472182596123E-2</v>
      </c>
      <c r="U110" s="1">
        <f t="shared" si="31"/>
        <v>-4.2662743655755619E-2</v>
      </c>
      <c r="V110" s="1">
        <f t="shared" si="32"/>
        <v>-6.2592047128129713E-2</v>
      </c>
      <c r="X110" s="2">
        <f ca="1">1*(IFERROR(MAX(OFFSET(O$1,MATCH($M110,$M:$M,0)-1,0,ROW()-MATCH($M110,$M:$M,0))),0)&gt;0)</f>
        <v>1</v>
      </c>
      <c r="Y110" s="2">
        <f ca="1">1*(IFERROR(MAX(OFFSET(P$1,MATCH($M110,$M:$M,0)-1,0,ROW()-MATCH($M110,$M:$M,0))),0)&gt;0)</f>
        <v>1</v>
      </c>
      <c r="Z110" s="2">
        <f ca="1">1*(IFERROR(MAX(OFFSET(Q$1,MATCH($M110,$M:$M,0)-1,0,ROW()-MATCH($M110,$M:$M,0))),0)&gt;0)</f>
        <v>1</v>
      </c>
      <c r="AA110" s="2">
        <f ca="1">1*(IFERROR(MAX(OFFSET(R$1,MATCH($M110,$M:$M,0)-1,0,ROW()-MATCH($M110,$M:$M,0))),0)&gt;0)</f>
        <v>1</v>
      </c>
      <c r="AB110" s="2">
        <f ca="1">1*(IFERROR(MAX(OFFSET(S$1,MATCH($M110,$M:$M,0)-1,0,ROW()-MATCH($M110,$M:$M,0))),0)&gt;0)</f>
        <v>1</v>
      </c>
      <c r="AC110" s="2">
        <f ca="1">1*(IFERROR(MAX(OFFSET(T$1,MATCH($M110,$M:$M,0)-1,0,ROW()-MATCH($M110,$M:$M,0))),0)&gt;0)</f>
        <v>1</v>
      </c>
      <c r="AD110" s="2">
        <f ca="1">1*(IFERROR(MAX(OFFSET(U$1,MATCH($M110,$M:$M,0)-1,0,ROW()-MATCH($M110,$M:$M,0))),0)&gt;0)</f>
        <v>1</v>
      </c>
      <c r="AE110" s="2">
        <f ca="1">1*(IFERROR(MAX(OFFSET(V$1,MATCH($M110,$M:$M,0)-1,0,ROW()-MATCH($M110,$M:$M,0))),0)&gt;0)</f>
        <v>1</v>
      </c>
      <c r="AG110">
        <f ca="1">+IF(COUNTIFS(AG$4:AG109,1,$M$4:$M109,$M110)=1,0,IF(O110*X110&lt;$AI$1,1,0))</f>
        <v>0</v>
      </c>
      <c r="AH110">
        <f ca="1">+IF(COUNTIFS(AH$4:AH109,1,$M$4:$M109,$M110)=1,0,IF(P110*Y110&lt;$AI$1,1,0))</f>
        <v>1</v>
      </c>
      <c r="AI110">
        <f ca="1">+IF(COUNTIFS(AI$4:AI109,1,$M$4:$M109,$M110)=1,0,IF(Q110*Z110&lt;$AI$1,1,0))</f>
        <v>1</v>
      </c>
      <c r="AJ110">
        <f ca="1">+IF(COUNTIFS(AJ$4:AJ109,1,$M$4:$M109,$M110)=1,0,IF(R110*AA110&lt;$AI$1,1,0))</f>
        <v>1</v>
      </c>
      <c r="AK110">
        <f ca="1">+IF(COUNTIFS(AK$4:AK109,1,$M$4:$M109,$M110)=1,0,IF(S110*AB110&lt;$AI$1,1,0))</f>
        <v>0</v>
      </c>
      <c r="AL110">
        <f ca="1">+IF(COUNTIFS(AL$4:AL109,1,$M$4:$M109,$M110)=1,0,IF(T110*AC110&lt;$AI$1,1,0))</f>
        <v>0</v>
      </c>
      <c r="AM110">
        <f ca="1">+IF(COUNTIFS(AM$4:AM109,1,$M$4:$M109,$M110)=1,0,IF(U110*AD110&lt;$AI$1,1,0))</f>
        <v>0</v>
      </c>
      <c r="AN110">
        <f ca="1">+IF(COUNTIFS(AN$4:AN109,1,$M$4:$M109,$M110)=1,0,IF(V110*AE110&lt;$AI$1,1,0))</f>
        <v>0</v>
      </c>
      <c r="AO110">
        <f t="shared" ca="1" si="23"/>
        <v>1</v>
      </c>
      <c r="AQ110">
        <f ca="1">1*(COUNTIFS($M$4:$M109,M110,AO$4:AO109,1)&gt;0)</f>
        <v>0</v>
      </c>
      <c r="AR110">
        <f ca="1">+IF($AQ110=1,"",IFERROR(AVERAGEIFS($AG$3:$AN$3,$AG110:$AN110,1),""))</f>
        <v>135</v>
      </c>
    </row>
    <row r="111" spans="2:44" x14ac:dyDescent="0.25">
      <c r="B111">
        <f t="shared" si="24"/>
        <v>108</v>
      </c>
      <c r="C111" s="5">
        <f>AVERAGEIFS(TimeSeries!109:109,TimeSeries!$1:$1,"&lt;="&amp;C$3,TimeSeries!$1:$1,"&gt;="&amp;C$2)</f>
        <v>119.2</v>
      </c>
      <c r="D111" s="5">
        <f>AVERAGEIFS(TimeSeries!109:109,TimeSeries!$1:$1,"&lt;="&amp;D$3,TimeSeries!$1:$1,"&gt;="&amp;D$2)</f>
        <v>117.7</v>
      </c>
      <c r="E111" s="5">
        <f>AVERAGEIFS(TimeSeries!109:109,TimeSeries!$1:$1,"&lt;="&amp;E$3,TimeSeries!$1:$1,"&gt;="&amp;E$2)</f>
        <v>119.1</v>
      </c>
      <c r="F111" s="5">
        <f>AVERAGEIFS(TimeSeries!109:109,TimeSeries!$1:$1,"&lt;="&amp;F$3,TimeSeries!$1:$1,"&gt;="&amp;F$2)</f>
        <v>124.6</v>
      </c>
      <c r="G111" s="5">
        <f>AVERAGEIFS(TimeSeries!109:109,TimeSeries!$1:$1,"&lt;="&amp;G$3,TimeSeries!$1:$1,"&gt;="&amp;G$2)</f>
        <v>128.15</v>
      </c>
      <c r="H111" s="5">
        <f>AVERAGEIFS(TimeSeries!109:109,TimeSeries!$1:$1,"&lt;="&amp;H$3,TimeSeries!$1:$1,"&gt;="&amp;H$2)</f>
        <v>124.65</v>
      </c>
      <c r="I111" s="5">
        <f>AVERAGEIFS(TimeSeries!109:109,TimeSeries!$1:$1,"&lt;="&amp;I$3,TimeSeries!$1:$1,"&gt;="&amp;I$2)</f>
        <v>118.3</v>
      </c>
      <c r="J111" s="5">
        <f>AVERAGEIFS(TimeSeries!109:109,TimeSeries!$1:$1,"&lt;="&amp;J$3,TimeSeries!$1:$1,"&gt;="&amp;J$2)</f>
        <v>114.6</v>
      </c>
      <c r="K111" s="5">
        <f>+TimeSeries!I109</f>
        <v>121.1875</v>
      </c>
      <c r="M111">
        <f>+INDEX(TimeSeries!$A:$ZZ,'TimeSeries - Formatted'!$B111+1,'TimeSeries - Formatted'!K$1)</f>
        <v>4</v>
      </c>
      <c r="O111" s="1">
        <f t="shared" si="25"/>
        <v>-0.15099715099715105</v>
      </c>
      <c r="P111" s="1">
        <f t="shared" si="26"/>
        <v>-0.1705426356589147</v>
      </c>
      <c r="Q111" s="1">
        <f t="shared" si="27"/>
        <v>-0.17320374869836874</v>
      </c>
      <c r="R111" s="1">
        <f t="shared" si="28"/>
        <v>-0.14686751112632668</v>
      </c>
      <c r="S111" s="1">
        <f t="shared" si="29"/>
        <v>-0.10196215837421152</v>
      </c>
      <c r="T111" s="1">
        <f t="shared" si="30"/>
        <v>-0.11091298145506412</v>
      </c>
      <c r="U111" s="1">
        <f t="shared" si="31"/>
        <v>-0.12982714233173953</v>
      </c>
      <c r="V111" s="1">
        <f t="shared" si="32"/>
        <v>-0.15611192930780571</v>
      </c>
      <c r="X111" s="2">
        <f ca="1">1*(IFERROR(MAX(OFFSET(O$1,MATCH($M111,$M:$M,0)-1,0,ROW()-MATCH($M111,$M:$M,0))),0)&gt;0)</f>
        <v>1</v>
      </c>
      <c r="Y111" s="2">
        <f ca="1">1*(IFERROR(MAX(OFFSET(P$1,MATCH($M111,$M:$M,0)-1,0,ROW()-MATCH($M111,$M:$M,0))),0)&gt;0)</f>
        <v>1</v>
      </c>
      <c r="Z111" s="2">
        <f ca="1">1*(IFERROR(MAX(OFFSET(Q$1,MATCH($M111,$M:$M,0)-1,0,ROW()-MATCH($M111,$M:$M,0))),0)&gt;0)</f>
        <v>1</v>
      </c>
      <c r="AA111" s="2">
        <f ca="1">1*(IFERROR(MAX(OFFSET(R$1,MATCH($M111,$M:$M,0)-1,0,ROW()-MATCH($M111,$M:$M,0))),0)&gt;0)</f>
        <v>1</v>
      </c>
      <c r="AB111" s="2">
        <f ca="1">1*(IFERROR(MAX(OFFSET(S$1,MATCH($M111,$M:$M,0)-1,0,ROW()-MATCH($M111,$M:$M,0))),0)&gt;0)</f>
        <v>1</v>
      </c>
      <c r="AC111" s="2">
        <f ca="1">1*(IFERROR(MAX(OFFSET(T$1,MATCH($M111,$M:$M,0)-1,0,ROW()-MATCH($M111,$M:$M,0))),0)&gt;0)</f>
        <v>1</v>
      </c>
      <c r="AD111" s="2">
        <f ca="1">1*(IFERROR(MAX(OFFSET(U$1,MATCH($M111,$M:$M,0)-1,0,ROW()-MATCH($M111,$M:$M,0))),0)&gt;0)</f>
        <v>1</v>
      </c>
      <c r="AE111" s="2">
        <f ca="1">1*(IFERROR(MAX(OFFSET(V$1,MATCH($M111,$M:$M,0)-1,0,ROW()-MATCH($M111,$M:$M,0))),0)&gt;0)</f>
        <v>1</v>
      </c>
      <c r="AG111">
        <f ca="1">+IF(COUNTIFS(AG$4:AG110,1,$M$4:$M110,$M111)=1,0,IF(O111*X111&lt;$AI$1,1,0))</f>
        <v>1</v>
      </c>
      <c r="AH111">
        <f ca="1">+IF(COUNTIFS(AH$4:AH110,1,$M$4:$M110,$M111)=1,0,IF(P111*Y111&lt;$AI$1,1,0))</f>
        <v>0</v>
      </c>
      <c r="AI111">
        <f ca="1">+IF(COUNTIFS(AI$4:AI110,1,$M$4:$M110,$M111)=1,0,IF(Q111*Z111&lt;$AI$1,1,0))</f>
        <v>0</v>
      </c>
      <c r="AJ111">
        <f ca="1">+IF(COUNTIFS(AJ$4:AJ110,1,$M$4:$M110,$M111)=1,0,IF(R111*AA111&lt;$AI$1,1,0))</f>
        <v>0</v>
      </c>
      <c r="AK111">
        <f ca="1">+IF(COUNTIFS(AK$4:AK110,1,$M$4:$M110,$M111)=1,0,IF(S111*AB111&lt;$AI$1,1,0))</f>
        <v>1</v>
      </c>
      <c r="AL111">
        <f ca="1">+IF(COUNTIFS(AL$4:AL110,1,$M$4:$M110,$M111)=1,0,IF(T111*AC111&lt;$AI$1,1,0))</f>
        <v>1</v>
      </c>
      <c r="AM111">
        <f ca="1">+IF(COUNTIFS(AM$4:AM110,1,$M$4:$M110,$M111)=1,0,IF(U111*AD111&lt;$AI$1,1,0))</f>
        <v>1</v>
      </c>
      <c r="AN111">
        <f ca="1">+IF(COUNTIFS(AN$4:AN110,1,$M$4:$M110,$M111)=1,0,IF(V111*AE111&lt;$AI$1,1,0))</f>
        <v>1</v>
      </c>
      <c r="AO111">
        <f t="shared" ca="1" si="23"/>
        <v>1</v>
      </c>
      <c r="AQ111">
        <f ca="1">1*(COUNTIFS($M$4:$M110,M111,AO$4:AO110,1)&gt;0)</f>
        <v>1</v>
      </c>
      <c r="AR111" t="str">
        <f ca="1">+IF($AQ111=1,"",IFERROR(AVERAGEIFS($AG$3:$AN$3,$AG111:$AN111,1),""))</f>
        <v/>
      </c>
    </row>
    <row r="112" spans="2:44" x14ac:dyDescent="0.25">
      <c r="B112">
        <f t="shared" si="24"/>
        <v>109</v>
      </c>
      <c r="C112" s="5">
        <f>AVERAGEIFS(TimeSeries!110:110,TimeSeries!$1:$1,"&lt;="&amp;C$3,TimeSeries!$1:$1,"&gt;="&amp;C$2)</f>
        <v>114.5</v>
      </c>
      <c r="D112" s="5">
        <f>AVERAGEIFS(TimeSeries!110:110,TimeSeries!$1:$1,"&lt;="&amp;D$3,TimeSeries!$1:$1,"&gt;="&amp;D$2)</f>
        <v>117</v>
      </c>
      <c r="E112" s="5">
        <f>AVERAGEIFS(TimeSeries!110:110,TimeSeries!$1:$1,"&lt;="&amp;E$3,TimeSeries!$1:$1,"&gt;="&amp;E$2)</f>
        <v>118.4</v>
      </c>
      <c r="F112" s="5">
        <f>AVERAGEIFS(TimeSeries!110:110,TimeSeries!$1:$1,"&lt;="&amp;F$3,TimeSeries!$1:$1,"&gt;="&amp;F$2)</f>
        <v>120.4</v>
      </c>
      <c r="G112" s="5">
        <f>AVERAGEIFS(TimeSeries!110:110,TimeSeries!$1:$1,"&lt;="&amp;G$3,TimeSeries!$1:$1,"&gt;="&amp;G$2)</f>
        <v>121.1</v>
      </c>
      <c r="H112" s="5">
        <f>AVERAGEIFS(TimeSeries!110:110,TimeSeries!$1:$1,"&lt;="&amp;H$3,TimeSeries!$1:$1,"&gt;="&amp;H$2)</f>
        <v>116.1</v>
      </c>
      <c r="I112" s="5">
        <f>AVERAGEIFS(TimeSeries!110:110,TimeSeries!$1:$1,"&lt;="&amp;I$3,TimeSeries!$1:$1,"&gt;="&amp;I$2)</f>
        <v>112.55</v>
      </c>
      <c r="J112" s="5">
        <f>AVERAGEIFS(TimeSeries!110:110,TimeSeries!$1:$1,"&lt;="&amp;J$3,TimeSeries!$1:$1,"&gt;="&amp;J$2)</f>
        <v>113.1</v>
      </c>
      <c r="K112" s="5">
        <f>+TimeSeries!I110</f>
        <v>116.63749999999999</v>
      </c>
      <c r="M112">
        <f>+INDEX(TimeSeries!$A:$ZZ,'TimeSeries - Formatted'!$B112+1,'TimeSeries - Formatted'!K$1)</f>
        <v>4</v>
      </c>
      <c r="O112" s="1">
        <f t="shared" si="25"/>
        <v>-0.18447293447293456</v>
      </c>
      <c r="P112" s="1">
        <f t="shared" si="26"/>
        <v>-0.17547568710359407</v>
      </c>
      <c r="Q112" s="1">
        <f t="shared" si="27"/>
        <v>-0.17806317250954529</v>
      </c>
      <c r="R112" s="1">
        <f t="shared" si="28"/>
        <v>-0.17562478603218079</v>
      </c>
      <c r="S112" s="1">
        <f t="shared" si="29"/>
        <v>-0.15136650315346878</v>
      </c>
      <c r="T112" s="1">
        <f t="shared" si="30"/>
        <v>-0.17189728958630524</v>
      </c>
      <c r="U112" s="1">
        <f t="shared" si="31"/>
        <v>-0.1721221037146009</v>
      </c>
      <c r="V112" s="1">
        <f t="shared" si="32"/>
        <v>-0.16715758468335795</v>
      </c>
      <c r="X112" s="2">
        <f ca="1">1*(IFERROR(MAX(OFFSET(O$1,MATCH($M112,$M:$M,0)-1,0,ROW()-MATCH($M112,$M:$M,0))),0)&gt;0)</f>
        <v>1</v>
      </c>
      <c r="Y112" s="2">
        <f ca="1">1*(IFERROR(MAX(OFFSET(P$1,MATCH($M112,$M:$M,0)-1,0,ROW()-MATCH($M112,$M:$M,0))),0)&gt;0)</f>
        <v>1</v>
      </c>
      <c r="Z112" s="2">
        <f ca="1">1*(IFERROR(MAX(OFFSET(Q$1,MATCH($M112,$M:$M,0)-1,0,ROW()-MATCH($M112,$M:$M,0))),0)&gt;0)</f>
        <v>1</v>
      </c>
      <c r="AA112" s="2">
        <f ca="1">1*(IFERROR(MAX(OFFSET(R$1,MATCH($M112,$M:$M,0)-1,0,ROW()-MATCH($M112,$M:$M,0))),0)&gt;0)</f>
        <v>1</v>
      </c>
      <c r="AB112" s="2">
        <f ca="1">1*(IFERROR(MAX(OFFSET(S$1,MATCH($M112,$M:$M,0)-1,0,ROW()-MATCH($M112,$M:$M,0))),0)&gt;0)</f>
        <v>1</v>
      </c>
      <c r="AC112" s="2">
        <f ca="1">1*(IFERROR(MAX(OFFSET(T$1,MATCH($M112,$M:$M,0)-1,0,ROW()-MATCH($M112,$M:$M,0))),0)&gt;0)</f>
        <v>1</v>
      </c>
      <c r="AD112" s="2">
        <f ca="1">1*(IFERROR(MAX(OFFSET(U$1,MATCH($M112,$M:$M,0)-1,0,ROW()-MATCH($M112,$M:$M,0))),0)&gt;0)</f>
        <v>1</v>
      </c>
      <c r="AE112" s="2">
        <f ca="1">1*(IFERROR(MAX(OFFSET(V$1,MATCH($M112,$M:$M,0)-1,0,ROW()-MATCH($M112,$M:$M,0))),0)&gt;0)</f>
        <v>1</v>
      </c>
      <c r="AG112">
        <f ca="1">+IF(COUNTIFS(AG$4:AG111,1,$M$4:$M111,$M112)=1,0,IF(O112*X112&lt;$AI$1,1,0))</f>
        <v>0</v>
      </c>
      <c r="AH112">
        <f ca="1">+IF(COUNTIFS(AH$4:AH111,1,$M$4:$M111,$M112)=1,0,IF(P112*Y112&lt;$AI$1,1,0))</f>
        <v>0</v>
      </c>
      <c r="AI112">
        <f ca="1">+IF(COUNTIFS(AI$4:AI111,1,$M$4:$M111,$M112)=1,0,IF(Q112*Z112&lt;$AI$1,1,0))</f>
        <v>0</v>
      </c>
      <c r="AJ112">
        <f ca="1">+IF(COUNTIFS(AJ$4:AJ111,1,$M$4:$M111,$M112)=1,0,IF(R112*AA112&lt;$AI$1,1,0))</f>
        <v>0</v>
      </c>
      <c r="AK112">
        <f ca="1">+IF(COUNTIFS(AK$4:AK111,1,$M$4:$M111,$M112)=1,0,IF(S112*AB112&lt;$AI$1,1,0))</f>
        <v>0</v>
      </c>
      <c r="AL112">
        <f ca="1">+IF(COUNTIFS(AL$4:AL111,1,$M$4:$M111,$M112)=1,0,IF(T112*AC112&lt;$AI$1,1,0))</f>
        <v>0</v>
      </c>
      <c r="AM112">
        <f ca="1">+IF(COUNTIFS(AM$4:AM111,1,$M$4:$M111,$M112)=1,0,IF(U112*AD112&lt;$AI$1,1,0))</f>
        <v>0</v>
      </c>
      <c r="AN112">
        <f ca="1">+IF(COUNTIFS(AN$4:AN111,1,$M$4:$M111,$M112)=1,0,IF(V112*AE112&lt;$AI$1,1,0))</f>
        <v>0</v>
      </c>
      <c r="AO112">
        <f t="shared" ca="1" si="23"/>
        <v>0</v>
      </c>
      <c r="AQ112">
        <f ca="1">1*(COUNTIFS($M$4:$M111,M112,AO$4:AO111,1)&gt;0)</f>
        <v>1</v>
      </c>
      <c r="AR112" t="str">
        <f ca="1">+IF($AQ112=1,"",IFERROR(AVERAGEIFS($AG$3:$AN$3,$AG112:$AN112,1),""))</f>
        <v/>
      </c>
    </row>
    <row r="113" spans="2:44" x14ac:dyDescent="0.25">
      <c r="B113">
        <f t="shared" si="24"/>
        <v>110</v>
      </c>
      <c r="C113" s="5">
        <f>AVERAGEIFS(TimeSeries!111:111,TimeSeries!$1:$1,"&lt;="&amp;C$3,TimeSeries!$1:$1,"&gt;="&amp;C$2)</f>
        <v>114</v>
      </c>
      <c r="D113" s="5">
        <f>AVERAGEIFS(TimeSeries!111:111,TimeSeries!$1:$1,"&lt;="&amp;D$3,TimeSeries!$1:$1,"&gt;="&amp;D$2)</f>
        <v>116.5</v>
      </c>
      <c r="E113" s="5">
        <f>AVERAGEIFS(TimeSeries!111:111,TimeSeries!$1:$1,"&lt;="&amp;E$3,TimeSeries!$1:$1,"&gt;="&amp;E$2)</f>
        <v>117.9</v>
      </c>
      <c r="F113" s="5">
        <f>AVERAGEIFS(TimeSeries!111:111,TimeSeries!$1:$1,"&lt;="&amp;F$3,TimeSeries!$1:$1,"&gt;="&amp;F$2)</f>
        <v>120.4</v>
      </c>
      <c r="G113" s="5">
        <f>AVERAGEIFS(TimeSeries!111:111,TimeSeries!$1:$1,"&lt;="&amp;G$3,TimeSeries!$1:$1,"&gt;="&amp;G$2)</f>
        <v>119.7</v>
      </c>
      <c r="H113" s="5">
        <f>AVERAGEIFS(TimeSeries!111:111,TimeSeries!$1:$1,"&lt;="&amp;H$3,TimeSeries!$1:$1,"&gt;="&amp;H$2)</f>
        <v>114.2</v>
      </c>
      <c r="I113" s="5">
        <f>AVERAGEIFS(TimeSeries!111:111,TimeSeries!$1:$1,"&lt;="&amp;I$3,TimeSeries!$1:$1,"&gt;="&amp;I$2)</f>
        <v>111.35</v>
      </c>
      <c r="J113" s="5">
        <f>AVERAGEIFS(TimeSeries!111:111,TimeSeries!$1:$1,"&lt;="&amp;J$3,TimeSeries!$1:$1,"&gt;="&amp;J$2)</f>
        <v>111.7</v>
      </c>
      <c r="K113" s="5">
        <f>+TimeSeries!I111</f>
        <v>115.73750000000001</v>
      </c>
      <c r="M113">
        <f>+INDEX(TimeSeries!$A:$ZZ,'TimeSeries - Formatted'!$B113+1,'TimeSeries - Formatted'!K$1)</f>
        <v>4</v>
      </c>
      <c r="O113" s="1">
        <f t="shared" si="25"/>
        <v>-0.18803418803418803</v>
      </c>
      <c r="P113" s="1">
        <f t="shared" si="26"/>
        <v>-0.17899929527836511</v>
      </c>
      <c r="Q113" s="1">
        <f t="shared" si="27"/>
        <v>-0.18153418951752864</v>
      </c>
      <c r="R113" s="1">
        <f t="shared" si="28"/>
        <v>-0.17562478603218079</v>
      </c>
      <c r="S113" s="1">
        <f t="shared" si="29"/>
        <v>-0.16117729502452693</v>
      </c>
      <c r="T113" s="1">
        <f t="shared" si="30"/>
        <v>-0.18544935805991436</v>
      </c>
      <c r="U113" s="1">
        <f t="shared" si="31"/>
        <v>-0.18094887826406769</v>
      </c>
      <c r="V113" s="1">
        <f t="shared" si="32"/>
        <v>-0.17746686303387338</v>
      </c>
      <c r="X113" s="2">
        <f ca="1">1*(IFERROR(MAX(OFFSET(O$1,MATCH($M113,$M:$M,0)-1,0,ROW()-MATCH($M113,$M:$M,0))),0)&gt;0)</f>
        <v>1</v>
      </c>
      <c r="Y113" s="2">
        <f ca="1">1*(IFERROR(MAX(OFFSET(P$1,MATCH($M113,$M:$M,0)-1,0,ROW()-MATCH($M113,$M:$M,0))),0)&gt;0)</f>
        <v>1</v>
      </c>
      <c r="Z113" s="2">
        <f ca="1">1*(IFERROR(MAX(OFFSET(Q$1,MATCH($M113,$M:$M,0)-1,0,ROW()-MATCH($M113,$M:$M,0))),0)&gt;0)</f>
        <v>1</v>
      </c>
      <c r="AA113" s="2">
        <f ca="1">1*(IFERROR(MAX(OFFSET(R$1,MATCH($M113,$M:$M,0)-1,0,ROW()-MATCH($M113,$M:$M,0))),0)&gt;0)</f>
        <v>1</v>
      </c>
      <c r="AB113" s="2">
        <f ca="1">1*(IFERROR(MAX(OFFSET(S$1,MATCH($M113,$M:$M,0)-1,0,ROW()-MATCH($M113,$M:$M,0))),0)&gt;0)</f>
        <v>1</v>
      </c>
      <c r="AC113" s="2">
        <f ca="1">1*(IFERROR(MAX(OFFSET(T$1,MATCH($M113,$M:$M,0)-1,0,ROW()-MATCH($M113,$M:$M,0))),0)&gt;0)</f>
        <v>1</v>
      </c>
      <c r="AD113" s="2">
        <f ca="1">1*(IFERROR(MAX(OFFSET(U$1,MATCH($M113,$M:$M,0)-1,0,ROW()-MATCH($M113,$M:$M,0))),0)&gt;0)</f>
        <v>1</v>
      </c>
      <c r="AE113" s="2">
        <f ca="1">1*(IFERROR(MAX(OFFSET(V$1,MATCH($M113,$M:$M,0)-1,0,ROW()-MATCH($M113,$M:$M,0))),0)&gt;0)</f>
        <v>1</v>
      </c>
      <c r="AG113">
        <f ca="1">+IF(COUNTIFS(AG$4:AG112,1,$M$4:$M112,$M113)=1,0,IF(O113*X113&lt;$AI$1,1,0))</f>
        <v>0</v>
      </c>
      <c r="AH113">
        <f ca="1">+IF(COUNTIFS(AH$4:AH112,1,$M$4:$M112,$M113)=1,0,IF(P113*Y113&lt;$AI$1,1,0))</f>
        <v>0</v>
      </c>
      <c r="AI113">
        <f ca="1">+IF(COUNTIFS(AI$4:AI112,1,$M$4:$M112,$M113)=1,0,IF(Q113*Z113&lt;$AI$1,1,0))</f>
        <v>0</v>
      </c>
      <c r="AJ113">
        <f ca="1">+IF(COUNTIFS(AJ$4:AJ112,1,$M$4:$M112,$M113)=1,0,IF(R113*AA113&lt;$AI$1,1,0))</f>
        <v>0</v>
      </c>
      <c r="AK113">
        <f ca="1">+IF(COUNTIFS(AK$4:AK112,1,$M$4:$M112,$M113)=1,0,IF(S113*AB113&lt;$AI$1,1,0))</f>
        <v>0</v>
      </c>
      <c r="AL113">
        <f ca="1">+IF(COUNTIFS(AL$4:AL112,1,$M$4:$M112,$M113)=1,0,IF(T113*AC113&lt;$AI$1,1,0))</f>
        <v>0</v>
      </c>
      <c r="AM113">
        <f ca="1">+IF(COUNTIFS(AM$4:AM112,1,$M$4:$M112,$M113)=1,0,IF(U113*AD113&lt;$AI$1,1,0))</f>
        <v>0</v>
      </c>
      <c r="AN113">
        <f ca="1">+IF(COUNTIFS(AN$4:AN112,1,$M$4:$M112,$M113)=1,0,IF(V113*AE113&lt;$AI$1,1,0))</f>
        <v>0</v>
      </c>
      <c r="AO113">
        <f t="shared" ca="1" si="23"/>
        <v>0</v>
      </c>
      <c r="AQ113">
        <f ca="1">1*(COUNTIFS($M$4:$M112,M113,AO$4:AO112,1)&gt;0)</f>
        <v>1</v>
      </c>
      <c r="AR113" t="str">
        <f ca="1">+IF($AQ113=1,"",IFERROR(AVERAGEIFS($AG$3:$AN$3,$AG113:$AN113,1),""))</f>
        <v/>
      </c>
    </row>
    <row r="114" spans="2:44" x14ac:dyDescent="0.25">
      <c r="B114">
        <f t="shared" si="24"/>
        <v>111</v>
      </c>
      <c r="C114" s="5">
        <f>AVERAGEIFS(TimeSeries!112:112,TimeSeries!$1:$1,"&lt;="&amp;C$3,TimeSeries!$1:$1,"&gt;="&amp;C$2)</f>
        <v>112.8</v>
      </c>
      <c r="D114" s="5">
        <f>AVERAGEIFS(TimeSeries!112:112,TimeSeries!$1:$1,"&lt;="&amp;D$3,TimeSeries!$1:$1,"&gt;="&amp;D$2)</f>
        <v>115.8</v>
      </c>
      <c r="E114" s="5">
        <f>AVERAGEIFS(TimeSeries!112:112,TimeSeries!$1:$1,"&lt;="&amp;E$3,TimeSeries!$1:$1,"&gt;="&amp;E$2)</f>
        <v>117.9</v>
      </c>
      <c r="F114" s="5">
        <f>AVERAGEIFS(TimeSeries!112:112,TimeSeries!$1:$1,"&lt;="&amp;F$3,TimeSeries!$1:$1,"&gt;="&amp;F$2)</f>
        <v>120.4</v>
      </c>
      <c r="G114" s="5">
        <f>AVERAGEIFS(TimeSeries!112:112,TimeSeries!$1:$1,"&lt;="&amp;G$3,TimeSeries!$1:$1,"&gt;="&amp;G$2)</f>
        <v>121.1</v>
      </c>
      <c r="H114" s="5">
        <f>AVERAGEIFS(TimeSeries!112:112,TimeSeries!$1:$1,"&lt;="&amp;H$3,TimeSeries!$1:$1,"&gt;="&amp;H$2)</f>
        <v>115.1</v>
      </c>
      <c r="I114" s="5">
        <f>AVERAGEIFS(TimeSeries!112:112,TimeSeries!$1:$1,"&lt;="&amp;I$3,TimeSeries!$1:$1,"&gt;="&amp;I$2)</f>
        <v>110.85</v>
      </c>
      <c r="J114" s="5">
        <f>AVERAGEIFS(TimeSeries!112:112,TimeSeries!$1:$1,"&lt;="&amp;J$3,TimeSeries!$1:$1,"&gt;="&amp;J$2)</f>
        <v>111.7</v>
      </c>
      <c r="K114" s="5">
        <f>+TimeSeries!I112</f>
        <v>115.66249999999999</v>
      </c>
      <c r="M114">
        <f>+INDEX(TimeSeries!$A:$ZZ,'TimeSeries - Formatted'!$B114+1,'TimeSeries - Formatted'!K$1)</f>
        <v>4</v>
      </c>
      <c r="O114" s="1">
        <f t="shared" si="25"/>
        <v>-0.19658119658119666</v>
      </c>
      <c r="P114" s="1">
        <f t="shared" si="26"/>
        <v>-0.18393234672304448</v>
      </c>
      <c r="Q114" s="1">
        <f t="shared" si="27"/>
        <v>-0.18153418951752864</v>
      </c>
      <c r="R114" s="1">
        <f t="shared" si="28"/>
        <v>-0.17562478603218079</v>
      </c>
      <c r="S114" s="1">
        <f t="shared" si="29"/>
        <v>-0.15136650315346878</v>
      </c>
      <c r="T114" s="1">
        <f t="shared" si="30"/>
        <v>-0.17902995720399428</v>
      </c>
      <c r="U114" s="1">
        <f t="shared" si="31"/>
        <v>-0.18462670099301215</v>
      </c>
      <c r="V114" s="1">
        <f t="shared" si="32"/>
        <v>-0.17746686303387338</v>
      </c>
      <c r="X114" s="2">
        <f ca="1">1*(IFERROR(MAX(OFFSET(O$1,MATCH($M114,$M:$M,0)-1,0,ROW()-MATCH($M114,$M:$M,0))),0)&gt;0)</f>
        <v>1</v>
      </c>
      <c r="Y114" s="2">
        <f ca="1">1*(IFERROR(MAX(OFFSET(P$1,MATCH($M114,$M:$M,0)-1,0,ROW()-MATCH($M114,$M:$M,0))),0)&gt;0)</f>
        <v>1</v>
      </c>
      <c r="Z114" s="2">
        <f ca="1">1*(IFERROR(MAX(OFFSET(Q$1,MATCH($M114,$M:$M,0)-1,0,ROW()-MATCH($M114,$M:$M,0))),0)&gt;0)</f>
        <v>1</v>
      </c>
      <c r="AA114" s="2">
        <f ca="1">1*(IFERROR(MAX(OFFSET(R$1,MATCH($M114,$M:$M,0)-1,0,ROW()-MATCH($M114,$M:$M,0))),0)&gt;0)</f>
        <v>1</v>
      </c>
      <c r="AB114" s="2">
        <f ca="1">1*(IFERROR(MAX(OFFSET(S$1,MATCH($M114,$M:$M,0)-1,0,ROW()-MATCH($M114,$M:$M,0))),0)&gt;0)</f>
        <v>1</v>
      </c>
      <c r="AC114" s="2">
        <f ca="1">1*(IFERROR(MAX(OFFSET(T$1,MATCH($M114,$M:$M,0)-1,0,ROW()-MATCH($M114,$M:$M,0))),0)&gt;0)</f>
        <v>1</v>
      </c>
      <c r="AD114" s="2">
        <f ca="1">1*(IFERROR(MAX(OFFSET(U$1,MATCH($M114,$M:$M,0)-1,0,ROW()-MATCH($M114,$M:$M,0))),0)&gt;0)</f>
        <v>1</v>
      </c>
      <c r="AE114" s="2">
        <f ca="1">1*(IFERROR(MAX(OFFSET(V$1,MATCH($M114,$M:$M,0)-1,0,ROW()-MATCH($M114,$M:$M,0))),0)&gt;0)</f>
        <v>1</v>
      </c>
      <c r="AG114">
        <f ca="1">+IF(COUNTIFS(AG$4:AG113,1,$M$4:$M113,$M114)=1,0,IF(O114*X114&lt;$AI$1,1,0))</f>
        <v>0</v>
      </c>
      <c r="AH114">
        <f ca="1">+IF(COUNTIFS(AH$4:AH113,1,$M$4:$M113,$M114)=1,0,IF(P114*Y114&lt;$AI$1,1,0))</f>
        <v>0</v>
      </c>
      <c r="AI114">
        <f ca="1">+IF(COUNTIFS(AI$4:AI113,1,$M$4:$M113,$M114)=1,0,IF(Q114*Z114&lt;$AI$1,1,0))</f>
        <v>0</v>
      </c>
      <c r="AJ114">
        <f ca="1">+IF(COUNTIFS(AJ$4:AJ113,1,$M$4:$M113,$M114)=1,0,IF(R114*AA114&lt;$AI$1,1,0))</f>
        <v>0</v>
      </c>
      <c r="AK114">
        <f ca="1">+IF(COUNTIFS(AK$4:AK113,1,$M$4:$M113,$M114)=1,0,IF(S114*AB114&lt;$AI$1,1,0))</f>
        <v>0</v>
      </c>
      <c r="AL114">
        <f ca="1">+IF(COUNTIFS(AL$4:AL113,1,$M$4:$M113,$M114)=1,0,IF(T114*AC114&lt;$AI$1,1,0))</f>
        <v>0</v>
      </c>
      <c r="AM114">
        <f ca="1">+IF(COUNTIFS(AM$4:AM113,1,$M$4:$M113,$M114)=1,0,IF(U114*AD114&lt;$AI$1,1,0))</f>
        <v>0</v>
      </c>
      <c r="AN114">
        <f ca="1">+IF(COUNTIFS(AN$4:AN113,1,$M$4:$M113,$M114)=1,0,IF(V114*AE114&lt;$AI$1,1,0))</f>
        <v>0</v>
      </c>
      <c r="AO114">
        <f t="shared" ca="1" si="23"/>
        <v>0</v>
      </c>
      <c r="AQ114">
        <f ca="1">1*(COUNTIFS($M$4:$M113,M114,AO$4:AO113,1)&gt;0)</f>
        <v>1</v>
      </c>
      <c r="AR114" t="str">
        <f ca="1">+IF($AQ114=1,"",IFERROR(AVERAGEIFS($AG$3:$AN$3,$AG114:$AN114,1),""))</f>
        <v/>
      </c>
    </row>
    <row r="115" spans="2:44" x14ac:dyDescent="0.25">
      <c r="B115">
        <f t="shared" si="24"/>
        <v>112</v>
      </c>
      <c r="C115" s="5">
        <f>AVERAGEIFS(TimeSeries!113:113,TimeSeries!$1:$1,"&lt;="&amp;C$3,TimeSeries!$1:$1,"&gt;="&amp;C$2)</f>
        <v>112.8</v>
      </c>
      <c r="D115" s="5">
        <f>AVERAGEIFS(TimeSeries!113:113,TimeSeries!$1:$1,"&lt;="&amp;D$3,TimeSeries!$1:$1,"&gt;="&amp;D$2)</f>
        <v>115.8</v>
      </c>
      <c r="E115" s="5">
        <f>AVERAGEIFS(TimeSeries!113:113,TimeSeries!$1:$1,"&lt;="&amp;E$3,TimeSeries!$1:$1,"&gt;="&amp;E$2)</f>
        <v>117.9</v>
      </c>
      <c r="F115" s="5">
        <f>AVERAGEIFS(TimeSeries!113:113,TimeSeries!$1:$1,"&lt;="&amp;F$3,TimeSeries!$1:$1,"&gt;="&amp;F$2)</f>
        <v>120.9</v>
      </c>
      <c r="G115" s="5">
        <f>AVERAGEIFS(TimeSeries!113:113,TimeSeries!$1:$1,"&lt;="&amp;G$3,TimeSeries!$1:$1,"&gt;="&amp;G$2)</f>
        <v>121.6</v>
      </c>
      <c r="H115" s="5">
        <f>AVERAGEIFS(TimeSeries!113:113,TimeSeries!$1:$1,"&lt;="&amp;H$3,TimeSeries!$1:$1,"&gt;="&amp;H$2)</f>
        <v>115.1</v>
      </c>
      <c r="I115" s="5">
        <f>AVERAGEIFS(TimeSeries!113:113,TimeSeries!$1:$1,"&lt;="&amp;I$3,TimeSeries!$1:$1,"&gt;="&amp;I$2)</f>
        <v>110.15</v>
      </c>
      <c r="J115" s="5">
        <f>AVERAGEIFS(TimeSeries!113:113,TimeSeries!$1:$1,"&lt;="&amp;J$3,TimeSeries!$1:$1,"&gt;="&amp;J$2)</f>
        <v>110.3</v>
      </c>
      <c r="K115" s="5">
        <f>+TimeSeries!I113</f>
        <v>115.6125</v>
      </c>
      <c r="M115">
        <f>+INDEX(TimeSeries!$A:$ZZ,'TimeSeries - Formatted'!$B115+1,'TimeSeries - Formatted'!K$1)</f>
        <v>4</v>
      </c>
      <c r="O115" s="1">
        <f t="shared" si="25"/>
        <v>-0.19658119658119666</v>
      </c>
      <c r="P115" s="1">
        <f t="shared" si="26"/>
        <v>-0.18393234672304448</v>
      </c>
      <c r="Q115" s="1">
        <f t="shared" si="27"/>
        <v>-0.18153418951752864</v>
      </c>
      <c r="R115" s="1">
        <f t="shared" si="28"/>
        <v>-0.17220130092434105</v>
      </c>
      <c r="S115" s="1">
        <f t="shared" si="29"/>
        <v>-0.14786264891380518</v>
      </c>
      <c r="T115" s="1">
        <f t="shared" si="30"/>
        <v>-0.17902995720399428</v>
      </c>
      <c r="U115" s="1">
        <f t="shared" si="31"/>
        <v>-0.18977565281353426</v>
      </c>
      <c r="V115" s="1">
        <f t="shared" si="32"/>
        <v>-0.18777614138438892</v>
      </c>
      <c r="X115" s="2">
        <f ca="1">1*(IFERROR(MAX(OFFSET(O$1,MATCH($M115,$M:$M,0)-1,0,ROW()-MATCH($M115,$M:$M,0))),0)&gt;0)</f>
        <v>1</v>
      </c>
      <c r="Y115" s="2">
        <f ca="1">1*(IFERROR(MAX(OFFSET(P$1,MATCH($M115,$M:$M,0)-1,0,ROW()-MATCH($M115,$M:$M,0))),0)&gt;0)</f>
        <v>1</v>
      </c>
      <c r="Z115" s="2">
        <f ca="1">1*(IFERROR(MAX(OFFSET(Q$1,MATCH($M115,$M:$M,0)-1,0,ROW()-MATCH($M115,$M:$M,0))),0)&gt;0)</f>
        <v>1</v>
      </c>
      <c r="AA115" s="2">
        <f ca="1">1*(IFERROR(MAX(OFFSET(R$1,MATCH($M115,$M:$M,0)-1,0,ROW()-MATCH($M115,$M:$M,0))),0)&gt;0)</f>
        <v>1</v>
      </c>
      <c r="AB115" s="2">
        <f ca="1">1*(IFERROR(MAX(OFFSET(S$1,MATCH($M115,$M:$M,0)-1,0,ROW()-MATCH($M115,$M:$M,0))),0)&gt;0)</f>
        <v>1</v>
      </c>
      <c r="AC115" s="2">
        <f ca="1">1*(IFERROR(MAX(OFFSET(T$1,MATCH($M115,$M:$M,0)-1,0,ROW()-MATCH($M115,$M:$M,0))),0)&gt;0)</f>
        <v>1</v>
      </c>
      <c r="AD115" s="2">
        <f ca="1">1*(IFERROR(MAX(OFFSET(U$1,MATCH($M115,$M:$M,0)-1,0,ROW()-MATCH($M115,$M:$M,0))),0)&gt;0)</f>
        <v>1</v>
      </c>
      <c r="AE115" s="2">
        <f ca="1">1*(IFERROR(MAX(OFFSET(V$1,MATCH($M115,$M:$M,0)-1,0,ROW()-MATCH($M115,$M:$M,0))),0)&gt;0)</f>
        <v>1</v>
      </c>
      <c r="AG115">
        <f ca="1">+IF(COUNTIFS(AG$4:AG114,1,$M$4:$M114,$M115)=1,0,IF(O115*X115&lt;$AI$1,1,0))</f>
        <v>0</v>
      </c>
      <c r="AH115">
        <f ca="1">+IF(COUNTIFS(AH$4:AH114,1,$M$4:$M114,$M115)=1,0,IF(P115*Y115&lt;$AI$1,1,0))</f>
        <v>0</v>
      </c>
      <c r="AI115">
        <f ca="1">+IF(COUNTIFS(AI$4:AI114,1,$M$4:$M114,$M115)=1,0,IF(Q115*Z115&lt;$AI$1,1,0))</f>
        <v>0</v>
      </c>
      <c r="AJ115">
        <f ca="1">+IF(COUNTIFS(AJ$4:AJ114,1,$M$4:$M114,$M115)=1,0,IF(R115*AA115&lt;$AI$1,1,0))</f>
        <v>0</v>
      </c>
      <c r="AK115">
        <f ca="1">+IF(COUNTIFS(AK$4:AK114,1,$M$4:$M114,$M115)=1,0,IF(S115*AB115&lt;$AI$1,1,0))</f>
        <v>0</v>
      </c>
      <c r="AL115">
        <f ca="1">+IF(COUNTIFS(AL$4:AL114,1,$M$4:$M114,$M115)=1,0,IF(T115*AC115&lt;$AI$1,1,0))</f>
        <v>0</v>
      </c>
      <c r="AM115">
        <f ca="1">+IF(COUNTIFS(AM$4:AM114,1,$M$4:$M114,$M115)=1,0,IF(U115*AD115&lt;$AI$1,1,0))</f>
        <v>0</v>
      </c>
      <c r="AN115">
        <f ca="1">+IF(COUNTIFS(AN$4:AN114,1,$M$4:$M114,$M115)=1,0,IF(V115*AE115&lt;$AI$1,1,0))</f>
        <v>0</v>
      </c>
      <c r="AO115">
        <f t="shared" ca="1" si="23"/>
        <v>0</v>
      </c>
      <c r="AQ115">
        <f ca="1">1*(COUNTIFS($M$4:$M114,M115,AO$4:AO114,1)&gt;0)</f>
        <v>1</v>
      </c>
      <c r="AR115" t="str">
        <f ca="1">+IF($AQ115=1,"",IFERROR(AVERAGEIFS($AG$3:$AN$3,$AG115:$AN115,1),""))</f>
        <v/>
      </c>
    </row>
    <row r="116" spans="2:44" x14ac:dyDescent="0.25">
      <c r="B116">
        <f t="shared" si="24"/>
        <v>113</v>
      </c>
      <c r="C116" s="5">
        <f>AVERAGEIFS(TimeSeries!114:114,TimeSeries!$1:$1,"&lt;="&amp;C$3,TimeSeries!$1:$1,"&gt;="&amp;C$2)</f>
        <v>114</v>
      </c>
      <c r="D116" s="5">
        <f>AVERAGEIFS(TimeSeries!114:114,TimeSeries!$1:$1,"&lt;="&amp;D$3,TimeSeries!$1:$1,"&gt;="&amp;D$2)</f>
        <v>117</v>
      </c>
      <c r="E116" s="5">
        <f>AVERAGEIFS(TimeSeries!114:114,TimeSeries!$1:$1,"&lt;="&amp;E$3,TimeSeries!$1:$1,"&gt;="&amp;E$2)</f>
        <v>119.1</v>
      </c>
      <c r="F116" s="5">
        <f>AVERAGEIFS(TimeSeries!114:114,TimeSeries!$1:$1,"&lt;="&amp;F$3,TimeSeries!$1:$1,"&gt;="&amp;F$2)</f>
        <v>121.6</v>
      </c>
      <c r="G116" s="5">
        <f>AVERAGEIFS(TimeSeries!114:114,TimeSeries!$1:$1,"&lt;="&amp;G$3,TimeSeries!$1:$1,"&gt;="&amp;G$2)</f>
        <v>122.3</v>
      </c>
      <c r="H116" s="5">
        <f>AVERAGEIFS(TimeSeries!114:114,TimeSeries!$1:$1,"&lt;="&amp;H$3,TimeSeries!$1:$1,"&gt;="&amp;H$2)</f>
        <v>115.8</v>
      </c>
      <c r="I116" s="5">
        <f>AVERAGEIFS(TimeSeries!114:114,TimeSeries!$1:$1,"&lt;="&amp;I$3,TimeSeries!$1:$1,"&gt;="&amp;I$2)</f>
        <v>110.15</v>
      </c>
      <c r="J116" s="5">
        <f>AVERAGEIFS(TimeSeries!114:114,TimeSeries!$1:$1,"&lt;="&amp;J$3,TimeSeries!$1:$1,"&gt;="&amp;J$2)</f>
        <v>110.3</v>
      </c>
      <c r="K116" s="5">
        <f>+TimeSeries!I114</f>
        <v>116.38749999999999</v>
      </c>
      <c r="M116">
        <f>+INDEX(TimeSeries!$A:$ZZ,'TimeSeries - Formatted'!$B116+1,'TimeSeries - Formatted'!K$1)</f>
        <v>4</v>
      </c>
      <c r="O116" s="1">
        <f t="shared" si="25"/>
        <v>-0.18803418803418803</v>
      </c>
      <c r="P116" s="1">
        <f t="shared" si="26"/>
        <v>-0.17547568710359407</v>
      </c>
      <c r="Q116" s="1">
        <f t="shared" si="27"/>
        <v>-0.17320374869836874</v>
      </c>
      <c r="R116" s="1">
        <f t="shared" si="28"/>
        <v>-0.16740842177336535</v>
      </c>
      <c r="S116" s="1">
        <f t="shared" si="29"/>
        <v>-0.14295725297827611</v>
      </c>
      <c r="T116" s="1">
        <f t="shared" si="30"/>
        <v>-0.17403708987161193</v>
      </c>
      <c r="U116" s="1">
        <f t="shared" si="31"/>
        <v>-0.18977565281353426</v>
      </c>
      <c r="V116" s="1">
        <f t="shared" si="32"/>
        <v>-0.18777614138438892</v>
      </c>
      <c r="X116" s="2">
        <f ca="1">1*(IFERROR(MAX(OFFSET(O$1,MATCH($M116,$M:$M,0)-1,0,ROW()-MATCH($M116,$M:$M,0))),0)&gt;0)</f>
        <v>1</v>
      </c>
      <c r="Y116" s="2">
        <f ca="1">1*(IFERROR(MAX(OFFSET(P$1,MATCH($M116,$M:$M,0)-1,0,ROW()-MATCH($M116,$M:$M,0))),0)&gt;0)</f>
        <v>1</v>
      </c>
      <c r="Z116" s="2">
        <f ca="1">1*(IFERROR(MAX(OFFSET(Q$1,MATCH($M116,$M:$M,0)-1,0,ROW()-MATCH($M116,$M:$M,0))),0)&gt;0)</f>
        <v>1</v>
      </c>
      <c r="AA116" s="2">
        <f ca="1">1*(IFERROR(MAX(OFFSET(R$1,MATCH($M116,$M:$M,0)-1,0,ROW()-MATCH($M116,$M:$M,0))),0)&gt;0)</f>
        <v>1</v>
      </c>
      <c r="AB116" s="2">
        <f ca="1">1*(IFERROR(MAX(OFFSET(S$1,MATCH($M116,$M:$M,0)-1,0,ROW()-MATCH($M116,$M:$M,0))),0)&gt;0)</f>
        <v>1</v>
      </c>
      <c r="AC116" s="2">
        <f ca="1">1*(IFERROR(MAX(OFFSET(T$1,MATCH($M116,$M:$M,0)-1,0,ROW()-MATCH($M116,$M:$M,0))),0)&gt;0)</f>
        <v>1</v>
      </c>
      <c r="AD116" s="2">
        <f ca="1">1*(IFERROR(MAX(OFFSET(U$1,MATCH($M116,$M:$M,0)-1,0,ROW()-MATCH($M116,$M:$M,0))),0)&gt;0)</f>
        <v>1</v>
      </c>
      <c r="AE116" s="2">
        <f ca="1">1*(IFERROR(MAX(OFFSET(V$1,MATCH($M116,$M:$M,0)-1,0,ROW()-MATCH($M116,$M:$M,0))),0)&gt;0)</f>
        <v>1</v>
      </c>
      <c r="AG116">
        <f ca="1">+IF(COUNTIFS(AG$4:AG115,1,$M$4:$M115,$M116)=1,0,IF(O116*X116&lt;$AI$1,1,0))</f>
        <v>0</v>
      </c>
      <c r="AH116">
        <f ca="1">+IF(COUNTIFS(AH$4:AH115,1,$M$4:$M115,$M116)=1,0,IF(P116*Y116&lt;$AI$1,1,0))</f>
        <v>0</v>
      </c>
      <c r="AI116">
        <f ca="1">+IF(COUNTIFS(AI$4:AI115,1,$M$4:$M115,$M116)=1,0,IF(Q116*Z116&lt;$AI$1,1,0))</f>
        <v>0</v>
      </c>
      <c r="AJ116">
        <f ca="1">+IF(COUNTIFS(AJ$4:AJ115,1,$M$4:$M115,$M116)=1,0,IF(R116*AA116&lt;$AI$1,1,0))</f>
        <v>0</v>
      </c>
      <c r="AK116">
        <f ca="1">+IF(COUNTIFS(AK$4:AK115,1,$M$4:$M115,$M116)=1,0,IF(S116*AB116&lt;$AI$1,1,0))</f>
        <v>0</v>
      </c>
      <c r="AL116">
        <f ca="1">+IF(COUNTIFS(AL$4:AL115,1,$M$4:$M115,$M116)=1,0,IF(T116*AC116&lt;$AI$1,1,0))</f>
        <v>0</v>
      </c>
      <c r="AM116">
        <f ca="1">+IF(COUNTIFS(AM$4:AM115,1,$M$4:$M115,$M116)=1,0,IF(U116*AD116&lt;$AI$1,1,0))</f>
        <v>0</v>
      </c>
      <c r="AN116">
        <f ca="1">+IF(COUNTIFS(AN$4:AN115,1,$M$4:$M115,$M116)=1,0,IF(V116*AE116&lt;$AI$1,1,0))</f>
        <v>0</v>
      </c>
      <c r="AO116">
        <f t="shared" ca="1" si="23"/>
        <v>0</v>
      </c>
      <c r="AQ116">
        <f ca="1">1*(COUNTIFS($M$4:$M115,M116,AO$4:AO115,1)&gt;0)</f>
        <v>1</v>
      </c>
      <c r="AR116" t="str">
        <f ca="1">+IF($AQ116=1,"",IFERROR(AVERAGEIFS($AG$3:$AN$3,$AG116:$AN116,1),""))</f>
        <v/>
      </c>
    </row>
    <row r="117" spans="2:44" x14ac:dyDescent="0.25">
      <c r="B117">
        <f t="shared" si="24"/>
        <v>114</v>
      </c>
      <c r="C117" s="5">
        <f>AVERAGEIFS(TimeSeries!115:115,TimeSeries!$1:$1,"&lt;="&amp;C$3,TimeSeries!$1:$1,"&gt;="&amp;C$2)</f>
        <v>115.2</v>
      </c>
      <c r="D117" s="5">
        <f>AVERAGEIFS(TimeSeries!115:115,TimeSeries!$1:$1,"&lt;="&amp;D$3,TimeSeries!$1:$1,"&gt;="&amp;D$2)</f>
        <v>118.2</v>
      </c>
      <c r="E117" s="5">
        <f>AVERAGEIFS(TimeSeries!115:115,TimeSeries!$1:$1,"&lt;="&amp;E$3,TimeSeries!$1:$1,"&gt;="&amp;E$2)</f>
        <v>119.6</v>
      </c>
      <c r="F117" s="5">
        <f>AVERAGEIFS(TimeSeries!115:115,TimeSeries!$1:$1,"&lt;="&amp;F$3,TimeSeries!$1:$1,"&gt;="&amp;F$2)</f>
        <v>121.6</v>
      </c>
      <c r="G117" s="5">
        <f>AVERAGEIFS(TimeSeries!115:115,TimeSeries!$1:$1,"&lt;="&amp;G$3,TimeSeries!$1:$1,"&gt;="&amp;G$2)</f>
        <v>122.3</v>
      </c>
      <c r="H117" s="5">
        <f>AVERAGEIFS(TimeSeries!115:115,TimeSeries!$1:$1,"&lt;="&amp;H$3,TimeSeries!$1:$1,"&gt;="&amp;H$2)</f>
        <v>115.8</v>
      </c>
      <c r="I117" s="5">
        <f>AVERAGEIFS(TimeSeries!115:115,TimeSeries!$1:$1,"&lt;="&amp;I$3,TimeSeries!$1:$1,"&gt;="&amp;I$2)</f>
        <v>110.15</v>
      </c>
      <c r="J117" s="5">
        <f>AVERAGEIFS(TimeSeries!115:115,TimeSeries!$1:$1,"&lt;="&amp;J$3,TimeSeries!$1:$1,"&gt;="&amp;J$2)</f>
        <v>110.3</v>
      </c>
      <c r="K117" s="5">
        <f>+TimeSeries!I115</f>
        <v>116.8125</v>
      </c>
      <c r="M117">
        <f>+INDEX(TimeSeries!$A:$ZZ,'TimeSeries - Formatted'!$B117+1,'TimeSeries - Formatted'!K$1)</f>
        <v>4</v>
      </c>
      <c r="O117" s="1">
        <f t="shared" si="25"/>
        <v>-0.17948717948717952</v>
      </c>
      <c r="P117" s="1">
        <f t="shared" si="26"/>
        <v>-0.16701902748414377</v>
      </c>
      <c r="Q117" s="1">
        <f t="shared" si="27"/>
        <v>-0.16973273169038539</v>
      </c>
      <c r="R117" s="1">
        <f t="shared" si="28"/>
        <v>-0.16740842177336535</v>
      </c>
      <c r="S117" s="1">
        <f t="shared" si="29"/>
        <v>-0.14295725297827611</v>
      </c>
      <c r="T117" s="1">
        <f t="shared" si="30"/>
        <v>-0.17403708987161193</v>
      </c>
      <c r="U117" s="1">
        <f t="shared" si="31"/>
        <v>-0.18977565281353426</v>
      </c>
      <c r="V117" s="1">
        <f t="shared" si="32"/>
        <v>-0.18777614138438892</v>
      </c>
      <c r="X117" s="2">
        <f ca="1">1*(IFERROR(MAX(OFFSET(O$1,MATCH($M117,$M:$M,0)-1,0,ROW()-MATCH($M117,$M:$M,0))),0)&gt;0)</f>
        <v>1</v>
      </c>
      <c r="Y117" s="2">
        <f ca="1">1*(IFERROR(MAX(OFFSET(P$1,MATCH($M117,$M:$M,0)-1,0,ROW()-MATCH($M117,$M:$M,0))),0)&gt;0)</f>
        <v>1</v>
      </c>
      <c r="Z117" s="2">
        <f ca="1">1*(IFERROR(MAX(OFFSET(Q$1,MATCH($M117,$M:$M,0)-1,0,ROW()-MATCH($M117,$M:$M,0))),0)&gt;0)</f>
        <v>1</v>
      </c>
      <c r="AA117" s="2">
        <f ca="1">1*(IFERROR(MAX(OFFSET(R$1,MATCH($M117,$M:$M,0)-1,0,ROW()-MATCH($M117,$M:$M,0))),0)&gt;0)</f>
        <v>1</v>
      </c>
      <c r="AB117" s="2">
        <f ca="1">1*(IFERROR(MAX(OFFSET(S$1,MATCH($M117,$M:$M,0)-1,0,ROW()-MATCH($M117,$M:$M,0))),0)&gt;0)</f>
        <v>1</v>
      </c>
      <c r="AC117" s="2">
        <f ca="1">1*(IFERROR(MAX(OFFSET(T$1,MATCH($M117,$M:$M,0)-1,0,ROW()-MATCH($M117,$M:$M,0))),0)&gt;0)</f>
        <v>1</v>
      </c>
      <c r="AD117" s="2">
        <f ca="1">1*(IFERROR(MAX(OFFSET(U$1,MATCH($M117,$M:$M,0)-1,0,ROW()-MATCH($M117,$M:$M,0))),0)&gt;0)</f>
        <v>1</v>
      </c>
      <c r="AE117" s="2">
        <f ca="1">1*(IFERROR(MAX(OFFSET(V$1,MATCH($M117,$M:$M,0)-1,0,ROW()-MATCH($M117,$M:$M,0))),0)&gt;0)</f>
        <v>1</v>
      </c>
      <c r="AG117">
        <f ca="1">+IF(COUNTIFS(AG$4:AG116,1,$M$4:$M116,$M117)=1,0,IF(O117*X117&lt;$AI$1,1,0))</f>
        <v>0</v>
      </c>
      <c r="AH117">
        <f ca="1">+IF(COUNTIFS(AH$4:AH116,1,$M$4:$M116,$M117)=1,0,IF(P117*Y117&lt;$AI$1,1,0))</f>
        <v>0</v>
      </c>
      <c r="AI117">
        <f ca="1">+IF(COUNTIFS(AI$4:AI116,1,$M$4:$M116,$M117)=1,0,IF(Q117*Z117&lt;$AI$1,1,0))</f>
        <v>0</v>
      </c>
      <c r="AJ117">
        <f ca="1">+IF(COUNTIFS(AJ$4:AJ116,1,$M$4:$M116,$M117)=1,0,IF(R117*AA117&lt;$AI$1,1,0))</f>
        <v>0</v>
      </c>
      <c r="AK117">
        <f ca="1">+IF(COUNTIFS(AK$4:AK116,1,$M$4:$M116,$M117)=1,0,IF(S117*AB117&lt;$AI$1,1,0))</f>
        <v>0</v>
      </c>
      <c r="AL117">
        <f ca="1">+IF(COUNTIFS(AL$4:AL116,1,$M$4:$M116,$M117)=1,0,IF(T117*AC117&lt;$AI$1,1,0))</f>
        <v>0</v>
      </c>
      <c r="AM117">
        <f ca="1">+IF(COUNTIFS(AM$4:AM116,1,$M$4:$M116,$M117)=1,0,IF(U117*AD117&lt;$AI$1,1,0))</f>
        <v>0</v>
      </c>
      <c r="AN117">
        <f ca="1">+IF(COUNTIFS(AN$4:AN116,1,$M$4:$M116,$M117)=1,0,IF(V117*AE117&lt;$AI$1,1,0))</f>
        <v>0</v>
      </c>
      <c r="AO117">
        <f t="shared" ca="1" si="23"/>
        <v>0</v>
      </c>
      <c r="AQ117">
        <f ca="1">1*(COUNTIFS($M$4:$M116,M117,AO$4:AO116,1)&gt;0)</f>
        <v>1</v>
      </c>
      <c r="AR117" t="str">
        <f ca="1">+IF($AQ117=1,"",IFERROR(AVERAGEIFS($AG$3:$AN$3,$AG117:$AN117,1),""))</f>
        <v/>
      </c>
    </row>
    <row r="118" spans="2:44" x14ac:dyDescent="0.25">
      <c r="B118">
        <f t="shared" si="24"/>
        <v>115</v>
      </c>
      <c r="C118" s="5">
        <f>AVERAGEIFS(TimeSeries!116:116,TimeSeries!$1:$1,"&lt;="&amp;C$3,TimeSeries!$1:$1,"&gt;="&amp;C$2)</f>
        <v>118.1</v>
      </c>
      <c r="D118" s="5">
        <f>AVERAGEIFS(TimeSeries!116:116,TimeSeries!$1:$1,"&lt;="&amp;D$3,TimeSeries!$1:$1,"&gt;="&amp;D$2)</f>
        <v>120.6</v>
      </c>
      <c r="E118" s="5">
        <f>AVERAGEIFS(TimeSeries!116:116,TimeSeries!$1:$1,"&lt;="&amp;E$3,TimeSeries!$1:$1,"&gt;="&amp;E$2)</f>
        <v>122</v>
      </c>
      <c r="F118" s="5">
        <f>AVERAGEIFS(TimeSeries!116:116,TimeSeries!$1:$1,"&lt;="&amp;F$3,TimeSeries!$1:$1,"&gt;="&amp;F$2)</f>
        <v>125.5</v>
      </c>
      <c r="G118" s="5">
        <f>AVERAGEIFS(TimeSeries!116:116,TimeSeries!$1:$1,"&lt;="&amp;G$3,TimeSeries!$1:$1,"&gt;="&amp;G$2)</f>
        <v>124.8</v>
      </c>
      <c r="H118" s="5">
        <f>AVERAGEIFS(TimeSeries!116:116,TimeSeries!$1:$1,"&lt;="&amp;H$3,TimeSeries!$1:$1,"&gt;="&amp;H$2)</f>
        <v>116.8</v>
      </c>
      <c r="I118" s="5">
        <f>AVERAGEIFS(TimeSeries!116:116,TimeSeries!$1:$1,"&lt;="&amp;I$3,TimeSeries!$1:$1,"&gt;="&amp;I$2)</f>
        <v>111.85</v>
      </c>
      <c r="J118" s="5">
        <f>AVERAGEIFS(TimeSeries!116:116,TimeSeries!$1:$1,"&lt;="&amp;J$3,TimeSeries!$1:$1,"&gt;="&amp;J$2)</f>
        <v>111.7</v>
      </c>
      <c r="K118" s="5">
        <f>+TimeSeries!I116</f>
        <v>119.1875</v>
      </c>
      <c r="M118">
        <f>+INDEX(TimeSeries!$A:$ZZ,'TimeSeries - Formatted'!$B118+1,'TimeSeries - Formatted'!K$1)</f>
        <v>4</v>
      </c>
      <c r="O118" s="1">
        <f t="shared" si="25"/>
        <v>-0.1588319088319089</v>
      </c>
      <c r="P118" s="1">
        <f t="shared" si="26"/>
        <v>-0.15010570824524316</v>
      </c>
      <c r="Q118" s="1">
        <f t="shared" si="27"/>
        <v>-0.15307185005206536</v>
      </c>
      <c r="R118" s="1">
        <f t="shared" si="28"/>
        <v>-0.14070523793221501</v>
      </c>
      <c r="S118" s="1">
        <f t="shared" si="29"/>
        <v>-0.12543798177995791</v>
      </c>
      <c r="T118" s="1">
        <f t="shared" si="30"/>
        <v>-0.16690442225392288</v>
      </c>
      <c r="U118" s="1">
        <f t="shared" si="31"/>
        <v>-0.17727105553512323</v>
      </c>
      <c r="V118" s="1">
        <f t="shared" si="32"/>
        <v>-0.17746686303387338</v>
      </c>
      <c r="X118" s="2">
        <f ca="1">1*(IFERROR(MAX(OFFSET(O$1,MATCH($M118,$M:$M,0)-1,0,ROW()-MATCH($M118,$M:$M,0))),0)&gt;0)</f>
        <v>1</v>
      </c>
      <c r="Y118" s="2">
        <f ca="1">1*(IFERROR(MAX(OFFSET(P$1,MATCH($M118,$M:$M,0)-1,0,ROW()-MATCH($M118,$M:$M,0))),0)&gt;0)</f>
        <v>1</v>
      </c>
      <c r="Z118" s="2">
        <f ca="1">1*(IFERROR(MAX(OFFSET(Q$1,MATCH($M118,$M:$M,0)-1,0,ROW()-MATCH($M118,$M:$M,0))),0)&gt;0)</f>
        <v>1</v>
      </c>
      <c r="AA118" s="2">
        <f ca="1">1*(IFERROR(MAX(OFFSET(R$1,MATCH($M118,$M:$M,0)-1,0,ROW()-MATCH($M118,$M:$M,0))),0)&gt;0)</f>
        <v>1</v>
      </c>
      <c r="AB118" s="2">
        <f ca="1">1*(IFERROR(MAX(OFFSET(S$1,MATCH($M118,$M:$M,0)-1,0,ROW()-MATCH($M118,$M:$M,0))),0)&gt;0)</f>
        <v>1</v>
      </c>
      <c r="AC118" s="2">
        <f ca="1">1*(IFERROR(MAX(OFFSET(T$1,MATCH($M118,$M:$M,0)-1,0,ROW()-MATCH($M118,$M:$M,0))),0)&gt;0)</f>
        <v>1</v>
      </c>
      <c r="AD118" s="2">
        <f ca="1">1*(IFERROR(MAX(OFFSET(U$1,MATCH($M118,$M:$M,0)-1,0,ROW()-MATCH($M118,$M:$M,0))),0)&gt;0)</f>
        <v>1</v>
      </c>
      <c r="AE118" s="2">
        <f ca="1">1*(IFERROR(MAX(OFFSET(V$1,MATCH($M118,$M:$M,0)-1,0,ROW()-MATCH($M118,$M:$M,0))),0)&gt;0)</f>
        <v>1</v>
      </c>
      <c r="AG118">
        <f ca="1">+IF(COUNTIFS(AG$4:AG117,1,$M$4:$M117,$M118)=1,0,IF(O118*X118&lt;$AI$1,1,0))</f>
        <v>0</v>
      </c>
      <c r="AH118">
        <f ca="1">+IF(COUNTIFS(AH$4:AH117,1,$M$4:$M117,$M118)=1,0,IF(P118*Y118&lt;$AI$1,1,0))</f>
        <v>0</v>
      </c>
      <c r="AI118">
        <f ca="1">+IF(COUNTIFS(AI$4:AI117,1,$M$4:$M117,$M118)=1,0,IF(Q118*Z118&lt;$AI$1,1,0))</f>
        <v>0</v>
      </c>
      <c r="AJ118">
        <f ca="1">+IF(COUNTIFS(AJ$4:AJ117,1,$M$4:$M117,$M118)=1,0,IF(R118*AA118&lt;$AI$1,1,0))</f>
        <v>0</v>
      </c>
      <c r="AK118">
        <f ca="1">+IF(COUNTIFS(AK$4:AK117,1,$M$4:$M117,$M118)=1,0,IF(S118*AB118&lt;$AI$1,1,0))</f>
        <v>0</v>
      </c>
      <c r="AL118">
        <f ca="1">+IF(COUNTIFS(AL$4:AL117,1,$M$4:$M117,$M118)=1,0,IF(T118*AC118&lt;$AI$1,1,0))</f>
        <v>0</v>
      </c>
      <c r="AM118">
        <f ca="1">+IF(COUNTIFS(AM$4:AM117,1,$M$4:$M117,$M118)=1,0,IF(U118*AD118&lt;$AI$1,1,0))</f>
        <v>0</v>
      </c>
      <c r="AN118">
        <f ca="1">+IF(COUNTIFS(AN$4:AN117,1,$M$4:$M117,$M118)=1,0,IF(V118*AE118&lt;$AI$1,1,0))</f>
        <v>0</v>
      </c>
      <c r="AO118">
        <f t="shared" ca="1" si="23"/>
        <v>0</v>
      </c>
      <c r="AQ118">
        <f ca="1">1*(COUNTIFS($M$4:$M117,M118,AO$4:AO117,1)&gt;0)</f>
        <v>1</v>
      </c>
      <c r="AR118" t="str">
        <f ca="1">+IF($AQ118=1,"",IFERROR(AVERAGEIFS($AG$3:$AN$3,$AG118:$AN118,1),""))</f>
        <v/>
      </c>
    </row>
    <row r="119" spans="2:44" x14ac:dyDescent="0.25">
      <c r="B119">
        <f t="shared" si="24"/>
        <v>116</v>
      </c>
      <c r="C119" s="5">
        <f>AVERAGEIFS(TimeSeries!117:117,TimeSeries!$1:$1,"&lt;="&amp;C$3,TimeSeries!$1:$1,"&gt;="&amp;C$2)</f>
        <v>120.5</v>
      </c>
      <c r="D119" s="5">
        <f>AVERAGEIFS(TimeSeries!117:117,TimeSeries!$1:$1,"&lt;="&amp;D$3,TimeSeries!$1:$1,"&gt;="&amp;D$2)</f>
        <v>123</v>
      </c>
      <c r="E119" s="5">
        <f>AVERAGEIFS(TimeSeries!117:117,TimeSeries!$1:$1,"&lt;="&amp;E$3,TimeSeries!$1:$1,"&gt;="&amp;E$2)</f>
        <v>123.75</v>
      </c>
      <c r="F119" s="5">
        <f>AVERAGEIFS(TimeSeries!117:117,TimeSeries!$1:$1,"&lt;="&amp;F$3,TimeSeries!$1:$1,"&gt;="&amp;F$2)</f>
        <v>127.75</v>
      </c>
      <c r="G119" s="5">
        <f>AVERAGEIFS(TimeSeries!117:117,TimeSeries!$1:$1,"&lt;="&amp;G$3,TimeSeries!$1:$1,"&gt;="&amp;G$2)</f>
        <v>127</v>
      </c>
      <c r="H119" s="5">
        <f>AVERAGEIFS(TimeSeries!117:117,TimeSeries!$1:$1,"&lt;="&amp;H$3,TimeSeries!$1:$1,"&gt;="&amp;H$2)</f>
        <v>118.5</v>
      </c>
      <c r="I119" s="5">
        <f>AVERAGEIFS(TimeSeries!117:117,TimeSeries!$1:$1,"&lt;="&amp;I$3,TimeSeries!$1:$1,"&gt;="&amp;I$2)</f>
        <v>119.25</v>
      </c>
      <c r="J119" s="5">
        <f>AVERAGEIFS(TimeSeries!117:117,TimeSeries!$1:$1,"&lt;="&amp;J$3,TimeSeries!$1:$1,"&gt;="&amp;J$2)</f>
        <v>124.5</v>
      </c>
      <c r="K119" s="5">
        <f>+TimeSeries!I117</f>
        <v>122.625</v>
      </c>
      <c r="M119">
        <f>+INDEX(TimeSeries!$A:$ZZ,'TimeSeries - Formatted'!$B119+1,'TimeSeries - Formatted'!K$1)</f>
        <v>4</v>
      </c>
      <c r="O119" s="1">
        <f t="shared" si="25"/>
        <v>-0.12617839013778098</v>
      </c>
      <c r="P119" s="1">
        <f t="shared" si="26"/>
        <v>-8.1404032860343589E-2</v>
      </c>
      <c r="Q119" s="1">
        <f t="shared" si="27"/>
        <v>-8.5365853658536661E-2</v>
      </c>
      <c r="R119" s="1">
        <f t="shared" si="28"/>
        <v>-9.5895258315640608E-2</v>
      </c>
      <c r="S119" s="1">
        <f t="shared" si="29"/>
        <v>-0.11002102312543793</v>
      </c>
      <c r="T119" s="1">
        <f t="shared" si="30"/>
        <v>-0.15477888730385159</v>
      </c>
      <c r="U119" s="1">
        <f t="shared" si="31"/>
        <v>-0.12283927914674508</v>
      </c>
      <c r="V119" s="1">
        <f t="shared" si="32"/>
        <v>-6.3205417607223535E-2</v>
      </c>
      <c r="X119" s="2">
        <f ca="1">1*(IFERROR(MAX(OFFSET(O$1,MATCH($M119,$M:$M,0)-1,0,ROW()-MATCH($M119,$M:$M,0))),0)&gt;0)</f>
        <v>1</v>
      </c>
      <c r="Y119" s="2">
        <f ca="1">1*(IFERROR(MAX(OFFSET(P$1,MATCH($M119,$M:$M,0)-1,0,ROW()-MATCH($M119,$M:$M,0))),0)&gt;0)</f>
        <v>1</v>
      </c>
      <c r="Z119" s="2">
        <f ca="1">1*(IFERROR(MAX(OFFSET(Q$1,MATCH($M119,$M:$M,0)-1,0,ROW()-MATCH($M119,$M:$M,0))),0)&gt;0)</f>
        <v>1</v>
      </c>
      <c r="AA119" s="2">
        <f ca="1">1*(IFERROR(MAX(OFFSET(R$1,MATCH($M119,$M:$M,0)-1,0,ROW()-MATCH($M119,$M:$M,0))),0)&gt;0)</f>
        <v>1</v>
      </c>
      <c r="AB119" s="2">
        <f ca="1">1*(IFERROR(MAX(OFFSET(S$1,MATCH($M119,$M:$M,0)-1,0,ROW()-MATCH($M119,$M:$M,0))),0)&gt;0)</f>
        <v>1</v>
      </c>
      <c r="AC119" s="2">
        <f ca="1">1*(IFERROR(MAX(OFFSET(T$1,MATCH($M119,$M:$M,0)-1,0,ROW()-MATCH($M119,$M:$M,0))),0)&gt;0)</f>
        <v>1</v>
      </c>
      <c r="AD119" s="2">
        <f ca="1">1*(IFERROR(MAX(OFFSET(U$1,MATCH($M119,$M:$M,0)-1,0,ROW()-MATCH($M119,$M:$M,0))),0)&gt;0)</f>
        <v>1</v>
      </c>
      <c r="AE119" s="2">
        <f ca="1">1*(IFERROR(MAX(OFFSET(V$1,MATCH($M119,$M:$M,0)-1,0,ROW()-MATCH($M119,$M:$M,0))),0)&gt;0)</f>
        <v>1</v>
      </c>
      <c r="AG119">
        <f ca="1">+IF(COUNTIFS(AG$4:AG118,1,$M$4:$M118,$M119)=1,0,IF(O119*X119&lt;$AI$1,1,0))</f>
        <v>0</v>
      </c>
      <c r="AH119">
        <f ca="1">+IF(COUNTIFS(AH$4:AH118,1,$M$4:$M118,$M119)=1,0,IF(P119*Y119&lt;$AI$1,1,0))</f>
        <v>0</v>
      </c>
      <c r="AI119">
        <f ca="1">+IF(COUNTIFS(AI$4:AI118,1,$M$4:$M118,$M119)=1,0,IF(Q119*Z119&lt;$AI$1,1,0))</f>
        <v>0</v>
      </c>
      <c r="AJ119">
        <f ca="1">+IF(COUNTIFS(AJ$4:AJ118,1,$M$4:$M118,$M119)=1,0,IF(R119*AA119&lt;$AI$1,1,0))</f>
        <v>0</v>
      </c>
      <c r="AK119">
        <f ca="1">+IF(COUNTIFS(AK$4:AK118,1,$M$4:$M118,$M119)=1,0,IF(S119*AB119&lt;$AI$1,1,0))</f>
        <v>0</v>
      </c>
      <c r="AL119">
        <f ca="1">+IF(COUNTIFS(AL$4:AL118,1,$M$4:$M118,$M119)=1,0,IF(T119*AC119&lt;$AI$1,1,0))</f>
        <v>0</v>
      </c>
      <c r="AM119">
        <f ca="1">+IF(COUNTIFS(AM$4:AM118,1,$M$4:$M118,$M119)=1,0,IF(U119*AD119&lt;$AI$1,1,0))</f>
        <v>0</v>
      </c>
      <c r="AN119">
        <f ca="1">+IF(COUNTIFS(AN$4:AN118,1,$M$4:$M118,$M119)=1,0,IF(V119*AE119&lt;$AI$1,1,0))</f>
        <v>0</v>
      </c>
      <c r="AO119">
        <f t="shared" ca="1" si="23"/>
        <v>0</v>
      </c>
      <c r="AQ119">
        <f ca="1">1*(COUNTIFS($M$4:$M118,M119,AO$4:AO118,1)&gt;0)</f>
        <v>1</v>
      </c>
      <c r="AR119" t="str">
        <f ca="1">+IF($AQ119=1,"",IFERROR(AVERAGEIFS($AG$3:$AN$3,$AG119:$AN119,1),""))</f>
        <v/>
      </c>
    </row>
    <row r="120" spans="2:44" x14ac:dyDescent="0.25">
      <c r="B120">
        <f t="shared" si="24"/>
        <v>117</v>
      </c>
      <c r="C120" s="5">
        <f>AVERAGEIFS(TimeSeries!118:118,TimeSeries!$1:$1,"&lt;="&amp;C$3,TimeSeries!$1:$1,"&gt;="&amp;C$2)</f>
        <v>124.65</v>
      </c>
      <c r="D120" s="5">
        <f>AVERAGEIFS(TimeSeries!118:118,TimeSeries!$1:$1,"&lt;="&amp;D$3,TimeSeries!$1:$1,"&gt;="&amp;D$2)</f>
        <v>126.65</v>
      </c>
      <c r="E120" s="5">
        <f>AVERAGEIFS(TimeSeries!118:118,TimeSeries!$1:$1,"&lt;="&amp;E$3,TimeSeries!$1:$1,"&gt;="&amp;E$2)</f>
        <v>126.65</v>
      </c>
      <c r="F120" s="5">
        <f>AVERAGEIFS(TimeSeries!118:118,TimeSeries!$1:$1,"&lt;="&amp;F$3,TimeSeries!$1:$1,"&gt;="&amp;F$2)</f>
        <v>129.15</v>
      </c>
      <c r="G120" s="5">
        <f>AVERAGEIFS(TimeSeries!118:118,TimeSeries!$1:$1,"&lt;="&amp;G$3,TimeSeries!$1:$1,"&gt;="&amp;G$2)</f>
        <v>128.44999999999999</v>
      </c>
      <c r="H120" s="5">
        <f>AVERAGEIFS(TimeSeries!118:118,TimeSeries!$1:$1,"&lt;="&amp;H$3,TimeSeries!$1:$1,"&gt;="&amp;H$2)</f>
        <v>121.45</v>
      </c>
      <c r="I120" s="5">
        <f>AVERAGEIFS(TimeSeries!118:118,TimeSeries!$1:$1,"&lt;="&amp;I$3,TimeSeries!$1:$1,"&gt;="&amp;I$2)</f>
        <v>120.75</v>
      </c>
      <c r="J120" s="5">
        <f>AVERAGEIFS(TimeSeries!118:118,TimeSeries!$1:$1,"&lt;="&amp;J$3,TimeSeries!$1:$1,"&gt;="&amp;J$2)</f>
        <v>124.5</v>
      </c>
      <c r="K120" s="5">
        <f>+TimeSeries!I118</f>
        <v>125.125</v>
      </c>
      <c r="M120">
        <f>+INDEX(TimeSeries!$A:$ZZ,'TimeSeries - Formatted'!$B120+1,'TimeSeries - Formatted'!K$1)</f>
        <v>4</v>
      </c>
      <c r="O120" s="1">
        <f t="shared" si="25"/>
        <v>-2.9583495523549885E-2</v>
      </c>
      <c r="P120" s="1">
        <f t="shared" si="26"/>
        <v>2.592142567841238E-2</v>
      </c>
      <c r="Q120" s="1">
        <f t="shared" si="27"/>
        <v>2.3434343434343585E-2</v>
      </c>
      <c r="R120" s="1">
        <f t="shared" si="28"/>
        <v>-9.9655040245303361E-3</v>
      </c>
      <c r="S120" s="1">
        <f t="shared" si="29"/>
        <v>-5.132939438700157E-2</v>
      </c>
      <c r="T120" s="1">
        <f t="shared" si="30"/>
        <v>-9.635416666666663E-2</v>
      </c>
      <c r="U120" s="1">
        <f t="shared" si="31"/>
        <v>-7.2224356511717325E-2</v>
      </c>
      <c r="V120" s="1">
        <f t="shared" si="32"/>
        <v>-2.1995286724273311E-2</v>
      </c>
      <c r="X120" s="2">
        <f ca="1">1*(IFERROR(MAX(OFFSET(O$1,MATCH($M120,$M:$M,0)-1,0,ROW()-MATCH($M120,$M:$M,0))),0)&gt;0)</f>
        <v>1</v>
      </c>
      <c r="Y120" s="2">
        <f ca="1">1*(IFERROR(MAX(OFFSET(P$1,MATCH($M120,$M:$M,0)-1,0,ROW()-MATCH($M120,$M:$M,0))),0)&gt;0)</f>
        <v>1</v>
      </c>
      <c r="Z120" s="2">
        <f ca="1">1*(IFERROR(MAX(OFFSET(Q$1,MATCH($M120,$M:$M,0)-1,0,ROW()-MATCH($M120,$M:$M,0))),0)&gt;0)</f>
        <v>1</v>
      </c>
      <c r="AA120" s="2">
        <f ca="1">1*(IFERROR(MAX(OFFSET(R$1,MATCH($M120,$M:$M,0)-1,0,ROW()-MATCH($M120,$M:$M,0))),0)&gt;0)</f>
        <v>1</v>
      </c>
      <c r="AB120" s="2">
        <f ca="1">1*(IFERROR(MAX(OFFSET(S$1,MATCH($M120,$M:$M,0)-1,0,ROW()-MATCH($M120,$M:$M,0))),0)&gt;0)</f>
        <v>1</v>
      </c>
      <c r="AC120" s="2">
        <f ca="1">1*(IFERROR(MAX(OFFSET(T$1,MATCH($M120,$M:$M,0)-1,0,ROW()-MATCH($M120,$M:$M,0))),0)&gt;0)</f>
        <v>1</v>
      </c>
      <c r="AD120" s="2">
        <f ca="1">1*(IFERROR(MAX(OFFSET(U$1,MATCH($M120,$M:$M,0)-1,0,ROW()-MATCH($M120,$M:$M,0))),0)&gt;0)</f>
        <v>1</v>
      </c>
      <c r="AE120" s="2">
        <f ca="1">1*(IFERROR(MAX(OFFSET(V$1,MATCH($M120,$M:$M,0)-1,0,ROW()-MATCH($M120,$M:$M,0))),0)&gt;0)</f>
        <v>1</v>
      </c>
      <c r="AG120">
        <f ca="1">+IF(COUNTIFS(AG$4:AG119,1,$M$4:$M119,$M120)=1,0,IF(O120*X120&lt;$AI$1,1,0))</f>
        <v>0</v>
      </c>
      <c r="AH120">
        <f ca="1">+IF(COUNTIFS(AH$4:AH119,1,$M$4:$M119,$M120)=1,0,IF(P120*Y120&lt;$AI$1,1,0))</f>
        <v>0</v>
      </c>
      <c r="AI120">
        <f ca="1">+IF(COUNTIFS(AI$4:AI119,1,$M$4:$M119,$M120)=1,0,IF(Q120*Z120&lt;$AI$1,1,0))</f>
        <v>0</v>
      </c>
      <c r="AJ120">
        <f ca="1">+IF(COUNTIFS(AJ$4:AJ119,1,$M$4:$M119,$M120)=1,0,IF(R120*AA120&lt;$AI$1,1,0))</f>
        <v>0</v>
      </c>
      <c r="AK120">
        <f ca="1">+IF(COUNTIFS(AK$4:AK119,1,$M$4:$M119,$M120)=1,0,IF(S120*AB120&lt;$AI$1,1,0))</f>
        <v>0</v>
      </c>
      <c r="AL120">
        <f ca="1">+IF(COUNTIFS(AL$4:AL119,1,$M$4:$M119,$M120)=1,0,IF(T120*AC120&lt;$AI$1,1,0))</f>
        <v>0</v>
      </c>
      <c r="AM120">
        <f ca="1">+IF(COUNTIFS(AM$4:AM119,1,$M$4:$M119,$M120)=1,0,IF(U120*AD120&lt;$AI$1,1,0))</f>
        <v>0</v>
      </c>
      <c r="AN120">
        <f ca="1">+IF(COUNTIFS(AN$4:AN119,1,$M$4:$M119,$M120)=1,0,IF(V120*AE120&lt;$AI$1,1,0))</f>
        <v>0</v>
      </c>
      <c r="AO120">
        <f t="shared" ca="1" si="23"/>
        <v>0</v>
      </c>
      <c r="AQ120">
        <f ca="1">1*(COUNTIFS($M$4:$M119,M120,AO$4:AO119,1)&gt;0)</f>
        <v>1</v>
      </c>
      <c r="AR120" t="str">
        <f ca="1">+IF($AQ120=1,"",IFERROR(AVERAGEIFS($AG$3:$AN$3,$AG120:$AN120,1),""))</f>
        <v/>
      </c>
    </row>
    <row r="121" spans="2:44" x14ac:dyDescent="0.25">
      <c r="B121">
        <f t="shared" si="24"/>
        <v>118</v>
      </c>
      <c r="C121" s="5">
        <f>AVERAGEIFS(TimeSeries!119:119,TimeSeries!$1:$1,"&lt;="&amp;C$3,TimeSeries!$1:$1,"&gt;="&amp;C$2)</f>
        <v>127.55</v>
      </c>
      <c r="D121" s="5">
        <f>AVERAGEIFS(TimeSeries!119:119,TimeSeries!$1:$1,"&lt;="&amp;D$3,TimeSeries!$1:$1,"&gt;="&amp;D$2)</f>
        <v>129.05000000000001</v>
      </c>
      <c r="E121" s="5">
        <f>AVERAGEIFS(TimeSeries!119:119,TimeSeries!$1:$1,"&lt;="&amp;E$3,TimeSeries!$1:$1,"&gt;="&amp;E$2)</f>
        <v>129.05000000000001</v>
      </c>
      <c r="F121" s="5">
        <f>AVERAGEIFS(TimeSeries!119:119,TimeSeries!$1:$1,"&lt;="&amp;F$3,TimeSeries!$1:$1,"&gt;="&amp;F$2)</f>
        <v>132.05000000000001</v>
      </c>
      <c r="G121" s="5">
        <f>AVERAGEIFS(TimeSeries!119:119,TimeSeries!$1:$1,"&lt;="&amp;G$3,TimeSeries!$1:$1,"&gt;="&amp;G$2)</f>
        <v>129.94999999999999</v>
      </c>
      <c r="H121" s="5">
        <f>AVERAGEIFS(TimeSeries!119:119,TimeSeries!$1:$1,"&lt;="&amp;H$3,TimeSeries!$1:$1,"&gt;="&amp;H$2)</f>
        <v>122.95</v>
      </c>
      <c r="I121" s="5">
        <f>AVERAGEIFS(TimeSeries!119:119,TimeSeries!$1:$1,"&lt;="&amp;I$3,TimeSeries!$1:$1,"&gt;="&amp;I$2)</f>
        <v>122.25</v>
      </c>
      <c r="J121" s="5">
        <f>AVERAGEIFS(TimeSeries!119:119,TimeSeries!$1:$1,"&lt;="&amp;J$3,TimeSeries!$1:$1,"&gt;="&amp;J$2)</f>
        <v>124.5</v>
      </c>
      <c r="K121" s="5">
        <f>+TimeSeries!I119</f>
        <v>127.2</v>
      </c>
      <c r="M121">
        <f>+INDEX(TimeSeries!$A:$ZZ,'TimeSeries - Formatted'!$B121+1,'TimeSeries - Formatted'!K$1)</f>
        <v>4</v>
      </c>
      <c r="O121" s="1">
        <f t="shared" si="25"/>
        <v>2.3265142398716243E-2</v>
      </c>
      <c r="P121" s="1">
        <f t="shared" si="26"/>
        <v>1.894986182392433E-2</v>
      </c>
      <c r="Q121" s="1">
        <f t="shared" si="27"/>
        <v>1.894986182392433E-2</v>
      </c>
      <c r="R121" s="1">
        <f t="shared" si="28"/>
        <v>2.2454510259388272E-2</v>
      </c>
      <c r="S121" s="1">
        <f t="shared" si="29"/>
        <v>1.1677695601401306E-2</v>
      </c>
      <c r="T121" s="1">
        <f t="shared" si="30"/>
        <v>-1.3638186923385476E-2</v>
      </c>
      <c r="U121" s="1">
        <f t="shared" si="31"/>
        <v>1.2422360248447228E-2</v>
      </c>
      <c r="V121" s="1">
        <f t="shared" si="32"/>
        <v>0</v>
      </c>
      <c r="X121" s="2">
        <f ca="1">1*(IFERROR(MAX(OFFSET(O$1,MATCH($M121,$M:$M,0)-1,0,ROW()-MATCH($M121,$M:$M,0))),0)&gt;0)</f>
        <v>1</v>
      </c>
      <c r="Y121" s="2">
        <f ca="1">1*(IFERROR(MAX(OFFSET(P$1,MATCH($M121,$M:$M,0)-1,0,ROW()-MATCH($M121,$M:$M,0))),0)&gt;0)</f>
        <v>1</v>
      </c>
      <c r="Z121" s="2">
        <f ca="1">1*(IFERROR(MAX(OFFSET(Q$1,MATCH($M121,$M:$M,0)-1,0,ROW()-MATCH($M121,$M:$M,0))),0)&gt;0)</f>
        <v>1</v>
      </c>
      <c r="AA121" s="2">
        <f ca="1">1*(IFERROR(MAX(OFFSET(R$1,MATCH($M121,$M:$M,0)-1,0,ROW()-MATCH($M121,$M:$M,0))),0)&gt;0)</f>
        <v>1</v>
      </c>
      <c r="AB121" s="2">
        <f ca="1">1*(IFERROR(MAX(OFFSET(S$1,MATCH($M121,$M:$M,0)-1,0,ROW()-MATCH($M121,$M:$M,0))),0)&gt;0)</f>
        <v>1</v>
      </c>
      <c r="AC121" s="2">
        <f ca="1">1*(IFERROR(MAX(OFFSET(T$1,MATCH($M121,$M:$M,0)-1,0,ROW()-MATCH($M121,$M:$M,0))),0)&gt;0)</f>
        <v>1</v>
      </c>
      <c r="AD121" s="2">
        <f ca="1">1*(IFERROR(MAX(OFFSET(U$1,MATCH($M121,$M:$M,0)-1,0,ROW()-MATCH($M121,$M:$M,0))),0)&gt;0)</f>
        <v>1</v>
      </c>
      <c r="AE121" s="2">
        <f ca="1">1*(IFERROR(MAX(OFFSET(V$1,MATCH($M121,$M:$M,0)-1,0,ROW()-MATCH($M121,$M:$M,0))),0)&gt;0)</f>
        <v>1</v>
      </c>
      <c r="AG121">
        <f ca="1">+IF(COUNTIFS(AG$4:AG120,1,$M$4:$M120,$M121)=1,0,IF(O121*X121&lt;$AI$1,1,0))</f>
        <v>0</v>
      </c>
      <c r="AH121">
        <f ca="1">+IF(COUNTIFS(AH$4:AH120,1,$M$4:$M120,$M121)=1,0,IF(P121*Y121&lt;$AI$1,1,0))</f>
        <v>0</v>
      </c>
      <c r="AI121">
        <f ca="1">+IF(COUNTIFS(AI$4:AI120,1,$M$4:$M120,$M121)=1,0,IF(Q121*Z121&lt;$AI$1,1,0))</f>
        <v>0</v>
      </c>
      <c r="AJ121">
        <f ca="1">+IF(COUNTIFS(AJ$4:AJ120,1,$M$4:$M120,$M121)=1,0,IF(R121*AA121&lt;$AI$1,1,0))</f>
        <v>0</v>
      </c>
      <c r="AK121">
        <f ca="1">+IF(COUNTIFS(AK$4:AK120,1,$M$4:$M120,$M121)=1,0,IF(S121*AB121&lt;$AI$1,1,0))</f>
        <v>0</v>
      </c>
      <c r="AL121">
        <f ca="1">+IF(COUNTIFS(AL$4:AL120,1,$M$4:$M120,$M121)=1,0,IF(T121*AC121&lt;$AI$1,1,0))</f>
        <v>0</v>
      </c>
      <c r="AM121">
        <f ca="1">+IF(COUNTIFS(AM$4:AM120,1,$M$4:$M120,$M121)=1,0,IF(U121*AD121&lt;$AI$1,1,0))</f>
        <v>0</v>
      </c>
      <c r="AN121">
        <f ca="1">+IF(COUNTIFS(AN$4:AN120,1,$M$4:$M120,$M121)=1,0,IF(V121*AE121&lt;$AI$1,1,0))</f>
        <v>0</v>
      </c>
      <c r="AO121">
        <f t="shared" ca="1" si="23"/>
        <v>0</v>
      </c>
      <c r="AQ121">
        <f ca="1">1*(COUNTIFS($M$4:$M120,M121,AO$4:AO120,1)&gt;0)</f>
        <v>1</v>
      </c>
      <c r="AR121" t="str">
        <f ca="1">+IF($AQ121=1,"",IFERROR(AVERAGEIFS($AG$3:$AN$3,$AG121:$AN121,1),""))</f>
        <v/>
      </c>
    </row>
    <row r="122" spans="2:44" x14ac:dyDescent="0.25">
      <c r="B122">
        <f t="shared" si="24"/>
        <v>119</v>
      </c>
      <c r="C122" s="5">
        <f>AVERAGEIFS(TimeSeries!120:120,TimeSeries!$1:$1,"&lt;="&amp;C$3,TimeSeries!$1:$1,"&gt;="&amp;C$2)</f>
        <v>129.75</v>
      </c>
      <c r="D122" s="5">
        <f>AVERAGEIFS(TimeSeries!120:120,TimeSeries!$1:$1,"&lt;="&amp;D$3,TimeSeries!$1:$1,"&gt;="&amp;D$2)</f>
        <v>130.75</v>
      </c>
      <c r="E122" s="5">
        <f>AVERAGEIFS(TimeSeries!120:120,TimeSeries!$1:$1,"&lt;="&amp;E$3,TimeSeries!$1:$1,"&gt;="&amp;E$2)</f>
        <v>130.75</v>
      </c>
      <c r="F122" s="5">
        <f>AVERAGEIFS(TimeSeries!120:120,TimeSeries!$1:$1,"&lt;="&amp;F$3,TimeSeries!$1:$1,"&gt;="&amp;F$2)</f>
        <v>133.75</v>
      </c>
      <c r="G122" s="5">
        <f>AVERAGEIFS(TimeSeries!120:120,TimeSeries!$1:$1,"&lt;="&amp;G$3,TimeSeries!$1:$1,"&gt;="&amp;G$2)</f>
        <v>132.35</v>
      </c>
      <c r="H122" s="5">
        <f>AVERAGEIFS(TimeSeries!120:120,TimeSeries!$1:$1,"&lt;="&amp;H$3,TimeSeries!$1:$1,"&gt;="&amp;H$2)</f>
        <v>125.35</v>
      </c>
      <c r="I122" s="5">
        <f>AVERAGEIFS(TimeSeries!120:120,TimeSeries!$1:$1,"&lt;="&amp;I$3,TimeSeries!$1:$1,"&gt;="&amp;I$2)</f>
        <v>123.25</v>
      </c>
      <c r="J122" s="5">
        <f>AVERAGEIFS(TimeSeries!120:120,TimeSeries!$1:$1,"&lt;="&amp;J$3,TimeSeries!$1:$1,"&gt;="&amp;J$2)</f>
        <v>124.5</v>
      </c>
      <c r="K122" s="5">
        <f>+TimeSeries!I120</f>
        <v>129.02500000000001</v>
      </c>
      <c r="M122">
        <f>+INDEX(TimeSeries!$A:$ZZ,'TimeSeries - Formatted'!$B122+1,'TimeSeries - Formatted'!K$1)</f>
        <v>4</v>
      </c>
      <c r="O122" s="1">
        <f t="shared" si="25"/>
        <v>1.724813798510394E-2</v>
      </c>
      <c r="P122" s="1">
        <f t="shared" si="26"/>
        <v>1.3173188686555592E-2</v>
      </c>
      <c r="Q122" s="1">
        <f t="shared" si="27"/>
        <v>1.3173188686555592E-2</v>
      </c>
      <c r="R122" s="1">
        <f t="shared" si="28"/>
        <v>1.2873911397197846E-2</v>
      </c>
      <c r="S122" s="1">
        <f t="shared" si="29"/>
        <v>1.8468641785302164E-2</v>
      </c>
      <c r="T122" s="1">
        <f t="shared" si="30"/>
        <v>1.9520130134200731E-2</v>
      </c>
      <c r="U122" s="1">
        <f t="shared" si="31"/>
        <v>8.1799591002045258E-3</v>
      </c>
      <c r="V122" s="1">
        <f t="shared" si="32"/>
        <v>0</v>
      </c>
      <c r="X122" s="2">
        <f ca="1">1*(IFERROR(MAX(OFFSET(O$1,MATCH($M122,$M:$M,0)-1,0,ROW()-MATCH($M122,$M:$M,0))),0)&gt;0)</f>
        <v>1</v>
      </c>
      <c r="Y122" s="2">
        <f ca="1">1*(IFERROR(MAX(OFFSET(P$1,MATCH($M122,$M:$M,0)-1,0,ROW()-MATCH($M122,$M:$M,0))),0)&gt;0)</f>
        <v>1</v>
      </c>
      <c r="Z122" s="2">
        <f ca="1">1*(IFERROR(MAX(OFFSET(Q$1,MATCH($M122,$M:$M,0)-1,0,ROW()-MATCH($M122,$M:$M,0))),0)&gt;0)</f>
        <v>1</v>
      </c>
      <c r="AA122" s="2">
        <f ca="1">1*(IFERROR(MAX(OFFSET(R$1,MATCH($M122,$M:$M,0)-1,0,ROW()-MATCH($M122,$M:$M,0))),0)&gt;0)</f>
        <v>1</v>
      </c>
      <c r="AB122" s="2">
        <f ca="1">1*(IFERROR(MAX(OFFSET(S$1,MATCH($M122,$M:$M,0)-1,0,ROW()-MATCH($M122,$M:$M,0))),0)&gt;0)</f>
        <v>1</v>
      </c>
      <c r="AC122" s="2">
        <f ca="1">1*(IFERROR(MAX(OFFSET(T$1,MATCH($M122,$M:$M,0)-1,0,ROW()-MATCH($M122,$M:$M,0))),0)&gt;0)</f>
        <v>1</v>
      </c>
      <c r="AD122" s="2">
        <f ca="1">1*(IFERROR(MAX(OFFSET(U$1,MATCH($M122,$M:$M,0)-1,0,ROW()-MATCH($M122,$M:$M,0))),0)&gt;0)</f>
        <v>1</v>
      </c>
      <c r="AE122" s="2">
        <f ca="1">1*(IFERROR(MAX(OFFSET(V$1,MATCH($M122,$M:$M,0)-1,0,ROW()-MATCH($M122,$M:$M,0))),0)&gt;0)</f>
        <v>1</v>
      </c>
      <c r="AG122">
        <f ca="1">+IF(COUNTIFS(AG$4:AG121,1,$M$4:$M121,$M122)=1,0,IF(O122*X122&lt;$AI$1,1,0))</f>
        <v>0</v>
      </c>
      <c r="AH122">
        <f ca="1">+IF(COUNTIFS(AH$4:AH121,1,$M$4:$M121,$M122)=1,0,IF(P122*Y122&lt;$AI$1,1,0))</f>
        <v>0</v>
      </c>
      <c r="AI122">
        <f ca="1">+IF(COUNTIFS(AI$4:AI121,1,$M$4:$M121,$M122)=1,0,IF(Q122*Z122&lt;$AI$1,1,0))</f>
        <v>0</v>
      </c>
      <c r="AJ122">
        <f ca="1">+IF(COUNTIFS(AJ$4:AJ121,1,$M$4:$M121,$M122)=1,0,IF(R122*AA122&lt;$AI$1,1,0))</f>
        <v>0</v>
      </c>
      <c r="AK122">
        <f ca="1">+IF(COUNTIFS(AK$4:AK121,1,$M$4:$M121,$M122)=1,0,IF(S122*AB122&lt;$AI$1,1,0))</f>
        <v>0</v>
      </c>
      <c r="AL122">
        <f ca="1">+IF(COUNTIFS(AL$4:AL121,1,$M$4:$M121,$M122)=1,0,IF(T122*AC122&lt;$AI$1,1,0))</f>
        <v>0</v>
      </c>
      <c r="AM122">
        <f ca="1">+IF(COUNTIFS(AM$4:AM121,1,$M$4:$M121,$M122)=1,0,IF(U122*AD122&lt;$AI$1,1,0))</f>
        <v>0</v>
      </c>
      <c r="AN122">
        <f ca="1">+IF(COUNTIFS(AN$4:AN121,1,$M$4:$M121,$M122)=1,0,IF(V122*AE122&lt;$AI$1,1,0))</f>
        <v>0</v>
      </c>
      <c r="AO122">
        <f t="shared" ca="1" si="23"/>
        <v>0</v>
      </c>
      <c r="AQ122">
        <f ca="1">1*(COUNTIFS($M$4:$M121,M122,AO$4:AO121,1)&gt;0)</f>
        <v>1</v>
      </c>
      <c r="AR122" t="str">
        <f ca="1">+IF($AQ122=1,"",IFERROR(AVERAGEIFS($AG$3:$AN$3,$AG122:$AN122,1),""))</f>
        <v/>
      </c>
    </row>
    <row r="123" spans="2:44" x14ac:dyDescent="0.25">
      <c r="B123">
        <f t="shared" si="24"/>
        <v>120</v>
      </c>
      <c r="C123" s="5">
        <f>AVERAGEIFS(TimeSeries!121:121,TimeSeries!$1:$1,"&lt;="&amp;C$3,TimeSeries!$1:$1,"&gt;="&amp;C$2)</f>
        <v>130.94999999999999</v>
      </c>
      <c r="D123" s="5">
        <f>AVERAGEIFS(TimeSeries!121:121,TimeSeries!$1:$1,"&lt;="&amp;D$3,TimeSeries!$1:$1,"&gt;="&amp;D$2)</f>
        <v>132.44999999999999</v>
      </c>
      <c r="E123" s="5">
        <f>AVERAGEIFS(TimeSeries!121:121,TimeSeries!$1:$1,"&lt;="&amp;E$3,TimeSeries!$1:$1,"&gt;="&amp;E$2)</f>
        <v>132.44999999999999</v>
      </c>
      <c r="F123" s="5">
        <f>AVERAGEIFS(TimeSeries!121:121,TimeSeries!$1:$1,"&lt;="&amp;F$3,TimeSeries!$1:$1,"&gt;="&amp;F$2)</f>
        <v>135.44999999999999</v>
      </c>
      <c r="G123" s="5">
        <f>AVERAGEIFS(TimeSeries!121:121,TimeSeries!$1:$1,"&lt;="&amp;G$3,TimeSeries!$1:$1,"&gt;="&amp;G$2)</f>
        <v>134.05000000000001</v>
      </c>
      <c r="H123" s="5">
        <f>AVERAGEIFS(TimeSeries!121:121,TimeSeries!$1:$1,"&lt;="&amp;H$3,TimeSeries!$1:$1,"&gt;="&amp;H$2)</f>
        <v>127.05</v>
      </c>
      <c r="I123" s="5">
        <f>AVERAGEIFS(TimeSeries!121:121,TimeSeries!$1:$1,"&lt;="&amp;I$3,TimeSeries!$1:$1,"&gt;="&amp;I$2)</f>
        <v>124.25</v>
      </c>
      <c r="J123" s="5">
        <f>AVERAGEIFS(TimeSeries!121:121,TimeSeries!$1:$1,"&lt;="&amp;J$3,TimeSeries!$1:$1,"&gt;="&amp;J$2)</f>
        <v>124.5</v>
      </c>
      <c r="K123" s="5">
        <f>+TimeSeries!I121</f>
        <v>130.42500000000001</v>
      </c>
      <c r="M123">
        <f>+INDEX(TimeSeries!$A:$ZZ,'TimeSeries - Formatted'!$B123+1,'TimeSeries - Formatted'!K$1)</f>
        <v>4</v>
      </c>
      <c r="O123" s="1">
        <f t="shared" si="25"/>
        <v>9.2485549132947931E-3</v>
      </c>
      <c r="P123" s="1">
        <f t="shared" si="26"/>
        <v>1.3001912045889075E-2</v>
      </c>
      <c r="Q123" s="1">
        <f t="shared" si="27"/>
        <v>1.3001912045889075E-2</v>
      </c>
      <c r="R123" s="1">
        <f t="shared" si="28"/>
        <v>1.2710280373831706E-2</v>
      </c>
      <c r="S123" s="1">
        <f t="shared" si="29"/>
        <v>1.284472988288643E-2</v>
      </c>
      <c r="T123" s="1">
        <f t="shared" si="30"/>
        <v>1.3562026326286336E-2</v>
      </c>
      <c r="U123" s="1">
        <f t="shared" si="31"/>
        <v>8.113590263691739E-3</v>
      </c>
      <c r="V123" s="1">
        <f t="shared" si="32"/>
        <v>0</v>
      </c>
      <c r="X123" s="2">
        <f ca="1">1*(IFERROR(MAX(OFFSET(O$1,MATCH($M123,$M:$M,0)-1,0,ROW()-MATCH($M123,$M:$M,0))),0)&gt;0)</f>
        <v>1</v>
      </c>
      <c r="Y123" s="2">
        <f ca="1">1*(IFERROR(MAX(OFFSET(P$1,MATCH($M123,$M:$M,0)-1,0,ROW()-MATCH($M123,$M:$M,0))),0)&gt;0)</f>
        <v>1</v>
      </c>
      <c r="Z123" s="2">
        <f ca="1">1*(IFERROR(MAX(OFFSET(Q$1,MATCH($M123,$M:$M,0)-1,0,ROW()-MATCH($M123,$M:$M,0))),0)&gt;0)</f>
        <v>1</v>
      </c>
      <c r="AA123" s="2">
        <f ca="1">1*(IFERROR(MAX(OFFSET(R$1,MATCH($M123,$M:$M,0)-1,0,ROW()-MATCH($M123,$M:$M,0))),0)&gt;0)</f>
        <v>1</v>
      </c>
      <c r="AB123" s="2">
        <f ca="1">1*(IFERROR(MAX(OFFSET(S$1,MATCH($M123,$M:$M,0)-1,0,ROW()-MATCH($M123,$M:$M,0))),0)&gt;0)</f>
        <v>1</v>
      </c>
      <c r="AC123" s="2">
        <f ca="1">1*(IFERROR(MAX(OFFSET(T$1,MATCH($M123,$M:$M,0)-1,0,ROW()-MATCH($M123,$M:$M,0))),0)&gt;0)</f>
        <v>1</v>
      </c>
      <c r="AD123" s="2">
        <f ca="1">1*(IFERROR(MAX(OFFSET(U$1,MATCH($M123,$M:$M,0)-1,0,ROW()-MATCH($M123,$M:$M,0))),0)&gt;0)</f>
        <v>1</v>
      </c>
      <c r="AE123" s="2">
        <f ca="1">1*(IFERROR(MAX(OFFSET(V$1,MATCH($M123,$M:$M,0)-1,0,ROW()-MATCH($M123,$M:$M,0))),0)&gt;0)</f>
        <v>1</v>
      </c>
      <c r="AG123">
        <f ca="1">+IF(COUNTIFS(AG$4:AG122,1,$M$4:$M122,$M123)=1,0,IF(O123*X123&lt;$AI$1,1,0))</f>
        <v>0</v>
      </c>
      <c r="AH123">
        <f ca="1">+IF(COUNTIFS(AH$4:AH122,1,$M$4:$M122,$M123)=1,0,IF(P123*Y123&lt;$AI$1,1,0))</f>
        <v>0</v>
      </c>
      <c r="AI123">
        <f ca="1">+IF(COUNTIFS(AI$4:AI122,1,$M$4:$M122,$M123)=1,0,IF(Q123*Z123&lt;$AI$1,1,0))</f>
        <v>0</v>
      </c>
      <c r="AJ123">
        <f ca="1">+IF(COUNTIFS(AJ$4:AJ122,1,$M$4:$M122,$M123)=1,0,IF(R123*AA123&lt;$AI$1,1,0))</f>
        <v>0</v>
      </c>
      <c r="AK123">
        <f ca="1">+IF(COUNTIFS(AK$4:AK122,1,$M$4:$M122,$M123)=1,0,IF(S123*AB123&lt;$AI$1,1,0))</f>
        <v>0</v>
      </c>
      <c r="AL123">
        <f ca="1">+IF(COUNTIFS(AL$4:AL122,1,$M$4:$M122,$M123)=1,0,IF(T123*AC123&lt;$AI$1,1,0))</f>
        <v>0</v>
      </c>
      <c r="AM123">
        <f ca="1">+IF(COUNTIFS(AM$4:AM122,1,$M$4:$M122,$M123)=1,0,IF(U123*AD123&lt;$AI$1,1,0))</f>
        <v>0</v>
      </c>
      <c r="AN123">
        <f ca="1">+IF(COUNTIFS(AN$4:AN122,1,$M$4:$M122,$M123)=1,0,IF(V123*AE123&lt;$AI$1,1,0))</f>
        <v>0</v>
      </c>
      <c r="AO123">
        <f t="shared" ca="1" si="23"/>
        <v>0</v>
      </c>
      <c r="AQ123">
        <f ca="1">1*(COUNTIFS($M$4:$M122,M123,AO$4:AO122,1)&gt;0)</f>
        <v>1</v>
      </c>
      <c r="AR123" t="str">
        <f ca="1">+IF($AQ123=1,"",IFERROR(AVERAGEIFS($AG$3:$AN$3,$AG123:$AN123,1),""))</f>
        <v/>
      </c>
    </row>
    <row r="124" spans="2:44" x14ac:dyDescent="0.25">
      <c r="B124">
        <f t="shared" si="24"/>
        <v>121</v>
      </c>
      <c r="C124" s="5">
        <f>AVERAGEIFS(TimeSeries!122:122,TimeSeries!$1:$1,"&lt;="&amp;C$3,TimeSeries!$1:$1,"&gt;="&amp;C$2)</f>
        <v>132.69999999999999</v>
      </c>
      <c r="D124" s="5">
        <f>AVERAGEIFS(TimeSeries!122:122,TimeSeries!$1:$1,"&lt;="&amp;D$3,TimeSeries!$1:$1,"&gt;="&amp;D$2)</f>
        <v>133.69999999999999</v>
      </c>
      <c r="E124" s="5">
        <f>AVERAGEIFS(TimeSeries!122:122,TimeSeries!$1:$1,"&lt;="&amp;E$3,TimeSeries!$1:$1,"&gt;="&amp;E$2)</f>
        <v>133.69999999999999</v>
      </c>
      <c r="F124" s="5">
        <f>AVERAGEIFS(TimeSeries!122:122,TimeSeries!$1:$1,"&lt;="&amp;F$3,TimeSeries!$1:$1,"&gt;="&amp;F$2)</f>
        <v>136.69999999999999</v>
      </c>
      <c r="G124" s="5">
        <f>AVERAGEIFS(TimeSeries!122:122,TimeSeries!$1:$1,"&lt;="&amp;G$3,TimeSeries!$1:$1,"&gt;="&amp;G$2)</f>
        <v>135.25</v>
      </c>
      <c r="H124" s="5">
        <f>AVERAGEIFS(TimeSeries!122:122,TimeSeries!$1:$1,"&lt;="&amp;H$3,TimeSeries!$1:$1,"&gt;="&amp;H$2)</f>
        <v>128.25</v>
      </c>
      <c r="I124" s="5">
        <f>AVERAGEIFS(TimeSeries!122:122,TimeSeries!$1:$1,"&lt;="&amp;I$3,TimeSeries!$1:$1,"&gt;="&amp;I$2)</f>
        <v>125.45</v>
      </c>
      <c r="J124" s="5">
        <f>AVERAGEIFS(TimeSeries!122:122,TimeSeries!$1:$1,"&lt;="&amp;J$3,TimeSeries!$1:$1,"&gt;="&amp;J$2)</f>
        <v>125.9</v>
      </c>
      <c r="K124" s="5">
        <f>+TimeSeries!I122</f>
        <v>131.77499999999998</v>
      </c>
      <c r="M124">
        <f>+INDEX(TimeSeries!$A:$ZZ,'TimeSeries - Formatted'!$B124+1,'TimeSeries - Formatted'!K$1)</f>
        <v>4</v>
      </c>
      <c r="O124" s="1">
        <f t="shared" si="25"/>
        <v>1.3363879343260887E-2</v>
      </c>
      <c r="P124" s="1">
        <f t="shared" si="26"/>
        <v>9.4375235938088942E-3</v>
      </c>
      <c r="Q124" s="1">
        <f t="shared" si="27"/>
        <v>9.4375235938088942E-3</v>
      </c>
      <c r="R124" s="1">
        <f t="shared" si="28"/>
        <v>9.2284976005905239E-3</v>
      </c>
      <c r="S124" s="1">
        <f t="shared" si="29"/>
        <v>8.951883625512691E-3</v>
      </c>
      <c r="T124" s="1">
        <f t="shared" si="30"/>
        <v>9.445100354191327E-3</v>
      </c>
      <c r="U124" s="1">
        <f t="shared" si="31"/>
        <v>9.6579476861167191E-3</v>
      </c>
      <c r="V124" s="1">
        <f t="shared" si="32"/>
        <v>1.1244979919678766E-2</v>
      </c>
      <c r="X124" s="2">
        <f ca="1">1*(IFERROR(MAX(OFFSET(O$1,MATCH($M124,$M:$M,0)-1,0,ROW()-MATCH($M124,$M:$M,0))),0)&gt;0)</f>
        <v>1</v>
      </c>
      <c r="Y124" s="2">
        <f ca="1">1*(IFERROR(MAX(OFFSET(P$1,MATCH($M124,$M:$M,0)-1,0,ROW()-MATCH($M124,$M:$M,0))),0)&gt;0)</f>
        <v>1</v>
      </c>
      <c r="Z124" s="2">
        <f ca="1">1*(IFERROR(MAX(OFFSET(Q$1,MATCH($M124,$M:$M,0)-1,0,ROW()-MATCH($M124,$M:$M,0))),0)&gt;0)</f>
        <v>1</v>
      </c>
      <c r="AA124" s="2">
        <f ca="1">1*(IFERROR(MAX(OFFSET(R$1,MATCH($M124,$M:$M,0)-1,0,ROW()-MATCH($M124,$M:$M,0))),0)&gt;0)</f>
        <v>1</v>
      </c>
      <c r="AB124" s="2">
        <f ca="1">1*(IFERROR(MAX(OFFSET(S$1,MATCH($M124,$M:$M,0)-1,0,ROW()-MATCH($M124,$M:$M,0))),0)&gt;0)</f>
        <v>1</v>
      </c>
      <c r="AC124" s="2">
        <f ca="1">1*(IFERROR(MAX(OFFSET(T$1,MATCH($M124,$M:$M,0)-1,0,ROW()-MATCH($M124,$M:$M,0))),0)&gt;0)</f>
        <v>1</v>
      </c>
      <c r="AD124" s="2">
        <f ca="1">1*(IFERROR(MAX(OFFSET(U$1,MATCH($M124,$M:$M,0)-1,0,ROW()-MATCH($M124,$M:$M,0))),0)&gt;0)</f>
        <v>1</v>
      </c>
      <c r="AE124" s="2">
        <f ca="1">1*(IFERROR(MAX(OFFSET(V$1,MATCH($M124,$M:$M,0)-1,0,ROW()-MATCH($M124,$M:$M,0))),0)&gt;0)</f>
        <v>1</v>
      </c>
      <c r="AG124">
        <f ca="1">+IF(COUNTIFS(AG$4:AG123,1,$M$4:$M123,$M124)=1,0,IF(O124*X124&lt;$AI$1,1,0))</f>
        <v>0</v>
      </c>
      <c r="AH124">
        <f ca="1">+IF(COUNTIFS(AH$4:AH123,1,$M$4:$M123,$M124)=1,0,IF(P124*Y124&lt;$AI$1,1,0))</f>
        <v>0</v>
      </c>
      <c r="AI124">
        <f ca="1">+IF(COUNTIFS(AI$4:AI123,1,$M$4:$M123,$M124)=1,0,IF(Q124*Z124&lt;$AI$1,1,0))</f>
        <v>0</v>
      </c>
      <c r="AJ124">
        <f ca="1">+IF(COUNTIFS(AJ$4:AJ123,1,$M$4:$M123,$M124)=1,0,IF(R124*AA124&lt;$AI$1,1,0))</f>
        <v>0</v>
      </c>
      <c r="AK124">
        <f ca="1">+IF(COUNTIFS(AK$4:AK123,1,$M$4:$M123,$M124)=1,0,IF(S124*AB124&lt;$AI$1,1,0))</f>
        <v>0</v>
      </c>
      <c r="AL124">
        <f ca="1">+IF(COUNTIFS(AL$4:AL123,1,$M$4:$M123,$M124)=1,0,IF(T124*AC124&lt;$AI$1,1,0))</f>
        <v>0</v>
      </c>
      <c r="AM124">
        <f ca="1">+IF(COUNTIFS(AM$4:AM123,1,$M$4:$M123,$M124)=1,0,IF(U124*AD124&lt;$AI$1,1,0))</f>
        <v>0</v>
      </c>
      <c r="AN124">
        <f ca="1">+IF(COUNTIFS(AN$4:AN123,1,$M$4:$M123,$M124)=1,0,IF(V124*AE124&lt;$AI$1,1,0))</f>
        <v>0</v>
      </c>
      <c r="AO124">
        <f t="shared" ca="1" si="23"/>
        <v>0</v>
      </c>
      <c r="AQ124">
        <f ca="1">1*(COUNTIFS($M$4:$M123,M124,AO$4:AO123,1)&gt;0)</f>
        <v>1</v>
      </c>
      <c r="AR124" t="str">
        <f ca="1">+IF($AQ124=1,"",IFERROR(AVERAGEIFS($AG$3:$AN$3,$AG124:$AN124,1),""))</f>
        <v/>
      </c>
    </row>
    <row r="125" spans="2:44" x14ac:dyDescent="0.25">
      <c r="B125">
        <f t="shared" si="24"/>
        <v>122</v>
      </c>
      <c r="C125" s="5">
        <f>AVERAGEIFS(TimeSeries!123:123,TimeSeries!$1:$1,"&lt;="&amp;C$3,TimeSeries!$1:$1,"&gt;="&amp;C$2)</f>
        <v>134.4</v>
      </c>
      <c r="D125" s="5">
        <f>AVERAGEIFS(TimeSeries!123:123,TimeSeries!$1:$1,"&lt;="&amp;D$3,TimeSeries!$1:$1,"&gt;="&amp;D$2)</f>
        <v>135.4</v>
      </c>
      <c r="E125" s="5">
        <f>AVERAGEIFS(TimeSeries!123:123,TimeSeries!$1:$1,"&lt;="&amp;E$3,TimeSeries!$1:$1,"&gt;="&amp;E$2)</f>
        <v>136.1</v>
      </c>
      <c r="F125" s="5">
        <f>AVERAGEIFS(TimeSeries!123:123,TimeSeries!$1:$1,"&lt;="&amp;F$3,TimeSeries!$1:$1,"&gt;="&amp;F$2)</f>
        <v>138.6</v>
      </c>
      <c r="G125" s="5">
        <f>AVERAGEIFS(TimeSeries!123:123,TimeSeries!$1:$1,"&lt;="&amp;G$3,TimeSeries!$1:$1,"&gt;="&amp;G$2)</f>
        <v>136.44999999999999</v>
      </c>
      <c r="H125" s="5">
        <f>AVERAGEIFS(TimeSeries!123:123,TimeSeries!$1:$1,"&lt;="&amp;H$3,TimeSeries!$1:$1,"&gt;="&amp;H$2)</f>
        <v>129.44999999999999</v>
      </c>
      <c r="I125" s="5">
        <f>AVERAGEIFS(TimeSeries!123:123,TimeSeries!$1:$1,"&lt;="&amp;I$3,TimeSeries!$1:$1,"&gt;="&amp;I$2)</f>
        <v>126.65</v>
      </c>
      <c r="J125" s="5">
        <f>AVERAGEIFS(TimeSeries!123:123,TimeSeries!$1:$1,"&lt;="&amp;J$3,TimeSeries!$1:$1,"&gt;="&amp;J$2)</f>
        <v>127.3</v>
      </c>
      <c r="K125" s="5">
        <f>+TimeSeries!I123</f>
        <v>133.4</v>
      </c>
      <c r="M125">
        <f>+INDEX(TimeSeries!$A:$ZZ,'TimeSeries - Formatted'!$B125+1,'TimeSeries - Formatted'!K$1)</f>
        <v>4</v>
      </c>
      <c r="O125" s="1">
        <f t="shared" si="25"/>
        <v>1.2810851544838187E-2</v>
      </c>
      <c r="P125" s="1">
        <f t="shared" si="26"/>
        <v>1.2715033657442198E-2</v>
      </c>
      <c r="Q125" s="1">
        <f t="shared" si="27"/>
        <v>1.7950635751682986E-2</v>
      </c>
      <c r="R125" s="1">
        <f t="shared" si="28"/>
        <v>1.3899049012435993E-2</v>
      </c>
      <c r="S125" s="1">
        <f t="shared" si="29"/>
        <v>8.872458410351225E-3</v>
      </c>
      <c r="T125" s="1">
        <f t="shared" si="30"/>
        <v>9.3567251461987855E-3</v>
      </c>
      <c r="U125" s="1">
        <f t="shared" si="31"/>
        <v>9.5655639697089789E-3</v>
      </c>
      <c r="V125" s="1">
        <f t="shared" si="32"/>
        <v>1.1119936457505863E-2</v>
      </c>
      <c r="X125" s="2">
        <f ca="1">1*(IFERROR(MAX(OFFSET(O$1,MATCH($M125,$M:$M,0)-1,0,ROW()-MATCH($M125,$M:$M,0))),0)&gt;0)</f>
        <v>1</v>
      </c>
      <c r="Y125" s="2">
        <f ca="1">1*(IFERROR(MAX(OFFSET(P$1,MATCH($M125,$M:$M,0)-1,0,ROW()-MATCH($M125,$M:$M,0))),0)&gt;0)</f>
        <v>1</v>
      </c>
      <c r="Z125" s="2">
        <f ca="1">1*(IFERROR(MAX(OFFSET(Q$1,MATCH($M125,$M:$M,0)-1,0,ROW()-MATCH($M125,$M:$M,0))),0)&gt;0)</f>
        <v>1</v>
      </c>
      <c r="AA125" s="2">
        <f ca="1">1*(IFERROR(MAX(OFFSET(R$1,MATCH($M125,$M:$M,0)-1,0,ROW()-MATCH($M125,$M:$M,0))),0)&gt;0)</f>
        <v>1</v>
      </c>
      <c r="AB125" s="2">
        <f ca="1">1*(IFERROR(MAX(OFFSET(S$1,MATCH($M125,$M:$M,0)-1,0,ROW()-MATCH($M125,$M:$M,0))),0)&gt;0)</f>
        <v>1</v>
      </c>
      <c r="AC125" s="2">
        <f ca="1">1*(IFERROR(MAX(OFFSET(T$1,MATCH($M125,$M:$M,0)-1,0,ROW()-MATCH($M125,$M:$M,0))),0)&gt;0)</f>
        <v>1</v>
      </c>
      <c r="AD125" s="2">
        <f ca="1">1*(IFERROR(MAX(OFFSET(U$1,MATCH($M125,$M:$M,0)-1,0,ROW()-MATCH($M125,$M:$M,0))),0)&gt;0)</f>
        <v>1</v>
      </c>
      <c r="AE125" s="2">
        <f ca="1">1*(IFERROR(MAX(OFFSET(V$1,MATCH($M125,$M:$M,0)-1,0,ROW()-MATCH($M125,$M:$M,0))),0)&gt;0)</f>
        <v>1</v>
      </c>
      <c r="AG125">
        <f ca="1">+IF(COUNTIFS(AG$4:AG124,1,$M$4:$M124,$M125)=1,0,IF(O125*X125&lt;$AI$1,1,0))</f>
        <v>0</v>
      </c>
      <c r="AH125">
        <f ca="1">+IF(COUNTIFS(AH$4:AH124,1,$M$4:$M124,$M125)=1,0,IF(P125*Y125&lt;$AI$1,1,0))</f>
        <v>0</v>
      </c>
      <c r="AI125">
        <f ca="1">+IF(COUNTIFS(AI$4:AI124,1,$M$4:$M124,$M125)=1,0,IF(Q125*Z125&lt;$AI$1,1,0))</f>
        <v>0</v>
      </c>
      <c r="AJ125">
        <f ca="1">+IF(COUNTIFS(AJ$4:AJ124,1,$M$4:$M124,$M125)=1,0,IF(R125*AA125&lt;$AI$1,1,0))</f>
        <v>0</v>
      </c>
      <c r="AK125">
        <f ca="1">+IF(COUNTIFS(AK$4:AK124,1,$M$4:$M124,$M125)=1,0,IF(S125*AB125&lt;$AI$1,1,0))</f>
        <v>0</v>
      </c>
      <c r="AL125">
        <f ca="1">+IF(COUNTIFS(AL$4:AL124,1,$M$4:$M124,$M125)=1,0,IF(T125*AC125&lt;$AI$1,1,0))</f>
        <v>0</v>
      </c>
      <c r="AM125">
        <f ca="1">+IF(COUNTIFS(AM$4:AM124,1,$M$4:$M124,$M125)=1,0,IF(U125*AD125&lt;$AI$1,1,0))</f>
        <v>0</v>
      </c>
      <c r="AN125">
        <f ca="1">+IF(COUNTIFS(AN$4:AN124,1,$M$4:$M124,$M125)=1,0,IF(V125*AE125&lt;$AI$1,1,0))</f>
        <v>0</v>
      </c>
      <c r="AO125">
        <f t="shared" ca="1" si="23"/>
        <v>0</v>
      </c>
      <c r="AQ125">
        <f ca="1">1*(COUNTIFS($M$4:$M124,M125,AO$4:AO124,1)&gt;0)</f>
        <v>1</v>
      </c>
      <c r="AR125" t="str">
        <f ca="1">+IF($AQ125=1,"",IFERROR(AVERAGEIFS($AG$3:$AN$3,$AG125:$AN125,1),""))</f>
        <v/>
      </c>
    </row>
    <row r="126" spans="2:44" x14ac:dyDescent="0.25">
      <c r="B126">
        <f t="shared" si="24"/>
        <v>123</v>
      </c>
      <c r="C126" s="5">
        <f>AVERAGEIFS(TimeSeries!124:124,TimeSeries!$1:$1,"&lt;="&amp;C$3,TimeSeries!$1:$1,"&gt;="&amp;C$2)</f>
        <v>135.6</v>
      </c>
      <c r="D126" s="5">
        <f>AVERAGEIFS(TimeSeries!124:124,TimeSeries!$1:$1,"&lt;="&amp;D$3,TimeSeries!$1:$1,"&gt;="&amp;D$2)</f>
        <v>137.1</v>
      </c>
      <c r="E126" s="5">
        <f>AVERAGEIFS(TimeSeries!124:124,TimeSeries!$1:$1,"&lt;="&amp;E$3,TimeSeries!$1:$1,"&gt;="&amp;E$2)</f>
        <v>137.80000000000001</v>
      </c>
      <c r="F126" s="5">
        <f>AVERAGEIFS(TimeSeries!124:124,TimeSeries!$1:$1,"&lt;="&amp;F$3,TimeSeries!$1:$1,"&gt;="&amp;F$2)</f>
        <v>139.80000000000001</v>
      </c>
      <c r="G126" s="5">
        <f>AVERAGEIFS(TimeSeries!124:124,TimeSeries!$1:$1,"&lt;="&amp;G$3,TimeSeries!$1:$1,"&gt;="&amp;G$2)</f>
        <v>137.69999999999999</v>
      </c>
      <c r="H126" s="5">
        <f>AVERAGEIFS(TimeSeries!124:124,TimeSeries!$1:$1,"&lt;="&amp;H$3,TimeSeries!$1:$1,"&gt;="&amp;H$2)</f>
        <v>130.69999999999999</v>
      </c>
      <c r="I126" s="5">
        <f>AVERAGEIFS(TimeSeries!124:124,TimeSeries!$1:$1,"&lt;="&amp;I$3,TimeSeries!$1:$1,"&gt;="&amp;I$2)</f>
        <v>127.85</v>
      </c>
      <c r="J126" s="5">
        <f>AVERAGEIFS(TimeSeries!124:124,TimeSeries!$1:$1,"&lt;="&amp;J$3,TimeSeries!$1:$1,"&gt;="&amp;J$2)</f>
        <v>128.69999999999999</v>
      </c>
      <c r="K126" s="5">
        <f>+TimeSeries!I124</f>
        <v>134.73749999999998</v>
      </c>
      <c r="M126">
        <f>+INDEX(TimeSeries!$A:$ZZ,'TimeSeries - Formatted'!$B126+1,'TimeSeries - Formatted'!K$1)</f>
        <v>4</v>
      </c>
      <c r="O126" s="1">
        <f t="shared" si="25"/>
        <v>8.9285714285713969E-3</v>
      </c>
      <c r="P126" s="1">
        <f t="shared" si="26"/>
        <v>1.2555391432791607E-2</v>
      </c>
      <c r="Q126" s="1">
        <f t="shared" si="27"/>
        <v>1.2490815576781999E-2</v>
      </c>
      <c r="R126" s="1">
        <f t="shared" si="28"/>
        <v>8.6580086580088089E-3</v>
      </c>
      <c r="S126" s="1">
        <f t="shared" si="29"/>
        <v>9.160864785635825E-3</v>
      </c>
      <c r="T126" s="1">
        <f t="shared" si="30"/>
        <v>9.6562379297024936E-3</v>
      </c>
      <c r="U126" s="1">
        <f t="shared" si="31"/>
        <v>9.4749309119619429E-3</v>
      </c>
      <c r="V126" s="1">
        <f t="shared" si="32"/>
        <v>1.09976433621366E-2</v>
      </c>
      <c r="X126" s="2">
        <f ca="1">1*(IFERROR(MAX(OFFSET(O$1,MATCH($M126,$M:$M,0)-1,0,ROW()-MATCH($M126,$M:$M,0))),0)&gt;0)</f>
        <v>1</v>
      </c>
      <c r="Y126" s="2">
        <f ca="1">1*(IFERROR(MAX(OFFSET(P$1,MATCH($M126,$M:$M,0)-1,0,ROW()-MATCH($M126,$M:$M,0))),0)&gt;0)</f>
        <v>1</v>
      </c>
      <c r="Z126" s="2">
        <f ca="1">1*(IFERROR(MAX(OFFSET(Q$1,MATCH($M126,$M:$M,0)-1,0,ROW()-MATCH($M126,$M:$M,0))),0)&gt;0)</f>
        <v>1</v>
      </c>
      <c r="AA126" s="2">
        <f ca="1">1*(IFERROR(MAX(OFFSET(R$1,MATCH($M126,$M:$M,0)-1,0,ROW()-MATCH($M126,$M:$M,0))),0)&gt;0)</f>
        <v>1</v>
      </c>
      <c r="AB126" s="2">
        <f ca="1">1*(IFERROR(MAX(OFFSET(S$1,MATCH($M126,$M:$M,0)-1,0,ROW()-MATCH($M126,$M:$M,0))),0)&gt;0)</f>
        <v>1</v>
      </c>
      <c r="AC126" s="2">
        <f ca="1">1*(IFERROR(MAX(OFFSET(T$1,MATCH($M126,$M:$M,0)-1,0,ROW()-MATCH($M126,$M:$M,0))),0)&gt;0)</f>
        <v>1</v>
      </c>
      <c r="AD126" s="2">
        <f ca="1">1*(IFERROR(MAX(OFFSET(U$1,MATCH($M126,$M:$M,0)-1,0,ROW()-MATCH($M126,$M:$M,0))),0)&gt;0)</f>
        <v>1</v>
      </c>
      <c r="AE126" s="2">
        <f ca="1">1*(IFERROR(MAX(OFFSET(V$1,MATCH($M126,$M:$M,0)-1,0,ROW()-MATCH($M126,$M:$M,0))),0)&gt;0)</f>
        <v>1</v>
      </c>
      <c r="AG126">
        <f ca="1">+IF(COUNTIFS(AG$4:AG125,1,$M$4:$M125,$M126)=1,0,IF(O126*X126&lt;$AI$1,1,0))</f>
        <v>0</v>
      </c>
      <c r="AH126">
        <f ca="1">+IF(COUNTIFS(AH$4:AH125,1,$M$4:$M125,$M126)=1,0,IF(P126*Y126&lt;$AI$1,1,0))</f>
        <v>0</v>
      </c>
      <c r="AI126">
        <f ca="1">+IF(COUNTIFS(AI$4:AI125,1,$M$4:$M125,$M126)=1,0,IF(Q126*Z126&lt;$AI$1,1,0))</f>
        <v>0</v>
      </c>
      <c r="AJ126">
        <f ca="1">+IF(COUNTIFS(AJ$4:AJ125,1,$M$4:$M125,$M126)=1,0,IF(R126*AA126&lt;$AI$1,1,0))</f>
        <v>0</v>
      </c>
      <c r="AK126">
        <f ca="1">+IF(COUNTIFS(AK$4:AK125,1,$M$4:$M125,$M126)=1,0,IF(S126*AB126&lt;$AI$1,1,0))</f>
        <v>0</v>
      </c>
      <c r="AL126">
        <f ca="1">+IF(COUNTIFS(AL$4:AL125,1,$M$4:$M125,$M126)=1,0,IF(T126*AC126&lt;$AI$1,1,0))</f>
        <v>0</v>
      </c>
      <c r="AM126">
        <f ca="1">+IF(COUNTIFS(AM$4:AM125,1,$M$4:$M125,$M126)=1,0,IF(U126*AD126&lt;$AI$1,1,0))</f>
        <v>0</v>
      </c>
      <c r="AN126">
        <f ca="1">+IF(COUNTIFS(AN$4:AN125,1,$M$4:$M125,$M126)=1,0,IF(V126*AE126&lt;$AI$1,1,0))</f>
        <v>0</v>
      </c>
      <c r="AO126">
        <f t="shared" ca="1" si="23"/>
        <v>0</v>
      </c>
      <c r="AQ126">
        <f ca="1">1*(COUNTIFS($M$4:$M125,M126,AO$4:AO125,1)&gt;0)</f>
        <v>1</v>
      </c>
      <c r="AR126" t="str">
        <f ca="1">+IF($AQ126=1,"",IFERROR(AVERAGEIFS($AG$3:$AN$3,$AG126:$AN126,1),""))</f>
        <v/>
      </c>
    </row>
    <row r="127" spans="2:44" x14ac:dyDescent="0.25">
      <c r="B127">
        <f t="shared" si="24"/>
        <v>124</v>
      </c>
      <c r="C127" s="5">
        <f>AVERAGEIFS(TimeSeries!125:125,TimeSeries!$1:$1,"&lt;="&amp;C$3,TimeSeries!$1:$1,"&gt;="&amp;C$2)</f>
        <v>137.30000000000001</v>
      </c>
      <c r="D127" s="5">
        <f>AVERAGEIFS(TimeSeries!125:125,TimeSeries!$1:$1,"&lt;="&amp;D$3,TimeSeries!$1:$1,"&gt;="&amp;D$2)</f>
        <v>140.30000000000001</v>
      </c>
      <c r="E127" s="5">
        <f>AVERAGEIFS(TimeSeries!125:125,TimeSeries!$1:$1,"&lt;="&amp;E$3,TimeSeries!$1:$1,"&gt;="&amp;E$2)</f>
        <v>141.69999999999999</v>
      </c>
      <c r="F127" s="5">
        <f>AVERAGEIFS(TimeSeries!125:125,TimeSeries!$1:$1,"&lt;="&amp;F$3,TimeSeries!$1:$1,"&gt;="&amp;F$2)</f>
        <v>141.19999999999999</v>
      </c>
      <c r="G127" s="5">
        <f>AVERAGEIFS(TimeSeries!125:125,TimeSeries!$1:$1,"&lt;="&amp;G$3,TimeSeries!$1:$1,"&gt;="&amp;G$2)</f>
        <v>137.69999999999999</v>
      </c>
      <c r="H127" s="5">
        <f>AVERAGEIFS(TimeSeries!125:125,TimeSeries!$1:$1,"&lt;="&amp;H$3,TimeSeries!$1:$1,"&gt;="&amp;H$2)</f>
        <v>132.19999999999999</v>
      </c>
      <c r="I127" s="5">
        <f>AVERAGEIFS(TimeSeries!125:125,TimeSeries!$1:$1,"&lt;="&amp;I$3,TimeSeries!$1:$1,"&gt;="&amp;I$2)</f>
        <v>130.75</v>
      </c>
      <c r="J127" s="5">
        <f>AVERAGEIFS(TimeSeries!125:125,TimeSeries!$1:$1,"&lt;="&amp;J$3,TimeSeries!$1:$1,"&gt;="&amp;J$2)</f>
        <v>131.5</v>
      </c>
      <c r="K127" s="5">
        <f>+TimeSeries!I125</f>
        <v>136.86250000000001</v>
      </c>
      <c r="M127">
        <f>+INDEX(TimeSeries!$A:$ZZ,'TimeSeries - Formatted'!$B127+1,'TimeSeries - Formatted'!K$1)</f>
        <v>4</v>
      </c>
      <c r="O127" s="1">
        <f t="shared" si="25"/>
        <v>1.2536873156342221E-2</v>
      </c>
      <c r="P127" s="1">
        <f t="shared" si="26"/>
        <v>2.334062727935815E-2</v>
      </c>
      <c r="Q127" s="1">
        <f t="shared" si="27"/>
        <v>2.8301886792452713E-2</v>
      </c>
      <c r="R127" s="1">
        <f t="shared" si="28"/>
        <v>1.0014306151645114E-2</v>
      </c>
      <c r="S127" s="1">
        <f t="shared" si="29"/>
        <v>0</v>
      </c>
      <c r="T127" s="1">
        <f t="shared" si="30"/>
        <v>1.1476664116296886E-2</v>
      </c>
      <c r="U127" s="1">
        <f t="shared" si="31"/>
        <v>2.2682831443097351E-2</v>
      </c>
      <c r="V127" s="1">
        <f t="shared" si="32"/>
        <v>2.1756021756021759E-2</v>
      </c>
      <c r="X127" s="2">
        <f ca="1">1*(IFERROR(MAX(OFFSET(O$1,MATCH($M127,$M:$M,0)-1,0,ROW()-MATCH($M127,$M:$M,0))),0)&gt;0)</f>
        <v>1</v>
      </c>
      <c r="Y127" s="2">
        <f ca="1">1*(IFERROR(MAX(OFFSET(P$1,MATCH($M127,$M:$M,0)-1,0,ROW()-MATCH($M127,$M:$M,0))),0)&gt;0)</f>
        <v>1</v>
      </c>
      <c r="Z127" s="2">
        <f ca="1">1*(IFERROR(MAX(OFFSET(Q$1,MATCH($M127,$M:$M,0)-1,0,ROW()-MATCH($M127,$M:$M,0))),0)&gt;0)</f>
        <v>1</v>
      </c>
      <c r="AA127" s="2">
        <f ca="1">1*(IFERROR(MAX(OFFSET(R$1,MATCH($M127,$M:$M,0)-1,0,ROW()-MATCH($M127,$M:$M,0))),0)&gt;0)</f>
        <v>1</v>
      </c>
      <c r="AB127" s="2">
        <f ca="1">1*(IFERROR(MAX(OFFSET(S$1,MATCH($M127,$M:$M,0)-1,0,ROW()-MATCH($M127,$M:$M,0))),0)&gt;0)</f>
        <v>1</v>
      </c>
      <c r="AC127" s="2">
        <f ca="1">1*(IFERROR(MAX(OFFSET(T$1,MATCH($M127,$M:$M,0)-1,0,ROW()-MATCH($M127,$M:$M,0))),0)&gt;0)</f>
        <v>1</v>
      </c>
      <c r="AD127" s="2">
        <f ca="1">1*(IFERROR(MAX(OFFSET(U$1,MATCH($M127,$M:$M,0)-1,0,ROW()-MATCH($M127,$M:$M,0))),0)&gt;0)</f>
        <v>1</v>
      </c>
      <c r="AE127" s="2">
        <f ca="1">1*(IFERROR(MAX(OFFSET(V$1,MATCH($M127,$M:$M,0)-1,0,ROW()-MATCH($M127,$M:$M,0))),0)&gt;0)</f>
        <v>1</v>
      </c>
      <c r="AG127">
        <f ca="1">+IF(COUNTIFS(AG$4:AG126,1,$M$4:$M126,$M127)=1,0,IF(O127*X127&lt;$AI$1,1,0))</f>
        <v>0</v>
      </c>
      <c r="AH127">
        <f ca="1">+IF(COUNTIFS(AH$4:AH126,1,$M$4:$M126,$M127)=1,0,IF(P127*Y127&lt;$AI$1,1,0))</f>
        <v>0</v>
      </c>
      <c r="AI127">
        <f ca="1">+IF(COUNTIFS(AI$4:AI126,1,$M$4:$M126,$M127)=1,0,IF(Q127*Z127&lt;$AI$1,1,0))</f>
        <v>0</v>
      </c>
      <c r="AJ127">
        <f ca="1">+IF(COUNTIFS(AJ$4:AJ126,1,$M$4:$M126,$M127)=1,0,IF(R127*AA127&lt;$AI$1,1,0))</f>
        <v>0</v>
      </c>
      <c r="AK127">
        <f ca="1">+IF(COUNTIFS(AK$4:AK126,1,$M$4:$M126,$M127)=1,0,IF(S127*AB127&lt;$AI$1,1,0))</f>
        <v>0</v>
      </c>
      <c r="AL127">
        <f ca="1">+IF(COUNTIFS(AL$4:AL126,1,$M$4:$M126,$M127)=1,0,IF(T127*AC127&lt;$AI$1,1,0))</f>
        <v>0</v>
      </c>
      <c r="AM127">
        <f ca="1">+IF(COUNTIFS(AM$4:AM126,1,$M$4:$M126,$M127)=1,0,IF(U127*AD127&lt;$AI$1,1,0))</f>
        <v>0</v>
      </c>
      <c r="AN127">
        <f ca="1">+IF(COUNTIFS(AN$4:AN126,1,$M$4:$M126,$M127)=1,0,IF(V127*AE127&lt;$AI$1,1,0))</f>
        <v>0</v>
      </c>
      <c r="AO127">
        <f t="shared" ca="1" si="23"/>
        <v>0</v>
      </c>
      <c r="AQ127">
        <f ca="1">1*(COUNTIFS($M$4:$M126,M127,AO$4:AO126,1)&gt;0)</f>
        <v>1</v>
      </c>
      <c r="AR127" t="str">
        <f ca="1">+IF($AQ127=1,"",IFERROR(AVERAGEIFS($AG$3:$AN$3,$AG127:$AN127,1),""))</f>
        <v/>
      </c>
    </row>
    <row r="128" spans="2:44" x14ac:dyDescent="0.25">
      <c r="B128">
        <f t="shared" si="24"/>
        <v>125</v>
      </c>
      <c r="C128" s="5">
        <f>AVERAGEIFS(TimeSeries!126:126,TimeSeries!$1:$1,"&lt;="&amp;C$3,TimeSeries!$1:$1,"&gt;="&amp;C$2)</f>
        <v>140.19999999999999</v>
      </c>
      <c r="D128" s="5">
        <f>AVERAGEIFS(TimeSeries!126:126,TimeSeries!$1:$1,"&lt;="&amp;D$3,TimeSeries!$1:$1,"&gt;="&amp;D$2)</f>
        <v>142.19999999999999</v>
      </c>
      <c r="E128" s="5">
        <f>AVERAGEIFS(TimeSeries!126:126,TimeSeries!$1:$1,"&lt;="&amp;E$3,TimeSeries!$1:$1,"&gt;="&amp;E$2)</f>
        <v>145.05000000000001</v>
      </c>
      <c r="F128" s="5">
        <f>AVERAGEIFS(TimeSeries!126:126,TimeSeries!$1:$1,"&lt;="&amp;F$3,TimeSeries!$1:$1,"&gt;="&amp;F$2)</f>
        <v>145.55000000000001</v>
      </c>
      <c r="G128" s="5">
        <f>AVERAGEIFS(TimeSeries!126:126,TimeSeries!$1:$1,"&lt;="&amp;G$3,TimeSeries!$1:$1,"&gt;="&amp;G$2)</f>
        <v>140.6</v>
      </c>
      <c r="H128" s="5">
        <f>AVERAGEIFS(TimeSeries!126:126,TimeSeries!$1:$1,"&lt;="&amp;H$3,TimeSeries!$1:$1,"&gt;="&amp;H$2)</f>
        <v>137.1</v>
      </c>
      <c r="I128" s="5">
        <f>AVERAGEIFS(TimeSeries!126:126,TimeSeries!$1:$1,"&lt;="&amp;I$3,TimeSeries!$1:$1,"&gt;="&amp;I$2)</f>
        <v>136.4</v>
      </c>
      <c r="J128" s="5">
        <f>AVERAGEIFS(TimeSeries!126:126,TimeSeries!$1:$1,"&lt;="&amp;J$3,TimeSeries!$1:$1,"&gt;="&amp;J$2)</f>
        <v>135.80000000000001</v>
      </c>
      <c r="K128" s="5">
        <f>+TimeSeries!I126</f>
        <v>140.5625</v>
      </c>
      <c r="M128">
        <f>+INDEX(TimeSeries!$A:$ZZ,'TimeSeries - Formatted'!$B128+1,'TimeSeries - Formatted'!K$1)</f>
        <v>4</v>
      </c>
      <c r="O128" s="1">
        <f t="shared" si="25"/>
        <v>2.1121631463947299E-2</v>
      </c>
      <c r="P128" s="1">
        <f t="shared" si="26"/>
        <v>1.3542409123306953E-2</v>
      </c>
      <c r="Q128" s="1">
        <f t="shared" si="27"/>
        <v>2.3641496118560479E-2</v>
      </c>
      <c r="R128" s="1">
        <f t="shared" si="28"/>
        <v>3.0807365439093681E-2</v>
      </c>
      <c r="S128" s="1">
        <f t="shared" si="29"/>
        <v>2.1060275962236696E-2</v>
      </c>
      <c r="T128" s="1">
        <f t="shared" si="30"/>
        <v>3.7065052950075783E-2</v>
      </c>
      <c r="U128" s="1">
        <f t="shared" si="31"/>
        <v>4.3212237093690264E-2</v>
      </c>
      <c r="V128" s="1">
        <f t="shared" si="32"/>
        <v>3.2699619771863198E-2</v>
      </c>
      <c r="X128" s="2">
        <f ca="1">1*(IFERROR(MAX(OFFSET(O$1,MATCH($M128,$M:$M,0)-1,0,ROW()-MATCH($M128,$M:$M,0))),0)&gt;0)</f>
        <v>1</v>
      </c>
      <c r="Y128" s="2">
        <f ca="1">1*(IFERROR(MAX(OFFSET(P$1,MATCH($M128,$M:$M,0)-1,0,ROW()-MATCH($M128,$M:$M,0))),0)&gt;0)</f>
        <v>1</v>
      </c>
      <c r="Z128" s="2">
        <f ca="1">1*(IFERROR(MAX(OFFSET(Q$1,MATCH($M128,$M:$M,0)-1,0,ROW()-MATCH($M128,$M:$M,0))),0)&gt;0)</f>
        <v>1</v>
      </c>
      <c r="AA128" s="2">
        <f ca="1">1*(IFERROR(MAX(OFFSET(R$1,MATCH($M128,$M:$M,0)-1,0,ROW()-MATCH($M128,$M:$M,0))),0)&gt;0)</f>
        <v>1</v>
      </c>
      <c r="AB128" s="2">
        <f ca="1">1*(IFERROR(MAX(OFFSET(S$1,MATCH($M128,$M:$M,0)-1,0,ROW()-MATCH($M128,$M:$M,0))),0)&gt;0)</f>
        <v>1</v>
      </c>
      <c r="AC128" s="2">
        <f ca="1">1*(IFERROR(MAX(OFFSET(T$1,MATCH($M128,$M:$M,0)-1,0,ROW()-MATCH($M128,$M:$M,0))),0)&gt;0)</f>
        <v>1</v>
      </c>
      <c r="AD128" s="2">
        <f ca="1">1*(IFERROR(MAX(OFFSET(U$1,MATCH($M128,$M:$M,0)-1,0,ROW()-MATCH($M128,$M:$M,0))),0)&gt;0)</f>
        <v>1</v>
      </c>
      <c r="AE128" s="2">
        <f ca="1">1*(IFERROR(MAX(OFFSET(V$1,MATCH($M128,$M:$M,0)-1,0,ROW()-MATCH($M128,$M:$M,0))),0)&gt;0)</f>
        <v>1</v>
      </c>
      <c r="AG128">
        <f ca="1">+IF(COUNTIFS(AG$4:AG127,1,$M$4:$M127,$M128)=1,0,IF(O128*X128&lt;$AI$1,1,0))</f>
        <v>0</v>
      </c>
      <c r="AH128">
        <f ca="1">+IF(COUNTIFS(AH$4:AH127,1,$M$4:$M127,$M128)=1,0,IF(P128*Y128&lt;$AI$1,1,0))</f>
        <v>0</v>
      </c>
      <c r="AI128">
        <f ca="1">+IF(COUNTIFS(AI$4:AI127,1,$M$4:$M127,$M128)=1,0,IF(Q128*Z128&lt;$AI$1,1,0))</f>
        <v>0</v>
      </c>
      <c r="AJ128">
        <f ca="1">+IF(COUNTIFS(AJ$4:AJ127,1,$M$4:$M127,$M128)=1,0,IF(R128*AA128&lt;$AI$1,1,0))</f>
        <v>0</v>
      </c>
      <c r="AK128">
        <f ca="1">+IF(COUNTIFS(AK$4:AK127,1,$M$4:$M127,$M128)=1,0,IF(S128*AB128&lt;$AI$1,1,0))</f>
        <v>0</v>
      </c>
      <c r="AL128">
        <f ca="1">+IF(COUNTIFS(AL$4:AL127,1,$M$4:$M127,$M128)=1,0,IF(T128*AC128&lt;$AI$1,1,0))</f>
        <v>0</v>
      </c>
      <c r="AM128">
        <f ca="1">+IF(COUNTIFS(AM$4:AM127,1,$M$4:$M127,$M128)=1,0,IF(U128*AD128&lt;$AI$1,1,0))</f>
        <v>0</v>
      </c>
      <c r="AN128">
        <f ca="1">+IF(COUNTIFS(AN$4:AN127,1,$M$4:$M127,$M128)=1,0,IF(V128*AE128&lt;$AI$1,1,0))</f>
        <v>0</v>
      </c>
      <c r="AO128">
        <f t="shared" ca="1" si="23"/>
        <v>0</v>
      </c>
      <c r="AQ128">
        <f ca="1">1*(COUNTIFS($M$4:$M127,M128,AO$4:AO127,1)&gt;0)</f>
        <v>1</v>
      </c>
      <c r="AR128" t="str">
        <f ca="1">+IF($AQ128=1,"",IFERROR(AVERAGEIFS($AG$3:$AN$3,$AG128:$AN128,1),""))</f>
        <v/>
      </c>
    </row>
    <row r="129" spans="2:44" x14ac:dyDescent="0.25">
      <c r="B129">
        <f t="shared" si="24"/>
        <v>126</v>
      </c>
      <c r="C129" s="5">
        <f>AVERAGEIFS(TimeSeries!127:127,TimeSeries!$1:$1,"&lt;="&amp;C$3,TimeSeries!$1:$1,"&gt;="&amp;C$2)</f>
        <v>136.9</v>
      </c>
      <c r="D129" s="5">
        <f>AVERAGEIFS(TimeSeries!127:127,TimeSeries!$1:$1,"&lt;="&amp;D$3,TimeSeries!$1:$1,"&gt;="&amp;D$2)</f>
        <v>134.9</v>
      </c>
      <c r="E129" s="5">
        <f>AVERAGEIFS(TimeSeries!127:127,TimeSeries!$1:$1,"&lt;="&amp;E$3,TimeSeries!$1:$1,"&gt;="&amp;E$2)</f>
        <v>136.30000000000001</v>
      </c>
      <c r="F129" s="5">
        <f>AVERAGEIFS(TimeSeries!127:127,TimeSeries!$1:$1,"&lt;="&amp;F$3,TimeSeries!$1:$1,"&gt;="&amp;F$2)</f>
        <v>141.30000000000001</v>
      </c>
      <c r="G129" s="5">
        <f>AVERAGEIFS(TimeSeries!127:127,TimeSeries!$1:$1,"&lt;="&amp;G$3,TimeSeries!$1:$1,"&gt;="&amp;G$2)</f>
        <v>142.69999999999999</v>
      </c>
      <c r="H129" s="5">
        <f>AVERAGEIFS(TimeSeries!127:127,TimeSeries!$1:$1,"&lt;="&amp;H$3,TimeSeries!$1:$1,"&gt;="&amp;H$2)</f>
        <v>138.69999999999999</v>
      </c>
      <c r="I129" s="5">
        <f>AVERAGEIFS(TimeSeries!127:127,TimeSeries!$1:$1,"&lt;="&amp;I$3,TimeSeries!$1:$1,"&gt;="&amp;I$2)</f>
        <v>133.05000000000001</v>
      </c>
      <c r="J129" s="5">
        <f>AVERAGEIFS(TimeSeries!127:127,TimeSeries!$1:$1,"&lt;="&amp;J$3,TimeSeries!$1:$1,"&gt;="&amp;J$2)</f>
        <v>130.1</v>
      </c>
      <c r="K129" s="5">
        <f>+TimeSeries!I127</f>
        <v>137.23750000000001</v>
      </c>
      <c r="M129">
        <f>+INDEX(TimeSeries!$A:$ZZ,'TimeSeries - Formatted'!$B129+1,'TimeSeries - Formatted'!K$1)</f>
        <v>4</v>
      </c>
      <c r="O129" s="1">
        <f t="shared" si="25"/>
        <v>-2.3537803138373614E-2</v>
      </c>
      <c r="P129" s="1">
        <f t="shared" si="26"/>
        <v>-5.1336146272854988E-2</v>
      </c>
      <c r="Q129" s="1">
        <f t="shared" si="27"/>
        <v>-6.0324026197862812E-2</v>
      </c>
      <c r="R129" s="1">
        <f t="shared" si="28"/>
        <v>-2.9199587770525559E-2</v>
      </c>
      <c r="S129" s="1">
        <f t="shared" si="29"/>
        <v>1.4935988620199181E-2</v>
      </c>
      <c r="T129" s="1">
        <f t="shared" si="30"/>
        <v>1.1670313639678964E-2</v>
      </c>
      <c r="U129" s="1">
        <f t="shared" si="31"/>
        <v>-2.4560117302052764E-2</v>
      </c>
      <c r="V129" s="1">
        <f t="shared" si="32"/>
        <v>-4.1973490427098747E-2</v>
      </c>
      <c r="X129" s="2">
        <f ca="1">1*(IFERROR(MAX(OFFSET(O$1,MATCH($M129,$M:$M,0)-1,0,ROW()-MATCH($M129,$M:$M,0))),0)&gt;0)</f>
        <v>1</v>
      </c>
      <c r="Y129" s="2">
        <f ca="1">1*(IFERROR(MAX(OFFSET(P$1,MATCH($M129,$M:$M,0)-1,0,ROW()-MATCH($M129,$M:$M,0))),0)&gt;0)</f>
        <v>1</v>
      </c>
      <c r="Z129" s="2">
        <f ca="1">1*(IFERROR(MAX(OFFSET(Q$1,MATCH($M129,$M:$M,0)-1,0,ROW()-MATCH($M129,$M:$M,0))),0)&gt;0)</f>
        <v>1</v>
      </c>
      <c r="AA129" s="2">
        <f ca="1">1*(IFERROR(MAX(OFFSET(R$1,MATCH($M129,$M:$M,0)-1,0,ROW()-MATCH($M129,$M:$M,0))),0)&gt;0)</f>
        <v>1</v>
      </c>
      <c r="AB129" s="2">
        <f ca="1">1*(IFERROR(MAX(OFFSET(S$1,MATCH($M129,$M:$M,0)-1,0,ROW()-MATCH($M129,$M:$M,0))),0)&gt;0)</f>
        <v>1</v>
      </c>
      <c r="AC129" s="2">
        <f ca="1">1*(IFERROR(MAX(OFFSET(T$1,MATCH($M129,$M:$M,0)-1,0,ROW()-MATCH($M129,$M:$M,0))),0)&gt;0)</f>
        <v>1</v>
      </c>
      <c r="AD129" s="2">
        <f ca="1">1*(IFERROR(MAX(OFFSET(U$1,MATCH($M129,$M:$M,0)-1,0,ROW()-MATCH($M129,$M:$M,0))),0)&gt;0)</f>
        <v>1</v>
      </c>
      <c r="AE129" s="2">
        <f ca="1">1*(IFERROR(MAX(OFFSET(V$1,MATCH($M129,$M:$M,0)-1,0,ROW()-MATCH($M129,$M:$M,0))),0)&gt;0)</f>
        <v>1</v>
      </c>
      <c r="AG129">
        <f ca="1">+IF(COUNTIFS(AG$4:AG128,1,$M$4:$M128,$M129)=1,0,IF(O129*X129&lt;$AI$1,1,0))</f>
        <v>0</v>
      </c>
      <c r="AH129">
        <f ca="1">+IF(COUNTIFS(AH$4:AH128,1,$M$4:$M128,$M129)=1,0,IF(P129*Y129&lt;$AI$1,1,0))</f>
        <v>0</v>
      </c>
      <c r="AI129">
        <f ca="1">+IF(COUNTIFS(AI$4:AI128,1,$M$4:$M128,$M129)=1,0,IF(Q129*Z129&lt;$AI$1,1,0))</f>
        <v>0</v>
      </c>
      <c r="AJ129">
        <f ca="1">+IF(COUNTIFS(AJ$4:AJ128,1,$M$4:$M128,$M129)=1,0,IF(R129*AA129&lt;$AI$1,1,0))</f>
        <v>0</v>
      </c>
      <c r="AK129">
        <f ca="1">+IF(COUNTIFS(AK$4:AK128,1,$M$4:$M128,$M129)=1,0,IF(S129*AB129&lt;$AI$1,1,0))</f>
        <v>0</v>
      </c>
      <c r="AL129">
        <f ca="1">+IF(COUNTIFS(AL$4:AL128,1,$M$4:$M128,$M129)=1,0,IF(T129*AC129&lt;$AI$1,1,0))</f>
        <v>0</v>
      </c>
      <c r="AM129">
        <f ca="1">+IF(COUNTIFS(AM$4:AM128,1,$M$4:$M128,$M129)=1,0,IF(U129*AD129&lt;$AI$1,1,0))</f>
        <v>0</v>
      </c>
      <c r="AN129">
        <f ca="1">+IF(COUNTIFS(AN$4:AN128,1,$M$4:$M128,$M129)=1,0,IF(V129*AE129&lt;$AI$1,1,0))</f>
        <v>0</v>
      </c>
      <c r="AO129">
        <f t="shared" ca="1" si="23"/>
        <v>0</v>
      </c>
      <c r="AQ129">
        <f ca="1">1*(COUNTIFS($M$4:$M128,M129,AO$4:AO128,1)&gt;0)</f>
        <v>1</v>
      </c>
      <c r="AR129" t="str">
        <f ca="1">+IF($AQ129=1,"",IFERROR(AVERAGEIFS($AG$3:$AN$3,$AG129:$AN129,1),""))</f>
        <v/>
      </c>
    </row>
    <row r="130" spans="2:44" x14ac:dyDescent="0.25">
      <c r="B130">
        <f t="shared" si="24"/>
        <v>127</v>
      </c>
      <c r="C130" s="5">
        <f>AVERAGEIFS(TimeSeries!128:128,TimeSeries!$1:$1,"&lt;="&amp;C$3,TimeSeries!$1:$1,"&gt;="&amp;C$2)</f>
        <v>127.45</v>
      </c>
      <c r="D130" s="5">
        <f>AVERAGEIFS(TimeSeries!128:128,TimeSeries!$1:$1,"&lt;="&amp;D$3,TimeSeries!$1:$1,"&gt;="&amp;D$2)</f>
        <v>124.95</v>
      </c>
      <c r="E130" s="5">
        <f>AVERAGEIFS(TimeSeries!128:128,TimeSeries!$1:$1,"&lt;="&amp;E$3,TimeSeries!$1:$1,"&gt;="&amp;E$2)</f>
        <v>125.65</v>
      </c>
      <c r="F130" s="5">
        <f>AVERAGEIFS(TimeSeries!128:128,TimeSeries!$1:$1,"&lt;="&amp;F$3,TimeSeries!$1:$1,"&gt;="&amp;F$2)</f>
        <v>131.65</v>
      </c>
      <c r="G130" s="5">
        <f>AVERAGEIFS(TimeSeries!128:128,TimeSeries!$1:$1,"&lt;="&amp;G$3,TimeSeries!$1:$1,"&gt;="&amp;G$2)</f>
        <v>135.19999999999999</v>
      </c>
      <c r="H130" s="5">
        <f>AVERAGEIFS(TimeSeries!128:128,TimeSeries!$1:$1,"&lt;="&amp;H$3,TimeSeries!$1:$1,"&gt;="&amp;H$2)</f>
        <v>130.19999999999999</v>
      </c>
      <c r="I130" s="5">
        <f>AVERAGEIFS(TimeSeries!128:128,TimeSeries!$1:$1,"&lt;="&amp;I$3,TimeSeries!$1:$1,"&gt;="&amp;I$2)</f>
        <v>125.95</v>
      </c>
      <c r="J130" s="5">
        <f>AVERAGEIFS(TimeSeries!128:128,TimeSeries!$1:$1,"&lt;="&amp;J$3,TimeSeries!$1:$1,"&gt;="&amp;J$2)</f>
        <v>125.9</v>
      </c>
      <c r="K130" s="5">
        <f>+TimeSeries!I128</f>
        <v>128.5625</v>
      </c>
      <c r="M130">
        <f>+INDEX(TimeSeries!$A:$ZZ,'TimeSeries - Formatted'!$B130+1,'TimeSeries - Formatted'!K$1)</f>
        <v>4</v>
      </c>
      <c r="O130" s="1">
        <f t="shared" si="25"/>
        <v>-9.0941512125534807E-2</v>
      </c>
      <c r="P130" s="1">
        <f t="shared" si="26"/>
        <v>-0.12130801687763704</v>
      </c>
      <c r="Q130" s="1">
        <f t="shared" si="27"/>
        <v>-0.1337469837986901</v>
      </c>
      <c r="R130" s="1">
        <f t="shared" si="28"/>
        <v>-9.5499828237719075E-2</v>
      </c>
      <c r="S130" s="1">
        <f t="shared" si="29"/>
        <v>-5.2557813594954483E-2</v>
      </c>
      <c r="T130" s="1">
        <f t="shared" si="30"/>
        <v>-6.1283345349675611E-2</v>
      </c>
      <c r="U130" s="1">
        <f t="shared" si="31"/>
        <v>-7.6612903225806495E-2</v>
      </c>
      <c r="V130" s="1">
        <f t="shared" si="32"/>
        <v>-7.290132547864514E-2</v>
      </c>
      <c r="X130" s="2">
        <f ca="1">1*(IFERROR(MAX(OFFSET(O$1,MATCH($M130,$M:$M,0)-1,0,ROW()-MATCH($M130,$M:$M,0))),0)&gt;0)</f>
        <v>1</v>
      </c>
      <c r="Y130" s="2">
        <f ca="1">1*(IFERROR(MAX(OFFSET(P$1,MATCH($M130,$M:$M,0)-1,0,ROW()-MATCH($M130,$M:$M,0))),0)&gt;0)</f>
        <v>1</v>
      </c>
      <c r="Z130" s="2">
        <f ca="1">1*(IFERROR(MAX(OFFSET(Q$1,MATCH($M130,$M:$M,0)-1,0,ROW()-MATCH($M130,$M:$M,0))),0)&gt;0)</f>
        <v>1</v>
      </c>
      <c r="AA130" s="2">
        <f ca="1">1*(IFERROR(MAX(OFFSET(R$1,MATCH($M130,$M:$M,0)-1,0,ROW()-MATCH($M130,$M:$M,0))),0)&gt;0)</f>
        <v>1</v>
      </c>
      <c r="AB130" s="2">
        <f ca="1">1*(IFERROR(MAX(OFFSET(S$1,MATCH($M130,$M:$M,0)-1,0,ROW()-MATCH($M130,$M:$M,0))),0)&gt;0)</f>
        <v>1</v>
      </c>
      <c r="AC130" s="2">
        <f ca="1">1*(IFERROR(MAX(OFFSET(T$1,MATCH($M130,$M:$M,0)-1,0,ROW()-MATCH($M130,$M:$M,0))),0)&gt;0)</f>
        <v>1</v>
      </c>
      <c r="AD130" s="2">
        <f ca="1">1*(IFERROR(MAX(OFFSET(U$1,MATCH($M130,$M:$M,0)-1,0,ROW()-MATCH($M130,$M:$M,0))),0)&gt;0)</f>
        <v>1</v>
      </c>
      <c r="AE130" s="2">
        <f ca="1">1*(IFERROR(MAX(OFFSET(V$1,MATCH($M130,$M:$M,0)-1,0,ROW()-MATCH($M130,$M:$M,0))),0)&gt;0)</f>
        <v>1</v>
      </c>
      <c r="AG130">
        <f ca="1">+IF(COUNTIFS(AG$4:AG129,1,$M$4:$M129,$M130)=1,0,IF(O130*X130&lt;$AI$1,1,0))</f>
        <v>0</v>
      </c>
      <c r="AH130">
        <f ca="1">+IF(COUNTIFS(AH$4:AH129,1,$M$4:$M129,$M130)=1,0,IF(P130*Y130&lt;$AI$1,1,0))</f>
        <v>0</v>
      </c>
      <c r="AI130">
        <f ca="1">+IF(COUNTIFS(AI$4:AI129,1,$M$4:$M129,$M130)=1,0,IF(Q130*Z130&lt;$AI$1,1,0))</f>
        <v>0</v>
      </c>
      <c r="AJ130">
        <f ca="1">+IF(COUNTIFS(AJ$4:AJ129,1,$M$4:$M129,$M130)=1,0,IF(R130*AA130&lt;$AI$1,1,0))</f>
        <v>0</v>
      </c>
      <c r="AK130">
        <f ca="1">+IF(COUNTIFS(AK$4:AK129,1,$M$4:$M129,$M130)=1,0,IF(S130*AB130&lt;$AI$1,1,0))</f>
        <v>0</v>
      </c>
      <c r="AL130">
        <f ca="1">+IF(COUNTIFS(AL$4:AL129,1,$M$4:$M129,$M130)=1,0,IF(T130*AC130&lt;$AI$1,1,0))</f>
        <v>0</v>
      </c>
      <c r="AM130">
        <f ca="1">+IF(COUNTIFS(AM$4:AM129,1,$M$4:$M129,$M130)=1,0,IF(U130*AD130&lt;$AI$1,1,0))</f>
        <v>0</v>
      </c>
      <c r="AN130">
        <f ca="1">+IF(COUNTIFS(AN$4:AN129,1,$M$4:$M129,$M130)=1,0,IF(V130*AE130&lt;$AI$1,1,0))</f>
        <v>0</v>
      </c>
      <c r="AO130">
        <f t="shared" ca="1" si="23"/>
        <v>0</v>
      </c>
      <c r="AQ130">
        <f ca="1">1*(COUNTIFS($M$4:$M129,M130,AO$4:AO129,1)&gt;0)</f>
        <v>1</v>
      </c>
      <c r="AR130" t="str">
        <f ca="1">+IF($AQ130=1,"",IFERROR(AVERAGEIFS($AG$3:$AN$3,$AG130:$AN130,1),""))</f>
        <v/>
      </c>
    </row>
    <row r="131" spans="2:44" x14ac:dyDescent="0.25">
      <c r="B131">
        <f t="shared" si="24"/>
        <v>128</v>
      </c>
      <c r="C131" s="5">
        <f>AVERAGEIFS(TimeSeries!129:129,TimeSeries!$1:$1,"&lt;="&amp;C$3,TimeSeries!$1:$1,"&gt;="&amp;C$2)</f>
        <v>117.2</v>
      </c>
      <c r="D131" s="5">
        <f>AVERAGEIFS(TimeSeries!129:129,TimeSeries!$1:$1,"&lt;="&amp;D$3,TimeSeries!$1:$1,"&gt;="&amp;D$2)</f>
        <v>117.7</v>
      </c>
      <c r="E131" s="5">
        <f>AVERAGEIFS(TimeSeries!129:129,TimeSeries!$1:$1,"&lt;="&amp;E$3,TimeSeries!$1:$1,"&gt;="&amp;E$2)</f>
        <v>119.1</v>
      </c>
      <c r="F131" s="5">
        <f>AVERAGEIFS(TimeSeries!129:129,TimeSeries!$1:$1,"&lt;="&amp;F$3,TimeSeries!$1:$1,"&gt;="&amp;F$2)</f>
        <v>124.1</v>
      </c>
      <c r="G131" s="5">
        <f>AVERAGEIFS(TimeSeries!129:129,TimeSeries!$1:$1,"&lt;="&amp;G$3,TimeSeries!$1:$1,"&gt;="&amp;G$2)</f>
        <v>126.95</v>
      </c>
      <c r="H131" s="5">
        <f>AVERAGEIFS(TimeSeries!129:129,TimeSeries!$1:$1,"&lt;="&amp;H$3,TimeSeries!$1:$1,"&gt;="&amp;H$2)</f>
        <v>119.95</v>
      </c>
      <c r="I131" s="5">
        <f>AVERAGEIFS(TimeSeries!129:129,TimeSeries!$1:$1,"&lt;="&amp;I$3,TimeSeries!$1:$1,"&gt;="&amp;I$2)</f>
        <v>112.85</v>
      </c>
      <c r="J131" s="5">
        <f>AVERAGEIFS(TimeSeries!129:129,TimeSeries!$1:$1,"&lt;="&amp;J$3,TimeSeries!$1:$1,"&gt;="&amp;J$2)</f>
        <v>111.7</v>
      </c>
      <c r="K131" s="5">
        <f>+TimeSeries!I129</f>
        <v>119.02500000000001</v>
      </c>
      <c r="M131">
        <f>+INDEX(TimeSeries!$A:$ZZ,'TimeSeries - Formatted'!$B131+1,'TimeSeries - Formatted'!K$1)</f>
        <v>4</v>
      </c>
      <c r="O131" s="1">
        <f t="shared" si="25"/>
        <v>-0.16405135520684733</v>
      </c>
      <c r="P131" s="1">
        <f t="shared" si="26"/>
        <v>-0.1722925457102672</v>
      </c>
      <c r="Q131" s="1">
        <f t="shared" si="27"/>
        <v>-0.17890382626680468</v>
      </c>
      <c r="R131" s="1">
        <f t="shared" si="28"/>
        <v>-0.14737203710065283</v>
      </c>
      <c r="S131" s="1">
        <f t="shared" si="29"/>
        <v>-0.1103714085494043</v>
      </c>
      <c r="T131" s="1">
        <f t="shared" si="30"/>
        <v>-0.13518385003604894</v>
      </c>
      <c r="U131" s="1">
        <f t="shared" si="31"/>
        <v>-0.17265395894428159</v>
      </c>
      <c r="V131" s="1">
        <f t="shared" si="32"/>
        <v>-0.17746686303387338</v>
      </c>
      <c r="X131" s="2">
        <f ca="1">1*(IFERROR(MAX(OFFSET(O$1,MATCH($M131,$M:$M,0)-1,0,ROW()-MATCH($M131,$M:$M,0))),0)&gt;0)</f>
        <v>1</v>
      </c>
      <c r="Y131" s="2">
        <f ca="1">1*(IFERROR(MAX(OFFSET(P$1,MATCH($M131,$M:$M,0)-1,0,ROW()-MATCH($M131,$M:$M,0))),0)&gt;0)</f>
        <v>1</v>
      </c>
      <c r="Z131" s="2">
        <f ca="1">1*(IFERROR(MAX(OFFSET(Q$1,MATCH($M131,$M:$M,0)-1,0,ROW()-MATCH($M131,$M:$M,0))),0)&gt;0)</f>
        <v>1</v>
      </c>
      <c r="AA131" s="2">
        <f ca="1">1*(IFERROR(MAX(OFFSET(R$1,MATCH($M131,$M:$M,0)-1,0,ROW()-MATCH($M131,$M:$M,0))),0)&gt;0)</f>
        <v>1</v>
      </c>
      <c r="AB131" s="2">
        <f ca="1">1*(IFERROR(MAX(OFFSET(S$1,MATCH($M131,$M:$M,0)-1,0,ROW()-MATCH($M131,$M:$M,0))),0)&gt;0)</f>
        <v>1</v>
      </c>
      <c r="AC131" s="2">
        <f ca="1">1*(IFERROR(MAX(OFFSET(T$1,MATCH($M131,$M:$M,0)-1,0,ROW()-MATCH($M131,$M:$M,0))),0)&gt;0)</f>
        <v>1</v>
      </c>
      <c r="AD131" s="2">
        <f ca="1">1*(IFERROR(MAX(OFFSET(U$1,MATCH($M131,$M:$M,0)-1,0,ROW()-MATCH($M131,$M:$M,0))),0)&gt;0)</f>
        <v>1</v>
      </c>
      <c r="AE131" s="2">
        <f ca="1">1*(IFERROR(MAX(OFFSET(V$1,MATCH($M131,$M:$M,0)-1,0,ROW()-MATCH($M131,$M:$M,0))),0)&gt;0)</f>
        <v>1</v>
      </c>
      <c r="AG131">
        <f ca="1">+IF(COUNTIFS(AG$4:AG130,1,$M$4:$M130,$M131)=1,0,IF(O131*X131&lt;$AI$1,1,0))</f>
        <v>0</v>
      </c>
      <c r="AH131">
        <f ca="1">+IF(COUNTIFS(AH$4:AH130,1,$M$4:$M130,$M131)=1,0,IF(P131*Y131&lt;$AI$1,1,0))</f>
        <v>0</v>
      </c>
      <c r="AI131">
        <f ca="1">+IF(COUNTIFS(AI$4:AI130,1,$M$4:$M130,$M131)=1,0,IF(Q131*Z131&lt;$AI$1,1,0))</f>
        <v>0</v>
      </c>
      <c r="AJ131">
        <f ca="1">+IF(COUNTIFS(AJ$4:AJ130,1,$M$4:$M130,$M131)=1,0,IF(R131*AA131&lt;$AI$1,1,0))</f>
        <v>0</v>
      </c>
      <c r="AK131">
        <f ca="1">+IF(COUNTIFS(AK$4:AK130,1,$M$4:$M130,$M131)=1,0,IF(S131*AB131&lt;$AI$1,1,0))</f>
        <v>0</v>
      </c>
      <c r="AL131">
        <f ca="1">+IF(COUNTIFS(AL$4:AL130,1,$M$4:$M130,$M131)=1,0,IF(T131*AC131&lt;$AI$1,1,0))</f>
        <v>0</v>
      </c>
      <c r="AM131">
        <f ca="1">+IF(COUNTIFS(AM$4:AM130,1,$M$4:$M130,$M131)=1,0,IF(U131*AD131&lt;$AI$1,1,0))</f>
        <v>0</v>
      </c>
      <c r="AN131">
        <f ca="1">+IF(COUNTIFS(AN$4:AN130,1,$M$4:$M130,$M131)=1,0,IF(V131*AE131&lt;$AI$1,1,0))</f>
        <v>0</v>
      </c>
      <c r="AO131">
        <f t="shared" ca="1" si="23"/>
        <v>0</v>
      </c>
      <c r="AQ131">
        <f ca="1">1*(COUNTIFS($M$4:$M130,M131,AO$4:AO130,1)&gt;0)</f>
        <v>1</v>
      </c>
      <c r="AR131" t="str">
        <f ca="1">+IF($AQ131=1,"",IFERROR(AVERAGEIFS($AG$3:$AN$3,$AG131:$AN131,1),""))</f>
        <v/>
      </c>
    </row>
    <row r="132" spans="2:44" x14ac:dyDescent="0.25">
      <c r="B132">
        <f t="shared" si="24"/>
        <v>129</v>
      </c>
      <c r="C132" s="5">
        <f>AVERAGEIFS(TimeSeries!130:130,TimeSeries!$1:$1,"&lt;="&amp;C$3,TimeSeries!$1:$1,"&gt;="&amp;C$2)</f>
        <v>114</v>
      </c>
      <c r="D132" s="5">
        <f>AVERAGEIFS(TimeSeries!130:130,TimeSeries!$1:$1,"&lt;="&amp;D$3,TimeSeries!$1:$1,"&gt;="&amp;D$2)</f>
        <v>117</v>
      </c>
      <c r="E132" s="5">
        <f>AVERAGEIFS(TimeSeries!130:130,TimeSeries!$1:$1,"&lt;="&amp;E$3,TimeSeries!$1:$1,"&gt;="&amp;E$2)</f>
        <v>118.4</v>
      </c>
      <c r="F132" s="5">
        <f>AVERAGEIFS(TimeSeries!130:130,TimeSeries!$1:$1,"&lt;="&amp;F$3,TimeSeries!$1:$1,"&gt;="&amp;F$2)</f>
        <v>120.9</v>
      </c>
      <c r="G132" s="5">
        <f>AVERAGEIFS(TimeSeries!130:130,TimeSeries!$1:$1,"&lt;="&amp;G$3,TimeSeries!$1:$1,"&gt;="&amp;G$2)</f>
        <v>122.3</v>
      </c>
      <c r="H132" s="5">
        <f>AVERAGEIFS(TimeSeries!130:130,TimeSeries!$1:$1,"&lt;="&amp;H$3,TimeSeries!$1:$1,"&gt;="&amp;H$2)</f>
        <v>115.8</v>
      </c>
      <c r="I132" s="5">
        <f>AVERAGEIFS(TimeSeries!130:130,TimeSeries!$1:$1,"&lt;="&amp;I$3,TimeSeries!$1:$1,"&gt;="&amp;I$2)</f>
        <v>110.85</v>
      </c>
      <c r="J132" s="5">
        <f>AVERAGEIFS(TimeSeries!130:130,TimeSeries!$1:$1,"&lt;="&amp;J$3,TimeSeries!$1:$1,"&gt;="&amp;J$2)</f>
        <v>111.7</v>
      </c>
      <c r="K132" s="5">
        <f>+TimeSeries!I130</f>
        <v>116.38749999999999</v>
      </c>
      <c r="M132">
        <f>+INDEX(TimeSeries!$A:$ZZ,'TimeSeries - Formatted'!$B132+1,'TimeSeries - Formatted'!K$1)</f>
        <v>4</v>
      </c>
      <c r="O132" s="1">
        <f t="shared" si="25"/>
        <v>-0.18687589158345219</v>
      </c>
      <c r="P132" s="1">
        <f t="shared" si="26"/>
        <v>-0.17721518987341767</v>
      </c>
      <c r="Q132" s="1">
        <f t="shared" si="27"/>
        <v>-0.18372974836263356</v>
      </c>
      <c r="R132" s="1">
        <f t="shared" si="28"/>
        <v>-0.16935760906904851</v>
      </c>
      <c r="S132" s="1">
        <f t="shared" si="29"/>
        <v>-0.14295725297827611</v>
      </c>
      <c r="T132" s="1">
        <f t="shared" si="30"/>
        <v>-0.16510454217736115</v>
      </c>
      <c r="U132" s="1">
        <f t="shared" si="31"/>
        <v>-0.18731671554252205</v>
      </c>
      <c r="V132" s="1">
        <f t="shared" si="32"/>
        <v>-0.17746686303387338</v>
      </c>
      <c r="X132" s="2">
        <f ca="1">1*(IFERROR(MAX(OFFSET(O$1,MATCH($M132,$M:$M,0)-1,0,ROW()-MATCH($M132,$M:$M,0))),0)&gt;0)</f>
        <v>1</v>
      </c>
      <c r="Y132" s="2">
        <f ca="1">1*(IFERROR(MAX(OFFSET(P$1,MATCH($M132,$M:$M,0)-1,0,ROW()-MATCH($M132,$M:$M,0))),0)&gt;0)</f>
        <v>1</v>
      </c>
      <c r="Z132" s="2">
        <f ca="1">1*(IFERROR(MAX(OFFSET(Q$1,MATCH($M132,$M:$M,0)-1,0,ROW()-MATCH($M132,$M:$M,0))),0)&gt;0)</f>
        <v>1</v>
      </c>
      <c r="AA132" s="2">
        <f ca="1">1*(IFERROR(MAX(OFFSET(R$1,MATCH($M132,$M:$M,0)-1,0,ROW()-MATCH($M132,$M:$M,0))),0)&gt;0)</f>
        <v>1</v>
      </c>
      <c r="AB132" s="2">
        <f ca="1">1*(IFERROR(MAX(OFFSET(S$1,MATCH($M132,$M:$M,0)-1,0,ROW()-MATCH($M132,$M:$M,0))),0)&gt;0)</f>
        <v>1</v>
      </c>
      <c r="AC132" s="2">
        <f ca="1">1*(IFERROR(MAX(OFFSET(T$1,MATCH($M132,$M:$M,0)-1,0,ROW()-MATCH($M132,$M:$M,0))),0)&gt;0)</f>
        <v>1</v>
      </c>
      <c r="AD132" s="2">
        <f ca="1">1*(IFERROR(MAX(OFFSET(U$1,MATCH($M132,$M:$M,0)-1,0,ROW()-MATCH($M132,$M:$M,0))),0)&gt;0)</f>
        <v>1</v>
      </c>
      <c r="AE132" s="2">
        <f ca="1">1*(IFERROR(MAX(OFFSET(V$1,MATCH($M132,$M:$M,0)-1,0,ROW()-MATCH($M132,$M:$M,0))),0)&gt;0)</f>
        <v>1</v>
      </c>
      <c r="AG132">
        <f ca="1">+IF(COUNTIFS(AG$4:AG131,1,$M$4:$M131,$M132)=1,0,IF(O132*X132&lt;$AI$1,1,0))</f>
        <v>0</v>
      </c>
      <c r="AH132">
        <f ca="1">+IF(COUNTIFS(AH$4:AH131,1,$M$4:$M131,$M132)=1,0,IF(P132*Y132&lt;$AI$1,1,0))</f>
        <v>0</v>
      </c>
      <c r="AI132">
        <f ca="1">+IF(COUNTIFS(AI$4:AI131,1,$M$4:$M131,$M132)=1,0,IF(Q132*Z132&lt;$AI$1,1,0))</f>
        <v>0</v>
      </c>
      <c r="AJ132">
        <f ca="1">+IF(COUNTIFS(AJ$4:AJ131,1,$M$4:$M131,$M132)=1,0,IF(R132*AA132&lt;$AI$1,1,0))</f>
        <v>0</v>
      </c>
      <c r="AK132">
        <f ca="1">+IF(COUNTIFS(AK$4:AK131,1,$M$4:$M131,$M132)=1,0,IF(S132*AB132&lt;$AI$1,1,0))</f>
        <v>0</v>
      </c>
      <c r="AL132">
        <f ca="1">+IF(COUNTIFS(AL$4:AL131,1,$M$4:$M131,$M132)=1,0,IF(T132*AC132&lt;$AI$1,1,0))</f>
        <v>0</v>
      </c>
      <c r="AM132">
        <f ca="1">+IF(COUNTIFS(AM$4:AM131,1,$M$4:$M131,$M132)=1,0,IF(U132*AD132&lt;$AI$1,1,0))</f>
        <v>0</v>
      </c>
      <c r="AN132">
        <f ca="1">+IF(COUNTIFS(AN$4:AN131,1,$M$4:$M131,$M132)=1,0,IF(V132*AE132&lt;$AI$1,1,0))</f>
        <v>0</v>
      </c>
      <c r="AO132">
        <f t="shared" ca="1" si="23"/>
        <v>0</v>
      </c>
      <c r="AQ132">
        <f ca="1">1*(COUNTIFS($M$4:$M131,M132,AO$4:AO131,1)&gt;0)</f>
        <v>1</v>
      </c>
      <c r="AR132" t="str">
        <f ca="1">+IF($AQ132=1,"",IFERROR(AVERAGEIFS($AG$3:$AN$3,$AG132:$AN132,1),""))</f>
        <v/>
      </c>
    </row>
    <row r="133" spans="2:44" x14ac:dyDescent="0.25">
      <c r="B133">
        <f t="shared" si="24"/>
        <v>130</v>
      </c>
      <c r="C133" s="5">
        <f>AVERAGEIFS(TimeSeries!131:131,TimeSeries!$1:$1,"&lt;="&amp;C$3,TimeSeries!$1:$1,"&gt;="&amp;C$2)</f>
        <v>114</v>
      </c>
      <c r="D133" s="5">
        <f>AVERAGEIFS(TimeSeries!131:131,TimeSeries!$1:$1,"&lt;="&amp;D$3,TimeSeries!$1:$1,"&gt;="&amp;D$2)</f>
        <v>117</v>
      </c>
      <c r="E133" s="5">
        <f>AVERAGEIFS(TimeSeries!131:131,TimeSeries!$1:$1,"&lt;="&amp;E$3,TimeSeries!$1:$1,"&gt;="&amp;E$2)</f>
        <v>118.4</v>
      </c>
      <c r="F133" s="5">
        <f>AVERAGEIFS(TimeSeries!131:131,TimeSeries!$1:$1,"&lt;="&amp;F$3,TimeSeries!$1:$1,"&gt;="&amp;F$2)</f>
        <v>120.9</v>
      </c>
      <c r="G133" s="5">
        <f>AVERAGEIFS(TimeSeries!131:131,TimeSeries!$1:$1,"&lt;="&amp;G$3,TimeSeries!$1:$1,"&gt;="&amp;G$2)</f>
        <v>122.3</v>
      </c>
      <c r="H133" s="5">
        <f>AVERAGEIFS(TimeSeries!131:131,TimeSeries!$1:$1,"&lt;="&amp;H$3,TimeSeries!$1:$1,"&gt;="&amp;H$2)</f>
        <v>115.8</v>
      </c>
      <c r="I133" s="5">
        <f>AVERAGEIFS(TimeSeries!131:131,TimeSeries!$1:$1,"&lt;="&amp;I$3,TimeSeries!$1:$1,"&gt;="&amp;I$2)</f>
        <v>110.15</v>
      </c>
      <c r="J133" s="5">
        <f>AVERAGEIFS(TimeSeries!131:131,TimeSeries!$1:$1,"&lt;="&amp;J$3,TimeSeries!$1:$1,"&gt;="&amp;J$2)</f>
        <v>110.3</v>
      </c>
      <c r="K133" s="5">
        <f>+TimeSeries!I131</f>
        <v>116.21250000000001</v>
      </c>
      <c r="M133">
        <f>+INDEX(TimeSeries!$A:$ZZ,'TimeSeries - Formatted'!$B133+1,'TimeSeries - Formatted'!K$1)</f>
        <v>4</v>
      </c>
      <c r="O133" s="1">
        <f t="shared" si="25"/>
        <v>-0.18687589158345219</v>
      </c>
      <c r="P133" s="1">
        <f t="shared" si="26"/>
        <v>-0.17721518987341767</v>
      </c>
      <c r="Q133" s="1">
        <f t="shared" si="27"/>
        <v>-0.18372974836263356</v>
      </c>
      <c r="R133" s="1">
        <f t="shared" si="28"/>
        <v>-0.16935760906904851</v>
      </c>
      <c r="S133" s="1">
        <f t="shared" si="29"/>
        <v>-0.14295725297827611</v>
      </c>
      <c r="T133" s="1">
        <f t="shared" si="30"/>
        <v>-0.16510454217736115</v>
      </c>
      <c r="U133" s="1">
        <f t="shared" si="31"/>
        <v>-0.1924486803519061</v>
      </c>
      <c r="V133" s="1">
        <f t="shared" si="32"/>
        <v>-0.18777614138438892</v>
      </c>
      <c r="X133" s="2">
        <f ca="1">1*(IFERROR(MAX(OFFSET(O$1,MATCH($M133,$M:$M,0)-1,0,ROW()-MATCH($M133,$M:$M,0))),0)&gt;0)</f>
        <v>1</v>
      </c>
      <c r="Y133" s="2">
        <f ca="1">1*(IFERROR(MAX(OFFSET(P$1,MATCH($M133,$M:$M,0)-1,0,ROW()-MATCH($M133,$M:$M,0))),0)&gt;0)</f>
        <v>1</v>
      </c>
      <c r="Z133" s="2">
        <f ca="1">1*(IFERROR(MAX(OFFSET(Q$1,MATCH($M133,$M:$M,0)-1,0,ROW()-MATCH($M133,$M:$M,0))),0)&gt;0)</f>
        <v>1</v>
      </c>
      <c r="AA133" s="2">
        <f ca="1">1*(IFERROR(MAX(OFFSET(R$1,MATCH($M133,$M:$M,0)-1,0,ROW()-MATCH($M133,$M:$M,0))),0)&gt;0)</f>
        <v>1</v>
      </c>
      <c r="AB133" s="2">
        <f ca="1">1*(IFERROR(MAX(OFFSET(S$1,MATCH($M133,$M:$M,0)-1,0,ROW()-MATCH($M133,$M:$M,0))),0)&gt;0)</f>
        <v>1</v>
      </c>
      <c r="AC133" s="2">
        <f ca="1">1*(IFERROR(MAX(OFFSET(T$1,MATCH($M133,$M:$M,0)-1,0,ROW()-MATCH($M133,$M:$M,0))),0)&gt;0)</f>
        <v>1</v>
      </c>
      <c r="AD133" s="2">
        <f ca="1">1*(IFERROR(MAX(OFFSET(U$1,MATCH($M133,$M:$M,0)-1,0,ROW()-MATCH($M133,$M:$M,0))),0)&gt;0)</f>
        <v>1</v>
      </c>
      <c r="AE133" s="2">
        <f ca="1">1*(IFERROR(MAX(OFFSET(V$1,MATCH($M133,$M:$M,0)-1,0,ROW()-MATCH($M133,$M:$M,0))),0)&gt;0)</f>
        <v>1</v>
      </c>
      <c r="AG133">
        <f ca="1">+IF(COUNTIFS(AG$4:AG132,1,$M$4:$M132,$M133)=1,0,IF(O133*X133&lt;$AI$1,1,0))</f>
        <v>0</v>
      </c>
      <c r="AH133">
        <f ca="1">+IF(COUNTIFS(AH$4:AH132,1,$M$4:$M132,$M133)=1,0,IF(P133*Y133&lt;$AI$1,1,0))</f>
        <v>0</v>
      </c>
      <c r="AI133">
        <f ca="1">+IF(COUNTIFS(AI$4:AI132,1,$M$4:$M132,$M133)=1,0,IF(Q133*Z133&lt;$AI$1,1,0))</f>
        <v>0</v>
      </c>
      <c r="AJ133">
        <f ca="1">+IF(COUNTIFS(AJ$4:AJ132,1,$M$4:$M132,$M133)=1,0,IF(R133*AA133&lt;$AI$1,1,0))</f>
        <v>0</v>
      </c>
      <c r="AK133">
        <f ca="1">+IF(COUNTIFS(AK$4:AK132,1,$M$4:$M132,$M133)=1,0,IF(S133*AB133&lt;$AI$1,1,0))</f>
        <v>0</v>
      </c>
      <c r="AL133">
        <f ca="1">+IF(COUNTIFS(AL$4:AL132,1,$M$4:$M132,$M133)=1,0,IF(T133*AC133&lt;$AI$1,1,0))</f>
        <v>0</v>
      </c>
      <c r="AM133">
        <f ca="1">+IF(COUNTIFS(AM$4:AM132,1,$M$4:$M132,$M133)=1,0,IF(U133*AD133&lt;$AI$1,1,0))</f>
        <v>0</v>
      </c>
      <c r="AN133">
        <f ca="1">+IF(COUNTIFS(AN$4:AN132,1,$M$4:$M132,$M133)=1,0,IF(V133*AE133&lt;$AI$1,1,0))</f>
        <v>0</v>
      </c>
      <c r="AO133">
        <f t="shared" ref="AO133:AO196" ca="1" si="33">1*(SUM(AG133:AN133)&gt;0)</f>
        <v>0</v>
      </c>
      <c r="AQ133">
        <f ca="1">1*(COUNTIFS($M$4:$M132,M133,AO$4:AO132,1)&gt;0)</f>
        <v>1</v>
      </c>
      <c r="AR133" t="str">
        <f ca="1">+IF($AQ133=1,"",IFERROR(AVERAGEIFS($AG$3:$AN$3,$AG133:$AN133,1),""))</f>
        <v/>
      </c>
    </row>
    <row r="134" spans="2:44" x14ac:dyDescent="0.25">
      <c r="B134">
        <f t="shared" ref="B134:B197" si="34">+B133+1</f>
        <v>131</v>
      </c>
      <c r="C134" s="5">
        <f>AVERAGEIFS(TimeSeries!132:132,TimeSeries!$1:$1,"&lt;="&amp;C$3,TimeSeries!$1:$1,"&gt;="&amp;C$2)</f>
        <v>112.8</v>
      </c>
      <c r="D134" s="5">
        <f>AVERAGEIFS(TimeSeries!132:132,TimeSeries!$1:$1,"&lt;="&amp;D$3,TimeSeries!$1:$1,"&gt;="&amp;D$2)</f>
        <v>115.8</v>
      </c>
      <c r="E134" s="5">
        <f>AVERAGEIFS(TimeSeries!132:132,TimeSeries!$1:$1,"&lt;="&amp;E$3,TimeSeries!$1:$1,"&gt;="&amp;E$2)</f>
        <v>117.9</v>
      </c>
      <c r="F134" s="5">
        <f>AVERAGEIFS(TimeSeries!132:132,TimeSeries!$1:$1,"&lt;="&amp;F$3,TimeSeries!$1:$1,"&gt;="&amp;F$2)</f>
        <v>120.9</v>
      </c>
      <c r="G134" s="5">
        <f>AVERAGEIFS(TimeSeries!132:132,TimeSeries!$1:$1,"&lt;="&amp;G$3,TimeSeries!$1:$1,"&gt;="&amp;G$2)</f>
        <v>121.6</v>
      </c>
      <c r="H134" s="5">
        <f>AVERAGEIFS(TimeSeries!132:132,TimeSeries!$1:$1,"&lt;="&amp;H$3,TimeSeries!$1:$1,"&gt;="&amp;H$2)</f>
        <v>115.1</v>
      </c>
      <c r="I134" s="5">
        <f>AVERAGEIFS(TimeSeries!132:132,TimeSeries!$1:$1,"&lt;="&amp;I$3,TimeSeries!$1:$1,"&gt;="&amp;I$2)</f>
        <v>110.15</v>
      </c>
      <c r="J134" s="5">
        <f>AVERAGEIFS(TimeSeries!132:132,TimeSeries!$1:$1,"&lt;="&amp;J$3,TimeSeries!$1:$1,"&gt;="&amp;J$2)</f>
        <v>110.3</v>
      </c>
      <c r="K134" s="5">
        <f>+TimeSeries!I132</f>
        <v>115.6125</v>
      </c>
      <c r="M134">
        <f>+INDEX(TimeSeries!$A:$ZZ,'TimeSeries - Formatted'!$B134+1,'TimeSeries - Formatted'!K$1)</f>
        <v>5</v>
      </c>
      <c r="O134" s="1">
        <f t="shared" si="25"/>
        <v>-0.19543509272467896</v>
      </c>
      <c r="P134" s="1">
        <f t="shared" si="26"/>
        <v>-0.18565400843881852</v>
      </c>
      <c r="Q134" s="1">
        <f t="shared" si="27"/>
        <v>-0.18717683557394005</v>
      </c>
      <c r="R134" s="1">
        <f t="shared" si="28"/>
        <v>-0.16935760906904851</v>
      </c>
      <c r="S134" s="1">
        <f t="shared" si="29"/>
        <v>-0.14786264891380518</v>
      </c>
      <c r="T134" s="1">
        <f t="shared" si="30"/>
        <v>-0.17015140591204037</v>
      </c>
      <c r="U134" s="1">
        <f t="shared" si="31"/>
        <v>-0.1924486803519061</v>
      </c>
      <c r="V134" s="1">
        <f t="shared" si="32"/>
        <v>-0.18777614138438892</v>
      </c>
      <c r="X134" s="2">
        <f ca="1">1*(IFERROR(MAX(OFFSET(O$1,MATCH($M134,$M:$M,0)-1,0,ROW()-MATCH($M134,$M:$M,0))),0)&gt;0)</f>
        <v>0</v>
      </c>
      <c r="Y134" s="2">
        <f ca="1">1*(IFERROR(MAX(OFFSET(P$1,MATCH($M134,$M:$M,0)-1,0,ROW()-MATCH($M134,$M:$M,0))),0)&gt;0)</f>
        <v>0</v>
      </c>
      <c r="Z134" s="2">
        <f ca="1">1*(IFERROR(MAX(OFFSET(Q$1,MATCH($M134,$M:$M,0)-1,0,ROW()-MATCH($M134,$M:$M,0))),0)&gt;0)</f>
        <v>0</v>
      </c>
      <c r="AA134" s="2">
        <f ca="1">1*(IFERROR(MAX(OFFSET(R$1,MATCH($M134,$M:$M,0)-1,0,ROW()-MATCH($M134,$M:$M,0))),0)&gt;0)</f>
        <v>0</v>
      </c>
      <c r="AB134" s="2">
        <f ca="1">1*(IFERROR(MAX(OFFSET(S$1,MATCH($M134,$M:$M,0)-1,0,ROW()-MATCH($M134,$M:$M,0))),0)&gt;0)</f>
        <v>0</v>
      </c>
      <c r="AC134" s="2">
        <f ca="1">1*(IFERROR(MAX(OFFSET(T$1,MATCH($M134,$M:$M,0)-1,0,ROW()-MATCH($M134,$M:$M,0))),0)&gt;0)</f>
        <v>0</v>
      </c>
      <c r="AD134" s="2">
        <f ca="1">1*(IFERROR(MAX(OFFSET(U$1,MATCH($M134,$M:$M,0)-1,0,ROW()-MATCH($M134,$M:$M,0))),0)&gt;0)</f>
        <v>0</v>
      </c>
      <c r="AE134" s="2">
        <f ca="1">1*(IFERROR(MAX(OFFSET(V$1,MATCH($M134,$M:$M,0)-1,0,ROW()-MATCH($M134,$M:$M,0))),0)&gt;0)</f>
        <v>0</v>
      </c>
      <c r="AG134">
        <f ca="1">+IF(COUNTIFS(AG$4:AG133,1,$M$4:$M133,$M134)=1,0,IF(O134*X134&lt;$AI$1,1,0))</f>
        <v>0</v>
      </c>
      <c r="AH134">
        <f ca="1">+IF(COUNTIFS(AH$4:AH133,1,$M$4:$M133,$M134)=1,0,IF(P134*Y134&lt;$AI$1,1,0))</f>
        <v>0</v>
      </c>
      <c r="AI134">
        <f ca="1">+IF(COUNTIFS(AI$4:AI133,1,$M$4:$M133,$M134)=1,0,IF(Q134*Z134&lt;$AI$1,1,0))</f>
        <v>0</v>
      </c>
      <c r="AJ134">
        <f ca="1">+IF(COUNTIFS(AJ$4:AJ133,1,$M$4:$M133,$M134)=1,0,IF(R134*AA134&lt;$AI$1,1,0))</f>
        <v>0</v>
      </c>
      <c r="AK134">
        <f ca="1">+IF(COUNTIFS(AK$4:AK133,1,$M$4:$M133,$M134)=1,0,IF(S134*AB134&lt;$AI$1,1,0))</f>
        <v>0</v>
      </c>
      <c r="AL134">
        <f ca="1">+IF(COUNTIFS(AL$4:AL133,1,$M$4:$M133,$M134)=1,0,IF(T134*AC134&lt;$AI$1,1,0))</f>
        <v>0</v>
      </c>
      <c r="AM134">
        <f ca="1">+IF(COUNTIFS(AM$4:AM133,1,$M$4:$M133,$M134)=1,0,IF(U134*AD134&lt;$AI$1,1,0))</f>
        <v>0</v>
      </c>
      <c r="AN134">
        <f ca="1">+IF(COUNTIFS(AN$4:AN133,1,$M$4:$M133,$M134)=1,0,IF(V134*AE134&lt;$AI$1,1,0))</f>
        <v>0</v>
      </c>
      <c r="AO134">
        <f t="shared" ca="1" si="33"/>
        <v>0</v>
      </c>
      <c r="AQ134">
        <f>1*(COUNTIFS($M$4:$M133,M134,AO$4:AO133,1)&gt;0)</f>
        <v>0</v>
      </c>
      <c r="AR134" t="str">
        <f ca="1">+IF($AQ134=1,"",IFERROR(AVERAGEIFS($AG$3:$AN$3,$AG134:$AN134,1),""))</f>
        <v/>
      </c>
    </row>
    <row r="135" spans="2:44" x14ac:dyDescent="0.25">
      <c r="B135">
        <f t="shared" si="34"/>
        <v>132</v>
      </c>
      <c r="C135" s="5">
        <f>AVERAGEIFS(TimeSeries!133:133,TimeSeries!$1:$1,"&lt;="&amp;C$3,TimeSeries!$1:$1,"&gt;="&amp;C$2)</f>
        <v>113.5</v>
      </c>
      <c r="D135" s="5">
        <f>AVERAGEIFS(TimeSeries!133:133,TimeSeries!$1:$1,"&lt;="&amp;D$3,TimeSeries!$1:$1,"&gt;="&amp;D$2)</f>
        <v>116.5</v>
      </c>
      <c r="E135" s="5">
        <f>AVERAGEIFS(TimeSeries!133:133,TimeSeries!$1:$1,"&lt;="&amp;E$3,TimeSeries!$1:$1,"&gt;="&amp;E$2)</f>
        <v>117.9</v>
      </c>
      <c r="F135" s="5">
        <f>AVERAGEIFS(TimeSeries!133:133,TimeSeries!$1:$1,"&lt;="&amp;F$3,TimeSeries!$1:$1,"&gt;="&amp;F$2)</f>
        <v>120.9</v>
      </c>
      <c r="G135" s="5">
        <f>AVERAGEIFS(TimeSeries!133:133,TimeSeries!$1:$1,"&lt;="&amp;G$3,TimeSeries!$1:$1,"&gt;="&amp;G$2)</f>
        <v>122.3</v>
      </c>
      <c r="H135" s="5">
        <f>AVERAGEIFS(TimeSeries!133:133,TimeSeries!$1:$1,"&lt;="&amp;H$3,TimeSeries!$1:$1,"&gt;="&amp;H$2)</f>
        <v>115.8</v>
      </c>
      <c r="I135" s="5">
        <f>AVERAGEIFS(TimeSeries!133:133,TimeSeries!$1:$1,"&lt;="&amp;I$3,TimeSeries!$1:$1,"&gt;="&amp;I$2)</f>
        <v>110.15</v>
      </c>
      <c r="J135" s="5">
        <f>AVERAGEIFS(TimeSeries!133:133,TimeSeries!$1:$1,"&lt;="&amp;J$3,TimeSeries!$1:$1,"&gt;="&amp;J$2)</f>
        <v>110.3</v>
      </c>
      <c r="K135" s="5">
        <f>+TimeSeries!I133</f>
        <v>115.96250000000001</v>
      </c>
      <c r="M135">
        <f>+INDEX(TimeSeries!$A:$ZZ,'TimeSeries - Formatted'!$B135+1,'TimeSeries - Formatted'!K$1)</f>
        <v>5</v>
      </c>
      <c r="O135" s="1">
        <f t="shared" si="25"/>
        <v>-0.1904422253922966</v>
      </c>
      <c r="P135" s="1">
        <f t="shared" si="26"/>
        <v>-0.18073136427566805</v>
      </c>
      <c r="Q135" s="1">
        <f t="shared" si="27"/>
        <v>-0.18717683557394005</v>
      </c>
      <c r="R135" s="1">
        <f t="shared" si="28"/>
        <v>-0.16935760906904851</v>
      </c>
      <c r="S135" s="1">
        <f t="shared" si="29"/>
        <v>-0.14295725297827611</v>
      </c>
      <c r="T135" s="1">
        <f t="shared" si="30"/>
        <v>-0.16510454217736115</v>
      </c>
      <c r="U135" s="1">
        <f t="shared" si="31"/>
        <v>-0.1924486803519061</v>
      </c>
      <c r="V135" s="1">
        <f t="shared" si="32"/>
        <v>-0.18777614138438892</v>
      </c>
      <c r="X135" s="2">
        <f ca="1">1*(IFERROR(MAX(OFFSET(O$1,MATCH($M135,$M:$M,0)-1,0,ROW()-MATCH($M135,$M:$M,0))),0)&gt;0)</f>
        <v>0</v>
      </c>
      <c r="Y135" s="2">
        <f ca="1">1*(IFERROR(MAX(OFFSET(P$1,MATCH($M135,$M:$M,0)-1,0,ROW()-MATCH($M135,$M:$M,0))),0)&gt;0)</f>
        <v>0</v>
      </c>
      <c r="Z135" s="2">
        <f ca="1">1*(IFERROR(MAX(OFFSET(Q$1,MATCH($M135,$M:$M,0)-1,0,ROW()-MATCH($M135,$M:$M,0))),0)&gt;0)</f>
        <v>0</v>
      </c>
      <c r="AA135" s="2">
        <f ca="1">1*(IFERROR(MAX(OFFSET(R$1,MATCH($M135,$M:$M,0)-1,0,ROW()-MATCH($M135,$M:$M,0))),0)&gt;0)</f>
        <v>0</v>
      </c>
      <c r="AB135" s="2">
        <f ca="1">1*(IFERROR(MAX(OFFSET(S$1,MATCH($M135,$M:$M,0)-1,0,ROW()-MATCH($M135,$M:$M,0))),0)&gt;0)</f>
        <v>0</v>
      </c>
      <c r="AC135" s="2">
        <f ca="1">1*(IFERROR(MAX(OFFSET(T$1,MATCH($M135,$M:$M,0)-1,0,ROW()-MATCH($M135,$M:$M,0))),0)&gt;0)</f>
        <v>0</v>
      </c>
      <c r="AD135" s="2">
        <f ca="1">1*(IFERROR(MAX(OFFSET(U$1,MATCH($M135,$M:$M,0)-1,0,ROW()-MATCH($M135,$M:$M,0))),0)&gt;0)</f>
        <v>0</v>
      </c>
      <c r="AE135" s="2">
        <f ca="1">1*(IFERROR(MAX(OFFSET(V$1,MATCH($M135,$M:$M,0)-1,0,ROW()-MATCH($M135,$M:$M,0))),0)&gt;0)</f>
        <v>0</v>
      </c>
      <c r="AG135">
        <f ca="1">+IF(COUNTIFS(AG$4:AG134,1,$M$4:$M134,$M135)=1,0,IF(O135*X135&lt;$AI$1,1,0))</f>
        <v>0</v>
      </c>
      <c r="AH135">
        <f ca="1">+IF(COUNTIFS(AH$4:AH134,1,$M$4:$M134,$M135)=1,0,IF(P135*Y135&lt;$AI$1,1,0))</f>
        <v>0</v>
      </c>
      <c r="AI135">
        <f ca="1">+IF(COUNTIFS(AI$4:AI134,1,$M$4:$M134,$M135)=1,0,IF(Q135*Z135&lt;$AI$1,1,0))</f>
        <v>0</v>
      </c>
      <c r="AJ135">
        <f ca="1">+IF(COUNTIFS(AJ$4:AJ134,1,$M$4:$M134,$M135)=1,0,IF(R135*AA135&lt;$AI$1,1,0))</f>
        <v>0</v>
      </c>
      <c r="AK135">
        <f ca="1">+IF(COUNTIFS(AK$4:AK134,1,$M$4:$M134,$M135)=1,0,IF(S135*AB135&lt;$AI$1,1,0))</f>
        <v>0</v>
      </c>
      <c r="AL135">
        <f ca="1">+IF(COUNTIFS(AL$4:AL134,1,$M$4:$M134,$M135)=1,0,IF(T135*AC135&lt;$AI$1,1,0))</f>
        <v>0</v>
      </c>
      <c r="AM135">
        <f ca="1">+IF(COUNTIFS(AM$4:AM134,1,$M$4:$M134,$M135)=1,0,IF(U135*AD135&lt;$AI$1,1,0))</f>
        <v>0</v>
      </c>
      <c r="AN135">
        <f ca="1">+IF(COUNTIFS(AN$4:AN134,1,$M$4:$M134,$M135)=1,0,IF(V135*AE135&lt;$AI$1,1,0))</f>
        <v>0</v>
      </c>
      <c r="AO135">
        <f t="shared" ca="1" si="33"/>
        <v>0</v>
      </c>
      <c r="AQ135">
        <f ca="1">1*(COUNTIFS($M$4:$M134,M135,AO$4:AO134,1)&gt;0)</f>
        <v>0</v>
      </c>
      <c r="AR135" t="str">
        <f ca="1">+IF($AQ135=1,"",IFERROR(AVERAGEIFS($AG$3:$AN$3,$AG135:$AN135,1),""))</f>
        <v/>
      </c>
    </row>
    <row r="136" spans="2:44" x14ac:dyDescent="0.25">
      <c r="B136">
        <f t="shared" si="34"/>
        <v>133</v>
      </c>
      <c r="C136" s="5">
        <f>AVERAGEIFS(TimeSeries!134:134,TimeSeries!$1:$1,"&lt;="&amp;C$3,TimeSeries!$1:$1,"&gt;="&amp;C$2)</f>
        <v>114</v>
      </c>
      <c r="D136" s="5">
        <f>AVERAGEIFS(TimeSeries!134:134,TimeSeries!$1:$1,"&lt;="&amp;D$3,TimeSeries!$1:$1,"&gt;="&amp;D$2)</f>
        <v>117</v>
      </c>
      <c r="E136" s="5">
        <f>AVERAGEIFS(TimeSeries!134:134,TimeSeries!$1:$1,"&lt;="&amp;E$3,TimeSeries!$1:$1,"&gt;="&amp;E$2)</f>
        <v>119.1</v>
      </c>
      <c r="F136" s="5">
        <f>AVERAGEIFS(TimeSeries!134:134,TimeSeries!$1:$1,"&lt;="&amp;F$3,TimeSeries!$1:$1,"&gt;="&amp;F$2)</f>
        <v>121.6</v>
      </c>
      <c r="G136" s="5">
        <f>AVERAGEIFS(TimeSeries!134:134,TimeSeries!$1:$1,"&lt;="&amp;G$3,TimeSeries!$1:$1,"&gt;="&amp;G$2)</f>
        <v>121.6</v>
      </c>
      <c r="H136" s="5">
        <f>AVERAGEIFS(TimeSeries!134:134,TimeSeries!$1:$1,"&lt;="&amp;H$3,TimeSeries!$1:$1,"&gt;="&amp;H$2)</f>
        <v>115.1</v>
      </c>
      <c r="I136" s="5">
        <f>AVERAGEIFS(TimeSeries!134:134,TimeSeries!$1:$1,"&lt;="&amp;I$3,TimeSeries!$1:$1,"&gt;="&amp;I$2)</f>
        <v>110.15</v>
      </c>
      <c r="J136" s="5">
        <f>AVERAGEIFS(TimeSeries!134:134,TimeSeries!$1:$1,"&lt;="&amp;J$3,TimeSeries!$1:$1,"&gt;="&amp;J$2)</f>
        <v>110.3</v>
      </c>
      <c r="K136" s="5">
        <f>+TimeSeries!I134</f>
        <v>116.21250000000001</v>
      </c>
      <c r="M136">
        <f>+INDEX(TimeSeries!$A:$ZZ,'TimeSeries - Formatted'!$B136+1,'TimeSeries - Formatted'!K$1)</f>
        <v>5</v>
      </c>
      <c r="O136" s="1">
        <f t="shared" si="25"/>
        <v>-0.18687589158345219</v>
      </c>
      <c r="P136" s="1">
        <f t="shared" si="26"/>
        <v>-0.17721518987341767</v>
      </c>
      <c r="Q136" s="1">
        <f t="shared" si="27"/>
        <v>-0.17890382626680468</v>
      </c>
      <c r="R136" s="1">
        <f t="shared" si="28"/>
        <v>-0.164548265200962</v>
      </c>
      <c r="S136" s="1">
        <f t="shared" si="29"/>
        <v>-0.14786264891380518</v>
      </c>
      <c r="T136" s="1">
        <f t="shared" si="30"/>
        <v>-0.17015140591204037</v>
      </c>
      <c r="U136" s="1">
        <f t="shared" si="31"/>
        <v>-0.1924486803519061</v>
      </c>
      <c r="V136" s="1">
        <f t="shared" si="32"/>
        <v>-0.18777614138438892</v>
      </c>
      <c r="X136" s="2">
        <f ca="1">1*(IFERROR(MAX(OFFSET(O$1,MATCH($M136,$M:$M,0)-1,0,ROW()-MATCH($M136,$M:$M,0))),0)&gt;0)</f>
        <v>0</v>
      </c>
      <c r="Y136" s="2">
        <f ca="1">1*(IFERROR(MAX(OFFSET(P$1,MATCH($M136,$M:$M,0)-1,0,ROW()-MATCH($M136,$M:$M,0))),0)&gt;0)</f>
        <v>0</v>
      </c>
      <c r="Z136" s="2">
        <f ca="1">1*(IFERROR(MAX(OFFSET(Q$1,MATCH($M136,$M:$M,0)-1,0,ROW()-MATCH($M136,$M:$M,0))),0)&gt;0)</f>
        <v>0</v>
      </c>
      <c r="AA136" s="2">
        <f ca="1">1*(IFERROR(MAX(OFFSET(R$1,MATCH($M136,$M:$M,0)-1,0,ROW()-MATCH($M136,$M:$M,0))),0)&gt;0)</f>
        <v>0</v>
      </c>
      <c r="AB136" s="2">
        <f ca="1">1*(IFERROR(MAX(OFFSET(S$1,MATCH($M136,$M:$M,0)-1,0,ROW()-MATCH($M136,$M:$M,0))),0)&gt;0)</f>
        <v>0</v>
      </c>
      <c r="AC136" s="2">
        <f ca="1">1*(IFERROR(MAX(OFFSET(T$1,MATCH($M136,$M:$M,0)-1,0,ROW()-MATCH($M136,$M:$M,0))),0)&gt;0)</f>
        <v>0</v>
      </c>
      <c r="AD136" s="2">
        <f ca="1">1*(IFERROR(MAX(OFFSET(U$1,MATCH($M136,$M:$M,0)-1,0,ROW()-MATCH($M136,$M:$M,0))),0)&gt;0)</f>
        <v>0</v>
      </c>
      <c r="AE136" s="2">
        <f ca="1">1*(IFERROR(MAX(OFFSET(V$1,MATCH($M136,$M:$M,0)-1,0,ROW()-MATCH($M136,$M:$M,0))),0)&gt;0)</f>
        <v>0</v>
      </c>
      <c r="AG136">
        <f ca="1">+IF(COUNTIFS(AG$4:AG135,1,$M$4:$M135,$M136)=1,0,IF(O136*X136&lt;$AI$1,1,0))</f>
        <v>0</v>
      </c>
      <c r="AH136">
        <f ca="1">+IF(COUNTIFS(AH$4:AH135,1,$M$4:$M135,$M136)=1,0,IF(P136*Y136&lt;$AI$1,1,0))</f>
        <v>0</v>
      </c>
      <c r="AI136">
        <f ca="1">+IF(COUNTIFS(AI$4:AI135,1,$M$4:$M135,$M136)=1,0,IF(Q136*Z136&lt;$AI$1,1,0))</f>
        <v>0</v>
      </c>
      <c r="AJ136">
        <f ca="1">+IF(COUNTIFS(AJ$4:AJ135,1,$M$4:$M135,$M136)=1,0,IF(R136*AA136&lt;$AI$1,1,0))</f>
        <v>0</v>
      </c>
      <c r="AK136">
        <f ca="1">+IF(COUNTIFS(AK$4:AK135,1,$M$4:$M135,$M136)=1,0,IF(S136*AB136&lt;$AI$1,1,0))</f>
        <v>0</v>
      </c>
      <c r="AL136">
        <f ca="1">+IF(COUNTIFS(AL$4:AL135,1,$M$4:$M135,$M136)=1,0,IF(T136*AC136&lt;$AI$1,1,0))</f>
        <v>0</v>
      </c>
      <c r="AM136">
        <f ca="1">+IF(COUNTIFS(AM$4:AM135,1,$M$4:$M135,$M136)=1,0,IF(U136*AD136&lt;$AI$1,1,0))</f>
        <v>0</v>
      </c>
      <c r="AN136">
        <f ca="1">+IF(COUNTIFS(AN$4:AN135,1,$M$4:$M135,$M136)=1,0,IF(V136*AE136&lt;$AI$1,1,0))</f>
        <v>0</v>
      </c>
      <c r="AO136">
        <f t="shared" ca="1" si="33"/>
        <v>0</v>
      </c>
      <c r="AQ136">
        <f ca="1">1*(COUNTIFS($M$4:$M135,M136,AO$4:AO135,1)&gt;0)</f>
        <v>0</v>
      </c>
      <c r="AR136" t="str">
        <f ca="1">+IF($AQ136=1,"",IFERROR(AVERAGEIFS($AG$3:$AN$3,$AG136:$AN136,1),""))</f>
        <v/>
      </c>
    </row>
    <row r="137" spans="2:44" x14ac:dyDescent="0.25">
      <c r="B137">
        <f t="shared" si="34"/>
        <v>134</v>
      </c>
      <c r="C137" s="5">
        <f>AVERAGEIFS(TimeSeries!135:135,TimeSeries!$1:$1,"&lt;="&amp;C$3,TimeSeries!$1:$1,"&gt;="&amp;C$2)</f>
        <v>116.4</v>
      </c>
      <c r="D137" s="5">
        <f>AVERAGEIFS(TimeSeries!135:135,TimeSeries!$1:$1,"&lt;="&amp;D$3,TimeSeries!$1:$1,"&gt;="&amp;D$2)</f>
        <v>118.9</v>
      </c>
      <c r="E137" s="5">
        <f>AVERAGEIFS(TimeSeries!135:135,TimeSeries!$1:$1,"&lt;="&amp;E$3,TimeSeries!$1:$1,"&gt;="&amp;E$2)</f>
        <v>119.6</v>
      </c>
      <c r="F137" s="5">
        <f>AVERAGEIFS(TimeSeries!135:135,TimeSeries!$1:$1,"&lt;="&amp;F$3,TimeSeries!$1:$1,"&gt;="&amp;F$2)</f>
        <v>121.6</v>
      </c>
      <c r="G137" s="5">
        <f>AVERAGEIFS(TimeSeries!135:135,TimeSeries!$1:$1,"&lt;="&amp;G$3,TimeSeries!$1:$1,"&gt;="&amp;G$2)</f>
        <v>124.45</v>
      </c>
      <c r="H137" s="5">
        <f>AVERAGEIFS(TimeSeries!135:135,TimeSeries!$1:$1,"&lt;="&amp;H$3,TimeSeries!$1:$1,"&gt;="&amp;H$2)</f>
        <v>118.45</v>
      </c>
      <c r="I137" s="5">
        <f>AVERAGEIFS(TimeSeries!135:135,TimeSeries!$1:$1,"&lt;="&amp;I$3,TimeSeries!$1:$1,"&gt;="&amp;I$2)</f>
        <v>110.65</v>
      </c>
      <c r="J137" s="5">
        <f>AVERAGEIFS(TimeSeries!135:135,TimeSeries!$1:$1,"&lt;="&amp;J$3,TimeSeries!$1:$1,"&gt;="&amp;J$2)</f>
        <v>110.3</v>
      </c>
      <c r="K137" s="5">
        <f>+TimeSeries!I135</f>
        <v>117.77500000000001</v>
      </c>
      <c r="M137">
        <f>+INDEX(TimeSeries!$A:$ZZ,'TimeSeries - Formatted'!$B137+1,'TimeSeries - Formatted'!K$1)</f>
        <v>5</v>
      </c>
      <c r="O137" s="1">
        <f t="shared" si="25"/>
        <v>-0.16975748930099843</v>
      </c>
      <c r="P137" s="1">
        <f t="shared" si="26"/>
        <v>-0.16385372714486623</v>
      </c>
      <c r="Q137" s="1">
        <f t="shared" si="27"/>
        <v>-0.17545673905549819</v>
      </c>
      <c r="R137" s="1">
        <f t="shared" si="28"/>
        <v>-0.164548265200962</v>
      </c>
      <c r="S137" s="1">
        <f t="shared" si="29"/>
        <v>-0.12789067974772239</v>
      </c>
      <c r="T137" s="1">
        <f t="shared" si="30"/>
        <v>-0.14599855803893291</v>
      </c>
      <c r="U137" s="1">
        <f t="shared" si="31"/>
        <v>-0.18878299120234598</v>
      </c>
      <c r="V137" s="1">
        <f t="shared" si="32"/>
        <v>-0.18777614138438892</v>
      </c>
      <c r="X137" s="2">
        <f ca="1">1*(IFERROR(MAX(OFFSET(O$1,MATCH($M137,$M:$M,0)-1,0,ROW()-MATCH($M137,$M:$M,0))),0)&gt;0)</f>
        <v>0</v>
      </c>
      <c r="Y137" s="2">
        <f ca="1">1*(IFERROR(MAX(OFFSET(P$1,MATCH($M137,$M:$M,0)-1,0,ROW()-MATCH($M137,$M:$M,0))),0)&gt;0)</f>
        <v>0</v>
      </c>
      <c r="Z137" s="2">
        <f ca="1">1*(IFERROR(MAX(OFFSET(Q$1,MATCH($M137,$M:$M,0)-1,0,ROW()-MATCH($M137,$M:$M,0))),0)&gt;0)</f>
        <v>0</v>
      </c>
      <c r="AA137" s="2">
        <f ca="1">1*(IFERROR(MAX(OFFSET(R$1,MATCH($M137,$M:$M,0)-1,0,ROW()-MATCH($M137,$M:$M,0))),0)&gt;0)</f>
        <v>0</v>
      </c>
      <c r="AB137" s="2">
        <f ca="1">1*(IFERROR(MAX(OFFSET(S$1,MATCH($M137,$M:$M,0)-1,0,ROW()-MATCH($M137,$M:$M,0))),0)&gt;0)</f>
        <v>0</v>
      </c>
      <c r="AC137" s="2">
        <f ca="1">1*(IFERROR(MAX(OFFSET(T$1,MATCH($M137,$M:$M,0)-1,0,ROW()-MATCH($M137,$M:$M,0))),0)&gt;0)</f>
        <v>0</v>
      </c>
      <c r="AD137" s="2">
        <f ca="1">1*(IFERROR(MAX(OFFSET(U$1,MATCH($M137,$M:$M,0)-1,0,ROW()-MATCH($M137,$M:$M,0))),0)&gt;0)</f>
        <v>0</v>
      </c>
      <c r="AE137" s="2">
        <f ca="1">1*(IFERROR(MAX(OFFSET(V$1,MATCH($M137,$M:$M,0)-1,0,ROW()-MATCH($M137,$M:$M,0))),0)&gt;0)</f>
        <v>0</v>
      </c>
      <c r="AG137">
        <f ca="1">+IF(COUNTIFS(AG$4:AG136,1,$M$4:$M136,$M137)=1,0,IF(O137*X137&lt;$AI$1,1,0))</f>
        <v>0</v>
      </c>
      <c r="AH137">
        <f ca="1">+IF(COUNTIFS(AH$4:AH136,1,$M$4:$M136,$M137)=1,0,IF(P137*Y137&lt;$AI$1,1,0))</f>
        <v>0</v>
      </c>
      <c r="AI137">
        <f ca="1">+IF(COUNTIFS(AI$4:AI136,1,$M$4:$M136,$M137)=1,0,IF(Q137*Z137&lt;$AI$1,1,0))</f>
        <v>0</v>
      </c>
      <c r="AJ137">
        <f ca="1">+IF(COUNTIFS(AJ$4:AJ136,1,$M$4:$M136,$M137)=1,0,IF(R137*AA137&lt;$AI$1,1,0))</f>
        <v>0</v>
      </c>
      <c r="AK137">
        <f ca="1">+IF(COUNTIFS(AK$4:AK136,1,$M$4:$M136,$M137)=1,0,IF(S137*AB137&lt;$AI$1,1,0))</f>
        <v>0</v>
      </c>
      <c r="AL137">
        <f ca="1">+IF(COUNTIFS(AL$4:AL136,1,$M$4:$M136,$M137)=1,0,IF(T137*AC137&lt;$AI$1,1,0))</f>
        <v>0</v>
      </c>
      <c r="AM137">
        <f ca="1">+IF(COUNTIFS(AM$4:AM136,1,$M$4:$M136,$M137)=1,0,IF(U137*AD137&lt;$AI$1,1,0))</f>
        <v>0</v>
      </c>
      <c r="AN137">
        <f ca="1">+IF(COUNTIFS(AN$4:AN136,1,$M$4:$M136,$M137)=1,0,IF(V137*AE137&lt;$AI$1,1,0))</f>
        <v>0</v>
      </c>
      <c r="AO137">
        <f t="shared" ca="1" si="33"/>
        <v>0</v>
      </c>
      <c r="AQ137">
        <f ca="1">1*(COUNTIFS($M$4:$M136,M137,AO$4:AO136,1)&gt;0)</f>
        <v>0</v>
      </c>
      <c r="AR137" t="str">
        <f ca="1">+IF($AQ137=1,"",IFERROR(AVERAGEIFS($AG$3:$AN$3,$AG137:$AN137,1),""))</f>
        <v/>
      </c>
    </row>
    <row r="138" spans="2:44" x14ac:dyDescent="0.25">
      <c r="B138">
        <f t="shared" si="34"/>
        <v>135</v>
      </c>
      <c r="C138" s="5">
        <f>AVERAGEIFS(TimeSeries!136:136,TimeSeries!$1:$1,"&lt;="&amp;C$3,TimeSeries!$1:$1,"&gt;="&amp;C$2)</f>
        <v>118.1</v>
      </c>
      <c r="D138" s="5">
        <f>AVERAGEIFS(TimeSeries!136:136,TimeSeries!$1:$1,"&lt;="&amp;D$3,TimeSeries!$1:$1,"&gt;="&amp;D$2)</f>
        <v>120.6</v>
      </c>
      <c r="E138" s="5">
        <f>AVERAGEIFS(TimeSeries!136:136,TimeSeries!$1:$1,"&lt;="&amp;E$3,TimeSeries!$1:$1,"&gt;="&amp;E$2)</f>
        <v>122</v>
      </c>
      <c r="F138" s="5">
        <f>AVERAGEIFS(TimeSeries!136:136,TimeSeries!$1:$1,"&lt;="&amp;F$3,TimeSeries!$1:$1,"&gt;="&amp;F$2)</f>
        <v>126.5</v>
      </c>
      <c r="G138" s="5">
        <f>AVERAGEIFS(TimeSeries!136:136,TimeSeries!$1:$1,"&lt;="&amp;G$3,TimeSeries!$1:$1,"&gt;="&amp;G$2)</f>
        <v>127.95</v>
      </c>
      <c r="H138" s="5">
        <f>AVERAGEIFS(TimeSeries!136:136,TimeSeries!$1:$1,"&lt;="&amp;H$3,TimeSeries!$1:$1,"&gt;="&amp;H$2)</f>
        <v>118.95</v>
      </c>
      <c r="I138" s="5">
        <f>AVERAGEIFS(TimeSeries!136:136,TimeSeries!$1:$1,"&lt;="&amp;I$3,TimeSeries!$1:$1,"&gt;="&amp;I$2)</f>
        <v>112.55</v>
      </c>
      <c r="J138" s="5">
        <f>AVERAGEIFS(TimeSeries!136:136,TimeSeries!$1:$1,"&lt;="&amp;J$3,TimeSeries!$1:$1,"&gt;="&amp;J$2)</f>
        <v>113.1</v>
      </c>
      <c r="K138" s="5">
        <f>+TimeSeries!I136</f>
        <v>120.15</v>
      </c>
      <c r="M138">
        <f>+INDEX(TimeSeries!$A:$ZZ,'TimeSeries - Formatted'!$B138+1,'TimeSeries - Formatted'!K$1)</f>
        <v>5</v>
      </c>
      <c r="O138" s="1">
        <f t="shared" si="25"/>
        <v>-0.15763195435092725</v>
      </c>
      <c r="P138" s="1">
        <f t="shared" si="26"/>
        <v>-0.15189873417721511</v>
      </c>
      <c r="Q138" s="1">
        <f t="shared" si="27"/>
        <v>-0.15891072044122723</v>
      </c>
      <c r="R138" s="1">
        <f t="shared" si="28"/>
        <v>-0.13088285812435596</v>
      </c>
      <c r="S138" s="1">
        <f t="shared" si="29"/>
        <v>-0.103363700070077</v>
      </c>
      <c r="T138" s="1">
        <f t="shared" si="30"/>
        <v>-0.14239365537130488</v>
      </c>
      <c r="U138" s="1">
        <f t="shared" si="31"/>
        <v>-0.17485337243401766</v>
      </c>
      <c r="V138" s="1">
        <f t="shared" si="32"/>
        <v>-0.16715758468335795</v>
      </c>
      <c r="X138" s="2">
        <f ca="1">1*(IFERROR(MAX(OFFSET(O$1,MATCH($M138,$M:$M,0)-1,0,ROW()-MATCH($M138,$M:$M,0))),0)&gt;0)</f>
        <v>0</v>
      </c>
      <c r="Y138" s="2">
        <f ca="1">1*(IFERROR(MAX(OFFSET(P$1,MATCH($M138,$M:$M,0)-1,0,ROW()-MATCH($M138,$M:$M,0))),0)&gt;0)</f>
        <v>0</v>
      </c>
      <c r="Z138" s="2">
        <f ca="1">1*(IFERROR(MAX(OFFSET(Q$1,MATCH($M138,$M:$M,0)-1,0,ROW()-MATCH($M138,$M:$M,0))),0)&gt;0)</f>
        <v>0</v>
      </c>
      <c r="AA138" s="2">
        <f ca="1">1*(IFERROR(MAX(OFFSET(R$1,MATCH($M138,$M:$M,0)-1,0,ROW()-MATCH($M138,$M:$M,0))),0)&gt;0)</f>
        <v>0</v>
      </c>
      <c r="AB138" s="2">
        <f ca="1">1*(IFERROR(MAX(OFFSET(S$1,MATCH($M138,$M:$M,0)-1,0,ROW()-MATCH($M138,$M:$M,0))),0)&gt;0)</f>
        <v>0</v>
      </c>
      <c r="AC138" s="2">
        <f ca="1">1*(IFERROR(MAX(OFFSET(T$1,MATCH($M138,$M:$M,0)-1,0,ROW()-MATCH($M138,$M:$M,0))),0)&gt;0)</f>
        <v>0</v>
      </c>
      <c r="AD138" s="2">
        <f ca="1">1*(IFERROR(MAX(OFFSET(U$1,MATCH($M138,$M:$M,0)-1,0,ROW()-MATCH($M138,$M:$M,0))),0)&gt;0)</f>
        <v>0</v>
      </c>
      <c r="AE138" s="2">
        <f ca="1">1*(IFERROR(MAX(OFFSET(V$1,MATCH($M138,$M:$M,0)-1,0,ROW()-MATCH($M138,$M:$M,0))),0)&gt;0)</f>
        <v>0</v>
      </c>
      <c r="AG138">
        <f ca="1">+IF(COUNTIFS(AG$4:AG137,1,$M$4:$M137,$M138)=1,0,IF(O138*X138&lt;$AI$1,1,0))</f>
        <v>0</v>
      </c>
      <c r="AH138">
        <f ca="1">+IF(COUNTIFS(AH$4:AH137,1,$M$4:$M137,$M138)=1,0,IF(P138*Y138&lt;$AI$1,1,0))</f>
        <v>0</v>
      </c>
      <c r="AI138">
        <f ca="1">+IF(COUNTIFS(AI$4:AI137,1,$M$4:$M137,$M138)=1,0,IF(Q138*Z138&lt;$AI$1,1,0))</f>
        <v>0</v>
      </c>
      <c r="AJ138">
        <f ca="1">+IF(COUNTIFS(AJ$4:AJ137,1,$M$4:$M137,$M138)=1,0,IF(R138*AA138&lt;$AI$1,1,0))</f>
        <v>0</v>
      </c>
      <c r="AK138">
        <f ca="1">+IF(COUNTIFS(AK$4:AK137,1,$M$4:$M137,$M138)=1,0,IF(S138*AB138&lt;$AI$1,1,0))</f>
        <v>0</v>
      </c>
      <c r="AL138">
        <f ca="1">+IF(COUNTIFS(AL$4:AL137,1,$M$4:$M137,$M138)=1,0,IF(T138*AC138&lt;$AI$1,1,0))</f>
        <v>0</v>
      </c>
      <c r="AM138">
        <f ca="1">+IF(COUNTIFS(AM$4:AM137,1,$M$4:$M137,$M138)=1,0,IF(U138*AD138&lt;$AI$1,1,0))</f>
        <v>0</v>
      </c>
      <c r="AN138">
        <f ca="1">+IF(COUNTIFS(AN$4:AN137,1,$M$4:$M137,$M138)=1,0,IF(V138*AE138&lt;$AI$1,1,0))</f>
        <v>0</v>
      </c>
      <c r="AO138">
        <f t="shared" ca="1" si="33"/>
        <v>0</v>
      </c>
      <c r="AQ138">
        <f ca="1">1*(COUNTIFS($M$4:$M137,M138,AO$4:AO137,1)&gt;0)</f>
        <v>0</v>
      </c>
      <c r="AR138" t="str">
        <f ca="1">+IF($AQ138=1,"",IFERROR(AVERAGEIFS($AG$3:$AN$3,$AG138:$AN138,1),""))</f>
        <v/>
      </c>
    </row>
    <row r="139" spans="2:44" x14ac:dyDescent="0.25">
      <c r="B139">
        <f t="shared" si="34"/>
        <v>136</v>
      </c>
      <c r="C139" s="5">
        <f>AVERAGEIFS(TimeSeries!137:137,TimeSeries!$1:$1,"&lt;="&amp;C$3,TimeSeries!$1:$1,"&gt;="&amp;C$2)</f>
        <v>121</v>
      </c>
      <c r="D139" s="5">
        <f>AVERAGEIFS(TimeSeries!137:137,TimeSeries!$1:$1,"&lt;="&amp;D$3,TimeSeries!$1:$1,"&gt;="&amp;D$2)</f>
        <v>123</v>
      </c>
      <c r="E139" s="5">
        <f>AVERAGEIFS(TimeSeries!137:137,TimeSeries!$1:$1,"&lt;="&amp;E$3,TimeSeries!$1:$1,"&gt;="&amp;E$2)</f>
        <v>123.75</v>
      </c>
      <c r="F139" s="5">
        <f>AVERAGEIFS(TimeSeries!137:137,TimeSeries!$1:$1,"&lt;="&amp;F$3,TimeSeries!$1:$1,"&gt;="&amp;F$2)</f>
        <v>127.75</v>
      </c>
      <c r="G139" s="5">
        <f>AVERAGEIFS(TimeSeries!137:137,TimeSeries!$1:$1,"&lt;="&amp;G$3,TimeSeries!$1:$1,"&gt;="&amp;G$2)</f>
        <v>128.44999999999999</v>
      </c>
      <c r="H139" s="5">
        <f>AVERAGEIFS(TimeSeries!137:137,TimeSeries!$1:$1,"&lt;="&amp;H$3,TimeSeries!$1:$1,"&gt;="&amp;H$2)</f>
        <v>119.95</v>
      </c>
      <c r="I139" s="5">
        <f>AVERAGEIFS(TimeSeries!137:137,TimeSeries!$1:$1,"&lt;="&amp;I$3,TimeSeries!$1:$1,"&gt;="&amp;I$2)</f>
        <v>119.25</v>
      </c>
      <c r="J139" s="5">
        <f>AVERAGEIFS(TimeSeries!137:137,TimeSeries!$1:$1,"&lt;="&amp;J$3,TimeSeries!$1:$1,"&gt;="&amp;J$2)</f>
        <v>124.5</v>
      </c>
      <c r="K139" s="5">
        <f>+TimeSeries!I137</f>
        <v>123.1125</v>
      </c>
      <c r="M139">
        <f>+INDEX(TimeSeries!$A:$ZZ,'TimeSeries - Formatted'!$B139+1,'TimeSeries - Formatted'!K$1)</f>
        <v>5</v>
      </c>
      <c r="O139" s="1">
        <f t="shared" si="25"/>
        <v>-0.11614317019722431</v>
      </c>
      <c r="P139" s="1">
        <f t="shared" si="26"/>
        <v>-8.8213491475166883E-2</v>
      </c>
      <c r="Q139" s="1">
        <f t="shared" si="27"/>
        <v>-9.2076302274394783E-2</v>
      </c>
      <c r="R139" s="1">
        <f t="shared" si="28"/>
        <v>-9.5895258315640608E-2</v>
      </c>
      <c r="S139" s="1">
        <f t="shared" si="29"/>
        <v>-9.9859845830413407E-2</v>
      </c>
      <c r="T139" s="1">
        <f t="shared" si="30"/>
        <v>-0.13518385003604894</v>
      </c>
      <c r="U139" s="1">
        <f t="shared" si="31"/>
        <v>-0.10372040586245779</v>
      </c>
      <c r="V139" s="1">
        <f t="shared" si="32"/>
        <v>-4.3043812451959984E-2</v>
      </c>
      <c r="X139" s="2">
        <f ca="1">1*(IFERROR(MAX(OFFSET(O$1,MATCH($M139,$M:$M,0)-1,0,ROW()-MATCH($M139,$M:$M,0))),0)&gt;0)</f>
        <v>0</v>
      </c>
      <c r="Y139" s="2">
        <f ca="1">1*(IFERROR(MAX(OFFSET(P$1,MATCH($M139,$M:$M,0)-1,0,ROW()-MATCH($M139,$M:$M,0))),0)&gt;0)</f>
        <v>0</v>
      </c>
      <c r="Z139" s="2">
        <f ca="1">1*(IFERROR(MAX(OFFSET(Q$1,MATCH($M139,$M:$M,0)-1,0,ROW()-MATCH($M139,$M:$M,0))),0)&gt;0)</f>
        <v>0</v>
      </c>
      <c r="AA139" s="2">
        <f ca="1">1*(IFERROR(MAX(OFFSET(R$1,MATCH($M139,$M:$M,0)-1,0,ROW()-MATCH($M139,$M:$M,0))),0)&gt;0)</f>
        <v>0</v>
      </c>
      <c r="AB139" s="2">
        <f ca="1">1*(IFERROR(MAX(OFFSET(S$1,MATCH($M139,$M:$M,0)-1,0,ROW()-MATCH($M139,$M:$M,0))),0)&gt;0)</f>
        <v>0</v>
      </c>
      <c r="AC139" s="2">
        <f ca="1">1*(IFERROR(MAX(OFFSET(T$1,MATCH($M139,$M:$M,0)-1,0,ROW()-MATCH($M139,$M:$M,0))),0)&gt;0)</f>
        <v>0</v>
      </c>
      <c r="AD139" s="2">
        <f ca="1">1*(IFERROR(MAX(OFFSET(U$1,MATCH($M139,$M:$M,0)-1,0,ROW()-MATCH($M139,$M:$M,0))),0)&gt;0)</f>
        <v>0</v>
      </c>
      <c r="AE139" s="2">
        <f ca="1">1*(IFERROR(MAX(OFFSET(V$1,MATCH($M139,$M:$M,0)-1,0,ROW()-MATCH($M139,$M:$M,0))),0)&gt;0)</f>
        <v>0</v>
      </c>
      <c r="AG139">
        <f ca="1">+IF(COUNTIFS(AG$4:AG138,1,$M$4:$M138,$M139)=1,0,IF(O139*X139&lt;$AI$1,1,0))</f>
        <v>0</v>
      </c>
      <c r="AH139">
        <f ca="1">+IF(COUNTIFS(AH$4:AH138,1,$M$4:$M138,$M139)=1,0,IF(P139*Y139&lt;$AI$1,1,0))</f>
        <v>0</v>
      </c>
      <c r="AI139">
        <f ca="1">+IF(COUNTIFS(AI$4:AI138,1,$M$4:$M138,$M139)=1,0,IF(Q139*Z139&lt;$AI$1,1,0))</f>
        <v>0</v>
      </c>
      <c r="AJ139">
        <f ca="1">+IF(COUNTIFS(AJ$4:AJ138,1,$M$4:$M138,$M139)=1,0,IF(R139*AA139&lt;$AI$1,1,0))</f>
        <v>0</v>
      </c>
      <c r="AK139">
        <f ca="1">+IF(COUNTIFS(AK$4:AK138,1,$M$4:$M138,$M139)=1,0,IF(S139*AB139&lt;$AI$1,1,0))</f>
        <v>0</v>
      </c>
      <c r="AL139">
        <f ca="1">+IF(COUNTIFS(AL$4:AL138,1,$M$4:$M138,$M139)=1,0,IF(T139*AC139&lt;$AI$1,1,0))</f>
        <v>0</v>
      </c>
      <c r="AM139">
        <f ca="1">+IF(COUNTIFS(AM$4:AM138,1,$M$4:$M138,$M139)=1,0,IF(U139*AD139&lt;$AI$1,1,0))</f>
        <v>0</v>
      </c>
      <c r="AN139">
        <f ca="1">+IF(COUNTIFS(AN$4:AN138,1,$M$4:$M138,$M139)=1,0,IF(V139*AE139&lt;$AI$1,1,0))</f>
        <v>0</v>
      </c>
      <c r="AO139">
        <f t="shared" ca="1" si="33"/>
        <v>0</v>
      </c>
      <c r="AQ139">
        <f ca="1">1*(COUNTIFS($M$4:$M138,M139,AO$4:AO138,1)&gt;0)</f>
        <v>0</v>
      </c>
      <c r="AR139" t="str">
        <f ca="1">+IF($AQ139=1,"",IFERROR(AVERAGEIFS($AG$3:$AN$3,$AG139:$AN139,1),""))</f>
        <v/>
      </c>
    </row>
    <row r="140" spans="2:44" x14ac:dyDescent="0.25">
      <c r="B140">
        <f t="shared" si="34"/>
        <v>137</v>
      </c>
      <c r="C140" s="5">
        <f>AVERAGEIFS(TimeSeries!138:138,TimeSeries!$1:$1,"&lt;="&amp;C$3,TimeSeries!$1:$1,"&gt;="&amp;C$2)</f>
        <v>125.15</v>
      </c>
      <c r="D140" s="5">
        <f>AVERAGEIFS(TimeSeries!138:138,TimeSeries!$1:$1,"&lt;="&amp;D$3,TimeSeries!$1:$1,"&gt;="&amp;D$2)</f>
        <v>126.65</v>
      </c>
      <c r="E140" s="5">
        <f>AVERAGEIFS(TimeSeries!138:138,TimeSeries!$1:$1,"&lt;="&amp;E$3,TimeSeries!$1:$1,"&gt;="&amp;E$2)</f>
        <v>126.65</v>
      </c>
      <c r="F140" s="5">
        <f>AVERAGEIFS(TimeSeries!138:138,TimeSeries!$1:$1,"&lt;="&amp;F$3,TimeSeries!$1:$1,"&gt;="&amp;F$2)</f>
        <v>129.65</v>
      </c>
      <c r="G140" s="5">
        <f>AVERAGEIFS(TimeSeries!138:138,TimeSeries!$1:$1,"&lt;="&amp;G$3,TimeSeries!$1:$1,"&gt;="&amp;G$2)</f>
        <v>128.94999999999999</v>
      </c>
      <c r="H140" s="5">
        <f>AVERAGEIFS(TimeSeries!138:138,TimeSeries!$1:$1,"&lt;="&amp;H$3,TimeSeries!$1:$1,"&gt;="&amp;H$2)</f>
        <v>121.45</v>
      </c>
      <c r="I140" s="5">
        <f>AVERAGEIFS(TimeSeries!138:138,TimeSeries!$1:$1,"&lt;="&amp;I$3,TimeSeries!$1:$1,"&gt;="&amp;I$2)</f>
        <v>117.9</v>
      </c>
      <c r="J140" s="5">
        <f>AVERAGEIFS(TimeSeries!138:138,TimeSeries!$1:$1,"&lt;="&amp;J$3,TimeSeries!$1:$1,"&gt;="&amp;J$2)</f>
        <v>118.8</v>
      </c>
      <c r="K140" s="5">
        <f>+TimeSeries!I138</f>
        <v>124.66249999999999</v>
      </c>
      <c r="M140">
        <f>+INDEX(TimeSeries!$A:$ZZ,'TimeSeries - Formatted'!$B140+1,'TimeSeries - Formatted'!K$1)</f>
        <v>5</v>
      </c>
      <c r="O140" s="1">
        <f t="shared" si="25"/>
        <v>-1.8046292663789654E-2</v>
      </c>
      <c r="P140" s="1">
        <f t="shared" si="26"/>
        <v>1.3605442176870763E-2</v>
      </c>
      <c r="Q140" s="1">
        <f t="shared" si="27"/>
        <v>7.9586152009549771E-3</v>
      </c>
      <c r="R140" s="1">
        <f t="shared" si="28"/>
        <v>-1.5191796429927851E-2</v>
      </c>
      <c r="S140" s="1">
        <f t="shared" si="29"/>
        <v>-4.6227810650887546E-2</v>
      </c>
      <c r="T140" s="1">
        <f t="shared" si="30"/>
        <v>-6.7204301075268758E-2</v>
      </c>
      <c r="U140" s="1">
        <f t="shared" si="31"/>
        <v>-6.3914251687177459E-2</v>
      </c>
      <c r="V140" s="1">
        <f t="shared" si="32"/>
        <v>-5.6393963463066021E-2</v>
      </c>
      <c r="X140" s="2">
        <f ca="1">1*(IFERROR(MAX(OFFSET(O$1,MATCH($M140,$M:$M,0)-1,0,ROW()-MATCH($M140,$M:$M,0))),0)&gt;0)</f>
        <v>0</v>
      </c>
      <c r="Y140" s="2">
        <f ca="1">1*(IFERROR(MAX(OFFSET(P$1,MATCH($M140,$M:$M,0)-1,0,ROW()-MATCH($M140,$M:$M,0))),0)&gt;0)</f>
        <v>0</v>
      </c>
      <c r="Z140" s="2">
        <f ca="1">1*(IFERROR(MAX(OFFSET(Q$1,MATCH($M140,$M:$M,0)-1,0,ROW()-MATCH($M140,$M:$M,0))),0)&gt;0)</f>
        <v>0</v>
      </c>
      <c r="AA140" s="2">
        <f ca="1">1*(IFERROR(MAX(OFFSET(R$1,MATCH($M140,$M:$M,0)-1,0,ROW()-MATCH($M140,$M:$M,0))),0)&gt;0)</f>
        <v>0</v>
      </c>
      <c r="AB140" s="2">
        <f ca="1">1*(IFERROR(MAX(OFFSET(S$1,MATCH($M140,$M:$M,0)-1,0,ROW()-MATCH($M140,$M:$M,0))),0)&gt;0)</f>
        <v>0</v>
      </c>
      <c r="AC140" s="2">
        <f ca="1">1*(IFERROR(MAX(OFFSET(T$1,MATCH($M140,$M:$M,0)-1,0,ROW()-MATCH($M140,$M:$M,0))),0)&gt;0)</f>
        <v>0</v>
      </c>
      <c r="AD140" s="2">
        <f ca="1">1*(IFERROR(MAX(OFFSET(U$1,MATCH($M140,$M:$M,0)-1,0,ROW()-MATCH($M140,$M:$M,0))),0)&gt;0)</f>
        <v>0</v>
      </c>
      <c r="AE140" s="2">
        <f ca="1">1*(IFERROR(MAX(OFFSET(V$1,MATCH($M140,$M:$M,0)-1,0,ROW()-MATCH($M140,$M:$M,0))),0)&gt;0)</f>
        <v>0</v>
      </c>
      <c r="AG140">
        <f ca="1">+IF(COUNTIFS(AG$4:AG139,1,$M$4:$M139,$M140)=1,0,IF(O140*X140&lt;$AI$1,1,0))</f>
        <v>0</v>
      </c>
      <c r="AH140">
        <f ca="1">+IF(COUNTIFS(AH$4:AH139,1,$M$4:$M139,$M140)=1,0,IF(P140*Y140&lt;$AI$1,1,0))</f>
        <v>0</v>
      </c>
      <c r="AI140">
        <f ca="1">+IF(COUNTIFS(AI$4:AI139,1,$M$4:$M139,$M140)=1,0,IF(Q140*Z140&lt;$AI$1,1,0))</f>
        <v>0</v>
      </c>
      <c r="AJ140">
        <f ca="1">+IF(COUNTIFS(AJ$4:AJ139,1,$M$4:$M139,$M140)=1,0,IF(R140*AA140&lt;$AI$1,1,0))</f>
        <v>0</v>
      </c>
      <c r="AK140">
        <f ca="1">+IF(COUNTIFS(AK$4:AK139,1,$M$4:$M139,$M140)=1,0,IF(S140*AB140&lt;$AI$1,1,0))</f>
        <v>0</v>
      </c>
      <c r="AL140">
        <f ca="1">+IF(COUNTIFS(AL$4:AL139,1,$M$4:$M139,$M140)=1,0,IF(T140*AC140&lt;$AI$1,1,0))</f>
        <v>0</v>
      </c>
      <c r="AM140">
        <f ca="1">+IF(COUNTIFS(AM$4:AM139,1,$M$4:$M139,$M140)=1,0,IF(U140*AD140&lt;$AI$1,1,0))</f>
        <v>0</v>
      </c>
      <c r="AN140">
        <f ca="1">+IF(COUNTIFS(AN$4:AN139,1,$M$4:$M139,$M140)=1,0,IF(V140*AE140&lt;$AI$1,1,0))</f>
        <v>0</v>
      </c>
      <c r="AO140">
        <f t="shared" ca="1" si="33"/>
        <v>0</v>
      </c>
      <c r="AQ140">
        <f ca="1">1*(COUNTIFS($M$4:$M139,M140,AO$4:AO139,1)&gt;0)</f>
        <v>0</v>
      </c>
      <c r="AR140" t="str">
        <f ca="1">+IF($AQ140=1,"",IFERROR(AVERAGEIFS($AG$3:$AN$3,$AG140:$AN140,1),""))</f>
        <v/>
      </c>
    </row>
    <row r="141" spans="2:44" x14ac:dyDescent="0.25">
      <c r="B141">
        <f t="shared" si="34"/>
        <v>138</v>
      </c>
      <c r="C141" s="5">
        <f>AVERAGEIFS(TimeSeries!139:139,TimeSeries!$1:$1,"&lt;="&amp;C$3,TimeSeries!$1:$1,"&gt;="&amp;C$2)</f>
        <v>128.05000000000001</v>
      </c>
      <c r="D141" s="5">
        <f>AVERAGEIFS(TimeSeries!139:139,TimeSeries!$1:$1,"&lt;="&amp;D$3,TimeSeries!$1:$1,"&gt;="&amp;D$2)</f>
        <v>129.05000000000001</v>
      </c>
      <c r="E141" s="5">
        <f>AVERAGEIFS(TimeSeries!139:139,TimeSeries!$1:$1,"&lt;="&amp;E$3,TimeSeries!$1:$1,"&gt;="&amp;E$2)</f>
        <v>128.35</v>
      </c>
      <c r="F141" s="5">
        <f>AVERAGEIFS(TimeSeries!139:139,TimeSeries!$1:$1,"&lt;="&amp;F$3,TimeSeries!$1:$1,"&gt;="&amp;F$2)</f>
        <v>131.35</v>
      </c>
      <c r="G141" s="5">
        <f>AVERAGEIFS(TimeSeries!139:139,TimeSeries!$1:$1,"&lt;="&amp;G$3,TimeSeries!$1:$1,"&gt;="&amp;G$2)</f>
        <v>130.65</v>
      </c>
      <c r="H141" s="5">
        <f>AVERAGEIFS(TimeSeries!139:139,TimeSeries!$1:$1,"&lt;="&amp;H$3,TimeSeries!$1:$1,"&gt;="&amp;H$2)</f>
        <v>123.65</v>
      </c>
      <c r="I141" s="5">
        <f>AVERAGEIFS(TimeSeries!139:139,TimeSeries!$1:$1,"&lt;="&amp;I$3,TimeSeries!$1:$1,"&gt;="&amp;I$2)</f>
        <v>122.25</v>
      </c>
      <c r="J141" s="5">
        <f>AVERAGEIFS(TimeSeries!139:139,TimeSeries!$1:$1,"&lt;="&amp;J$3,TimeSeries!$1:$1,"&gt;="&amp;J$2)</f>
        <v>124.5</v>
      </c>
      <c r="K141" s="5">
        <f>+TimeSeries!I139</f>
        <v>127.32499999999999</v>
      </c>
      <c r="M141">
        <f>+INDEX(TimeSeries!$A:$ZZ,'TimeSeries - Formatted'!$B141+1,'TimeSeries - Formatted'!K$1)</f>
        <v>5</v>
      </c>
      <c r="O141" s="1">
        <f t="shared" si="25"/>
        <v>2.3172193367958505E-2</v>
      </c>
      <c r="P141" s="1">
        <f t="shared" si="26"/>
        <v>1.894986182392433E-2</v>
      </c>
      <c r="Q141" s="1">
        <f t="shared" si="27"/>
        <v>1.3422818791946289E-2</v>
      </c>
      <c r="R141" s="1">
        <f t="shared" si="28"/>
        <v>1.3112225221750817E-2</v>
      </c>
      <c r="S141" s="1">
        <f t="shared" si="29"/>
        <v>1.3183404420318068E-2</v>
      </c>
      <c r="T141" s="1">
        <f t="shared" si="30"/>
        <v>1.8114450391107484E-2</v>
      </c>
      <c r="U141" s="1">
        <f t="shared" si="31"/>
        <v>2.515723270440251E-2</v>
      </c>
      <c r="V141" s="1">
        <f t="shared" si="32"/>
        <v>0</v>
      </c>
      <c r="X141" s="2">
        <f ca="1">1*(IFERROR(MAX(OFFSET(O$1,MATCH($M141,$M:$M,0)-1,0,ROW()-MATCH($M141,$M:$M,0))),0)&gt;0)</f>
        <v>0</v>
      </c>
      <c r="Y141" s="2">
        <f ca="1">1*(IFERROR(MAX(OFFSET(P$1,MATCH($M141,$M:$M,0)-1,0,ROW()-MATCH($M141,$M:$M,0))),0)&gt;0)</f>
        <v>1</v>
      </c>
      <c r="Z141" s="2">
        <f ca="1">1*(IFERROR(MAX(OFFSET(Q$1,MATCH($M141,$M:$M,0)-1,0,ROW()-MATCH($M141,$M:$M,0))),0)&gt;0)</f>
        <v>1</v>
      </c>
      <c r="AA141" s="2">
        <f ca="1">1*(IFERROR(MAX(OFFSET(R$1,MATCH($M141,$M:$M,0)-1,0,ROW()-MATCH($M141,$M:$M,0))),0)&gt;0)</f>
        <v>0</v>
      </c>
      <c r="AB141" s="2">
        <f ca="1">1*(IFERROR(MAX(OFFSET(S$1,MATCH($M141,$M:$M,0)-1,0,ROW()-MATCH($M141,$M:$M,0))),0)&gt;0)</f>
        <v>0</v>
      </c>
      <c r="AC141" s="2">
        <f ca="1">1*(IFERROR(MAX(OFFSET(T$1,MATCH($M141,$M:$M,0)-1,0,ROW()-MATCH($M141,$M:$M,0))),0)&gt;0)</f>
        <v>0</v>
      </c>
      <c r="AD141" s="2">
        <f ca="1">1*(IFERROR(MAX(OFFSET(U$1,MATCH($M141,$M:$M,0)-1,0,ROW()-MATCH($M141,$M:$M,0))),0)&gt;0)</f>
        <v>0</v>
      </c>
      <c r="AE141" s="2">
        <f ca="1">1*(IFERROR(MAX(OFFSET(V$1,MATCH($M141,$M:$M,0)-1,0,ROW()-MATCH($M141,$M:$M,0))),0)&gt;0)</f>
        <v>0</v>
      </c>
      <c r="AG141">
        <f ca="1">+IF(COUNTIFS(AG$4:AG140,1,$M$4:$M140,$M141)=1,0,IF(O141*X141&lt;$AI$1,1,0))</f>
        <v>0</v>
      </c>
      <c r="AH141">
        <f ca="1">+IF(COUNTIFS(AH$4:AH140,1,$M$4:$M140,$M141)=1,0,IF(P141*Y141&lt;$AI$1,1,0))</f>
        <v>0</v>
      </c>
      <c r="AI141">
        <f ca="1">+IF(COUNTIFS(AI$4:AI140,1,$M$4:$M140,$M141)=1,0,IF(Q141*Z141&lt;$AI$1,1,0))</f>
        <v>0</v>
      </c>
      <c r="AJ141">
        <f ca="1">+IF(COUNTIFS(AJ$4:AJ140,1,$M$4:$M140,$M141)=1,0,IF(R141*AA141&lt;$AI$1,1,0))</f>
        <v>0</v>
      </c>
      <c r="AK141">
        <f ca="1">+IF(COUNTIFS(AK$4:AK140,1,$M$4:$M140,$M141)=1,0,IF(S141*AB141&lt;$AI$1,1,0))</f>
        <v>0</v>
      </c>
      <c r="AL141">
        <f ca="1">+IF(COUNTIFS(AL$4:AL140,1,$M$4:$M140,$M141)=1,0,IF(T141*AC141&lt;$AI$1,1,0))</f>
        <v>0</v>
      </c>
      <c r="AM141">
        <f ca="1">+IF(COUNTIFS(AM$4:AM140,1,$M$4:$M140,$M141)=1,0,IF(U141*AD141&lt;$AI$1,1,0))</f>
        <v>0</v>
      </c>
      <c r="AN141">
        <f ca="1">+IF(COUNTIFS(AN$4:AN140,1,$M$4:$M140,$M141)=1,0,IF(V141*AE141&lt;$AI$1,1,0))</f>
        <v>0</v>
      </c>
      <c r="AO141">
        <f t="shared" ca="1" si="33"/>
        <v>0</v>
      </c>
      <c r="AQ141">
        <f ca="1">1*(COUNTIFS($M$4:$M140,M141,AO$4:AO140,1)&gt;0)</f>
        <v>0</v>
      </c>
      <c r="AR141" t="str">
        <f ca="1">+IF($AQ141=1,"",IFERROR(AVERAGEIFS($AG$3:$AN$3,$AG141:$AN141,1),""))</f>
        <v/>
      </c>
    </row>
    <row r="142" spans="2:44" x14ac:dyDescent="0.25">
      <c r="B142">
        <f t="shared" si="34"/>
        <v>139</v>
      </c>
      <c r="C142" s="5">
        <f>AVERAGEIFS(TimeSeries!140:140,TimeSeries!$1:$1,"&lt;="&amp;C$3,TimeSeries!$1:$1,"&gt;="&amp;C$2)</f>
        <v>132.19999999999999</v>
      </c>
      <c r="D142" s="5">
        <f>AVERAGEIFS(TimeSeries!140:140,TimeSeries!$1:$1,"&lt;="&amp;D$3,TimeSeries!$1:$1,"&gt;="&amp;D$2)</f>
        <v>132.69999999999999</v>
      </c>
      <c r="E142" s="5">
        <f>AVERAGEIFS(TimeSeries!140:140,TimeSeries!$1:$1,"&lt;="&amp;E$3,TimeSeries!$1:$1,"&gt;="&amp;E$2)</f>
        <v>131.94999999999999</v>
      </c>
      <c r="F142" s="5">
        <f>AVERAGEIFS(TimeSeries!140:140,TimeSeries!$1:$1,"&lt;="&amp;F$3,TimeSeries!$1:$1,"&gt;="&amp;F$2)</f>
        <v>135.44999999999999</v>
      </c>
      <c r="G142" s="5">
        <f>AVERAGEIFS(TimeSeries!140:140,TimeSeries!$1:$1,"&lt;="&amp;G$3,TimeSeries!$1:$1,"&gt;="&amp;G$2)</f>
        <v>139</v>
      </c>
      <c r="H142" s="5">
        <f>AVERAGEIFS(TimeSeries!140:140,TimeSeries!$1:$1,"&lt;="&amp;H$3,TimeSeries!$1:$1,"&gt;="&amp;H$2)</f>
        <v>132</v>
      </c>
      <c r="I142" s="5">
        <f>AVERAGEIFS(TimeSeries!140:140,TimeSeries!$1:$1,"&lt;="&amp;I$3,TimeSeries!$1:$1,"&gt;="&amp;I$2)</f>
        <v>124.95</v>
      </c>
      <c r="J142" s="5">
        <f>AVERAGEIFS(TimeSeries!140:140,TimeSeries!$1:$1,"&lt;="&amp;J$3,TimeSeries!$1:$1,"&gt;="&amp;J$2)</f>
        <v>125.9</v>
      </c>
      <c r="K142" s="5">
        <f>+TimeSeries!I140</f>
        <v>132.02499999999998</v>
      </c>
      <c r="M142">
        <f>+INDEX(TimeSeries!$A:$ZZ,'TimeSeries - Formatted'!$B142+1,'TimeSeries - Formatted'!K$1)</f>
        <v>5</v>
      </c>
      <c r="O142" s="1">
        <f t="shared" si="25"/>
        <v>3.2409215150331683E-2</v>
      </c>
      <c r="P142" s="1">
        <f t="shared" si="26"/>
        <v>2.8283611003486753E-2</v>
      </c>
      <c r="Q142" s="1">
        <f t="shared" si="27"/>
        <v>2.8048305414881236E-2</v>
      </c>
      <c r="R142" s="1">
        <f t="shared" si="28"/>
        <v>3.1214312904453756E-2</v>
      </c>
      <c r="S142" s="1">
        <f t="shared" si="29"/>
        <v>6.3911213164944414E-2</v>
      </c>
      <c r="T142" s="1">
        <f t="shared" si="30"/>
        <v>6.7529316619490354E-2</v>
      </c>
      <c r="U142" s="1">
        <f t="shared" si="31"/>
        <v>2.2085889570552242E-2</v>
      </c>
      <c r="V142" s="1">
        <f t="shared" si="32"/>
        <v>1.1244979919678766E-2</v>
      </c>
      <c r="X142" s="2">
        <f ca="1">1*(IFERROR(MAX(OFFSET(O$1,MATCH($M142,$M:$M,0)-1,0,ROW()-MATCH($M142,$M:$M,0))),0)&gt;0)</f>
        <v>1</v>
      </c>
      <c r="Y142" s="2">
        <f ca="1">1*(IFERROR(MAX(OFFSET(P$1,MATCH($M142,$M:$M,0)-1,0,ROW()-MATCH($M142,$M:$M,0))),0)&gt;0)</f>
        <v>1</v>
      </c>
      <c r="Z142" s="2">
        <f ca="1">1*(IFERROR(MAX(OFFSET(Q$1,MATCH($M142,$M:$M,0)-1,0,ROW()-MATCH($M142,$M:$M,0))),0)&gt;0)</f>
        <v>1</v>
      </c>
      <c r="AA142" s="2">
        <f ca="1">1*(IFERROR(MAX(OFFSET(R$1,MATCH($M142,$M:$M,0)-1,0,ROW()-MATCH($M142,$M:$M,0))),0)&gt;0)</f>
        <v>1</v>
      </c>
      <c r="AB142" s="2">
        <f ca="1">1*(IFERROR(MAX(OFFSET(S$1,MATCH($M142,$M:$M,0)-1,0,ROW()-MATCH($M142,$M:$M,0))),0)&gt;0)</f>
        <v>1</v>
      </c>
      <c r="AC142" s="2">
        <f ca="1">1*(IFERROR(MAX(OFFSET(T$1,MATCH($M142,$M:$M,0)-1,0,ROW()-MATCH($M142,$M:$M,0))),0)&gt;0)</f>
        <v>1</v>
      </c>
      <c r="AD142" s="2">
        <f ca="1">1*(IFERROR(MAX(OFFSET(U$1,MATCH($M142,$M:$M,0)-1,0,ROW()-MATCH($M142,$M:$M,0))),0)&gt;0)</f>
        <v>1</v>
      </c>
      <c r="AE142" s="2">
        <f ca="1">1*(IFERROR(MAX(OFFSET(V$1,MATCH($M142,$M:$M,0)-1,0,ROW()-MATCH($M142,$M:$M,0))),0)&gt;0)</f>
        <v>0</v>
      </c>
      <c r="AG142">
        <f ca="1">+IF(COUNTIFS(AG$4:AG141,1,$M$4:$M141,$M142)=1,0,IF(O142*X142&lt;$AI$1,1,0))</f>
        <v>0</v>
      </c>
      <c r="AH142">
        <f ca="1">+IF(COUNTIFS(AH$4:AH141,1,$M$4:$M141,$M142)=1,0,IF(P142*Y142&lt;$AI$1,1,0))</f>
        <v>0</v>
      </c>
      <c r="AI142">
        <f ca="1">+IF(COUNTIFS(AI$4:AI141,1,$M$4:$M141,$M142)=1,0,IF(Q142*Z142&lt;$AI$1,1,0))</f>
        <v>0</v>
      </c>
      <c r="AJ142">
        <f ca="1">+IF(COUNTIFS(AJ$4:AJ141,1,$M$4:$M141,$M142)=1,0,IF(R142*AA142&lt;$AI$1,1,0))</f>
        <v>0</v>
      </c>
      <c r="AK142">
        <f ca="1">+IF(COUNTIFS(AK$4:AK141,1,$M$4:$M141,$M142)=1,0,IF(S142*AB142&lt;$AI$1,1,0))</f>
        <v>0</v>
      </c>
      <c r="AL142">
        <f ca="1">+IF(COUNTIFS(AL$4:AL141,1,$M$4:$M141,$M142)=1,0,IF(T142*AC142&lt;$AI$1,1,0))</f>
        <v>0</v>
      </c>
      <c r="AM142">
        <f ca="1">+IF(COUNTIFS(AM$4:AM141,1,$M$4:$M141,$M142)=1,0,IF(U142*AD142&lt;$AI$1,1,0))</f>
        <v>0</v>
      </c>
      <c r="AN142">
        <f ca="1">+IF(COUNTIFS(AN$4:AN141,1,$M$4:$M141,$M142)=1,0,IF(V142*AE142&lt;$AI$1,1,0))</f>
        <v>0</v>
      </c>
      <c r="AO142">
        <f t="shared" ca="1" si="33"/>
        <v>0</v>
      </c>
      <c r="AQ142">
        <f ca="1">1*(COUNTIFS($M$4:$M141,M142,AO$4:AO141,1)&gt;0)</f>
        <v>0</v>
      </c>
      <c r="AR142" t="str">
        <f ca="1">+IF($AQ142=1,"",IFERROR(AVERAGEIFS($AG$3:$AN$3,$AG142:$AN142,1),""))</f>
        <v/>
      </c>
    </row>
    <row r="143" spans="2:44" x14ac:dyDescent="0.25">
      <c r="B143">
        <f t="shared" si="34"/>
        <v>140</v>
      </c>
      <c r="C143" s="5">
        <f>AVERAGEIFS(TimeSeries!141:141,TimeSeries!$1:$1,"&lt;="&amp;C$3,TimeSeries!$1:$1,"&gt;="&amp;C$2)</f>
        <v>133.4</v>
      </c>
      <c r="D143" s="5">
        <f>AVERAGEIFS(TimeSeries!141:141,TimeSeries!$1:$1,"&lt;="&amp;D$3,TimeSeries!$1:$1,"&gt;="&amp;D$2)</f>
        <v>134.4</v>
      </c>
      <c r="E143" s="5">
        <f>AVERAGEIFS(TimeSeries!141:141,TimeSeries!$1:$1,"&lt;="&amp;E$3,TimeSeries!$1:$1,"&gt;="&amp;E$2)</f>
        <v>133.69999999999999</v>
      </c>
      <c r="F143" s="5">
        <f>AVERAGEIFS(TimeSeries!141:141,TimeSeries!$1:$1,"&lt;="&amp;F$3,TimeSeries!$1:$1,"&gt;="&amp;F$2)</f>
        <v>136.69999999999999</v>
      </c>
      <c r="G143" s="5">
        <f>AVERAGEIFS(TimeSeries!141:141,TimeSeries!$1:$1,"&lt;="&amp;G$3,TimeSeries!$1:$1,"&gt;="&amp;G$2)</f>
        <v>138.80000000000001</v>
      </c>
      <c r="H143" s="5">
        <f>AVERAGEIFS(TimeSeries!141:141,TimeSeries!$1:$1,"&lt;="&amp;H$3,TimeSeries!$1:$1,"&gt;="&amp;H$2)</f>
        <v>132.30000000000001</v>
      </c>
      <c r="I143" s="5">
        <f>AVERAGEIFS(TimeSeries!141:141,TimeSeries!$1:$1,"&lt;="&amp;I$3,TimeSeries!$1:$1,"&gt;="&amp;I$2)</f>
        <v>126.65</v>
      </c>
      <c r="J143" s="5">
        <f>AVERAGEIFS(TimeSeries!141:141,TimeSeries!$1:$1,"&lt;="&amp;J$3,TimeSeries!$1:$1,"&gt;="&amp;J$2)</f>
        <v>127.3</v>
      </c>
      <c r="K143" s="5">
        <f>+TimeSeries!I141</f>
        <v>133.13750000000002</v>
      </c>
      <c r="M143">
        <f>+INDEX(TimeSeries!$A:$ZZ,'TimeSeries - Formatted'!$B143+1,'TimeSeries - Formatted'!K$1)</f>
        <v>5</v>
      </c>
      <c r="O143" s="1">
        <f t="shared" ref="O143:O206" si="35">+C143/MAX(C133:C142)-1</f>
        <v>9.0771558245084094E-3</v>
      </c>
      <c r="P143" s="1">
        <f t="shared" ref="P143:P206" si="36">+D143/MAX(D133:D142)-1</f>
        <v>1.2810851544838187E-2</v>
      </c>
      <c r="Q143" s="1">
        <f t="shared" ref="Q143:Q206" si="37">+E143/MAX(E133:E142)-1</f>
        <v>1.3262599469495928E-2</v>
      </c>
      <c r="R143" s="1">
        <f t="shared" ref="R143:R206" si="38">+F143/MAX(F133:F142)-1</f>
        <v>9.2284976005905239E-3</v>
      </c>
      <c r="S143" s="1">
        <f t="shared" ref="S143:S206" si="39">+G143/MAX(G133:G142)-1</f>
        <v>-1.4388489208632116E-3</v>
      </c>
      <c r="T143" s="1">
        <f t="shared" ref="T143:T206" si="40">+H143/MAX(H133:H142)-1</f>
        <v>2.2727272727274261E-3</v>
      </c>
      <c r="U143" s="1">
        <f t="shared" ref="U143:U206" si="41">+I143/MAX(I133:I142)-1</f>
        <v>1.3605442176870763E-2</v>
      </c>
      <c r="V143" s="1">
        <f t="shared" ref="V143:V206" si="42">+J143/MAX(J133:J142)-1</f>
        <v>1.1119936457505863E-2</v>
      </c>
      <c r="X143" s="2">
        <f ca="1">1*(IFERROR(MAX(OFFSET(O$1,MATCH($M143,$M:$M,0)-1,0,ROW()-MATCH($M143,$M:$M,0))),0)&gt;0)</f>
        <v>1</v>
      </c>
      <c r="Y143" s="2">
        <f ca="1">1*(IFERROR(MAX(OFFSET(P$1,MATCH($M143,$M:$M,0)-1,0,ROW()-MATCH($M143,$M:$M,0))),0)&gt;0)</f>
        <v>1</v>
      </c>
      <c r="Z143" s="2">
        <f ca="1">1*(IFERROR(MAX(OFFSET(Q$1,MATCH($M143,$M:$M,0)-1,0,ROW()-MATCH($M143,$M:$M,0))),0)&gt;0)</f>
        <v>1</v>
      </c>
      <c r="AA143" s="2">
        <f ca="1">1*(IFERROR(MAX(OFFSET(R$1,MATCH($M143,$M:$M,0)-1,0,ROW()-MATCH($M143,$M:$M,0))),0)&gt;0)</f>
        <v>1</v>
      </c>
      <c r="AB143" s="2">
        <f ca="1">1*(IFERROR(MAX(OFFSET(S$1,MATCH($M143,$M:$M,0)-1,0,ROW()-MATCH($M143,$M:$M,0))),0)&gt;0)</f>
        <v>1</v>
      </c>
      <c r="AC143" s="2">
        <f ca="1">1*(IFERROR(MAX(OFFSET(T$1,MATCH($M143,$M:$M,0)-1,0,ROW()-MATCH($M143,$M:$M,0))),0)&gt;0)</f>
        <v>1</v>
      </c>
      <c r="AD143" s="2">
        <f ca="1">1*(IFERROR(MAX(OFFSET(U$1,MATCH($M143,$M:$M,0)-1,0,ROW()-MATCH($M143,$M:$M,0))),0)&gt;0)</f>
        <v>1</v>
      </c>
      <c r="AE143" s="2">
        <f ca="1">1*(IFERROR(MAX(OFFSET(V$1,MATCH($M143,$M:$M,0)-1,0,ROW()-MATCH($M143,$M:$M,0))),0)&gt;0)</f>
        <v>1</v>
      </c>
      <c r="AG143">
        <f ca="1">+IF(COUNTIFS(AG$4:AG142,1,$M$4:$M142,$M143)=1,0,IF(O143*X143&lt;$AI$1,1,0))</f>
        <v>0</v>
      </c>
      <c r="AH143">
        <f ca="1">+IF(COUNTIFS(AH$4:AH142,1,$M$4:$M142,$M143)=1,0,IF(P143*Y143&lt;$AI$1,1,0))</f>
        <v>0</v>
      </c>
      <c r="AI143">
        <f ca="1">+IF(COUNTIFS(AI$4:AI142,1,$M$4:$M142,$M143)=1,0,IF(Q143*Z143&lt;$AI$1,1,0))</f>
        <v>0</v>
      </c>
      <c r="AJ143">
        <f ca="1">+IF(COUNTIFS(AJ$4:AJ142,1,$M$4:$M142,$M143)=1,0,IF(R143*AA143&lt;$AI$1,1,0))</f>
        <v>0</v>
      </c>
      <c r="AK143">
        <f ca="1">+IF(COUNTIFS(AK$4:AK142,1,$M$4:$M142,$M143)=1,0,IF(S143*AB143&lt;$AI$1,1,0))</f>
        <v>0</v>
      </c>
      <c r="AL143">
        <f ca="1">+IF(COUNTIFS(AL$4:AL142,1,$M$4:$M142,$M143)=1,0,IF(T143*AC143&lt;$AI$1,1,0))</f>
        <v>0</v>
      </c>
      <c r="AM143">
        <f ca="1">+IF(COUNTIFS(AM$4:AM142,1,$M$4:$M142,$M143)=1,0,IF(U143*AD143&lt;$AI$1,1,0))</f>
        <v>0</v>
      </c>
      <c r="AN143">
        <f ca="1">+IF(COUNTIFS(AN$4:AN142,1,$M$4:$M142,$M143)=1,0,IF(V143*AE143&lt;$AI$1,1,0))</f>
        <v>0</v>
      </c>
      <c r="AO143">
        <f t="shared" ca="1" si="33"/>
        <v>0</v>
      </c>
      <c r="AQ143">
        <f ca="1">1*(COUNTIFS($M$4:$M142,M143,AO$4:AO142,1)&gt;0)</f>
        <v>0</v>
      </c>
      <c r="AR143" t="str">
        <f ca="1">+IF($AQ143=1,"",IFERROR(AVERAGEIFS($AG$3:$AN$3,$AG143:$AN143,1),""))</f>
        <v/>
      </c>
    </row>
    <row r="144" spans="2:44" x14ac:dyDescent="0.25">
      <c r="B144">
        <f t="shared" si="34"/>
        <v>141</v>
      </c>
      <c r="C144" s="5">
        <f>AVERAGEIFS(TimeSeries!142:142,TimeSeries!$1:$1,"&lt;="&amp;C$3,TimeSeries!$1:$1,"&gt;="&amp;C$2)</f>
        <v>135.1</v>
      </c>
      <c r="D144" s="5">
        <f>AVERAGEIFS(TimeSeries!142:142,TimeSeries!$1:$1,"&lt;="&amp;D$3,TimeSeries!$1:$1,"&gt;="&amp;D$2)</f>
        <v>136.1</v>
      </c>
      <c r="E144" s="5">
        <f>AVERAGEIFS(TimeSeries!142:142,TimeSeries!$1:$1,"&lt;="&amp;E$3,TimeSeries!$1:$1,"&gt;="&amp;E$2)</f>
        <v>136.1</v>
      </c>
      <c r="F144" s="5">
        <f>AVERAGEIFS(TimeSeries!142:142,TimeSeries!$1:$1,"&lt;="&amp;F$3,TimeSeries!$1:$1,"&gt;="&amp;F$2)</f>
        <v>138.6</v>
      </c>
      <c r="G144" s="5">
        <f>AVERAGEIFS(TimeSeries!142:142,TimeSeries!$1:$1,"&lt;="&amp;G$3,TimeSeries!$1:$1,"&gt;="&amp;G$2)</f>
        <v>136.44999999999999</v>
      </c>
      <c r="H144" s="5">
        <f>AVERAGEIFS(TimeSeries!142:142,TimeSeries!$1:$1,"&lt;="&amp;H$3,TimeSeries!$1:$1,"&gt;="&amp;H$2)</f>
        <v>129.94999999999999</v>
      </c>
      <c r="I144" s="5">
        <f>AVERAGEIFS(TimeSeries!142:142,TimeSeries!$1:$1,"&lt;="&amp;I$3,TimeSeries!$1:$1,"&gt;="&amp;I$2)</f>
        <v>127.85</v>
      </c>
      <c r="J144" s="5">
        <f>AVERAGEIFS(TimeSeries!142:142,TimeSeries!$1:$1,"&lt;="&amp;J$3,TimeSeries!$1:$1,"&gt;="&amp;J$2)</f>
        <v>128.69999999999999</v>
      </c>
      <c r="K144" s="5">
        <f>+TimeSeries!I142</f>
        <v>133.875</v>
      </c>
      <c r="M144">
        <f>+INDEX(TimeSeries!$A:$ZZ,'TimeSeries - Formatted'!$B144+1,'TimeSeries - Formatted'!K$1)</f>
        <v>5</v>
      </c>
      <c r="O144" s="1">
        <f t="shared" si="35"/>
        <v>1.2743628185907019E-2</v>
      </c>
      <c r="P144" s="1">
        <f t="shared" si="36"/>
        <v>1.2648809523809534E-2</v>
      </c>
      <c r="Q144" s="1">
        <f t="shared" si="37"/>
        <v>1.7950635751682986E-2</v>
      </c>
      <c r="R144" s="1">
        <f t="shared" si="38"/>
        <v>1.3899049012435993E-2</v>
      </c>
      <c r="S144" s="1">
        <f t="shared" si="39"/>
        <v>-1.834532374100728E-2</v>
      </c>
      <c r="T144" s="1">
        <f t="shared" si="40"/>
        <v>-1.7762660619803694E-2</v>
      </c>
      <c r="U144" s="1">
        <f t="shared" si="41"/>
        <v>9.4749309119619429E-3</v>
      </c>
      <c r="V144" s="1">
        <f t="shared" si="42"/>
        <v>1.09976433621366E-2</v>
      </c>
      <c r="X144" s="2">
        <f ca="1">1*(IFERROR(MAX(OFFSET(O$1,MATCH($M144,$M:$M,0)-1,0,ROW()-MATCH($M144,$M:$M,0))),0)&gt;0)</f>
        <v>1</v>
      </c>
      <c r="Y144" s="2">
        <f ca="1">1*(IFERROR(MAX(OFFSET(P$1,MATCH($M144,$M:$M,0)-1,0,ROW()-MATCH($M144,$M:$M,0))),0)&gt;0)</f>
        <v>1</v>
      </c>
      <c r="Z144" s="2">
        <f ca="1">1*(IFERROR(MAX(OFFSET(Q$1,MATCH($M144,$M:$M,0)-1,0,ROW()-MATCH($M144,$M:$M,0))),0)&gt;0)</f>
        <v>1</v>
      </c>
      <c r="AA144" s="2">
        <f ca="1">1*(IFERROR(MAX(OFFSET(R$1,MATCH($M144,$M:$M,0)-1,0,ROW()-MATCH($M144,$M:$M,0))),0)&gt;0)</f>
        <v>1</v>
      </c>
      <c r="AB144" s="2">
        <f ca="1">1*(IFERROR(MAX(OFFSET(S$1,MATCH($M144,$M:$M,0)-1,0,ROW()-MATCH($M144,$M:$M,0))),0)&gt;0)</f>
        <v>1</v>
      </c>
      <c r="AC144" s="2">
        <f ca="1">1*(IFERROR(MAX(OFFSET(T$1,MATCH($M144,$M:$M,0)-1,0,ROW()-MATCH($M144,$M:$M,0))),0)&gt;0)</f>
        <v>1</v>
      </c>
      <c r="AD144" s="2">
        <f ca="1">1*(IFERROR(MAX(OFFSET(U$1,MATCH($M144,$M:$M,0)-1,0,ROW()-MATCH($M144,$M:$M,0))),0)&gt;0)</f>
        <v>1</v>
      </c>
      <c r="AE144" s="2">
        <f ca="1">1*(IFERROR(MAX(OFFSET(V$1,MATCH($M144,$M:$M,0)-1,0,ROW()-MATCH($M144,$M:$M,0))),0)&gt;0)</f>
        <v>1</v>
      </c>
      <c r="AG144">
        <f ca="1">+IF(COUNTIFS(AG$4:AG143,1,$M$4:$M143,$M144)=1,0,IF(O144*X144&lt;$AI$1,1,0))</f>
        <v>0</v>
      </c>
      <c r="AH144">
        <f ca="1">+IF(COUNTIFS(AH$4:AH143,1,$M$4:$M143,$M144)=1,0,IF(P144*Y144&lt;$AI$1,1,0))</f>
        <v>0</v>
      </c>
      <c r="AI144">
        <f ca="1">+IF(COUNTIFS(AI$4:AI143,1,$M$4:$M143,$M144)=1,0,IF(Q144*Z144&lt;$AI$1,1,0))</f>
        <v>0</v>
      </c>
      <c r="AJ144">
        <f ca="1">+IF(COUNTIFS(AJ$4:AJ143,1,$M$4:$M143,$M144)=1,0,IF(R144*AA144&lt;$AI$1,1,0))</f>
        <v>0</v>
      </c>
      <c r="AK144">
        <f ca="1">+IF(COUNTIFS(AK$4:AK143,1,$M$4:$M143,$M144)=1,0,IF(S144*AB144&lt;$AI$1,1,0))</f>
        <v>0</v>
      </c>
      <c r="AL144">
        <f ca="1">+IF(COUNTIFS(AL$4:AL143,1,$M$4:$M143,$M144)=1,0,IF(T144*AC144&lt;$AI$1,1,0))</f>
        <v>0</v>
      </c>
      <c r="AM144">
        <f ca="1">+IF(COUNTIFS(AM$4:AM143,1,$M$4:$M143,$M144)=1,0,IF(U144*AD144&lt;$AI$1,1,0))</f>
        <v>0</v>
      </c>
      <c r="AN144">
        <f ca="1">+IF(COUNTIFS(AN$4:AN143,1,$M$4:$M143,$M144)=1,0,IF(V144*AE144&lt;$AI$1,1,0))</f>
        <v>0</v>
      </c>
      <c r="AO144">
        <f t="shared" ca="1" si="33"/>
        <v>0</v>
      </c>
      <c r="AQ144">
        <f ca="1">1*(COUNTIFS($M$4:$M143,M144,AO$4:AO143,1)&gt;0)</f>
        <v>0</v>
      </c>
      <c r="AR144" t="str">
        <f ca="1">+IF($AQ144=1,"",IFERROR(AVERAGEIFS($AG$3:$AN$3,$AG144:$AN144,1),""))</f>
        <v/>
      </c>
    </row>
    <row r="145" spans="2:44" x14ac:dyDescent="0.25">
      <c r="B145">
        <f t="shared" si="34"/>
        <v>142</v>
      </c>
      <c r="C145" s="5">
        <f>AVERAGEIFS(TimeSeries!143:143,TimeSeries!$1:$1,"&lt;="&amp;C$3,TimeSeries!$1:$1,"&gt;="&amp;C$2)</f>
        <v>136.30000000000001</v>
      </c>
      <c r="D145" s="5">
        <f>AVERAGEIFS(TimeSeries!143:143,TimeSeries!$1:$1,"&lt;="&amp;D$3,TimeSeries!$1:$1,"&gt;="&amp;D$2)</f>
        <v>137.80000000000001</v>
      </c>
      <c r="E145" s="5">
        <f>AVERAGEIFS(TimeSeries!143:143,TimeSeries!$1:$1,"&lt;="&amp;E$3,TimeSeries!$1:$1,"&gt;="&amp;E$2)</f>
        <v>137.80000000000001</v>
      </c>
      <c r="F145" s="5">
        <f>AVERAGEIFS(TimeSeries!143:143,TimeSeries!$1:$1,"&lt;="&amp;F$3,TimeSeries!$1:$1,"&gt;="&amp;F$2)</f>
        <v>139.80000000000001</v>
      </c>
      <c r="G145" s="5">
        <f>AVERAGEIFS(TimeSeries!143:143,TimeSeries!$1:$1,"&lt;="&amp;G$3,TimeSeries!$1:$1,"&gt;="&amp;G$2)</f>
        <v>137.69999999999999</v>
      </c>
      <c r="H145" s="5">
        <f>AVERAGEIFS(TimeSeries!143:143,TimeSeries!$1:$1,"&lt;="&amp;H$3,TimeSeries!$1:$1,"&gt;="&amp;H$2)</f>
        <v>131.19999999999999</v>
      </c>
      <c r="I145" s="5">
        <f>AVERAGEIFS(TimeSeries!143:143,TimeSeries!$1:$1,"&lt;="&amp;I$3,TimeSeries!$1:$1,"&gt;="&amp;I$2)</f>
        <v>129.05000000000001</v>
      </c>
      <c r="J145" s="5">
        <f>AVERAGEIFS(TimeSeries!143:143,TimeSeries!$1:$1,"&lt;="&amp;J$3,TimeSeries!$1:$1,"&gt;="&amp;J$2)</f>
        <v>130.1</v>
      </c>
      <c r="K145" s="5">
        <f>+TimeSeries!I143</f>
        <v>135.21250000000001</v>
      </c>
      <c r="M145">
        <f>+INDEX(TimeSeries!$A:$ZZ,'TimeSeries - Formatted'!$B145+1,'TimeSeries - Formatted'!K$1)</f>
        <v>5</v>
      </c>
      <c r="O145" s="1">
        <f t="shared" si="35"/>
        <v>8.8823094004442105E-3</v>
      </c>
      <c r="P145" s="1">
        <f t="shared" si="36"/>
        <v>1.2490815576781999E-2</v>
      </c>
      <c r="Q145" s="1">
        <f t="shared" si="37"/>
        <v>1.2490815576781999E-2</v>
      </c>
      <c r="R145" s="1">
        <f t="shared" si="38"/>
        <v>8.6580086580088089E-3</v>
      </c>
      <c r="S145" s="1">
        <f t="shared" si="39"/>
        <v>-9.3525179856115415E-3</v>
      </c>
      <c r="T145" s="1">
        <f t="shared" si="40"/>
        <v>-8.3144368858656392E-3</v>
      </c>
      <c r="U145" s="1">
        <f t="shared" si="41"/>
        <v>9.3859992178335627E-3</v>
      </c>
      <c r="V145" s="1">
        <f t="shared" si="42"/>
        <v>1.087801087801088E-2</v>
      </c>
      <c r="X145" s="2">
        <f ca="1">1*(IFERROR(MAX(OFFSET(O$1,MATCH($M145,$M:$M,0)-1,0,ROW()-MATCH($M145,$M:$M,0))),0)&gt;0)</f>
        <v>1</v>
      </c>
      <c r="Y145" s="2">
        <f ca="1">1*(IFERROR(MAX(OFFSET(P$1,MATCH($M145,$M:$M,0)-1,0,ROW()-MATCH($M145,$M:$M,0))),0)&gt;0)</f>
        <v>1</v>
      </c>
      <c r="Z145" s="2">
        <f ca="1">1*(IFERROR(MAX(OFFSET(Q$1,MATCH($M145,$M:$M,0)-1,0,ROW()-MATCH($M145,$M:$M,0))),0)&gt;0)</f>
        <v>1</v>
      </c>
      <c r="AA145" s="2">
        <f ca="1">1*(IFERROR(MAX(OFFSET(R$1,MATCH($M145,$M:$M,0)-1,0,ROW()-MATCH($M145,$M:$M,0))),0)&gt;0)</f>
        <v>1</v>
      </c>
      <c r="AB145" s="2">
        <f ca="1">1*(IFERROR(MAX(OFFSET(S$1,MATCH($M145,$M:$M,0)-1,0,ROW()-MATCH($M145,$M:$M,0))),0)&gt;0)</f>
        <v>1</v>
      </c>
      <c r="AC145" s="2">
        <f ca="1">1*(IFERROR(MAX(OFFSET(T$1,MATCH($M145,$M:$M,0)-1,0,ROW()-MATCH($M145,$M:$M,0))),0)&gt;0)</f>
        <v>1</v>
      </c>
      <c r="AD145" s="2">
        <f ca="1">1*(IFERROR(MAX(OFFSET(U$1,MATCH($M145,$M:$M,0)-1,0,ROW()-MATCH($M145,$M:$M,0))),0)&gt;0)</f>
        <v>1</v>
      </c>
      <c r="AE145" s="2">
        <f ca="1">1*(IFERROR(MAX(OFFSET(V$1,MATCH($M145,$M:$M,0)-1,0,ROW()-MATCH($M145,$M:$M,0))),0)&gt;0)</f>
        <v>1</v>
      </c>
      <c r="AG145">
        <f ca="1">+IF(COUNTIFS(AG$4:AG144,1,$M$4:$M144,$M145)=1,0,IF(O145*X145&lt;$AI$1,1,0))</f>
        <v>0</v>
      </c>
      <c r="AH145">
        <f ca="1">+IF(COUNTIFS(AH$4:AH144,1,$M$4:$M144,$M145)=1,0,IF(P145*Y145&lt;$AI$1,1,0))</f>
        <v>0</v>
      </c>
      <c r="AI145">
        <f ca="1">+IF(COUNTIFS(AI$4:AI144,1,$M$4:$M144,$M145)=1,0,IF(Q145*Z145&lt;$AI$1,1,0))</f>
        <v>0</v>
      </c>
      <c r="AJ145">
        <f ca="1">+IF(COUNTIFS(AJ$4:AJ144,1,$M$4:$M144,$M145)=1,0,IF(R145*AA145&lt;$AI$1,1,0))</f>
        <v>0</v>
      </c>
      <c r="AK145">
        <f ca="1">+IF(COUNTIFS(AK$4:AK144,1,$M$4:$M144,$M145)=1,0,IF(S145*AB145&lt;$AI$1,1,0))</f>
        <v>0</v>
      </c>
      <c r="AL145">
        <f ca="1">+IF(COUNTIFS(AL$4:AL144,1,$M$4:$M144,$M145)=1,0,IF(T145*AC145&lt;$AI$1,1,0))</f>
        <v>0</v>
      </c>
      <c r="AM145">
        <f ca="1">+IF(COUNTIFS(AM$4:AM144,1,$M$4:$M144,$M145)=1,0,IF(U145*AD145&lt;$AI$1,1,0))</f>
        <v>0</v>
      </c>
      <c r="AN145">
        <f ca="1">+IF(COUNTIFS(AN$4:AN144,1,$M$4:$M144,$M145)=1,0,IF(V145*AE145&lt;$AI$1,1,0))</f>
        <v>0</v>
      </c>
      <c r="AO145">
        <f t="shared" ca="1" si="33"/>
        <v>0</v>
      </c>
      <c r="AQ145">
        <f ca="1">1*(COUNTIFS($M$4:$M144,M145,AO$4:AO144,1)&gt;0)</f>
        <v>0</v>
      </c>
      <c r="AR145" t="str">
        <f ca="1">+IF($AQ145=1,"",IFERROR(AVERAGEIFS($AG$3:$AN$3,$AG145:$AN145,1),""))</f>
        <v/>
      </c>
    </row>
    <row r="146" spans="2:44" x14ac:dyDescent="0.25">
      <c r="B146">
        <f t="shared" si="34"/>
        <v>143</v>
      </c>
      <c r="C146" s="5">
        <f>AVERAGEIFS(TimeSeries!144:144,TimeSeries!$1:$1,"&lt;="&amp;C$3,TimeSeries!$1:$1,"&gt;="&amp;C$2)</f>
        <v>139.19999999999999</v>
      </c>
      <c r="D146" s="5">
        <f>AVERAGEIFS(TimeSeries!144:144,TimeSeries!$1:$1,"&lt;="&amp;D$3,TimeSeries!$1:$1,"&gt;="&amp;D$2)</f>
        <v>141.19999999999999</v>
      </c>
      <c r="E146" s="5">
        <f>AVERAGEIFS(TimeSeries!144:144,TimeSeries!$1:$1,"&lt;="&amp;E$3,TimeSeries!$1:$1,"&gt;="&amp;E$2)</f>
        <v>141.19999999999999</v>
      </c>
      <c r="F146" s="5">
        <f>AVERAGEIFS(TimeSeries!144:144,TimeSeries!$1:$1,"&lt;="&amp;F$3,TimeSeries!$1:$1,"&gt;="&amp;F$2)</f>
        <v>141.69999999999999</v>
      </c>
      <c r="G146" s="5">
        <f>AVERAGEIFS(TimeSeries!144:144,TimeSeries!$1:$1,"&lt;="&amp;G$3,TimeSeries!$1:$1,"&gt;="&amp;G$2)</f>
        <v>138.9</v>
      </c>
      <c r="H146" s="5">
        <f>AVERAGEIFS(TimeSeries!144:144,TimeSeries!$1:$1,"&lt;="&amp;H$3,TimeSeries!$1:$1,"&gt;="&amp;H$2)</f>
        <v>133.9</v>
      </c>
      <c r="I146" s="5">
        <f>AVERAGEIFS(TimeSeries!144:144,TimeSeries!$1:$1,"&lt;="&amp;I$3,TimeSeries!$1:$1,"&gt;="&amp;I$2)</f>
        <v>133.19999999999999</v>
      </c>
      <c r="J146" s="5">
        <f>AVERAGEIFS(TimeSeries!144:144,TimeSeries!$1:$1,"&lt;="&amp;J$3,TimeSeries!$1:$1,"&gt;="&amp;J$2)</f>
        <v>134.4</v>
      </c>
      <c r="K146" s="5">
        <f>+TimeSeries!I144</f>
        <v>138.125</v>
      </c>
      <c r="M146">
        <f>+INDEX(TimeSeries!$A:$ZZ,'TimeSeries - Formatted'!$B146+1,'TimeSeries - Formatted'!K$1)</f>
        <v>5</v>
      </c>
      <c r="O146" s="1">
        <f t="shared" si="35"/>
        <v>2.1276595744680771E-2</v>
      </c>
      <c r="P146" s="1">
        <f t="shared" si="36"/>
        <v>2.4673439767779248E-2</v>
      </c>
      <c r="Q146" s="1">
        <f t="shared" si="37"/>
        <v>2.4673439767779248E-2</v>
      </c>
      <c r="R146" s="1">
        <f t="shared" si="38"/>
        <v>1.3590844062946861E-2</v>
      </c>
      <c r="S146" s="1">
        <f t="shared" si="39"/>
        <v>-7.1942446043160579E-4</v>
      </c>
      <c r="T146" s="1">
        <f t="shared" si="40"/>
        <v>1.2093726379440728E-2</v>
      </c>
      <c r="U146" s="1">
        <f t="shared" si="41"/>
        <v>3.2158078264238554E-2</v>
      </c>
      <c r="V146" s="1">
        <f t="shared" si="42"/>
        <v>3.3051498847040728E-2</v>
      </c>
      <c r="X146" s="2">
        <f ca="1">1*(IFERROR(MAX(OFFSET(O$1,MATCH($M146,$M:$M,0)-1,0,ROW()-MATCH($M146,$M:$M,0))),0)&gt;0)</f>
        <v>1</v>
      </c>
      <c r="Y146" s="2">
        <f ca="1">1*(IFERROR(MAX(OFFSET(P$1,MATCH($M146,$M:$M,0)-1,0,ROW()-MATCH($M146,$M:$M,0))),0)&gt;0)</f>
        <v>1</v>
      </c>
      <c r="Z146" s="2">
        <f ca="1">1*(IFERROR(MAX(OFFSET(Q$1,MATCH($M146,$M:$M,0)-1,0,ROW()-MATCH($M146,$M:$M,0))),0)&gt;0)</f>
        <v>1</v>
      </c>
      <c r="AA146" s="2">
        <f ca="1">1*(IFERROR(MAX(OFFSET(R$1,MATCH($M146,$M:$M,0)-1,0,ROW()-MATCH($M146,$M:$M,0))),0)&gt;0)</f>
        <v>1</v>
      </c>
      <c r="AB146" s="2">
        <f ca="1">1*(IFERROR(MAX(OFFSET(S$1,MATCH($M146,$M:$M,0)-1,0,ROW()-MATCH($M146,$M:$M,0))),0)&gt;0)</f>
        <v>1</v>
      </c>
      <c r="AC146" s="2">
        <f ca="1">1*(IFERROR(MAX(OFFSET(T$1,MATCH($M146,$M:$M,0)-1,0,ROW()-MATCH($M146,$M:$M,0))),0)&gt;0)</f>
        <v>1</v>
      </c>
      <c r="AD146" s="2">
        <f ca="1">1*(IFERROR(MAX(OFFSET(U$1,MATCH($M146,$M:$M,0)-1,0,ROW()-MATCH($M146,$M:$M,0))),0)&gt;0)</f>
        <v>1</v>
      </c>
      <c r="AE146" s="2">
        <f ca="1">1*(IFERROR(MAX(OFFSET(V$1,MATCH($M146,$M:$M,0)-1,0,ROW()-MATCH($M146,$M:$M,0))),0)&gt;0)</f>
        <v>1</v>
      </c>
      <c r="AG146">
        <f ca="1">+IF(COUNTIFS(AG$4:AG145,1,$M$4:$M145,$M146)=1,0,IF(O146*X146&lt;$AI$1,1,0))</f>
        <v>0</v>
      </c>
      <c r="AH146">
        <f ca="1">+IF(COUNTIFS(AH$4:AH145,1,$M$4:$M145,$M146)=1,0,IF(P146*Y146&lt;$AI$1,1,0))</f>
        <v>0</v>
      </c>
      <c r="AI146">
        <f ca="1">+IF(COUNTIFS(AI$4:AI145,1,$M$4:$M145,$M146)=1,0,IF(Q146*Z146&lt;$AI$1,1,0))</f>
        <v>0</v>
      </c>
      <c r="AJ146">
        <f ca="1">+IF(COUNTIFS(AJ$4:AJ145,1,$M$4:$M145,$M146)=1,0,IF(R146*AA146&lt;$AI$1,1,0))</f>
        <v>0</v>
      </c>
      <c r="AK146">
        <f ca="1">+IF(COUNTIFS(AK$4:AK145,1,$M$4:$M145,$M146)=1,0,IF(S146*AB146&lt;$AI$1,1,0))</f>
        <v>0</v>
      </c>
      <c r="AL146">
        <f ca="1">+IF(COUNTIFS(AL$4:AL145,1,$M$4:$M145,$M146)=1,0,IF(T146*AC146&lt;$AI$1,1,0))</f>
        <v>0</v>
      </c>
      <c r="AM146">
        <f ca="1">+IF(COUNTIFS(AM$4:AM145,1,$M$4:$M145,$M146)=1,0,IF(U146*AD146&lt;$AI$1,1,0))</f>
        <v>0</v>
      </c>
      <c r="AN146">
        <f ca="1">+IF(COUNTIFS(AN$4:AN145,1,$M$4:$M145,$M146)=1,0,IF(V146*AE146&lt;$AI$1,1,0))</f>
        <v>0</v>
      </c>
      <c r="AO146">
        <f t="shared" ca="1" si="33"/>
        <v>0</v>
      </c>
      <c r="AQ146">
        <f ca="1">1*(COUNTIFS($M$4:$M145,M146,AO$4:AO145,1)&gt;0)</f>
        <v>0</v>
      </c>
      <c r="AR146" t="str">
        <f ca="1">+IF($AQ146=1,"",IFERROR(AVERAGEIFS($AG$3:$AN$3,$AG146:$AN146,1),""))</f>
        <v/>
      </c>
    </row>
    <row r="147" spans="2:44" x14ac:dyDescent="0.25">
      <c r="B147">
        <f t="shared" si="34"/>
        <v>144</v>
      </c>
      <c r="C147" s="5">
        <f>AVERAGEIFS(TimeSeries!145:145,TimeSeries!$1:$1,"&lt;="&amp;C$3,TimeSeries!$1:$1,"&gt;="&amp;C$2)</f>
        <v>139.30000000000001</v>
      </c>
      <c r="D147" s="5">
        <f>AVERAGEIFS(TimeSeries!145:145,TimeSeries!$1:$1,"&lt;="&amp;D$3,TimeSeries!$1:$1,"&gt;="&amp;D$2)</f>
        <v>139.30000000000001</v>
      </c>
      <c r="E147" s="5">
        <f>AVERAGEIFS(TimeSeries!145:145,TimeSeries!$1:$1,"&lt;="&amp;E$3,TimeSeries!$1:$1,"&gt;="&amp;E$2)</f>
        <v>142.85</v>
      </c>
      <c r="F147" s="5">
        <f>AVERAGEIFS(TimeSeries!145:145,TimeSeries!$1:$1,"&lt;="&amp;F$3,TimeSeries!$1:$1,"&gt;="&amp;F$2)</f>
        <v>145.85</v>
      </c>
      <c r="G147" s="5">
        <f>AVERAGEIFS(TimeSeries!145:145,TimeSeries!$1:$1,"&lt;="&amp;G$3,TimeSeries!$1:$1,"&gt;="&amp;G$2)</f>
        <v>143</v>
      </c>
      <c r="H147" s="5">
        <f>AVERAGEIFS(TimeSeries!145:145,TimeSeries!$1:$1,"&lt;="&amp;H$3,TimeSeries!$1:$1,"&gt;="&amp;H$2)</f>
        <v>139</v>
      </c>
      <c r="I147" s="5">
        <f>AVERAGEIFS(TimeSeries!145:145,TimeSeries!$1:$1,"&lt;="&amp;I$3,TimeSeries!$1:$1,"&gt;="&amp;I$2)</f>
        <v>134.75</v>
      </c>
      <c r="J147" s="5">
        <f>AVERAGEIFS(TimeSeries!145:145,TimeSeries!$1:$1,"&lt;="&amp;J$3,TimeSeries!$1:$1,"&gt;="&amp;J$2)</f>
        <v>131.5</v>
      </c>
      <c r="K147" s="5">
        <f>+TimeSeries!I145</f>
        <v>139.97499999999999</v>
      </c>
      <c r="M147">
        <f>+INDEX(TimeSeries!$A:$ZZ,'TimeSeries - Formatted'!$B147+1,'TimeSeries - Formatted'!K$1)</f>
        <v>5</v>
      </c>
      <c r="O147" s="1">
        <f t="shared" si="35"/>
        <v>7.1839080459779048E-4</v>
      </c>
      <c r="P147" s="1">
        <f t="shared" si="36"/>
        <v>-1.345609065155795E-2</v>
      </c>
      <c r="Q147" s="1">
        <f t="shared" si="37"/>
        <v>1.1685552407932009E-2</v>
      </c>
      <c r="R147" s="1">
        <f t="shared" si="38"/>
        <v>2.9287226534933097E-2</v>
      </c>
      <c r="S147" s="1">
        <f t="shared" si="39"/>
        <v>2.877697841726623E-2</v>
      </c>
      <c r="T147" s="1">
        <f t="shared" si="40"/>
        <v>3.8088125466766209E-2</v>
      </c>
      <c r="U147" s="1">
        <f t="shared" si="41"/>
        <v>1.1636636636636721E-2</v>
      </c>
      <c r="V147" s="1">
        <f t="shared" si="42"/>
        <v>-2.1577380952381042E-2</v>
      </c>
      <c r="X147" s="2">
        <f ca="1">1*(IFERROR(MAX(OFFSET(O$1,MATCH($M147,$M:$M,0)-1,0,ROW()-MATCH($M147,$M:$M,0))),0)&gt;0)</f>
        <v>1</v>
      </c>
      <c r="Y147" s="2">
        <f ca="1">1*(IFERROR(MAX(OFFSET(P$1,MATCH($M147,$M:$M,0)-1,0,ROW()-MATCH($M147,$M:$M,0))),0)&gt;0)</f>
        <v>1</v>
      </c>
      <c r="Z147" s="2">
        <f ca="1">1*(IFERROR(MAX(OFFSET(Q$1,MATCH($M147,$M:$M,0)-1,0,ROW()-MATCH($M147,$M:$M,0))),0)&gt;0)</f>
        <v>1</v>
      </c>
      <c r="AA147" s="2">
        <f ca="1">1*(IFERROR(MAX(OFFSET(R$1,MATCH($M147,$M:$M,0)-1,0,ROW()-MATCH($M147,$M:$M,0))),0)&gt;0)</f>
        <v>1</v>
      </c>
      <c r="AB147" s="2">
        <f ca="1">1*(IFERROR(MAX(OFFSET(S$1,MATCH($M147,$M:$M,0)-1,0,ROW()-MATCH($M147,$M:$M,0))),0)&gt;0)</f>
        <v>1</v>
      </c>
      <c r="AC147" s="2">
        <f ca="1">1*(IFERROR(MAX(OFFSET(T$1,MATCH($M147,$M:$M,0)-1,0,ROW()-MATCH($M147,$M:$M,0))),0)&gt;0)</f>
        <v>1</v>
      </c>
      <c r="AD147" s="2">
        <f ca="1">1*(IFERROR(MAX(OFFSET(U$1,MATCH($M147,$M:$M,0)-1,0,ROW()-MATCH($M147,$M:$M,0))),0)&gt;0)</f>
        <v>1</v>
      </c>
      <c r="AE147" s="2">
        <f ca="1">1*(IFERROR(MAX(OFFSET(V$1,MATCH($M147,$M:$M,0)-1,0,ROW()-MATCH($M147,$M:$M,0))),0)&gt;0)</f>
        <v>1</v>
      </c>
      <c r="AG147">
        <f ca="1">+IF(COUNTIFS(AG$4:AG146,1,$M$4:$M146,$M147)=1,0,IF(O147*X147&lt;$AI$1,1,0))</f>
        <v>0</v>
      </c>
      <c r="AH147">
        <f ca="1">+IF(COUNTIFS(AH$4:AH146,1,$M$4:$M146,$M147)=1,0,IF(P147*Y147&lt;$AI$1,1,0))</f>
        <v>0</v>
      </c>
      <c r="AI147">
        <f ca="1">+IF(COUNTIFS(AI$4:AI146,1,$M$4:$M146,$M147)=1,0,IF(Q147*Z147&lt;$AI$1,1,0))</f>
        <v>0</v>
      </c>
      <c r="AJ147">
        <f ca="1">+IF(COUNTIFS(AJ$4:AJ146,1,$M$4:$M146,$M147)=1,0,IF(R147*AA147&lt;$AI$1,1,0))</f>
        <v>0</v>
      </c>
      <c r="AK147">
        <f ca="1">+IF(COUNTIFS(AK$4:AK146,1,$M$4:$M146,$M147)=1,0,IF(S147*AB147&lt;$AI$1,1,0))</f>
        <v>0</v>
      </c>
      <c r="AL147">
        <f ca="1">+IF(COUNTIFS(AL$4:AL146,1,$M$4:$M146,$M147)=1,0,IF(T147*AC147&lt;$AI$1,1,0))</f>
        <v>0</v>
      </c>
      <c r="AM147">
        <f ca="1">+IF(COUNTIFS(AM$4:AM146,1,$M$4:$M146,$M147)=1,0,IF(U147*AD147&lt;$AI$1,1,0))</f>
        <v>0</v>
      </c>
      <c r="AN147">
        <f ca="1">+IF(COUNTIFS(AN$4:AN146,1,$M$4:$M146,$M147)=1,0,IF(V147*AE147&lt;$AI$1,1,0))</f>
        <v>0</v>
      </c>
      <c r="AO147">
        <f t="shared" ca="1" si="33"/>
        <v>0</v>
      </c>
      <c r="AQ147">
        <f ca="1">1*(COUNTIFS($M$4:$M146,M147,AO$4:AO146,1)&gt;0)</f>
        <v>0</v>
      </c>
      <c r="AR147" t="str">
        <f ca="1">+IF($AQ147=1,"",IFERROR(AVERAGEIFS($AG$3:$AN$3,$AG147:$AN147,1),""))</f>
        <v/>
      </c>
    </row>
    <row r="148" spans="2:44" x14ac:dyDescent="0.25">
      <c r="B148">
        <f t="shared" si="34"/>
        <v>145</v>
      </c>
      <c r="C148" s="5">
        <f>AVERAGEIFS(TimeSeries!146:146,TimeSeries!$1:$1,"&lt;="&amp;C$3,TimeSeries!$1:$1,"&gt;="&amp;C$2)</f>
        <v>131.05000000000001</v>
      </c>
      <c r="D148" s="5">
        <f>AVERAGEIFS(TimeSeries!146:146,TimeSeries!$1:$1,"&lt;="&amp;D$3,TimeSeries!$1:$1,"&gt;="&amp;D$2)</f>
        <v>131.55000000000001</v>
      </c>
      <c r="E148" s="5">
        <f>AVERAGEIFS(TimeSeries!146:146,TimeSeries!$1:$1,"&lt;="&amp;E$3,TimeSeries!$1:$1,"&gt;="&amp;E$2)</f>
        <v>135.80000000000001</v>
      </c>
      <c r="F148" s="5">
        <f>AVERAGEIFS(TimeSeries!146:146,TimeSeries!$1:$1,"&lt;="&amp;F$3,TimeSeries!$1:$1,"&gt;="&amp;F$2)</f>
        <v>140.30000000000001</v>
      </c>
      <c r="G148" s="5">
        <f>AVERAGEIFS(TimeSeries!146:146,TimeSeries!$1:$1,"&lt;="&amp;G$3,TimeSeries!$1:$1,"&gt;="&amp;G$2)</f>
        <v>140.30000000000001</v>
      </c>
      <c r="H148" s="5">
        <f>AVERAGEIFS(TimeSeries!146:146,TimeSeries!$1:$1,"&lt;="&amp;H$3,TimeSeries!$1:$1,"&gt;="&amp;H$2)</f>
        <v>137.30000000000001</v>
      </c>
      <c r="I148" s="5">
        <f>AVERAGEIFS(TimeSeries!146:146,TimeSeries!$1:$1,"&lt;="&amp;I$3,TimeSeries!$1:$1,"&gt;="&amp;I$2)</f>
        <v>130.94999999999999</v>
      </c>
      <c r="J148" s="5">
        <f>AVERAGEIFS(TimeSeries!146:146,TimeSeries!$1:$1,"&lt;="&amp;J$3,TimeSeries!$1:$1,"&gt;="&amp;J$2)</f>
        <v>125.9</v>
      </c>
      <c r="K148" s="5">
        <f>+TimeSeries!I146</f>
        <v>134.52500000000001</v>
      </c>
      <c r="M148">
        <f>+INDEX(TimeSeries!$A:$ZZ,'TimeSeries - Formatted'!$B148+1,'TimeSeries - Formatted'!K$1)</f>
        <v>5</v>
      </c>
      <c r="O148" s="1">
        <f t="shared" si="35"/>
        <v>-5.9224694903086905E-2</v>
      </c>
      <c r="P148" s="1">
        <f t="shared" si="36"/>
        <v>-6.8342776203965894E-2</v>
      </c>
      <c r="Q148" s="1">
        <f t="shared" si="37"/>
        <v>-4.935246762338108E-2</v>
      </c>
      <c r="R148" s="1">
        <f t="shared" si="38"/>
        <v>-3.8052793966403708E-2</v>
      </c>
      <c r="S148" s="1">
        <f t="shared" si="39"/>
        <v>-1.8881118881118764E-2</v>
      </c>
      <c r="T148" s="1">
        <f t="shared" si="40"/>
        <v>-1.2230215827338076E-2</v>
      </c>
      <c r="U148" s="1">
        <f t="shared" si="41"/>
        <v>-2.8200371057514051E-2</v>
      </c>
      <c r="V148" s="1">
        <f t="shared" si="42"/>
        <v>-6.3244047619047561E-2</v>
      </c>
      <c r="X148" s="2">
        <f ca="1">1*(IFERROR(MAX(OFFSET(O$1,MATCH($M148,$M:$M,0)-1,0,ROW()-MATCH($M148,$M:$M,0))),0)&gt;0)</f>
        <v>1</v>
      </c>
      <c r="Y148" s="2">
        <f ca="1">1*(IFERROR(MAX(OFFSET(P$1,MATCH($M148,$M:$M,0)-1,0,ROW()-MATCH($M148,$M:$M,0))),0)&gt;0)</f>
        <v>1</v>
      </c>
      <c r="Z148" s="2">
        <f ca="1">1*(IFERROR(MAX(OFFSET(Q$1,MATCH($M148,$M:$M,0)-1,0,ROW()-MATCH($M148,$M:$M,0))),0)&gt;0)</f>
        <v>1</v>
      </c>
      <c r="AA148" s="2">
        <f ca="1">1*(IFERROR(MAX(OFFSET(R$1,MATCH($M148,$M:$M,0)-1,0,ROW()-MATCH($M148,$M:$M,0))),0)&gt;0)</f>
        <v>1</v>
      </c>
      <c r="AB148" s="2">
        <f ca="1">1*(IFERROR(MAX(OFFSET(S$1,MATCH($M148,$M:$M,0)-1,0,ROW()-MATCH($M148,$M:$M,0))),0)&gt;0)</f>
        <v>1</v>
      </c>
      <c r="AC148" s="2">
        <f ca="1">1*(IFERROR(MAX(OFFSET(T$1,MATCH($M148,$M:$M,0)-1,0,ROW()-MATCH($M148,$M:$M,0))),0)&gt;0)</f>
        <v>1</v>
      </c>
      <c r="AD148" s="2">
        <f ca="1">1*(IFERROR(MAX(OFFSET(U$1,MATCH($M148,$M:$M,0)-1,0,ROW()-MATCH($M148,$M:$M,0))),0)&gt;0)</f>
        <v>1</v>
      </c>
      <c r="AE148" s="2">
        <f ca="1">1*(IFERROR(MAX(OFFSET(V$1,MATCH($M148,$M:$M,0)-1,0,ROW()-MATCH($M148,$M:$M,0))),0)&gt;0)</f>
        <v>1</v>
      </c>
      <c r="AG148">
        <f ca="1">+IF(COUNTIFS(AG$4:AG147,1,$M$4:$M147,$M148)=1,0,IF(O148*X148&lt;$AI$1,1,0))</f>
        <v>0</v>
      </c>
      <c r="AH148">
        <f ca="1">+IF(COUNTIFS(AH$4:AH147,1,$M$4:$M147,$M148)=1,0,IF(P148*Y148&lt;$AI$1,1,0))</f>
        <v>0</v>
      </c>
      <c r="AI148">
        <f ca="1">+IF(COUNTIFS(AI$4:AI147,1,$M$4:$M147,$M148)=1,0,IF(Q148*Z148&lt;$AI$1,1,0))</f>
        <v>0</v>
      </c>
      <c r="AJ148">
        <f ca="1">+IF(COUNTIFS(AJ$4:AJ147,1,$M$4:$M147,$M148)=1,0,IF(R148*AA148&lt;$AI$1,1,0))</f>
        <v>0</v>
      </c>
      <c r="AK148">
        <f ca="1">+IF(COUNTIFS(AK$4:AK147,1,$M$4:$M147,$M148)=1,0,IF(S148*AB148&lt;$AI$1,1,0))</f>
        <v>0</v>
      </c>
      <c r="AL148">
        <f ca="1">+IF(COUNTIFS(AL$4:AL147,1,$M$4:$M147,$M148)=1,0,IF(T148*AC148&lt;$AI$1,1,0))</f>
        <v>0</v>
      </c>
      <c r="AM148">
        <f ca="1">+IF(COUNTIFS(AM$4:AM147,1,$M$4:$M147,$M148)=1,0,IF(U148*AD148&lt;$AI$1,1,0))</f>
        <v>0</v>
      </c>
      <c r="AN148">
        <f ca="1">+IF(COUNTIFS(AN$4:AN147,1,$M$4:$M147,$M148)=1,0,IF(V148*AE148&lt;$AI$1,1,0))</f>
        <v>0</v>
      </c>
      <c r="AO148">
        <f t="shared" ca="1" si="33"/>
        <v>0</v>
      </c>
      <c r="AQ148">
        <f ca="1">1*(COUNTIFS($M$4:$M147,M148,AO$4:AO147,1)&gt;0)</f>
        <v>0</v>
      </c>
      <c r="AR148" t="str">
        <f ca="1">+IF($AQ148=1,"",IFERROR(AVERAGEIFS($AG$3:$AN$3,$AG148:$AN148,1),""))</f>
        <v/>
      </c>
    </row>
    <row r="149" spans="2:44" x14ac:dyDescent="0.25">
      <c r="B149">
        <f t="shared" si="34"/>
        <v>146</v>
      </c>
      <c r="C149" s="5">
        <f>AVERAGEIFS(TimeSeries!147:147,TimeSeries!$1:$1,"&lt;="&amp;C$3,TimeSeries!$1:$1,"&gt;="&amp;C$2)</f>
        <v>119.4</v>
      </c>
      <c r="D149" s="5">
        <f>AVERAGEIFS(TimeSeries!147:147,TimeSeries!$1:$1,"&lt;="&amp;D$3,TimeSeries!$1:$1,"&gt;="&amp;D$2)</f>
        <v>120.9</v>
      </c>
      <c r="E149" s="5">
        <f>AVERAGEIFS(TimeSeries!147:147,TimeSeries!$1:$1,"&lt;="&amp;E$3,TimeSeries!$1:$1,"&gt;="&amp;E$2)</f>
        <v>125.85</v>
      </c>
      <c r="F149" s="5">
        <f>AVERAGEIFS(TimeSeries!147:147,TimeSeries!$1:$1,"&lt;="&amp;F$3,TimeSeries!$1:$1,"&gt;="&amp;F$2)</f>
        <v>130.35</v>
      </c>
      <c r="G149" s="5">
        <f>AVERAGEIFS(TimeSeries!147:147,TimeSeries!$1:$1,"&lt;="&amp;G$3,TimeSeries!$1:$1,"&gt;="&amp;G$2)</f>
        <v>130.35</v>
      </c>
      <c r="H149" s="5">
        <f>AVERAGEIFS(TimeSeries!147:147,TimeSeries!$1:$1,"&lt;="&amp;H$3,TimeSeries!$1:$1,"&gt;="&amp;H$2)</f>
        <v>127.35</v>
      </c>
      <c r="I149" s="5">
        <f>AVERAGEIFS(TimeSeries!147:147,TimeSeries!$1:$1,"&lt;="&amp;I$3,TimeSeries!$1:$1,"&gt;="&amp;I$2)</f>
        <v>120.3</v>
      </c>
      <c r="J149" s="5">
        <f>AVERAGEIFS(TimeSeries!147:147,TimeSeries!$1:$1,"&lt;="&amp;J$3,TimeSeries!$1:$1,"&gt;="&amp;J$2)</f>
        <v>114.6</v>
      </c>
      <c r="K149" s="5">
        <f>+TimeSeries!I147</f>
        <v>123.97499999999999</v>
      </c>
      <c r="M149">
        <f>+INDEX(TimeSeries!$A:$ZZ,'TimeSeries - Formatted'!$B149+1,'TimeSeries - Formatted'!K$1)</f>
        <v>5</v>
      </c>
      <c r="O149" s="1">
        <f t="shared" si="35"/>
        <v>-0.1428571428571429</v>
      </c>
      <c r="P149" s="1">
        <f t="shared" si="36"/>
        <v>-0.14376770538243611</v>
      </c>
      <c r="Q149" s="1">
        <f t="shared" si="37"/>
        <v>-0.11900595029751493</v>
      </c>
      <c r="R149" s="1">
        <f t="shared" si="38"/>
        <v>-0.10627356873500171</v>
      </c>
      <c r="S149" s="1">
        <f t="shared" si="39"/>
        <v>-8.846153846153848E-2</v>
      </c>
      <c r="T149" s="1">
        <f t="shared" si="40"/>
        <v>-8.3812949640287848E-2</v>
      </c>
      <c r="U149" s="1">
        <f t="shared" si="41"/>
        <v>-0.10723562152133581</v>
      </c>
      <c r="V149" s="1">
        <f t="shared" si="42"/>
        <v>-0.1473214285714286</v>
      </c>
      <c r="X149" s="2">
        <f ca="1">1*(IFERROR(MAX(OFFSET(O$1,MATCH($M149,$M:$M,0)-1,0,ROW()-MATCH($M149,$M:$M,0))),0)&gt;0)</f>
        <v>1</v>
      </c>
      <c r="Y149" s="2">
        <f ca="1">1*(IFERROR(MAX(OFFSET(P$1,MATCH($M149,$M:$M,0)-1,0,ROW()-MATCH($M149,$M:$M,0))),0)&gt;0)</f>
        <v>1</v>
      </c>
      <c r="Z149" s="2">
        <f ca="1">1*(IFERROR(MAX(OFFSET(Q$1,MATCH($M149,$M:$M,0)-1,0,ROW()-MATCH($M149,$M:$M,0))),0)&gt;0)</f>
        <v>1</v>
      </c>
      <c r="AA149" s="2">
        <f ca="1">1*(IFERROR(MAX(OFFSET(R$1,MATCH($M149,$M:$M,0)-1,0,ROW()-MATCH($M149,$M:$M,0))),0)&gt;0)</f>
        <v>1</v>
      </c>
      <c r="AB149" s="2">
        <f ca="1">1*(IFERROR(MAX(OFFSET(S$1,MATCH($M149,$M:$M,0)-1,0,ROW()-MATCH($M149,$M:$M,0))),0)&gt;0)</f>
        <v>1</v>
      </c>
      <c r="AC149" s="2">
        <f ca="1">1*(IFERROR(MAX(OFFSET(T$1,MATCH($M149,$M:$M,0)-1,0,ROW()-MATCH($M149,$M:$M,0))),0)&gt;0)</f>
        <v>1</v>
      </c>
      <c r="AD149" s="2">
        <f ca="1">1*(IFERROR(MAX(OFFSET(U$1,MATCH($M149,$M:$M,0)-1,0,ROW()-MATCH($M149,$M:$M,0))),0)&gt;0)</f>
        <v>1</v>
      </c>
      <c r="AE149" s="2">
        <f ca="1">1*(IFERROR(MAX(OFFSET(V$1,MATCH($M149,$M:$M,0)-1,0,ROW()-MATCH($M149,$M:$M,0))),0)&gt;0)</f>
        <v>1</v>
      </c>
      <c r="AG149">
        <f ca="1">+IF(COUNTIFS(AG$4:AG148,1,$M$4:$M148,$M149)=1,0,IF(O149*X149&lt;$AI$1,1,0))</f>
        <v>1</v>
      </c>
      <c r="AH149">
        <f ca="1">+IF(COUNTIFS(AH$4:AH148,1,$M$4:$M148,$M149)=1,0,IF(P149*Y149&lt;$AI$1,1,0))</f>
        <v>1</v>
      </c>
      <c r="AI149">
        <f ca="1">+IF(COUNTIFS(AI$4:AI148,1,$M$4:$M148,$M149)=1,0,IF(Q149*Z149&lt;$AI$1,1,0))</f>
        <v>1</v>
      </c>
      <c r="AJ149">
        <f ca="1">+IF(COUNTIFS(AJ$4:AJ148,1,$M$4:$M148,$M149)=1,0,IF(R149*AA149&lt;$AI$1,1,0))</f>
        <v>1</v>
      </c>
      <c r="AK149">
        <f ca="1">+IF(COUNTIFS(AK$4:AK148,1,$M$4:$M148,$M149)=1,0,IF(S149*AB149&lt;$AI$1,1,0))</f>
        <v>0</v>
      </c>
      <c r="AL149">
        <f ca="1">+IF(COUNTIFS(AL$4:AL148,1,$M$4:$M148,$M149)=1,0,IF(T149*AC149&lt;$AI$1,1,0))</f>
        <v>0</v>
      </c>
      <c r="AM149">
        <f ca="1">+IF(COUNTIFS(AM$4:AM148,1,$M$4:$M148,$M149)=1,0,IF(U149*AD149&lt;$AI$1,1,0))</f>
        <v>1</v>
      </c>
      <c r="AN149">
        <f ca="1">+IF(COUNTIFS(AN$4:AN148,1,$M$4:$M148,$M149)=1,0,IF(V149*AE149&lt;$AI$1,1,0))</f>
        <v>1</v>
      </c>
      <c r="AO149">
        <f t="shared" ca="1" si="33"/>
        <v>1</v>
      </c>
      <c r="AQ149">
        <f ca="1">1*(COUNTIFS($M$4:$M148,M149,AO$4:AO148,1)&gt;0)</f>
        <v>0</v>
      </c>
      <c r="AR149">
        <f ca="1">+IF($AQ149=1,"",IFERROR(AVERAGEIFS($AG$3:$AN$3,$AG149:$AN149,1),""))</f>
        <v>187.5</v>
      </c>
    </row>
    <row r="150" spans="2:44" x14ac:dyDescent="0.25">
      <c r="B150">
        <f t="shared" si="34"/>
        <v>147</v>
      </c>
      <c r="C150" s="5">
        <f>AVERAGEIFS(TimeSeries!148:148,TimeSeries!$1:$1,"&lt;="&amp;C$3,TimeSeries!$1:$1,"&gt;="&amp;C$2)</f>
        <v>114</v>
      </c>
      <c r="D150" s="5">
        <f>AVERAGEIFS(TimeSeries!148:148,TimeSeries!$1:$1,"&lt;="&amp;D$3,TimeSeries!$1:$1,"&gt;="&amp;D$2)</f>
        <v>117</v>
      </c>
      <c r="E150" s="5">
        <f>AVERAGEIFS(TimeSeries!148:148,TimeSeries!$1:$1,"&lt;="&amp;E$3,TimeSeries!$1:$1,"&gt;="&amp;E$2)</f>
        <v>119.8</v>
      </c>
      <c r="F150" s="5">
        <f>AVERAGEIFS(TimeSeries!148:148,TimeSeries!$1:$1,"&lt;="&amp;F$3,TimeSeries!$1:$1,"&gt;="&amp;F$2)</f>
        <v>122.3</v>
      </c>
      <c r="G150" s="5">
        <f>AVERAGEIFS(TimeSeries!148:148,TimeSeries!$1:$1,"&lt;="&amp;G$3,TimeSeries!$1:$1,"&gt;="&amp;G$2)</f>
        <v>124.45</v>
      </c>
      <c r="H150" s="5">
        <f>AVERAGEIFS(TimeSeries!148:148,TimeSeries!$1:$1,"&lt;="&amp;H$3,TimeSeries!$1:$1,"&gt;="&amp;H$2)</f>
        <v>119.95</v>
      </c>
      <c r="I150" s="5">
        <f>AVERAGEIFS(TimeSeries!148:148,TimeSeries!$1:$1,"&lt;="&amp;I$3,TimeSeries!$1:$1,"&gt;="&amp;I$2)</f>
        <v>114.3</v>
      </c>
      <c r="J150" s="5">
        <f>AVERAGEIFS(TimeSeries!148:148,TimeSeries!$1:$1,"&lt;="&amp;J$3,TimeSeries!$1:$1,"&gt;="&amp;J$2)</f>
        <v>114.6</v>
      </c>
      <c r="K150" s="5">
        <f>+TimeSeries!I148</f>
        <v>118.1375</v>
      </c>
      <c r="M150">
        <f>+INDEX(TimeSeries!$A:$ZZ,'TimeSeries - Formatted'!$B150+1,'TimeSeries - Formatted'!K$1)</f>
        <v>5</v>
      </c>
      <c r="O150" s="1">
        <f t="shared" si="35"/>
        <v>-0.18162239770279975</v>
      </c>
      <c r="P150" s="1">
        <f t="shared" si="36"/>
        <v>-0.17138810198300281</v>
      </c>
      <c r="Q150" s="1">
        <f t="shared" si="37"/>
        <v>-0.16135806790339513</v>
      </c>
      <c r="R150" s="1">
        <f t="shared" si="38"/>
        <v>-0.16146726088447039</v>
      </c>
      <c r="S150" s="1">
        <f t="shared" si="39"/>
        <v>-0.12972027972027966</v>
      </c>
      <c r="T150" s="1">
        <f t="shared" si="40"/>
        <v>-0.13705035971223023</v>
      </c>
      <c r="U150" s="1">
        <f t="shared" si="41"/>
        <v>-0.15176252319109462</v>
      </c>
      <c r="V150" s="1">
        <f t="shared" si="42"/>
        <v>-0.1473214285714286</v>
      </c>
      <c r="X150" s="2">
        <f ca="1">1*(IFERROR(MAX(OFFSET(O$1,MATCH($M150,$M:$M,0)-1,0,ROW()-MATCH($M150,$M:$M,0))),0)&gt;0)</f>
        <v>1</v>
      </c>
      <c r="Y150" s="2">
        <f ca="1">1*(IFERROR(MAX(OFFSET(P$1,MATCH($M150,$M:$M,0)-1,0,ROW()-MATCH($M150,$M:$M,0))),0)&gt;0)</f>
        <v>1</v>
      </c>
      <c r="Z150" s="2">
        <f ca="1">1*(IFERROR(MAX(OFFSET(Q$1,MATCH($M150,$M:$M,0)-1,0,ROW()-MATCH($M150,$M:$M,0))),0)&gt;0)</f>
        <v>1</v>
      </c>
      <c r="AA150" s="2">
        <f ca="1">1*(IFERROR(MAX(OFFSET(R$1,MATCH($M150,$M:$M,0)-1,0,ROW()-MATCH($M150,$M:$M,0))),0)&gt;0)</f>
        <v>1</v>
      </c>
      <c r="AB150" s="2">
        <f ca="1">1*(IFERROR(MAX(OFFSET(S$1,MATCH($M150,$M:$M,0)-1,0,ROW()-MATCH($M150,$M:$M,0))),0)&gt;0)</f>
        <v>1</v>
      </c>
      <c r="AC150" s="2">
        <f ca="1">1*(IFERROR(MAX(OFFSET(T$1,MATCH($M150,$M:$M,0)-1,0,ROW()-MATCH($M150,$M:$M,0))),0)&gt;0)</f>
        <v>1</v>
      </c>
      <c r="AD150" s="2">
        <f ca="1">1*(IFERROR(MAX(OFFSET(U$1,MATCH($M150,$M:$M,0)-1,0,ROW()-MATCH($M150,$M:$M,0))),0)&gt;0)</f>
        <v>1</v>
      </c>
      <c r="AE150" s="2">
        <f ca="1">1*(IFERROR(MAX(OFFSET(V$1,MATCH($M150,$M:$M,0)-1,0,ROW()-MATCH($M150,$M:$M,0))),0)&gt;0)</f>
        <v>1</v>
      </c>
      <c r="AG150">
        <f ca="1">+IF(COUNTIFS(AG$4:AG149,1,$M$4:$M149,$M150)=1,0,IF(O150*X150&lt;$AI$1,1,0))</f>
        <v>0</v>
      </c>
      <c r="AH150">
        <f ca="1">+IF(COUNTIFS(AH$4:AH149,1,$M$4:$M149,$M150)=1,0,IF(P150*Y150&lt;$AI$1,1,0))</f>
        <v>0</v>
      </c>
      <c r="AI150">
        <f ca="1">+IF(COUNTIFS(AI$4:AI149,1,$M$4:$M149,$M150)=1,0,IF(Q150*Z150&lt;$AI$1,1,0))</f>
        <v>0</v>
      </c>
      <c r="AJ150">
        <f ca="1">+IF(COUNTIFS(AJ$4:AJ149,1,$M$4:$M149,$M150)=1,0,IF(R150*AA150&lt;$AI$1,1,0))</f>
        <v>0</v>
      </c>
      <c r="AK150">
        <f ca="1">+IF(COUNTIFS(AK$4:AK149,1,$M$4:$M149,$M150)=1,0,IF(S150*AB150&lt;$AI$1,1,0))</f>
        <v>1</v>
      </c>
      <c r="AL150">
        <f ca="1">+IF(COUNTIFS(AL$4:AL149,1,$M$4:$M149,$M150)=1,0,IF(T150*AC150&lt;$AI$1,1,0))</f>
        <v>1</v>
      </c>
      <c r="AM150">
        <f ca="1">+IF(COUNTIFS(AM$4:AM149,1,$M$4:$M149,$M150)=1,0,IF(U150*AD150&lt;$AI$1,1,0))</f>
        <v>0</v>
      </c>
      <c r="AN150">
        <f ca="1">+IF(COUNTIFS(AN$4:AN149,1,$M$4:$M149,$M150)=1,0,IF(V150*AE150&lt;$AI$1,1,0))</f>
        <v>0</v>
      </c>
      <c r="AO150">
        <f t="shared" ca="1" si="33"/>
        <v>1</v>
      </c>
      <c r="AQ150">
        <f ca="1">1*(COUNTIFS($M$4:$M149,M150,AO$4:AO149,1)&gt;0)</f>
        <v>1</v>
      </c>
      <c r="AR150" t="str">
        <f ca="1">+IF($AQ150=1,"",IFERROR(AVERAGEIFS($AG$3:$AN$3,$AG150:$AN150,1),""))</f>
        <v/>
      </c>
    </row>
    <row r="151" spans="2:44" x14ac:dyDescent="0.25">
      <c r="B151">
        <f t="shared" si="34"/>
        <v>148</v>
      </c>
      <c r="C151" s="5">
        <f>AVERAGEIFS(TimeSeries!149:149,TimeSeries!$1:$1,"&lt;="&amp;C$3,TimeSeries!$1:$1,"&gt;="&amp;C$2)</f>
        <v>113.5</v>
      </c>
      <c r="D151" s="5">
        <f>AVERAGEIFS(TimeSeries!149:149,TimeSeries!$1:$1,"&lt;="&amp;D$3,TimeSeries!$1:$1,"&gt;="&amp;D$2)</f>
        <v>117</v>
      </c>
      <c r="E151" s="5">
        <f>AVERAGEIFS(TimeSeries!149:149,TimeSeries!$1:$1,"&lt;="&amp;E$3,TimeSeries!$1:$1,"&gt;="&amp;E$2)</f>
        <v>119.1</v>
      </c>
      <c r="F151" s="5">
        <f>AVERAGEIFS(TimeSeries!149:149,TimeSeries!$1:$1,"&lt;="&amp;F$3,TimeSeries!$1:$1,"&gt;="&amp;F$2)</f>
        <v>121.6</v>
      </c>
      <c r="G151" s="5">
        <f>AVERAGEIFS(TimeSeries!149:149,TimeSeries!$1:$1,"&lt;="&amp;G$3,TimeSeries!$1:$1,"&gt;="&amp;G$2)</f>
        <v>122.3</v>
      </c>
      <c r="H151" s="5">
        <f>AVERAGEIFS(TimeSeries!149:149,TimeSeries!$1:$1,"&lt;="&amp;H$3,TimeSeries!$1:$1,"&gt;="&amp;H$2)</f>
        <v>115.8</v>
      </c>
      <c r="I151" s="5">
        <f>AVERAGEIFS(TimeSeries!149:149,TimeSeries!$1:$1,"&lt;="&amp;I$3,TimeSeries!$1:$1,"&gt;="&amp;I$2)</f>
        <v>110.85</v>
      </c>
      <c r="J151" s="5">
        <f>AVERAGEIFS(TimeSeries!149:149,TimeSeries!$1:$1,"&lt;="&amp;J$3,TimeSeries!$1:$1,"&gt;="&amp;J$2)</f>
        <v>111.7</v>
      </c>
      <c r="K151" s="5">
        <f>+TimeSeries!I149</f>
        <v>116.4375</v>
      </c>
      <c r="M151">
        <f>+INDEX(TimeSeries!$A:$ZZ,'TimeSeries - Formatted'!$B151+1,'TimeSeries - Formatted'!K$1)</f>
        <v>5</v>
      </c>
      <c r="O151" s="1">
        <f t="shared" si="35"/>
        <v>-0.18521177315147175</v>
      </c>
      <c r="P151" s="1">
        <f t="shared" si="36"/>
        <v>-0.17138810198300281</v>
      </c>
      <c r="Q151" s="1">
        <f t="shared" si="37"/>
        <v>-0.16625831291564575</v>
      </c>
      <c r="R151" s="1">
        <f t="shared" si="38"/>
        <v>-0.16626671237572854</v>
      </c>
      <c r="S151" s="1">
        <f t="shared" si="39"/>
        <v>-0.14475524475524482</v>
      </c>
      <c r="T151" s="1">
        <f t="shared" si="40"/>
        <v>-0.16690647482014387</v>
      </c>
      <c r="U151" s="1">
        <f t="shared" si="41"/>
        <v>-0.17736549165120596</v>
      </c>
      <c r="V151" s="1">
        <f t="shared" si="42"/>
        <v>-0.16889880952380953</v>
      </c>
      <c r="X151" s="2">
        <f ca="1">1*(IFERROR(MAX(OFFSET(O$1,MATCH($M151,$M:$M,0)-1,0,ROW()-MATCH($M151,$M:$M,0))),0)&gt;0)</f>
        <v>1</v>
      </c>
      <c r="Y151" s="2">
        <f ca="1">1*(IFERROR(MAX(OFFSET(P$1,MATCH($M151,$M:$M,0)-1,0,ROW()-MATCH($M151,$M:$M,0))),0)&gt;0)</f>
        <v>1</v>
      </c>
      <c r="Z151" s="2">
        <f ca="1">1*(IFERROR(MAX(OFFSET(Q$1,MATCH($M151,$M:$M,0)-1,0,ROW()-MATCH($M151,$M:$M,0))),0)&gt;0)</f>
        <v>1</v>
      </c>
      <c r="AA151" s="2">
        <f ca="1">1*(IFERROR(MAX(OFFSET(R$1,MATCH($M151,$M:$M,0)-1,0,ROW()-MATCH($M151,$M:$M,0))),0)&gt;0)</f>
        <v>1</v>
      </c>
      <c r="AB151" s="2">
        <f ca="1">1*(IFERROR(MAX(OFFSET(S$1,MATCH($M151,$M:$M,0)-1,0,ROW()-MATCH($M151,$M:$M,0))),0)&gt;0)</f>
        <v>1</v>
      </c>
      <c r="AC151" s="2">
        <f ca="1">1*(IFERROR(MAX(OFFSET(T$1,MATCH($M151,$M:$M,0)-1,0,ROW()-MATCH($M151,$M:$M,0))),0)&gt;0)</f>
        <v>1</v>
      </c>
      <c r="AD151" s="2">
        <f ca="1">1*(IFERROR(MAX(OFFSET(U$1,MATCH($M151,$M:$M,0)-1,0,ROW()-MATCH($M151,$M:$M,0))),0)&gt;0)</f>
        <v>1</v>
      </c>
      <c r="AE151" s="2">
        <f ca="1">1*(IFERROR(MAX(OFFSET(V$1,MATCH($M151,$M:$M,0)-1,0,ROW()-MATCH($M151,$M:$M,0))),0)&gt;0)</f>
        <v>1</v>
      </c>
      <c r="AG151">
        <f ca="1">+IF(COUNTIFS(AG$4:AG150,1,$M$4:$M150,$M151)=1,0,IF(O151*X151&lt;$AI$1,1,0))</f>
        <v>0</v>
      </c>
      <c r="AH151">
        <f ca="1">+IF(COUNTIFS(AH$4:AH150,1,$M$4:$M150,$M151)=1,0,IF(P151*Y151&lt;$AI$1,1,0))</f>
        <v>0</v>
      </c>
      <c r="AI151">
        <f ca="1">+IF(COUNTIFS(AI$4:AI150,1,$M$4:$M150,$M151)=1,0,IF(Q151*Z151&lt;$AI$1,1,0))</f>
        <v>0</v>
      </c>
      <c r="AJ151">
        <f ca="1">+IF(COUNTIFS(AJ$4:AJ150,1,$M$4:$M150,$M151)=1,0,IF(R151*AA151&lt;$AI$1,1,0))</f>
        <v>0</v>
      </c>
      <c r="AK151">
        <f ca="1">+IF(COUNTIFS(AK$4:AK150,1,$M$4:$M150,$M151)=1,0,IF(S151*AB151&lt;$AI$1,1,0))</f>
        <v>0</v>
      </c>
      <c r="AL151">
        <f ca="1">+IF(COUNTIFS(AL$4:AL150,1,$M$4:$M150,$M151)=1,0,IF(T151*AC151&lt;$AI$1,1,0))</f>
        <v>0</v>
      </c>
      <c r="AM151">
        <f ca="1">+IF(COUNTIFS(AM$4:AM150,1,$M$4:$M150,$M151)=1,0,IF(U151*AD151&lt;$AI$1,1,0))</f>
        <v>0</v>
      </c>
      <c r="AN151">
        <f ca="1">+IF(COUNTIFS(AN$4:AN150,1,$M$4:$M150,$M151)=1,0,IF(V151*AE151&lt;$AI$1,1,0))</f>
        <v>0</v>
      </c>
      <c r="AO151">
        <f t="shared" ca="1" si="33"/>
        <v>0</v>
      </c>
      <c r="AQ151">
        <f ca="1">1*(COUNTIFS($M$4:$M150,M151,AO$4:AO150,1)&gt;0)</f>
        <v>1</v>
      </c>
      <c r="AR151" t="str">
        <f ca="1">+IF($AQ151=1,"",IFERROR(AVERAGEIFS($AG$3:$AN$3,$AG151:$AN151,1),""))</f>
        <v/>
      </c>
    </row>
    <row r="152" spans="2:44" x14ac:dyDescent="0.25">
      <c r="B152">
        <f t="shared" si="34"/>
        <v>149</v>
      </c>
      <c r="C152" s="5">
        <f>AVERAGEIFS(TimeSeries!150:150,TimeSeries!$1:$1,"&lt;="&amp;C$3,TimeSeries!$1:$1,"&gt;="&amp;C$2)</f>
        <v>112.8</v>
      </c>
      <c r="D152" s="5">
        <f>AVERAGEIFS(TimeSeries!150:150,TimeSeries!$1:$1,"&lt;="&amp;D$3,TimeSeries!$1:$1,"&gt;="&amp;D$2)</f>
        <v>116.3</v>
      </c>
      <c r="E152" s="5">
        <f>AVERAGEIFS(TimeSeries!150:150,TimeSeries!$1:$1,"&lt;="&amp;E$3,TimeSeries!$1:$1,"&gt;="&amp;E$2)</f>
        <v>118.4</v>
      </c>
      <c r="F152" s="5">
        <f>AVERAGEIFS(TimeSeries!150:150,TimeSeries!$1:$1,"&lt;="&amp;F$3,TimeSeries!$1:$1,"&gt;="&amp;F$2)</f>
        <v>124.4</v>
      </c>
      <c r="G152" s="5">
        <f>AVERAGEIFS(TimeSeries!150:150,TimeSeries!$1:$1,"&lt;="&amp;G$3,TimeSeries!$1:$1,"&gt;="&amp;G$2)</f>
        <v>125.8</v>
      </c>
      <c r="H152" s="5">
        <f>AVERAGEIFS(TimeSeries!150:150,TimeSeries!$1:$1,"&lt;="&amp;H$3,TimeSeries!$1:$1,"&gt;="&amp;H$2)</f>
        <v>115.8</v>
      </c>
      <c r="I152" s="5">
        <f>AVERAGEIFS(TimeSeries!150:150,TimeSeries!$1:$1,"&lt;="&amp;I$3,TimeSeries!$1:$1,"&gt;="&amp;I$2)</f>
        <v>110.85</v>
      </c>
      <c r="J152" s="5">
        <f>AVERAGEIFS(TimeSeries!150:150,TimeSeries!$1:$1,"&lt;="&amp;J$3,TimeSeries!$1:$1,"&gt;="&amp;J$2)</f>
        <v>111.7</v>
      </c>
      <c r="K152" s="5">
        <f>+TimeSeries!I150</f>
        <v>116.96249999999999</v>
      </c>
      <c r="M152">
        <f>+INDEX(TimeSeries!$A:$ZZ,'TimeSeries - Formatted'!$B152+1,'TimeSeries - Formatted'!K$1)</f>
        <v>5</v>
      </c>
      <c r="O152" s="1">
        <f t="shared" si="35"/>
        <v>-0.19023689877961247</v>
      </c>
      <c r="P152" s="1">
        <f t="shared" si="36"/>
        <v>-0.17634560906515573</v>
      </c>
      <c r="Q152" s="1">
        <f t="shared" si="37"/>
        <v>-0.17115855792789636</v>
      </c>
      <c r="R152" s="1">
        <f t="shared" si="38"/>
        <v>-0.14706890641069581</v>
      </c>
      <c r="S152" s="1">
        <f t="shared" si="39"/>
        <v>-0.12027972027972034</v>
      </c>
      <c r="T152" s="1">
        <f t="shared" si="40"/>
        <v>-0.16690647482014387</v>
      </c>
      <c r="U152" s="1">
        <f t="shared" si="41"/>
        <v>-0.17736549165120596</v>
      </c>
      <c r="V152" s="1">
        <f t="shared" si="42"/>
        <v>-0.16889880952380953</v>
      </c>
      <c r="X152" s="2">
        <f ca="1">1*(IFERROR(MAX(OFFSET(O$1,MATCH($M152,$M:$M,0)-1,0,ROW()-MATCH($M152,$M:$M,0))),0)&gt;0)</f>
        <v>1</v>
      </c>
      <c r="Y152" s="2">
        <f ca="1">1*(IFERROR(MAX(OFFSET(P$1,MATCH($M152,$M:$M,0)-1,0,ROW()-MATCH($M152,$M:$M,0))),0)&gt;0)</f>
        <v>1</v>
      </c>
      <c r="Z152" s="2">
        <f ca="1">1*(IFERROR(MAX(OFFSET(Q$1,MATCH($M152,$M:$M,0)-1,0,ROW()-MATCH($M152,$M:$M,0))),0)&gt;0)</f>
        <v>1</v>
      </c>
      <c r="AA152" s="2">
        <f ca="1">1*(IFERROR(MAX(OFFSET(R$1,MATCH($M152,$M:$M,0)-1,0,ROW()-MATCH($M152,$M:$M,0))),0)&gt;0)</f>
        <v>1</v>
      </c>
      <c r="AB152" s="2">
        <f ca="1">1*(IFERROR(MAX(OFFSET(S$1,MATCH($M152,$M:$M,0)-1,0,ROW()-MATCH($M152,$M:$M,0))),0)&gt;0)</f>
        <v>1</v>
      </c>
      <c r="AC152" s="2">
        <f ca="1">1*(IFERROR(MAX(OFFSET(T$1,MATCH($M152,$M:$M,0)-1,0,ROW()-MATCH($M152,$M:$M,0))),0)&gt;0)</f>
        <v>1</v>
      </c>
      <c r="AD152" s="2">
        <f ca="1">1*(IFERROR(MAX(OFFSET(U$1,MATCH($M152,$M:$M,0)-1,0,ROW()-MATCH($M152,$M:$M,0))),0)&gt;0)</f>
        <v>1</v>
      </c>
      <c r="AE152" s="2">
        <f ca="1">1*(IFERROR(MAX(OFFSET(V$1,MATCH($M152,$M:$M,0)-1,0,ROW()-MATCH($M152,$M:$M,0))),0)&gt;0)</f>
        <v>1</v>
      </c>
      <c r="AG152">
        <f ca="1">+IF(COUNTIFS(AG$4:AG151,1,$M$4:$M151,$M152)=1,0,IF(O152*X152&lt;$AI$1,1,0))</f>
        <v>0</v>
      </c>
      <c r="AH152">
        <f ca="1">+IF(COUNTIFS(AH$4:AH151,1,$M$4:$M151,$M152)=1,0,IF(P152*Y152&lt;$AI$1,1,0))</f>
        <v>0</v>
      </c>
      <c r="AI152">
        <f ca="1">+IF(COUNTIFS(AI$4:AI151,1,$M$4:$M151,$M152)=1,0,IF(Q152*Z152&lt;$AI$1,1,0))</f>
        <v>0</v>
      </c>
      <c r="AJ152">
        <f ca="1">+IF(COUNTIFS(AJ$4:AJ151,1,$M$4:$M151,$M152)=1,0,IF(R152*AA152&lt;$AI$1,1,0))</f>
        <v>0</v>
      </c>
      <c r="AK152">
        <f ca="1">+IF(COUNTIFS(AK$4:AK151,1,$M$4:$M151,$M152)=1,0,IF(S152*AB152&lt;$AI$1,1,0))</f>
        <v>0</v>
      </c>
      <c r="AL152">
        <f ca="1">+IF(COUNTIFS(AL$4:AL151,1,$M$4:$M151,$M152)=1,0,IF(T152*AC152&lt;$AI$1,1,0))</f>
        <v>0</v>
      </c>
      <c r="AM152">
        <f ca="1">+IF(COUNTIFS(AM$4:AM151,1,$M$4:$M151,$M152)=1,0,IF(U152*AD152&lt;$AI$1,1,0))</f>
        <v>0</v>
      </c>
      <c r="AN152">
        <f ca="1">+IF(COUNTIFS(AN$4:AN151,1,$M$4:$M151,$M152)=1,0,IF(V152*AE152&lt;$AI$1,1,0))</f>
        <v>0</v>
      </c>
      <c r="AO152">
        <f t="shared" ca="1" si="33"/>
        <v>0</v>
      </c>
      <c r="AQ152">
        <f ca="1">1*(COUNTIFS($M$4:$M151,M152,AO$4:AO151,1)&gt;0)</f>
        <v>1</v>
      </c>
      <c r="AR152" t="str">
        <f ca="1">+IF($AQ152=1,"",IFERROR(AVERAGEIFS($AG$3:$AN$3,$AG152:$AN152,1),""))</f>
        <v/>
      </c>
    </row>
    <row r="153" spans="2:44" x14ac:dyDescent="0.25">
      <c r="B153">
        <f t="shared" si="34"/>
        <v>150</v>
      </c>
      <c r="C153" s="5">
        <f>AVERAGEIFS(TimeSeries!151:151,TimeSeries!$1:$1,"&lt;="&amp;C$3,TimeSeries!$1:$1,"&gt;="&amp;C$2)</f>
        <v>112.8</v>
      </c>
      <c r="D153" s="5">
        <f>AVERAGEIFS(TimeSeries!151:151,TimeSeries!$1:$1,"&lt;="&amp;D$3,TimeSeries!$1:$1,"&gt;="&amp;D$2)</f>
        <v>116.3</v>
      </c>
      <c r="E153" s="5">
        <f>AVERAGEIFS(TimeSeries!151:151,TimeSeries!$1:$1,"&lt;="&amp;E$3,TimeSeries!$1:$1,"&gt;="&amp;E$2)</f>
        <v>118.4</v>
      </c>
      <c r="F153" s="5">
        <f>AVERAGEIFS(TimeSeries!151:151,TimeSeries!$1:$1,"&lt;="&amp;F$3,TimeSeries!$1:$1,"&gt;="&amp;F$2)</f>
        <v>124.9</v>
      </c>
      <c r="G153" s="5">
        <f>AVERAGEIFS(TimeSeries!151:151,TimeSeries!$1:$1,"&lt;="&amp;G$3,TimeSeries!$1:$1,"&gt;="&amp;G$2)</f>
        <v>126.3</v>
      </c>
      <c r="H153" s="5">
        <f>AVERAGEIFS(TimeSeries!151:151,TimeSeries!$1:$1,"&lt;="&amp;H$3,TimeSeries!$1:$1,"&gt;="&amp;H$2)</f>
        <v>115.3</v>
      </c>
      <c r="I153" s="5">
        <f>AVERAGEIFS(TimeSeries!151:151,TimeSeries!$1:$1,"&lt;="&amp;I$3,TimeSeries!$1:$1,"&gt;="&amp;I$2)</f>
        <v>109.65</v>
      </c>
      <c r="J153" s="5">
        <f>AVERAGEIFS(TimeSeries!151:151,TimeSeries!$1:$1,"&lt;="&amp;J$3,TimeSeries!$1:$1,"&gt;="&amp;J$2)</f>
        <v>110.3</v>
      </c>
      <c r="K153" s="5">
        <f>+TimeSeries!I151</f>
        <v>116.78749999999999</v>
      </c>
      <c r="M153">
        <f>+INDEX(TimeSeries!$A:$ZZ,'TimeSeries - Formatted'!$B153+1,'TimeSeries - Formatted'!K$1)</f>
        <v>5</v>
      </c>
      <c r="O153" s="1">
        <f t="shared" si="35"/>
        <v>-0.19023689877961247</v>
      </c>
      <c r="P153" s="1">
        <f t="shared" si="36"/>
        <v>-0.17634560906515573</v>
      </c>
      <c r="Q153" s="1">
        <f t="shared" si="37"/>
        <v>-0.17115855792789636</v>
      </c>
      <c r="R153" s="1">
        <f t="shared" si="38"/>
        <v>-0.14364072677408291</v>
      </c>
      <c r="S153" s="1">
        <f t="shared" si="39"/>
        <v>-0.11678321678321679</v>
      </c>
      <c r="T153" s="1">
        <f t="shared" si="40"/>
        <v>-0.17050359712230223</v>
      </c>
      <c r="U153" s="1">
        <f t="shared" si="41"/>
        <v>-0.18627087198515768</v>
      </c>
      <c r="V153" s="1">
        <f t="shared" si="42"/>
        <v>-0.17931547619047628</v>
      </c>
      <c r="X153" s="2">
        <f ca="1">1*(IFERROR(MAX(OFFSET(O$1,MATCH($M153,$M:$M,0)-1,0,ROW()-MATCH($M153,$M:$M,0))),0)&gt;0)</f>
        <v>1</v>
      </c>
      <c r="Y153" s="2">
        <f ca="1">1*(IFERROR(MAX(OFFSET(P$1,MATCH($M153,$M:$M,0)-1,0,ROW()-MATCH($M153,$M:$M,0))),0)&gt;0)</f>
        <v>1</v>
      </c>
      <c r="Z153" s="2">
        <f ca="1">1*(IFERROR(MAX(OFFSET(Q$1,MATCH($M153,$M:$M,0)-1,0,ROW()-MATCH($M153,$M:$M,0))),0)&gt;0)</f>
        <v>1</v>
      </c>
      <c r="AA153" s="2">
        <f ca="1">1*(IFERROR(MAX(OFFSET(R$1,MATCH($M153,$M:$M,0)-1,0,ROW()-MATCH($M153,$M:$M,0))),0)&gt;0)</f>
        <v>1</v>
      </c>
      <c r="AB153" s="2">
        <f ca="1">1*(IFERROR(MAX(OFFSET(S$1,MATCH($M153,$M:$M,0)-1,0,ROW()-MATCH($M153,$M:$M,0))),0)&gt;0)</f>
        <v>1</v>
      </c>
      <c r="AC153" s="2">
        <f ca="1">1*(IFERROR(MAX(OFFSET(T$1,MATCH($M153,$M:$M,0)-1,0,ROW()-MATCH($M153,$M:$M,0))),0)&gt;0)</f>
        <v>1</v>
      </c>
      <c r="AD153" s="2">
        <f ca="1">1*(IFERROR(MAX(OFFSET(U$1,MATCH($M153,$M:$M,0)-1,0,ROW()-MATCH($M153,$M:$M,0))),0)&gt;0)</f>
        <v>1</v>
      </c>
      <c r="AE153" s="2">
        <f ca="1">1*(IFERROR(MAX(OFFSET(V$1,MATCH($M153,$M:$M,0)-1,0,ROW()-MATCH($M153,$M:$M,0))),0)&gt;0)</f>
        <v>1</v>
      </c>
      <c r="AG153">
        <f ca="1">+IF(COUNTIFS(AG$4:AG152,1,$M$4:$M152,$M153)=1,0,IF(O153*X153&lt;$AI$1,1,0))</f>
        <v>0</v>
      </c>
      <c r="AH153">
        <f ca="1">+IF(COUNTIFS(AH$4:AH152,1,$M$4:$M152,$M153)=1,0,IF(P153*Y153&lt;$AI$1,1,0))</f>
        <v>0</v>
      </c>
      <c r="AI153">
        <f ca="1">+IF(COUNTIFS(AI$4:AI152,1,$M$4:$M152,$M153)=1,0,IF(Q153*Z153&lt;$AI$1,1,0))</f>
        <v>0</v>
      </c>
      <c r="AJ153">
        <f ca="1">+IF(COUNTIFS(AJ$4:AJ152,1,$M$4:$M152,$M153)=1,0,IF(R153*AA153&lt;$AI$1,1,0))</f>
        <v>0</v>
      </c>
      <c r="AK153">
        <f ca="1">+IF(COUNTIFS(AK$4:AK152,1,$M$4:$M152,$M153)=1,0,IF(S153*AB153&lt;$AI$1,1,0))</f>
        <v>0</v>
      </c>
      <c r="AL153">
        <f ca="1">+IF(COUNTIFS(AL$4:AL152,1,$M$4:$M152,$M153)=1,0,IF(T153*AC153&lt;$AI$1,1,0))</f>
        <v>0</v>
      </c>
      <c r="AM153">
        <f ca="1">+IF(COUNTIFS(AM$4:AM152,1,$M$4:$M152,$M153)=1,0,IF(U153*AD153&lt;$AI$1,1,0))</f>
        <v>0</v>
      </c>
      <c r="AN153">
        <f ca="1">+IF(COUNTIFS(AN$4:AN152,1,$M$4:$M152,$M153)=1,0,IF(V153*AE153&lt;$AI$1,1,0))</f>
        <v>0</v>
      </c>
      <c r="AO153">
        <f t="shared" ca="1" si="33"/>
        <v>0</v>
      </c>
      <c r="AQ153">
        <f ca="1">1*(COUNTIFS($M$4:$M152,M153,AO$4:AO152,1)&gt;0)</f>
        <v>1</v>
      </c>
      <c r="AR153" t="str">
        <f ca="1">+IF($AQ153=1,"",IFERROR(AVERAGEIFS($AG$3:$AN$3,$AG153:$AN153,1),""))</f>
        <v/>
      </c>
    </row>
    <row r="154" spans="2:44" x14ac:dyDescent="0.25">
      <c r="B154">
        <f t="shared" si="34"/>
        <v>151</v>
      </c>
      <c r="C154" s="5">
        <f>AVERAGEIFS(TimeSeries!152:152,TimeSeries!$1:$1,"&lt;="&amp;C$3,TimeSeries!$1:$1,"&gt;="&amp;C$2)</f>
        <v>113.5</v>
      </c>
      <c r="D154" s="5">
        <f>AVERAGEIFS(TimeSeries!152:152,TimeSeries!$1:$1,"&lt;="&amp;D$3,TimeSeries!$1:$1,"&gt;="&amp;D$2)</f>
        <v>117</v>
      </c>
      <c r="E154" s="5">
        <f>AVERAGEIFS(TimeSeries!152:152,TimeSeries!$1:$1,"&lt;="&amp;E$3,TimeSeries!$1:$1,"&gt;="&amp;E$2)</f>
        <v>118.4</v>
      </c>
      <c r="F154" s="5">
        <f>AVERAGEIFS(TimeSeries!152:152,TimeSeries!$1:$1,"&lt;="&amp;F$3,TimeSeries!$1:$1,"&gt;="&amp;F$2)</f>
        <v>120.4</v>
      </c>
      <c r="G154" s="5">
        <f>AVERAGEIFS(TimeSeries!152:152,TimeSeries!$1:$1,"&lt;="&amp;G$3,TimeSeries!$1:$1,"&gt;="&amp;G$2)</f>
        <v>121.1</v>
      </c>
      <c r="H154" s="5">
        <f>AVERAGEIFS(TimeSeries!152:152,TimeSeries!$1:$1,"&lt;="&amp;H$3,TimeSeries!$1:$1,"&gt;="&amp;H$2)</f>
        <v>115.1</v>
      </c>
      <c r="I154" s="5">
        <f>AVERAGEIFS(TimeSeries!152:152,TimeSeries!$1:$1,"&lt;="&amp;I$3,TimeSeries!$1:$1,"&gt;="&amp;I$2)</f>
        <v>110.15</v>
      </c>
      <c r="J154" s="5">
        <f>AVERAGEIFS(TimeSeries!152:152,TimeSeries!$1:$1,"&lt;="&amp;J$3,TimeSeries!$1:$1,"&gt;="&amp;J$2)</f>
        <v>110.3</v>
      </c>
      <c r="K154" s="5">
        <f>+TimeSeries!I152</f>
        <v>115.78749999999999</v>
      </c>
      <c r="M154">
        <f>+INDEX(TimeSeries!$A:$ZZ,'TimeSeries - Formatted'!$B154+1,'TimeSeries - Formatted'!K$1)</f>
        <v>6</v>
      </c>
      <c r="O154" s="1">
        <f t="shared" si="35"/>
        <v>-0.18521177315147175</v>
      </c>
      <c r="P154" s="1">
        <f t="shared" si="36"/>
        <v>-0.17138810198300281</v>
      </c>
      <c r="Q154" s="1">
        <f t="shared" si="37"/>
        <v>-0.17115855792789636</v>
      </c>
      <c r="R154" s="1">
        <f t="shared" si="38"/>
        <v>-0.17449434350359949</v>
      </c>
      <c r="S154" s="1">
        <f t="shared" si="39"/>
        <v>-0.15314685314685317</v>
      </c>
      <c r="T154" s="1">
        <f t="shared" si="40"/>
        <v>-0.17194244604316555</v>
      </c>
      <c r="U154" s="1">
        <f t="shared" si="41"/>
        <v>-0.18256029684601105</v>
      </c>
      <c r="V154" s="1">
        <f t="shared" si="42"/>
        <v>-0.17931547619047628</v>
      </c>
      <c r="X154" s="2">
        <f ca="1">1*(IFERROR(MAX(OFFSET(O$1,MATCH($M154,$M:$M,0)-1,0,ROW()-MATCH($M154,$M:$M,0))),0)&gt;0)</f>
        <v>0</v>
      </c>
      <c r="Y154" s="2">
        <f ca="1">1*(IFERROR(MAX(OFFSET(P$1,MATCH($M154,$M:$M,0)-1,0,ROW()-MATCH($M154,$M:$M,0))),0)&gt;0)</f>
        <v>0</v>
      </c>
      <c r="Z154" s="2">
        <f ca="1">1*(IFERROR(MAX(OFFSET(Q$1,MATCH($M154,$M:$M,0)-1,0,ROW()-MATCH($M154,$M:$M,0))),0)&gt;0)</f>
        <v>0</v>
      </c>
      <c r="AA154" s="2">
        <f ca="1">1*(IFERROR(MAX(OFFSET(R$1,MATCH($M154,$M:$M,0)-1,0,ROW()-MATCH($M154,$M:$M,0))),0)&gt;0)</f>
        <v>0</v>
      </c>
      <c r="AB154" s="2">
        <f ca="1">1*(IFERROR(MAX(OFFSET(S$1,MATCH($M154,$M:$M,0)-1,0,ROW()-MATCH($M154,$M:$M,0))),0)&gt;0)</f>
        <v>0</v>
      </c>
      <c r="AC154" s="2">
        <f ca="1">1*(IFERROR(MAX(OFFSET(T$1,MATCH($M154,$M:$M,0)-1,0,ROW()-MATCH($M154,$M:$M,0))),0)&gt;0)</f>
        <v>0</v>
      </c>
      <c r="AD154" s="2">
        <f ca="1">1*(IFERROR(MAX(OFFSET(U$1,MATCH($M154,$M:$M,0)-1,0,ROW()-MATCH($M154,$M:$M,0))),0)&gt;0)</f>
        <v>0</v>
      </c>
      <c r="AE154" s="2">
        <f ca="1">1*(IFERROR(MAX(OFFSET(V$1,MATCH($M154,$M:$M,0)-1,0,ROW()-MATCH($M154,$M:$M,0))),0)&gt;0)</f>
        <v>0</v>
      </c>
      <c r="AG154">
        <f ca="1">+IF(COUNTIFS(AG$4:AG153,1,$M$4:$M153,$M154)=1,0,IF(O154*X154&lt;$AI$1,1,0))</f>
        <v>0</v>
      </c>
      <c r="AH154">
        <f ca="1">+IF(COUNTIFS(AH$4:AH153,1,$M$4:$M153,$M154)=1,0,IF(P154*Y154&lt;$AI$1,1,0))</f>
        <v>0</v>
      </c>
      <c r="AI154">
        <f ca="1">+IF(COUNTIFS(AI$4:AI153,1,$M$4:$M153,$M154)=1,0,IF(Q154*Z154&lt;$AI$1,1,0))</f>
        <v>0</v>
      </c>
      <c r="AJ154">
        <f ca="1">+IF(COUNTIFS(AJ$4:AJ153,1,$M$4:$M153,$M154)=1,0,IF(R154*AA154&lt;$AI$1,1,0))</f>
        <v>0</v>
      </c>
      <c r="AK154">
        <f ca="1">+IF(COUNTIFS(AK$4:AK153,1,$M$4:$M153,$M154)=1,0,IF(S154*AB154&lt;$AI$1,1,0))</f>
        <v>0</v>
      </c>
      <c r="AL154">
        <f ca="1">+IF(COUNTIFS(AL$4:AL153,1,$M$4:$M153,$M154)=1,0,IF(T154*AC154&lt;$AI$1,1,0))</f>
        <v>0</v>
      </c>
      <c r="AM154">
        <f ca="1">+IF(COUNTIFS(AM$4:AM153,1,$M$4:$M153,$M154)=1,0,IF(U154*AD154&lt;$AI$1,1,0))</f>
        <v>0</v>
      </c>
      <c r="AN154">
        <f ca="1">+IF(COUNTIFS(AN$4:AN153,1,$M$4:$M153,$M154)=1,0,IF(V154*AE154&lt;$AI$1,1,0))</f>
        <v>0</v>
      </c>
      <c r="AO154">
        <f t="shared" ca="1" si="33"/>
        <v>0</v>
      </c>
      <c r="AQ154">
        <f>1*(COUNTIFS($M$4:$M153,M154,AO$4:AO153,1)&gt;0)</f>
        <v>0</v>
      </c>
      <c r="AR154" t="str">
        <f ca="1">+IF($AQ154=1,"",IFERROR(AVERAGEIFS($AG$3:$AN$3,$AG154:$AN154,1),""))</f>
        <v/>
      </c>
    </row>
    <row r="155" spans="2:44" x14ac:dyDescent="0.25">
      <c r="B155">
        <f t="shared" si="34"/>
        <v>152</v>
      </c>
      <c r="C155" s="5">
        <f>AVERAGEIFS(TimeSeries!153:153,TimeSeries!$1:$1,"&lt;="&amp;C$3,TimeSeries!$1:$1,"&gt;="&amp;C$2)</f>
        <v>114.7</v>
      </c>
      <c r="D155" s="5">
        <f>AVERAGEIFS(TimeSeries!153:153,TimeSeries!$1:$1,"&lt;="&amp;D$3,TimeSeries!$1:$1,"&gt;="&amp;D$2)</f>
        <v>117.7</v>
      </c>
      <c r="E155" s="5">
        <f>AVERAGEIFS(TimeSeries!153:153,TimeSeries!$1:$1,"&lt;="&amp;E$3,TimeSeries!$1:$1,"&gt;="&amp;E$2)</f>
        <v>119.1</v>
      </c>
      <c r="F155" s="5">
        <f>AVERAGEIFS(TimeSeries!153:153,TimeSeries!$1:$1,"&lt;="&amp;F$3,TimeSeries!$1:$1,"&gt;="&amp;F$2)</f>
        <v>121.1</v>
      </c>
      <c r="G155" s="5">
        <f>AVERAGEIFS(TimeSeries!153:153,TimeSeries!$1:$1,"&lt;="&amp;G$3,TimeSeries!$1:$1,"&gt;="&amp;G$2)</f>
        <v>121.8</v>
      </c>
      <c r="H155" s="5">
        <f>AVERAGEIFS(TimeSeries!153:153,TimeSeries!$1:$1,"&lt;="&amp;H$3,TimeSeries!$1:$1,"&gt;="&amp;H$2)</f>
        <v>115.8</v>
      </c>
      <c r="I155" s="5">
        <f>AVERAGEIFS(TimeSeries!153:153,TimeSeries!$1:$1,"&lt;="&amp;I$3,TimeSeries!$1:$1,"&gt;="&amp;I$2)</f>
        <v>110.15</v>
      </c>
      <c r="J155" s="5">
        <f>AVERAGEIFS(TimeSeries!153:153,TimeSeries!$1:$1,"&lt;="&amp;J$3,TimeSeries!$1:$1,"&gt;="&amp;J$2)</f>
        <v>110.3</v>
      </c>
      <c r="K155" s="5">
        <f>+TimeSeries!I153</f>
        <v>116.4375</v>
      </c>
      <c r="M155">
        <f>+INDEX(TimeSeries!$A:$ZZ,'TimeSeries - Formatted'!$B155+1,'TimeSeries - Formatted'!K$1)</f>
        <v>6</v>
      </c>
      <c r="O155" s="1">
        <f t="shared" si="35"/>
        <v>-0.17659727207465903</v>
      </c>
      <c r="P155" s="1">
        <f t="shared" si="36"/>
        <v>-0.16643059490084977</v>
      </c>
      <c r="Q155" s="1">
        <f t="shared" si="37"/>
        <v>-0.16625831291564575</v>
      </c>
      <c r="R155" s="1">
        <f t="shared" si="38"/>
        <v>-0.16969489201234145</v>
      </c>
      <c r="S155" s="1">
        <f t="shared" si="39"/>
        <v>-0.14825174825174825</v>
      </c>
      <c r="T155" s="1">
        <f t="shared" si="40"/>
        <v>-0.16690647482014387</v>
      </c>
      <c r="U155" s="1">
        <f t="shared" si="41"/>
        <v>-0.18256029684601105</v>
      </c>
      <c r="V155" s="1">
        <f t="shared" si="42"/>
        <v>-0.17931547619047628</v>
      </c>
      <c r="X155" s="2">
        <f ca="1">1*(IFERROR(MAX(OFFSET(O$1,MATCH($M155,$M:$M,0)-1,0,ROW()-MATCH($M155,$M:$M,0))),0)&gt;0)</f>
        <v>0</v>
      </c>
      <c r="Y155" s="2">
        <f ca="1">1*(IFERROR(MAX(OFFSET(P$1,MATCH($M155,$M:$M,0)-1,0,ROW()-MATCH($M155,$M:$M,0))),0)&gt;0)</f>
        <v>0</v>
      </c>
      <c r="Z155" s="2">
        <f ca="1">1*(IFERROR(MAX(OFFSET(Q$1,MATCH($M155,$M:$M,0)-1,0,ROW()-MATCH($M155,$M:$M,0))),0)&gt;0)</f>
        <v>0</v>
      </c>
      <c r="AA155" s="2">
        <f ca="1">1*(IFERROR(MAX(OFFSET(R$1,MATCH($M155,$M:$M,0)-1,0,ROW()-MATCH($M155,$M:$M,0))),0)&gt;0)</f>
        <v>0</v>
      </c>
      <c r="AB155" s="2">
        <f ca="1">1*(IFERROR(MAX(OFFSET(S$1,MATCH($M155,$M:$M,0)-1,0,ROW()-MATCH($M155,$M:$M,0))),0)&gt;0)</f>
        <v>0</v>
      </c>
      <c r="AC155" s="2">
        <f ca="1">1*(IFERROR(MAX(OFFSET(T$1,MATCH($M155,$M:$M,0)-1,0,ROW()-MATCH($M155,$M:$M,0))),0)&gt;0)</f>
        <v>0</v>
      </c>
      <c r="AD155" s="2">
        <f ca="1">1*(IFERROR(MAX(OFFSET(U$1,MATCH($M155,$M:$M,0)-1,0,ROW()-MATCH($M155,$M:$M,0))),0)&gt;0)</f>
        <v>0</v>
      </c>
      <c r="AE155" s="2">
        <f ca="1">1*(IFERROR(MAX(OFFSET(V$1,MATCH($M155,$M:$M,0)-1,0,ROW()-MATCH($M155,$M:$M,0))),0)&gt;0)</f>
        <v>0</v>
      </c>
      <c r="AG155">
        <f ca="1">+IF(COUNTIFS(AG$4:AG154,1,$M$4:$M154,$M155)=1,0,IF(O155*X155&lt;$AI$1,1,0))</f>
        <v>0</v>
      </c>
      <c r="AH155">
        <f ca="1">+IF(COUNTIFS(AH$4:AH154,1,$M$4:$M154,$M155)=1,0,IF(P155*Y155&lt;$AI$1,1,0))</f>
        <v>0</v>
      </c>
      <c r="AI155">
        <f ca="1">+IF(COUNTIFS(AI$4:AI154,1,$M$4:$M154,$M155)=1,0,IF(Q155*Z155&lt;$AI$1,1,0))</f>
        <v>0</v>
      </c>
      <c r="AJ155">
        <f ca="1">+IF(COUNTIFS(AJ$4:AJ154,1,$M$4:$M154,$M155)=1,0,IF(R155*AA155&lt;$AI$1,1,0))</f>
        <v>0</v>
      </c>
      <c r="AK155">
        <f ca="1">+IF(COUNTIFS(AK$4:AK154,1,$M$4:$M154,$M155)=1,0,IF(S155*AB155&lt;$AI$1,1,0))</f>
        <v>0</v>
      </c>
      <c r="AL155">
        <f ca="1">+IF(COUNTIFS(AL$4:AL154,1,$M$4:$M154,$M155)=1,0,IF(T155*AC155&lt;$AI$1,1,0))</f>
        <v>0</v>
      </c>
      <c r="AM155">
        <f ca="1">+IF(COUNTIFS(AM$4:AM154,1,$M$4:$M154,$M155)=1,0,IF(U155*AD155&lt;$AI$1,1,0))</f>
        <v>0</v>
      </c>
      <c r="AN155">
        <f ca="1">+IF(COUNTIFS(AN$4:AN154,1,$M$4:$M154,$M155)=1,0,IF(V155*AE155&lt;$AI$1,1,0))</f>
        <v>0</v>
      </c>
      <c r="AO155">
        <f t="shared" ca="1" si="33"/>
        <v>0</v>
      </c>
      <c r="AQ155">
        <f ca="1">1*(COUNTIFS($M$4:$M154,M155,AO$4:AO154,1)&gt;0)</f>
        <v>0</v>
      </c>
      <c r="AR155" t="str">
        <f ca="1">+IF($AQ155=1,"",IFERROR(AVERAGEIFS($AG$3:$AN$3,$AG155:$AN155,1),""))</f>
        <v/>
      </c>
    </row>
    <row r="156" spans="2:44" x14ac:dyDescent="0.25">
      <c r="B156">
        <f t="shared" si="34"/>
        <v>153</v>
      </c>
      <c r="C156" s="5">
        <f>AVERAGEIFS(TimeSeries!154:154,TimeSeries!$1:$1,"&lt;="&amp;C$3,TimeSeries!$1:$1,"&gt;="&amp;C$2)</f>
        <v>116.9</v>
      </c>
      <c r="D156" s="5">
        <f>AVERAGEIFS(TimeSeries!154:154,TimeSeries!$1:$1,"&lt;="&amp;D$3,TimeSeries!$1:$1,"&gt;="&amp;D$2)</f>
        <v>119.4</v>
      </c>
      <c r="E156" s="5">
        <f>AVERAGEIFS(TimeSeries!154:154,TimeSeries!$1:$1,"&lt;="&amp;E$3,TimeSeries!$1:$1,"&gt;="&amp;E$2)</f>
        <v>120.8</v>
      </c>
      <c r="F156" s="5">
        <f>AVERAGEIFS(TimeSeries!154:154,TimeSeries!$1:$1,"&lt;="&amp;F$3,TimeSeries!$1:$1,"&gt;="&amp;F$2)</f>
        <v>126.3</v>
      </c>
      <c r="G156" s="5">
        <f>AVERAGEIFS(TimeSeries!154:154,TimeSeries!$1:$1,"&lt;="&amp;G$3,TimeSeries!$1:$1,"&gt;="&amp;G$2)</f>
        <v>125.6</v>
      </c>
      <c r="H156" s="5">
        <f>AVERAGEIFS(TimeSeries!154:154,TimeSeries!$1:$1,"&lt;="&amp;H$3,TimeSeries!$1:$1,"&gt;="&amp;H$2)</f>
        <v>116.1</v>
      </c>
      <c r="I156" s="5">
        <f>AVERAGEIFS(TimeSeries!154:154,TimeSeries!$1:$1,"&lt;="&amp;I$3,TimeSeries!$1:$1,"&gt;="&amp;I$2)</f>
        <v>111.85</v>
      </c>
      <c r="J156" s="5">
        <f>AVERAGEIFS(TimeSeries!154:154,TimeSeries!$1:$1,"&lt;="&amp;J$3,TimeSeries!$1:$1,"&gt;="&amp;J$2)</f>
        <v>111.7</v>
      </c>
      <c r="K156" s="5">
        <f>+TimeSeries!I154</f>
        <v>118.78749999999999</v>
      </c>
      <c r="M156">
        <f>+INDEX(TimeSeries!$A:$ZZ,'TimeSeries - Formatted'!$B156+1,'TimeSeries - Formatted'!K$1)</f>
        <v>6</v>
      </c>
      <c r="O156" s="1">
        <f t="shared" si="35"/>
        <v>-0.16080402010050254</v>
      </c>
      <c r="P156" s="1">
        <f t="shared" si="36"/>
        <v>-0.15439093484419253</v>
      </c>
      <c r="Q156" s="1">
        <f t="shared" si="37"/>
        <v>-0.15435771788589425</v>
      </c>
      <c r="R156" s="1">
        <f t="shared" si="38"/>
        <v>-0.13404182379156671</v>
      </c>
      <c r="S156" s="1">
        <f t="shared" si="39"/>
        <v>-0.12167832167832171</v>
      </c>
      <c r="T156" s="1">
        <f t="shared" si="40"/>
        <v>-0.16474820143884894</v>
      </c>
      <c r="U156" s="1">
        <f t="shared" si="41"/>
        <v>-0.16994434137291281</v>
      </c>
      <c r="V156" s="1">
        <f t="shared" si="42"/>
        <v>-0.16889880952380953</v>
      </c>
      <c r="X156" s="2">
        <f ca="1">1*(IFERROR(MAX(OFFSET(O$1,MATCH($M156,$M:$M,0)-1,0,ROW()-MATCH($M156,$M:$M,0))),0)&gt;0)</f>
        <v>0</v>
      </c>
      <c r="Y156" s="2">
        <f ca="1">1*(IFERROR(MAX(OFFSET(P$1,MATCH($M156,$M:$M,0)-1,0,ROW()-MATCH($M156,$M:$M,0))),0)&gt;0)</f>
        <v>0</v>
      </c>
      <c r="Z156" s="2">
        <f ca="1">1*(IFERROR(MAX(OFFSET(Q$1,MATCH($M156,$M:$M,0)-1,0,ROW()-MATCH($M156,$M:$M,0))),0)&gt;0)</f>
        <v>0</v>
      </c>
      <c r="AA156" s="2">
        <f ca="1">1*(IFERROR(MAX(OFFSET(R$1,MATCH($M156,$M:$M,0)-1,0,ROW()-MATCH($M156,$M:$M,0))),0)&gt;0)</f>
        <v>0</v>
      </c>
      <c r="AB156" s="2">
        <f ca="1">1*(IFERROR(MAX(OFFSET(S$1,MATCH($M156,$M:$M,0)-1,0,ROW()-MATCH($M156,$M:$M,0))),0)&gt;0)</f>
        <v>0</v>
      </c>
      <c r="AC156" s="2">
        <f ca="1">1*(IFERROR(MAX(OFFSET(T$1,MATCH($M156,$M:$M,0)-1,0,ROW()-MATCH($M156,$M:$M,0))),0)&gt;0)</f>
        <v>0</v>
      </c>
      <c r="AD156" s="2">
        <f ca="1">1*(IFERROR(MAX(OFFSET(U$1,MATCH($M156,$M:$M,0)-1,0,ROW()-MATCH($M156,$M:$M,0))),0)&gt;0)</f>
        <v>0</v>
      </c>
      <c r="AE156" s="2">
        <f ca="1">1*(IFERROR(MAX(OFFSET(V$1,MATCH($M156,$M:$M,0)-1,0,ROW()-MATCH($M156,$M:$M,0))),0)&gt;0)</f>
        <v>0</v>
      </c>
      <c r="AG156">
        <f ca="1">+IF(COUNTIFS(AG$4:AG155,1,$M$4:$M155,$M156)=1,0,IF(O156*X156&lt;$AI$1,1,0))</f>
        <v>0</v>
      </c>
      <c r="AH156">
        <f ca="1">+IF(COUNTIFS(AH$4:AH155,1,$M$4:$M155,$M156)=1,0,IF(P156*Y156&lt;$AI$1,1,0))</f>
        <v>0</v>
      </c>
      <c r="AI156">
        <f ca="1">+IF(COUNTIFS(AI$4:AI155,1,$M$4:$M155,$M156)=1,0,IF(Q156*Z156&lt;$AI$1,1,0))</f>
        <v>0</v>
      </c>
      <c r="AJ156">
        <f ca="1">+IF(COUNTIFS(AJ$4:AJ155,1,$M$4:$M155,$M156)=1,0,IF(R156*AA156&lt;$AI$1,1,0))</f>
        <v>0</v>
      </c>
      <c r="AK156">
        <f ca="1">+IF(COUNTIFS(AK$4:AK155,1,$M$4:$M155,$M156)=1,0,IF(S156*AB156&lt;$AI$1,1,0))</f>
        <v>0</v>
      </c>
      <c r="AL156">
        <f ca="1">+IF(COUNTIFS(AL$4:AL155,1,$M$4:$M155,$M156)=1,0,IF(T156*AC156&lt;$AI$1,1,0))</f>
        <v>0</v>
      </c>
      <c r="AM156">
        <f ca="1">+IF(COUNTIFS(AM$4:AM155,1,$M$4:$M155,$M156)=1,0,IF(U156*AD156&lt;$AI$1,1,0))</f>
        <v>0</v>
      </c>
      <c r="AN156">
        <f ca="1">+IF(COUNTIFS(AN$4:AN155,1,$M$4:$M155,$M156)=1,0,IF(V156*AE156&lt;$AI$1,1,0))</f>
        <v>0</v>
      </c>
      <c r="AO156">
        <f t="shared" ca="1" si="33"/>
        <v>0</v>
      </c>
      <c r="AQ156">
        <f ca="1">1*(COUNTIFS($M$4:$M155,M156,AO$4:AO155,1)&gt;0)</f>
        <v>0</v>
      </c>
      <c r="AR156" t="str">
        <f ca="1">+IF($AQ156=1,"",IFERROR(AVERAGEIFS($AG$3:$AN$3,$AG156:$AN156,1),""))</f>
        <v/>
      </c>
    </row>
    <row r="157" spans="2:44" x14ac:dyDescent="0.25">
      <c r="B157">
        <f t="shared" si="34"/>
        <v>154</v>
      </c>
      <c r="C157" s="5">
        <f>AVERAGEIFS(TimeSeries!155:155,TimeSeries!$1:$1,"&lt;="&amp;C$3,TimeSeries!$1:$1,"&gt;="&amp;C$2)</f>
        <v>119.8</v>
      </c>
      <c r="D157" s="5">
        <f>AVERAGEIFS(TimeSeries!155:155,TimeSeries!$1:$1,"&lt;="&amp;D$3,TimeSeries!$1:$1,"&gt;="&amp;D$2)</f>
        <v>121.8</v>
      </c>
      <c r="E157" s="5">
        <f>AVERAGEIFS(TimeSeries!155:155,TimeSeries!$1:$1,"&lt;="&amp;E$3,TimeSeries!$1:$1,"&gt;="&amp;E$2)</f>
        <v>122.5</v>
      </c>
      <c r="F157" s="5">
        <f>AVERAGEIFS(TimeSeries!155:155,TimeSeries!$1:$1,"&lt;="&amp;F$3,TimeSeries!$1:$1,"&gt;="&amp;F$2)</f>
        <v>128</v>
      </c>
      <c r="G157" s="5">
        <f>AVERAGEIFS(TimeSeries!155:155,TimeSeries!$1:$1,"&lt;="&amp;G$3,TimeSeries!$1:$1,"&gt;="&amp;G$2)</f>
        <v>127.3</v>
      </c>
      <c r="H157" s="5">
        <f>AVERAGEIFS(TimeSeries!155:155,TimeSeries!$1:$1,"&lt;="&amp;H$3,TimeSeries!$1:$1,"&gt;="&amp;H$2)</f>
        <v>117.8</v>
      </c>
      <c r="I157" s="5">
        <f>AVERAGEIFS(TimeSeries!155:155,TimeSeries!$1:$1,"&lt;="&amp;I$3,TimeSeries!$1:$1,"&gt;="&amp;I$2)</f>
        <v>113.55</v>
      </c>
      <c r="J157" s="5">
        <f>AVERAGEIFS(TimeSeries!155:155,TimeSeries!$1:$1,"&lt;="&amp;J$3,TimeSeries!$1:$1,"&gt;="&amp;J$2)</f>
        <v>113.1</v>
      </c>
      <c r="K157" s="5">
        <f>+TimeSeries!I155</f>
        <v>120.78749999999999</v>
      </c>
      <c r="M157">
        <f>+INDEX(TimeSeries!$A:$ZZ,'TimeSeries - Formatted'!$B157+1,'TimeSeries - Formatted'!K$1)</f>
        <v>6</v>
      </c>
      <c r="O157" s="1">
        <f t="shared" si="35"/>
        <v>-0.13998564249820544</v>
      </c>
      <c r="P157" s="1">
        <f t="shared" si="36"/>
        <v>-0.12562814070351769</v>
      </c>
      <c r="Q157" s="1">
        <f t="shared" si="37"/>
        <v>-0.14245712285614276</v>
      </c>
      <c r="R157" s="1">
        <f t="shared" si="38"/>
        <v>-0.12238601302708263</v>
      </c>
      <c r="S157" s="1">
        <f t="shared" si="39"/>
        <v>-0.10979020979020981</v>
      </c>
      <c r="T157" s="1">
        <f t="shared" si="40"/>
        <v>-0.15251798561151086</v>
      </c>
      <c r="U157" s="1">
        <f t="shared" si="41"/>
        <v>-0.15732838589981446</v>
      </c>
      <c r="V157" s="1">
        <f t="shared" si="42"/>
        <v>-0.13992395437262362</v>
      </c>
      <c r="X157" s="2">
        <f ca="1">1*(IFERROR(MAX(OFFSET(O$1,MATCH($M157,$M:$M,0)-1,0,ROW()-MATCH($M157,$M:$M,0))),0)&gt;0)</f>
        <v>0</v>
      </c>
      <c r="Y157" s="2">
        <f ca="1">1*(IFERROR(MAX(OFFSET(P$1,MATCH($M157,$M:$M,0)-1,0,ROW()-MATCH($M157,$M:$M,0))),0)&gt;0)</f>
        <v>0</v>
      </c>
      <c r="Z157" s="2">
        <f ca="1">1*(IFERROR(MAX(OFFSET(Q$1,MATCH($M157,$M:$M,0)-1,0,ROW()-MATCH($M157,$M:$M,0))),0)&gt;0)</f>
        <v>0</v>
      </c>
      <c r="AA157" s="2">
        <f ca="1">1*(IFERROR(MAX(OFFSET(R$1,MATCH($M157,$M:$M,0)-1,0,ROW()-MATCH($M157,$M:$M,0))),0)&gt;0)</f>
        <v>0</v>
      </c>
      <c r="AB157" s="2">
        <f ca="1">1*(IFERROR(MAX(OFFSET(S$1,MATCH($M157,$M:$M,0)-1,0,ROW()-MATCH($M157,$M:$M,0))),0)&gt;0)</f>
        <v>0</v>
      </c>
      <c r="AC157" s="2">
        <f ca="1">1*(IFERROR(MAX(OFFSET(T$1,MATCH($M157,$M:$M,0)-1,0,ROW()-MATCH($M157,$M:$M,0))),0)&gt;0)</f>
        <v>0</v>
      </c>
      <c r="AD157" s="2">
        <f ca="1">1*(IFERROR(MAX(OFFSET(U$1,MATCH($M157,$M:$M,0)-1,0,ROW()-MATCH($M157,$M:$M,0))),0)&gt;0)</f>
        <v>0</v>
      </c>
      <c r="AE157" s="2">
        <f ca="1">1*(IFERROR(MAX(OFFSET(V$1,MATCH($M157,$M:$M,0)-1,0,ROW()-MATCH($M157,$M:$M,0))),0)&gt;0)</f>
        <v>0</v>
      </c>
      <c r="AG157">
        <f ca="1">+IF(COUNTIFS(AG$4:AG156,1,$M$4:$M156,$M157)=1,0,IF(O157*X157&lt;$AI$1,1,0))</f>
        <v>0</v>
      </c>
      <c r="AH157">
        <f ca="1">+IF(COUNTIFS(AH$4:AH156,1,$M$4:$M156,$M157)=1,0,IF(P157*Y157&lt;$AI$1,1,0))</f>
        <v>0</v>
      </c>
      <c r="AI157">
        <f ca="1">+IF(COUNTIFS(AI$4:AI156,1,$M$4:$M156,$M157)=1,0,IF(Q157*Z157&lt;$AI$1,1,0))</f>
        <v>0</v>
      </c>
      <c r="AJ157">
        <f ca="1">+IF(COUNTIFS(AJ$4:AJ156,1,$M$4:$M156,$M157)=1,0,IF(R157*AA157&lt;$AI$1,1,0))</f>
        <v>0</v>
      </c>
      <c r="AK157">
        <f ca="1">+IF(COUNTIFS(AK$4:AK156,1,$M$4:$M156,$M157)=1,0,IF(S157*AB157&lt;$AI$1,1,0))</f>
        <v>0</v>
      </c>
      <c r="AL157">
        <f ca="1">+IF(COUNTIFS(AL$4:AL156,1,$M$4:$M156,$M157)=1,0,IF(T157*AC157&lt;$AI$1,1,0))</f>
        <v>0</v>
      </c>
      <c r="AM157">
        <f ca="1">+IF(COUNTIFS(AM$4:AM156,1,$M$4:$M156,$M157)=1,0,IF(U157*AD157&lt;$AI$1,1,0))</f>
        <v>0</v>
      </c>
      <c r="AN157">
        <f ca="1">+IF(COUNTIFS(AN$4:AN156,1,$M$4:$M156,$M157)=1,0,IF(V157*AE157&lt;$AI$1,1,0))</f>
        <v>0</v>
      </c>
      <c r="AO157">
        <f t="shared" ca="1" si="33"/>
        <v>0</v>
      </c>
      <c r="AQ157">
        <f ca="1">1*(COUNTIFS($M$4:$M156,M157,AO$4:AO156,1)&gt;0)</f>
        <v>0</v>
      </c>
      <c r="AR157" t="str">
        <f ca="1">+IF($AQ157=1,"",IFERROR(AVERAGEIFS($AG$3:$AN$3,$AG157:$AN157,1),""))</f>
        <v/>
      </c>
    </row>
    <row r="158" spans="2:44" x14ac:dyDescent="0.25">
      <c r="B158">
        <f t="shared" si="34"/>
        <v>155</v>
      </c>
      <c r="C158" s="5">
        <f>AVERAGEIFS(TimeSeries!156:156,TimeSeries!$1:$1,"&lt;="&amp;C$3,TimeSeries!$1:$1,"&gt;="&amp;C$2)</f>
        <v>123.25</v>
      </c>
      <c r="D158" s="5">
        <f>AVERAGEIFS(TimeSeries!156:156,TimeSeries!$1:$1,"&lt;="&amp;D$3,TimeSeries!$1:$1,"&gt;="&amp;D$2)</f>
        <v>124.25</v>
      </c>
      <c r="E158" s="5">
        <f>AVERAGEIFS(TimeSeries!156:156,TimeSeries!$1:$1,"&lt;="&amp;E$3,TimeSeries!$1:$1,"&gt;="&amp;E$2)</f>
        <v>124.95</v>
      </c>
      <c r="F158" s="5">
        <f>AVERAGEIFS(TimeSeries!156:156,TimeSeries!$1:$1,"&lt;="&amp;F$3,TimeSeries!$1:$1,"&gt;="&amp;F$2)</f>
        <v>129.44999999999999</v>
      </c>
      <c r="G158" s="5">
        <f>AVERAGEIFS(TimeSeries!156:156,TimeSeries!$1:$1,"&lt;="&amp;G$3,TimeSeries!$1:$1,"&gt;="&amp;G$2)</f>
        <v>128</v>
      </c>
      <c r="H158" s="5">
        <f>AVERAGEIFS(TimeSeries!156:156,TimeSeries!$1:$1,"&lt;="&amp;H$3,TimeSeries!$1:$1,"&gt;="&amp;H$2)</f>
        <v>119.5</v>
      </c>
      <c r="I158" s="5">
        <f>AVERAGEIFS(TimeSeries!156:156,TimeSeries!$1:$1,"&lt;="&amp;I$3,TimeSeries!$1:$1,"&gt;="&amp;I$2)</f>
        <v>120.25</v>
      </c>
      <c r="J158" s="5">
        <f>AVERAGEIFS(TimeSeries!156:156,TimeSeries!$1:$1,"&lt;="&amp;J$3,TimeSeries!$1:$1,"&gt;="&amp;J$2)</f>
        <v>124.5</v>
      </c>
      <c r="K158" s="5">
        <f>+TimeSeries!I156</f>
        <v>124.1125</v>
      </c>
      <c r="M158">
        <f>+INDEX(TimeSeries!$A:$ZZ,'TimeSeries - Formatted'!$B158+1,'TimeSeries - Formatted'!K$1)</f>
        <v>6</v>
      </c>
      <c r="O158" s="1">
        <f t="shared" si="35"/>
        <v>-5.9519267455169889E-2</v>
      </c>
      <c r="P158" s="1">
        <f t="shared" si="36"/>
        <v>-5.5492208285822908E-2</v>
      </c>
      <c r="Q158" s="1">
        <f t="shared" si="37"/>
        <v>-7.9896907216494895E-2</v>
      </c>
      <c r="R158" s="1">
        <f t="shared" si="38"/>
        <v>-7.7334283677833349E-2</v>
      </c>
      <c r="S158" s="1">
        <f t="shared" si="39"/>
        <v>-8.7669280114041404E-2</v>
      </c>
      <c r="T158" s="1">
        <f t="shared" si="40"/>
        <v>-0.12964311726147126</v>
      </c>
      <c r="U158" s="1">
        <f t="shared" si="41"/>
        <v>-8.1710576555937275E-2</v>
      </c>
      <c r="V158" s="1">
        <f t="shared" si="42"/>
        <v>-1.1119936457505974E-2</v>
      </c>
      <c r="X158" s="2">
        <f ca="1">1*(IFERROR(MAX(OFFSET(O$1,MATCH($M158,$M:$M,0)-1,0,ROW()-MATCH($M158,$M:$M,0))),0)&gt;0)</f>
        <v>0</v>
      </c>
      <c r="Y158" s="2">
        <f ca="1">1*(IFERROR(MAX(OFFSET(P$1,MATCH($M158,$M:$M,0)-1,0,ROW()-MATCH($M158,$M:$M,0))),0)&gt;0)</f>
        <v>0</v>
      </c>
      <c r="Z158" s="2">
        <f ca="1">1*(IFERROR(MAX(OFFSET(Q$1,MATCH($M158,$M:$M,0)-1,0,ROW()-MATCH($M158,$M:$M,0))),0)&gt;0)</f>
        <v>0</v>
      </c>
      <c r="AA158" s="2">
        <f ca="1">1*(IFERROR(MAX(OFFSET(R$1,MATCH($M158,$M:$M,0)-1,0,ROW()-MATCH($M158,$M:$M,0))),0)&gt;0)</f>
        <v>0</v>
      </c>
      <c r="AB158" s="2">
        <f ca="1">1*(IFERROR(MAX(OFFSET(S$1,MATCH($M158,$M:$M,0)-1,0,ROW()-MATCH($M158,$M:$M,0))),0)&gt;0)</f>
        <v>0</v>
      </c>
      <c r="AC158" s="2">
        <f ca="1">1*(IFERROR(MAX(OFFSET(T$1,MATCH($M158,$M:$M,0)-1,0,ROW()-MATCH($M158,$M:$M,0))),0)&gt;0)</f>
        <v>0</v>
      </c>
      <c r="AD158" s="2">
        <f ca="1">1*(IFERROR(MAX(OFFSET(U$1,MATCH($M158,$M:$M,0)-1,0,ROW()-MATCH($M158,$M:$M,0))),0)&gt;0)</f>
        <v>0</v>
      </c>
      <c r="AE158" s="2">
        <f ca="1">1*(IFERROR(MAX(OFFSET(V$1,MATCH($M158,$M:$M,0)-1,0,ROW()-MATCH($M158,$M:$M,0))),0)&gt;0)</f>
        <v>0</v>
      </c>
      <c r="AG158">
        <f ca="1">+IF(COUNTIFS(AG$4:AG157,1,$M$4:$M157,$M158)=1,0,IF(O158*X158&lt;$AI$1,1,0))</f>
        <v>0</v>
      </c>
      <c r="AH158">
        <f ca="1">+IF(COUNTIFS(AH$4:AH157,1,$M$4:$M157,$M158)=1,0,IF(P158*Y158&lt;$AI$1,1,0))</f>
        <v>0</v>
      </c>
      <c r="AI158">
        <f ca="1">+IF(COUNTIFS(AI$4:AI157,1,$M$4:$M157,$M158)=1,0,IF(Q158*Z158&lt;$AI$1,1,0))</f>
        <v>0</v>
      </c>
      <c r="AJ158">
        <f ca="1">+IF(COUNTIFS(AJ$4:AJ157,1,$M$4:$M157,$M158)=1,0,IF(R158*AA158&lt;$AI$1,1,0))</f>
        <v>0</v>
      </c>
      <c r="AK158">
        <f ca="1">+IF(COUNTIFS(AK$4:AK157,1,$M$4:$M157,$M158)=1,0,IF(S158*AB158&lt;$AI$1,1,0))</f>
        <v>0</v>
      </c>
      <c r="AL158">
        <f ca="1">+IF(COUNTIFS(AL$4:AL157,1,$M$4:$M157,$M158)=1,0,IF(T158*AC158&lt;$AI$1,1,0))</f>
        <v>0</v>
      </c>
      <c r="AM158">
        <f ca="1">+IF(COUNTIFS(AM$4:AM157,1,$M$4:$M157,$M158)=1,0,IF(U158*AD158&lt;$AI$1,1,0))</f>
        <v>0</v>
      </c>
      <c r="AN158">
        <f ca="1">+IF(COUNTIFS(AN$4:AN157,1,$M$4:$M157,$M158)=1,0,IF(V158*AE158&lt;$AI$1,1,0))</f>
        <v>0</v>
      </c>
      <c r="AO158">
        <f t="shared" ca="1" si="33"/>
        <v>0</v>
      </c>
      <c r="AQ158">
        <f ca="1">1*(COUNTIFS($M$4:$M157,M158,AO$4:AO157,1)&gt;0)</f>
        <v>0</v>
      </c>
      <c r="AR158" t="str">
        <f ca="1">+IF($AQ158=1,"",IFERROR(AVERAGEIFS($AG$3:$AN$3,$AG158:$AN158,1),""))</f>
        <v/>
      </c>
    </row>
    <row r="159" spans="2:44" x14ac:dyDescent="0.25">
      <c r="B159">
        <f t="shared" si="34"/>
        <v>156</v>
      </c>
      <c r="C159" s="5">
        <f>AVERAGEIFS(TimeSeries!157:157,TimeSeries!$1:$1,"&lt;="&amp;C$3,TimeSeries!$1:$1,"&gt;="&amp;C$2)</f>
        <v>126.85</v>
      </c>
      <c r="D159" s="5">
        <f>AVERAGEIFS(TimeSeries!157:157,TimeSeries!$1:$1,"&lt;="&amp;D$3,TimeSeries!$1:$1,"&gt;="&amp;D$2)</f>
        <v>127.35</v>
      </c>
      <c r="E159" s="5">
        <f>AVERAGEIFS(TimeSeries!157:157,TimeSeries!$1:$1,"&lt;="&amp;E$3,TimeSeries!$1:$1,"&gt;="&amp;E$2)</f>
        <v>126.65</v>
      </c>
      <c r="F159" s="5">
        <f>AVERAGEIFS(TimeSeries!157:157,TimeSeries!$1:$1,"&lt;="&amp;F$3,TimeSeries!$1:$1,"&gt;="&amp;F$2)</f>
        <v>130.15</v>
      </c>
      <c r="G159" s="5">
        <f>AVERAGEIFS(TimeSeries!157:157,TimeSeries!$1:$1,"&lt;="&amp;G$3,TimeSeries!$1:$1,"&gt;="&amp;G$2)</f>
        <v>129.44999999999999</v>
      </c>
      <c r="H159" s="5">
        <f>AVERAGEIFS(TimeSeries!157:157,TimeSeries!$1:$1,"&lt;="&amp;H$3,TimeSeries!$1:$1,"&gt;="&amp;H$2)</f>
        <v>122.45</v>
      </c>
      <c r="I159" s="5">
        <f>AVERAGEIFS(TimeSeries!157:157,TimeSeries!$1:$1,"&lt;="&amp;I$3,TimeSeries!$1:$1,"&gt;="&amp;I$2)</f>
        <v>121.75</v>
      </c>
      <c r="J159" s="5">
        <f>AVERAGEIFS(TimeSeries!157:157,TimeSeries!$1:$1,"&lt;="&amp;J$3,TimeSeries!$1:$1,"&gt;="&amp;J$2)</f>
        <v>124.5</v>
      </c>
      <c r="K159" s="5">
        <f>+TimeSeries!I157</f>
        <v>126.175</v>
      </c>
      <c r="M159">
        <f>+INDEX(TimeSeries!$A:$ZZ,'TimeSeries - Formatted'!$B159+1,'TimeSeries - Formatted'!K$1)</f>
        <v>6</v>
      </c>
      <c r="O159" s="1">
        <f t="shared" si="35"/>
        <v>2.9208924949289949E-2</v>
      </c>
      <c r="P159" s="1">
        <f t="shared" si="36"/>
        <v>2.4949698189134839E-2</v>
      </c>
      <c r="Q159" s="1">
        <f t="shared" si="37"/>
        <v>6.3567739372270005E-3</v>
      </c>
      <c r="R159" s="1">
        <f t="shared" si="38"/>
        <v>-1.5343306482545893E-3</v>
      </c>
      <c r="S159" s="1">
        <f t="shared" si="39"/>
        <v>-6.9044879171461515E-3</v>
      </c>
      <c r="T159" s="1">
        <f t="shared" si="40"/>
        <v>-3.8476639183352868E-2</v>
      </c>
      <c r="U159" s="1">
        <f t="shared" si="41"/>
        <v>1.2053200332502012E-2</v>
      </c>
      <c r="V159" s="1">
        <f t="shared" si="42"/>
        <v>0</v>
      </c>
      <c r="X159" s="2">
        <f ca="1">1*(IFERROR(MAX(OFFSET(O$1,MATCH($M159,$M:$M,0)-1,0,ROW()-MATCH($M159,$M:$M,0))),0)&gt;0)</f>
        <v>0</v>
      </c>
      <c r="Y159" s="2">
        <f ca="1">1*(IFERROR(MAX(OFFSET(P$1,MATCH($M159,$M:$M,0)-1,0,ROW()-MATCH($M159,$M:$M,0))),0)&gt;0)</f>
        <v>0</v>
      </c>
      <c r="Z159" s="2">
        <f ca="1">1*(IFERROR(MAX(OFFSET(Q$1,MATCH($M159,$M:$M,0)-1,0,ROW()-MATCH($M159,$M:$M,0))),0)&gt;0)</f>
        <v>0</v>
      </c>
      <c r="AA159" s="2">
        <f ca="1">1*(IFERROR(MAX(OFFSET(R$1,MATCH($M159,$M:$M,0)-1,0,ROW()-MATCH($M159,$M:$M,0))),0)&gt;0)</f>
        <v>0</v>
      </c>
      <c r="AB159" s="2">
        <f ca="1">1*(IFERROR(MAX(OFFSET(S$1,MATCH($M159,$M:$M,0)-1,0,ROW()-MATCH($M159,$M:$M,0))),0)&gt;0)</f>
        <v>0</v>
      </c>
      <c r="AC159" s="2">
        <f ca="1">1*(IFERROR(MAX(OFFSET(T$1,MATCH($M159,$M:$M,0)-1,0,ROW()-MATCH($M159,$M:$M,0))),0)&gt;0)</f>
        <v>0</v>
      </c>
      <c r="AD159" s="2">
        <f ca="1">1*(IFERROR(MAX(OFFSET(U$1,MATCH($M159,$M:$M,0)-1,0,ROW()-MATCH($M159,$M:$M,0))),0)&gt;0)</f>
        <v>0</v>
      </c>
      <c r="AE159" s="2">
        <f ca="1">1*(IFERROR(MAX(OFFSET(V$1,MATCH($M159,$M:$M,0)-1,0,ROW()-MATCH($M159,$M:$M,0))),0)&gt;0)</f>
        <v>0</v>
      </c>
      <c r="AG159">
        <f ca="1">+IF(COUNTIFS(AG$4:AG158,1,$M$4:$M158,$M159)=1,0,IF(O159*X159&lt;$AI$1,1,0))</f>
        <v>0</v>
      </c>
      <c r="AH159">
        <f ca="1">+IF(COUNTIFS(AH$4:AH158,1,$M$4:$M158,$M159)=1,0,IF(P159*Y159&lt;$AI$1,1,0))</f>
        <v>0</v>
      </c>
      <c r="AI159">
        <f ca="1">+IF(COUNTIFS(AI$4:AI158,1,$M$4:$M158,$M159)=1,0,IF(Q159*Z159&lt;$AI$1,1,0))</f>
        <v>0</v>
      </c>
      <c r="AJ159">
        <f ca="1">+IF(COUNTIFS(AJ$4:AJ158,1,$M$4:$M158,$M159)=1,0,IF(R159*AA159&lt;$AI$1,1,0))</f>
        <v>0</v>
      </c>
      <c r="AK159">
        <f ca="1">+IF(COUNTIFS(AK$4:AK158,1,$M$4:$M158,$M159)=1,0,IF(S159*AB159&lt;$AI$1,1,0))</f>
        <v>0</v>
      </c>
      <c r="AL159">
        <f ca="1">+IF(COUNTIFS(AL$4:AL158,1,$M$4:$M158,$M159)=1,0,IF(T159*AC159&lt;$AI$1,1,0))</f>
        <v>0</v>
      </c>
      <c r="AM159">
        <f ca="1">+IF(COUNTIFS(AM$4:AM158,1,$M$4:$M158,$M159)=1,0,IF(U159*AD159&lt;$AI$1,1,0))</f>
        <v>0</v>
      </c>
      <c r="AN159">
        <f ca="1">+IF(COUNTIFS(AN$4:AN158,1,$M$4:$M158,$M159)=1,0,IF(V159*AE159&lt;$AI$1,1,0))</f>
        <v>0</v>
      </c>
      <c r="AO159">
        <f t="shared" ca="1" si="33"/>
        <v>0</v>
      </c>
      <c r="AQ159">
        <f ca="1">1*(COUNTIFS($M$4:$M158,M159,AO$4:AO158,1)&gt;0)</f>
        <v>0</v>
      </c>
      <c r="AR159" t="str">
        <f ca="1">+IF($AQ159=1,"",IFERROR(AVERAGEIFS($AG$3:$AN$3,$AG159:$AN159,1),""))</f>
        <v/>
      </c>
    </row>
    <row r="160" spans="2:44" x14ac:dyDescent="0.25">
      <c r="B160">
        <f t="shared" si="34"/>
        <v>157</v>
      </c>
      <c r="C160" s="5">
        <f>AVERAGEIFS(TimeSeries!158:158,TimeSeries!$1:$1,"&lt;="&amp;C$3,TimeSeries!$1:$1,"&gt;="&amp;C$2)</f>
        <v>129.25</v>
      </c>
      <c r="D160" s="5">
        <f>AVERAGEIFS(TimeSeries!158:158,TimeSeries!$1:$1,"&lt;="&amp;D$3,TimeSeries!$1:$1,"&gt;="&amp;D$2)</f>
        <v>129.75</v>
      </c>
      <c r="E160" s="5">
        <f>AVERAGEIFS(TimeSeries!158:158,TimeSeries!$1:$1,"&lt;="&amp;E$3,TimeSeries!$1:$1,"&gt;="&amp;E$2)</f>
        <v>129.05000000000001</v>
      </c>
      <c r="F160" s="5">
        <f>AVERAGEIFS(TimeSeries!158:158,TimeSeries!$1:$1,"&lt;="&amp;F$3,TimeSeries!$1:$1,"&gt;="&amp;F$2)</f>
        <v>132.55000000000001</v>
      </c>
      <c r="G160" s="5">
        <f>AVERAGEIFS(TimeSeries!158:158,TimeSeries!$1:$1,"&lt;="&amp;G$3,TimeSeries!$1:$1,"&gt;="&amp;G$2)</f>
        <v>131.15</v>
      </c>
      <c r="H160" s="5">
        <f>AVERAGEIFS(TimeSeries!158:158,TimeSeries!$1:$1,"&lt;="&amp;H$3,TimeSeries!$1:$1,"&gt;="&amp;H$2)</f>
        <v>124.65</v>
      </c>
      <c r="I160" s="5">
        <f>AVERAGEIFS(TimeSeries!158:158,TimeSeries!$1:$1,"&lt;="&amp;I$3,TimeSeries!$1:$1,"&gt;="&amp;I$2)</f>
        <v>123.25</v>
      </c>
      <c r="J160" s="5">
        <f>AVERAGEIFS(TimeSeries!158:158,TimeSeries!$1:$1,"&lt;="&amp;J$3,TimeSeries!$1:$1,"&gt;="&amp;J$2)</f>
        <v>124.5</v>
      </c>
      <c r="K160" s="5">
        <f>+TimeSeries!I158</f>
        <v>128.17500000000001</v>
      </c>
      <c r="M160">
        <f>+INDEX(TimeSeries!$A:$ZZ,'TimeSeries - Formatted'!$B160+1,'TimeSeries - Formatted'!K$1)</f>
        <v>6</v>
      </c>
      <c r="O160" s="1">
        <f t="shared" si="35"/>
        <v>1.891998423334651E-2</v>
      </c>
      <c r="P160" s="1">
        <f t="shared" si="36"/>
        <v>1.8845700824499545E-2</v>
      </c>
      <c r="Q160" s="1">
        <f t="shared" si="37"/>
        <v>1.894986182392433E-2</v>
      </c>
      <c r="R160" s="1">
        <f t="shared" si="38"/>
        <v>1.8440261237034239E-2</v>
      </c>
      <c r="S160" s="1">
        <f t="shared" si="39"/>
        <v>1.313248358439556E-2</v>
      </c>
      <c r="T160" s="1">
        <f t="shared" si="40"/>
        <v>1.7966516945692179E-2</v>
      </c>
      <c r="U160" s="1">
        <f t="shared" si="41"/>
        <v>1.2320328542094527E-2</v>
      </c>
      <c r="V160" s="1">
        <f t="shared" si="42"/>
        <v>0</v>
      </c>
      <c r="X160" s="2">
        <f ca="1">1*(IFERROR(MAX(OFFSET(O$1,MATCH($M160,$M:$M,0)-1,0,ROW()-MATCH($M160,$M:$M,0))),0)&gt;0)</f>
        <v>1</v>
      </c>
      <c r="Y160" s="2">
        <f ca="1">1*(IFERROR(MAX(OFFSET(P$1,MATCH($M160,$M:$M,0)-1,0,ROW()-MATCH($M160,$M:$M,0))),0)&gt;0)</f>
        <v>1</v>
      </c>
      <c r="Z160" s="2">
        <f ca="1">1*(IFERROR(MAX(OFFSET(Q$1,MATCH($M160,$M:$M,0)-1,0,ROW()-MATCH($M160,$M:$M,0))),0)&gt;0)</f>
        <v>1</v>
      </c>
      <c r="AA160" s="2">
        <f ca="1">1*(IFERROR(MAX(OFFSET(R$1,MATCH($M160,$M:$M,0)-1,0,ROW()-MATCH($M160,$M:$M,0))),0)&gt;0)</f>
        <v>0</v>
      </c>
      <c r="AB160" s="2">
        <f ca="1">1*(IFERROR(MAX(OFFSET(S$1,MATCH($M160,$M:$M,0)-1,0,ROW()-MATCH($M160,$M:$M,0))),0)&gt;0)</f>
        <v>0</v>
      </c>
      <c r="AC160" s="2">
        <f ca="1">1*(IFERROR(MAX(OFFSET(T$1,MATCH($M160,$M:$M,0)-1,0,ROW()-MATCH($M160,$M:$M,0))),0)&gt;0)</f>
        <v>0</v>
      </c>
      <c r="AD160" s="2">
        <f ca="1">1*(IFERROR(MAX(OFFSET(U$1,MATCH($M160,$M:$M,0)-1,0,ROW()-MATCH($M160,$M:$M,0))),0)&gt;0)</f>
        <v>1</v>
      </c>
      <c r="AE160" s="2">
        <f ca="1">1*(IFERROR(MAX(OFFSET(V$1,MATCH($M160,$M:$M,0)-1,0,ROW()-MATCH($M160,$M:$M,0))),0)&gt;0)</f>
        <v>0</v>
      </c>
      <c r="AG160">
        <f ca="1">+IF(COUNTIFS(AG$4:AG159,1,$M$4:$M159,$M160)=1,0,IF(O160*X160&lt;$AI$1,1,0))</f>
        <v>0</v>
      </c>
      <c r="AH160">
        <f ca="1">+IF(COUNTIFS(AH$4:AH159,1,$M$4:$M159,$M160)=1,0,IF(P160*Y160&lt;$AI$1,1,0))</f>
        <v>0</v>
      </c>
      <c r="AI160">
        <f ca="1">+IF(COUNTIFS(AI$4:AI159,1,$M$4:$M159,$M160)=1,0,IF(Q160*Z160&lt;$AI$1,1,0))</f>
        <v>0</v>
      </c>
      <c r="AJ160">
        <f ca="1">+IF(COUNTIFS(AJ$4:AJ159,1,$M$4:$M159,$M160)=1,0,IF(R160*AA160&lt;$AI$1,1,0))</f>
        <v>0</v>
      </c>
      <c r="AK160">
        <f ca="1">+IF(COUNTIFS(AK$4:AK159,1,$M$4:$M159,$M160)=1,0,IF(S160*AB160&lt;$AI$1,1,0))</f>
        <v>0</v>
      </c>
      <c r="AL160">
        <f ca="1">+IF(COUNTIFS(AL$4:AL159,1,$M$4:$M159,$M160)=1,0,IF(T160*AC160&lt;$AI$1,1,0))</f>
        <v>0</v>
      </c>
      <c r="AM160">
        <f ca="1">+IF(COUNTIFS(AM$4:AM159,1,$M$4:$M159,$M160)=1,0,IF(U160*AD160&lt;$AI$1,1,0))</f>
        <v>0</v>
      </c>
      <c r="AN160">
        <f ca="1">+IF(COUNTIFS(AN$4:AN159,1,$M$4:$M159,$M160)=1,0,IF(V160*AE160&lt;$AI$1,1,0))</f>
        <v>0</v>
      </c>
      <c r="AO160">
        <f t="shared" ca="1" si="33"/>
        <v>0</v>
      </c>
      <c r="AQ160">
        <f ca="1">1*(COUNTIFS($M$4:$M159,M160,AO$4:AO159,1)&gt;0)</f>
        <v>0</v>
      </c>
      <c r="AR160" t="str">
        <f ca="1">+IF($AQ160=1,"",IFERROR(AVERAGEIFS($AG$3:$AN$3,$AG160:$AN160,1),""))</f>
        <v/>
      </c>
    </row>
    <row r="161" spans="2:44" x14ac:dyDescent="0.25">
      <c r="B161">
        <f t="shared" si="34"/>
        <v>158</v>
      </c>
      <c r="C161" s="5">
        <f>AVERAGEIFS(TimeSeries!159:159,TimeSeries!$1:$1,"&lt;="&amp;C$3,TimeSeries!$1:$1,"&gt;="&amp;C$2)</f>
        <v>130.94999999999999</v>
      </c>
      <c r="D161" s="5">
        <f>AVERAGEIFS(TimeSeries!159:159,TimeSeries!$1:$1,"&lt;="&amp;D$3,TimeSeries!$1:$1,"&gt;="&amp;D$2)</f>
        <v>131.44999999999999</v>
      </c>
      <c r="E161" s="5">
        <f>AVERAGEIFS(TimeSeries!159:159,TimeSeries!$1:$1,"&lt;="&amp;E$3,TimeSeries!$1:$1,"&gt;="&amp;E$2)</f>
        <v>130.75</v>
      </c>
      <c r="F161" s="5">
        <f>AVERAGEIFS(TimeSeries!159:159,TimeSeries!$1:$1,"&lt;="&amp;F$3,TimeSeries!$1:$1,"&gt;="&amp;F$2)</f>
        <v>134.25</v>
      </c>
      <c r="G161" s="5">
        <f>AVERAGEIFS(TimeSeries!159:159,TimeSeries!$1:$1,"&lt;="&amp;G$3,TimeSeries!$1:$1,"&gt;="&amp;G$2)</f>
        <v>133.55000000000001</v>
      </c>
      <c r="H161" s="5">
        <f>AVERAGEIFS(TimeSeries!159:159,TimeSeries!$1:$1,"&lt;="&amp;H$3,TimeSeries!$1:$1,"&gt;="&amp;H$2)</f>
        <v>127.05</v>
      </c>
      <c r="I161" s="5">
        <f>AVERAGEIFS(TimeSeries!159:159,TimeSeries!$1:$1,"&lt;="&amp;I$3,TimeSeries!$1:$1,"&gt;="&amp;I$2)</f>
        <v>124.25</v>
      </c>
      <c r="J161" s="5">
        <f>AVERAGEIFS(TimeSeries!159:159,TimeSeries!$1:$1,"&lt;="&amp;J$3,TimeSeries!$1:$1,"&gt;="&amp;J$2)</f>
        <v>124.5</v>
      </c>
      <c r="K161" s="5">
        <f>+TimeSeries!I159</f>
        <v>129.875</v>
      </c>
      <c r="M161">
        <f>+INDEX(TimeSeries!$A:$ZZ,'TimeSeries - Formatted'!$B161+1,'TimeSeries - Formatted'!K$1)</f>
        <v>6</v>
      </c>
      <c r="O161" s="1">
        <f t="shared" si="35"/>
        <v>1.3152804642166283E-2</v>
      </c>
      <c r="P161" s="1">
        <f t="shared" si="36"/>
        <v>1.3102119460500772E-2</v>
      </c>
      <c r="Q161" s="1">
        <f t="shared" si="37"/>
        <v>1.3173188686555592E-2</v>
      </c>
      <c r="R161" s="1">
        <f t="shared" si="38"/>
        <v>1.2825348924933921E-2</v>
      </c>
      <c r="S161" s="1">
        <f t="shared" si="39"/>
        <v>1.8299656881433535E-2</v>
      </c>
      <c r="T161" s="1">
        <f t="shared" si="40"/>
        <v>1.9253910950661757E-2</v>
      </c>
      <c r="U161" s="1">
        <f t="shared" si="41"/>
        <v>8.113590263691739E-3</v>
      </c>
      <c r="V161" s="1">
        <f t="shared" si="42"/>
        <v>0</v>
      </c>
      <c r="X161" s="2">
        <f ca="1">1*(IFERROR(MAX(OFFSET(O$1,MATCH($M161,$M:$M,0)-1,0,ROW()-MATCH($M161,$M:$M,0))),0)&gt;0)</f>
        <v>1</v>
      </c>
      <c r="Y161" s="2">
        <f ca="1">1*(IFERROR(MAX(OFFSET(P$1,MATCH($M161,$M:$M,0)-1,0,ROW()-MATCH($M161,$M:$M,0))),0)&gt;0)</f>
        <v>1</v>
      </c>
      <c r="Z161" s="2">
        <f ca="1">1*(IFERROR(MAX(OFFSET(Q$1,MATCH($M161,$M:$M,0)-1,0,ROW()-MATCH($M161,$M:$M,0))),0)&gt;0)</f>
        <v>1</v>
      </c>
      <c r="AA161" s="2">
        <f ca="1">1*(IFERROR(MAX(OFFSET(R$1,MATCH($M161,$M:$M,0)-1,0,ROW()-MATCH($M161,$M:$M,0))),0)&gt;0)</f>
        <v>1</v>
      </c>
      <c r="AB161" s="2">
        <f ca="1">1*(IFERROR(MAX(OFFSET(S$1,MATCH($M161,$M:$M,0)-1,0,ROW()-MATCH($M161,$M:$M,0))),0)&gt;0)</f>
        <v>1</v>
      </c>
      <c r="AC161" s="2">
        <f ca="1">1*(IFERROR(MAX(OFFSET(T$1,MATCH($M161,$M:$M,0)-1,0,ROW()-MATCH($M161,$M:$M,0))),0)&gt;0)</f>
        <v>1</v>
      </c>
      <c r="AD161" s="2">
        <f ca="1">1*(IFERROR(MAX(OFFSET(U$1,MATCH($M161,$M:$M,0)-1,0,ROW()-MATCH($M161,$M:$M,0))),0)&gt;0)</f>
        <v>1</v>
      </c>
      <c r="AE161" s="2">
        <f ca="1">1*(IFERROR(MAX(OFFSET(V$1,MATCH($M161,$M:$M,0)-1,0,ROW()-MATCH($M161,$M:$M,0))),0)&gt;0)</f>
        <v>0</v>
      </c>
      <c r="AG161">
        <f ca="1">+IF(COUNTIFS(AG$4:AG160,1,$M$4:$M160,$M161)=1,0,IF(O161*X161&lt;$AI$1,1,0))</f>
        <v>0</v>
      </c>
      <c r="AH161">
        <f ca="1">+IF(COUNTIFS(AH$4:AH160,1,$M$4:$M160,$M161)=1,0,IF(P161*Y161&lt;$AI$1,1,0))</f>
        <v>0</v>
      </c>
      <c r="AI161">
        <f ca="1">+IF(COUNTIFS(AI$4:AI160,1,$M$4:$M160,$M161)=1,0,IF(Q161*Z161&lt;$AI$1,1,0))</f>
        <v>0</v>
      </c>
      <c r="AJ161">
        <f ca="1">+IF(COUNTIFS(AJ$4:AJ160,1,$M$4:$M160,$M161)=1,0,IF(R161*AA161&lt;$AI$1,1,0))</f>
        <v>0</v>
      </c>
      <c r="AK161">
        <f ca="1">+IF(COUNTIFS(AK$4:AK160,1,$M$4:$M160,$M161)=1,0,IF(S161*AB161&lt;$AI$1,1,0))</f>
        <v>0</v>
      </c>
      <c r="AL161">
        <f ca="1">+IF(COUNTIFS(AL$4:AL160,1,$M$4:$M160,$M161)=1,0,IF(T161*AC161&lt;$AI$1,1,0))</f>
        <v>0</v>
      </c>
      <c r="AM161">
        <f ca="1">+IF(COUNTIFS(AM$4:AM160,1,$M$4:$M160,$M161)=1,0,IF(U161*AD161&lt;$AI$1,1,0))</f>
        <v>0</v>
      </c>
      <c r="AN161">
        <f ca="1">+IF(COUNTIFS(AN$4:AN160,1,$M$4:$M160,$M161)=1,0,IF(V161*AE161&lt;$AI$1,1,0))</f>
        <v>0</v>
      </c>
      <c r="AO161">
        <f t="shared" ca="1" si="33"/>
        <v>0</v>
      </c>
      <c r="AQ161">
        <f ca="1">1*(COUNTIFS($M$4:$M160,M161,AO$4:AO160,1)&gt;0)</f>
        <v>0</v>
      </c>
      <c r="AR161" t="str">
        <f ca="1">+IF($AQ161=1,"",IFERROR(AVERAGEIFS($AG$3:$AN$3,$AG161:$AN161,1),""))</f>
        <v/>
      </c>
    </row>
    <row r="162" spans="2:44" x14ac:dyDescent="0.25">
      <c r="B162">
        <f t="shared" si="34"/>
        <v>159</v>
      </c>
      <c r="C162" s="5">
        <f>AVERAGEIFS(TimeSeries!160:160,TimeSeries!$1:$1,"&lt;="&amp;C$3,TimeSeries!$1:$1,"&gt;="&amp;C$2)</f>
        <v>132.69999999999999</v>
      </c>
      <c r="D162" s="5">
        <f>AVERAGEIFS(TimeSeries!160:160,TimeSeries!$1:$1,"&lt;="&amp;D$3,TimeSeries!$1:$1,"&gt;="&amp;D$2)</f>
        <v>132.69999999999999</v>
      </c>
      <c r="E162" s="5">
        <f>AVERAGEIFS(TimeSeries!160:160,TimeSeries!$1:$1,"&lt;="&amp;E$3,TimeSeries!$1:$1,"&gt;="&amp;E$2)</f>
        <v>131.94999999999999</v>
      </c>
      <c r="F162" s="5">
        <f>AVERAGEIFS(TimeSeries!160:160,TimeSeries!$1:$1,"&lt;="&amp;F$3,TimeSeries!$1:$1,"&gt;="&amp;F$2)</f>
        <v>135.44999999999999</v>
      </c>
      <c r="G162" s="5">
        <f>AVERAGEIFS(TimeSeries!160:160,TimeSeries!$1:$1,"&lt;="&amp;G$3,TimeSeries!$1:$1,"&gt;="&amp;G$2)</f>
        <v>134.75</v>
      </c>
      <c r="H162" s="5">
        <f>AVERAGEIFS(TimeSeries!160:160,TimeSeries!$1:$1,"&lt;="&amp;H$3,TimeSeries!$1:$1,"&gt;="&amp;H$2)</f>
        <v>128.25</v>
      </c>
      <c r="I162" s="5">
        <f>AVERAGEIFS(TimeSeries!160:160,TimeSeries!$1:$1,"&lt;="&amp;I$3,TimeSeries!$1:$1,"&gt;="&amp;I$2)</f>
        <v>125.45</v>
      </c>
      <c r="J162" s="5">
        <f>AVERAGEIFS(TimeSeries!160:160,TimeSeries!$1:$1,"&lt;="&amp;J$3,TimeSeries!$1:$1,"&gt;="&amp;J$2)</f>
        <v>125.9</v>
      </c>
      <c r="K162" s="5">
        <f>+TimeSeries!I160</f>
        <v>131.21249999999998</v>
      </c>
      <c r="M162">
        <f>+INDEX(TimeSeries!$A:$ZZ,'TimeSeries - Formatted'!$B162+1,'TimeSeries - Formatted'!K$1)</f>
        <v>6</v>
      </c>
      <c r="O162" s="1">
        <f t="shared" si="35"/>
        <v>1.3363879343260887E-2</v>
      </c>
      <c r="P162" s="1">
        <f t="shared" si="36"/>
        <v>9.5093191327499937E-3</v>
      </c>
      <c r="Q162" s="1">
        <f t="shared" si="37"/>
        <v>9.1778202676864318E-3</v>
      </c>
      <c r="R162" s="1">
        <f t="shared" si="38"/>
        <v>8.9385474860335101E-3</v>
      </c>
      <c r="S162" s="1">
        <f t="shared" si="39"/>
        <v>8.9853987270684943E-3</v>
      </c>
      <c r="T162" s="1">
        <f t="shared" si="40"/>
        <v>9.445100354191327E-3</v>
      </c>
      <c r="U162" s="1">
        <f t="shared" si="41"/>
        <v>9.6579476861167191E-3</v>
      </c>
      <c r="V162" s="1">
        <f t="shared" si="42"/>
        <v>1.1244979919678766E-2</v>
      </c>
      <c r="X162" s="2">
        <f ca="1">1*(IFERROR(MAX(OFFSET(O$1,MATCH($M162,$M:$M,0)-1,0,ROW()-MATCH($M162,$M:$M,0))),0)&gt;0)</f>
        <v>1</v>
      </c>
      <c r="Y162" s="2">
        <f ca="1">1*(IFERROR(MAX(OFFSET(P$1,MATCH($M162,$M:$M,0)-1,0,ROW()-MATCH($M162,$M:$M,0))),0)&gt;0)</f>
        <v>1</v>
      </c>
      <c r="Z162" s="2">
        <f ca="1">1*(IFERROR(MAX(OFFSET(Q$1,MATCH($M162,$M:$M,0)-1,0,ROW()-MATCH($M162,$M:$M,0))),0)&gt;0)</f>
        <v>1</v>
      </c>
      <c r="AA162" s="2">
        <f ca="1">1*(IFERROR(MAX(OFFSET(R$1,MATCH($M162,$M:$M,0)-1,0,ROW()-MATCH($M162,$M:$M,0))),0)&gt;0)</f>
        <v>1</v>
      </c>
      <c r="AB162" s="2">
        <f ca="1">1*(IFERROR(MAX(OFFSET(S$1,MATCH($M162,$M:$M,0)-1,0,ROW()-MATCH($M162,$M:$M,0))),0)&gt;0)</f>
        <v>1</v>
      </c>
      <c r="AC162" s="2">
        <f ca="1">1*(IFERROR(MAX(OFFSET(T$1,MATCH($M162,$M:$M,0)-1,0,ROW()-MATCH($M162,$M:$M,0))),0)&gt;0)</f>
        <v>1</v>
      </c>
      <c r="AD162" s="2">
        <f ca="1">1*(IFERROR(MAX(OFFSET(U$1,MATCH($M162,$M:$M,0)-1,0,ROW()-MATCH($M162,$M:$M,0))),0)&gt;0)</f>
        <v>1</v>
      </c>
      <c r="AE162" s="2">
        <f ca="1">1*(IFERROR(MAX(OFFSET(V$1,MATCH($M162,$M:$M,0)-1,0,ROW()-MATCH($M162,$M:$M,0))),0)&gt;0)</f>
        <v>0</v>
      </c>
      <c r="AG162">
        <f ca="1">+IF(COUNTIFS(AG$4:AG161,1,$M$4:$M161,$M162)=1,0,IF(O162*X162&lt;$AI$1,1,0))</f>
        <v>0</v>
      </c>
      <c r="AH162">
        <f ca="1">+IF(COUNTIFS(AH$4:AH161,1,$M$4:$M161,$M162)=1,0,IF(P162*Y162&lt;$AI$1,1,0))</f>
        <v>0</v>
      </c>
      <c r="AI162">
        <f ca="1">+IF(COUNTIFS(AI$4:AI161,1,$M$4:$M161,$M162)=1,0,IF(Q162*Z162&lt;$AI$1,1,0))</f>
        <v>0</v>
      </c>
      <c r="AJ162">
        <f ca="1">+IF(COUNTIFS(AJ$4:AJ161,1,$M$4:$M161,$M162)=1,0,IF(R162*AA162&lt;$AI$1,1,0))</f>
        <v>0</v>
      </c>
      <c r="AK162">
        <f ca="1">+IF(COUNTIFS(AK$4:AK161,1,$M$4:$M161,$M162)=1,0,IF(S162*AB162&lt;$AI$1,1,0))</f>
        <v>0</v>
      </c>
      <c r="AL162">
        <f ca="1">+IF(COUNTIFS(AL$4:AL161,1,$M$4:$M161,$M162)=1,0,IF(T162*AC162&lt;$AI$1,1,0))</f>
        <v>0</v>
      </c>
      <c r="AM162">
        <f ca="1">+IF(COUNTIFS(AM$4:AM161,1,$M$4:$M161,$M162)=1,0,IF(U162*AD162&lt;$AI$1,1,0))</f>
        <v>0</v>
      </c>
      <c r="AN162">
        <f ca="1">+IF(COUNTIFS(AN$4:AN161,1,$M$4:$M161,$M162)=1,0,IF(V162*AE162&lt;$AI$1,1,0))</f>
        <v>0</v>
      </c>
      <c r="AO162">
        <f t="shared" ca="1" si="33"/>
        <v>0</v>
      </c>
      <c r="AQ162">
        <f ca="1">1*(COUNTIFS($M$4:$M161,M162,AO$4:AO161,1)&gt;0)</f>
        <v>0</v>
      </c>
      <c r="AR162" t="str">
        <f ca="1">+IF($AQ162=1,"",IFERROR(AVERAGEIFS($AG$3:$AN$3,$AG162:$AN162,1),""))</f>
        <v/>
      </c>
    </row>
    <row r="163" spans="2:44" x14ac:dyDescent="0.25">
      <c r="B163">
        <f t="shared" si="34"/>
        <v>160</v>
      </c>
      <c r="C163" s="5">
        <f>AVERAGEIFS(TimeSeries!161:161,TimeSeries!$1:$1,"&lt;="&amp;C$3,TimeSeries!$1:$1,"&gt;="&amp;C$2)</f>
        <v>133.9</v>
      </c>
      <c r="D163" s="5">
        <f>AVERAGEIFS(TimeSeries!161:161,TimeSeries!$1:$1,"&lt;="&amp;D$3,TimeSeries!$1:$1,"&gt;="&amp;D$2)</f>
        <v>134.4</v>
      </c>
      <c r="E163" s="5">
        <f>AVERAGEIFS(TimeSeries!161:161,TimeSeries!$1:$1,"&lt;="&amp;E$3,TimeSeries!$1:$1,"&gt;="&amp;E$2)</f>
        <v>134.4</v>
      </c>
      <c r="F163" s="5">
        <f>AVERAGEIFS(TimeSeries!161:161,TimeSeries!$1:$1,"&lt;="&amp;F$3,TimeSeries!$1:$1,"&gt;="&amp;F$2)</f>
        <v>137.9</v>
      </c>
      <c r="G163" s="5">
        <f>AVERAGEIFS(TimeSeries!161:161,TimeSeries!$1:$1,"&lt;="&amp;G$3,TimeSeries!$1:$1,"&gt;="&amp;G$2)</f>
        <v>135.75</v>
      </c>
      <c r="H163" s="5">
        <f>AVERAGEIFS(TimeSeries!161:161,TimeSeries!$1:$1,"&lt;="&amp;H$3,TimeSeries!$1:$1,"&gt;="&amp;H$2)</f>
        <v>128.75</v>
      </c>
      <c r="I163" s="5">
        <f>AVERAGEIFS(TimeSeries!161:161,TimeSeries!$1:$1,"&lt;="&amp;I$3,TimeSeries!$1:$1,"&gt;="&amp;I$2)</f>
        <v>126.65</v>
      </c>
      <c r="J163" s="5">
        <f>AVERAGEIFS(TimeSeries!161:161,TimeSeries!$1:$1,"&lt;="&amp;J$3,TimeSeries!$1:$1,"&gt;="&amp;J$2)</f>
        <v>127.3</v>
      </c>
      <c r="K163" s="5">
        <f>+TimeSeries!I161</f>
        <v>132.67500000000001</v>
      </c>
      <c r="M163">
        <f>+INDEX(TimeSeries!$A:$ZZ,'TimeSeries - Formatted'!$B163+1,'TimeSeries - Formatted'!K$1)</f>
        <v>6</v>
      </c>
      <c r="O163" s="1">
        <f t="shared" si="35"/>
        <v>9.042954031650563E-3</v>
      </c>
      <c r="P163" s="1">
        <f t="shared" si="36"/>
        <v>1.2810851544838187E-2</v>
      </c>
      <c r="Q163" s="1">
        <f t="shared" si="37"/>
        <v>1.8567639257294655E-2</v>
      </c>
      <c r="R163" s="1">
        <f t="shared" si="38"/>
        <v>1.8087855297157729E-2</v>
      </c>
      <c r="S163" s="1">
        <f t="shared" si="39"/>
        <v>7.4211502782930427E-3</v>
      </c>
      <c r="T163" s="1">
        <f t="shared" si="40"/>
        <v>3.8986354775829568E-3</v>
      </c>
      <c r="U163" s="1">
        <f t="shared" si="41"/>
        <v>9.5655639697089789E-3</v>
      </c>
      <c r="V163" s="1">
        <f t="shared" si="42"/>
        <v>1.1119936457505863E-2</v>
      </c>
      <c r="X163" s="2">
        <f ca="1">1*(IFERROR(MAX(OFFSET(O$1,MATCH($M163,$M:$M,0)-1,0,ROW()-MATCH($M163,$M:$M,0))),0)&gt;0)</f>
        <v>1</v>
      </c>
      <c r="Y163" s="2">
        <f ca="1">1*(IFERROR(MAX(OFFSET(P$1,MATCH($M163,$M:$M,0)-1,0,ROW()-MATCH($M163,$M:$M,0))),0)&gt;0)</f>
        <v>1</v>
      </c>
      <c r="Z163" s="2">
        <f ca="1">1*(IFERROR(MAX(OFFSET(Q$1,MATCH($M163,$M:$M,0)-1,0,ROW()-MATCH($M163,$M:$M,0))),0)&gt;0)</f>
        <v>1</v>
      </c>
      <c r="AA163" s="2">
        <f ca="1">1*(IFERROR(MAX(OFFSET(R$1,MATCH($M163,$M:$M,0)-1,0,ROW()-MATCH($M163,$M:$M,0))),0)&gt;0)</f>
        <v>1</v>
      </c>
      <c r="AB163" s="2">
        <f ca="1">1*(IFERROR(MAX(OFFSET(S$1,MATCH($M163,$M:$M,0)-1,0,ROW()-MATCH($M163,$M:$M,0))),0)&gt;0)</f>
        <v>1</v>
      </c>
      <c r="AC163" s="2">
        <f ca="1">1*(IFERROR(MAX(OFFSET(T$1,MATCH($M163,$M:$M,0)-1,0,ROW()-MATCH($M163,$M:$M,0))),0)&gt;0)</f>
        <v>1</v>
      </c>
      <c r="AD163" s="2">
        <f ca="1">1*(IFERROR(MAX(OFFSET(U$1,MATCH($M163,$M:$M,0)-1,0,ROW()-MATCH($M163,$M:$M,0))),0)&gt;0)</f>
        <v>1</v>
      </c>
      <c r="AE163" s="2">
        <f ca="1">1*(IFERROR(MAX(OFFSET(V$1,MATCH($M163,$M:$M,0)-1,0,ROW()-MATCH($M163,$M:$M,0))),0)&gt;0)</f>
        <v>1</v>
      </c>
      <c r="AG163">
        <f ca="1">+IF(COUNTIFS(AG$4:AG162,1,$M$4:$M162,$M163)=1,0,IF(O163*X163&lt;$AI$1,1,0))</f>
        <v>0</v>
      </c>
      <c r="AH163">
        <f ca="1">+IF(COUNTIFS(AH$4:AH162,1,$M$4:$M162,$M163)=1,0,IF(P163*Y163&lt;$AI$1,1,0))</f>
        <v>0</v>
      </c>
      <c r="AI163">
        <f ca="1">+IF(COUNTIFS(AI$4:AI162,1,$M$4:$M162,$M163)=1,0,IF(Q163*Z163&lt;$AI$1,1,0))</f>
        <v>0</v>
      </c>
      <c r="AJ163">
        <f ca="1">+IF(COUNTIFS(AJ$4:AJ162,1,$M$4:$M162,$M163)=1,0,IF(R163*AA163&lt;$AI$1,1,0))</f>
        <v>0</v>
      </c>
      <c r="AK163">
        <f ca="1">+IF(COUNTIFS(AK$4:AK162,1,$M$4:$M162,$M163)=1,0,IF(S163*AB163&lt;$AI$1,1,0))</f>
        <v>0</v>
      </c>
      <c r="AL163">
        <f ca="1">+IF(COUNTIFS(AL$4:AL162,1,$M$4:$M162,$M163)=1,0,IF(T163*AC163&lt;$AI$1,1,0))</f>
        <v>0</v>
      </c>
      <c r="AM163">
        <f ca="1">+IF(COUNTIFS(AM$4:AM162,1,$M$4:$M162,$M163)=1,0,IF(U163*AD163&lt;$AI$1,1,0))</f>
        <v>0</v>
      </c>
      <c r="AN163">
        <f ca="1">+IF(COUNTIFS(AN$4:AN162,1,$M$4:$M162,$M163)=1,0,IF(V163*AE163&lt;$AI$1,1,0))</f>
        <v>0</v>
      </c>
      <c r="AO163">
        <f t="shared" ca="1" si="33"/>
        <v>0</v>
      </c>
      <c r="AQ163">
        <f ca="1">1*(COUNTIFS($M$4:$M162,M163,AO$4:AO162,1)&gt;0)</f>
        <v>0</v>
      </c>
      <c r="AR163" t="str">
        <f ca="1">+IF($AQ163=1,"",IFERROR(AVERAGEIFS($AG$3:$AN$3,$AG163:$AN163,1),""))</f>
        <v/>
      </c>
    </row>
    <row r="164" spans="2:44" x14ac:dyDescent="0.25">
      <c r="B164">
        <f t="shared" si="34"/>
        <v>161</v>
      </c>
      <c r="C164" s="5">
        <f>AVERAGEIFS(TimeSeries!162:162,TimeSeries!$1:$1,"&lt;="&amp;C$3,TimeSeries!$1:$1,"&gt;="&amp;C$2)</f>
        <v>135.6</v>
      </c>
      <c r="D164" s="5">
        <f>AVERAGEIFS(TimeSeries!162:162,TimeSeries!$1:$1,"&lt;="&amp;D$3,TimeSeries!$1:$1,"&gt;="&amp;D$2)</f>
        <v>136.1</v>
      </c>
      <c r="E164" s="5">
        <f>AVERAGEIFS(TimeSeries!162:162,TimeSeries!$1:$1,"&lt;="&amp;E$3,TimeSeries!$1:$1,"&gt;="&amp;E$2)</f>
        <v>136.1</v>
      </c>
      <c r="F164" s="5">
        <f>AVERAGEIFS(TimeSeries!162:162,TimeSeries!$1:$1,"&lt;="&amp;F$3,TimeSeries!$1:$1,"&gt;="&amp;F$2)</f>
        <v>139.1</v>
      </c>
      <c r="G164" s="5">
        <f>AVERAGEIFS(TimeSeries!162:162,TimeSeries!$1:$1,"&lt;="&amp;G$3,TimeSeries!$1:$1,"&gt;="&amp;G$2)</f>
        <v>136.94999999999999</v>
      </c>
      <c r="H164" s="5">
        <f>AVERAGEIFS(TimeSeries!162:162,TimeSeries!$1:$1,"&lt;="&amp;H$3,TimeSeries!$1:$1,"&gt;="&amp;H$2)</f>
        <v>129.94999999999999</v>
      </c>
      <c r="I164" s="5">
        <f>AVERAGEIFS(TimeSeries!162:162,TimeSeries!$1:$1,"&lt;="&amp;I$3,TimeSeries!$1:$1,"&gt;="&amp;I$2)</f>
        <v>127.85</v>
      </c>
      <c r="J164" s="5">
        <f>AVERAGEIFS(TimeSeries!162:162,TimeSeries!$1:$1,"&lt;="&amp;J$3,TimeSeries!$1:$1,"&gt;="&amp;J$2)</f>
        <v>128.69999999999999</v>
      </c>
      <c r="K164" s="5">
        <f>+TimeSeries!I162</f>
        <v>134.125</v>
      </c>
      <c r="M164">
        <f>+INDEX(TimeSeries!$A:$ZZ,'TimeSeries - Formatted'!$B164+1,'TimeSeries - Formatted'!K$1)</f>
        <v>6</v>
      </c>
      <c r="O164" s="1">
        <f t="shared" si="35"/>
        <v>1.2696041822255255E-2</v>
      </c>
      <c r="P164" s="1">
        <f t="shared" si="36"/>
        <v>1.2648809523809534E-2</v>
      </c>
      <c r="Q164" s="1">
        <f t="shared" si="37"/>
        <v>1.2648809523809534E-2</v>
      </c>
      <c r="R164" s="1">
        <f t="shared" si="38"/>
        <v>8.7019579405365199E-3</v>
      </c>
      <c r="S164" s="1">
        <f t="shared" si="39"/>
        <v>8.8397790055247949E-3</v>
      </c>
      <c r="T164" s="1">
        <f t="shared" si="40"/>
        <v>9.3203883495145412E-3</v>
      </c>
      <c r="U164" s="1">
        <f t="shared" si="41"/>
        <v>9.4749309119619429E-3</v>
      </c>
      <c r="V164" s="1">
        <f t="shared" si="42"/>
        <v>1.09976433621366E-2</v>
      </c>
      <c r="X164" s="2">
        <f ca="1">1*(IFERROR(MAX(OFFSET(O$1,MATCH($M164,$M:$M,0)-1,0,ROW()-MATCH($M164,$M:$M,0))),0)&gt;0)</f>
        <v>1</v>
      </c>
      <c r="Y164" s="2">
        <f ca="1">1*(IFERROR(MAX(OFFSET(P$1,MATCH($M164,$M:$M,0)-1,0,ROW()-MATCH($M164,$M:$M,0))),0)&gt;0)</f>
        <v>1</v>
      </c>
      <c r="Z164" s="2">
        <f ca="1">1*(IFERROR(MAX(OFFSET(Q$1,MATCH($M164,$M:$M,0)-1,0,ROW()-MATCH($M164,$M:$M,0))),0)&gt;0)</f>
        <v>1</v>
      </c>
      <c r="AA164" s="2">
        <f ca="1">1*(IFERROR(MAX(OFFSET(R$1,MATCH($M164,$M:$M,0)-1,0,ROW()-MATCH($M164,$M:$M,0))),0)&gt;0)</f>
        <v>1</v>
      </c>
      <c r="AB164" s="2">
        <f ca="1">1*(IFERROR(MAX(OFFSET(S$1,MATCH($M164,$M:$M,0)-1,0,ROW()-MATCH($M164,$M:$M,0))),0)&gt;0)</f>
        <v>1</v>
      </c>
      <c r="AC164" s="2">
        <f ca="1">1*(IFERROR(MAX(OFFSET(T$1,MATCH($M164,$M:$M,0)-1,0,ROW()-MATCH($M164,$M:$M,0))),0)&gt;0)</f>
        <v>1</v>
      </c>
      <c r="AD164" s="2">
        <f ca="1">1*(IFERROR(MAX(OFFSET(U$1,MATCH($M164,$M:$M,0)-1,0,ROW()-MATCH($M164,$M:$M,0))),0)&gt;0)</f>
        <v>1</v>
      </c>
      <c r="AE164" s="2">
        <f ca="1">1*(IFERROR(MAX(OFFSET(V$1,MATCH($M164,$M:$M,0)-1,0,ROW()-MATCH($M164,$M:$M,0))),0)&gt;0)</f>
        <v>1</v>
      </c>
      <c r="AG164">
        <f ca="1">+IF(COUNTIFS(AG$4:AG163,1,$M$4:$M163,$M164)=1,0,IF(O164*X164&lt;$AI$1,1,0))</f>
        <v>0</v>
      </c>
      <c r="AH164">
        <f ca="1">+IF(COUNTIFS(AH$4:AH163,1,$M$4:$M163,$M164)=1,0,IF(P164*Y164&lt;$AI$1,1,0))</f>
        <v>0</v>
      </c>
      <c r="AI164">
        <f ca="1">+IF(COUNTIFS(AI$4:AI163,1,$M$4:$M163,$M164)=1,0,IF(Q164*Z164&lt;$AI$1,1,0))</f>
        <v>0</v>
      </c>
      <c r="AJ164">
        <f ca="1">+IF(COUNTIFS(AJ$4:AJ163,1,$M$4:$M163,$M164)=1,0,IF(R164*AA164&lt;$AI$1,1,0))</f>
        <v>0</v>
      </c>
      <c r="AK164">
        <f ca="1">+IF(COUNTIFS(AK$4:AK163,1,$M$4:$M163,$M164)=1,0,IF(S164*AB164&lt;$AI$1,1,0))</f>
        <v>0</v>
      </c>
      <c r="AL164">
        <f ca="1">+IF(COUNTIFS(AL$4:AL163,1,$M$4:$M163,$M164)=1,0,IF(T164*AC164&lt;$AI$1,1,0))</f>
        <v>0</v>
      </c>
      <c r="AM164">
        <f ca="1">+IF(COUNTIFS(AM$4:AM163,1,$M$4:$M163,$M164)=1,0,IF(U164*AD164&lt;$AI$1,1,0))</f>
        <v>0</v>
      </c>
      <c r="AN164">
        <f ca="1">+IF(COUNTIFS(AN$4:AN163,1,$M$4:$M163,$M164)=1,0,IF(V164*AE164&lt;$AI$1,1,0))</f>
        <v>0</v>
      </c>
      <c r="AO164">
        <f t="shared" ca="1" si="33"/>
        <v>0</v>
      </c>
      <c r="AQ164">
        <f ca="1">1*(COUNTIFS($M$4:$M163,M164,AO$4:AO163,1)&gt;0)</f>
        <v>0</v>
      </c>
      <c r="AR164" t="str">
        <f ca="1">+IF($AQ164=1,"",IFERROR(AVERAGEIFS($AG$3:$AN$3,$AG164:$AN164,1),""))</f>
        <v/>
      </c>
    </row>
    <row r="165" spans="2:44" x14ac:dyDescent="0.25">
      <c r="B165">
        <f t="shared" si="34"/>
        <v>162</v>
      </c>
      <c r="C165" s="5">
        <f>AVERAGEIFS(TimeSeries!163:163,TimeSeries!$1:$1,"&lt;="&amp;C$3,TimeSeries!$1:$1,"&gt;="&amp;C$2)</f>
        <v>136.80000000000001</v>
      </c>
      <c r="D165" s="5">
        <f>AVERAGEIFS(TimeSeries!163:163,TimeSeries!$1:$1,"&lt;="&amp;D$3,TimeSeries!$1:$1,"&gt;="&amp;D$2)</f>
        <v>138.30000000000001</v>
      </c>
      <c r="E165" s="5">
        <f>AVERAGEIFS(TimeSeries!163:163,TimeSeries!$1:$1,"&lt;="&amp;E$3,TimeSeries!$1:$1,"&gt;="&amp;E$2)</f>
        <v>138.30000000000001</v>
      </c>
      <c r="F165" s="5">
        <f>AVERAGEIFS(TimeSeries!163:163,TimeSeries!$1:$1,"&lt;="&amp;F$3,TimeSeries!$1:$1,"&gt;="&amp;F$2)</f>
        <v>139.80000000000001</v>
      </c>
      <c r="G165" s="5">
        <f>AVERAGEIFS(TimeSeries!163:163,TimeSeries!$1:$1,"&lt;="&amp;G$3,TimeSeries!$1:$1,"&gt;="&amp;G$2)</f>
        <v>137.69999999999999</v>
      </c>
      <c r="H165" s="5">
        <f>AVERAGEIFS(TimeSeries!163:163,TimeSeries!$1:$1,"&lt;="&amp;H$3,TimeSeries!$1:$1,"&gt;="&amp;H$2)</f>
        <v>131.19999999999999</v>
      </c>
      <c r="I165" s="5">
        <f>AVERAGEIFS(TimeSeries!163:163,TimeSeries!$1:$1,"&lt;="&amp;I$3,TimeSeries!$1:$1,"&gt;="&amp;I$2)</f>
        <v>129.05000000000001</v>
      </c>
      <c r="J165" s="5">
        <f>AVERAGEIFS(TimeSeries!163:163,TimeSeries!$1:$1,"&lt;="&amp;J$3,TimeSeries!$1:$1,"&gt;="&amp;J$2)</f>
        <v>130.1</v>
      </c>
      <c r="K165" s="5">
        <f>+TimeSeries!I163</f>
        <v>135.46250000000001</v>
      </c>
      <c r="M165">
        <f>+INDEX(TimeSeries!$A:$ZZ,'TimeSeries - Formatted'!$B165+1,'TimeSeries - Formatted'!K$1)</f>
        <v>6</v>
      </c>
      <c r="O165" s="1">
        <f t="shared" si="35"/>
        <v>8.8495575221241296E-3</v>
      </c>
      <c r="P165" s="1">
        <f t="shared" si="36"/>
        <v>1.6164584864070575E-2</v>
      </c>
      <c r="Q165" s="1">
        <f t="shared" si="37"/>
        <v>1.6164584864070575E-2</v>
      </c>
      <c r="R165" s="1">
        <f t="shared" si="38"/>
        <v>5.0323508267435813E-3</v>
      </c>
      <c r="S165" s="1">
        <f t="shared" si="39"/>
        <v>5.4764512595837367E-3</v>
      </c>
      <c r="T165" s="1">
        <f t="shared" si="40"/>
        <v>9.6190842631782569E-3</v>
      </c>
      <c r="U165" s="1">
        <f t="shared" si="41"/>
        <v>9.3859992178335627E-3</v>
      </c>
      <c r="V165" s="1">
        <f t="shared" si="42"/>
        <v>1.087801087801088E-2</v>
      </c>
      <c r="X165" s="2">
        <f ca="1">1*(IFERROR(MAX(OFFSET(O$1,MATCH($M165,$M:$M,0)-1,0,ROW()-MATCH($M165,$M:$M,0))),0)&gt;0)</f>
        <v>1</v>
      </c>
      <c r="Y165" s="2">
        <f ca="1">1*(IFERROR(MAX(OFFSET(P$1,MATCH($M165,$M:$M,0)-1,0,ROW()-MATCH($M165,$M:$M,0))),0)&gt;0)</f>
        <v>1</v>
      </c>
      <c r="Z165" s="2">
        <f ca="1">1*(IFERROR(MAX(OFFSET(Q$1,MATCH($M165,$M:$M,0)-1,0,ROW()-MATCH($M165,$M:$M,0))),0)&gt;0)</f>
        <v>1</v>
      </c>
      <c r="AA165" s="2">
        <f ca="1">1*(IFERROR(MAX(OFFSET(R$1,MATCH($M165,$M:$M,0)-1,0,ROW()-MATCH($M165,$M:$M,0))),0)&gt;0)</f>
        <v>1</v>
      </c>
      <c r="AB165" s="2">
        <f ca="1">1*(IFERROR(MAX(OFFSET(S$1,MATCH($M165,$M:$M,0)-1,0,ROW()-MATCH($M165,$M:$M,0))),0)&gt;0)</f>
        <v>1</v>
      </c>
      <c r="AC165" s="2">
        <f ca="1">1*(IFERROR(MAX(OFFSET(T$1,MATCH($M165,$M:$M,0)-1,0,ROW()-MATCH($M165,$M:$M,0))),0)&gt;0)</f>
        <v>1</v>
      </c>
      <c r="AD165" s="2">
        <f ca="1">1*(IFERROR(MAX(OFFSET(U$1,MATCH($M165,$M:$M,0)-1,0,ROW()-MATCH($M165,$M:$M,0))),0)&gt;0)</f>
        <v>1</v>
      </c>
      <c r="AE165" s="2">
        <f ca="1">1*(IFERROR(MAX(OFFSET(V$1,MATCH($M165,$M:$M,0)-1,0,ROW()-MATCH($M165,$M:$M,0))),0)&gt;0)</f>
        <v>1</v>
      </c>
      <c r="AG165">
        <f ca="1">+IF(COUNTIFS(AG$4:AG164,1,$M$4:$M164,$M165)=1,0,IF(O165*X165&lt;$AI$1,1,0))</f>
        <v>0</v>
      </c>
      <c r="AH165">
        <f ca="1">+IF(COUNTIFS(AH$4:AH164,1,$M$4:$M164,$M165)=1,0,IF(P165*Y165&lt;$AI$1,1,0))</f>
        <v>0</v>
      </c>
      <c r="AI165">
        <f ca="1">+IF(COUNTIFS(AI$4:AI164,1,$M$4:$M164,$M165)=1,0,IF(Q165*Z165&lt;$AI$1,1,0))</f>
        <v>0</v>
      </c>
      <c r="AJ165">
        <f ca="1">+IF(COUNTIFS(AJ$4:AJ164,1,$M$4:$M164,$M165)=1,0,IF(R165*AA165&lt;$AI$1,1,0))</f>
        <v>0</v>
      </c>
      <c r="AK165">
        <f ca="1">+IF(COUNTIFS(AK$4:AK164,1,$M$4:$M164,$M165)=1,0,IF(S165*AB165&lt;$AI$1,1,0))</f>
        <v>0</v>
      </c>
      <c r="AL165">
        <f ca="1">+IF(COUNTIFS(AL$4:AL164,1,$M$4:$M164,$M165)=1,0,IF(T165*AC165&lt;$AI$1,1,0))</f>
        <v>0</v>
      </c>
      <c r="AM165">
        <f ca="1">+IF(COUNTIFS(AM$4:AM164,1,$M$4:$M164,$M165)=1,0,IF(U165*AD165&lt;$AI$1,1,0))</f>
        <v>0</v>
      </c>
      <c r="AN165">
        <f ca="1">+IF(COUNTIFS(AN$4:AN164,1,$M$4:$M164,$M165)=1,0,IF(V165*AE165&lt;$AI$1,1,0))</f>
        <v>0</v>
      </c>
      <c r="AO165">
        <f t="shared" ca="1" si="33"/>
        <v>0</v>
      </c>
      <c r="AQ165">
        <f ca="1">1*(COUNTIFS($M$4:$M164,M165,AO$4:AO164,1)&gt;0)</f>
        <v>0</v>
      </c>
      <c r="AR165" t="str">
        <f ca="1">+IF($AQ165=1,"",IFERROR(AVERAGEIFS($AG$3:$AN$3,$AG165:$AN165,1),""))</f>
        <v/>
      </c>
    </row>
    <row r="166" spans="2:44" x14ac:dyDescent="0.25">
      <c r="B166">
        <f t="shared" si="34"/>
        <v>163</v>
      </c>
      <c r="C166" s="5">
        <f>AVERAGEIFS(TimeSeries!164:164,TimeSeries!$1:$1,"&lt;="&amp;C$3,TimeSeries!$1:$1,"&gt;="&amp;C$2)</f>
        <v>139.69999999999999</v>
      </c>
      <c r="D166" s="5">
        <f>AVERAGEIFS(TimeSeries!164:164,TimeSeries!$1:$1,"&lt;="&amp;D$3,TimeSeries!$1:$1,"&gt;="&amp;D$2)</f>
        <v>141.69999999999999</v>
      </c>
      <c r="E166" s="5">
        <f>AVERAGEIFS(TimeSeries!164:164,TimeSeries!$1:$1,"&lt;="&amp;E$3,TimeSeries!$1:$1,"&gt;="&amp;E$2)</f>
        <v>143.1</v>
      </c>
      <c r="F166" s="5">
        <f>AVERAGEIFS(TimeSeries!164:164,TimeSeries!$1:$1,"&lt;="&amp;F$3,TimeSeries!$1:$1,"&gt;="&amp;F$2)</f>
        <v>143.6</v>
      </c>
      <c r="G166" s="5">
        <f>AVERAGEIFS(TimeSeries!164:164,TimeSeries!$1:$1,"&lt;="&amp;G$3,TimeSeries!$1:$1,"&gt;="&amp;G$2)</f>
        <v>139.4</v>
      </c>
      <c r="H166" s="5">
        <f>AVERAGEIFS(TimeSeries!164:164,TimeSeries!$1:$1,"&lt;="&amp;H$3,TimeSeries!$1:$1,"&gt;="&amp;H$2)</f>
        <v>133.4</v>
      </c>
      <c r="I166" s="5">
        <f>AVERAGEIFS(TimeSeries!164:164,TimeSeries!$1:$1,"&lt;="&amp;I$3,TimeSeries!$1:$1,"&gt;="&amp;I$2)</f>
        <v>132.69999999999999</v>
      </c>
      <c r="J166" s="5">
        <f>AVERAGEIFS(TimeSeries!164:164,TimeSeries!$1:$1,"&lt;="&amp;J$3,TimeSeries!$1:$1,"&gt;="&amp;J$2)</f>
        <v>134.4</v>
      </c>
      <c r="K166" s="5">
        <f>+TimeSeries!I164</f>
        <v>138.72499999999999</v>
      </c>
      <c r="M166">
        <f>+INDEX(TimeSeries!$A:$ZZ,'TimeSeries - Formatted'!$B166+1,'TimeSeries - Formatted'!K$1)</f>
        <v>6</v>
      </c>
      <c r="O166" s="1">
        <f t="shared" si="35"/>
        <v>2.1198830409356662E-2</v>
      </c>
      <c r="P166" s="1">
        <f t="shared" si="36"/>
        <v>2.4584237165582001E-2</v>
      </c>
      <c r="Q166" s="1">
        <f t="shared" si="37"/>
        <v>3.4707158351409806E-2</v>
      </c>
      <c r="R166" s="1">
        <f t="shared" si="38"/>
        <v>2.7181688125893944E-2</v>
      </c>
      <c r="S166" s="1">
        <f t="shared" si="39"/>
        <v>1.2345679012345734E-2</v>
      </c>
      <c r="T166" s="1">
        <f t="shared" si="40"/>
        <v>1.67682926829269E-2</v>
      </c>
      <c r="U166" s="1">
        <f t="shared" si="41"/>
        <v>2.8283611003486753E-2</v>
      </c>
      <c r="V166" s="1">
        <f t="shared" si="42"/>
        <v>3.3051498847040728E-2</v>
      </c>
      <c r="X166" s="2">
        <f ca="1">1*(IFERROR(MAX(OFFSET(O$1,MATCH($M166,$M:$M,0)-1,0,ROW()-MATCH($M166,$M:$M,0))),0)&gt;0)</f>
        <v>1</v>
      </c>
      <c r="Y166" s="2">
        <f ca="1">1*(IFERROR(MAX(OFFSET(P$1,MATCH($M166,$M:$M,0)-1,0,ROW()-MATCH($M166,$M:$M,0))),0)&gt;0)</f>
        <v>1</v>
      </c>
      <c r="Z166" s="2">
        <f ca="1">1*(IFERROR(MAX(OFFSET(Q$1,MATCH($M166,$M:$M,0)-1,0,ROW()-MATCH($M166,$M:$M,0))),0)&gt;0)</f>
        <v>1</v>
      </c>
      <c r="AA166" s="2">
        <f ca="1">1*(IFERROR(MAX(OFFSET(R$1,MATCH($M166,$M:$M,0)-1,0,ROW()-MATCH($M166,$M:$M,0))),0)&gt;0)</f>
        <v>1</v>
      </c>
      <c r="AB166" s="2">
        <f ca="1">1*(IFERROR(MAX(OFFSET(S$1,MATCH($M166,$M:$M,0)-1,0,ROW()-MATCH($M166,$M:$M,0))),0)&gt;0)</f>
        <v>1</v>
      </c>
      <c r="AC166" s="2">
        <f ca="1">1*(IFERROR(MAX(OFFSET(T$1,MATCH($M166,$M:$M,0)-1,0,ROW()-MATCH($M166,$M:$M,0))),0)&gt;0)</f>
        <v>1</v>
      </c>
      <c r="AD166" s="2">
        <f ca="1">1*(IFERROR(MAX(OFFSET(U$1,MATCH($M166,$M:$M,0)-1,0,ROW()-MATCH($M166,$M:$M,0))),0)&gt;0)</f>
        <v>1</v>
      </c>
      <c r="AE166" s="2">
        <f ca="1">1*(IFERROR(MAX(OFFSET(V$1,MATCH($M166,$M:$M,0)-1,0,ROW()-MATCH($M166,$M:$M,0))),0)&gt;0)</f>
        <v>1</v>
      </c>
      <c r="AG166">
        <f ca="1">+IF(COUNTIFS(AG$4:AG165,1,$M$4:$M165,$M166)=1,0,IF(O166*X166&lt;$AI$1,1,0))</f>
        <v>0</v>
      </c>
      <c r="AH166">
        <f ca="1">+IF(COUNTIFS(AH$4:AH165,1,$M$4:$M165,$M166)=1,0,IF(P166*Y166&lt;$AI$1,1,0))</f>
        <v>0</v>
      </c>
      <c r="AI166">
        <f ca="1">+IF(COUNTIFS(AI$4:AI165,1,$M$4:$M165,$M166)=1,0,IF(Q166*Z166&lt;$AI$1,1,0))</f>
        <v>0</v>
      </c>
      <c r="AJ166">
        <f ca="1">+IF(COUNTIFS(AJ$4:AJ165,1,$M$4:$M165,$M166)=1,0,IF(R166*AA166&lt;$AI$1,1,0))</f>
        <v>0</v>
      </c>
      <c r="AK166">
        <f ca="1">+IF(COUNTIFS(AK$4:AK165,1,$M$4:$M165,$M166)=1,0,IF(S166*AB166&lt;$AI$1,1,0))</f>
        <v>0</v>
      </c>
      <c r="AL166">
        <f ca="1">+IF(COUNTIFS(AL$4:AL165,1,$M$4:$M165,$M166)=1,0,IF(T166*AC166&lt;$AI$1,1,0))</f>
        <v>0</v>
      </c>
      <c r="AM166">
        <f ca="1">+IF(COUNTIFS(AM$4:AM165,1,$M$4:$M165,$M166)=1,0,IF(U166*AD166&lt;$AI$1,1,0))</f>
        <v>0</v>
      </c>
      <c r="AN166">
        <f ca="1">+IF(COUNTIFS(AN$4:AN165,1,$M$4:$M165,$M166)=1,0,IF(V166*AE166&lt;$AI$1,1,0))</f>
        <v>0</v>
      </c>
      <c r="AO166">
        <f t="shared" ca="1" si="33"/>
        <v>0</v>
      </c>
      <c r="AQ166">
        <f ca="1">1*(COUNTIFS($M$4:$M165,M166,AO$4:AO165,1)&gt;0)</f>
        <v>0</v>
      </c>
      <c r="AR166" t="str">
        <f ca="1">+IF($AQ166=1,"",IFERROR(AVERAGEIFS($AG$3:$AN$3,$AG166:$AN166,1),""))</f>
        <v/>
      </c>
    </row>
    <row r="167" spans="2:44" x14ac:dyDescent="0.25">
      <c r="B167">
        <f t="shared" si="34"/>
        <v>164</v>
      </c>
      <c r="C167" s="5">
        <f>AVERAGEIFS(TimeSeries!165:165,TimeSeries!$1:$1,"&lt;="&amp;C$3,TimeSeries!$1:$1,"&gt;="&amp;C$2)</f>
        <v>138.30000000000001</v>
      </c>
      <c r="D167" s="5">
        <f>AVERAGEIFS(TimeSeries!165:165,TimeSeries!$1:$1,"&lt;="&amp;D$3,TimeSeries!$1:$1,"&gt;="&amp;D$2)</f>
        <v>137.30000000000001</v>
      </c>
      <c r="E167" s="5">
        <f>AVERAGEIFS(TimeSeries!165:165,TimeSeries!$1:$1,"&lt;="&amp;E$3,TimeSeries!$1:$1,"&gt;="&amp;E$2)</f>
        <v>139.4</v>
      </c>
      <c r="F167" s="5">
        <f>AVERAGEIFS(TimeSeries!165:165,TimeSeries!$1:$1,"&lt;="&amp;F$3,TimeSeries!$1:$1,"&gt;="&amp;F$2)</f>
        <v>144.9</v>
      </c>
      <c r="G167" s="5">
        <f>AVERAGEIFS(TimeSeries!165:165,TimeSeries!$1:$1,"&lt;="&amp;G$3,TimeSeries!$1:$1,"&gt;="&amp;G$2)</f>
        <v>143.5</v>
      </c>
      <c r="H167" s="5">
        <f>AVERAGEIFS(TimeSeries!165:165,TimeSeries!$1:$1,"&lt;="&amp;H$3,TimeSeries!$1:$1,"&gt;="&amp;H$2)</f>
        <v>138.5</v>
      </c>
      <c r="I167" s="5">
        <f>AVERAGEIFS(TimeSeries!165:165,TimeSeries!$1:$1,"&lt;="&amp;I$3,TimeSeries!$1:$1,"&gt;="&amp;I$2)</f>
        <v>135.69999999999999</v>
      </c>
      <c r="J167" s="5">
        <f>AVERAGEIFS(TimeSeries!165:165,TimeSeries!$1:$1,"&lt;="&amp;J$3,TimeSeries!$1:$1,"&gt;="&amp;J$2)</f>
        <v>134.4</v>
      </c>
      <c r="K167" s="5">
        <f>+TimeSeries!I165</f>
        <v>139.22500000000002</v>
      </c>
      <c r="M167">
        <f>+INDEX(TimeSeries!$A:$ZZ,'TimeSeries - Formatted'!$B167+1,'TimeSeries - Formatted'!K$1)</f>
        <v>6</v>
      </c>
      <c r="O167" s="1">
        <f t="shared" si="35"/>
        <v>-1.0021474588403523E-2</v>
      </c>
      <c r="P167" s="1">
        <f t="shared" si="36"/>
        <v>-3.1051517290049291E-2</v>
      </c>
      <c r="Q167" s="1">
        <f t="shared" si="37"/>
        <v>-2.5856044723969185E-2</v>
      </c>
      <c r="R167" s="1">
        <f t="shared" si="38"/>
        <v>9.0529247910864363E-3</v>
      </c>
      <c r="S167" s="1">
        <f t="shared" si="39"/>
        <v>2.9411764705882248E-2</v>
      </c>
      <c r="T167" s="1">
        <f t="shared" si="40"/>
        <v>3.8230884557721057E-2</v>
      </c>
      <c r="U167" s="1">
        <f t="shared" si="41"/>
        <v>2.2607385079125741E-2</v>
      </c>
      <c r="V167" s="1">
        <f t="shared" si="42"/>
        <v>0</v>
      </c>
      <c r="X167" s="2">
        <f ca="1">1*(IFERROR(MAX(OFFSET(O$1,MATCH($M167,$M:$M,0)-1,0,ROW()-MATCH($M167,$M:$M,0))),0)&gt;0)</f>
        <v>1</v>
      </c>
      <c r="Y167" s="2">
        <f ca="1">1*(IFERROR(MAX(OFFSET(P$1,MATCH($M167,$M:$M,0)-1,0,ROW()-MATCH($M167,$M:$M,0))),0)&gt;0)</f>
        <v>1</v>
      </c>
      <c r="Z167" s="2">
        <f ca="1">1*(IFERROR(MAX(OFFSET(Q$1,MATCH($M167,$M:$M,0)-1,0,ROW()-MATCH($M167,$M:$M,0))),0)&gt;0)</f>
        <v>1</v>
      </c>
      <c r="AA167" s="2">
        <f ca="1">1*(IFERROR(MAX(OFFSET(R$1,MATCH($M167,$M:$M,0)-1,0,ROW()-MATCH($M167,$M:$M,0))),0)&gt;0)</f>
        <v>1</v>
      </c>
      <c r="AB167" s="2">
        <f ca="1">1*(IFERROR(MAX(OFFSET(S$1,MATCH($M167,$M:$M,0)-1,0,ROW()-MATCH($M167,$M:$M,0))),0)&gt;0)</f>
        <v>1</v>
      </c>
      <c r="AC167" s="2">
        <f ca="1">1*(IFERROR(MAX(OFFSET(T$1,MATCH($M167,$M:$M,0)-1,0,ROW()-MATCH($M167,$M:$M,0))),0)&gt;0)</f>
        <v>1</v>
      </c>
      <c r="AD167" s="2">
        <f ca="1">1*(IFERROR(MAX(OFFSET(U$1,MATCH($M167,$M:$M,0)-1,0,ROW()-MATCH($M167,$M:$M,0))),0)&gt;0)</f>
        <v>1</v>
      </c>
      <c r="AE167" s="2">
        <f ca="1">1*(IFERROR(MAX(OFFSET(V$1,MATCH($M167,$M:$M,0)-1,0,ROW()-MATCH($M167,$M:$M,0))),0)&gt;0)</f>
        <v>1</v>
      </c>
      <c r="AG167">
        <f ca="1">+IF(COUNTIFS(AG$4:AG166,1,$M$4:$M166,$M167)=1,0,IF(O167*X167&lt;$AI$1,1,0))</f>
        <v>0</v>
      </c>
      <c r="AH167">
        <f ca="1">+IF(COUNTIFS(AH$4:AH166,1,$M$4:$M166,$M167)=1,0,IF(P167*Y167&lt;$AI$1,1,0))</f>
        <v>0</v>
      </c>
      <c r="AI167">
        <f ca="1">+IF(COUNTIFS(AI$4:AI166,1,$M$4:$M166,$M167)=1,0,IF(Q167*Z167&lt;$AI$1,1,0))</f>
        <v>0</v>
      </c>
      <c r="AJ167">
        <f ca="1">+IF(COUNTIFS(AJ$4:AJ166,1,$M$4:$M166,$M167)=1,0,IF(R167*AA167&lt;$AI$1,1,0))</f>
        <v>0</v>
      </c>
      <c r="AK167">
        <f ca="1">+IF(COUNTIFS(AK$4:AK166,1,$M$4:$M166,$M167)=1,0,IF(S167*AB167&lt;$AI$1,1,0))</f>
        <v>0</v>
      </c>
      <c r="AL167">
        <f ca="1">+IF(COUNTIFS(AL$4:AL166,1,$M$4:$M166,$M167)=1,0,IF(T167*AC167&lt;$AI$1,1,0))</f>
        <v>0</v>
      </c>
      <c r="AM167">
        <f ca="1">+IF(COUNTIFS(AM$4:AM166,1,$M$4:$M166,$M167)=1,0,IF(U167*AD167&lt;$AI$1,1,0))</f>
        <v>0</v>
      </c>
      <c r="AN167">
        <f ca="1">+IF(COUNTIFS(AN$4:AN166,1,$M$4:$M166,$M167)=1,0,IF(V167*AE167&lt;$AI$1,1,0))</f>
        <v>0</v>
      </c>
      <c r="AO167">
        <f t="shared" ca="1" si="33"/>
        <v>0</v>
      </c>
      <c r="AQ167">
        <f ca="1">1*(COUNTIFS($M$4:$M166,M167,AO$4:AO166,1)&gt;0)</f>
        <v>0</v>
      </c>
      <c r="AR167" t="str">
        <f ca="1">+IF($AQ167=1,"",IFERROR(AVERAGEIFS($AG$3:$AN$3,$AG167:$AN167,1),""))</f>
        <v/>
      </c>
    </row>
    <row r="168" spans="2:44" x14ac:dyDescent="0.25">
      <c r="B168">
        <f t="shared" si="34"/>
        <v>165</v>
      </c>
      <c r="C168" s="5">
        <f>AVERAGEIFS(TimeSeries!166:166,TimeSeries!$1:$1,"&lt;="&amp;C$3,TimeSeries!$1:$1,"&gt;="&amp;C$2)</f>
        <v>128.15</v>
      </c>
      <c r="D168" s="5">
        <f>AVERAGEIFS(TimeSeries!166:166,TimeSeries!$1:$1,"&lt;="&amp;D$3,TimeSeries!$1:$1,"&gt;="&amp;D$2)</f>
        <v>127.15</v>
      </c>
      <c r="E168" s="5">
        <f>AVERAGEIFS(TimeSeries!166:166,TimeSeries!$1:$1,"&lt;="&amp;E$3,TimeSeries!$1:$1,"&gt;="&amp;E$2)</f>
        <v>129.94999999999999</v>
      </c>
      <c r="F168" s="5">
        <f>AVERAGEIFS(TimeSeries!166:166,TimeSeries!$1:$1,"&lt;="&amp;F$3,TimeSeries!$1:$1,"&gt;="&amp;F$2)</f>
        <v>135.94999999999999</v>
      </c>
      <c r="G168" s="5">
        <f>AVERAGEIFS(TimeSeries!166:166,TimeSeries!$1:$1,"&lt;="&amp;G$3,TimeSeries!$1:$1,"&gt;="&amp;G$2)</f>
        <v>137.4</v>
      </c>
      <c r="H168" s="5">
        <f>AVERAGEIFS(TimeSeries!166:166,TimeSeries!$1:$1,"&lt;="&amp;H$3,TimeSeries!$1:$1,"&gt;="&amp;H$2)</f>
        <v>136.9</v>
      </c>
      <c r="I168" s="5">
        <f>AVERAGEIFS(TimeSeries!166:166,TimeSeries!$1:$1,"&lt;="&amp;I$3,TimeSeries!$1:$1,"&gt;="&amp;I$2)</f>
        <v>132.65</v>
      </c>
      <c r="J168" s="5">
        <f>AVERAGEIFS(TimeSeries!166:166,TimeSeries!$1:$1,"&lt;="&amp;J$3,TimeSeries!$1:$1,"&gt;="&amp;J$2)</f>
        <v>127.3</v>
      </c>
      <c r="K168" s="5">
        <f>+TimeSeries!I166</f>
        <v>132.03750000000002</v>
      </c>
      <c r="M168">
        <f>+INDEX(TimeSeries!$A:$ZZ,'TimeSeries - Formatted'!$B168+1,'TimeSeries - Formatted'!K$1)</f>
        <v>6</v>
      </c>
      <c r="O168" s="1">
        <f t="shared" si="35"/>
        <v>-8.2677165354330562E-2</v>
      </c>
      <c r="P168" s="1">
        <f t="shared" si="36"/>
        <v>-0.10268172194777692</v>
      </c>
      <c r="Q168" s="1">
        <f t="shared" si="37"/>
        <v>-9.1893780573025885E-2</v>
      </c>
      <c r="R168" s="1">
        <f t="shared" si="38"/>
        <v>-6.1766735679779305E-2</v>
      </c>
      <c r="S168" s="1">
        <f t="shared" si="39"/>
        <v>-4.2508710801393734E-2</v>
      </c>
      <c r="T168" s="1">
        <f t="shared" si="40"/>
        <v>-1.1552346570397054E-2</v>
      </c>
      <c r="U168" s="1">
        <f t="shared" si="41"/>
        <v>-2.2476050110537882E-2</v>
      </c>
      <c r="V168" s="1">
        <f t="shared" si="42"/>
        <v>-5.2827380952381042E-2</v>
      </c>
      <c r="X168" s="2">
        <f ca="1">1*(IFERROR(MAX(OFFSET(O$1,MATCH($M168,$M:$M,0)-1,0,ROW()-MATCH($M168,$M:$M,0))),0)&gt;0)</f>
        <v>1</v>
      </c>
      <c r="Y168" s="2">
        <f ca="1">1*(IFERROR(MAX(OFFSET(P$1,MATCH($M168,$M:$M,0)-1,0,ROW()-MATCH($M168,$M:$M,0))),0)&gt;0)</f>
        <v>1</v>
      </c>
      <c r="Z168" s="2">
        <f ca="1">1*(IFERROR(MAX(OFFSET(Q$1,MATCH($M168,$M:$M,0)-1,0,ROW()-MATCH($M168,$M:$M,0))),0)&gt;0)</f>
        <v>1</v>
      </c>
      <c r="AA168" s="2">
        <f ca="1">1*(IFERROR(MAX(OFFSET(R$1,MATCH($M168,$M:$M,0)-1,0,ROW()-MATCH($M168,$M:$M,0))),0)&gt;0)</f>
        <v>1</v>
      </c>
      <c r="AB168" s="2">
        <f ca="1">1*(IFERROR(MAX(OFFSET(S$1,MATCH($M168,$M:$M,0)-1,0,ROW()-MATCH($M168,$M:$M,0))),0)&gt;0)</f>
        <v>1</v>
      </c>
      <c r="AC168" s="2">
        <f ca="1">1*(IFERROR(MAX(OFFSET(T$1,MATCH($M168,$M:$M,0)-1,0,ROW()-MATCH($M168,$M:$M,0))),0)&gt;0)</f>
        <v>1</v>
      </c>
      <c r="AD168" s="2">
        <f ca="1">1*(IFERROR(MAX(OFFSET(U$1,MATCH($M168,$M:$M,0)-1,0,ROW()-MATCH($M168,$M:$M,0))),0)&gt;0)</f>
        <v>1</v>
      </c>
      <c r="AE168" s="2">
        <f ca="1">1*(IFERROR(MAX(OFFSET(V$1,MATCH($M168,$M:$M,0)-1,0,ROW()-MATCH($M168,$M:$M,0))),0)&gt;0)</f>
        <v>1</v>
      </c>
      <c r="AG168">
        <f ca="1">+IF(COUNTIFS(AG$4:AG167,1,$M$4:$M167,$M168)=1,0,IF(O168*X168&lt;$AI$1,1,0))</f>
        <v>0</v>
      </c>
      <c r="AH168">
        <f ca="1">+IF(COUNTIFS(AH$4:AH167,1,$M$4:$M167,$M168)=1,0,IF(P168*Y168&lt;$AI$1,1,0))</f>
        <v>1</v>
      </c>
      <c r="AI168">
        <f ca="1">+IF(COUNTIFS(AI$4:AI167,1,$M$4:$M167,$M168)=1,0,IF(Q168*Z168&lt;$AI$1,1,0))</f>
        <v>0</v>
      </c>
      <c r="AJ168">
        <f ca="1">+IF(COUNTIFS(AJ$4:AJ167,1,$M$4:$M167,$M168)=1,0,IF(R168*AA168&lt;$AI$1,1,0))</f>
        <v>0</v>
      </c>
      <c r="AK168">
        <f ca="1">+IF(COUNTIFS(AK$4:AK167,1,$M$4:$M167,$M168)=1,0,IF(S168*AB168&lt;$AI$1,1,0))</f>
        <v>0</v>
      </c>
      <c r="AL168">
        <f ca="1">+IF(COUNTIFS(AL$4:AL167,1,$M$4:$M167,$M168)=1,0,IF(T168*AC168&lt;$AI$1,1,0))</f>
        <v>0</v>
      </c>
      <c r="AM168">
        <f ca="1">+IF(COUNTIFS(AM$4:AM167,1,$M$4:$M167,$M168)=1,0,IF(U168*AD168&lt;$AI$1,1,0))</f>
        <v>0</v>
      </c>
      <c r="AN168">
        <f ca="1">+IF(COUNTIFS(AN$4:AN167,1,$M$4:$M167,$M168)=1,0,IF(V168*AE168&lt;$AI$1,1,0))</f>
        <v>0</v>
      </c>
      <c r="AO168">
        <f t="shared" ca="1" si="33"/>
        <v>1</v>
      </c>
      <c r="AQ168">
        <f ca="1">1*(COUNTIFS($M$4:$M167,M168,AO$4:AO167,1)&gt;0)</f>
        <v>0</v>
      </c>
      <c r="AR168">
        <f ca="1">+IF($AQ168=1,"",IFERROR(AVERAGEIFS($AG$3:$AN$3,$AG168:$AN168,1),""))</f>
        <v>90</v>
      </c>
    </row>
    <row r="169" spans="2:44" x14ac:dyDescent="0.25">
      <c r="B169">
        <f t="shared" si="34"/>
        <v>166</v>
      </c>
      <c r="C169" s="5">
        <f>AVERAGEIFS(TimeSeries!167:167,TimeSeries!$1:$1,"&lt;="&amp;C$3,TimeSeries!$1:$1,"&gt;="&amp;C$2)</f>
        <v>117.7</v>
      </c>
      <c r="D169" s="5">
        <f>AVERAGEIFS(TimeSeries!167:167,TimeSeries!$1:$1,"&lt;="&amp;D$3,TimeSeries!$1:$1,"&gt;="&amp;D$2)</f>
        <v>118.2</v>
      </c>
      <c r="E169" s="5">
        <f>AVERAGEIFS(TimeSeries!167:167,TimeSeries!$1:$1,"&lt;="&amp;E$3,TimeSeries!$1:$1,"&gt;="&amp;E$2)</f>
        <v>121</v>
      </c>
      <c r="F169" s="5">
        <f>AVERAGEIFS(TimeSeries!167:167,TimeSeries!$1:$1,"&lt;="&amp;F$3,TimeSeries!$1:$1,"&gt;="&amp;F$2)</f>
        <v>125.5</v>
      </c>
      <c r="G169" s="5">
        <f>AVERAGEIFS(TimeSeries!167:167,TimeSeries!$1:$1,"&lt;="&amp;G$3,TimeSeries!$1:$1,"&gt;="&amp;G$2)</f>
        <v>127.65</v>
      </c>
      <c r="H169" s="5">
        <f>AVERAGEIFS(TimeSeries!167:167,TimeSeries!$1:$1,"&lt;="&amp;H$3,TimeSeries!$1:$1,"&gt;="&amp;H$2)</f>
        <v>128.65</v>
      </c>
      <c r="I169" s="5">
        <f>AVERAGEIFS(TimeSeries!167:167,TimeSeries!$1:$1,"&lt;="&amp;I$3,TimeSeries!$1:$1,"&gt;="&amp;I$2)</f>
        <v>127.95</v>
      </c>
      <c r="J169" s="5">
        <f>AVERAGEIFS(TimeSeries!167:167,TimeSeries!$1:$1,"&lt;="&amp;J$3,TimeSeries!$1:$1,"&gt;="&amp;J$2)</f>
        <v>125.9</v>
      </c>
      <c r="K169" s="5">
        <f>+TimeSeries!I167</f>
        <v>123.575</v>
      </c>
      <c r="M169">
        <f>+INDEX(TimeSeries!$A:$ZZ,'TimeSeries - Formatted'!$B169+1,'TimeSeries - Formatted'!K$1)</f>
        <v>6</v>
      </c>
      <c r="O169" s="1">
        <f t="shared" si="35"/>
        <v>-0.15748031496062986</v>
      </c>
      <c r="P169" s="1">
        <f t="shared" si="36"/>
        <v>-0.16584333098094561</v>
      </c>
      <c r="Q169" s="1">
        <f t="shared" si="37"/>
        <v>-0.15443745632424877</v>
      </c>
      <c r="R169" s="1">
        <f t="shared" si="38"/>
        <v>-0.13388543823326438</v>
      </c>
      <c r="S169" s="1">
        <f t="shared" si="39"/>
        <v>-0.11045296167247387</v>
      </c>
      <c r="T169" s="1">
        <f t="shared" si="40"/>
        <v>-7.1119133574007232E-2</v>
      </c>
      <c r="U169" s="1">
        <f t="shared" si="41"/>
        <v>-5.7111274871038953E-2</v>
      </c>
      <c r="V169" s="1">
        <f t="shared" si="42"/>
        <v>-6.3244047619047561E-2</v>
      </c>
      <c r="X169" s="2">
        <f ca="1">1*(IFERROR(MAX(OFFSET(O$1,MATCH($M169,$M:$M,0)-1,0,ROW()-MATCH($M169,$M:$M,0))),0)&gt;0)</f>
        <v>1</v>
      </c>
      <c r="Y169" s="2">
        <f ca="1">1*(IFERROR(MAX(OFFSET(P$1,MATCH($M169,$M:$M,0)-1,0,ROW()-MATCH($M169,$M:$M,0))),0)&gt;0)</f>
        <v>1</v>
      </c>
      <c r="Z169" s="2">
        <f ca="1">1*(IFERROR(MAX(OFFSET(Q$1,MATCH($M169,$M:$M,0)-1,0,ROW()-MATCH($M169,$M:$M,0))),0)&gt;0)</f>
        <v>1</v>
      </c>
      <c r="AA169" s="2">
        <f ca="1">1*(IFERROR(MAX(OFFSET(R$1,MATCH($M169,$M:$M,0)-1,0,ROW()-MATCH($M169,$M:$M,0))),0)&gt;0)</f>
        <v>1</v>
      </c>
      <c r="AB169" s="2">
        <f ca="1">1*(IFERROR(MAX(OFFSET(S$1,MATCH($M169,$M:$M,0)-1,0,ROW()-MATCH($M169,$M:$M,0))),0)&gt;0)</f>
        <v>1</v>
      </c>
      <c r="AC169" s="2">
        <f ca="1">1*(IFERROR(MAX(OFFSET(T$1,MATCH($M169,$M:$M,0)-1,0,ROW()-MATCH($M169,$M:$M,0))),0)&gt;0)</f>
        <v>1</v>
      </c>
      <c r="AD169" s="2">
        <f ca="1">1*(IFERROR(MAX(OFFSET(U$1,MATCH($M169,$M:$M,0)-1,0,ROW()-MATCH($M169,$M:$M,0))),0)&gt;0)</f>
        <v>1</v>
      </c>
      <c r="AE169" s="2">
        <f ca="1">1*(IFERROR(MAX(OFFSET(V$1,MATCH($M169,$M:$M,0)-1,0,ROW()-MATCH($M169,$M:$M,0))),0)&gt;0)</f>
        <v>1</v>
      </c>
      <c r="AG169">
        <f ca="1">+IF(COUNTIFS(AG$4:AG168,1,$M$4:$M168,$M169)=1,0,IF(O169*X169&lt;$AI$1,1,0))</f>
        <v>1</v>
      </c>
      <c r="AH169">
        <f ca="1">+IF(COUNTIFS(AH$4:AH168,1,$M$4:$M168,$M169)=1,0,IF(P169*Y169&lt;$AI$1,1,0))</f>
        <v>0</v>
      </c>
      <c r="AI169">
        <f ca="1">+IF(COUNTIFS(AI$4:AI168,1,$M$4:$M168,$M169)=1,0,IF(Q169*Z169&lt;$AI$1,1,0))</f>
        <v>1</v>
      </c>
      <c r="AJ169">
        <f ca="1">+IF(COUNTIFS(AJ$4:AJ168,1,$M$4:$M168,$M169)=1,0,IF(R169*AA169&lt;$AI$1,1,0))</f>
        <v>1</v>
      </c>
      <c r="AK169">
        <f ca="1">+IF(COUNTIFS(AK$4:AK168,1,$M$4:$M168,$M169)=1,0,IF(S169*AB169&lt;$AI$1,1,0))</f>
        <v>1</v>
      </c>
      <c r="AL169">
        <f ca="1">+IF(COUNTIFS(AL$4:AL168,1,$M$4:$M168,$M169)=1,0,IF(T169*AC169&lt;$AI$1,1,0))</f>
        <v>0</v>
      </c>
      <c r="AM169">
        <f ca="1">+IF(COUNTIFS(AM$4:AM168,1,$M$4:$M168,$M169)=1,0,IF(U169*AD169&lt;$AI$1,1,0))</f>
        <v>0</v>
      </c>
      <c r="AN169">
        <f ca="1">+IF(COUNTIFS(AN$4:AN168,1,$M$4:$M168,$M169)=1,0,IF(V169*AE169&lt;$AI$1,1,0))</f>
        <v>0</v>
      </c>
      <c r="AO169">
        <f t="shared" ca="1" si="33"/>
        <v>1</v>
      </c>
      <c r="AQ169">
        <f ca="1">1*(COUNTIFS($M$4:$M168,M169,AO$4:AO168,1)&gt;0)</f>
        <v>1</v>
      </c>
      <c r="AR169" t="str">
        <f ca="1">+IF($AQ169=1,"",IFERROR(AVERAGEIFS($AG$3:$AN$3,$AG169:$AN169,1),""))</f>
        <v/>
      </c>
    </row>
    <row r="170" spans="2:44" x14ac:dyDescent="0.25">
      <c r="B170">
        <f t="shared" si="34"/>
        <v>167</v>
      </c>
      <c r="C170" s="5">
        <f>AVERAGEIFS(TimeSeries!168:168,TimeSeries!$1:$1,"&lt;="&amp;C$3,TimeSeries!$1:$1,"&gt;="&amp;C$2)</f>
        <v>114.5</v>
      </c>
      <c r="D170" s="5">
        <f>AVERAGEIFS(TimeSeries!168:168,TimeSeries!$1:$1,"&lt;="&amp;D$3,TimeSeries!$1:$1,"&gt;="&amp;D$2)</f>
        <v>117</v>
      </c>
      <c r="E170" s="5">
        <f>AVERAGEIFS(TimeSeries!168:168,TimeSeries!$1:$1,"&lt;="&amp;E$3,TimeSeries!$1:$1,"&gt;="&amp;E$2)</f>
        <v>119.1</v>
      </c>
      <c r="F170" s="5">
        <f>AVERAGEIFS(TimeSeries!168:168,TimeSeries!$1:$1,"&lt;="&amp;F$3,TimeSeries!$1:$1,"&gt;="&amp;F$2)</f>
        <v>121.6</v>
      </c>
      <c r="G170" s="5">
        <f>AVERAGEIFS(TimeSeries!168:168,TimeSeries!$1:$1,"&lt;="&amp;G$3,TimeSeries!$1:$1,"&gt;="&amp;G$2)</f>
        <v>123</v>
      </c>
      <c r="H170" s="5">
        <f>AVERAGEIFS(TimeSeries!168:168,TimeSeries!$1:$1,"&lt;="&amp;H$3,TimeSeries!$1:$1,"&gt;="&amp;H$2)</f>
        <v>120</v>
      </c>
      <c r="I170" s="5">
        <f>AVERAGEIFS(TimeSeries!168:168,TimeSeries!$1:$1,"&lt;="&amp;I$3,TimeSeries!$1:$1,"&gt;="&amp;I$2)</f>
        <v>115.8</v>
      </c>
      <c r="J170" s="5">
        <f>AVERAGEIFS(TimeSeries!168:168,TimeSeries!$1:$1,"&lt;="&amp;J$3,TimeSeries!$1:$1,"&gt;="&amp;J$2)</f>
        <v>114.6</v>
      </c>
      <c r="K170" s="5">
        <f>+TimeSeries!I168</f>
        <v>118.1</v>
      </c>
      <c r="M170">
        <f>+INDEX(TimeSeries!$A:$ZZ,'TimeSeries - Formatted'!$B170+1,'TimeSeries - Formatted'!K$1)</f>
        <v>6</v>
      </c>
      <c r="O170" s="1">
        <f t="shared" si="35"/>
        <v>-0.18038654259126696</v>
      </c>
      <c r="P170" s="1">
        <f t="shared" si="36"/>
        <v>-0.17431192660550454</v>
      </c>
      <c r="Q170" s="1">
        <f t="shared" si="37"/>
        <v>-0.16771488469601681</v>
      </c>
      <c r="R170" s="1">
        <f t="shared" si="38"/>
        <v>-0.16080055210489996</v>
      </c>
      <c r="S170" s="1">
        <f t="shared" si="39"/>
        <v>-0.1428571428571429</v>
      </c>
      <c r="T170" s="1">
        <f t="shared" si="40"/>
        <v>-0.13357400722021662</v>
      </c>
      <c r="U170" s="1">
        <f t="shared" si="41"/>
        <v>-0.14664701547531311</v>
      </c>
      <c r="V170" s="1">
        <f t="shared" si="42"/>
        <v>-0.1473214285714286</v>
      </c>
      <c r="X170" s="2">
        <f ca="1">1*(IFERROR(MAX(OFFSET(O$1,MATCH($M170,$M:$M,0)-1,0,ROW()-MATCH($M170,$M:$M,0))),0)&gt;0)</f>
        <v>1</v>
      </c>
      <c r="Y170" s="2">
        <f ca="1">1*(IFERROR(MAX(OFFSET(P$1,MATCH($M170,$M:$M,0)-1,0,ROW()-MATCH($M170,$M:$M,0))),0)&gt;0)</f>
        <v>1</v>
      </c>
      <c r="Z170" s="2">
        <f ca="1">1*(IFERROR(MAX(OFFSET(Q$1,MATCH($M170,$M:$M,0)-1,0,ROW()-MATCH($M170,$M:$M,0))),0)&gt;0)</f>
        <v>1</v>
      </c>
      <c r="AA170" s="2">
        <f ca="1">1*(IFERROR(MAX(OFFSET(R$1,MATCH($M170,$M:$M,0)-1,0,ROW()-MATCH($M170,$M:$M,0))),0)&gt;0)</f>
        <v>1</v>
      </c>
      <c r="AB170" s="2">
        <f ca="1">1*(IFERROR(MAX(OFFSET(S$1,MATCH($M170,$M:$M,0)-1,0,ROW()-MATCH($M170,$M:$M,0))),0)&gt;0)</f>
        <v>1</v>
      </c>
      <c r="AC170" s="2">
        <f ca="1">1*(IFERROR(MAX(OFFSET(T$1,MATCH($M170,$M:$M,0)-1,0,ROW()-MATCH($M170,$M:$M,0))),0)&gt;0)</f>
        <v>1</v>
      </c>
      <c r="AD170" s="2">
        <f ca="1">1*(IFERROR(MAX(OFFSET(U$1,MATCH($M170,$M:$M,0)-1,0,ROW()-MATCH($M170,$M:$M,0))),0)&gt;0)</f>
        <v>1</v>
      </c>
      <c r="AE170" s="2">
        <f ca="1">1*(IFERROR(MAX(OFFSET(V$1,MATCH($M170,$M:$M,0)-1,0,ROW()-MATCH($M170,$M:$M,0))),0)&gt;0)</f>
        <v>1</v>
      </c>
      <c r="AG170">
        <f ca="1">+IF(COUNTIFS(AG$4:AG169,1,$M$4:$M169,$M170)=1,0,IF(O170*X170&lt;$AI$1,1,0))</f>
        <v>0</v>
      </c>
      <c r="AH170">
        <f ca="1">+IF(COUNTIFS(AH$4:AH169,1,$M$4:$M169,$M170)=1,0,IF(P170*Y170&lt;$AI$1,1,0))</f>
        <v>0</v>
      </c>
      <c r="AI170">
        <f ca="1">+IF(COUNTIFS(AI$4:AI169,1,$M$4:$M169,$M170)=1,0,IF(Q170*Z170&lt;$AI$1,1,0))</f>
        <v>0</v>
      </c>
      <c r="AJ170">
        <f ca="1">+IF(COUNTIFS(AJ$4:AJ169,1,$M$4:$M169,$M170)=1,0,IF(R170*AA170&lt;$AI$1,1,0))</f>
        <v>0</v>
      </c>
      <c r="AK170">
        <f ca="1">+IF(COUNTIFS(AK$4:AK169,1,$M$4:$M169,$M170)=1,0,IF(S170*AB170&lt;$AI$1,1,0))</f>
        <v>0</v>
      </c>
      <c r="AL170">
        <f ca="1">+IF(COUNTIFS(AL$4:AL169,1,$M$4:$M169,$M170)=1,0,IF(T170*AC170&lt;$AI$1,1,0))</f>
        <v>1</v>
      </c>
      <c r="AM170">
        <f ca="1">+IF(COUNTIFS(AM$4:AM169,1,$M$4:$M169,$M170)=1,0,IF(U170*AD170&lt;$AI$1,1,0))</f>
        <v>1</v>
      </c>
      <c r="AN170">
        <f ca="1">+IF(COUNTIFS(AN$4:AN169,1,$M$4:$M169,$M170)=1,0,IF(V170*AE170&lt;$AI$1,1,0))</f>
        <v>1</v>
      </c>
      <c r="AO170">
        <f t="shared" ca="1" si="33"/>
        <v>1</v>
      </c>
      <c r="AQ170">
        <f ca="1">1*(COUNTIFS($M$4:$M169,M170,AO$4:AO169,1)&gt;0)</f>
        <v>1</v>
      </c>
      <c r="AR170" t="str">
        <f ca="1">+IF($AQ170=1,"",IFERROR(AVERAGEIFS($AG$3:$AN$3,$AG170:$AN170,1),""))</f>
        <v/>
      </c>
    </row>
    <row r="171" spans="2:44" x14ac:dyDescent="0.25">
      <c r="B171">
        <f t="shared" si="34"/>
        <v>168</v>
      </c>
      <c r="C171" s="5">
        <f>AVERAGEIFS(TimeSeries!169:169,TimeSeries!$1:$1,"&lt;="&amp;C$3,TimeSeries!$1:$1,"&gt;="&amp;C$2)</f>
        <v>112.8</v>
      </c>
      <c r="D171" s="5">
        <f>AVERAGEIFS(TimeSeries!169:169,TimeSeries!$1:$1,"&lt;="&amp;D$3,TimeSeries!$1:$1,"&gt;="&amp;D$2)</f>
        <v>116.3</v>
      </c>
      <c r="E171" s="5">
        <f>AVERAGEIFS(TimeSeries!169:169,TimeSeries!$1:$1,"&lt;="&amp;E$3,TimeSeries!$1:$1,"&gt;="&amp;E$2)</f>
        <v>118.4</v>
      </c>
      <c r="F171" s="5">
        <f>AVERAGEIFS(TimeSeries!169:169,TimeSeries!$1:$1,"&lt;="&amp;F$3,TimeSeries!$1:$1,"&gt;="&amp;F$2)</f>
        <v>123.9</v>
      </c>
      <c r="G171" s="5">
        <f>AVERAGEIFS(TimeSeries!169:169,TimeSeries!$1:$1,"&lt;="&amp;G$3,TimeSeries!$1:$1,"&gt;="&amp;G$2)</f>
        <v>125.3</v>
      </c>
      <c r="H171" s="5">
        <f>AVERAGEIFS(TimeSeries!169:169,TimeSeries!$1:$1,"&lt;="&amp;H$3,TimeSeries!$1:$1,"&gt;="&amp;H$2)</f>
        <v>116.3</v>
      </c>
      <c r="I171" s="5">
        <f>AVERAGEIFS(TimeSeries!169:169,TimeSeries!$1:$1,"&lt;="&amp;I$3,TimeSeries!$1:$1,"&gt;="&amp;I$2)</f>
        <v>112.05</v>
      </c>
      <c r="J171" s="5">
        <f>AVERAGEIFS(TimeSeries!169:169,TimeSeries!$1:$1,"&lt;="&amp;J$3,TimeSeries!$1:$1,"&gt;="&amp;J$2)</f>
        <v>113.1</v>
      </c>
      <c r="K171" s="5">
        <f>+TimeSeries!I169</f>
        <v>117.13749999999999</v>
      </c>
      <c r="M171">
        <f>+INDEX(TimeSeries!$A:$ZZ,'TimeSeries - Formatted'!$B171+1,'TimeSeries - Formatted'!K$1)</f>
        <v>6</v>
      </c>
      <c r="O171" s="1">
        <f t="shared" si="35"/>
        <v>-0.19255547602004286</v>
      </c>
      <c r="P171" s="1">
        <f t="shared" si="36"/>
        <v>-0.17925194071983053</v>
      </c>
      <c r="Q171" s="1">
        <f t="shared" si="37"/>
        <v>-0.17260656883298386</v>
      </c>
      <c r="R171" s="1">
        <f t="shared" si="38"/>
        <v>-0.14492753623188404</v>
      </c>
      <c r="S171" s="1">
        <f t="shared" si="39"/>
        <v>-0.12682926829268293</v>
      </c>
      <c r="T171" s="1">
        <f t="shared" si="40"/>
        <v>-0.16028880866425999</v>
      </c>
      <c r="U171" s="1">
        <f t="shared" si="41"/>
        <v>-0.17428150331613845</v>
      </c>
      <c r="V171" s="1">
        <f t="shared" si="42"/>
        <v>-0.1584821428571429</v>
      </c>
      <c r="X171" s="2">
        <f ca="1">1*(IFERROR(MAX(OFFSET(O$1,MATCH($M171,$M:$M,0)-1,0,ROW()-MATCH($M171,$M:$M,0))),0)&gt;0)</f>
        <v>1</v>
      </c>
      <c r="Y171" s="2">
        <f ca="1">1*(IFERROR(MAX(OFFSET(P$1,MATCH($M171,$M:$M,0)-1,0,ROW()-MATCH($M171,$M:$M,0))),0)&gt;0)</f>
        <v>1</v>
      </c>
      <c r="Z171" s="2">
        <f ca="1">1*(IFERROR(MAX(OFFSET(Q$1,MATCH($M171,$M:$M,0)-1,0,ROW()-MATCH($M171,$M:$M,0))),0)&gt;0)</f>
        <v>1</v>
      </c>
      <c r="AA171" s="2">
        <f ca="1">1*(IFERROR(MAX(OFFSET(R$1,MATCH($M171,$M:$M,0)-1,0,ROW()-MATCH($M171,$M:$M,0))),0)&gt;0)</f>
        <v>1</v>
      </c>
      <c r="AB171" s="2">
        <f ca="1">1*(IFERROR(MAX(OFFSET(S$1,MATCH($M171,$M:$M,0)-1,0,ROW()-MATCH($M171,$M:$M,0))),0)&gt;0)</f>
        <v>1</v>
      </c>
      <c r="AC171" s="2">
        <f ca="1">1*(IFERROR(MAX(OFFSET(T$1,MATCH($M171,$M:$M,0)-1,0,ROW()-MATCH($M171,$M:$M,0))),0)&gt;0)</f>
        <v>1</v>
      </c>
      <c r="AD171" s="2">
        <f ca="1">1*(IFERROR(MAX(OFFSET(U$1,MATCH($M171,$M:$M,0)-1,0,ROW()-MATCH($M171,$M:$M,0))),0)&gt;0)</f>
        <v>1</v>
      </c>
      <c r="AE171" s="2">
        <f ca="1">1*(IFERROR(MAX(OFFSET(V$1,MATCH($M171,$M:$M,0)-1,0,ROW()-MATCH($M171,$M:$M,0))),0)&gt;0)</f>
        <v>1</v>
      </c>
      <c r="AG171">
        <f ca="1">+IF(COUNTIFS(AG$4:AG170,1,$M$4:$M170,$M171)=1,0,IF(O171*X171&lt;$AI$1,1,0))</f>
        <v>0</v>
      </c>
      <c r="AH171">
        <f ca="1">+IF(COUNTIFS(AH$4:AH170,1,$M$4:$M170,$M171)=1,0,IF(P171*Y171&lt;$AI$1,1,0))</f>
        <v>0</v>
      </c>
      <c r="AI171">
        <f ca="1">+IF(COUNTIFS(AI$4:AI170,1,$M$4:$M170,$M171)=1,0,IF(Q171*Z171&lt;$AI$1,1,0))</f>
        <v>0</v>
      </c>
      <c r="AJ171">
        <f ca="1">+IF(COUNTIFS(AJ$4:AJ170,1,$M$4:$M170,$M171)=1,0,IF(R171*AA171&lt;$AI$1,1,0))</f>
        <v>0</v>
      </c>
      <c r="AK171">
        <f ca="1">+IF(COUNTIFS(AK$4:AK170,1,$M$4:$M170,$M171)=1,0,IF(S171*AB171&lt;$AI$1,1,0))</f>
        <v>0</v>
      </c>
      <c r="AL171">
        <f ca="1">+IF(COUNTIFS(AL$4:AL170,1,$M$4:$M170,$M171)=1,0,IF(T171*AC171&lt;$AI$1,1,0))</f>
        <v>0</v>
      </c>
      <c r="AM171">
        <f ca="1">+IF(COUNTIFS(AM$4:AM170,1,$M$4:$M170,$M171)=1,0,IF(U171*AD171&lt;$AI$1,1,0))</f>
        <v>0</v>
      </c>
      <c r="AN171">
        <f ca="1">+IF(COUNTIFS(AN$4:AN170,1,$M$4:$M170,$M171)=1,0,IF(V171*AE171&lt;$AI$1,1,0))</f>
        <v>0</v>
      </c>
      <c r="AO171">
        <f t="shared" ca="1" si="33"/>
        <v>0</v>
      </c>
      <c r="AQ171">
        <f ca="1">1*(COUNTIFS($M$4:$M170,M171,AO$4:AO170,1)&gt;0)</f>
        <v>1</v>
      </c>
      <c r="AR171" t="str">
        <f ca="1">+IF($AQ171=1,"",IFERROR(AVERAGEIFS($AG$3:$AN$3,$AG171:$AN171,1),""))</f>
        <v/>
      </c>
    </row>
    <row r="172" spans="2:44" x14ac:dyDescent="0.25">
      <c r="B172">
        <f t="shared" si="34"/>
        <v>169</v>
      </c>
      <c r="C172" s="5">
        <f>AVERAGEIFS(TimeSeries!170:170,TimeSeries!$1:$1,"&lt;="&amp;C$3,TimeSeries!$1:$1,"&gt;="&amp;C$2)</f>
        <v>112.8</v>
      </c>
      <c r="D172" s="5">
        <f>AVERAGEIFS(TimeSeries!170:170,TimeSeries!$1:$1,"&lt;="&amp;D$3,TimeSeries!$1:$1,"&gt;="&amp;D$2)</f>
        <v>115.8</v>
      </c>
      <c r="E172" s="5">
        <f>AVERAGEIFS(TimeSeries!170:170,TimeSeries!$1:$1,"&lt;="&amp;E$3,TimeSeries!$1:$1,"&gt;="&amp;E$2)</f>
        <v>117.9</v>
      </c>
      <c r="F172" s="5">
        <f>AVERAGEIFS(TimeSeries!170:170,TimeSeries!$1:$1,"&lt;="&amp;F$3,TimeSeries!$1:$1,"&gt;="&amp;F$2)</f>
        <v>124.4</v>
      </c>
      <c r="G172" s="5">
        <f>AVERAGEIFS(TimeSeries!170:170,TimeSeries!$1:$1,"&lt;="&amp;G$3,TimeSeries!$1:$1,"&gt;="&amp;G$2)</f>
        <v>125.8</v>
      </c>
      <c r="H172" s="5">
        <f>AVERAGEIFS(TimeSeries!170:170,TimeSeries!$1:$1,"&lt;="&amp;H$3,TimeSeries!$1:$1,"&gt;="&amp;H$2)</f>
        <v>115.8</v>
      </c>
      <c r="I172" s="5">
        <f>AVERAGEIFS(TimeSeries!170:170,TimeSeries!$1:$1,"&lt;="&amp;I$3,TimeSeries!$1:$1,"&gt;="&amp;I$2)</f>
        <v>110.85</v>
      </c>
      <c r="J172" s="5">
        <f>AVERAGEIFS(TimeSeries!170:170,TimeSeries!$1:$1,"&lt;="&amp;J$3,TimeSeries!$1:$1,"&gt;="&amp;J$2)</f>
        <v>111.7</v>
      </c>
      <c r="K172" s="5">
        <f>+TimeSeries!I170</f>
        <v>116.83749999999999</v>
      </c>
      <c r="M172">
        <f>+INDEX(TimeSeries!$A:$ZZ,'TimeSeries - Formatted'!$B172+1,'TimeSeries - Formatted'!K$1)</f>
        <v>6</v>
      </c>
      <c r="O172" s="1">
        <f t="shared" si="35"/>
        <v>-0.19255547602004286</v>
      </c>
      <c r="P172" s="1">
        <f t="shared" si="36"/>
        <v>-0.18278052223006347</v>
      </c>
      <c r="Q172" s="1">
        <f t="shared" si="37"/>
        <v>-0.17610062893081757</v>
      </c>
      <c r="R172" s="1">
        <f t="shared" si="38"/>
        <v>-0.14147688060731534</v>
      </c>
      <c r="S172" s="1">
        <f t="shared" si="39"/>
        <v>-0.12334494773519167</v>
      </c>
      <c r="T172" s="1">
        <f t="shared" si="40"/>
        <v>-0.16389891696750902</v>
      </c>
      <c r="U172" s="1">
        <f t="shared" si="41"/>
        <v>-0.18312453942520268</v>
      </c>
      <c r="V172" s="1">
        <f t="shared" si="42"/>
        <v>-0.16889880952380953</v>
      </c>
      <c r="X172" s="2">
        <f ca="1">1*(IFERROR(MAX(OFFSET(O$1,MATCH($M172,$M:$M,0)-1,0,ROW()-MATCH($M172,$M:$M,0))),0)&gt;0)</f>
        <v>1</v>
      </c>
      <c r="Y172" s="2">
        <f ca="1">1*(IFERROR(MAX(OFFSET(P$1,MATCH($M172,$M:$M,0)-1,0,ROW()-MATCH($M172,$M:$M,0))),0)&gt;0)</f>
        <v>1</v>
      </c>
      <c r="Z172" s="2">
        <f ca="1">1*(IFERROR(MAX(OFFSET(Q$1,MATCH($M172,$M:$M,0)-1,0,ROW()-MATCH($M172,$M:$M,0))),0)&gt;0)</f>
        <v>1</v>
      </c>
      <c r="AA172" s="2">
        <f ca="1">1*(IFERROR(MAX(OFFSET(R$1,MATCH($M172,$M:$M,0)-1,0,ROW()-MATCH($M172,$M:$M,0))),0)&gt;0)</f>
        <v>1</v>
      </c>
      <c r="AB172" s="2">
        <f ca="1">1*(IFERROR(MAX(OFFSET(S$1,MATCH($M172,$M:$M,0)-1,0,ROW()-MATCH($M172,$M:$M,0))),0)&gt;0)</f>
        <v>1</v>
      </c>
      <c r="AC172" s="2">
        <f ca="1">1*(IFERROR(MAX(OFFSET(T$1,MATCH($M172,$M:$M,0)-1,0,ROW()-MATCH($M172,$M:$M,0))),0)&gt;0)</f>
        <v>1</v>
      </c>
      <c r="AD172" s="2">
        <f ca="1">1*(IFERROR(MAX(OFFSET(U$1,MATCH($M172,$M:$M,0)-1,0,ROW()-MATCH($M172,$M:$M,0))),0)&gt;0)</f>
        <v>1</v>
      </c>
      <c r="AE172" s="2">
        <f ca="1">1*(IFERROR(MAX(OFFSET(V$1,MATCH($M172,$M:$M,0)-1,0,ROW()-MATCH($M172,$M:$M,0))),0)&gt;0)</f>
        <v>1</v>
      </c>
      <c r="AG172">
        <f ca="1">+IF(COUNTIFS(AG$4:AG171,1,$M$4:$M171,$M172)=1,0,IF(O172*X172&lt;$AI$1,1,0))</f>
        <v>0</v>
      </c>
      <c r="AH172">
        <f ca="1">+IF(COUNTIFS(AH$4:AH171,1,$M$4:$M171,$M172)=1,0,IF(P172*Y172&lt;$AI$1,1,0))</f>
        <v>0</v>
      </c>
      <c r="AI172">
        <f ca="1">+IF(COUNTIFS(AI$4:AI171,1,$M$4:$M171,$M172)=1,0,IF(Q172*Z172&lt;$AI$1,1,0))</f>
        <v>0</v>
      </c>
      <c r="AJ172">
        <f ca="1">+IF(COUNTIFS(AJ$4:AJ171,1,$M$4:$M171,$M172)=1,0,IF(R172*AA172&lt;$AI$1,1,0))</f>
        <v>0</v>
      </c>
      <c r="AK172">
        <f ca="1">+IF(COUNTIFS(AK$4:AK171,1,$M$4:$M171,$M172)=1,0,IF(S172*AB172&lt;$AI$1,1,0))</f>
        <v>0</v>
      </c>
      <c r="AL172">
        <f ca="1">+IF(COUNTIFS(AL$4:AL171,1,$M$4:$M171,$M172)=1,0,IF(T172*AC172&lt;$AI$1,1,0))</f>
        <v>0</v>
      </c>
      <c r="AM172">
        <f ca="1">+IF(COUNTIFS(AM$4:AM171,1,$M$4:$M171,$M172)=1,0,IF(U172*AD172&lt;$AI$1,1,0))</f>
        <v>0</v>
      </c>
      <c r="AN172">
        <f ca="1">+IF(COUNTIFS(AN$4:AN171,1,$M$4:$M171,$M172)=1,0,IF(V172*AE172&lt;$AI$1,1,0))</f>
        <v>0</v>
      </c>
      <c r="AO172">
        <f t="shared" ca="1" si="33"/>
        <v>0</v>
      </c>
      <c r="AQ172">
        <f ca="1">1*(COUNTIFS($M$4:$M171,M172,AO$4:AO171,1)&gt;0)</f>
        <v>1</v>
      </c>
      <c r="AR172" t="str">
        <f ca="1">+IF($AQ172=1,"",IFERROR(AVERAGEIFS($AG$3:$AN$3,$AG172:$AN172,1),""))</f>
        <v/>
      </c>
    </row>
    <row r="173" spans="2:44" x14ac:dyDescent="0.25">
      <c r="B173">
        <f t="shared" si="34"/>
        <v>170</v>
      </c>
      <c r="C173" s="5">
        <f>AVERAGEIFS(TimeSeries!171:171,TimeSeries!$1:$1,"&lt;="&amp;C$3,TimeSeries!$1:$1,"&gt;="&amp;C$2)</f>
        <v>112.8</v>
      </c>
      <c r="D173" s="5">
        <f>AVERAGEIFS(TimeSeries!171:171,TimeSeries!$1:$1,"&lt;="&amp;D$3,TimeSeries!$1:$1,"&gt;="&amp;D$2)</f>
        <v>115.8</v>
      </c>
      <c r="E173" s="5">
        <f>AVERAGEIFS(TimeSeries!171:171,TimeSeries!$1:$1,"&lt;="&amp;E$3,TimeSeries!$1:$1,"&gt;="&amp;E$2)</f>
        <v>117.9</v>
      </c>
      <c r="F173" s="5">
        <f>AVERAGEIFS(TimeSeries!171:171,TimeSeries!$1:$1,"&lt;="&amp;F$3,TimeSeries!$1:$1,"&gt;="&amp;F$2)</f>
        <v>123.4</v>
      </c>
      <c r="G173" s="5">
        <f>AVERAGEIFS(TimeSeries!171:171,TimeSeries!$1:$1,"&lt;="&amp;G$3,TimeSeries!$1:$1,"&gt;="&amp;G$2)</f>
        <v>124.8</v>
      </c>
      <c r="H173" s="5">
        <f>AVERAGEIFS(TimeSeries!171:171,TimeSeries!$1:$1,"&lt;="&amp;H$3,TimeSeries!$1:$1,"&gt;="&amp;H$2)</f>
        <v>115.8</v>
      </c>
      <c r="I173" s="5">
        <f>AVERAGEIFS(TimeSeries!171:171,TimeSeries!$1:$1,"&lt;="&amp;I$3,TimeSeries!$1:$1,"&gt;="&amp;I$2)</f>
        <v>110.15</v>
      </c>
      <c r="J173" s="5">
        <f>AVERAGEIFS(TimeSeries!171:171,TimeSeries!$1:$1,"&lt;="&amp;J$3,TimeSeries!$1:$1,"&gt;="&amp;J$2)</f>
        <v>110.3</v>
      </c>
      <c r="K173" s="5">
        <f>+TimeSeries!I171</f>
        <v>116.41249999999999</v>
      </c>
      <c r="M173">
        <f>+INDEX(TimeSeries!$A:$ZZ,'TimeSeries - Formatted'!$B173+1,'TimeSeries - Formatted'!K$1)</f>
        <v>6</v>
      </c>
      <c r="O173" s="1">
        <f t="shared" si="35"/>
        <v>-0.19255547602004286</v>
      </c>
      <c r="P173" s="1">
        <f t="shared" si="36"/>
        <v>-0.18278052223006347</v>
      </c>
      <c r="Q173" s="1">
        <f t="shared" si="37"/>
        <v>-0.17610062893081757</v>
      </c>
      <c r="R173" s="1">
        <f t="shared" si="38"/>
        <v>-0.14837819185645273</v>
      </c>
      <c r="S173" s="1">
        <f t="shared" si="39"/>
        <v>-0.13031358885017419</v>
      </c>
      <c r="T173" s="1">
        <f t="shared" si="40"/>
        <v>-0.16389891696750902</v>
      </c>
      <c r="U173" s="1">
        <f t="shared" si="41"/>
        <v>-0.18828297715548992</v>
      </c>
      <c r="V173" s="1">
        <f t="shared" si="42"/>
        <v>-0.17931547619047628</v>
      </c>
      <c r="X173" s="2">
        <f ca="1">1*(IFERROR(MAX(OFFSET(O$1,MATCH($M173,$M:$M,0)-1,0,ROW()-MATCH($M173,$M:$M,0))),0)&gt;0)</f>
        <v>1</v>
      </c>
      <c r="Y173" s="2">
        <f ca="1">1*(IFERROR(MAX(OFFSET(P$1,MATCH($M173,$M:$M,0)-1,0,ROW()-MATCH($M173,$M:$M,0))),0)&gt;0)</f>
        <v>1</v>
      </c>
      <c r="Z173" s="2">
        <f ca="1">1*(IFERROR(MAX(OFFSET(Q$1,MATCH($M173,$M:$M,0)-1,0,ROW()-MATCH($M173,$M:$M,0))),0)&gt;0)</f>
        <v>1</v>
      </c>
      <c r="AA173" s="2">
        <f ca="1">1*(IFERROR(MAX(OFFSET(R$1,MATCH($M173,$M:$M,0)-1,0,ROW()-MATCH($M173,$M:$M,0))),0)&gt;0)</f>
        <v>1</v>
      </c>
      <c r="AB173" s="2">
        <f ca="1">1*(IFERROR(MAX(OFFSET(S$1,MATCH($M173,$M:$M,0)-1,0,ROW()-MATCH($M173,$M:$M,0))),0)&gt;0)</f>
        <v>1</v>
      </c>
      <c r="AC173" s="2">
        <f ca="1">1*(IFERROR(MAX(OFFSET(T$1,MATCH($M173,$M:$M,0)-1,0,ROW()-MATCH($M173,$M:$M,0))),0)&gt;0)</f>
        <v>1</v>
      </c>
      <c r="AD173" s="2">
        <f ca="1">1*(IFERROR(MAX(OFFSET(U$1,MATCH($M173,$M:$M,0)-1,0,ROW()-MATCH($M173,$M:$M,0))),0)&gt;0)</f>
        <v>1</v>
      </c>
      <c r="AE173" s="2">
        <f ca="1">1*(IFERROR(MAX(OFFSET(V$1,MATCH($M173,$M:$M,0)-1,0,ROW()-MATCH($M173,$M:$M,0))),0)&gt;0)</f>
        <v>1</v>
      </c>
      <c r="AG173">
        <f ca="1">+IF(COUNTIFS(AG$4:AG172,1,$M$4:$M172,$M173)=1,0,IF(O173*X173&lt;$AI$1,1,0))</f>
        <v>0</v>
      </c>
      <c r="AH173">
        <f ca="1">+IF(COUNTIFS(AH$4:AH172,1,$M$4:$M172,$M173)=1,0,IF(P173*Y173&lt;$AI$1,1,0))</f>
        <v>0</v>
      </c>
      <c r="AI173">
        <f ca="1">+IF(COUNTIFS(AI$4:AI172,1,$M$4:$M172,$M173)=1,0,IF(Q173*Z173&lt;$AI$1,1,0))</f>
        <v>0</v>
      </c>
      <c r="AJ173">
        <f ca="1">+IF(COUNTIFS(AJ$4:AJ172,1,$M$4:$M172,$M173)=1,0,IF(R173*AA173&lt;$AI$1,1,0))</f>
        <v>0</v>
      </c>
      <c r="AK173">
        <f ca="1">+IF(COUNTIFS(AK$4:AK172,1,$M$4:$M172,$M173)=1,0,IF(S173*AB173&lt;$AI$1,1,0))</f>
        <v>0</v>
      </c>
      <c r="AL173">
        <f ca="1">+IF(COUNTIFS(AL$4:AL172,1,$M$4:$M172,$M173)=1,0,IF(T173*AC173&lt;$AI$1,1,0))</f>
        <v>0</v>
      </c>
      <c r="AM173">
        <f ca="1">+IF(COUNTIFS(AM$4:AM172,1,$M$4:$M172,$M173)=1,0,IF(U173*AD173&lt;$AI$1,1,0))</f>
        <v>0</v>
      </c>
      <c r="AN173">
        <f ca="1">+IF(COUNTIFS(AN$4:AN172,1,$M$4:$M172,$M173)=1,0,IF(V173*AE173&lt;$AI$1,1,0))</f>
        <v>0</v>
      </c>
      <c r="AO173">
        <f t="shared" ca="1" si="33"/>
        <v>0</v>
      </c>
      <c r="AQ173">
        <f ca="1">1*(COUNTIFS($M$4:$M172,M173,AO$4:AO172,1)&gt;0)</f>
        <v>1</v>
      </c>
      <c r="AR173" t="str">
        <f ca="1">+IF($AQ173=1,"",IFERROR(AVERAGEIFS($AG$3:$AN$3,$AG173:$AN173,1),""))</f>
        <v/>
      </c>
    </row>
    <row r="174" spans="2:44" x14ac:dyDescent="0.25">
      <c r="B174">
        <f t="shared" si="34"/>
        <v>171</v>
      </c>
      <c r="C174" s="5">
        <f>AVERAGEIFS(TimeSeries!172:172,TimeSeries!$1:$1,"&lt;="&amp;C$3,TimeSeries!$1:$1,"&gt;="&amp;C$2)</f>
        <v>113.5</v>
      </c>
      <c r="D174" s="5">
        <f>AVERAGEIFS(TimeSeries!172:172,TimeSeries!$1:$1,"&lt;="&amp;D$3,TimeSeries!$1:$1,"&gt;="&amp;D$2)</f>
        <v>117</v>
      </c>
      <c r="E174" s="5">
        <f>AVERAGEIFS(TimeSeries!172:172,TimeSeries!$1:$1,"&lt;="&amp;E$3,TimeSeries!$1:$1,"&gt;="&amp;E$2)</f>
        <v>118.4</v>
      </c>
      <c r="F174" s="5">
        <f>AVERAGEIFS(TimeSeries!172:172,TimeSeries!$1:$1,"&lt;="&amp;F$3,TimeSeries!$1:$1,"&gt;="&amp;F$2)</f>
        <v>123.4</v>
      </c>
      <c r="G174" s="5">
        <f>AVERAGEIFS(TimeSeries!172:172,TimeSeries!$1:$1,"&lt;="&amp;G$3,TimeSeries!$1:$1,"&gt;="&amp;G$2)</f>
        <v>124.8</v>
      </c>
      <c r="H174" s="5">
        <f>AVERAGEIFS(TimeSeries!172:172,TimeSeries!$1:$1,"&lt;="&amp;H$3,TimeSeries!$1:$1,"&gt;="&amp;H$2)</f>
        <v>115.8</v>
      </c>
      <c r="I174" s="5">
        <f>AVERAGEIFS(TimeSeries!172:172,TimeSeries!$1:$1,"&lt;="&amp;I$3,TimeSeries!$1:$1,"&gt;="&amp;I$2)</f>
        <v>110.15</v>
      </c>
      <c r="J174" s="5">
        <f>AVERAGEIFS(TimeSeries!172:172,TimeSeries!$1:$1,"&lt;="&amp;J$3,TimeSeries!$1:$1,"&gt;="&amp;J$2)</f>
        <v>110.3</v>
      </c>
      <c r="K174" s="5">
        <f>+TimeSeries!I172</f>
        <v>116.71250000000001</v>
      </c>
      <c r="M174">
        <f>+INDEX(TimeSeries!$A:$ZZ,'TimeSeries - Formatted'!$B174+1,'TimeSeries - Formatted'!K$1)</f>
        <v>6</v>
      </c>
      <c r="O174" s="1">
        <f t="shared" si="35"/>
        <v>-0.18754473872584099</v>
      </c>
      <c r="P174" s="1">
        <f t="shared" si="36"/>
        <v>-0.17431192660550454</v>
      </c>
      <c r="Q174" s="1">
        <f t="shared" si="37"/>
        <v>-0.17260656883298386</v>
      </c>
      <c r="R174" s="1">
        <f t="shared" si="38"/>
        <v>-0.14837819185645273</v>
      </c>
      <c r="S174" s="1">
        <f t="shared" si="39"/>
        <v>-0.13031358885017419</v>
      </c>
      <c r="T174" s="1">
        <f t="shared" si="40"/>
        <v>-0.16389891696750902</v>
      </c>
      <c r="U174" s="1">
        <f t="shared" si="41"/>
        <v>-0.18828297715548992</v>
      </c>
      <c r="V174" s="1">
        <f t="shared" si="42"/>
        <v>-0.17931547619047628</v>
      </c>
      <c r="X174" s="2">
        <f ca="1">1*(IFERROR(MAX(OFFSET(O$1,MATCH($M174,$M:$M,0)-1,0,ROW()-MATCH($M174,$M:$M,0))),0)&gt;0)</f>
        <v>1</v>
      </c>
      <c r="Y174" s="2">
        <f ca="1">1*(IFERROR(MAX(OFFSET(P$1,MATCH($M174,$M:$M,0)-1,0,ROW()-MATCH($M174,$M:$M,0))),0)&gt;0)</f>
        <v>1</v>
      </c>
      <c r="Z174" s="2">
        <f ca="1">1*(IFERROR(MAX(OFFSET(Q$1,MATCH($M174,$M:$M,0)-1,0,ROW()-MATCH($M174,$M:$M,0))),0)&gt;0)</f>
        <v>1</v>
      </c>
      <c r="AA174" s="2">
        <f ca="1">1*(IFERROR(MAX(OFFSET(R$1,MATCH($M174,$M:$M,0)-1,0,ROW()-MATCH($M174,$M:$M,0))),0)&gt;0)</f>
        <v>1</v>
      </c>
      <c r="AB174" s="2">
        <f ca="1">1*(IFERROR(MAX(OFFSET(S$1,MATCH($M174,$M:$M,0)-1,0,ROW()-MATCH($M174,$M:$M,0))),0)&gt;0)</f>
        <v>1</v>
      </c>
      <c r="AC174" s="2">
        <f ca="1">1*(IFERROR(MAX(OFFSET(T$1,MATCH($M174,$M:$M,0)-1,0,ROW()-MATCH($M174,$M:$M,0))),0)&gt;0)</f>
        <v>1</v>
      </c>
      <c r="AD174" s="2">
        <f ca="1">1*(IFERROR(MAX(OFFSET(U$1,MATCH($M174,$M:$M,0)-1,0,ROW()-MATCH($M174,$M:$M,0))),0)&gt;0)</f>
        <v>1</v>
      </c>
      <c r="AE174" s="2">
        <f ca="1">1*(IFERROR(MAX(OFFSET(V$1,MATCH($M174,$M:$M,0)-1,0,ROW()-MATCH($M174,$M:$M,0))),0)&gt;0)</f>
        <v>1</v>
      </c>
      <c r="AG174">
        <f ca="1">+IF(COUNTIFS(AG$4:AG173,1,$M$4:$M173,$M174)=1,0,IF(O174*X174&lt;$AI$1,1,0))</f>
        <v>0</v>
      </c>
      <c r="AH174">
        <f ca="1">+IF(COUNTIFS(AH$4:AH173,1,$M$4:$M173,$M174)=1,0,IF(P174*Y174&lt;$AI$1,1,0))</f>
        <v>0</v>
      </c>
      <c r="AI174">
        <f ca="1">+IF(COUNTIFS(AI$4:AI173,1,$M$4:$M173,$M174)=1,0,IF(Q174*Z174&lt;$AI$1,1,0))</f>
        <v>0</v>
      </c>
      <c r="AJ174">
        <f ca="1">+IF(COUNTIFS(AJ$4:AJ173,1,$M$4:$M173,$M174)=1,0,IF(R174*AA174&lt;$AI$1,1,0))</f>
        <v>0</v>
      </c>
      <c r="AK174">
        <f ca="1">+IF(COUNTIFS(AK$4:AK173,1,$M$4:$M173,$M174)=1,0,IF(S174*AB174&lt;$AI$1,1,0))</f>
        <v>0</v>
      </c>
      <c r="AL174">
        <f ca="1">+IF(COUNTIFS(AL$4:AL173,1,$M$4:$M173,$M174)=1,0,IF(T174*AC174&lt;$AI$1,1,0))</f>
        <v>0</v>
      </c>
      <c r="AM174">
        <f ca="1">+IF(COUNTIFS(AM$4:AM173,1,$M$4:$M173,$M174)=1,0,IF(U174*AD174&lt;$AI$1,1,0))</f>
        <v>0</v>
      </c>
      <c r="AN174">
        <f ca="1">+IF(COUNTIFS(AN$4:AN173,1,$M$4:$M173,$M174)=1,0,IF(V174*AE174&lt;$AI$1,1,0))</f>
        <v>0</v>
      </c>
      <c r="AO174">
        <f t="shared" ca="1" si="33"/>
        <v>0</v>
      </c>
      <c r="AQ174">
        <f ca="1">1*(COUNTIFS($M$4:$M173,M174,AO$4:AO173,1)&gt;0)</f>
        <v>1</v>
      </c>
      <c r="AR174" t="str">
        <f ca="1">+IF($AQ174=1,"",IFERROR(AVERAGEIFS($AG$3:$AN$3,$AG174:$AN174,1),""))</f>
        <v/>
      </c>
    </row>
    <row r="175" spans="2:44" x14ac:dyDescent="0.25">
      <c r="B175">
        <f t="shared" si="34"/>
        <v>172</v>
      </c>
      <c r="C175" s="5">
        <f>AVERAGEIFS(TimeSeries!173:173,TimeSeries!$1:$1,"&lt;="&amp;C$3,TimeSeries!$1:$1,"&gt;="&amp;C$2)</f>
        <v>115.2</v>
      </c>
      <c r="D175" s="5">
        <f>AVERAGEIFS(TimeSeries!173:173,TimeSeries!$1:$1,"&lt;="&amp;D$3,TimeSeries!$1:$1,"&gt;="&amp;D$2)</f>
        <v>117.7</v>
      </c>
      <c r="E175" s="5">
        <f>AVERAGEIFS(TimeSeries!173:173,TimeSeries!$1:$1,"&lt;="&amp;E$3,TimeSeries!$1:$1,"&gt;="&amp;E$2)</f>
        <v>119.1</v>
      </c>
      <c r="F175" s="5">
        <f>AVERAGEIFS(TimeSeries!173:173,TimeSeries!$1:$1,"&lt;="&amp;F$3,TimeSeries!$1:$1,"&gt;="&amp;F$2)</f>
        <v>124.1</v>
      </c>
      <c r="G175" s="5">
        <f>AVERAGEIFS(TimeSeries!173:173,TimeSeries!$1:$1,"&lt;="&amp;G$3,TimeSeries!$1:$1,"&gt;="&amp;G$2)</f>
        <v>124.1</v>
      </c>
      <c r="H175" s="5">
        <f>AVERAGEIFS(TimeSeries!173:173,TimeSeries!$1:$1,"&lt;="&amp;H$3,TimeSeries!$1:$1,"&gt;="&amp;H$2)</f>
        <v>115.1</v>
      </c>
      <c r="I175" s="5">
        <f>AVERAGEIFS(TimeSeries!173:173,TimeSeries!$1:$1,"&lt;="&amp;I$3,TimeSeries!$1:$1,"&gt;="&amp;I$2)</f>
        <v>110.15</v>
      </c>
      <c r="J175" s="5">
        <f>AVERAGEIFS(TimeSeries!173:173,TimeSeries!$1:$1,"&lt;="&amp;J$3,TimeSeries!$1:$1,"&gt;="&amp;J$2)</f>
        <v>110.3</v>
      </c>
      <c r="K175" s="5">
        <f>+TimeSeries!I173</f>
        <v>117.1375</v>
      </c>
      <c r="M175">
        <f>+INDEX(TimeSeries!$A:$ZZ,'TimeSeries - Formatted'!$B175+1,'TimeSeries - Formatted'!K$1)</f>
        <v>6</v>
      </c>
      <c r="O175" s="1">
        <f t="shared" si="35"/>
        <v>-0.17537580529706509</v>
      </c>
      <c r="P175" s="1">
        <f t="shared" si="36"/>
        <v>-0.16937191249117844</v>
      </c>
      <c r="Q175" s="1">
        <f t="shared" si="37"/>
        <v>-0.16771488469601681</v>
      </c>
      <c r="R175" s="1">
        <f t="shared" si="38"/>
        <v>-0.14354727398205669</v>
      </c>
      <c r="S175" s="1">
        <f t="shared" si="39"/>
        <v>-0.13519163763066211</v>
      </c>
      <c r="T175" s="1">
        <f t="shared" si="40"/>
        <v>-0.16895306859205783</v>
      </c>
      <c r="U175" s="1">
        <f t="shared" si="41"/>
        <v>-0.18828297715548992</v>
      </c>
      <c r="V175" s="1">
        <f t="shared" si="42"/>
        <v>-0.17931547619047628</v>
      </c>
      <c r="X175" s="2">
        <f ca="1">1*(IFERROR(MAX(OFFSET(O$1,MATCH($M175,$M:$M,0)-1,0,ROW()-MATCH($M175,$M:$M,0))),0)&gt;0)</f>
        <v>1</v>
      </c>
      <c r="Y175" s="2">
        <f ca="1">1*(IFERROR(MAX(OFFSET(P$1,MATCH($M175,$M:$M,0)-1,0,ROW()-MATCH($M175,$M:$M,0))),0)&gt;0)</f>
        <v>1</v>
      </c>
      <c r="Z175" s="2">
        <f ca="1">1*(IFERROR(MAX(OFFSET(Q$1,MATCH($M175,$M:$M,0)-1,0,ROW()-MATCH($M175,$M:$M,0))),0)&gt;0)</f>
        <v>1</v>
      </c>
      <c r="AA175" s="2">
        <f ca="1">1*(IFERROR(MAX(OFFSET(R$1,MATCH($M175,$M:$M,0)-1,0,ROW()-MATCH($M175,$M:$M,0))),0)&gt;0)</f>
        <v>1</v>
      </c>
      <c r="AB175" s="2">
        <f ca="1">1*(IFERROR(MAX(OFFSET(S$1,MATCH($M175,$M:$M,0)-1,0,ROW()-MATCH($M175,$M:$M,0))),0)&gt;0)</f>
        <v>1</v>
      </c>
      <c r="AC175" s="2">
        <f ca="1">1*(IFERROR(MAX(OFFSET(T$1,MATCH($M175,$M:$M,0)-1,0,ROW()-MATCH($M175,$M:$M,0))),0)&gt;0)</f>
        <v>1</v>
      </c>
      <c r="AD175" s="2">
        <f ca="1">1*(IFERROR(MAX(OFFSET(U$1,MATCH($M175,$M:$M,0)-1,0,ROW()-MATCH($M175,$M:$M,0))),0)&gt;0)</f>
        <v>1</v>
      </c>
      <c r="AE175" s="2">
        <f ca="1">1*(IFERROR(MAX(OFFSET(V$1,MATCH($M175,$M:$M,0)-1,0,ROW()-MATCH($M175,$M:$M,0))),0)&gt;0)</f>
        <v>1</v>
      </c>
      <c r="AG175">
        <f ca="1">+IF(COUNTIFS(AG$4:AG174,1,$M$4:$M174,$M175)=1,0,IF(O175*X175&lt;$AI$1,1,0))</f>
        <v>0</v>
      </c>
      <c r="AH175">
        <f ca="1">+IF(COUNTIFS(AH$4:AH174,1,$M$4:$M174,$M175)=1,0,IF(P175*Y175&lt;$AI$1,1,0))</f>
        <v>0</v>
      </c>
      <c r="AI175">
        <f ca="1">+IF(COUNTIFS(AI$4:AI174,1,$M$4:$M174,$M175)=1,0,IF(Q175*Z175&lt;$AI$1,1,0))</f>
        <v>0</v>
      </c>
      <c r="AJ175">
        <f ca="1">+IF(COUNTIFS(AJ$4:AJ174,1,$M$4:$M174,$M175)=1,0,IF(R175*AA175&lt;$AI$1,1,0))</f>
        <v>0</v>
      </c>
      <c r="AK175">
        <f ca="1">+IF(COUNTIFS(AK$4:AK174,1,$M$4:$M174,$M175)=1,0,IF(S175*AB175&lt;$AI$1,1,0))</f>
        <v>0</v>
      </c>
      <c r="AL175">
        <f ca="1">+IF(COUNTIFS(AL$4:AL174,1,$M$4:$M174,$M175)=1,0,IF(T175*AC175&lt;$AI$1,1,0))</f>
        <v>0</v>
      </c>
      <c r="AM175">
        <f ca="1">+IF(COUNTIFS(AM$4:AM174,1,$M$4:$M174,$M175)=1,0,IF(U175*AD175&lt;$AI$1,1,0))</f>
        <v>0</v>
      </c>
      <c r="AN175">
        <f ca="1">+IF(COUNTIFS(AN$4:AN174,1,$M$4:$M174,$M175)=1,0,IF(V175*AE175&lt;$AI$1,1,0))</f>
        <v>0</v>
      </c>
      <c r="AO175">
        <f t="shared" ca="1" si="33"/>
        <v>0</v>
      </c>
      <c r="AQ175">
        <f ca="1">1*(COUNTIFS($M$4:$M174,M175,AO$4:AO174,1)&gt;0)</f>
        <v>1</v>
      </c>
      <c r="AR175" t="str">
        <f ca="1">+IF($AQ175=1,"",IFERROR(AVERAGEIFS($AG$3:$AN$3,$AG175:$AN175,1),""))</f>
        <v/>
      </c>
    </row>
    <row r="176" spans="2:44" x14ac:dyDescent="0.25">
      <c r="B176">
        <f t="shared" si="34"/>
        <v>173</v>
      </c>
      <c r="C176" s="5">
        <f>AVERAGEIFS(TimeSeries!174:174,TimeSeries!$1:$1,"&lt;="&amp;C$3,TimeSeries!$1:$1,"&gt;="&amp;C$2)</f>
        <v>117.1</v>
      </c>
      <c r="D176" s="5">
        <f>AVERAGEIFS(TimeSeries!174:174,TimeSeries!$1:$1,"&lt;="&amp;D$3,TimeSeries!$1:$1,"&gt;="&amp;D$2)</f>
        <v>120.1</v>
      </c>
      <c r="E176" s="5">
        <f>AVERAGEIFS(TimeSeries!174:174,TimeSeries!$1:$1,"&lt;="&amp;E$3,TimeSeries!$1:$1,"&gt;="&amp;E$2)</f>
        <v>120.8</v>
      </c>
      <c r="F176" s="5">
        <f>AVERAGEIFS(TimeSeries!174:174,TimeSeries!$1:$1,"&lt;="&amp;F$3,TimeSeries!$1:$1,"&gt;="&amp;F$2)</f>
        <v>125.8</v>
      </c>
      <c r="G176" s="5">
        <f>AVERAGEIFS(TimeSeries!174:174,TimeSeries!$1:$1,"&lt;="&amp;G$3,TimeSeries!$1:$1,"&gt;="&amp;G$2)</f>
        <v>125.1</v>
      </c>
      <c r="H176" s="5">
        <f>AVERAGEIFS(TimeSeries!174:174,TimeSeries!$1:$1,"&lt;="&amp;H$3,TimeSeries!$1:$1,"&gt;="&amp;H$2)</f>
        <v>116.1</v>
      </c>
      <c r="I176" s="5">
        <f>AVERAGEIFS(TimeSeries!174:174,TimeSeries!$1:$1,"&lt;="&amp;I$3,TimeSeries!$1:$1,"&gt;="&amp;I$2)</f>
        <v>111.85</v>
      </c>
      <c r="J176" s="5">
        <f>AVERAGEIFS(TimeSeries!174:174,TimeSeries!$1:$1,"&lt;="&amp;J$3,TimeSeries!$1:$1,"&gt;="&amp;J$2)</f>
        <v>111.7</v>
      </c>
      <c r="K176" s="5">
        <f>+TimeSeries!I174</f>
        <v>118.71249999999999</v>
      </c>
      <c r="M176">
        <f>+INDEX(TimeSeries!$A:$ZZ,'TimeSeries - Formatted'!$B176+1,'TimeSeries - Formatted'!K$1)</f>
        <v>6</v>
      </c>
      <c r="O176" s="1">
        <f t="shared" si="35"/>
        <v>-0.16177523264137439</v>
      </c>
      <c r="P176" s="1">
        <f t="shared" si="36"/>
        <v>-0.1524347212420607</v>
      </c>
      <c r="Q176" s="1">
        <f t="shared" si="37"/>
        <v>-0.15583508036338223</v>
      </c>
      <c r="R176" s="1">
        <f t="shared" si="38"/>
        <v>-0.13181504485852313</v>
      </c>
      <c r="S176" s="1">
        <f t="shared" si="39"/>
        <v>-0.12822299651567948</v>
      </c>
      <c r="T176" s="1">
        <f t="shared" si="40"/>
        <v>-0.16173285198555964</v>
      </c>
      <c r="U176" s="1">
        <f t="shared" si="41"/>
        <v>-0.17575534266764925</v>
      </c>
      <c r="V176" s="1">
        <f t="shared" si="42"/>
        <v>-0.16889880952380953</v>
      </c>
      <c r="X176" s="2">
        <f ca="1">1*(IFERROR(MAX(OFFSET(O$1,MATCH($M176,$M:$M,0)-1,0,ROW()-MATCH($M176,$M:$M,0))),0)&gt;0)</f>
        <v>1</v>
      </c>
      <c r="Y176" s="2">
        <f ca="1">1*(IFERROR(MAX(OFFSET(P$1,MATCH($M176,$M:$M,0)-1,0,ROW()-MATCH($M176,$M:$M,0))),0)&gt;0)</f>
        <v>1</v>
      </c>
      <c r="Z176" s="2">
        <f ca="1">1*(IFERROR(MAX(OFFSET(Q$1,MATCH($M176,$M:$M,0)-1,0,ROW()-MATCH($M176,$M:$M,0))),0)&gt;0)</f>
        <v>1</v>
      </c>
      <c r="AA176" s="2">
        <f ca="1">1*(IFERROR(MAX(OFFSET(R$1,MATCH($M176,$M:$M,0)-1,0,ROW()-MATCH($M176,$M:$M,0))),0)&gt;0)</f>
        <v>1</v>
      </c>
      <c r="AB176" s="2">
        <f ca="1">1*(IFERROR(MAX(OFFSET(S$1,MATCH($M176,$M:$M,0)-1,0,ROW()-MATCH($M176,$M:$M,0))),0)&gt;0)</f>
        <v>1</v>
      </c>
      <c r="AC176" s="2">
        <f ca="1">1*(IFERROR(MAX(OFFSET(T$1,MATCH($M176,$M:$M,0)-1,0,ROW()-MATCH($M176,$M:$M,0))),0)&gt;0)</f>
        <v>1</v>
      </c>
      <c r="AD176" s="2">
        <f ca="1">1*(IFERROR(MAX(OFFSET(U$1,MATCH($M176,$M:$M,0)-1,0,ROW()-MATCH($M176,$M:$M,0))),0)&gt;0)</f>
        <v>1</v>
      </c>
      <c r="AE176" s="2">
        <f ca="1">1*(IFERROR(MAX(OFFSET(V$1,MATCH($M176,$M:$M,0)-1,0,ROW()-MATCH($M176,$M:$M,0))),0)&gt;0)</f>
        <v>1</v>
      </c>
      <c r="AG176">
        <f ca="1">+IF(COUNTIFS(AG$4:AG175,1,$M$4:$M175,$M176)=1,0,IF(O176*X176&lt;$AI$1,1,0))</f>
        <v>0</v>
      </c>
      <c r="AH176">
        <f ca="1">+IF(COUNTIFS(AH$4:AH175,1,$M$4:$M175,$M176)=1,0,IF(P176*Y176&lt;$AI$1,1,0))</f>
        <v>0</v>
      </c>
      <c r="AI176">
        <f ca="1">+IF(COUNTIFS(AI$4:AI175,1,$M$4:$M175,$M176)=1,0,IF(Q176*Z176&lt;$AI$1,1,0))</f>
        <v>0</v>
      </c>
      <c r="AJ176">
        <f ca="1">+IF(COUNTIFS(AJ$4:AJ175,1,$M$4:$M175,$M176)=1,0,IF(R176*AA176&lt;$AI$1,1,0))</f>
        <v>0</v>
      </c>
      <c r="AK176">
        <f ca="1">+IF(COUNTIFS(AK$4:AK175,1,$M$4:$M175,$M176)=1,0,IF(S176*AB176&lt;$AI$1,1,0))</f>
        <v>0</v>
      </c>
      <c r="AL176">
        <f ca="1">+IF(COUNTIFS(AL$4:AL175,1,$M$4:$M175,$M176)=1,0,IF(T176*AC176&lt;$AI$1,1,0))</f>
        <v>0</v>
      </c>
      <c r="AM176">
        <f ca="1">+IF(COUNTIFS(AM$4:AM175,1,$M$4:$M175,$M176)=1,0,IF(U176*AD176&lt;$AI$1,1,0))</f>
        <v>0</v>
      </c>
      <c r="AN176">
        <f ca="1">+IF(COUNTIFS(AN$4:AN175,1,$M$4:$M175,$M176)=1,0,IF(V176*AE176&lt;$AI$1,1,0))</f>
        <v>0</v>
      </c>
      <c r="AO176">
        <f t="shared" ca="1" si="33"/>
        <v>0</v>
      </c>
      <c r="AQ176">
        <f ca="1">1*(COUNTIFS($M$4:$M175,M176,AO$4:AO175,1)&gt;0)</f>
        <v>1</v>
      </c>
      <c r="AR176" t="str">
        <f ca="1">+IF($AQ176=1,"",IFERROR(AVERAGEIFS($AG$3:$AN$3,$AG176:$AN176,1),""))</f>
        <v/>
      </c>
    </row>
    <row r="177" spans="2:44" x14ac:dyDescent="0.25">
      <c r="B177">
        <f t="shared" si="34"/>
        <v>174</v>
      </c>
      <c r="C177" s="5">
        <f>AVERAGEIFS(TimeSeries!175:175,TimeSeries!$1:$1,"&lt;="&amp;C$3,TimeSeries!$1:$1,"&gt;="&amp;C$2)</f>
        <v>120</v>
      </c>
      <c r="D177" s="5">
        <f>AVERAGEIFS(TimeSeries!175:175,TimeSeries!$1:$1,"&lt;="&amp;D$3,TimeSeries!$1:$1,"&gt;="&amp;D$2)</f>
        <v>123</v>
      </c>
      <c r="E177" s="5">
        <f>AVERAGEIFS(TimeSeries!175:175,TimeSeries!$1:$1,"&lt;="&amp;E$3,TimeSeries!$1:$1,"&gt;="&amp;E$2)</f>
        <v>123.75</v>
      </c>
      <c r="F177" s="5">
        <f>AVERAGEIFS(TimeSeries!175:175,TimeSeries!$1:$1,"&lt;="&amp;F$3,TimeSeries!$1:$1,"&gt;="&amp;F$2)</f>
        <v>127.75</v>
      </c>
      <c r="G177" s="5">
        <f>AVERAGEIFS(TimeSeries!175:175,TimeSeries!$1:$1,"&lt;="&amp;G$3,TimeSeries!$1:$1,"&gt;="&amp;G$2)</f>
        <v>126.3</v>
      </c>
      <c r="H177" s="5">
        <f>AVERAGEIFS(TimeSeries!175:175,TimeSeries!$1:$1,"&lt;="&amp;H$3,TimeSeries!$1:$1,"&gt;="&amp;H$2)</f>
        <v>117.8</v>
      </c>
      <c r="I177" s="5">
        <f>AVERAGEIFS(TimeSeries!175:175,TimeSeries!$1:$1,"&lt;="&amp;I$3,TimeSeries!$1:$1,"&gt;="&amp;I$2)</f>
        <v>119.25</v>
      </c>
      <c r="J177" s="5">
        <f>AVERAGEIFS(TimeSeries!175:175,TimeSeries!$1:$1,"&lt;="&amp;J$3,TimeSeries!$1:$1,"&gt;="&amp;J$2)</f>
        <v>124.5</v>
      </c>
      <c r="K177" s="5">
        <f>+TimeSeries!I175</f>
        <v>122.325</v>
      </c>
      <c r="M177">
        <f>+INDEX(TimeSeries!$A:$ZZ,'TimeSeries - Formatted'!$B177+1,'TimeSeries - Formatted'!K$1)</f>
        <v>6</v>
      </c>
      <c r="O177" s="1">
        <f t="shared" si="35"/>
        <v>-0.13232104121475063</v>
      </c>
      <c r="P177" s="1">
        <f t="shared" si="36"/>
        <v>-0.10415149308084493</v>
      </c>
      <c r="Q177" s="1">
        <f t="shared" si="37"/>
        <v>-0.11226685796269731</v>
      </c>
      <c r="R177" s="1">
        <f t="shared" si="38"/>
        <v>-0.1183574879227054</v>
      </c>
      <c r="S177" s="1">
        <f t="shared" si="39"/>
        <v>-0.11986062717770041</v>
      </c>
      <c r="T177" s="1">
        <f t="shared" si="40"/>
        <v>-0.14945848375451265</v>
      </c>
      <c r="U177" s="1">
        <f t="shared" si="41"/>
        <v>-0.12122328666175375</v>
      </c>
      <c r="V177" s="1">
        <f t="shared" si="42"/>
        <v>-7.3660714285714302E-2</v>
      </c>
      <c r="X177" s="2">
        <f ca="1">1*(IFERROR(MAX(OFFSET(O$1,MATCH($M177,$M:$M,0)-1,0,ROW()-MATCH($M177,$M:$M,0))),0)&gt;0)</f>
        <v>1</v>
      </c>
      <c r="Y177" s="2">
        <f ca="1">1*(IFERROR(MAX(OFFSET(P$1,MATCH($M177,$M:$M,0)-1,0,ROW()-MATCH($M177,$M:$M,0))),0)&gt;0)</f>
        <v>1</v>
      </c>
      <c r="Z177" s="2">
        <f ca="1">1*(IFERROR(MAX(OFFSET(Q$1,MATCH($M177,$M:$M,0)-1,0,ROW()-MATCH($M177,$M:$M,0))),0)&gt;0)</f>
        <v>1</v>
      </c>
      <c r="AA177" s="2">
        <f ca="1">1*(IFERROR(MAX(OFFSET(R$1,MATCH($M177,$M:$M,0)-1,0,ROW()-MATCH($M177,$M:$M,0))),0)&gt;0)</f>
        <v>1</v>
      </c>
      <c r="AB177" s="2">
        <f ca="1">1*(IFERROR(MAX(OFFSET(S$1,MATCH($M177,$M:$M,0)-1,0,ROW()-MATCH($M177,$M:$M,0))),0)&gt;0)</f>
        <v>1</v>
      </c>
      <c r="AC177" s="2">
        <f ca="1">1*(IFERROR(MAX(OFFSET(T$1,MATCH($M177,$M:$M,0)-1,0,ROW()-MATCH($M177,$M:$M,0))),0)&gt;0)</f>
        <v>1</v>
      </c>
      <c r="AD177" s="2">
        <f ca="1">1*(IFERROR(MAX(OFFSET(U$1,MATCH($M177,$M:$M,0)-1,0,ROW()-MATCH($M177,$M:$M,0))),0)&gt;0)</f>
        <v>1</v>
      </c>
      <c r="AE177" s="2">
        <f ca="1">1*(IFERROR(MAX(OFFSET(V$1,MATCH($M177,$M:$M,0)-1,0,ROW()-MATCH($M177,$M:$M,0))),0)&gt;0)</f>
        <v>1</v>
      </c>
      <c r="AG177">
        <f ca="1">+IF(COUNTIFS(AG$4:AG176,1,$M$4:$M176,$M177)=1,0,IF(O177*X177&lt;$AI$1,1,0))</f>
        <v>0</v>
      </c>
      <c r="AH177">
        <f ca="1">+IF(COUNTIFS(AH$4:AH176,1,$M$4:$M176,$M177)=1,0,IF(P177*Y177&lt;$AI$1,1,0))</f>
        <v>0</v>
      </c>
      <c r="AI177">
        <f ca="1">+IF(COUNTIFS(AI$4:AI176,1,$M$4:$M176,$M177)=1,0,IF(Q177*Z177&lt;$AI$1,1,0))</f>
        <v>0</v>
      </c>
      <c r="AJ177">
        <f ca="1">+IF(COUNTIFS(AJ$4:AJ176,1,$M$4:$M176,$M177)=1,0,IF(R177*AA177&lt;$AI$1,1,0))</f>
        <v>0</v>
      </c>
      <c r="AK177">
        <f ca="1">+IF(COUNTIFS(AK$4:AK176,1,$M$4:$M176,$M177)=1,0,IF(S177*AB177&lt;$AI$1,1,0))</f>
        <v>0</v>
      </c>
      <c r="AL177">
        <f ca="1">+IF(COUNTIFS(AL$4:AL176,1,$M$4:$M176,$M177)=1,0,IF(T177*AC177&lt;$AI$1,1,0))</f>
        <v>0</v>
      </c>
      <c r="AM177">
        <f ca="1">+IF(COUNTIFS(AM$4:AM176,1,$M$4:$M176,$M177)=1,0,IF(U177*AD177&lt;$AI$1,1,0))</f>
        <v>0</v>
      </c>
      <c r="AN177">
        <f ca="1">+IF(COUNTIFS(AN$4:AN176,1,$M$4:$M176,$M177)=1,0,IF(V177*AE177&lt;$AI$1,1,0))</f>
        <v>0</v>
      </c>
      <c r="AO177">
        <f t="shared" ca="1" si="33"/>
        <v>0</v>
      </c>
      <c r="AQ177">
        <f ca="1">1*(COUNTIFS($M$4:$M176,M177,AO$4:AO176,1)&gt;0)</f>
        <v>1</v>
      </c>
      <c r="AR177" t="str">
        <f ca="1">+IF($AQ177=1,"",IFERROR(AVERAGEIFS($AG$3:$AN$3,$AG177:$AN177,1),""))</f>
        <v/>
      </c>
    </row>
    <row r="178" spans="2:44" x14ac:dyDescent="0.25">
      <c r="B178">
        <f t="shared" si="34"/>
        <v>175</v>
      </c>
      <c r="C178" s="5">
        <f>AVERAGEIFS(TimeSeries!176:176,TimeSeries!$1:$1,"&lt;="&amp;C$3,TimeSeries!$1:$1,"&gt;="&amp;C$2)</f>
        <v>123.45</v>
      </c>
      <c r="D178" s="5">
        <f>AVERAGEIFS(TimeSeries!176:176,TimeSeries!$1:$1,"&lt;="&amp;D$3,TimeSeries!$1:$1,"&gt;="&amp;D$2)</f>
        <v>125.45</v>
      </c>
      <c r="E178" s="5">
        <f>AVERAGEIFS(TimeSeries!176:176,TimeSeries!$1:$1,"&lt;="&amp;E$3,TimeSeries!$1:$1,"&gt;="&amp;E$2)</f>
        <v>125.45</v>
      </c>
      <c r="F178" s="5">
        <f>AVERAGEIFS(TimeSeries!176:176,TimeSeries!$1:$1,"&lt;="&amp;F$3,TimeSeries!$1:$1,"&gt;="&amp;F$2)</f>
        <v>128.94999999999999</v>
      </c>
      <c r="G178" s="5">
        <f>AVERAGEIFS(TimeSeries!176:176,TimeSeries!$1:$1,"&lt;="&amp;G$3,TimeSeries!$1:$1,"&gt;="&amp;G$2)</f>
        <v>127.5</v>
      </c>
      <c r="H178" s="5">
        <f>AVERAGEIFS(TimeSeries!176:176,TimeSeries!$1:$1,"&lt;="&amp;H$3,TimeSeries!$1:$1,"&gt;="&amp;H$2)</f>
        <v>119.5</v>
      </c>
      <c r="I178" s="5">
        <f>AVERAGEIFS(TimeSeries!176:176,TimeSeries!$1:$1,"&lt;="&amp;I$3,TimeSeries!$1:$1,"&gt;="&amp;I$2)</f>
        <v>119.5</v>
      </c>
      <c r="J178" s="5">
        <f>AVERAGEIFS(TimeSeries!176:176,TimeSeries!$1:$1,"&lt;="&amp;J$3,TimeSeries!$1:$1,"&gt;="&amp;J$2)</f>
        <v>123</v>
      </c>
      <c r="K178" s="5">
        <f>+TimeSeries!I176</f>
        <v>123.97499999999999</v>
      </c>
      <c r="M178">
        <f>+INDEX(TimeSeries!$A:$ZZ,'TimeSeries - Formatted'!$B178+1,'TimeSeries - Formatted'!K$1)</f>
        <v>6</v>
      </c>
      <c r="O178" s="1">
        <f t="shared" si="35"/>
        <v>-3.6675770581349965E-2</v>
      </c>
      <c r="P178" s="1">
        <f t="shared" si="36"/>
        <v>-1.337003539127013E-2</v>
      </c>
      <c r="Q178" s="1">
        <f t="shared" si="37"/>
        <v>-3.462870334744117E-2</v>
      </c>
      <c r="R178" s="1">
        <f t="shared" si="38"/>
        <v>-5.1489518205222518E-2</v>
      </c>
      <c r="S178" s="1">
        <f t="shared" si="39"/>
        <v>-7.2052401746724892E-2</v>
      </c>
      <c r="T178" s="1">
        <f t="shared" si="40"/>
        <v>-0.127100073046019</v>
      </c>
      <c r="U178" s="1">
        <f t="shared" si="41"/>
        <v>-9.9133056916698159E-2</v>
      </c>
      <c r="V178" s="1">
        <f t="shared" si="42"/>
        <v>-3.3778476040848382E-2</v>
      </c>
      <c r="X178" s="2">
        <f ca="1">1*(IFERROR(MAX(OFFSET(O$1,MATCH($M178,$M:$M,0)-1,0,ROW()-MATCH($M178,$M:$M,0))),0)&gt;0)</f>
        <v>1</v>
      </c>
      <c r="Y178" s="2">
        <f ca="1">1*(IFERROR(MAX(OFFSET(P$1,MATCH($M178,$M:$M,0)-1,0,ROW()-MATCH($M178,$M:$M,0))),0)&gt;0)</f>
        <v>1</v>
      </c>
      <c r="Z178" s="2">
        <f ca="1">1*(IFERROR(MAX(OFFSET(Q$1,MATCH($M178,$M:$M,0)-1,0,ROW()-MATCH($M178,$M:$M,0))),0)&gt;0)</f>
        <v>1</v>
      </c>
      <c r="AA178" s="2">
        <f ca="1">1*(IFERROR(MAX(OFFSET(R$1,MATCH($M178,$M:$M,0)-1,0,ROW()-MATCH($M178,$M:$M,0))),0)&gt;0)</f>
        <v>1</v>
      </c>
      <c r="AB178" s="2">
        <f ca="1">1*(IFERROR(MAX(OFFSET(S$1,MATCH($M178,$M:$M,0)-1,0,ROW()-MATCH($M178,$M:$M,0))),0)&gt;0)</f>
        <v>1</v>
      </c>
      <c r="AC178" s="2">
        <f ca="1">1*(IFERROR(MAX(OFFSET(T$1,MATCH($M178,$M:$M,0)-1,0,ROW()-MATCH($M178,$M:$M,0))),0)&gt;0)</f>
        <v>1</v>
      </c>
      <c r="AD178" s="2">
        <f ca="1">1*(IFERROR(MAX(OFFSET(U$1,MATCH($M178,$M:$M,0)-1,0,ROW()-MATCH($M178,$M:$M,0))),0)&gt;0)</f>
        <v>1</v>
      </c>
      <c r="AE178" s="2">
        <f ca="1">1*(IFERROR(MAX(OFFSET(V$1,MATCH($M178,$M:$M,0)-1,0,ROW()-MATCH($M178,$M:$M,0))),0)&gt;0)</f>
        <v>1</v>
      </c>
      <c r="AG178">
        <f ca="1">+IF(COUNTIFS(AG$4:AG177,1,$M$4:$M177,$M178)=1,0,IF(O178*X178&lt;$AI$1,1,0))</f>
        <v>0</v>
      </c>
      <c r="AH178">
        <f ca="1">+IF(COUNTIFS(AH$4:AH177,1,$M$4:$M177,$M178)=1,0,IF(P178*Y178&lt;$AI$1,1,0))</f>
        <v>0</v>
      </c>
      <c r="AI178">
        <f ca="1">+IF(COUNTIFS(AI$4:AI177,1,$M$4:$M177,$M178)=1,0,IF(Q178*Z178&lt;$AI$1,1,0))</f>
        <v>0</v>
      </c>
      <c r="AJ178">
        <f ca="1">+IF(COUNTIFS(AJ$4:AJ177,1,$M$4:$M177,$M178)=1,0,IF(R178*AA178&lt;$AI$1,1,0))</f>
        <v>0</v>
      </c>
      <c r="AK178">
        <f ca="1">+IF(COUNTIFS(AK$4:AK177,1,$M$4:$M177,$M178)=1,0,IF(S178*AB178&lt;$AI$1,1,0))</f>
        <v>0</v>
      </c>
      <c r="AL178">
        <f ca="1">+IF(COUNTIFS(AL$4:AL177,1,$M$4:$M177,$M178)=1,0,IF(T178*AC178&lt;$AI$1,1,0))</f>
        <v>0</v>
      </c>
      <c r="AM178">
        <f ca="1">+IF(COUNTIFS(AM$4:AM177,1,$M$4:$M177,$M178)=1,0,IF(U178*AD178&lt;$AI$1,1,0))</f>
        <v>0</v>
      </c>
      <c r="AN178">
        <f ca="1">+IF(COUNTIFS(AN$4:AN177,1,$M$4:$M177,$M178)=1,0,IF(V178*AE178&lt;$AI$1,1,0))</f>
        <v>0</v>
      </c>
      <c r="AO178">
        <f t="shared" ca="1" si="33"/>
        <v>0</v>
      </c>
      <c r="AQ178">
        <f ca="1">1*(COUNTIFS($M$4:$M177,M178,AO$4:AO177,1)&gt;0)</f>
        <v>1</v>
      </c>
      <c r="AR178" t="str">
        <f ca="1">+IF($AQ178=1,"",IFERROR(AVERAGEIFS($AG$3:$AN$3,$AG178:$AN178,1),""))</f>
        <v/>
      </c>
    </row>
    <row r="179" spans="2:44" x14ac:dyDescent="0.25">
      <c r="B179">
        <f t="shared" si="34"/>
        <v>176</v>
      </c>
      <c r="C179" s="5">
        <f>AVERAGEIFS(TimeSeries!177:177,TimeSeries!$1:$1,"&lt;="&amp;C$3,TimeSeries!$1:$1,"&gt;="&amp;C$2)</f>
        <v>127.05</v>
      </c>
      <c r="D179" s="5">
        <f>AVERAGEIFS(TimeSeries!177:177,TimeSeries!$1:$1,"&lt;="&amp;D$3,TimeSeries!$1:$1,"&gt;="&amp;D$2)</f>
        <v>128.55000000000001</v>
      </c>
      <c r="E179" s="5">
        <f>AVERAGEIFS(TimeSeries!177:177,TimeSeries!$1:$1,"&lt;="&amp;E$3,TimeSeries!$1:$1,"&gt;="&amp;E$2)</f>
        <v>127.85</v>
      </c>
      <c r="F179" s="5">
        <f>AVERAGEIFS(TimeSeries!177:177,TimeSeries!$1:$1,"&lt;="&amp;F$3,TimeSeries!$1:$1,"&gt;="&amp;F$2)</f>
        <v>131.35</v>
      </c>
      <c r="G179" s="5">
        <f>AVERAGEIFS(TimeSeries!177:177,TimeSeries!$1:$1,"&lt;="&amp;G$3,TimeSeries!$1:$1,"&gt;="&amp;G$2)</f>
        <v>129.94999999999999</v>
      </c>
      <c r="H179" s="5">
        <f>AVERAGEIFS(TimeSeries!177:177,TimeSeries!$1:$1,"&lt;="&amp;H$3,TimeSeries!$1:$1,"&gt;="&amp;H$2)</f>
        <v>122.45</v>
      </c>
      <c r="I179" s="5">
        <f>AVERAGEIFS(TimeSeries!177:177,TimeSeries!$1:$1,"&lt;="&amp;I$3,TimeSeries!$1:$1,"&gt;="&amp;I$2)</f>
        <v>121.75</v>
      </c>
      <c r="J179" s="5">
        <f>AVERAGEIFS(TimeSeries!177:177,TimeSeries!$1:$1,"&lt;="&amp;J$3,TimeSeries!$1:$1,"&gt;="&amp;J$2)</f>
        <v>124.5</v>
      </c>
      <c r="K179" s="5">
        <f>+TimeSeries!I177</f>
        <v>126.64999999999999</v>
      </c>
      <c r="M179">
        <f>+INDEX(TimeSeries!$A:$ZZ,'TimeSeries - Formatted'!$B179+1,'TimeSeries - Formatted'!K$1)</f>
        <v>6</v>
      </c>
      <c r="O179" s="1">
        <f t="shared" si="35"/>
        <v>2.9161603888213872E-2</v>
      </c>
      <c r="P179" s="1">
        <f t="shared" si="36"/>
        <v>2.4711040255081862E-2</v>
      </c>
      <c r="Q179" s="1">
        <f t="shared" si="37"/>
        <v>1.9131127939417958E-2</v>
      </c>
      <c r="R179" s="1">
        <f t="shared" si="38"/>
        <v>1.8611865063978383E-2</v>
      </c>
      <c r="S179" s="1">
        <f t="shared" si="39"/>
        <v>1.8018018018017834E-2</v>
      </c>
      <c r="T179" s="1">
        <f t="shared" si="40"/>
        <v>-4.8192771084337394E-2</v>
      </c>
      <c r="U179" s="1">
        <f t="shared" si="41"/>
        <v>-4.8456428292301679E-2</v>
      </c>
      <c r="V179" s="1">
        <f t="shared" si="42"/>
        <v>-1.1119936457505974E-2</v>
      </c>
      <c r="X179" s="2">
        <f ca="1">1*(IFERROR(MAX(OFFSET(O$1,MATCH($M179,$M:$M,0)-1,0,ROW()-MATCH($M179,$M:$M,0))),0)&gt;0)</f>
        <v>1</v>
      </c>
      <c r="Y179" s="2">
        <f ca="1">1*(IFERROR(MAX(OFFSET(P$1,MATCH($M179,$M:$M,0)-1,0,ROW()-MATCH($M179,$M:$M,0))),0)&gt;0)</f>
        <v>1</v>
      </c>
      <c r="Z179" s="2">
        <f ca="1">1*(IFERROR(MAX(OFFSET(Q$1,MATCH($M179,$M:$M,0)-1,0,ROW()-MATCH($M179,$M:$M,0))),0)&gt;0)</f>
        <v>1</v>
      </c>
      <c r="AA179" s="2">
        <f ca="1">1*(IFERROR(MAX(OFFSET(R$1,MATCH($M179,$M:$M,0)-1,0,ROW()-MATCH($M179,$M:$M,0))),0)&gt;0)</f>
        <v>1</v>
      </c>
      <c r="AB179" s="2">
        <f ca="1">1*(IFERROR(MAX(OFFSET(S$1,MATCH($M179,$M:$M,0)-1,0,ROW()-MATCH($M179,$M:$M,0))),0)&gt;0)</f>
        <v>1</v>
      </c>
      <c r="AC179" s="2">
        <f ca="1">1*(IFERROR(MAX(OFFSET(T$1,MATCH($M179,$M:$M,0)-1,0,ROW()-MATCH($M179,$M:$M,0))),0)&gt;0)</f>
        <v>1</v>
      </c>
      <c r="AD179" s="2">
        <f ca="1">1*(IFERROR(MAX(OFFSET(U$1,MATCH($M179,$M:$M,0)-1,0,ROW()-MATCH($M179,$M:$M,0))),0)&gt;0)</f>
        <v>1</v>
      </c>
      <c r="AE179" s="2">
        <f ca="1">1*(IFERROR(MAX(OFFSET(V$1,MATCH($M179,$M:$M,0)-1,0,ROW()-MATCH($M179,$M:$M,0))),0)&gt;0)</f>
        <v>1</v>
      </c>
      <c r="AG179">
        <f ca="1">+IF(COUNTIFS(AG$4:AG178,1,$M$4:$M178,$M179)=1,0,IF(O179*X179&lt;$AI$1,1,0))</f>
        <v>0</v>
      </c>
      <c r="AH179">
        <f ca="1">+IF(COUNTIFS(AH$4:AH178,1,$M$4:$M178,$M179)=1,0,IF(P179*Y179&lt;$AI$1,1,0))</f>
        <v>0</v>
      </c>
      <c r="AI179">
        <f ca="1">+IF(COUNTIFS(AI$4:AI178,1,$M$4:$M178,$M179)=1,0,IF(Q179*Z179&lt;$AI$1,1,0))</f>
        <v>0</v>
      </c>
      <c r="AJ179">
        <f ca="1">+IF(COUNTIFS(AJ$4:AJ178,1,$M$4:$M178,$M179)=1,0,IF(R179*AA179&lt;$AI$1,1,0))</f>
        <v>0</v>
      </c>
      <c r="AK179">
        <f ca="1">+IF(COUNTIFS(AK$4:AK178,1,$M$4:$M178,$M179)=1,0,IF(S179*AB179&lt;$AI$1,1,0))</f>
        <v>0</v>
      </c>
      <c r="AL179">
        <f ca="1">+IF(COUNTIFS(AL$4:AL178,1,$M$4:$M178,$M179)=1,0,IF(T179*AC179&lt;$AI$1,1,0))</f>
        <v>0</v>
      </c>
      <c r="AM179">
        <f ca="1">+IF(COUNTIFS(AM$4:AM178,1,$M$4:$M178,$M179)=1,0,IF(U179*AD179&lt;$AI$1,1,0))</f>
        <v>0</v>
      </c>
      <c r="AN179">
        <f ca="1">+IF(COUNTIFS(AN$4:AN178,1,$M$4:$M178,$M179)=1,0,IF(V179*AE179&lt;$AI$1,1,0))</f>
        <v>0</v>
      </c>
      <c r="AO179">
        <f t="shared" ca="1" si="33"/>
        <v>0</v>
      </c>
      <c r="AQ179">
        <f ca="1">1*(COUNTIFS($M$4:$M178,M179,AO$4:AO178,1)&gt;0)</f>
        <v>1</v>
      </c>
      <c r="AR179" t="str">
        <f ca="1">+IF($AQ179=1,"",IFERROR(AVERAGEIFS($AG$3:$AN$3,$AG179:$AN179,1),""))</f>
        <v/>
      </c>
    </row>
    <row r="180" spans="2:44" x14ac:dyDescent="0.25">
      <c r="B180">
        <f t="shared" si="34"/>
        <v>177</v>
      </c>
      <c r="C180" s="5">
        <f>AVERAGEIFS(TimeSeries!178:178,TimeSeries!$1:$1,"&lt;="&amp;C$3,TimeSeries!$1:$1,"&gt;="&amp;C$2)</f>
        <v>129.25</v>
      </c>
      <c r="D180" s="5">
        <f>AVERAGEIFS(TimeSeries!178:178,TimeSeries!$1:$1,"&lt;="&amp;D$3,TimeSeries!$1:$1,"&gt;="&amp;D$2)</f>
        <v>130.25</v>
      </c>
      <c r="E180" s="5">
        <f>AVERAGEIFS(TimeSeries!178:178,TimeSeries!$1:$1,"&lt;="&amp;E$3,TimeSeries!$1:$1,"&gt;="&amp;E$2)</f>
        <v>129.55000000000001</v>
      </c>
      <c r="F180" s="5">
        <f>AVERAGEIFS(TimeSeries!178:178,TimeSeries!$1:$1,"&lt;="&amp;F$3,TimeSeries!$1:$1,"&gt;="&amp;F$2)</f>
        <v>133.05000000000001</v>
      </c>
      <c r="G180" s="5">
        <f>AVERAGEIFS(TimeSeries!178:178,TimeSeries!$1:$1,"&lt;="&amp;G$3,TimeSeries!$1:$1,"&gt;="&amp;G$2)</f>
        <v>131.65</v>
      </c>
      <c r="H180" s="5">
        <f>AVERAGEIFS(TimeSeries!178:178,TimeSeries!$1:$1,"&lt;="&amp;H$3,TimeSeries!$1:$1,"&gt;="&amp;H$2)</f>
        <v>124.15</v>
      </c>
      <c r="I180" s="5">
        <f>AVERAGEIFS(TimeSeries!178:178,TimeSeries!$1:$1,"&lt;="&amp;I$3,TimeSeries!$1:$1,"&gt;="&amp;I$2)</f>
        <v>122.75</v>
      </c>
      <c r="J180" s="5">
        <f>AVERAGEIFS(TimeSeries!178:178,TimeSeries!$1:$1,"&lt;="&amp;J$3,TimeSeries!$1:$1,"&gt;="&amp;J$2)</f>
        <v>124.5</v>
      </c>
      <c r="K180" s="5">
        <f>+TimeSeries!I178</f>
        <v>128.30000000000001</v>
      </c>
      <c r="M180">
        <f>+INDEX(TimeSeries!$A:$ZZ,'TimeSeries - Formatted'!$B180+1,'TimeSeries - Formatted'!K$1)</f>
        <v>6</v>
      </c>
      <c r="O180" s="1">
        <f t="shared" si="35"/>
        <v>1.7316017316017396E-2</v>
      </c>
      <c r="P180" s="1">
        <f t="shared" si="36"/>
        <v>1.322442629327103E-2</v>
      </c>
      <c r="Q180" s="1">
        <f t="shared" si="37"/>
        <v>1.329683222526401E-2</v>
      </c>
      <c r="R180" s="1">
        <f t="shared" si="38"/>
        <v>1.2942519984773693E-2</v>
      </c>
      <c r="S180" s="1">
        <f t="shared" si="39"/>
        <v>1.3081954597922385E-2</v>
      </c>
      <c r="T180" s="1">
        <f t="shared" si="40"/>
        <v>1.3883217639853118E-2</v>
      </c>
      <c r="U180" s="1">
        <f t="shared" si="41"/>
        <v>8.2135523613962036E-3</v>
      </c>
      <c r="V180" s="1">
        <f t="shared" si="42"/>
        <v>0</v>
      </c>
      <c r="X180" s="2">
        <f ca="1">1*(IFERROR(MAX(OFFSET(O$1,MATCH($M180,$M:$M,0)-1,0,ROW()-MATCH($M180,$M:$M,0))),0)&gt;0)</f>
        <v>1</v>
      </c>
      <c r="Y180" s="2">
        <f ca="1">1*(IFERROR(MAX(OFFSET(P$1,MATCH($M180,$M:$M,0)-1,0,ROW()-MATCH($M180,$M:$M,0))),0)&gt;0)</f>
        <v>1</v>
      </c>
      <c r="Z180" s="2">
        <f ca="1">1*(IFERROR(MAX(OFFSET(Q$1,MATCH($M180,$M:$M,0)-1,0,ROW()-MATCH($M180,$M:$M,0))),0)&gt;0)</f>
        <v>1</v>
      </c>
      <c r="AA180" s="2">
        <f ca="1">1*(IFERROR(MAX(OFFSET(R$1,MATCH($M180,$M:$M,0)-1,0,ROW()-MATCH($M180,$M:$M,0))),0)&gt;0)</f>
        <v>1</v>
      </c>
      <c r="AB180" s="2">
        <f ca="1">1*(IFERROR(MAX(OFFSET(S$1,MATCH($M180,$M:$M,0)-1,0,ROW()-MATCH($M180,$M:$M,0))),0)&gt;0)</f>
        <v>1</v>
      </c>
      <c r="AC180" s="2">
        <f ca="1">1*(IFERROR(MAX(OFFSET(T$1,MATCH($M180,$M:$M,0)-1,0,ROW()-MATCH($M180,$M:$M,0))),0)&gt;0)</f>
        <v>1</v>
      </c>
      <c r="AD180" s="2">
        <f ca="1">1*(IFERROR(MAX(OFFSET(U$1,MATCH($M180,$M:$M,0)-1,0,ROW()-MATCH($M180,$M:$M,0))),0)&gt;0)</f>
        <v>1</v>
      </c>
      <c r="AE180" s="2">
        <f ca="1">1*(IFERROR(MAX(OFFSET(V$1,MATCH($M180,$M:$M,0)-1,0,ROW()-MATCH($M180,$M:$M,0))),0)&gt;0)</f>
        <v>1</v>
      </c>
      <c r="AG180">
        <f ca="1">+IF(COUNTIFS(AG$4:AG179,1,$M$4:$M179,$M180)=1,0,IF(O180*X180&lt;$AI$1,1,0))</f>
        <v>0</v>
      </c>
      <c r="AH180">
        <f ca="1">+IF(COUNTIFS(AH$4:AH179,1,$M$4:$M179,$M180)=1,0,IF(P180*Y180&lt;$AI$1,1,0))</f>
        <v>0</v>
      </c>
      <c r="AI180">
        <f ca="1">+IF(COUNTIFS(AI$4:AI179,1,$M$4:$M179,$M180)=1,0,IF(Q180*Z180&lt;$AI$1,1,0))</f>
        <v>0</v>
      </c>
      <c r="AJ180">
        <f ca="1">+IF(COUNTIFS(AJ$4:AJ179,1,$M$4:$M179,$M180)=1,0,IF(R180*AA180&lt;$AI$1,1,0))</f>
        <v>0</v>
      </c>
      <c r="AK180">
        <f ca="1">+IF(COUNTIFS(AK$4:AK179,1,$M$4:$M179,$M180)=1,0,IF(S180*AB180&lt;$AI$1,1,0))</f>
        <v>0</v>
      </c>
      <c r="AL180">
        <f ca="1">+IF(COUNTIFS(AL$4:AL179,1,$M$4:$M179,$M180)=1,0,IF(T180*AC180&lt;$AI$1,1,0))</f>
        <v>0</v>
      </c>
      <c r="AM180">
        <f ca="1">+IF(COUNTIFS(AM$4:AM179,1,$M$4:$M179,$M180)=1,0,IF(U180*AD180&lt;$AI$1,1,0))</f>
        <v>0</v>
      </c>
      <c r="AN180">
        <f ca="1">+IF(COUNTIFS(AN$4:AN179,1,$M$4:$M179,$M180)=1,0,IF(V180*AE180&lt;$AI$1,1,0))</f>
        <v>0</v>
      </c>
      <c r="AO180">
        <f t="shared" ca="1" si="33"/>
        <v>0</v>
      </c>
      <c r="AQ180">
        <f ca="1">1*(COUNTIFS($M$4:$M179,M180,AO$4:AO179,1)&gt;0)</f>
        <v>1</v>
      </c>
      <c r="AR180" t="str">
        <f ca="1">+IF($AQ180=1,"",IFERROR(AVERAGEIFS($AG$3:$AN$3,$AG180:$AN180,1),""))</f>
        <v/>
      </c>
    </row>
    <row r="181" spans="2:44" x14ac:dyDescent="0.25">
      <c r="B181">
        <f t="shared" si="34"/>
        <v>178</v>
      </c>
      <c r="C181" s="5">
        <f>AVERAGEIFS(TimeSeries!179:179,TimeSeries!$1:$1,"&lt;="&amp;C$3,TimeSeries!$1:$1,"&gt;="&amp;C$2)</f>
        <v>131.69999999999999</v>
      </c>
      <c r="D181" s="5">
        <f>AVERAGEIFS(TimeSeries!179:179,TimeSeries!$1:$1,"&lt;="&amp;D$3,TimeSeries!$1:$1,"&gt;="&amp;D$2)</f>
        <v>132.19999999999999</v>
      </c>
      <c r="E181" s="5">
        <f>AVERAGEIFS(TimeSeries!179:179,TimeSeries!$1:$1,"&lt;="&amp;E$3,TimeSeries!$1:$1,"&gt;="&amp;E$2)</f>
        <v>131.44999999999999</v>
      </c>
      <c r="F181" s="5">
        <f>AVERAGEIFS(TimeSeries!179:179,TimeSeries!$1:$1,"&lt;="&amp;F$3,TimeSeries!$1:$1,"&gt;="&amp;F$2)</f>
        <v>135.44999999999999</v>
      </c>
      <c r="G181" s="5">
        <f>AVERAGEIFS(TimeSeries!179:179,TimeSeries!$1:$1,"&lt;="&amp;G$3,TimeSeries!$1:$1,"&gt;="&amp;G$2)</f>
        <v>134.05000000000001</v>
      </c>
      <c r="H181" s="5">
        <f>AVERAGEIFS(TimeSeries!179:179,TimeSeries!$1:$1,"&lt;="&amp;H$3,TimeSeries!$1:$1,"&gt;="&amp;H$2)</f>
        <v>126.55</v>
      </c>
      <c r="I181" s="5">
        <f>AVERAGEIFS(TimeSeries!179:179,TimeSeries!$1:$1,"&lt;="&amp;I$3,TimeSeries!$1:$1,"&gt;="&amp;I$2)</f>
        <v>123.75</v>
      </c>
      <c r="J181" s="5">
        <f>AVERAGEIFS(TimeSeries!179:179,TimeSeries!$1:$1,"&lt;="&amp;J$3,TimeSeries!$1:$1,"&gt;="&amp;J$2)</f>
        <v>124.5</v>
      </c>
      <c r="K181" s="5">
        <f>+TimeSeries!I179</f>
        <v>130.23750000000001</v>
      </c>
      <c r="M181">
        <f>+INDEX(TimeSeries!$A:$ZZ,'TimeSeries - Formatted'!$B181+1,'TimeSeries - Formatted'!K$1)</f>
        <v>6</v>
      </c>
      <c r="O181" s="1">
        <f t="shared" si="35"/>
        <v>1.8955512572533806E-2</v>
      </c>
      <c r="P181" s="1">
        <f t="shared" si="36"/>
        <v>1.4971209213051839E-2</v>
      </c>
      <c r="Q181" s="1">
        <f t="shared" si="37"/>
        <v>1.4666152064839677E-2</v>
      </c>
      <c r="R181" s="1">
        <f t="shared" si="38"/>
        <v>1.8038331454340195E-2</v>
      </c>
      <c r="S181" s="1">
        <f t="shared" si="39"/>
        <v>1.8230155715913465E-2</v>
      </c>
      <c r="T181" s="1">
        <f t="shared" si="40"/>
        <v>1.9331453886427541E-2</v>
      </c>
      <c r="U181" s="1">
        <f t="shared" si="41"/>
        <v>8.1466395112015366E-3</v>
      </c>
      <c r="V181" s="1">
        <f t="shared" si="42"/>
        <v>0</v>
      </c>
      <c r="X181" s="2">
        <f ca="1">1*(IFERROR(MAX(OFFSET(O$1,MATCH($M181,$M:$M,0)-1,0,ROW()-MATCH($M181,$M:$M,0))),0)&gt;0)</f>
        <v>1</v>
      </c>
      <c r="Y181" s="2">
        <f ca="1">1*(IFERROR(MAX(OFFSET(P$1,MATCH($M181,$M:$M,0)-1,0,ROW()-MATCH($M181,$M:$M,0))),0)&gt;0)</f>
        <v>1</v>
      </c>
      <c r="Z181" s="2">
        <f ca="1">1*(IFERROR(MAX(OFFSET(Q$1,MATCH($M181,$M:$M,0)-1,0,ROW()-MATCH($M181,$M:$M,0))),0)&gt;0)</f>
        <v>1</v>
      </c>
      <c r="AA181" s="2">
        <f ca="1">1*(IFERROR(MAX(OFFSET(R$1,MATCH($M181,$M:$M,0)-1,0,ROW()-MATCH($M181,$M:$M,0))),0)&gt;0)</f>
        <v>1</v>
      </c>
      <c r="AB181" s="2">
        <f ca="1">1*(IFERROR(MAX(OFFSET(S$1,MATCH($M181,$M:$M,0)-1,0,ROW()-MATCH($M181,$M:$M,0))),0)&gt;0)</f>
        <v>1</v>
      </c>
      <c r="AC181" s="2">
        <f ca="1">1*(IFERROR(MAX(OFFSET(T$1,MATCH($M181,$M:$M,0)-1,0,ROW()-MATCH($M181,$M:$M,0))),0)&gt;0)</f>
        <v>1</v>
      </c>
      <c r="AD181" s="2">
        <f ca="1">1*(IFERROR(MAX(OFFSET(U$1,MATCH($M181,$M:$M,0)-1,0,ROW()-MATCH($M181,$M:$M,0))),0)&gt;0)</f>
        <v>1</v>
      </c>
      <c r="AE181" s="2">
        <f ca="1">1*(IFERROR(MAX(OFFSET(V$1,MATCH($M181,$M:$M,0)-1,0,ROW()-MATCH($M181,$M:$M,0))),0)&gt;0)</f>
        <v>1</v>
      </c>
      <c r="AG181">
        <f ca="1">+IF(COUNTIFS(AG$4:AG180,1,$M$4:$M180,$M181)=1,0,IF(O181*X181&lt;$AI$1,1,0))</f>
        <v>0</v>
      </c>
      <c r="AH181">
        <f ca="1">+IF(COUNTIFS(AH$4:AH180,1,$M$4:$M180,$M181)=1,0,IF(P181*Y181&lt;$AI$1,1,0))</f>
        <v>0</v>
      </c>
      <c r="AI181">
        <f ca="1">+IF(COUNTIFS(AI$4:AI180,1,$M$4:$M180,$M181)=1,0,IF(Q181*Z181&lt;$AI$1,1,0))</f>
        <v>0</v>
      </c>
      <c r="AJ181">
        <f ca="1">+IF(COUNTIFS(AJ$4:AJ180,1,$M$4:$M180,$M181)=1,0,IF(R181*AA181&lt;$AI$1,1,0))</f>
        <v>0</v>
      </c>
      <c r="AK181">
        <f ca="1">+IF(COUNTIFS(AK$4:AK180,1,$M$4:$M180,$M181)=1,0,IF(S181*AB181&lt;$AI$1,1,0))</f>
        <v>0</v>
      </c>
      <c r="AL181">
        <f ca="1">+IF(COUNTIFS(AL$4:AL180,1,$M$4:$M180,$M181)=1,0,IF(T181*AC181&lt;$AI$1,1,0))</f>
        <v>0</v>
      </c>
      <c r="AM181">
        <f ca="1">+IF(COUNTIFS(AM$4:AM180,1,$M$4:$M180,$M181)=1,0,IF(U181*AD181&lt;$AI$1,1,0))</f>
        <v>0</v>
      </c>
      <c r="AN181">
        <f ca="1">+IF(COUNTIFS(AN$4:AN180,1,$M$4:$M180,$M181)=1,0,IF(V181*AE181&lt;$AI$1,1,0))</f>
        <v>0</v>
      </c>
      <c r="AO181">
        <f t="shared" ca="1" si="33"/>
        <v>0</v>
      </c>
      <c r="AQ181">
        <f ca="1">1*(COUNTIFS($M$4:$M180,M181,AO$4:AO180,1)&gt;0)</f>
        <v>1</v>
      </c>
      <c r="AR181" t="str">
        <f ca="1">+IF($AQ181=1,"",IFERROR(AVERAGEIFS($AG$3:$AN$3,$AG181:$AN181,1),""))</f>
        <v/>
      </c>
    </row>
    <row r="182" spans="2:44" x14ac:dyDescent="0.25">
      <c r="B182">
        <f t="shared" si="34"/>
        <v>179</v>
      </c>
      <c r="C182" s="5">
        <f>AVERAGEIFS(TimeSeries!180:180,TimeSeries!$1:$1,"&lt;="&amp;C$3,TimeSeries!$1:$1,"&gt;="&amp;C$2)</f>
        <v>132.69999999999999</v>
      </c>
      <c r="D182" s="5">
        <f>AVERAGEIFS(TimeSeries!180:180,TimeSeries!$1:$1,"&lt;="&amp;D$3,TimeSeries!$1:$1,"&gt;="&amp;D$2)</f>
        <v>133.19999999999999</v>
      </c>
      <c r="E182" s="5">
        <f>AVERAGEIFS(TimeSeries!180:180,TimeSeries!$1:$1,"&lt;="&amp;E$3,TimeSeries!$1:$1,"&gt;="&amp;E$2)</f>
        <v>133.19999999999999</v>
      </c>
      <c r="F182" s="5">
        <f>AVERAGEIFS(TimeSeries!180:180,TimeSeries!$1:$1,"&lt;="&amp;F$3,TimeSeries!$1:$1,"&gt;="&amp;F$2)</f>
        <v>136.69999999999999</v>
      </c>
      <c r="G182" s="5">
        <f>AVERAGEIFS(TimeSeries!180:180,TimeSeries!$1:$1,"&lt;="&amp;G$3,TimeSeries!$1:$1,"&gt;="&amp;G$2)</f>
        <v>135.25</v>
      </c>
      <c r="H182" s="5">
        <f>AVERAGEIFS(TimeSeries!180:180,TimeSeries!$1:$1,"&lt;="&amp;H$3,TimeSeries!$1:$1,"&gt;="&amp;H$2)</f>
        <v>128.25</v>
      </c>
      <c r="I182" s="5">
        <f>AVERAGEIFS(TimeSeries!180:180,TimeSeries!$1:$1,"&lt;="&amp;I$3,TimeSeries!$1:$1,"&gt;="&amp;I$2)</f>
        <v>125.45</v>
      </c>
      <c r="J182" s="5">
        <f>AVERAGEIFS(TimeSeries!180:180,TimeSeries!$1:$1,"&lt;="&amp;J$3,TimeSeries!$1:$1,"&gt;="&amp;J$2)</f>
        <v>125.9</v>
      </c>
      <c r="K182" s="5">
        <f>+TimeSeries!I180</f>
        <v>131.64999999999998</v>
      </c>
      <c r="M182">
        <f>+INDEX(TimeSeries!$A:$ZZ,'TimeSeries - Formatted'!$B182+1,'TimeSeries - Formatted'!K$1)</f>
        <v>6</v>
      </c>
      <c r="O182" s="1">
        <f t="shared" si="35"/>
        <v>7.5930144267273292E-3</v>
      </c>
      <c r="P182" s="1">
        <f t="shared" si="36"/>
        <v>7.5642965204236745E-3</v>
      </c>
      <c r="Q182" s="1">
        <f t="shared" si="37"/>
        <v>1.3313046785850213E-2</v>
      </c>
      <c r="R182" s="1">
        <f t="shared" si="38"/>
        <v>9.2284976005905239E-3</v>
      </c>
      <c r="S182" s="1">
        <f t="shared" si="39"/>
        <v>8.951883625512691E-3</v>
      </c>
      <c r="T182" s="1">
        <f t="shared" si="40"/>
        <v>1.3433425523508458E-2</v>
      </c>
      <c r="U182" s="1">
        <f t="shared" si="41"/>
        <v>1.3737373737373826E-2</v>
      </c>
      <c r="V182" s="1">
        <f t="shared" si="42"/>
        <v>1.1244979919678766E-2</v>
      </c>
      <c r="X182" s="2">
        <f ca="1">1*(IFERROR(MAX(OFFSET(O$1,MATCH($M182,$M:$M,0)-1,0,ROW()-MATCH($M182,$M:$M,0))),0)&gt;0)</f>
        <v>1</v>
      </c>
      <c r="Y182" s="2">
        <f ca="1">1*(IFERROR(MAX(OFFSET(P$1,MATCH($M182,$M:$M,0)-1,0,ROW()-MATCH($M182,$M:$M,0))),0)&gt;0)</f>
        <v>1</v>
      </c>
      <c r="Z182" s="2">
        <f ca="1">1*(IFERROR(MAX(OFFSET(Q$1,MATCH($M182,$M:$M,0)-1,0,ROW()-MATCH($M182,$M:$M,0))),0)&gt;0)</f>
        <v>1</v>
      </c>
      <c r="AA182" s="2">
        <f ca="1">1*(IFERROR(MAX(OFFSET(R$1,MATCH($M182,$M:$M,0)-1,0,ROW()-MATCH($M182,$M:$M,0))),0)&gt;0)</f>
        <v>1</v>
      </c>
      <c r="AB182" s="2">
        <f ca="1">1*(IFERROR(MAX(OFFSET(S$1,MATCH($M182,$M:$M,0)-1,0,ROW()-MATCH($M182,$M:$M,0))),0)&gt;0)</f>
        <v>1</v>
      </c>
      <c r="AC182" s="2">
        <f ca="1">1*(IFERROR(MAX(OFFSET(T$1,MATCH($M182,$M:$M,0)-1,0,ROW()-MATCH($M182,$M:$M,0))),0)&gt;0)</f>
        <v>1</v>
      </c>
      <c r="AD182" s="2">
        <f ca="1">1*(IFERROR(MAX(OFFSET(U$1,MATCH($M182,$M:$M,0)-1,0,ROW()-MATCH($M182,$M:$M,0))),0)&gt;0)</f>
        <v>1</v>
      </c>
      <c r="AE182" s="2">
        <f ca="1">1*(IFERROR(MAX(OFFSET(V$1,MATCH($M182,$M:$M,0)-1,0,ROW()-MATCH($M182,$M:$M,0))),0)&gt;0)</f>
        <v>1</v>
      </c>
      <c r="AG182">
        <f ca="1">+IF(COUNTIFS(AG$4:AG181,1,$M$4:$M181,$M182)=1,0,IF(O182*X182&lt;$AI$1,1,0))</f>
        <v>0</v>
      </c>
      <c r="AH182">
        <f ca="1">+IF(COUNTIFS(AH$4:AH181,1,$M$4:$M181,$M182)=1,0,IF(P182*Y182&lt;$AI$1,1,0))</f>
        <v>0</v>
      </c>
      <c r="AI182">
        <f ca="1">+IF(COUNTIFS(AI$4:AI181,1,$M$4:$M181,$M182)=1,0,IF(Q182*Z182&lt;$AI$1,1,0))</f>
        <v>0</v>
      </c>
      <c r="AJ182">
        <f ca="1">+IF(COUNTIFS(AJ$4:AJ181,1,$M$4:$M181,$M182)=1,0,IF(R182*AA182&lt;$AI$1,1,0))</f>
        <v>0</v>
      </c>
      <c r="AK182">
        <f ca="1">+IF(COUNTIFS(AK$4:AK181,1,$M$4:$M181,$M182)=1,0,IF(S182*AB182&lt;$AI$1,1,0))</f>
        <v>0</v>
      </c>
      <c r="AL182">
        <f ca="1">+IF(COUNTIFS(AL$4:AL181,1,$M$4:$M181,$M182)=1,0,IF(T182*AC182&lt;$AI$1,1,0))</f>
        <v>0</v>
      </c>
      <c r="AM182">
        <f ca="1">+IF(COUNTIFS(AM$4:AM181,1,$M$4:$M181,$M182)=1,0,IF(U182*AD182&lt;$AI$1,1,0))</f>
        <v>0</v>
      </c>
      <c r="AN182">
        <f ca="1">+IF(COUNTIFS(AN$4:AN181,1,$M$4:$M181,$M182)=1,0,IF(V182*AE182&lt;$AI$1,1,0))</f>
        <v>0</v>
      </c>
      <c r="AO182">
        <f t="shared" ca="1" si="33"/>
        <v>0</v>
      </c>
      <c r="AQ182">
        <f ca="1">1*(COUNTIFS($M$4:$M181,M182,AO$4:AO181,1)&gt;0)</f>
        <v>1</v>
      </c>
      <c r="AR182" t="str">
        <f ca="1">+IF($AQ182=1,"",IFERROR(AVERAGEIFS($AG$3:$AN$3,$AG182:$AN182,1),""))</f>
        <v/>
      </c>
    </row>
    <row r="183" spans="2:44" x14ac:dyDescent="0.25">
      <c r="B183">
        <f t="shared" si="34"/>
        <v>180</v>
      </c>
      <c r="C183" s="5">
        <f>AVERAGEIFS(TimeSeries!181:181,TimeSeries!$1:$1,"&lt;="&amp;C$3,TimeSeries!$1:$1,"&gt;="&amp;C$2)</f>
        <v>133.9</v>
      </c>
      <c r="D183" s="5">
        <f>AVERAGEIFS(TimeSeries!181:181,TimeSeries!$1:$1,"&lt;="&amp;D$3,TimeSeries!$1:$1,"&gt;="&amp;D$2)</f>
        <v>134.9</v>
      </c>
      <c r="E183" s="5">
        <f>AVERAGEIFS(TimeSeries!181:181,TimeSeries!$1:$1,"&lt;="&amp;E$3,TimeSeries!$1:$1,"&gt;="&amp;E$2)</f>
        <v>134.9</v>
      </c>
      <c r="F183" s="5">
        <f>AVERAGEIFS(TimeSeries!181:181,TimeSeries!$1:$1,"&lt;="&amp;F$3,TimeSeries!$1:$1,"&gt;="&amp;F$2)</f>
        <v>137.9</v>
      </c>
      <c r="G183" s="5">
        <f>AVERAGEIFS(TimeSeries!181:181,TimeSeries!$1:$1,"&lt;="&amp;G$3,TimeSeries!$1:$1,"&gt;="&amp;G$2)</f>
        <v>135.75</v>
      </c>
      <c r="H183" s="5">
        <f>AVERAGEIFS(TimeSeries!181:181,TimeSeries!$1:$1,"&lt;="&amp;H$3,TimeSeries!$1:$1,"&gt;="&amp;H$2)</f>
        <v>128.75</v>
      </c>
      <c r="I183" s="5">
        <f>AVERAGEIFS(TimeSeries!181:181,TimeSeries!$1:$1,"&lt;="&amp;I$3,TimeSeries!$1:$1,"&gt;="&amp;I$2)</f>
        <v>126.65</v>
      </c>
      <c r="J183" s="5">
        <f>AVERAGEIFS(TimeSeries!181:181,TimeSeries!$1:$1,"&lt;="&amp;J$3,TimeSeries!$1:$1,"&gt;="&amp;J$2)</f>
        <v>127.3</v>
      </c>
      <c r="K183" s="5">
        <f>+TimeSeries!I181</f>
        <v>132.80000000000001</v>
      </c>
      <c r="M183">
        <f>+INDEX(TimeSeries!$A:$ZZ,'TimeSeries - Formatted'!$B183+1,'TimeSeries - Formatted'!K$1)</f>
        <v>6</v>
      </c>
      <c r="O183" s="1">
        <f t="shared" si="35"/>
        <v>9.042954031650563E-3</v>
      </c>
      <c r="P183" s="1">
        <f t="shared" si="36"/>
        <v>1.2762762762762891E-2</v>
      </c>
      <c r="Q183" s="1">
        <f t="shared" si="37"/>
        <v>1.2762762762762891E-2</v>
      </c>
      <c r="R183" s="1">
        <f t="shared" si="38"/>
        <v>8.7783467446964636E-3</v>
      </c>
      <c r="S183" s="1">
        <f t="shared" si="39"/>
        <v>3.6968576709797141E-3</v>
      </c>
      <c r="T183" s="1">
        <f t="shared" si="40"/>
        <v>3.8986354775829568E-3</v>
      </c>
      <c r="U183" s="1">
        <f t="shared" si="41"/>
        <v>9.5655639697089789E-3</v>
      </c>
      <c r="V183" s="1">
        <f t="shared" si="42"/>
        <v>1.1119936457505863E-2</v>
      </c>
      <c r="X183" s="2">
        <f ca="1">1*(IFERROR(MAX(OFFSET(O$1,MATCH($M183,$M:$M,0)-1,0,ROW()-MATCH($M183,$M:$M,0))),0)&gt;0)</f>
        <v>1</v>
      </c>
      <c r="Y183" s="2">
        <f ca="1">1*(IFERROR(MAX(OFFSET(P$1,MATCH($M183,$M:$M,0)-1,0,ROW()-MATCH($M183,$M:$M,0))),0)&gt;0)</f>
        <v>1</v>
      </c>
      <c r="Z183" s="2">
        <f ca="1">1*(IFERROR(MAX(OFFSET(Q$1,MATCH($M183,$M:$M,0)-1,0,ROW()-MATCH($M183,$M:$M,0))),0)&gt;0)</f>
        <v>1</v>
      </c>
      <c r="AA183" s="2">
        <f ca="1">1*(IFERROR(MAX(OFFSET(R$1,MATCH($M183,$M:$M,0)-1,0,ROW()-MATCH($M183,$M:$M,0))),0)&gt;0)</f>
        <v>1</v>
      </c>
      <c r="AB183" s="2">
        <f ca="1">1*(IFERROR(MAX(OFFSET(S$1,MATCH($M183,$M:$M,0)-1,0,ROW()-MATCH($M183,$M:$M,0))),0)&gt;0)</f>
        <v>1</v>
      </c>
      <c r="AC183" s="2">
        <f ca="1">1*(IFERROR(MAX(OFFSET(T$1,MATCH($M183,$M:$M,0)-1,0,ROW()-MATCH($M183,$M:$M,0))),0)&gt;0)</f>
        <v>1</v>
      </c>
      <c r="AD183" s="2">
        <f ca="1">1*(IFERROR(MAX(OFFSET(U$1,MATCH($M183,$M:$M,0)-1,0,ROW()-MATCH($M183,$M:$M,0))),0)&gt;0)</f>
        <v>1</v>
      </c>
      <c r="AE183" s="2">
        <f ca="1">1*(IFERROR(MAX(OFFSET(V$1,MATCH($M183,$M:$M,0)-1,0,ROW()-MATCH($M183,$M:$M,0))),0)&gt;0)</f>
        <v>1</v>
      </c>
      <c r="AG183">
        <f ca="1">+IF(COUNTIFS(AG$4:AG182,1,$M$4:$M182,$M183)=1,0,IF(O183*X183&lt;$AI$1,1,0))</f>
        <v>0</v>
      </c>
      <c r="AH183">
        <f ca="1">+IF(COUNTIFS(AH$4:AH182,1,$M$4:$M182,$M183)=1,0,IF(P183*Y183&lt;$AI$1,1,0))</f>
        <v>0</v>
      </c>
      <c r="AI183">
        <f ca="1">+IF(COUNTIFS(AI$4:AI182,1,$M$4:$M182,$M183)=1,0,IF(Q183*Z183&lt;$AI$1,1,0))</f>
        <v>0</v>
      </c>
      <c r="AJ183">
        <f ca="1">+IF(COUNTIFS(AJ$4:AJ182,1,$M$4:$M182,$M183)=1,0,IF(R183*AA183&lt;$AI$1,1,0))</f>
        <v>0</v>
      </c>
      <c r="AK183">
        <f ca="1">+IF(COUNTIFS(AK$4:AK182,1,$M$4:$M182,$M183)=1,0,IF(S183*AB183&lt;$AI$1,1,0))</f>
        <v>0</v>
      </c>
      <c r="AL183">
        <f ca="1">+IF(COUNTIFS(AL$4:AL182,1,$M$4:$M182,$M183)=1,0,IF(T183*AC183&lt;$AI$1,1,0))</f>
        <v>0</v>
      </c>
      <c r="AM183">
        <f ca="1">+IF(COUNTIFS(AM$4:AM182,1,$M$4:$M182,$M183)=1,0,IF(U183*AD183&lt;$AI$1,1,0))</f>
        <v>0</v>
      </c>
      <c r="AN183">
        <f ca="1">+IF(COUNTIFS(AN$4:AN182,1,$M$4:$M182,$M183)=1,0,IF(V183*AE183&lt;$AI$1,1,0))</f>
        <v>0</v>
      </c>
      <c r="AO183">
        <f t="shared" ca="1" si="33"/>
        <v>0</v>
      </c>
      <c r="AQ183">
        <f ca="1">1*(COUNTIFS($M$4:$M182,M183,AO$4:AO182,1)&gt;0)</f>
        <v>1</v>
      </c>
      <c r="AR183" t="str">
        <f ca="1">+IF($AQ183=1,"",IFERROR(AVERAGEIFS($AG$3:$AN$3,$AG183:$AN183,1),""))</f>
        <v/>
      </c>
    </row>
    <row r="184" spans="2:44" x14ac:dyDescent="0.25">
      <c r="B184">
        <f t="shared" si="34"/>
        <v>181</v>
      </c>
      <c r="C184" s="5">
        <f>AVERAGEIFS(TimeSeries!182:182,TimeSeries!$1:$1,"&lt;="&amp;C$3,TimeSeries!$1:$1,"&gt;="&amp;C$2)</f>
        <v>135.6</v>
      </c>
      <c r="D184" s="5">
        <f>AVERAGEIFS(TimeSeries!182:182,TimeSeries!$1:$1,"&lt;="&amp;D$3,TimeSeries!$1:$1,"&gt;="&amp;D$2)</f>
        <v>137.1</v>
      </c>
      <c r="E184" s="5">
        <f>AVERAGEIFS(TimeSeries!182:182,TimeSeries!$1:$1,"&lt;="&amp;E$3,TimeSeries!$1:$1,"&gt;="&amp;E$2)</f>
        <v>137.80000000000001</v>
      </c>
      <c r="F184" s="5">
        <f>AVERAGEIFS(TimeSeries!182:182,TimeSeries!$1:$1,"&lt;="&amp;F$3,TimeSeries!$1:$1,"&gt;="&amp;F$2)</f>
        <v>139.80000000000001</v>
      </c>
      <c r="G184" s="5">
        <f>AVERAGEIFS(TimeSeries!182:182,TimeSeries!$1:$1,"&lt;="&amp;G$3,TimeSeries!$1:$1,"&gt;="&amp;G$2)</f>
        <v>136.94999999999999</v>
      </c>
      <c r="H184" s="5">
        <f>AVERAGEIFS(TimeSeries!182:182,TimeSeries!$1:$1,"&lt;="&amp;H$3,TimeSeries!$1:$1,"&gt;="&amp;H$2)</f>
        <v>129.94999999999999</v>
      </c>
      <c r="I184" s="5">
        <f>AVERAGEIFS(TimeSeries!182:182,TimeSeries!$1:$1,"&lt;="&amp;I$3,TimeSeries!$1:$1,"&gt;="&amp;I$2)</f>
        <v>127.85</v>
      </c>
      <c r="J184" s="5">
        <f>AVERAGEIFS(TimeSeries!182:182,TimeSeries!$1:$1,"&lt;="&amp;J$3,TimeSeries!$1:$1,"&gt;="&amp;J$2)</f>
        <v>128.69999999999999</v>
      </c>
      <c r="K184" s="5">
        <f>+TimeSeries!I182</f>
        <v>134.54999999999998</v>
      </c>
      <c r="M184">
        <f>+INDEX(TimeSeries!$A:$ZZ,'TimeSeries - Formatted'!$B184+1,'TimeSeries - Formatted'!K$1)</f>
        <v>6</v>
      </c>
      <c r="O184" s="1">
        <f t="shared" si="35"/>
        <v>1.2696041822255255E-2</v>
      </c>
      <c r="P184" s="1">
        <f t="shared" si="36"/>
        <v>1.6308376575240757E-2</v>
      </c>
      <c r="Q184" s="1">
        <f t="shared" si="37"/>
        <v>2.1497405485544796E-2</v>
      </c>
      <c r="R184" s="1">
        <f t="shared" si="38"/>
        <v>1.3778100072516342E-2</v>
      </c>
      <c r="S184" s="1">
        <f t="shared" si="39"/>
        <v>8.8397790055247949E-3</v>
      </c>
      <c r="T184" s="1">
        <f t="shared" si="40"/>
        <v>9.3203883495145412E-3</v>
      </c>
      <c r="U184" s="1">
        <f t="shared" si="41"/>
        <v>9.4749309119619429E-3</v>
      </c>
      <c r="V184" s="1">
        <f t="shared" si="42"/>
        <v>1.09976433621366E-2</v>
      </c>
      <c r="X184" s="2">
        <f ca="1">1*(IFERROR(MAX(OFFSET(O$1,MATCH($M184,$M:$M,0)-1,0,ROW()-MATCH($M184,$M:$M,0))),0)&gt;0)</f>
        <v>1</v>
      </c>
      <c r="Y184" s="2">
        <f ca="1">1*(IFERROR(MAX(OFFSET(P$1,MATCH($M184,$M:$M,0)-1,0,ROW()-MATCH($M184,$M:$M,0))),0)&gt;0)</f>
        <v>1</v>
      </c>
      <c r="Z184" s="2">
        <f ca="1">1*(IFERROR(MAX(OFFSET(Q$1,MATCH($M184,$M:$M,0)-1,0,ROW()-MATCH($M184,$M:$M,0))),0)&gt;0)</f>
        <v>1</v>
      </c>
      <c r="AA184" s="2">
        <f ca="1">1*(IFERROR(MAX(OFFSET(R$1,MATCH($M184,$M:$M,0)-1,0,ROW()-MATCH($M184,$M:$M,0))),0)&gt;0)</f>
        <v>1</v>
      </c>
      <c r="AB184" s="2">
        <f ca="1">1*(IFERROR(MAX(OFFSET(S$1,MATCH($M184,$M:$M,0)-1,0,ROW()-MATCH($M184,$M:$M,0))),0)&gt;0)</f>
        <v>1</v>
      </c>
      <c r="AC184" s="2">
        <f ca="1">1*(IFERROR(MAX(OFFSET(T$1,MATCH($M184,$M:$M,0)-1,0,ROW()-MATCH($M184,$M:$M,0))),0)&gt;0)</f>
        <v>1</v>
      </c>
      <c r="AD184" s="2">
        <f ca="1">1*(IFERROR(MAX(OFFSET(U$1,MATCH($M184,$M:$M,0)-1,0,ROW()-MATCH($M184,$M:$M,0))),0)&gt;0)</f>
        <v>1</v>
      </c>
      <c r="AE184" s="2">
        <f ca="1">1*(IFERROR(MAX(OFFSET(V$1,MATCH($M184,$M:$M,0)-1,0,ROW()-MATCH($M184,$M:$M,0))),0)&gt;0)</f>
        <v>1</v>
      </c>
      <c r="AG184">
        <f ca="1">+IF(COUNTIFS(AG$4:AG183,1,$M$4:$M183,$M184)=1,0,IF(O184*X184&lt;$AI$1,1,0))</f>
        <v>0</v>
      </c>
      <c r="AH184">
        <f ca="1">+IF(COUNTIFS(AH$4:AH183,1,$M$4:$M183,$M184)=1,0,IF(P184*Y184&lt;$AI$1,1,0))</f>
        <v>0</v>
      </c>
      <c r="AI184">
        <f ca="1">+IF(COUNTIFS(AI$4:AI183,1,$M$4:$M183,$M184)=1,0,IF(Q184*Z184&lt;$AI$1,1,0))</f>
        <v>0</v>
      </c>
      <c r="AJ184">
        <f ca="1">+IF(COUNTIFS(AJ$4:AJ183,1,$M$4:$M183,$M184)=1,0,IF(R184*AA184&lt;$AI$1,1,0))</f>
        <v>0</v>
      </c>
      <c r="AK184">
        <f ca="1">+IF(COUNTIFS(AK$4:AK183,1,$M$4:$M183,$M184)=1,0,IF(S184*AB184&lt;$AI$1,1,0))</f>
        <v>0</v>
      </c>
      <c r="AL184">
        <f ca="1">+IF(COUNTIFS(AL$4:AL183,1,$M$4:$M183,$M184)=1,0,IF(T184*AC184&lt;$AI$1,1,0))</f>
        <v>0</v>
      </c>
      <c r="AM184">
        <f ca="1">+IF(COUNTIFS(AM$4:AM183,1,$M$4:$M183,$M184)=1,0,IF(U184*AD184&lt;$AI$1,1,0))</f>
        <v>0</v>
      </c>
      <c r="AN184">
        <f ca="1">+IF(COUNTIFS(AN$4:AN183,1,$M$4:$M183,$M184)=1,0,IF(V184*AE184&lt;$AI$1,1,0))</f>
        <v>0</v>
      </c>
      <c r="AO184">
        <f t="shared" ca="1" si="33"/>
        <v>0</v>
      </c>
      <c r="AQ184">
        <f ca="1">1*(COUNTIFS($M$4:$M183,M184,AO$4:AO183,1)&gt;0)</f>
        <v>1</v>
      </c>
      <c r="AR184" t="str">
        <f ca="1">+IF($AQ184=1,"",IFERROR(AVERAGEIFS($AG$3:$AN$3,$AG184:$AN184,1),""))</f>
        <v/>
      </c>
    </row>
    <row r="185" spans="2:44" x14ac:dyDescent="0.25">
      <c r="B185">
        <f t="shared" si="34"/>
        <v>182</v>
      </c>
      <c r="C185" s="5">
        <f>AVERAGEIFS(TimeSeries!183:183,TimeSeries!$1:$1,"&lt;="&amp;C$3,TimeSeries!$1:$1,"&gt;="&amp;C$2)</f>
        <v>138.69999999999999</v>
      </c>
      <c r="D185" s="5">
        <f>AVERAGEIFS(TimeSeries!183:183,TimeSeries!$1:$1,"&lt;="&amp;D$3,TimeSeries!$1:$1,"&gt;="&amp;D$2)</f>
        <v>141.19999999999999</v>
      </c>
      <c r="E185" s="5">
        <f>AVERAGEIFS(TimeSeries!183:183,TimeSeries!$1:$1,"&lt;="&amp;E$3,TimeSeries!$1:$1,"&gt;="&amp;E$2)</f>
        <v>141.19999999999999</v>
      </c>
      <c r="F185" s="5">
        <f>AVERAGEIFS(TimeSeries!183:183,TimeSeries!$1:$1,"&lt;="&amp;F$3,TimeSeries!$1:$1,"&gt;="&amp;F$2)</f>
        <v>141.69999999999999</v>
      </c>
      <c r="G185" s="5">
        <f>AVERAGEIFS(TimeSeries!183:183,TimeSeries!$1:$1,"&lt;="&amp;G$3,TimeSeries!$1:$1,"&gt;="&amp;G$2)</f>
        <v>138.19999999999999</v>
      </c>
      <c r="H185" s="5">
        <f>AVERAGEIFS(TimeSeries!183:183,TimeSeries!$1:$1,"&lt;="&amp;H$3,TimeSeries!$1:$1,"&gt;="&amp;H$2)</f>
        <v>131.69999999999999</v>
      </c>
      <c r="I185" s="5">
        <f>AVERAGEIFS(TimeSeries!183:183,TimeSeries!$1:$1,"&lt;="&amp;I$3,TimeSeries!$1:$1,"&gt;="&amp;I$2)</f>
        <v>130.25</v>
      </c>
      <c r="J185" s="5">
        <f>AVERAGEIFS(TimeSeries!183:183,TimeSeries!$1:$1,"&lt;="&amp;J$3,TimeSeries!$1:$1,"&gt;="&amp;J$2)</f>
        <v>131.5</v>
      </c>
      <c r="K185" s="5">
        <f>+TimeSeries!I183</f>
        <v>137.08749999999998</v>
      </c>
      <c r="M185">
        <f>+INDEX(TimeSeries!$A:$ZZ,'TimeSeries - Formatted'!$B185+1,'TimeSeries - Formatted'!K$1)</f>
        <v>6</v>
      </c>
      <c r="O185" s="1">
        <f t="shared" si="35"/>
        <v>2.2861356932153409E-2</v>
      </c>
      <c r="P185" s="1">
        <f t="shared" si="36"/>
        <v>2.9905178701677526E-2</v>
      </c>
      <c r="Q185" s="1">
        <f t="shared" si="37"/>
        <v>2.4673439767779248E-2</v>
      </c>
      <c r="R185" s="1">
        <f t="shared" si="38"/>
        <v>1.3590844062946861E-2</v>
      </c>
      <c r="S185" s="1">
        <f t="shared" si="39"/>
        <v>9.1274187659728945E-3</v>
      </c>
      <c r="T185" s="1">
        <f t="shared" si="40"/>
        <v>1.3466717968449338E-2</v>
      </c>
      <c r="U185" s="1">
        <f t="shared" si="41"/>
        <v>1.8771998435666903E-2</v>
      </c>
      <c r="V185" s="1">
        <f t="shared" si="42"/>
        <v>2.1756021756021759E-2</v>
      </c>
      <c r="X185" s="2">
        <f ca="1">1*(IFERROR(MAX(OFFSET(O$1,MATCH($M185,$M:$M,0)-1,0,ROW()-MATCH($M185,$M:$M,0))),0)&gt;0)</f>
        <v>1</v>
      </c>
      <c r="Y185" s="2">
        <f ca="1">1*(IFERROR(MAX(OFFSET(P$1,MATCH($M185,$M:$M,0)-1,0,ROW()-MATCH($M185,$M:$M,0))),0)&gt;0)</f>
        <v>1</v>
      </c>
      <c r="Z185" s="2">
        <f ca="1">1*(IFERROR(MAX(OFFSET(Q$1,MATCH($M185,$M:$M,0)-1,0,ROW()-MATCH($M185,$M:$M,0))),0)&gt;0)</f>
        <v>1</v>
      </c>
      <c r="AA185" s="2">
        <f ca="1">1*(IFERROR(MAX(OFFSET(R$1,MATCH($M185,$M:$M,0)-1,0,ROW()-MATCH($M185,$M:$M,0))),0)&gt;0)</f>
        <v>1</v>
      </c>
      <c r="AB185" s="2">
        <f ca="1">1*(IFERROR(MAX(OFFSET(S$1,MATCH($M185,$M:$M,0)-1,0,ROW()-MATCH($M185,$M:$M,0))),0)&gt;0)</f>
        <v>1</v>
      </c>
      <c r="AC185" s="2">
        <f ca="1">1*(IFERROR(MAX(OFFSET(T$1,MATCH($M185,$M:$M,0)-1,0,ROW()-MATCH($M185,$M:$M,0))),0)&gt;0)</f>
        <v>1</v>
      </c>
      <c r="AD185" s="2">
        <f ca="1">1*(IFERROR(MAX(OFFSET(U$1,MATCH($M185,$M:$M,0)-1,0,ROW()-MATCH($M185,$M:$M,0))),0)&gt;0)</f>
        <v>1</v>
      </c>
      <c r="AE185" s="2">
        <f ca="1">1*(IFERROR(MAX(OFFSET(V$1,MATCH($M185,$M:$M,0)-1,0,ROW()-MATCH($M185,$M:$M,0))),0)&gt;0)</f>
        <v>1</v>
      </c>
      <c r="AG185">
        <f ca="1">+IF(COUNTIFS(AG$4:AG184,1,$M$4:$M184,$M185)=1,0,IF(O185*X185&lt;$AI$1,1,0))</f>
        <v>0</v>
      </c>
      <c r="AH185">
        <f ca="1">+IF(COUNTIFS(AH$4:AH184,1,$M$4:$M184,$M185)=1,0,IF(P185*Y185&lt;$AI$1,1,0))</f>
        <v>0</v>
      </c>
      <c r="AI185">
        <f ca="1">+IF(COUNTIFS(AI$4:AI184,1,$M$4:$M184,$M185)=1,0,IF(Q185*Z185&lt;$AI$1,1,0))</f>
        <v>0</v>
      </c>
      <c r="AJ185">
        <f ca="1">+IF(COUNTIFS(AJ$4:AJ184,1,$M$4:$M184,$M185)=1,0,IF(R185*AA185&lt;$AI$1,1,0))</f>
        <v>0</v>
      </c>
      <c r="AK185">
        <f ca="1">+IF(COUNTIFS(AK$4:AK184,1,$M$4:$M184,$M185)=1,0,IF(S185*AB185&lt;$AI$1,1,0))</f>
        <v>0</v>
      </c>
      <c r="AL185">
        <f ca="1">+IF(COUNTIFS(AL$4:AL184,1,$M$4:$M184,$M185)=1,0,IF(T185*AC185&lt;$AI$1,1,0))</f>
        <v>0</v>
      </c>
      <c r="AM185">
        <f ca="1">+IF(COUNTIFS(AM$4:AM184,1,$M$4:$M184,$M185)=1,0,IF(U185*AD185&lt;$AI$1,1,0))</f>
        <v>0</v>
      </c>
      <c r="AN185">
        <f ca="1">+IF(COUNTIFS(AN$4:AN184,1,$M$4:$M184,$M185)=1,0,IF(V185*AE185&lt;$AI$1,1,0))</f>
        <v>0</v>
      </c>
      <c r="AO185">
        <f t="shared" ca="1" si="33"/>
        <v>0</v>
      </c>
      <c r="AQ185">
        <f ca="1">1*(COUNTIFS($M$4:$M184,M185,AO$4:AO184,1)&gt;0)</f>
        <v>1</v>
      </c>
      <c r="AR185" t="str">
        <f ca="1">+IF($AQ185=1,"",IFERROR(AVERAGEIFS($AG$3:$AN$3,$AG185:$AN185,1),""))</f>
        <v/>
      </c>
    </row>
    <row r="186" spans="2:44" x14ac:dyDescent="0.25">
      <c r="B186">
        <f t="shared" si="34"/>
        <v>183</v>
      </c>
      <c r="C186" s="5">
        <f>AVERAGEIFS(TimeSeries!184:184,TimeSeries!$1:$1,"&lt;="&amp;C$3,TimeSeries!$1:$1,"&gt;="&amp;C$2)</f>
        <v>139.30000000000001</v>
      </c>
      <c r="D186" s="5">
        <f>AVERAGEIFS(TimeSeries!184:184,TimeSeries!$1:$1,"&lt;="&amp;D$3,TimeSeries!$1:$1,"&gt;="&amp;D$2)</f>
        <v>136.30000000000001</v>
      </c>
      <c r="E186" s="5">
        <f>AVERAGEIFS(TimeSeries!184:184,TimeSeries!$1:$1,"&lt;="&amp;E$3,TimeSeries!$1:$1,"&gt;="&amp;E$2)</f>
        <v>139.85</v>
      </c>
      <c r="F186" s="5">
        <f>AVERAGEIFS(TimeSeries!184:184,TimeSeries!$1:$1,"&lt;="&amp;F$3,TimeSeries!$1:$1,"&gt;="&amp;F$2)</f>
        <v>145.85</v>
      </c>
      <c r="G186" s="5">
        <f>AVERAGEIFS(TimeSeries!184:184,TimeSeries!$1:$1,"&lt;="&amp;G$3,TimeSeries!$1:$1,"&gt;="&amp;G$2)</f>
        <v>142.30000000000001</v>
      </c>
      <c r="H186" s="5">
        <f>AVERAGEIFS(TimeSeries!184:184,TimeSeries!$1:$1,"&lt;="&amp;H$3,TimeSeries!$1:$1,"&gt;="&amp;H$2)</f>
        <v>136.30000000000001</v>
      </c>
      <c r="I186" s="5">
        <f>AVERAGEIFS(TimeSeries!184:184,TimeSeries!$1:$1,"&lt;="&amp;I$3,TimeSeries!$1:$1,"&gt;="&amp;I$2)</f>
        <v>134.9</v>
      </c>
      <c r="J186" s="5">
        <f>AVERAGEIFS(TimeSeries!184:184,TimeSeries!$1:$1,"&lt;="&amp;J$3,TimeSeries!$1:$1,"&gt;="&amp;J$2)</f>
        <v>135.80000000000001</v>
      </c>
      <c r="K186" s="5">
        <f>+TimeSeries!I184</f>
        <v>139.08750000000001</v>
      </c>
      <c r="M186">
        <f>+INDEX(TimeSeries!$A:$ZZ,'TimeSeries - Formatted'!$B186+1,'TimeSeries - Formatted'!K$1)</f>
        <v>6</v>
      </c>
      <c r="O186" s="1">
        <f t="shared" si="35"/>
        <v>4.3258832011536796E-3</v>
      </c>
      <c r="P186" s="1">
        <f t="shared" si="36"/>
        <v>-3.4702549575070685E-2</v>
      </c>
      <c r="Q186" s="1">
        <f t="shared" si="37"/>
        <v>-9.5609065155807249E-3</v>
      </c>
      <c r="R186" s="1">
        <f t="shared" si="38"/>
        <v>2.9287226534933097E-2</v>
      </c>
      <c r="S186" s="1">
        <f t="shared" si="39"/>
        <v>2.9667149059334541E-2</v>
      </c>
      <c r="T186" s="1">
        <f t="shared" si="40"/>
        <v>3.4927866362946203E-2</v>
      </c>
      <c r="U186" s="1">
        <f t="shared" si="41"/>
        <v>3.5700575815738933E-2</v>
      </c>
      <c r="V186" s="1">
        <f t="shared" si="42"/>
        <v>3.2699619771863198E-2</v>
      </c>
      <c r="X186" s="2">
        <f ca="1">1*(IFERROR(MAX(OFFSET(O$1,MATCH($M186,$M:$M,0)-1,0,ROW()-MATCH($M186,$M:$M,0))),0)&gt;0)</f>
        <v>1</v>
      </c>
      <c r="Y186" s="2">
        <f ca="1">1*(IFERROR(MAX(OFFSET(P$1,MATCH($M186,$M:$M,0)-1,0,ROW()-MATCH($M186,$M:$M,0))),0)&gt;0)</f>
        <v>1</v>
      </c>
      <c r="Z186" s="2">
        <f ca="1">1*(IFERROR(MAX(OFFSET(Q$1,MATCH($M186,$M:$M,0)-1,0,ROW()-MATCH($M186,$M:$M,0))),0)&gt;0)</f>
        <v>1</v>
      </c>
      <c r="AA186" s="2">
        <f ca="1">1*(IFERROR(MAX(OFFSET(R$1,MATCH($M186,$M:$M,0)-1,0,ROW()-MATCH($M186,$M:$M,0))),0)&gt;0)</f>
        <v>1</v>
      </c>
      <c r="AB186" s="2">
        <f ca="1">1*(IFERROR(MAX(OFFSET(S$1,MATCH($M186,$M:$M,0)-1,0,ROW()-MATCH($M186,$M:$M,0))),0)&gt;0)</f>
        <v>1</v>
      </c>
      <c r="AC186" s="2">
        <f ca="1">1*(IFERROR(MAX(OFFSET(T$1,MATCH($M186,$M:$M,0)-1,0,ROW()-MATCH($M186,$M:$M,0))),0)&gt;0)</f>
        <v>1</v>
      </c>
      <c r="AD186" s="2">
        <f ca="1">1*(IFERROR(MAX(OFFSET(U$1,MATCH($M186,$M:$M,0)-1,0,ROW()-MATCH($M186,$M:$M,0))),0)&gt;0)</f>
        <v>1</v>
      </c>
      <c r="AE186" s="2">
        <f ca="1">1*(IFERROR(MAX(OFFSET(V$1,MATCH($M186,$M:$M,0)-1,0,ROW()-MATCH($M186,$M:$M,0))),0)&gt;0)</f>
        <v>1</v>
      </c>
      <c r="AG186">
        <f ca="1">+IF(COUNTIFS(AG$4:AG185,1,$M$4:$M185,$M186)=1,0,IF(O186*X186&lt;$AI$1,1,0))</f>
        <v>0</v>
      </c>
      <c r="AH186">
        <f ca="1">+IF(COUNTIFS(AH$4:AH185,1,$M$4:$M185,$M186)=1,0,IF(P186*Y186&lt;$AI$1,1,0))</f>
        <v>0</v>
      </c>
      <c r="AI186">
        <f ca="1">+IF(COUNTIFS(AI$4:AI185,1,$M$4:$M185,$M186)=1,0,IF(Q186*Z186&lt;$AI$1,1,0))</f>
        <v>0</v>
      </c>
      <c r="AJ186">
        <f ca="1">+IF(COUNTIFS(AJ$4:AJ185,1,$M$4:$M185,$M186)=1,0,IF(R186*AA186&lt;$AI$1,1,0))</f>
        <v>0</v>
      </c>
      <c r="AK186">
        <f ca="1">+IF(COUNTIFS(AK$4:AK185,1,$M$4:$M185,$M186)=1,0,IF(S186*AB186&lt;$AI$1,1,0))</f>
        <v>0</v>
      </c>
      <c r="AL186">
        <f ca="1">+IF(COUNTIFS(AL$4:AL185,1,$M$4:$M185,$M186)=1,0,IF(T186*AC186&lt;$AI$1,1,0))</f>
        <v>0</v>
      </c>
      <c r="AM186">
        <f ca="1">+IF(COUNTIFS(AM$4:AM185,1,$M$4:$M185,$M186)=1,0,IF(U186*AD186&lt;$AI$1,1,0))</f>
        <v>0</v>
      </c>
      <c r="AN186">
        <f ca="1">+IF(COUNTIFS(AN$4:AN185,1,$M$4:$M185,$M186)=1,0,IF(V186*AE186&lt;$AI$1,1,0))</f>
        <v>0</v>
      </c>
      <c r="AO186">
        <f t="shared" ca="1" si="33"/>
        <v>0</v>
      </c>
      <c r="AQ186">
        <f ca="1">1*(COUNTIFS($M$4:$M185,M186,AO$4:AO185,1)&gt;0)</f>
        <v>1</v>
      </c>
      <c r="AR186" t="str">
        <f ca="1">+IF($AQ186=1,"",IFERROR(AVERAGEIFS($AG$3:$AN$3,$AG186:$AN186,1),""))</f>
        <v/>
      </c>
    </row>
    <row r="187" spans="2:44" x14ac:dyDescent="0.25">
      <c r="B187">
        <f t="shared" si="34"/>
        <v>184</v>
      </c>
      <c r="C187" s="5">
        <f>AVERAGEIFS(TimeSeries!185:185,TimeSeries!$1:$1,"&lt;="&amp;C$3,TimeSeries!$1:$1,"&gt;="&amp;C$2)</f>
        <v>131.65</v>
      </c>
      <c r="D187" s="5">
        <f>AVERAGEIFS(TimeSeries!185:185,TimeSeries!$1:$1,"&lt;="&amp;D$3,TimeSeries!$1:$1,"&gt;="&amp;D$2)</f>
        <v>126.15</v>
      </c>
      <c r="E187" s="5">
        <f>AVERAGEIFS(TimeSeries!185:185,TimeSeries!$1:$1,"&lt;="&amp;E$3,TimeSeries!$1:$1,"&gt;="&amp;E$2)</f>
        <v>131.1</v>
      </c>
      <c r="F187" s="5">
        <f>AVERAGEIFS(TimeSeries!185:185,TimeSeries!$1:$1,"&lt;="&amp;F$3,TimeSeries!$1:$1,"&gt;="&amp;F$2)</f>
        <v>140.1</v>
      </c>
      <c r="G187" s="5">
        <f>AVERAGEIFS(TimeSeries!185:185,TimeSeries!$1:$1,"&lt;="&amp;G$3,TimeSeries!$1:$1,"&gt;="&amp;G$2)</f>
        <v>141.5</v>
      </c>
      <c r="H187" s="5">
        <f>AVERAGEIFS(TimeSeries!185:185,TimeSeries!$1:$1,"&lt;="&amp;H$3,TimeSeries!$1:$1,"&gt;="&amp;H$2)</f>
        <v>139</v>
      </c>
      <c r="I187" s="5">
        <f>AVERAGEIFS(TimeSeries!185:185,TimeSeries!$1:$1,"&lt;="&amp;I$3,TimeSeries!$1:$1,"&gt;="&amp;I$2)</f>
        <v>135.44999999999999</v>
      </c>
      <c r="J187" s="5">
        <f>AVERAGEIFS(TimeSeries!185:185,TimeSeries!$1:$1,"&lt;="&amp;J$3,TimeSeries!$1:$1,"&gt;="&amp;J$2)</f>
        <v>132.9</v>
      </c>
      <c r="K187" s="5">
        <f>+TimeSeries!I185</f>
        <v>134.92500000000001</v>
      </c>
      <c r="M187">
        <f>+INDEX(TimeSeries!$A:$ZZ,'TimeSeries - Formatted'!$B187+1,'TimeSeries - Formatted'!K$1)</f>
        <v>6</v>
      </c>
      <c r="O187" s="1">
        <f t="shared" si="35"/>
        <v>-5.4917444364680601E-2</v>
      </c>
      <c r="P187" s="1">
        <f t="shared" si="36"/>
        <v>-0.10658640226628879</v>
      </c>
      <c r="Q187" s="1">
        <f t="shared" si="37"/>
        <v>-7.1529745042492876E-2</v>
      </c>
      <c r="R187" s="1">
        <f t="shared" si="38"/>
        <v>-3.942406582104907E-2</v>
      </c>
      <c r="S187" s="1">
        <f t="shared" si="39"/>
        <v>-5.6219255094870357E-3</v>
      </c>
      <c r="T187" s="1">
        <f t="shared" si="40"/>
        <v>1.9809244314013208E-2</v>
      </c>
      <c r="U187" s="1">
        <f t="shared" si="41"/>
        <v>4.0770941438101893E-3</v>
      </c>
      <c r="V187" s="1">
        <f t="shared" si="42"/>
        <v>-2.1354933726067782E-2</v>
      </c>
      <c r="X187" s="2">
        <f ca="1">1*(IFERROR(MAX(OFFSET(O$1,MATCH($M187,$M:$M,0)-1,0,ROW()-MATCH($M187,$M:$M,0))),0)&gt;0)</f>
        <v>1</v>
      </c>
      <c r="Y187" s="2">
        <f ca="1">1*(IFERROR(MAX(OFFSET(P$1,MATCH($M187,$M:$M,0)-1,0,ROW()-MATCH($M187,$M:$M,0))),0)&gt;0)</f>
        <v>1</v>
      </c>
      <c r="Z187" s="2">
        <f ca="1">1*(IFERROR(MAX(OFFSET(Q$1,MATCH($M187,$M:$M,0)-1,0,ROW()-MATCH($M187,$M:$M,0))),0)&gt;0)</f>
        <v>1</v>
      </c>
      <c r="AA187" s="2">
        <f ca="1">1*(IFERROR(MAX(OFFSET(R$1,MATCH($M187,$M:$M,0)-1,0,ROW()-MATCH($M187,$M:$M,0))),0)&gt;0)</f>
        <v>1</v>
      </c>
      <c r="AB187" s="2">
        <f ca="1">1*(IFERROR(MAX(OFFSET(S$1,MATCH($M187,$M:$M,0)-1,0,ROW()-MATCH($M187,$M:$M,0))),0)&gt;0)</f>
        <v>1</v>
      </c>
      <c r="AC187" s="2">
        <f ca="1">1*(IFERROR(MAX(OFFSET(T$1,MATCH($M187,$M:$M,0)-1,0,ROW()-MATCH($M187,$M:$M,0))),0)&gt;0)</f>
        <v>1</v>
      </c>
      <c r="AD187" s="2">
        <f ca="1">1*(IFERROR(MAX(OFFSET(U$1,MATCH($M187,$M:$M,0)-1,0,ROW()-MATCH($M187,$M:$M,0))),0)&gt;0)</f>
        <v>1</v>
      </c>
      <c r="AE187" s="2">
        <f ca="1">1*(IFERROR(MAX(OFFSET(V$1,MATCH($M187,$M:$M,0)-1,0,ROW()-MATCH($M187,$M:$M,0))),0)&gt;0)</f>
        <v>1</v>
      </c>
      <c r="AG187">
        <f ca="1">+IF(COUNTIFS(AG$4:AG186,1,$M$4:$M186,$M187)=1,0,IF(O187*X187&lt;$AI$1,1,0))</f>
        <v>0</v>
      </c>
      <c r="AH187">
        <f ca="1">+IF(COUNTIFS(AH$4:AH186,1,$M$4:$M186,$M187)=1,0,IF(P187*Y187&lt;$AI$1,1,0))</f>
        <v>0</v>
      </c>
      <c r="AI187">
        <f ca="1">+IF(COUNTIFS(AI$4:AI186,1,$M$4:$M186,$M187)=1,0,IF(Q187*Z187&lt;$AI$1,1,0))</f>
        <v>0</v>
      </c>
      <c r="AJ187">
        <f ca="1">+IF(COUNTIFS(AJ$4:AJ186,1,$M$4:$M186,$M187)=1,0,IF(R187*AA187&lt;$AI$1,1,0))</f>
        <v>0</v>
      </c>
      <c r="AK187">
        <f ca="1">+IF(COUNTIFS(AK$4:AK186,1,$M$4:$M186,$M187)=1,0,IF(S187*AB187&lt;$AI$1,1,0))</f>
        <v>0</v>
      </c>
      <c r="AL187">
        <f ca="1">+IF(COUNTIFS(AL$4:AL186,1,$M$4:$M186,$M187)=1,0,IF(T187*AC187&lt;$AI$1,1,0))</f>
        <v>0</v>
      </c>
      <c r="AM187">
        <f ca="1">+IF(COUNTIFS(AM$4:AM186,1,$M$4:$M186,$M187)=1,0,IF(U187*AD187&lt;$AI$1,1,0))</f>
        <v>0</v>
      </c>
      <c r="AN187">
        <f ca="1">+IF(COUNTIFS(AN$4:AN186,1,$M$4:$M186,$M187)=1,0,IF(V187*AE187&lt;$AI$1,1,0))</f>
        <v>0</v>
      </c>
      <c r="AO187">
        <f t="shared" ca="1" si="33"/>
        <v>0</v>
      </c>
      <c r="AQ187">
        <f ca="1">1*(COUNTIFS($M$4:$M186,M187,AO$4:AO186,1)&gt;0)</f>
        <v>1</v>
      </c>
      <c r="AR187" t="str">
        <f ca="1">+IF($AQ187=1,"",IFERROR(AVERAGEIFS($AG$3:$AN$3,$AG187:$AN187,1),""))</f>
        <v/>
      </c>
    </row>
    <row r="188" spans="2:44" x14ac:dyDescent="0.25">
      <c r="B188">
        <f t="shared" si="34"/>
        <v>185</v>
      </c>
      <c r="C188" s="5">
        <f>AVERAGEIFS(TimeSeries!186:186,TimeSeries!$1:$1,"&lt;="&amp;C$3,TimeSeries!$1:$1,"&gt;="&amp;C$2)</f>
        <v>121.7</v>
      </c>
      <c r="D188" s="5">
        <f>AVERAGEIFS(TimeSeries!186:186,TimeSeries!$1:$1,"&lt;="&amp;D$3,TimeSeries!$1:$1,"&gt;="&amp;D$2)</f>
        <v>118.2</v>
      </c>
      <c r="E188" s="5">
        <f>AVERAGEIFS(TimeSeries!186:186,TimeSeries!$1:$1,"&lt;="&amp;E$3,TimeSeries!$1:$1,"&gt;="&amp;E$2)</f>
        <v>121.75</v>
      </c>
      <c r="F188" s="5">
        <f>AVERAGEIFS(TimeSeries!186:186,TimeSeries!$1:$1,"&lt;="&amp;F$3,TimeSeries!$1:$1,"&gt;="&amp;F$2)</f>
        <v>128.75</v>
      </c>
      <c r="G188" s="5">
        <f>AVERAGEIFS(TimeSeries!186:186,TimeSeries!$1:$1,"&lt;="&amp;G$3,TimeSeries!$1:$1,"&gt;="&amp;G$2)</f>
        <v>132.94999999999999</v>
      </c>
      <c r="H188" s="5">
        <f>AVERAGEIFS(TimeSeries!186:186,TimeSeries!$1:$1,"&lt;="&amp;H$3,TimeSeries!$1:$1,"&gt;="&amp;H$2)</f>
        <v>131.44999999999999</v>
      </c>
      <c r="I188" s="5">
        <f>AVERAGEIFS(TimeSeries!186:186,TimeSeries!$1:$1,"&lt;="&amp;I$3,TimeSeries!$1:$1,"&gt;="&amp;I$2)</f>
        <v>128.65</v>
      </c>
      <c r="J188" s="5">
        <f>AVERAGEIFS(TimeSeries!186:186,TimeSeries!$1:$1,"&lt;="&amp;J$3,TimeSeries!$1:$1,"&gt;="&amp;J$2)</f>
        <v>127.3</v>
      </c>
      <c r="K188" s="5">
        <f>+TimeSeries!I186</f>
        <v>126.2625</v>
      </c>
      <c r="M188">
        <f>+INDEX(TimeSeries!$A:$ZZ,'TimeSeries - Formatted'!$B188+1,'TimeSeries - Formatted'!K$1)</f>
        <v>6</v>
      </c>
      <c r="O188" s="1">
        <f t="shared" si="35"/>
        <v>-0.126346015793252</v>
      </c>
      <c r="P188" s="1">
        <f t="shared" si="36"/>
        <v>-0.16288951841359767</v>
      </c>
      <c r="Q188" s="1">
        <f t="shared" si="37"/>
        <v>-0.1377478753541076</v>
      </c>
      <c r="R188" s="1">
        <f t="shared" si="38"/>
        <v>-0.11724374357216316</v>
      </c>
      <c r="S188" s="1">
        <f t="shared" si="39"/>
        <v>-6.5706254392129404E-2</v>
      </c>
      <c r="T188" s="1">
        <f t="shared" si="40"/>
        <v>-5.4316546762590012E-2</v>
      </c>
      <c r="U188" s="1">
        <f t="shared" si="41"/>
        <v>-5.0203026947212903E-2</v>
      </c>
      <c r="V188" s="1">
        <f t="shared" si="42"/>
        <v>-6.2592047128129713E-2</v>
      </c>
      <c r="X188" s="2">
        <f ca="1">1*(IFERROR(MAX(OFFSET(O$1,MATCH($M188,$M:$M,0)-1,0,ROW()-MATCH($M188,$M:$M,0))),0)&gt;0)</f>
        <v>1</v>
      </c>
      <c r="Y188" s="2">
        <f ca="1">1*(IFERROR(MAX(OFFSET(P$1,MATCH($M188,$M:$M,0)-1,0,ROW()-MATCH($M188,$M:$M,0))),0)&gt;0)</f>
        <v>1</v>
      </c>
      <c r="Z188" s="2">
        <f ca="1">1*(IFERROR(MAX(OFFSET(Q$1,MATCH($M188,$M:$M,0)-1,0,ROW()-MATCH($M188,$M:$M,0))),0)&gt;0)</f>
        <v>1</v>
      </c>
      <c r="AA188" s="2">
        <f ca="1">1*(IFERROR(MAX(OFFSET(R$1,MATCH($M188,$M:$M,0)-1,0,ROW()-MATCH($M188,$M:$M,0))),0)&gt;0)</f>
        <v>1</v>
      </c>
      <c r="AB188" s="2">
        <f ca="1">1*(IFERROR(MAX(OFFSET(S$1,MATCH($M188,$M:$M,0)-1,0,ROW()-MATCH($M188,$M:$M,0))),0)&gt;0)</f>
        <v>1</v>
      </c>
      <c r="AC188" s="2">
        <f ca="1">1*(IFERROR(MAX(OFFSET(T$1,MATCH($M188,$M:$M,0)-1,0,ROW()-MATCH($M188,$M:$M,0))),0)&gt;0)</f>
        <v>1</v>
      </c>
      <c r="AD188" s="2">
        <f ca="1">1*(IFERROR(MAX(OFFSET(U$1,MATCH($M188,$M:$M,0)-1,0,ROW()-MATCH($M188,$M:$M,0))),0)&gt;0)</f>
        <v>1</v>
      </c>
      <c r="AE188" s="2">
        <f ca="1">1*(IFERROR(MAX(OFFSET(V$1,MATCH($M188,$M:$M,0)-1,0,ROW()-MATCH($M188,$M:$M,0))),0)&gt;0)</f>
        <v>1</v>
      </c>
      <c r="AG188">
        <f ca="1">+IF(COUNTIFS(AG$4:AG187,1,$M$4:$M187,$M188)=1,0,IF(O188*X188&lt;$AI$1,1,0))</f>
        <v>0</v>
      </c>
      <c r="AH188">
        <f ca="1">+IF(COUNTIFS(AH$4:AH187,1,$M$4:$M187,$M188)=1,0,IF(P188*Y188&lt;$AI$1,1,0))</f>
        <v>0</v>
      </c>
      <c r="AI188">
        <f ca="1">+IF(COUNTIFS(AI$4:AI187,1,$M$4:$M187,$M188)=1,0,IF(Q188*Z188&lt;$AI$1,1,0))</f>
        <v>0</v>
      </c>
      <c r="AJ188">
        <f ca="1">+IF(COUNTIFS(AJ$4:AJ187,1,$M$4:$M187,$M188)=1,0,IF(R188*AA188&lt;$AI$1,1,0))</f>
        <v>0</v>
      </c>
      <c r="AK188">
        <f ca="1">+IF(COUNTIFS(AK$4:AK187,1,$M$4:$M187,$M188)=1,0,IF(S188*AB188&lt;$AI$1,1,0))</f>
        <v>0</v>
      </c>
      <c r="AL188">
        <f ca="1">+IF(COUNTIFS(AL$4:AL187,1,$M$4:$M187,$M188)=1,0,IF(T188*AC188&lt;$AI$1,1,0))</f>
        <v>0</v>
      </c>
      <c r="AM188">
        <f ca="1">+IF(COUNTIFS(AM$4:AM187,1,$M$4:$M187,$M188)=1,0,IF(U188*AD188&lt;$AI$1,1,0))</f>
        <v>0</v>
      </c>
      <c r="AN188">
        <f ca="1">+IF(COUNTIFS(AN$4:AN187,1,$M$4:$M187,$M188)=1,0,IF(V188*AE188&lt;$AI$1,1,0))</f>
        <v>0</v>
      </c>
      <c r="AO188">
        <f t="shared" ca="1" si="33"/>
        <v>0</v>
      </c>
      <c r="AQ188">
        <f ca="1">1*(COUNTIFS($M$4:$M187,M188,AO$4:AO187,1)&gt;0)</f>
        <v>1</v>
      </c>
      <c r="AR188" t="str">
        <f ca="1">+IF($AQ188=1,"",IFERROR(AVERAGEIFS($AG$3:$AN$3,$AG188:$AN188,1),""))</f>
        <v/>
      </c>
    </row>
    <row r="189" spans="2:44" x14ac:dyDescent="0.25">
      <c r="B189">
        <f t="shared" si="34"/>
        <v>186</v>
      </c>
      <c r="C189" s="5">
        <f>AVERAGEIFS(TimeSeries!187:187,TimeSeries!$1:$1,"&lt;="&amp;C$3,TimeSeries!$1:$1,"&gt;="&amp;C$2)</f>
        <v>115.5</v>
      </c>
      <c r="D189" s="5">
        <f>AVERAGEIFS(TimeSeries!187:187,TimeSeries!$1:$1,"&lt;="&amp;D$3,TimeSeries!$1:$1,"&gt;="&amp;D$2)</f>
        <v>117</v>
      </c>
      <c r="E189" s="5">
        <f>AVERAGEIFS(TimeSeries!187:187,TimeSeries!$1:$1,"&lt;="&amp;E$3,TimeSeries!$1:$1,"&gt;="&amp;E$2)</f>
        <v>119.1</v>
      </c>
      <c r="F189" s="5">
        <f>AVERAGEIFS(TimeSeries!187:187,TimeSeries!$1:$1,"&lt;="&amp;F$3,TimeSeries!$1:$1,"&gt;="&amp;F$2)</f>
        <v>124.6</v>
      </c>
      <c r="G189" s="5">
        <f>AVERAGEIFS(TimeSeries!187:187,TimeSeries!$1:$1,"&lt;="&amp;G$3,TimeSeries!$1:$1,"&gt;="&amp;G$2)</f>
        <v>126.75</v>
      </c>
      <c r="H189" s="5">
        <f>AVERAGEIFS(TimeSeries!187:187,TimeSeries!$1:$1,"&lt;="&amp;H$3,TimeSeries!$1:$1,"&gt;="&amp;H$2)</f>
        <v>122.25</v>
      </c>
      <c r="I189" s="5">
        <f>AVERAGEIFS(TimeSeries!187:187,TimeSeries!$1:$1,"&lt;="&amp;I$3,TimeSeries!$1:$1,"&gt;="&amp;I$2)</f>
        <v>122.95</v>
      </c>
      <c r="J189" s="5">
        <f>AVERAGEIFS(TimeSeries!187:187,TimeSeries!$1:$1,"&lt;="&amp;J$3,TimeSeries!$1:$1,"&gt;="&amp;J$2)</f>
        <v>125.9</v>
      </c>
      <c r="K189" s="5">
        <f>+TimeSeries!I187</f>
        <v>121.07499999999999</v>
      </c>
      <c r="M189">
        <f>+INDEX(TimeSeries!$A:$ZZ,'TimeSeries - Formatted'!$B189+1,'TimeSeries - Formatted'!K$1)</f>
        <v>6</v>
      </c>
      <c r="O189" s="1">
        <f t="shared" si="35"/>
        <v>-0.17085427135678399</v>
      </c>
      <c r="P189" s="1">
        <f t="shared" si="36"/>
        <v>-0.17138810198300281</v>
      </c>
      <c r="Q189" s="1">
        <f t="shared" si="37"/>
        <v>-0.15651558073654392</v>
      </c>
      <c r="R189" s="1">
        <f t="shared" si="38"/>
        <v>-0.14569763455605078</v>
      </c>
      <c r="S189" s="1">
        <f t="shared" si="39"/>
        <v>-0.10927617709065363</v>
      </c>
      <c r="T189" s="1">
        <f t="shared" si="40"/>
        <v>-0.12050359712230219</v>
      </c>
      <c r="U189" s="1">
        <f t="shared" si="41"/>
        <v>-9.2284976005906127E-2</v>
      </c>
      <c r="V189" s="1">
        <f t="shared" si="42"/>
        <v>-7.290132547864514E-2</v>
      </c>
      <c r="X189" s="2">
        <f ca="1">1*(IFERROR(MAX(OFFSET(O$1,MATCH($M189,$M:$M,0)-1,0,ROW()-MATCH($M189,$M:$M,0))),0)&gt;0)</f>
        <v>1</v>
      </c>
      <c r="Y189" s="2">
        <f ca="1">1*(IFERROR(MAX(OFFSET(P$1,MATCH($M189,$M:$M,0)-1,0,ROW()-MATCH($M189,$M:$M,0))),0)&gt;0)</f>
        <v>1</v>
      </c>
      <c r="Z189" s="2">
        <f ca="1">1*(IFERROR(MAX(OFFSET(Q$1,MATCH($M189,$M:$M,0)-1,0,ROW()-MATCH($M189,$M:$M,0))),0)&gt;0)</f>
        <v>1</v>
      </c>
      <c r="AA189" s="2">
        <f ca="1">1*(IFERROR(MAX(OFFSET(R$1,MATCH($M189,$M:$M,0)-1,0,ROW()-MATCH($M189,$M:$M,0))),0)&gt;0)</f>
        <v>1</v>
      </c>
      <c r="AB189" s="2">
        <f ca="1">1*(IFERROR(MAX(OFFSET(S$1,MATCH($M189,$M:$M,0)-1,0,ROW()-MATCH($M189,$M:$M,0))),0)&gt;0)</f>
        <v>1</v>
      </c>
      <c r="AC189" s="2">
        <f ca="1">1*(IFERROR(MAX(OFFSET(T$1,MATCH($M189,$M:$M,0)-1,0,ROW()-MATCH($M189,$M:$M,0))),0)&gt;0)</f>
        <v>1</v>
      </c>
      <c r="AD189" s="2">
        <f ca="1">1*(IFERROR(MAX(OFFSET(U$1,MATCH($M189,$M:$M,0)-1,0,ROW()-MATCH($M189,$M:$M,0))),0)&gt;0)</f>
        <v>1</v>
      </c>
      <c r="AE189" s="2">
        <f ca="1">1*(IFERROR(MAX(OFFSET(V$1,MATCH($M189,$M:$M,0)-1,0,ROW()-MATCH($M189,$M:$M,0))),0)&gt;0)</f>
        <v>1</v>
      </c>
      <c r="AG189">
        <f ca="1">+IF(COUNTIFS(AG$4:AG188,1,$M$4:$M188,$M189)=1,0,IF(O189*X189&lt;$AI$1,1,0))</f>
        <v>0</v>
      </c>
      <c r="AH189">
        <f ca="1">+IF(COUNTIFS(AH$4:AH188,1,$M$4:$M188,$M189)=1,0,IF(P189*Y189&lt;$AI$1,1,0))</f>
        <v>0</v>
      </c>
      <c r="AI189">
        <f ca="1">+IF(COUNTIFS(AI$4:AI188,1,$M$4:$M188,$M189)=1,0,IF(Q189*Z189&lt;$AI$1,1,0))</f>
        <v>0</v>
      </c>
      <c r="AJ189">
        <f ca="1">+IF(COUNTIFS(AJ$4:AJ188,1,$M$4:$M188,$M189)=1,0,IF(R189*AA189&lt;$AI$1,1,0))</f>
        <v>0</v>
      </c>
      <c r="AK189">
        <f ca="1">+IF(COUNTIFS(AK$4:AK188,1,$M$4:$M188,$M189)=1,0,IF(S189*AB189&lt;$AI$1,1,0))</f>
        <v>0</v>
      </c>
      <c r="AL189">
        <f ca="1">+IF(COUNTIFS(AL$4:AL188,1,$M$4:$M188,$M189)=1,0,IF(T189*AC189&lt;$AI$1,1,0))</f>
        <v>0</v>
      </c>
      <c r="AM189">
        <f ca="1">+IF(COUNTIFS(AM$4:AM188,1,$M$4:$M188,$M189)=1,0,IF(U189*AD189&lt;$AI$1,1,0))</f>
        <v>0</v>
      </c>
      <c r="AN189">
        <f ca="1">+IF(COUNTIFS(AN$4:AN188,1,$M$4:$M188,$M189)=1,0,IF(V189*AE189&lt;$AI$1,1,0))</f>
        <v>0</v>
      </c>
      <c r="AO189">
        <f t="shared" ca="1" si="33"/>
        <v>0</v>
      </c>
      <c r="AQ189">
        <f ca="1">1*(COUNTIFS($M$4:$M188,M189,AO$4:AO188,1)&gt;0)</f>
        <v>1</v>
      </c>
      <c r="AR189" t="str">
        <f ca="1">+IF($AQ189=1,"",IFERROR(AVERAGEIFS($AG$3:$AN$3,$AG189:$AN189,1),""))</f>
        <v/>
      </c>
    </row>
    <row r="190" spans="2:44" x14ac:dyDescent="0.25">
      <c r="B190">
        <f t="shared" si="34"/>
        <v>187</v>
      </c>
      <c r="C190" s="5">
        <f>AVERAGEIFS(TimeSeries!188:188,TimeSeries!$1:$1,"&lt;="&amp;C$3,TimeSeries!$1:$1,"&gt;="&amp;C$2)</f>
        <v>113.3</v>
      </c>
      <c r="D190" s="5">
        <f>AVERAGEIFS(TimeSeries!188:188,TimeSeries!$1:$1,"&lt;="&amp;D$3,TimeSeries!$1:$1,"&gt;="&amp;D$2)</f>
        <v>115.8</v>
      </c>
      <c r="E190" s="5">
        <f>AVERAGEIFS(TimeSeries!188:188,TimeSeries!$1:$1,"&lt;="&amp;E$3,TimeSeries!$1:$1,"&gt;="&amp;E$2)</f>
        <v>117.9</v>
      </c>
      <c r="F190" s="5">
        <f>AVERAGEIFS(TimeSeries!188:188,TimeSeries!$1:$1,"&lt;="&amp;F$3,TimeSeries!$1:$1,"&gt;="&amp;F$2)</f>
        <v>120.9</v>
      </c>
      <c r="G190" s="5">
        <f>AVERAGEIFS(TimeSeries!188:188,TimeSeries!$1:$1,"&lt;="&amp;G$3,TimeSeries!$1:$1,"&gt;="&amp;G$2)</f>
        <v>122.3</v>
      </c>
      <c r="H190" s="5">
        <f>AVERAGEIFS(TimeSeries!188:188,TimeSeries!$1:$1,"&lt;="&amp;H$3,TimeSeries!$1:$1,"&gt;="&amp;H$2)</f>
        <v>116.3</v>
      </c>
      <c r="I190" s="5">
        <f>AVERAGEIFS(TimeSeries!188:188,TimeSeries!$1:$1,"&lt;="&amp;I$3,TimeSeries!$1:$1,"&gt;="&amp;I$2)</f>
        <v>112.8</v>
      </c>
      <c r="J190" s="5">
        <f>AVERAGEIFS(TimeSeries!188:188,TimeSeries!$1:$1,"&lt;="&amp;J$3,TimeSeries!$1:$1,"&gt;="&amp;J$2)</f>
        <v>114.6</v>
      </c>
      <c r="K190" s="5">
        <f>+TimeSeries!I188</f>
        <v>116.57499999999999</v>
      </c>
      <c r="M190">
        <f>+INDEX(TimeSeries!$A:$ZZ,'TimeSeries - Formatted'!$B190+1,'TimeSeries - Formatted'!K$1)</f>
        <v>6</v>
      </c>
      <c r="O190" s="1">
        <f t="shared" si="35"/>
        <v>-0.18664752333094048</v>
      </c>
      <c r="P190" s="1">
        <f t="shared" si="36"/>
        <v>-0.17988668555240783</v>
      </c>
      <c r="Q190" s="1">
        <f t="shared" si="37"/>
        <v>-0.16501416430594895</v>
      </c>
      <c r="R190" s="1">
        <f t="shared" si="38"/>
        <v>-0.17106616386698659</v>
      </c>
      <c r="S190" s="1">
        <f t="shared" si="39"/>
        <v>-0.14054813773717512</v>
      </c>
      <c r="T190" s="1">
        <f t="shared" si="40"/>
        <v>-0.16330935251798562</v>
      </c>
      <c r="U190" s="1">
        <f t="shared" si="41"/>
        <v>-0.16722037652270205</v>
      </c>
      <c r="V190" s="1">
        <f t="shared" si="42"/>
        <v>-0.15611192930780571</v>
      </c>
      <c r="X190" s="2">
        <f ca="1">1*(IFERROR(MAX(OFFSET(O$1,MATCH($M190,$M:$M,0)-1,0,ROW()-MATCH($M190,$M:$M,0))),0)&gt;0)</f>
        <v>1</v>
      </c>
      <c r="Y190" s="2">
        <f ca="1">1*(IFERROR(MAX(OFFSET(P$1,MATCH($M190,$M:$M,0)-1,0,ROW()-MATCH($M190,$M:$M,0))),0)&gt;0)</f>
        <v>1</v>
      </c>
      <c r="Z190" s="2">
        <f ca="1">1*(IFERROR(MAX(OFFSET(Q$1,MATCH($M190,$M:$M,0)-1,0,ROW()-MATCH($M190,$M:$M,0))),0)&gt;0)</f>
        <v>1</v>
      </c>
      <c r="AA190" s="2">
        <f ca="1">1*(IFERROR(MAX(OFFSET(R$1,MATCH($M190,$M:$M,0)-1,0,ROW()-MATCH($M190,$M:$M,0))),0)&gt;0)</f>
        <v>1</v>
      </c>
      <c r="AB190" s="2">
        <f ca="1">1*(IFERROR(MAX(OFFSET(S$1,MATCH($M190,$M:$M,0)-1,0,ROW()-MATCH($M190,$M:$M,0))),0)&gt;0)</f>
        <v>1</v>
      </c>
      <c r="AC190" s="2">
        <f ca="1">1*(IFERROR(MAX(OFFSET(T$1,MATCH($M190,$M:$M,0)-1,0,ROW()-MATCH($M190,$M:$M,0))),0)&gt;0)</f>
        <v>1</v>
      </c>
      <c r="AD190" s="2">
        <f ca="1">1*(IFERROR(MAX(OFFSET(U$1,MATCH($M190,$M:$M,0)-1,0,ROW()-MATCH($M190,$M:$M,0))),0)&gt;0)</f>
        <v>1</v>
      </c>
      <c r="AE190" s="2">
        <f ca="1">1*(IFERROR(MAX(OFFSET(V$1,MATCH($M190,$M:$M,0)-1,0,ROW()-MATCH($M190,$M:$M,0))),0)&gt;0)</f>
        <v>1</v>
      </c>
      <c r="AG190">
        <f ca="1">+IF(COUNTIFS(AG$4:AG189,1,$M$4:$M189,$M190)=1,0,IF(O190*X190&lt;$AI$1,1,0))</f>
        <v>0</v>
      </c>
      <c r="AH190">
        <f ca="1">+IF(COUNTIFS(AH$4:AH189,1,$M$4:$M189,$M190)=1,0,IF(P190*Y190&lt;$AI$1,1,0))</f>
        <v>0</v>
      </c>
      <c r="AI190">
        <f ca="1">+IF(COUNTIFS(AI$4:AI189,1,$M$4:$M189,$M190)=1,0,IF(Q190*Z190&lt;$AI$1,1,0))</f>
        <v>0</v>
      </c>
      <c r="AJ190">
        <f ca="1">+IF(COUNTIFS(AJ$4:AJ189,1,$M$4:$M189,$M190)=1,0,IF(R190*AA190&lt;$AI$1,1,0))</f>
        <v>0</v>
      </c>
      <c r="AK190">
        <f ca="1">+IF(COUNTIFS(AK$4:AK189,1,$M$4:$M189,$M190)=1,0,IF(S190*AB190&lt;$AI$1,1,0))</f>
        <v>0</v>
      </c>
      <c r="AL190">
        <f ca="1">+IF(COUNTIFS(AL$4:AL189,1,$M$4:$M189,$M190)=1,0,IF(T190*AC190&lt;$AI$1,1,0))</f>
        <v>0</v>
      </c>
      <c r="AM190">
        <f ca="1">+IF(COUNTIFS(AM$4:AM189,1,$M$4:$M189,$M190)=1,0,IF(U190*AD190&lt;$AI$1,1,0))</f>
        <v>0</v>
      </c>
      <c r="AN190">
        <f ca="1">+IF(COUNTIFS(AN$4:AN189,1,$M$4:$M189,$M190)=1,0,IF(V190*AE190&lt;$AI$1,1,0))</f>
        <v>0</v>
      </c>
      <c r="AO190">
        <f t="shared" ca="1" si="33"/>
        <v>0</v>
      </c>
      <c r="AQ190">
        <f ca="1">1*(COUNTIFS($M$4:$M189,M190,AO$4:AO189,1)&gt;0)</f>
        <v>1</v>
      </c>
      <c r="AR190" t="str">
        <f ca="1">+IF($AQ190=1,"",IFERROR(AVERAGEIFS($AG$3:$AN$3,$AG190:$AN190,1),""))</f>
        <v/>
      </c>
    </row>
    <row r="191" spans="2:44" x14ac:dyDescent="0.25">
      <c r="B191">
        <f t="shared" si="34"/>
        <v>188</v>
      </c>
      <c r="C191" s="5">
        <f>AVERAGEIFS(TimeSeries!189:189,TimeSeries!$1:$1,"&lt;="&amp;C$3,TimeSeries!$1:$1,"&gt;="&amp;C$2)</f>
        <v>113.3</v>
      </c>
      <c r="D191" s="5">
        <f>AVERAGEIFS(TimeSeries!189:189,TimeSeries!$1:$1,"&lt;="&amp;D$3,TimeSeries!$1:$1,"&gt;="&amp;D$2)</f>
        <v>115.3</v>
      </c>
      <c r="E191" s="5">
        <f>AVERAGEIFS(TimeSeries!189:189,TimeSeries!$1:$1,"&lt;="&amp;E$3,TimeSeries!$1:$1,"&gt;="&amp;E$2)</f>
        <v>117.4</v>
      </c>
      <c r="F191" s="5">
        <f>AVERAGEIFS(TimeSeries!189:189,TimeSeries!$1:$1,"&lt;="&amp;F$3,TimeSeries!$1:$1,"&gt;="&amp;F$2)</f>
        <v>123.4</v>
      </c>
      <c r="G191" s="5">
        <f>AVERAGEIFS(TimeSeries!189:189,TimeSeries!$1:$1,"&lt;="&amp;G$3,TimeSeries!$1:$1,"&gt;="&amp;G$2)</f>
        <v>124.8</v>
      </c>
      <c r="H191" s="5">
        <f>AVERAGEIFS(TimeSeries!189:189,TimeSeries!$1:$1,"&lt;="&amp;H$3,TimeSeries!$1:$1,"&gt;="&amp;H$2)</f>
        <v>116.3</v>
      </c>
      <c r="I191" s="5">
        <f>AVERAGEIFS(TimeSeries!189:189,TimeSeries!$1:$1,"&lt;="&amp;I$3,TimeSeries!$1:$1,"&gt;="&amp;I$2)</f>
        <v>112.8</v>
      </c>
      <c r="J191" s="5">
        <f>AVERAGEIFS(TimeSeries!189:189,TimeSeries!$1:$1,"&lt;="&amp;J$3,TimeSeries!$1:$1,"&gt;="&amp;J$2)</f>
        <v>114.6</v>
      </c>
      <c r="K191" s="5">
        <f>+TimeSeries!I189</f>
        <v>117.07499999999999</v>
      </c>
      <c r="M191">
        <f>+INDEX(TimeSeries!$A:$ZZ,'TimeSeries - Formatted'!$B191+1,'TimeSeries - Formatted'!K$1)</f>
        <v>6</v>
      </c>
      <c r="O191" s="1">
        <f t="shared" si="35"/>
        <v>-0.18664752333094048</v>
      </c>
      <c r="P191" s="1">
        <f t="shared" si="36"/>
        <v>-0.18342776203966005</v>
      </c>
      <c r="Q191" s="1">
        <f t="shared" si="37"/>
        <v>-0.16855524079320106</v>
      </c>
      <c r="R191" s="1">
        <f t="shared" si="38"/>
        <v>-0.15392526568392173</v>
      </c>
      <c r="S191" s="1">
        <f t="shared" si="39"/>
        <v>-0.1229796205200282</v>
      </c>
      <c r="T191" s="1">
        <f t="shared" si="40"/>
        <v>-0.16330935251798562</v>
      </c>
      <c r="U191" s="1">
        <f t="shared" si="41"/>
        <v>-0.16722037652270205</v>
      </c>
      <c r="V191" s="1">
        <f t="shared" si="42"/>
        <v>-0.15611192930780571</v>
      </c>
      <c r="X191" s="2">
        <f ca="1">1*(IFERROR(MAX(OFFSET(O$1,MATCH($M191,$M:$M,0)-1,0,ROW()-MATCH($M191,$M:$M,0))),0)&gt;0)</f>
        <v>1</v>
      </c>
      <c r="Y191" s="2">
        <f ca="1">1*(IFERROR(MAX(OFFSET(P$1,MATCH($M191,$M:$M,0)-1,0,ROW()-MATCH($M191,$M:$M,0))),0)&gt;0)</f>
        <v>1</v>
      </c>
      <c r="Z191" s="2">
        <f ca="1">1*(IFERROR(MAX(OFFSET(Q$1,MATCH($M191,$M:$M,0)-1,0,ROW()-MATCH($M191,$M:$M,0))),0)&gt;0)</f>
        <v>1</v>
      </c>
      <c r="AA191" s="2">
        <f ca="1">1*(IFERROR(MAX(OFFSET(R$1,MATCH($M191,$M:$M,0)-1,0,ROW()-MATCH($M191,$M:$M,0))),0)&gt;0)</f>
        <v>1</v>
      </c>
      <c r="AB191" s="2">
        <f ca="1">1*(IFERROR(MAX(OFFSET(S$1,MATCH($M191,$M:$M,0)-1,0,ROW()-MATCH($M191,$M:$M,0))),0)&gt;0)</f>
        <v>1</v>
      </c>
      <c r="AC191" s="2">
        <f ca="1">1*(IFERROR(MAX(OFFSET(T$1,MATCH($M191,$M:$M,0)-1,0,ROW()-MATCH($M191,$M:$M,0))),0)&gt;0)</f>
        <v>1</v>
      </c>
      <c r="AD191" s="2">
        <f ca="1">1*(IFERROR(MAX(OFFSET(U$1,MATCH($M191,$M:$M,0)-1,0,ROW()-MATCH($M191,$M:$M,0))),0)&gt;0)</f>
        <v>1</v>
      </c>
      <c r="AE191" s="2">
        <f ca="1">1*(IFERROR(MAX(OFFSET(V$1,MATCH($M191,$M:$M,0)-1,0,ROW()-MATCH($M191,$M:$M,0))),0)&gt;0)</f>
        <v>1</v>
      </c>
      <c r="AG191">
        <f ca="1">+IF(COUNTIFS(AG$4:AG190,1,$M$4:$M190,$M191)=1,0,IF(O191*X191&lt;$AI$1,1,0))</f>
        <v>0</v>
      </c>
      <c r="AH191">
        <f ca="1">+IF(COUNTIFS(AH$4:AH190,1,$M$4:$M190,$M191)=1,0,IF(P191*Y191&lt;$AI$1,1,0))</f>
        <v>0</v>
      </c>
      <c r="AI191">
        <f ca="1">+IF(COUNTIFS(AI$4:AI190,1,$M$4:$M190,$M191)=1,0,IF(Q191*Z191&lt;$AI$1,1,0))</f>
        <v>0</v>
      </c>
      <c r="AJ191">
        <f ca="1">+IF(COUNTIFS(AJ$4:AJ190,1,$M$4:$M190,$M191)=1,0,IF(R191*AA191&lt;$AI$1,1,0))</f>
        <v>0</v>
      </c>
      <c r="AK191">
        <f ca="1">+IF(COUNTIFS(AK$4:AK190,1,$M$4:$M190,$M191)=1,0,IF(S191*AB191&lt;$AI$1,1,0))</f>
        <v>0</v>
      </c>
      <c r="AL191">
        <f ca="1">+IF(COUNTIFS(AL$4:AL190,1,$M$4:$M190,$M191)=1,0,IF(T191*AC191&lt;$AI$1,1,0))</f>
        <v>0</v>
      </c>
      <c r="AM191">
        <f ca="1">+IF(COUNTIFS(AM$4:AM190,1,$M$4:$M190,$M191)=1,0,IF(U191*AD191&lt;$AI$1,1,0))</f>
        <v>0</v>
      </c>
      <c r="AN191">
        <f ca="1">+IF(COUNTIFS(AN$4:AN190,1,$M$4:$M190,$M191)=1,0,IF(V191*AE191&lt;$AI$1,1,0))</f>
        <v>0</v>
      </c>
      <c r="AO191">
        <f t="shared" ca="1" si="33"/>
        <v>0</v>
      </c>
      <c r="AQ191">
        <f ca="1">1*(COUNTIFS($M$4:$M190,M191,AO$4:AO190,1)&gt;0)</f>
        <v>1</v>
      </c>
      <c r="AR191" t="str">
        <f ca="1">+IF($AQ191=1,"",IFERROR(AVERAGEIFS($AG$3:$AN$3,$AG191:$AN191,1),""))</f>
        <v/>
      </c>
    </row>
    <row r="192" spans="2:44" x14ac:dyDescent="0.25">
      <c r="B192">
        <f t="shared" si="34"/>
        <v>189</v>
      </c>
      <c r="C192" s="5">
        <f>AVERAGEIFS(TimeSeries!190:190,TimeSeries!$1:$1,"&lt;="&amp;C$3,TimeSeries!$1:$1,"&gt;="&amp;C$2)</f>
        <v>112.8</v>
      </c>
      <c r="D192" s="5">
        <f>AVERAGEIFS(TimeSeries!190:190,TimeSeries!$1:$1,"&lt;="&amp;D$3,TimeSeries!$1:$1,"&gt;="&amp;D$2)</f>
        <v>115.3</v>
      </c>
      <c r="E192" s="5">
        <f>AVERAGEIFS(TimeSeries!190:190,TimeSeries!$1:$1,"&lt;="&amp;E$3,TimeSeries!$1:$1,"&gt;="&amp;E$2)</f>
        <v>117.4</v>
      </c>
      <c r="F192" s="5">
        <f>AVERAGEIFS(TimeSeries!190:190,TimeSeries!$1:$1,"&lt;="&amp;F$3,TimeSeries!$1:$1,"&gt;="&amp;F$2)</f>
        <v>123.4</v>
      </c>
      <c r="G192" s="5">
        <f>AVERAGEIFS(TimeSeries!190:190,TimeSeries!$1:$1,"&lt;="&amp;G$3,TimeSeries!$1:$1,"&gt;="&amp;G$2)</f>
        <v>124.8</v>
      </c>
      <c r="H192" s="5">
        <f>AVERAGEIFS(TimeSeries!190:190,TimeSeries!$1:$1,"&lt;="&amp;H$3,TimeSeries!$1:$1,"&gt;="&amp;H$2)</f>
        <v>115.8</v>
      </c>
      <c r="I192" s="5">
        <f>AVERAGEIFS(TimeSeries!190:190,TimeSeries!$1:$1,"&lt;="&amp;I$3,TimeSeries!$1:$1,"&gt;="&amp;I$2)</f>
        <v>111.55</v>
      </c>
      <c r="J192" s="5">
        <f>AVERAGEIFS(TimeSeries!190:190,TimeSeries!$1:$1,"&lt;="&amp;J$3,TimeSeries!$1:$1,"&gt;="&amp;J$2)</f>
        <v>113.1</v>
      </c>
      <c r="K192" s="5">
        <f>+TimeSeries!I190</f>
        <v>116.63749999999999</v>
      </c>
      <c r="M192">
        <f>+INDEX(TimeSeries!$A:$ZZ,'TimeSeries - Formatted'!$B192+1,'TimeSeries - Formatted'!K$1)</f>
        <v>6</v>
      </c>
      <c r="O192" s="1">
        <f t="shared" si="35"/>
        <v>-0.19023689877961247</v>
      </c>
      <c r="P192" s="1">
        <f t="shared" si="36"/>
        <v>-0.18342776203966005</v>
      </c>
      <c r="Q192" s="1">
        <f t="shared" si="37"/>
        <v>-0.16855524079320106</v>
      </c>
      <c r="R192" s="1">
        <f t="shared" si="38"/>
        <v>-0.15392526568392173</v>
      </c>
      <c r="S192" s="1">
        <f t="shared" si="39"/>
        <v>-0.1229796205200282</v>
      </c>
      <c r="T192" s="1">
        <f t="shared" si="40"/>
        <v>-0.16690647482014387</v>
      </c>
      <c r="U192" s="1">
        <f t="shared" si="41"/>
        <v>-0.17644887412329269</v>
      </c>
      <c r="V192" s="1">
        <f t="shared" si="42"/>
        <v>-0.16715758468335795</v>
      </c>
      <c r="X192" s="2">
        <f ca="1">1*(IFERROR(MAX(OFFSET(O$1,MATCH($M192,$M:$M,0)-1,0,ROW()-MATCH($M192,$M:$M,0))),0)&gt;0)</f>
        <v>1</v>
      </c>
      <c r="Y192" s="2">
        <f ca="1">1*(IFERROR(MAX(OFFSET(P$1,MATCH($M192,$M:$M,0)-1,0,ROW()-MATCH($M192,$M:$M,0))),0)&gt;0)</f>
        <v>1</v>
      </c>
      <c r="Z192" s="2">
        <f ca="1">1*(IFERROR(MAX(OFFSET(Q$1,MATCH($M192,$M:$M,0)-1,0,ROW()-MATCH($M192,$M:$M,0))),0)&gt;0)</f>
        <v>1</v>
      </c>
      <c r="AA192" s="2">
        <f ca="1">1*(IFERROR(MAX(OFFSET(R$1,MATCH($M192,$M:$M,0)-1,0,ROW()-MATCH($M192,$M:$M,0))),0)&gt;0)</f>
        <v>1</v>
      </c>
      <c r="AB192" s="2">
        <f ca="1">1*(IFERROR(MAX(OFFSET(S$1,MATCH($M192,$M:$M,0)-1,0,ROW()-MATCH($M192,$M:$M,0))),0)&gt;0)</f>
        <v>1</v>
      </c>
      <c r="AC192" s="2">
        <f ca="1">1*(IFERROR(MAX(OFFSET(T$1,MATCH($M192,$M:$M,0)-1,0,ROW()-MATCH($M192,$M:$M,0))),0)&gt;0)</f>
        <v>1</v>
      </c>
      <c r="AD192" s="2">
        <f ca="1">1*(IFERROR(MAX(OFFSET(U$1,MATCH($M192,$M:$M,0)-1,0,ROW()-MATCH($M192,$M:$M,0))),0)&gt;0)</f>
        <v>1</v>
      </c>
      <c r="AE192" s="2">
        <f ca="1">1*(IFERROR(MAX(OFFSET(V$1,MATCH($M192,$M:$M,0)-1,0,ROW()-MATCH($M192,$M:$M,0))),0)&gt;0)</f>
        <v>1</v>
      </c>
      <c r="AG192">
        <f ca="1">+IF(COUNTIFS(AG$4:AG191,1,$M$4:$M191,$M192)=1,0,IF(O192*X192&lt;$AI$1,1,0))</f>
        <v>0</v>
      </c>
      <c r="AH192">
        <f ca="1">+IF(COUNTIFS(AH$4:AH191,1,$M$4:$M191,$M192)=1,0,IF(P192*Y192&lt;$AI$1,1,0))</f>
        <v>0</v>
      </c>
      <c r="AI192">
        <f ca="1">+IF(COUNTIFS(AI$4:AI191,1,$M$4:$M191,$M192)=1,0,IF(Q192*Z192&lt;$AI$1,1,0))</f>
        <v>0</v>
      </c>
      <c r="AJ192">
        <f ca="1">+IF(COUNTIFS(AJ$4:AJ191,1,$M$4:$M191,$M192)=1,0,IF(R192*AA192&lt;$AI$1,1,0))</f>
        <v>0</v>
      </c>
      <c r="AK192">
        <f ca="1">+IF(COUNTIFS(AK$4:AK191,1,$M$4:$M191,$M192)=1,0,IF(S192*AB192&lt;$AI$1,1,0))</f>
        <v>0</v>
      </c>
      <c r="AL192">
        <f ca="1">+IF(COUNTIFS(AL$4:AL191,1,$M$4:$M191,$M192)=1,0,IF(T192*AC192&lt;$AI$1,1,0))</f>
        <v>0</v>
      </c>
      <c r="AM192">
        <f ca="1">+IF(COUNTIFS(AM$4:AM191,1,$M$4:$M191,$M192)=1,0,IF(U192*AD192&lt;$AI$1,1,0))</f>
        <v>0</v>
      </c>
      <c r="AN192">
        <f ca="1">+IF(COUNTIFS(AN$4:AN191,1,$M$4:$M191,$M192)=1,0,IF(V192*AE192&lt;$AI$1,1,0))</f>
        <v>0</v>
      </c>
      <c r="AO192">
        <f t="shared" ca="1" si="33"/>
        <v>0</v>
      </c>
      <c r="AQ192">
        <f ca="1">1*(COUNTIFS($M$4:$M191,M192,AO$4:AO191,1)&gt;0)</f>
        <v>1</v>
      </c>
      <c r="AR192" t="str">
        <f ca="1">+IF($AQ192=1,"",IFERROR(AVERAGEIFS($AG$3:$AN$3,$AG192:$AN192,1),""))</f>
        <v/>
      </c>
    </row>
    <row r="193" spans="2:44" x14ac:dyDescent="0.25">
      <c r="B193">
        <f t="shared" si="34"/>
        <v>190</v>
      </c>
      <c r="C193" s="5">
        <f>AVERAGEIFS(TimeSeries!191:191,TimeSeries!$1:$1,"&lt;="&amp;C$3,TimeSeries!$1:$1,"&gt;="&amp;C$2)</f>
        <v>112.8</v>
      </c>
      <c r="D193" s="5">
        <f>AVERAGEIFS(TimeSeries!191:191,TimeSeries!$1:$1,"&lt;="&amp;D$3,TimeSeries!$1:$1,"&gt;="&amp;D$2)</f>
        <v>115.8</v>
      </c>
      <c r="E193" s="5">
        <f>AVERAGEIFS(TimeSeries!191:191,TimeSeries!$1:$1,"&lt;="&amp;E$3,TimeSeries!$1:$1,"&gt;="&amp;E$2)</f>
        <v>117.9</v>
      </c>
      <c r="F193" s="5">
        <f>AVERAGEIFS(TimeSeries!191:191,TimeSeries!$1:$1,"&lt;="&amp;F$3,TimeSeries!$1:$1,"&gt;="&amp;F$2)</f>
        <v>123.4</v>
      </c>
      <c r="G193" s="5">
        <f>AVERAGEIFS(TimeSeries!191:191,TimeSeries!$1:$1,"&lt;="&amp;G$3,TimeSeries!$1:$1,"&gt;="&amp;G$2)</f>
        <v>124.8</v>
      </c>
      <c r="H193" s="5">
        <f>AVERAGEIFS(TimeSeries!191:191,TimeSeries!$1:$1,"&lt;="&amp;H$3,TimeSeries!$1:$1,"&gt;="&amp;H$2)</f>
        <v>115.8</v>
      </c>
      <c r="I193" s="5">
        <f>AVERAGEIFS(TimeSeries!191:191,TimeSeries!$1:$1,"&lt;="&amp;I$3,TimeSeries!$1:$1,"&gt;="&amp;I$2)</f>
        <v>110.15</v>
      </c>
      <c r="J193" s="5">
        <f>AVERAGEIFS(TimeSeries!191:191,TimeSeries!$1:$1,"&lt;="&amp;J$3,TimeSeries!$1:$1,"&gt;="&amp;J$2)</f>
        <v>110.3</v>
      </c>
      <c r="K193" s="5">
        <f>+TimeSeries!I191</f>
        <v>116.41249999999999</v>
      </c>
      <c r="M193">
        <f>+INDEX(TimeSeries!$A:$ZZ,'TimeSeries - Formatted'!$B193+1,'TimeSeries - Formatted'!K$1)</f>
        <v>7</v>
      </c>
      <c r="O193" s="1">
        <f t="shared" si="35"/>
        <v>-0.19023689877961247</v>
      </c>
      <c r="P193" s="1">
        <f t="shared" si="36"/>
        <v>-0.17988668555240783</v>
      </c>
      <c r="Q193" s="1">
        <f t="shared" si="37"/>
        <v>-0.16501416430594895</v>
      </c>
      <c r="R193" s="1">
        <f t="shared" si="38"/>
        <v>-0.15392526568392173</v>
      </c>
      <c r="S193" s="1">
        <f t="shared" si="39"/>
        <v>-0.1229796205200282</v>
      </c>
      <c r="T193" s="1">
        <f t="shared" si="40"/>
        <v>-0.16690647482014387</v>
      </c>
      <c r="U193" s="1">
        <f t="shared" si="41"/>
        <v>-0.18678479143595417</v>
      </c>
      <c r="V193" s="1">
        <f t="shared" si="42"/>
        <v>-0.18777614138438892</v>
      </c>
      <c r="X193" s="2">
        <f ca="1">1*(IFERROR(MAX(OFFSET(O$1,MATCH($M193,$M:$M,0)-1,0,ROW()-MATCH($M193,$M:$M,0))),0)&gt;0)</f>
        <v>0</v>
      </c>
      <c r="Y193" s="2">
        <f ca="1">1*(IFERROR(MAX(OFFSET(P$1,MATCH($M193,$M:$M,0)-1,0,ROW()-MATCH($M193,$M:$M,0))),0)&gt;0)</f>
        <v>0</v>
      </c>
      <c r="Z193" s="2">
        <f ca="1">1*(IFERROR(MAX(OFFSET(Q$1,MATCH($M193,$M:$M,0)-1,0,ROW()-MATCH($M193,$M:$M,0))),0)&gt;0)</f>
        <v>0</v>
      </c>
      <c r="AA193" s="2">
        <f ca="1">1*(IFERROR(MAX(OFFSET(R$1,MATCH($M193,$M:$M,0)-1,0,ROW()-MATCH($M193,$M:$M,0))),0)&gt;0)</f>
        <v>0</v>
      </c>
      <c r="AB193" s="2">
        <f ca="1">1*(IFERROR(MAX(OFFSET(S$1,MATCH($M193,$M:$M,0)-1,0,ROW()-MATCH($M193,$M:$M,0))),0)&gt;0)</f>
        <v>0</v>
      </c>
      <c r="AC193" s="2">
        <f ca="1">1*(IFERROR(MAX(OFFSET(T$1,MATCH($M193,$M:$M,0)-1,0,ROW()-MATCH($M193,$M:$M,0))),0)&gt;0)</f>
        <v>0</v>
      </c>
      <c r="AD193" s="2">
        <f ca="1">1*(IFERROR(MAX(OFFSET(U$1,MATCH($M193,$M:$M,0)-1,0,ROW()-MATCH($M193,$M:$M,0))),0)&gt;0)</f>
        <v>0</v>
      </c>
      <c r="AE193" s="2">
        <f ca="1">1*(IFERROR(MAX(OFFSET(V$1,MATCH($M193,$M:$M,0)-1,0,ROW()-MATCH($M193,$M:$M,0))),0)&gt;0)</f>
        <v>0</v>
      </c>
      <c r="AG193">
        <f ca="1">+IF(COUNTIFS(AG$4:AG192,1,$M$4:$M192,$M193)=1,0,IF(O193*X193&lt;$AI$1,1,0))</f>
        <v>0</v>
      </c>
      <c r="AH193">
        <f ca="1">+IF(COUNTIFS(AH$4:AH192,1,$M$4:$M192,$M193)=1,0,IF(P193*Y193&lt;$AI$1,1,0))</f>
        <v>0</v>
      </c>
      <c r="AI193">
        <f ca="1">+IF(COUNTIFS(AI$4:AI192,1,$M$4:$M192,$M193)=1,0,IF(Q193*Z193&lt;$AI$1,1,0))</f>
        <v>0</v>
      </c>
      <c r="AJ193">
        <f ca="1">+IF(COUNTIFS(AJ$4:AJ192,1,$M$4:$M192,$M193)=1,0,IF(R193*AA193&lt;$AI$1,1,0))</f>
        <v>0</v>
      </c>
      <c r="AK193">
        <f ca="1">+IF(COUNTIFS(AK$4:AK192,1,$M$4:$M192,$M193)=1,0,IF(S193*AB193&lt;$AI$1,1,0))</f>
        <v>0</v>
      </c>
      <c r="AL193">
        <f ca="1">+IF(COUNTIFS(AL$4:AL192,1,$M$4:$M192,$M193)=1,0,IF(T193*AC193&lt;$AI$1,1,0))</f>
        <v>0</v>
      </c>
      <c r="AM193">
        <f ca="1">+IF(COUNTIFS(AM$4:AM192,1,$M$4:$M192,$M193)=1,0,IF(U193*AD193&lt;$AI$1,1,0))</f>
        <v>0</v>
      </c>
      <c r="AN193">
        <f ca="1">+IF(COUNTIFS(AN$4:AN192,1,$M$4:$M192,$M193)=1,0,IF(V193*AE193&lt;$AI$1,1,0))</f>
        <v>0</v>
      </c>
      <c r="AO193">
        <f t="shared" ca="1" si="33"/>
        <v>0</v>
      </c>
      <c r="AQ193">
        <f>1*(COUNTIFS($M$4:$M192,M193,AO$4:AO192,1)&gt;0)</f>
        <v>0</v>
      </c>
      <c r="AR193" t="str">
        <f ca="1">+IF($AQ193=1,"",IFERROR(AVERAGEIFS($AG$3:$AN$3,$AG193:$AN193,1),""))</f>
        <v/>
      </c>
    </row>
    <row r="194" spans="2:44" x14ac:dyDescent="0.25">
      <c r="B194">
        <f t="shared" si="34"/>
        <v>191</v>
      </c>
      <c r="C194" s="5">
        <f>AVERAGEIFS(TimeSeries!192:192,TimeSeries!$1:$1,"&lt;="&amp;C$3,TimeSeries!$1:$1,"&gt;="&amp;C$2)</f>
        <v>114</v>
      </c>
      <c r="D194" s="5">
        <f>AVERAGEIFS(TimeSeries!192:192,TimeSeries!$1:$1,"&lt;="&amp;D$3,TimeSeries!$1:$1,"&gt;="&amp;D$2)</f>
        <v>117</v>
      </c>
      <c r="E194" s="5">
        <f>AVERAGEIFS(TimeSeries!192:192,TimeSeries!$1:$1,"&lt;="&amp;E$3,TimeSeries!$1:$1,"&gt;="&amp;E$2)</f>
        <v>119.1</v>
      </c>
      <c r="F194" s="5">
        <f>AVERAGEIFS(TimeSeries!192:192,TimeSeries!$1:$1,"&lt;="&amp;F$3,TimeSeries!$1:$1,"&gt;="&amp;F$2)</f>
        <v>124.1</v>
      </c>
      <c r="G194" s="5">
        <f>AVERAGEIFS(TimeSeries!192:192,TimeSeries!$1:$1,"&lt;="&amp;G$3,TimeSeries!$1:$1,"&gt;="&amp;G$2)</f>
        <v>124.8</v>
      </c>
      <c r="H194" s="5">
        <f>AVERAGEIFS(TimeSeries!192:192,TimeSeries!$1:$1,"&lt;="&amp;H$3,TimeSeries!$1:$1,"&gt;="&amp;H$2)</f>
        <v>115.8</v>
      </c>
      <c r="I194" s="5">
        <f>AVERAGEIFS(TimeSeries!192:192,TimeSeries!$1:$1,"&lt;="&amp;I$3,TimeSeries!$1:$1,"&gt;="&amp;I$2)</f>
        <v>110.15</v>
      </c>
      <c r="J194" s="5">
        <f>AVERAGEIFS(TimeSeries!192:192,TimeSeries!$1:$1,"&lt;="&amp;J$3,TimeSeries!$1:$1,"&gt;="&amp;J$2)</f>
        <v>110.3</v>
      </c>
      <c r="K194" s="5">
        <f>+TimeSeries!I192</f>
        <v>117.01249999999999</v>
      </c>
      <c r="M194">
        <f>+INDEX(TimeSeries!$A:$ZZ,'TimeSeries - Formatted'!$B194+1,'TimeSeries - Formatted'!K$1)</f>
        <v>7</v>
      </c>
      <c r="O194" s="1">
        <f t="shared" si="35"/>
        <v>-0.18162239770279975</v>
      </c>
      <c r="P194" s="1">
        <f t="shared" si="36"/>
        <v>-0.17138810198300281</v>
      </c>
      <c r="Q194" s="1">
        <f t="shared" si="37"/>
        <v>-0.15651558073654392</v>
      </c>
      <c r="R194" s="1">
        <f t="shared" si="38"/>
        <v>-0.14912581419266369</v>
      </c>
      <c r="S194" s="1">
        <f t="shared" si="39"/>
        <v>-0.1229796205200282</v>
      </c>
      <c r="T194" s="1">
        <f t="shared" si="40"/>
        <v>-0.16690647482014387</v>
      </c>
      <c r="U194" s="1">
        <f t="shared" si="41"/>
        <v>-0.18678479143595417</v>
      </c>
      <c r="V194" s="1">
        <f t="shared" si="42"/>
        <v>-0.18777614138438892</v>
      </c>
      <c r="X194" s="2">
        <f ca="1">1*(IFERROR(MAX(OFFSET(O$1,MATCH($M194,$M:$M,0)-1,0,ROW()-MATCH($M194,$M:$M,0))),0)&gt;0)</f>
        <v>0</v>
      </c>
      <c r="Y194" s="2">
        <f ca="1">1*(IFERROR(MAX(OFFSET(P$1,MATCH($M194,$M:$M,0)-1,0,ROW()-MATCH($M194,$M:$M,0))),0)&gt;0)</f>
        <v>0</v>
      </c>
      <c r="Z194" s="2">
        <f ca="1">1*(IFERROR(MAX(OFFSET(Q$1,MATCH($M194,$M:$M,0)-1,0,ROW()-MATCH($M194,$M:$M,0))),0)&gt;0)</f>
        <v>0</v>
      </c>
      <c r="AA194" s="2">
        <f ca="1">1*(IFERROR(MAX(OFFSET(R$1,MATCH($M194,$M:$M,0)-1,0,ROW()-MATCH($M194,$M:$M,0))),0)&gt;0)</f>
        <v>0</v>
      </c>
      <c r="AB194" s="2">
        <f ca="1">1*(IFERROR(MAX(OFFSET(S$1,MATCH($M194,$M:$M,0)-1,0,ROW()-MATCH($M194,$M:$M,0))),0)&gt;0)</f>
        <v>0</v>
      </c>
      <c r="AC194" s="2">
        <f ca="1">1*(IFERROR(MAX(OFFSET(T$1,MATCH($M194,$M:$M,0)-1,0,ROW()-MATCH($M194,$M:$M,0))),0)&gt;0)</f>
        <v>0</v>
      </c>
      <c r="AD194" s="2">
        <f ca="1">1*(IFERROR(MAX(OFFSET(U$1,MATCH($M194,$M:$M,0)-1,0,ROW()-MATCH($M194,$M:$M,0))),0)&gt;0)</f>
        <v>0</v>
      </c>
      <c r="AE194" s="2">
        <f ca="1">1*(IFERROR(MAX(OFFSET(V$1,MATCH($M194,$M:$M,0)-1,0,ROW()-MATCH($M194,$M:$M,0))),0)&gt;0)</f>
        <v>0</v>
      </c>
      <c r="AG194">
        <f ca="1">+IF(COUNTIFS(AG$4:AG193,1,$M$4:$M193,$M194)=1,0,IF(O194*X194&lt;$AI$1,1,0))</f>
        <v>0</v>
      </c>
      <c r="AH194">
        <f ca="1">+IF(COUNTIFS(AH$4:AH193,1,$M$4:$M193,$M194)=1,0,IF(P194*Y194&lt;$AI$1,1,0))</f>
        <v>0</v>
      </c>
      <c r="AI194">
        <f ca="1">+IF(COUNTIFS(AI$4:AI193,1,$M$4:$M193,$M194)=1,0,IF(Q194*Z194&lt;$AI$1,1,0))</f>
        <v>0</v>
      </c>
      <c r="AJ194">
        <f ca="1">+IF(COUNTIFS(AJ$4:AJ193,1,$M$4:$M193,$M194)=1,0,IF(R194*AA194&lt;$AI$1,1,0))</f>
        <v>0</v>
      </c>
      <c r="AK194">
        <f ca="1">+IF(COUNTIFS(AK$4:AK193,1,$M$4:$M193,$M194)=1,0,IF(S194*AB194&lt;$AI$1,1,0))</f>
        <v>0</v>
      </c>
      <c r="AL194">
        <f ca="1">+IF(COUNTIFS(AL$4:AL193,1,$M$4:$M193,$M194)=1,0,IF(T194*AC194&lt;$AI$1,1,0))</f>
        <v>0</v>
      </c>
      <c r="AM194">
        <f ca="1">+IF(COUNTIFS(AM$4:AM193,1,$M$4:$M193,$M194)=1,0,IF(U194*AD194&lt;$AI$1,1,0))</f>
        <v>0</v>
      </c>
      <c r="AN194">
        <f ca="1">+IF(COUNTIFS(AN$4:AN193,1,$M$4:$M193,$M194)=1,0,IF(V194*AE194&lt;$AI$1,1,0))</f>
        <v>0</v>
      </c>
      <c r="AO194">
        <f t="shared" ca="1" si="33"/>
        <v>0</v>
      </c>
      <c r="AQ194">
        <f ca="1">1*(COUNTIFS($M$4:$M193,M194,AO$4:AO193,1)&gt;0)</f>
        <v>0</v>
      </c>
      <c r="AR194" t="str">
        <f ca="1">+IF($AQ194=1,"",IFERROR(AVERAGEIFS($AG$3:$AN$3,$AG194:$AN194,1),""))</f>
        <v/>
      </c>
    </row>
    <row r="195" spans="2:44" x14ac:dyDescent="0.25">
      <c r="B195">
        <f t="shared" si="34"/>
        <v>192</v>
      </c>
      <c r="C195" s="5">
        <f>AVERAGEIFS(TimeSeries!193:193,TimeSeries!$1:$1,"&lt;="&amp;C$3,TimeSeries!$1:$1,"&gt;="&amp;C$2)</f>
        <v>116.4</v>
      </c>
      <c r="D195" s="5">
        <f>AVERAGEIFS(TimeSeries!193:193,TimeSeries!$1:$1,"&lt;="&amp;D$3,TimeSeries!$1:$1,"&gt;="&amp;D$2)</f>
        <v>118.9</v>
      </c>
      <c r="E195" s="5">
        <f>AVERAGEIFS(TimeSeries!193:193,TimeSeries!$1:$1,"&lt;="&amp;E$3,TimeSeries!$1:$1,"&gt;="&amp;E$2)</f>
        <v>120.3</v>
      </c>
      <c r="F195" s="5">
        <f>AVERAGEIFS(TimeSeries!193:193,TimeSeries!$1:$1,"&lt;="&amp;F$3,TimeSeries!$1:$1,"&gt;="&amp;F$2)</f>
        <v>124.3</v>
      </c>
      <c r="G195" s="5">
        <f>AVERAGEIFS(TimeSeries!193:193,TimeSeries!$1:$1,"&lt;="&amp;G$3,TimeSeries!$1:$1,"&gt;="&amp;G$2)</f>
        <v>124.3</v>
      </c>
      <c r="H195" s="5">
        <f>AVERAGEIFS(TimeSeries!193:193,TimeSeries!$1:$1,"&lt;="&amp;H$3,TimeSeries!$1:$1,"&gt;="&amp;H$2)</f>
        <v>115.8</v>
      </c>
      <c r="I195" s="5">
        <f>AVERAGEIFS(TimeSeries!193:193,TimeSeries!$1:$1,"&lt;="&amp;I$3,TimeSeries!$1:$1,"&gt;="&amp;I$2)</f>
        <v>110.15</v>
      </c>
      <c r="J195" s="5">
        <f>AVERAGEIFS(TimeSeries!193:193,TimeSeries!$1:$1,"&lt;="&amp;J$3,TimeSeries!$1:$1,"&gt;="&amp;J$2)</f>
        <v>110.3</v>
      </c>
      <c r="K195" s="5">
        <f>+TimeSeries!I193</f>
        <v>117.78749999999999</v>
      </c>
      <c r="M195">
        <f>+INDEX(TimeSeries!$A:$ZZ,'TimeSeries - Formatted'!$B195+1,'TimeSeries - Formatted'!K$1)</f>
        <v>7</v>
      </c>
      <c r="O195" s="1">
        <f t="shared" si="35"/>
        <v>-0.16439339554917443</v>
      </c>
      <c r="P195" s="1">
        <f t="shared" si="36"/>
        <v>-0.15793201133144463</v>
      </c>
      <c r="Q195" s="1">
        <f t="shared" si="37"/>
        <v>-0.14801699716713879</v>
      </c>
      <c r="R195" s="1">
        <f t="shared" si="38"/>
        <v>-0.14775454233801855</v>
      </c>
      <c r="S195" s="1">
        <f t="shared" si="39"/>
        <v>-0.12649332396345758</v>
      </c>
      <c r="T195" s="1">
        <f t="shared" si="40"/>
        <v>-0.16690647482014387</v>
      </c>
      <c r="U195" s="1">
        <f t="shared" si="41"/>
        <v>-0.18678479143595417</v>
      </c>
      <c r="V195" s="1">
        <f t="shared" si="42"/>
        <v>-0.18777614138438892</v>
      </c>
      <c r="X195" s="2">
        <f ca="1">1*(IFERROR(MAX(OFFSET(O$1,MATCH($M195,$M:$M,0)-1,0,ROW()-MATCH($M195,$M:$M,0))),0)&gt;0)</f>
        <v>0</v>
      </c>
      <c r="Y195" s="2">
        <f ca="1">1*(IFERROR(MAX(OFFSET(P$1,MATCH($M195,$M:$M,0)-1,0,ROW()-MATCH($M195,$M:$M,0))),0)&gt;0)</f>
        <v>0</v>
      </c>
      <c r="Z195" s="2">
        <f ca="1">1*(IFERROR(MAX(OFFSET(Q$1,MATCH($M195,$M:$M,0)-1,0,ROW()-MATCH($M195,$M:$M,0))),0)&gt;0)</f>
        <v>0</v>
      </c>
      <c r="AA195" s="2">
        <f ca="1">1*(IFERROR(MAX(OFFSET(R$1,MATCH($M195,$M:$M,0)-1,0,ROW()-MATCH($M195,$M:$M,0))),0)&gt;0)</f>
        <v>0</v>
      </c>
      <c r="AB195" s="2">
        <f ca="1">1*(IFERROR(MAX(OFFSET(S$1,MATCH($M195,$M:$M,0)-1,0,ROW()-MATCH($M195,$M:$M,0))),0)&gt;0)</f>
        <v>0</v>
      </c>
      <c r="AC195" s="2">
        <f ca="1">1*(IFERROR(MAX(OFFSET(T$1,MATCH($M195,$M:$M,0)-1,0,ROW()-MATCH($M195,$M:$M,0))),0)&gt;0)</f>
        <v>0</v>
      </c>
      <c r="AD195" s="2">
        <f ca="1">1*(IFERROR(MAX(OFFSET(U$1,MATCH($M195,$M:$M,0)-1,0,ROW()-MATCH($M195,$M:$M,0))),0)&gt;0)</f>
        <v>0</v>
      </c>
      <c r="AE195" s="2">
        <f ca="1">1*(IFERROR(MAX(OFFSET(V$1,MATCH($M195,$M:$M,0)-1,0,ROW()-MATCH($M195,$M:$M,0))),0)&gt;0)</f>
        <v>0</v>
      </c>
      <c r="AG195">
        <f ca="1">+IF(COUNTIFS(AG$4:AG194,1,$M$4:$M194,$M195)=1,0,IF(O195*X195&lt;$AI$1,1,0))</f>
        <v>0</v>
      </c>
      <c r="AH195">
        <f ca="1">+IF(COUNTIFS(AH$4:AH194,1,$M$4:$M194,$M195)=1,0,IF(P195*Y195&lt;$AI$1,1,0))</f>
        <v>0</v>
      </c>
      <c r="AI195">
        <f ca="1">+IF(COUNTIFS(AI$4:AI194,1,$M$4:$M194,$M195)=1,0,IF(Q195*Z195&lt;$AI$1,1,0))</f>
        <v>0</v>
      </c>
      <c r="AJ195">
        <f ca="1">+IF(COUNTIFS(AJ$4:AJ194,1,$M$4:$M194,$M195)=1,0,IF(R195*AA195&lt;$AI$1,1,0))</f>
        <v>0</v>
      </c>
      <c r="AK195">
        <f ca="1">+IF(COUNTIFS(AK$4:AK194,1,$M$4:$M194,$M195)=1,0,IF(S195*AB195&lt;$AI$1,1,0))</f>
        <v>0</v>
      </c>
      <c r="AL195">
        <f ca="1">+IF(COUNTIFS(AL$4:AL194,1,$M$4:$M194,$M195)=1,0,IF(T195*AC195&lt;$AI$1,1,0))</f>
        <v>0</v>
      </c>
      <c r="AM195">
        <f ca="1">+IF(COUNTIFS(AM$4:AM194,1,$M$4:$M194,$M195)=1,0,IF(U195*AD195&lt;$AI$1,1,0))</f>
        <v>0</v>
      </c>
      <c r="AN195">
        <f ca="1">+IF(COUNTIFS(AN$4:AN194,1,$M$4:$M194,$M195)=1,0,IF(V195*AE195&lt;$AI$1,1,0))</f>
        <v>0</v>
      </c>
      <c r="AO195">
        <f t="shared" ca="1" si="33"/>
        <v>0</v>
      </c>
      <c r="AQ195">
        <f ca="1">1*(COUNTIFS($M$4:$M194,M195,AO$4:AO194,1)&gt;0)</f>
        <v>0</v>
      </c>
      <c r="AR195" t="str">
        <f ca="1">+IF($AQ195=1,"",IFERROR(AVERAGEIFS($AG$3:$AN$3,$AG195:$AN195,1),""))</f>
        <v/>
      </c>
    </row>
    <row r="196" spans="2:44" x14ac:dyDescent="0.25">
      <c r="B196">
        <f t="shared" si="34"/>
        <v>193</v>
      </c>
      <c r="C196" s="5">
        <f>AVERAGEIFS(TimeSeries!194:194,TimeSeries!$1:$1,"&lt;="&amp;C$3,TimeSeries!$1:$1,"&gt;="&amp;C$2)</f>
        <v>118.8</v>
      </c>
      <c r="D196" s="5">
        <f>AVERAGEIFS(TimeSeries!194:194,TimeSeries!$1:$1,"&lt;="&amp;D$3,TimeSeries!$1:$1,"&gt;="&amp;D$2)</f>
        <v>121.8</v>
      </c>
      <c r="E196" s="5">
        <f>AVERAGEIFS(TimeSeries!194:194,TimeSeries!$1:$1,"&lt;="&amp;E$3,TimeSeries!$1:$1,"&gt;="&amp;E$2)</f>
        <v>122.5</v>
      </c>
      <c r="F196" s="5">
        <f>AVERAGEIFS(TimeSeries!194:194,TimeSeries!$1:$1,"&lt;="&amp;F$3,TimeSeries!$1:$1,"&gt;="&amp;F$2)</f>
        <v>126</v>
      </c>
      <c r="G196" s="5">
        <f>AVERAGEIFS(TimeSeries!194:194,TimeSeries!$1:$1,"&lt;="&amp;G$3,TimeSeries!$1:$1,"&gt;="&amp;G$2)</f>
        <v>125.3</v>
      </c>
      <c r="H196" s="5">
        <f>AVERAGEIFS(TimeSeries!194:194,TimeSeries!$1:$1,"&lt;="&amp;H$3,TimeSeries!$1:$1,"&gt;="&amp;H$2)</f>
        <v>116.8</v>
      </c>
      <c r="I196" s="5">
        <f>AVERAGEIFS(TimeSeries!194:194,TimeSeries!$1:$1,"&lt;="&amp;I$3,TimeSeries!$1:$1,"&gt;="&amp;I$2)</f>
        <v>111.85</v>
      </c>
      <c r="J196" s="5">
        <f>AVERAGEIFS(TimeSeries!194:194,TimeSeries!$1:$1,"&lt;="&amp;J$3,TimeSeries!$1:$1,"&gt;="&amp;J$2)</f>
        <v>111.7</v>
      </c>
      <c r="K196" s="5">
        <f>+TimeSeries!I194</f>
        <v>119.6125</v>
      </c>
      <c r="M196">
        <f>+INDEX(TimeSeries!$A:$ZZ,'TimeSeries - Formatted'!$B196+1,'TimeSeries - Formatted'!K$1)</f>
        <v>7</v>
      </c>
      <c r="O196" s="1">
        <f t="shared" si="35"/>
        <v>-0.14716439339554921</v>
      </c>
      <c r="P196" s="1">
        <f t="shared" si="36"/>
        <v>-0.1063829787234043</v>
      </c>
      <c r="Q196" s="1">
        <f t="shared" si="37"/>
        <v>-0.12406149445834824</v>
      </c>
      <c r="R196" s="1">
        <f t="shared" si="38"/>
        <v>-0.13609873157353447</v>
      </c>
      <c r="S196" s="1">
        <f t="shared" si="39"/>
        <v>-0.11946591707659882</v>
      </c>
      <c r="T196" s="1">
        <f t="shared" si="40"/>
        <v>-0.15971223021582737</v>
      </c>
      <c r="U196" s="1">
        <f t="shared" si="41"/>
        <v>-0.174234034699151</v>
      </c>
      <c r="V196" s="1">
        <f t="shared" si="42"/>
        <v>-0.17746686303387338</v>
      </c>
      <c r="X196" s="2">
        <f ca="1">1*(IFERROR(MAX(OFFSET(O$1,MATCH($M196,$M:$M,0)-1,0,ROW()-MATCH($M196,$M:$M,0))),0)&gt;0)</f>
        <v>0</v>
      </c>
      <c r="Y196" s="2">
        <f ca="1">1*(IFERROR(MAX(OFFSET(P$1,MATCH($M196,$M:$M,0)-1,0,ROW()-MATCH($M196,$M:$M,0))),0)&gt;0)</f>
        <v>0</v>
      </c>
      <c r="Z196" s="2">
        <f ca="1">1*(IFERROR(MAX(OFFSET(Q$1,MATCH($M196,$M:$M,0)-1,0,ROW()-MATCH($M196,$M:$M,0))),0)&gt;0)</f>
        <v>0</v>
      </c>
      <c r="AA196" s="2">
        <f ca="1">1*(IFERROR(MAX(OFFSET(R$1,MATCH($M196,$M:$M,0)-1,0,ROW()-MATCH($M196,$M:$M,0))),0)&gt;0)</f>
        <v>0</v>
      </c>
      <c r="AB196" s="2">
        <f ca="1">1*(IFERROR(MAX(OFFSET(S$1,MATCH($M196,$M:$M,0)-1,0,ROW()-MATCH($M196,$M:$M,0))),0)&gt;0)</f>
        <v>0</v>
      </c>
      <c r="AC196" s="2">
        <f ca="1">1*(IFERROR(MAX(OFFSET(T$1,MATCH($M196,$M:$M,0)-1,0,ROW()-MATCH($M196,$M:$M,0))),0)&gt;0)</f>
        <v>0</v>
      </c>
      <c r="AD196" s="2">
        <f ca="1">1*(IFERROR(MAX(OFFSET(U$1,MATCH($M196,$M:$M,0)-1,0,ROW()-MATCH($M196,$M:$M,0))),0)&gt;0)</f>
        <v>0</v>
      </c>
      <c r="AE196" s="2">
        <f ca="1">1*(IFERROR(MAX(OFFSET(V$1,MATCH($M196,$M:$M,0)-1,0,ROW()-MATCH($M196,$M:$M,0))),0)&gt;0)</f>
        <v>0</v>
      </c>
      <c r="AG196">
        <f ca="1">+IF(COUNTIFS(AG$4:AG195,1,$M$4:$M195,$M196)=1,0,IF(O196*X196&lt;$AI$1,1,0))</f>
        <v>0</v>
      </c>
      <c r="AH196">
        <f ca="1">+IF(COUNTIFS(AH$4:AH195,1,$M$4:$M195,$M196)=1,0,IF(P196*Y196&lt;$AI$1,1,0))</f>
        <v>0</v>
      </c>
      <c r="AI196">
        <f ca="1">+IF(COUNTIFS(AI$4:AI195,1,$M$4:$M195,$M196)=1,0,IF(Q196*Z196&lt;$AI$1,1,0))</f>
        <v>0</v>
      </c>
      <c r="AJ196">
        <f ca="1">+IF(COUNTIFS(AJ$4:AJ195,1,$M$4:$M195,$M196)=1,0,IF(R196*AA196&lt;$AI$1,1,0))</f>
        <v>0</v>
      </c>
      <c r="AK196">
        <f ca="1">+IF(COUNTIFS(AK$4:AK195,1,$M$4:$M195,$M196)=1,0,IF(S196*AB196&lt;$AI$1,1,0))</f>
        <v>0</v>
      </c>
      <c r="AL196">
        <f ca="1">+IF(COUNTIFS(AL$4:AL195,1,$M$4:$M195,$M196)=1,0,IF(T196*AC196&lt;$AI$1,1,0))</f>
        <v>0</v>
      </c>
      <c r="AM196">
        <f ca="1">+IF(COUNTIFS(AM$4:AM195,1,$M$4:$M195,$M196)=1,0,IF(U196*AD196&lt;$AI$1,1,0))</f>
        <v>0</v>
      </c>
      <c r="AN196">
        <f ca="1">+IF(COUNTIFS(AN$4:AN195,1,$M$4:$M195,$M196)=1,0,IF(V196*AE196&lt;$AI$1,1,0))</f>
        <v>0</v>
      </c>
      <c r="AO196">
        <f t="shared" ca="1" si="33"/>
        <v>0</v>
      </c>
      <c r="AQ196">
        <f ca="1">1*(COUNTIFS($M$4:$M195,M196,AO$4:AO195,1)&gt;0)</f>
        <v>0</v>
      </c>
      <c r="AR196" t="str">
        <f ca="1">+IF($AQ196=1,"",IFERROR(AVERAGEIFS($AG$3:$AN$3,$AG196:$AN196,1),""))</f>
        <v/>
      </c>
    </row>
    <row r="197" spans="2:44" x14ac:dyDescent="0.25">
      <c r="B197">
        <f t="shared" si="34"/>
        <v>194</v>
      </c>
      <c r="C197" s="5">
        <f>AVERAGEIFS(TimeSeries!195:195,TimeSeries!$1:$1,"&lt;="&amp;C$3,TimeSeries!$1:$1,"&gt;="&amp;C$2)</f>
        <v>121.75</v>
      </c>
      <c r="D197" s="5">
        <f>AVERAGEIFS(TimeSeries!195:195,TimeSeries!$1:$1,"&lt;="&amp;D$3,TimeSeries!$1:$1,"&gt;="&amp;D$2)</f>
        <v>124.25</v>
      </c>
      <c r="E197" s="5">
        <f>AVERAGEIFS(TimeSeries!195:195,TimeSeries!$1:$1,"&lt;="&amp;E$3,TimeSeries!$1:$1,"&gt;="&amp;E$2)</f>
        <v>124.95</v>
      </c>
      <c r="F197" s="5">
        <f>AVERAGEIFS(TimeSeries!195:195,TimeSeries!$1:$1,"&lt;="&amp;F$3,TimeSeries!$1:$1,"&gt;="&amp;F$2)</f>
        <v>128.44999999999999</v>
      </c>
      <c r="G197" s="5">
        <f>AVERAGEIFS(TimeSeries!195:195,TimeSeries!$1:$1,"&lt;="&amp;G$3,TimeSeries!$1:$1,"&gt;="&amp;G$2)</f>
        <v>127</v>
      </c>
      <c r="H197" s="5">
        <f>AVERAGEIFS(TimeSeries!195:195,TimeSeries!$1:$1,"&lt;="&amp;H$3,TimeSeries!$1:$1,"&gt;="&amp;H$2)</f>
        <v>118.5</v>
      </c>
      <c r="I197" s="5">
        <f>AVERAGEIFS(TimeSeries!195:195,TimeSeries!$1:$1,"&lt;="&amp;I$3,TimeSeries!$1:$1,"&gt;="&amp;I$2)</f>
        <v>119.25</v>
      </c>
      <c r="J197" s="5">
        <f>AVERAGEIFS(TimeSeries!195:195,TimeSeries!$1:$1,"&lt;="&amp;J$3,TimeSeries!$1:$1,"&gt;="&amp;J$2)</f>
        <v>124.5</v>
      </c>
      <c r="K197" s="5">
        <f>+TimeSeries!I195</f>
        <v>123.2375</v>
      </c>
      <c r="M197">
        <f>+INDEX(TimeSeries!$A:$ZZ,'TimeSeries - Formatted'!$B197+1,'TimeSeries - Formatted'!K$1)</f>
        <v>7</v>
      </c>
      <c r="O197" s="1">
        <f t="shared" si="35"/>
        <v>-7.5199392328142878E-2</v>
      </c>
      <c r="P197" s="1">
        <f t="shared" si="36"/>
        <v>-1.5061434799841456E-2</v>
      </c>
      <c r="Q197" s="1">
        <f t="shared" si="37"/>
        <v>-4.6910755148741323E-2</v>
      </c>
      <c r="R197" s="1">
        <f t="shared" si="38"/>
        <v>-8.315488936473947E-2</v>
      </c>
      <c r="S197" s="1">
        <f t="shared" si="39"/>
        <v>-0.1024734982332155</v>
      </c>
      <c r="T197" s="1">
        <f t="shared" si="40"/>
        <v>-0.14748201438848918</v>
      </c>
      <c r="U197" s="1">
        <f t="shared" si="41"/>
        <v>-0.11960132890365438</v>
      </c>
      <c r="V197" s="1">
        <f t="shared" si="42"/>
        <v>-6.3205417607223535E-2</v>
      </c>
      <c r="X197" s="2">
        <f ca="1">1*(IFERROR(MAX(OFFSET(O$1,MATCH($M197,$M:$M,0)-1,0,ROW()-MATCH($M197,$M:$M,0))),0)&gt;0)</f>
        <v>0</v>
      </c>
      <c r="Y197" s="2">
        <f ca="1">1*(IFERROR(MAX(OFFSET(P$1,MATCH($M197,$M:$M,0)-1,0,ROW()-MATCH($M197,$M:$M,0))),0)&gt;0)</f>
        <v>0</v>
      </c>
      <c r="Z197" s="2">
        <f ca="1">1*(IFERROR(MAX(OFFSET(Q$1,MATCH($M197,$M:$M,0)-1,0,ROW()-MATCH($M197,$M:$M,0))),0)&gt;0)</f>
        <v>0</v>
      </c>
      <c r="AA197" s="2">
        <f ca="1">1*(IFERROR(MAX(OFFSET(R$1,MATCH($M197,$M:$M,0)-1,0,ROW()-MATCH($M197,$M:$M,0))),0)&gt;0)</f>
        <v>0</v>
      </c>
      <c r="AB197" s="2">
        <f ca="1">1*(IFERROR(MAX(OFFSET(S$1,MATCH($M197,$M:$M,0)-1,0,ROW()-MATCH($M197,$M:$M,0))),0)&gt;0)</f>
        <v>0</v>
      </c>
      <c r="AC197" s="2">
        <f ca="1">1*(IFERROR(MAX(OFFSET(T$1,MATCH($M197,$M:$M,0)-1,0,ROW()-MATCH($M197,$M:$M,0))),0)&gt;0)</f>
        <v>0</v>
      </c>
      <c r="AD197" s="2">
        <f ca="1">1*(IFERROR(MAX(OFFSET(U$1,MATCH($M197,$M:$M,0)-1,0,ROW()-MATCH($M197,$M:$M,0))),0)&gt;0)</f>
        <v>0</v>
      </c>
      <c r="AE197" s="2">
        <f ca="1">1*(IFERROR(MAX(OFFSET(V$1,MATCH($M197,$M:$M,0)-1,0,ROW()-MATCH($M197,$M:$M,0))),0)&gt;0)</f>
        <v>0</v>
      </c>
      <c r="AG197">
        <f ca="1">+IF(COUNTIFS(AG$4:AG196,1,$M$4:$M196,$M197)=1,0,IF(O197*X197&lt;$AI$1,1,0))</f>
        <v>0</v>
      </c>
      <c r="AH197">
        <f ca="1">+IF(COUNTIFS(AH$4:AH196,1,$M$4:$M196,$M197)=1,0,IF(P197*Y197&lt;$AI$1,1,0))</f>
        <v>0</v>
      </c>
      <c r="AI197">
        <f ca="1">+IF(COUNTIFS(AI$4:AI196,1,$M$4:$M196,$M197)=1,0,IF(Q197*Z197&lt;$AI$1,1,0))</f>
        <v>0</v>
      </c>
      <c r="AJ197">
        <f ca="1">+IF(COUNTIFS(AJ$4:AJ196,1,$M$4:$M196,$M197)=1,0,IF(R197*AA197&lt;$AI$1,1,0))</f>
        <v>0</v>
      </c>
      <c r="AK197">
        <f ca="1">+IF(COUNTIFS(AK$4:AK196,1,$M$4:$M196,$M197)=1,0,IF(S197*AB197&lt;$AI$1,1,0))</f>
        <v>0</v>
      </c>
      <c r="AL197">
        <f ca="1">+IF(COUNTIFS(AL$4:AL196,1,$M$4:$M196,$M197)=1,0,IF(T197*AC197&lt;$AI$1,1,0))</f>
        <v>0</v>
      </c>
      <c r="AM197">
        <f ca="1">+IF(COUNTIFS(AM$4:AM196,1,$M$4:$M196,$M197)=1,0,IF(U197*AD197&lt;$AI$1,1,0))</f>
        <v>0</v>
      </c>
      <c r="AN197">
        <f ca="1">+IF(COUNTIFS(AN$4:AN196,1,$M$4:$M196,$M197)=1,0,IF(V197*AE197&lt;$AI$1,1,0))</f>
        <v>0</v>
      </c>
      <c r="AO197">
        <f t="shared" ref="AO197:AO260" ca="1" si="43">1*(SUM(AG197:AN197)&gt;0)</f>
        <v>0</v>
      </c>
      <c r="AQ197">
        <f ca="1">1*(COUNTIFS($M$4:$M196,M197,AO$4:AO196,1)&gt;0)</f>
        <v>0</v>
      </c>
      <c r="AR197" t="str">
        <f ca="1">+IF($AQ197=1,"",IFERROR(AVERAGEIFS($AG$3:$AN$3,$AG197:$AN197,1),""))</f>
        <v/>
      </c>
    </row>
    <row r="198" spans="2:44" x14ac:dyDescent="0.25">
      <c r="B198">
        <f t="shared" ref="B198:B261" si="44">+B197+1</f>
        <v>195</v>
      </c>
      <c r="C198" s="5">
        <f>AVERAGEIFS(TimeSeries!196:196,TimeSeries!$1:$1,"&lt;="&amp;C$3,TimeSeries!$1:$1,"&gt;="&amp;C$2)</f>
        <v>125.85</v>
      </c>
      <c r="D198" s="5">
        <f>AVERAGEIFS(TimeSeries!196:196,TimeSeries!$1:$1,"&lt;="&amp;D$3,TimeSeries!$1:$1,"&gt;="&amp;D$2)</f>
        <v>127.85</v>
      </c>
      <c r="E198" s="5">
        <f>AVERAGEIFS(TimeSeries!196:196,TimeSeries!$1:$1,"&lt;="&amp;E$3,TimeSeries!$1:$1,"&gt;="&amp;E$2)</f>
        <v>127.15</v>
      </c>
      <c r="F198" s="5">
        <f>AVERAGEIFS(TimeSeries!196:196,TimeSeries!$1:$1,"&lt;="&amp;F$3,TimeSeries!$1:$1,"&gt;="&amp;F$2)</f>
        <v>129.65</v>
      </c>
      <c r="G198" s="5">
        <f>AVERAGEIFS(TimeSeries!196:196,TimeSeries!$1:$1,"&lt;="&amp;G$3,TimeSeries!$1:$1,"&gt;="&amp;G$2)</f>
        <v>127.5</v>
      </c>
      <c r="H198" s="5">
        <f>AVERAGEIFS(TimeSeries!196:196,TimeSeries!$1:$1,"&lt;="&amp;H$3,TimeSeries!$1:$1,"&gt;="&amp;H$2)</f>
        <v>120</v>
      </c>
      <c r="I198" s="5">
        <f>AVERAGEIFS(TimeSeries!196:196,TimeSeries!$1:$1,"&lt;="&amp;I$3,TimeSeries!$1:$1,"&gt;="&amp;I$2)</f>
        <v>120.75</v>
      </c>
      <c r="J198" s="5">
        <f>AVERAGEIFS(TimeSeries!196:196,TimeSeries!$1:$1,"&lt;="&amp;J$3,TimeSeries!$1:$1,"&gt;="&amp;J$2)</f>
        <v>124.5</v>
      </c>
      <c r="K198" s="5">
        <f>+TimeSeries!I196</f>
        <v>125.3125</v>
      </c>
      <c r="M198">
        <f>+INDEX(TimeSeries!$A:$ZZ,'TimeSeries - Formatted'!$B198+1,'TimeSeries - Formatted'!K$1)</f>
        <v>7</v>
      </c>
      <c r="O198" s="1">
        <f t="shared" si="35"/>
        <v>3.3675564681724834E-2</v>
      </c>
      <c r="P198" s="1">
        <f t="shared" si="36"/>
        <v>2.8973843058350157E-2</v>
      </c>
      <c r="Q198" s="1">
        <f t="shared" si="37"/>
        <v>1.7607042817126883E-2</v>
      </c>
      <c r="R198" s="1">
        <f t="shared" si="38"/>
        <v>6.9902912621360169E-3</v>
      </c>
      <c r="S198" s="1">
        <f t="shared" si="39"/>
        <v>-4.0992854456562533E-2</v>
      </c>
      <c r="T198" s="1">
        <f t="shared" si="40"/>
        <v>-8.7105363255990831E-2</v>
      </c>
      <c r="U198" s="1">
        <f t="shared" si="41"/>
        <v>-6.1406917994558885E-2</v>
      </c>
      <c r="V198" s="1">
        <f t="shared" si="42"/>
        <v>-2.1995286724273311E-2</v>
      </c>
      <c r="X198" s="2">
        <f ca="1">1*(IFERROR(MAX(OFFSET(O$1,MATCH($M198,$M:$M,0)-1,0,ROW()-MATCH($M198,$M:$M,0))),0)&gt;0)</f>
        <v>0</v>
      </c>
      <c r="Y198" s="2">
        <f ca="1">1*(IFERROR(MAX(OFFSET(P$1,MATCH($M198,$M:$M,0)-1,0,ROW()-MATCH($M198,$M:$M,0))),0)&gt;0)</f>
        <v>0</v>
      </c>
      <c r="Z198" s="2">
        <f ca="1">1*(IFERROR(MAX(OFFSET(Q$1,MATCH($M198,$M:$M,0)-1,0,ROW()-MATCH($M198,$M:$M,0))),0)&gt;0)</f>
        <v>0</v>
      </c>
      <c r="AA198" s="2">
        <f ca="1">1*(IFERROR(MAX(OFFSET(R$1,MATCH($M198,$M:$M,0)-1,0,ROW()-MATCH($M198,$M:$M,0))),0)&gt;0)</f>
        <v>0</v>
      </c>
      <c r="AB198" s="2">
        <f ca="1">1*(IFERROR(MAX(OFFSET(S$1,MATCH($M198,$M:$M,0)-1,0,ROW()-MATCH($M198,$M:$M,0))),0)&gt;0)</f>
        <v>0</v>
      </c>
      <c r="AC198" s="2">
        <f ca="1">1*(IFERROR(MAX(OFFSET(T$1,MATCH($M198,$M:$M,0)-1,0,ROW()-MATCH($M198,$M:$M,0))),0)&gt;0)</f>
        <v>0</v>
      </c>
      <c r="AD198" s="2">
        <f ca="1">1*(IFERROR(MAX(OFFSET(U$1,MATCH($M198,$M:$M,0)-1,0,ROW()-MATCH($M198,$M:$M,0))),0)&gt;0)</f>
        <v>0</v>
      </c>
      <c r="AE198" s="2">
        <f ca="1">1*(IFERROR(MAX(OFFSET(V$1,MATCH($M198,$M:$M,0)-1,0,ROW()-MATCH($M198,$M:$M,0))),0)&gt;0)</f>
        <v>0</v>
      </c>
      <c r="AG198">
        <f ca="1">+IF(COUNTIFS(AG$4:AG197,1,$M$4:$M197,$M198)=1,0,IF(O198*X198&lt;$AI$1,1,0))</f>
        <v>0</v>
      </c>
      <c r="AH198">
        <f ca="1">+IF(COUNTIFS(AH$4:AH197,1,$M$4:$M197,$M198)=1,0,IF(P198*Y198&lt;$AI$1,1,0))</f>
        <v>0</v>
      </c>
      <c r="AI198">
        <f ca="1">+IF(COUNTIFS(AI$4:AI197,1,$M$4:$M197,$M198)=1,0,IF(Q198*Z198&lt;$AI$1,1,0))</f>
        <v>0</v>
      </c>
      <c r="AJ198">
        <f ca="1">+IF(COUNTIFS(AJ$4:AJ197,1,$M$4:$M197,$M198)=1,0,IF(R198*AA198&lt;$AI$1,1,0))</f>
        <v>0</v>
      </c>
      <c r="AK198">
        <f ca="1">+IF(COUNTIFS(AK$4:AK197,1,$M$4:$M197,$M198)=1,0,IF(S198*AB198&lt;$AI$1,1,0))</f>
        <v>0</v>
      </c>
      <c r="AL198">
        <f ca="1">+IF(COUNTIFS(AL$4:AL197,1,$M$4:$M197,$M198)=1,0,IF(T198*AC198&lt;$AI$1,1,0))</f>
        <v>0</v>
      </c>
      <c r="AM198">
        <f ca="1">+IF(COUNTIFS(AM$4:AM197,1,$M$4:$M197,$M198)=1,0,IF(U198*AD198&lt;$AI$1,1,0))</f>
        <v>0</v>
      </c>
      <c r="AN198">
        <f ca="1">+IF(COUNTIFS(AN$4:AN197,1,$M$4:$M197,$M198)=1,0,IF(V198*AE198&lt;$AI$1,1,0))</f>
        <v>0</v>
      </c>
      <c r="AO198">
        <f t="shared" ca="1" si="43"/>
        <v>0</v>
      </c>
      <c r="AQ198">
        <f ca="1">1*(COUNTIFS($M$4:$M197,M198,AO$4:AO197,1)&gt;0)</f>
        <v>0</v>
      </c>
      <c r="AR198" t="str">
        <f ca="1">+IF($AQ198=1,"",IFERROR(AVERAGEIFS($AG$3:$AN$3,$AG198:$AN198,1),""))</f>
        <v/>
      </c>
    </row>
    <row r="199" spans="2:44" x14ac:dyDescent="0.25">
      <c r="B199">
        <f t="shared" si="44"/>
        <v>196</v>
      </c>
      <c r="C199" s="5">
        <f>AVERAGEIFS(TimeSeries!197:197,TimeSeries!$1:$1,"&lt;="&amp;C$3,TimeSeries!$1:$1,"&gt;="&amp;C$2)</f>
        <v>128.75</v>
      </c>
      <c r="D199" s="5">
        <f>AVERAGEIFS(TimeSeries!197:197,TimeSeries!$1:$1,"&lt;="&amp;D$3,TimeSeries!$1:$1,"&gt;="&amp;D$2)</f>
        <v>130.25</v>
      </c>
      <c r="E199" s="5">
        <f>AVERAGEIFS(TimeSeries!197:197,TimeSeries!$1:$1,"&lt;="&amp;E$3,TimeSeries!$1:$1,"&gt;="&amp;E$2)</f>
        <v>129.55000000000001</v>
      </c>
      <c r="F199" s="5">
        <f>AVERAGEIFS(TimeSeries!197:197,TimeSeries!$1:$1,"&lt;="&amp;F$3,TimeSeries!$1:$1,"&gt;="&amp;F$2)</f>
        <v>132.05000000000001</v>
      </c>
      <c r="G199" s="5">
        <f>AVERAGEIFS(TimeSeries!197:197,TimeSeries!$1:$1,"&lt;="&amp;G$3,TimeSeries!$1:$1,"&gt;="&amp;G$2)</f>
        <v>129.94999999999999</v>
      </c>
      <c r="H199" s="5">
        <f>AVERAGEIFS(TimeSeries!197:197,TimeSeries!$1:$1,"&lt;="&amp;H$3,TimeSeries!$1:$1,"&gt;="&amp;H$2)</f>
        <v>122.95</v>
      </c>
      <c r="I199" s="5">
        <f>AVERAGEIFS(TimeSeries!197:197,TimeSeries!$1:$1,"&lt;="&amp;I$3,TimeSeries!$1:$1,"&gt;="&amp;I$2)</f>
        <v>122.25</v>
      </c>
      <c r="J199" s="5">
        <f>AVERAGEIFS(TimeSeries!197:197,TimeSeries!$1:$1,"&lt;="&amp;J$3,TimeSeries!$1:$1,"&gt;="&amp;J$2)</f>
        <v>124.5</v>
      </c>
      <c r="K199" s="5">
        <f>+TimeSeries!I197</f>
        <v>127.625</v>
      </c>
      <c r="M199">
        <f>+INDEX(TimeSeries!$A:$ZZ,'TimeSeries - Formatted'!$B199+1,'TimeSeries - Formatted'!K$1)</f>
        <v>7</v>
      </c>
      <c r="O199" s="1">
        <f t="shared" si="35"/>
        <v>2.3043305522447488E-2</v>
      </c>
      <c r="P199" s="1">
        <f t="shared" si="36"/>
        <v>1.8771998435666903E-2</v>
      </c>
      <c r="Q199" s="1">
        <f t="shared" si="37"/>
        <v>1.8875344081793255E-2</v>
      </c>
      <c r="R199" s="1">
        <f t="shared" si="38"/>
        <v>1.8511376783648226E-2</v>
      </c>
      <c r="S199" s="1">
        <f t="shared" si="39"/>
        <v>1.9215686274509647E-2</v>
      </c>
      <c r="T199" s="1">
        <f t="shared" si="40"/>
        <v>5.7259713701431902E-3</v>
      </c>
      <c r="U199" s="1">
        <f t="shared" si="41"/>
        <v>-5.6933712891419352E-3</v>
      </c>
      <c r="V199" s="1">
        <f t="shared" si="42"/>
        <v>-1.1119936457505974E-2</v>
      </c>
      <c r="X199" s="2">
        <f ca="1">1*(IFERROR(MAX(OFFSET(O$1,MATCH($M199,$M:$M,0)-1,0,ROW()-MATCH($M199,$M:$M,0))),0)&gt;0)</f>
        <v>1</v>
      </c>
      <c r="Y199" s="2">
        <f ca="1">1*(IFERROR(MAX(OFFSET(P$1,MATCH($M199,$M:$M,0)-1,0,ROW()-MATCH($M199,$M:$M,0))),0)&gt;0)</f>
        <v>1</v>
      </c>
      <c r="Z199" s="2">
        <f ca="1">1*(IFERROR(MAX(OFFSET(Q$1,MATCH($M199,$M:$M,0)-1,0,ROW()-MATCH($M199,$M:$M,0))),0)&gt;0)</f>
        <v>1</v>
      </c>
      <c r="AA199" s="2">
        <f ca="1">1*(IFERROR(MAX(OFFSET(R$1,MATCH($M199,$M:$M,0)-1,0,ROW()-MATCH($M199,$M:$M,0))),0)&gt;0)</f>
        <v>1</v>
      </c>
      <c r="AB199" s="2">
        <f ca="1">1*(IFERROR(MAX(OFFSET(S$1,MATCH($M199,$M:$M,0)-1,0,ROW()-MATCH($M199,$M:$M,0))),0)&gt;0)</f>
        <v>0</v>
      </c>
      <c r="AC199" s="2">
        <f ca="1">1*(IFERROR(MAX(OFFSET(T$1,MATCH($M199,$M:$M,0)-1,0,ROW()-MATCH($M199,$M:$M,0))),0)&gt;0)</f>
        <v>0</v>
      </c>
      <c r="AD199" s="2">
        <f ca="1">1*(IFERROR(MAX(OFFSET(U$1,MATCH($M199,$M:$M,0)-1,0,ROW()-MATCH($M199,$M:$M,0))),0)&gt;0)</f>
        <v>0</v>
      </c>
      <c r="AE199" s="2">
        <f ca="1">1*(IFERROR(MAX(OFFSET(V$1,MATCH($M199,$M:$M,0)-1,0,ROW()-MATCH($M199,$M:$M,0))),0)&gt;0)</f>
        <v>0</v>
      </c>
      <c r="AG199">
        <f ca="1">+IF(COUNTIFS(AG$4:AG198,1,$M$4:$M198,$M199)=1,0,IF(O199*X199&lt;$AI$1,1,0))</f>
        <v>0</v>
      </c>
      <c r="AH199">
        <f ca="1">+IF(COUNTIFS(AH$4:AH198,1,$M$4:$M198,$M199)=1,0,IF(P199*Y199&lt;$AI$1,1,0))</f>
        <v>0</v>
      </c>
      <c r="AI199">
        <f ca="1">+IF(COUNTIFS(AI$4:AI198,1,$M$4:$M198,$M199)=1,0,IF(Q199*Z199&lt;$AI$1,1,0))</f>
        <v>0</v>
      </c>
      <c r="AJ199">
        <f ca="1">+IF(COUNTIFS(AJ$4:AJ198,1,$M$4:$M198,$M199)=1,0,IF(R199*AA199&lt;$AI$1,1,0))</f>
        <v>0</v>
      </c>
      <c r="AK199">
        <f ca="1">+IF(COUNTIFS(AK$4:AK198,1,$M$4:$M198,$M199)=1,0,IF(S199*AB199&lt;$AI$1,1,0))</f>
        <v>0</v>
      </c>
      <c r="AL199">
        <f ca="1">+IF(COUNTIFS(AL$4:AL198,1,$M$4:$M198,$M199)=1,0,IF(T199*AC199&lt;$AI$1,1,0))</f>
        <v>0</v>
      </c>
      <c r="AM199">
        <f ca="1">+IF(COUNTIFS(AM$4:AM198,1,$M$4:$M198,$M199)=1,0,IF(U199*AD199&lt;$AI$1,1,0))</f>
        <v>0</v>
      </c>
      <c r="AN199">
        <f ca="1">+IF(COUNTIFS(AN$4:AN198,1,$M$4:$M198,$M199)=1,0,IF(V199*AE199&lt;$AI$1,1,0))</f>
        <v>0</v>
      </c>
      <c r="AO199">
        <f t="shared" ca="1" si="43"/>
        <v>0</v>
      </c>
      <c r="AQ199">
        <f ca="1">1*(COUNTIFS($M$4:$M198,M199,AO$4:AO198,1)&gt;0)</f>
        <v>0</v>
      </c>
      <c r="AR199" t="str">
        <f ca="1">+IF($AQ199=1,"",IFERROR(AVERAGEIFS($AG$3:$AN$3,$AG199:$AN199,1),""))</f>
        <v/>
      </c>
    </row>
    <row r="200" spans="2:44" x14ac:dyDescent="0.25">
      <c r="B200">
        <f t="shared" si="44"/>
        <v>197</v>
      </c>
      <c r="C200" s="5">
        <f>AVERAGEIFS(TimeSeries!198:198,TimeSeries!$1:$1,"&lt;="&amp;C$3,TimeSeries!$1:$1,"&gt;="&amp;C$2)</f>
        <v>130.44999999999999</v>
      </c>
      <c r="D200" s="5">
        <f>AVERAGEIFS(TimeSeries!198:198,TimeSeries!$1:$1,"&lt;="&amp;D$3,TimeSeries!$1:$1,"&gt;="&amp;D$2)</f>
        <v>131.94999999999999</v>
      </c>
      <c r="E200" s="5">
        <f>AVERAGEIFS(TimeSeries!198:198,TimeSeries!$1:$1,"&lt;="&amp;E$3,TimeSeries!$1:$1,"&gt;="&amp;E$2)</f>
        <v>131.25</v>
      </c>
      <c r="F200" s="5">
        <f>AVERAGEIFS(TimeSeries!198:198,TimeSeries!$1:$1,"&lt;="&amp;F$3,TimeSeries!$1:$1,"&gt;="&amp;F$2)</f>
        <v>133.75</v>
      </c>
      <c r="G200" s="5">
        <f>AVERAGEIFS(TimeSeries!198:198,TimeSeries!$1:$1,"&lt;="&amp;G$3,TimeSeries!$1:$1,"&gt;="&amp;G$2)</f>
        <v>132.35</v>
      </c>
      <c r="H200" s="5">
        <f>AVERAGEIFS(TimeSeries!198:198,TimeSeries!$1:$1,"&lt;="&amp;H$3,TimeSeries!$1:$1,"&gt;="&amp;H$2)</f>
        <v>125.35</v>
      </c>
      <c r="I200" s="5">
        <f>AVERAGEIFS(TimeSeries!198:198,TimeSeries!$1:$1,"&lt;="&amp;I$3,TimeSeries!$1:$1,"&gt;="&amp;I$2)</f>
        <v>123.25</v>
      </c>
      <c r="J200" s="5">
        <f>AVERAGEIFS(TimeSeries!198:198,TimeSeries!$1:$1,"&lt;="&amp;J$3,TimeSeries!$1:$1,"&gt;="&amp;J$2)</f>
        <v>124.5</v>
      </c>
      <c r="K200" s="5">
        <f>+TimeSeries!I198</f>
        <v>129.32499999999999</v>
      </c>
      <c r="M200">
        <f>+INDEX(TimeSeries!$A:$ZZ,'TimeSeries - Formatted'!$B200+1,'TimeSeries - Formatted'!K$1)</f>
        <v>7</v>
      </c>
      <c r="O200" s="1">
        <f t="shared" si="35"/>
        <v>1.3203883495145563E-2</v>
      </c>
      <c r="P200" s="1">
        <f t="shared" si="36"/>
        <v>1.305182341650668E-2</v>
      </c>
      <c r="Q200" s="1">
        <f t="shared" si="37"/>
        <v>1.3122346584330202E-2</v>
      </c>
      <c r="R200" s="1">
        <f t="shared" si="38"/>
        <v>1.2873911397197846E-2</v>
      </c>
      <c r="S200" s="1">
        <f t="shared" si="39"/>
        <v>1.8468641785302164E-2</v>
      </c>
      <c r="T200" s="1">
        <f t="shared" si="40"/>
        <v>1.9520130134200731E-2</v>
      </c>
      <c r="U200" s="1">
        <f t="shared" si="41"/>
        <v>8.1799591002045258E-3</v>
      </c>
      <c r="V200" s="1">
        <f t="shared" si="42"/>
        <v>0</v>
      </c>
      <c r="X200" s="2">
        <f ca="1">1*(IFERROR(MAX(OFFSET(O$1,MATCH($M200,$M:$M,0)-1,0,ROW()-MATCH($M200,$M:$M,0))),0)&gt;0)</f>
        <v>1</v>
      </c>
      <c r="Y200" s="2">
        <f ca="1">1*(IFERROR(MAX(OFFSET(P$1,MATCH($M200,$M:$M,0)-1,0,ROW()-MATCH($M200,$M:$M,0))),0)&gt;0)</f>
        <v>1</v>
      </c>
      <c r="Z200" s="2">
        <f ca="1">1*(IFERROR(MAX(OFFSET(Q$1,MATCH($M200,$M:$M,0)-1,0,ROW()-MATCH($M200,$M:$M,0))),0)&gt;0)</f>
        <v>1</v>
      </c>
      <c r="AA200" s="2">
        <f ca="1">1*(IFERROR(MAX(OFFSET(R$1,MATCH($M200,$M:$M,0)-1,0,ROW()-MATCH($M200,$M:$M,0))),0)&gt;0)</f>
        <v>1</v>
      </c>
      <c r="AB200" s="2">
        <f ca="1">1*(IFERROR(MAX(OFFSET(S$1,MATCH($M200,$M:$M,0)-1,0,ROW()-MATCH($M200,$M:$M,0))),0)&gt;0)</f>
        <v>1</v>
      </c>
      <c r="AC200" s="2">
        <f ca="1">1*(IFERROR(MAX(OFFSET(T$1,MATCH($M200,$M:$M,0)-1,0,ROW()-MATCH($M200,$M:$M,0))),0)&gt;0)</f>
        <v>1</v>
      </c>
      <c r="AD200" s="2">
        <f ca="1">1*(IFERROR(MAX(OFFSET(U$1,MATCH($M200,$M:$M,0)-1,0,ROW()-MATCH($M200,$M:$M,0))),0)&gt;0)</f>
        <v>0</v>
      </c>
      <c r="AE200" s="2">
        <f ca="1">1*(IFERROR(MAX(OFFSET(V$1,MATCH($M200,$M:$M,0)-1,0,ROW()-MATCH($M200,$M:$M,0))),0)&gt;0)</f>
        <v>0</v>
      </c>
      <c r="AG200">
        <f ca="1">+IF(COUNTIFS(AG$4:AG199,1,$M$4:$M199,$M200)=1,0,IF(O200*X200&lt;$AI$1,1,0))</f>
        <v>0</v>
      </c>
      <c r="AH200">
        <f ca="1">+IF(COUNTIFS(AH$4:AH199,1,$M$4:$M199,$M200)=1,0,IF(P200*Y200&lt;$AI$1,1,0))</f>
        <v>0</v>
      </c>
      <c r="AI200">
        <f ca="1">+IF(COUNTIFS(AI$4:AI199,1,$M$4:$M199,$M200)=1,0,IF(Q200*Z200&lt;$AI$1,1,0))</f>
        <v>0</v>
      </c>
      <c r="AJ200">
        <f ca="1">+IF(COUNTIFS(AJ$4:AJ199,1,$M$4:$M199,$M200)=1,0,IF(R200*AA200&lt;$AI$1,1,0))</f>
        <v>0</v>
      </c>
      <c r="AK200">
        <f ca="1">+IF(COUNTIFS(AK$4:AK199,1,$M$4:$M199,$M200)=1,0,IF(S200*AB200&lt;$AI$1,1,0))</f>
        <v>0</v>
      </c>
      <c r="AL200">
        <f ca="1">+IF(COUNTIFS(AL$4:AL199,1,$M$4:$M199,$M200)=1,0,IF(T200*AC200&lt;$AI$1,1,0))</f>
        <v>0</v>
      </c>
      <c r="AM200">
        <f ca="1">+IF(COUNTIFS(AM$4:AM199,1,$M$4:$M199,$M200)=1,0,IF(U200*AD200&lt;$AI$1,1,0))</f>
        <v>0</v>
      </c>
      <c r="AN200">
        <f ca="1">+IF(COUNTIFS(AN$4:AN199,1,$M$4:$M199,$M200)=1,0,IF(V200*AE200&lt;$AI$1,1,0))</f>
        <v>0</v>
      </c>
      <c r="AO200">
        <f t="shared" ca="1" si="43"/>
        <v>0</v>
      </c>
      <c r="AQ200">
        <f ca="1">1*(COUNTIFS($M$4:$M199,M200,AO$4:AO199,1)&gt;0)</f>
        <v>0</v>
      </c>
      <c r="AR200" t="str">
        <f ca="1">+IF($AQ200=1,"",IFERROR(AVERAGEIFS($AG$3:$AN$3,$AG200:$AN200,1),""))</f>
        <v/>
      </c>
    </row>
    <row r="201" spans="2:44" x14ac:dyDescent="0.25">
      <c r="B201">
        <f t="shared" si="44"/>
        <v>198</v>
      </c>
      <c r="C201" s="5">
        <f>AVERAGEIFS(TimeSeries!199:199,TimeSeries!$1:$1,"&lt;="&amp;C$3,TimeSeries!$1:$1,"&gt;="&amp;C$2)</f>
        <v>132.19999999999999</v>
      </c>
      <c r="D201" s="5">
        <f>AVERAGEIFS(TimeSeries!199:199,TimeSeries!$1:$1,"&lt;="&amp;D$3,TimeSeries!$1:$1,"&gt;="&amp;D$2)</f>
        <v>133.19999999999999</v>
      </c>
      <c r="E201" s="5">
        <f>AVERAGEIFS(TimeSeries!199:199,TimeSeries!$1:$1,"&lt;="&amp;E$3,TimeSeries!$1:$1,"&gt;="&amp;E$2)</f>
        <v>132.44999999999999</v>
      </c>
      <c r="F201" s="5">
        <f>AVERAGEIFS(TimeSeries!199:199,TimeSeries!$1:$1,"&lt;="&amp;F$3,TimeSeries!$1:$1,"&gt;="&amp;F$2)</f>
        <v>135.44999999999999</v>
      </c>
      <c r="G201" s="5">
        <f>AVERAGEIFS(TimeSeries!199:199,TimeSeries!$1:$1,"&lt;="&amp;G$3,TimeSeries!$1:$1,"&gt;="&amp;G$2)</f>
        <v>134.05000000000001</v>
      </c>
      <c r="H201" s="5">
        <f>AVERAGEIFS(TimeSeries!199:199,TimeSeries!$1:$1,"&lt;="&amp;H$3,TimeSeries!$1:$1,"&gt;="&amp;H$2)</f>
        <v>127.05</v>
      </c>
      <c r="I201" s="5">
        <f>AVERAGEIFS(TimeSeries!199:199,TimeSeries!$1:$1,"&lt;="&amp;I$3,TimeSeries!$1:$1,"&gt;="&amp;I$2)</f>
        <v>124.25</v>
      </c>
      <c r="J201" s="5">
        <f>AVERAGEIFS(TimeSeries!199:199,TimeSeries!$1:$1,"&lt;="&amp;J$3,TimeSeries!$1:$1,"&gt;="&amp;J$2)</f>
        <v>124.5</v>
      </c>
      <c r="K201" s="5">
        <f>+TimeSeries!I199</f>
        <v>130.73750000000001</v>
      </c>
      <c r="M201">
        <f>+INDEX(TimeSeries!$A:$ZZ,'TimeSeries - Formatted'!$B201+1,'TimeSeries - Formatted'!K$1)</f>
        <v>7</v>
      </c>
      <c r="O201" s="1">
        <f t="shared" si="35"/>
        <v>1.3415101571483401E-2</v>
      </c>
      <c r="P201" s="1">
        <f t="shared" si="36"/>
        <v>9.4732853353542978E-3</v>
      </c>
      <c r="Q201" s="1">
        <f t="shared" si="37"/>
        <v>9.1428571428571193E-3</v>
      </c>
      <c r="R201" s="1">
        <f t="shared" si="38"/>
        <v>1.2710280373831706E-2</v>
      </c>
      <c r="S201" s="1">
        <f t="shared" si="39"/>
        <v>1.284472988288643E-2</v>
      </c>
      <c r="T201" s="1">
        <f t="shared" si="40"/>
        <v>1.3562026326286336E-2</v>
      </c>
      <c r="U201" s="1">
        <f t="shared" si="41"/>
        <v>8.113590263691739E-3</v>
      </c>
      <c r="V201" s="1">
        <f t="shared" si="42"/>
        <v>0</v>
      </c>
      <c r="X201" s="2">
        <f ca="1">1*(IFERROR(MAX(OFFSET(O$1,MATCH($M201,$M:$M,0)-1,0,ROW()-MATCH($M201,$M:$M,0))),0)&gt;0)</f>
        <v>1</v>
      </c>
      <c r="Y201" s="2">
        <f ca="1">1*(IFERROR(MAX(OFFSET(P$1,MATCH($M201,$M:$M,0)-1,0,ROW()-MATCH($M201,$M:$M,0))),0)&gt;0)</f>
        <v>1</v>
      </c>
      <c r="Z201" s="2">
        <f ca="1">1*(IFERROR(MAX(OFFSET(Q$1,MATCH($M201,$M:$M,0)-1,0,ROW()-MATCH($M201,$M:$M,0))),0)&gt;0)</f>
        <v>1</v>
      </c>
      <c r="AA201" s="2">
        <f ca="1">1*(IFERROR(MAX(OFFSET(R$1,MATCH($M201,$M:$M,0)-1,0,ROW()-MATCH($M201,$M:$M,0))),0)&gt;0)</f>
        <v>1</v>
      </c>
      <c r="AB201" s="2">
        <f ca="1">1*(IFERROR(MAX(OFFSET(S$1,MATCH($M201,$M:$M,0)-1,0,ROW()-MATCH($M201,$M:$M,0))),0)&gt;0)</f>
        <v>1</v>
      </c>
      <c r="AC201" s="2">
        <f ca="1">1*(IFERROR(MAX(OFFSET(T$1,MATCH($M201,$M:$M,0)-1,0,ROW()-MATCH($M201,$M:$M,0))),0)&gt;0)</f>
        <v>1</v>
      </c>
      <c r="AD201" s="2">
        <f ca="1">1*(IFERROR(MAX(OFFSET(U$1,MATCH($M201,$M:$M,0)-1,0,ROW()-MATCH($M201,$M:$M,0))),0)&gt;0)</f>
        <v>1</v>
      </c>
      <c r="AE201" s="2">
        <f ca="1">1*(IFERROR(MAX(OFFSET(V$1,MATCH($M201,$M:$M,0)-1,0,ROW()-MATCH($M201,$M:$M,0))),0)&gt;0)</f>
        <v>0</v>
      </c>
      <c r="AG201">
        <f ca="1">+IF(COUNTIFS(AG$4:AG200,1,$M$4:$M200,$M201)=1,0,IF(O201*X201&lt;$AI$1,1,0))</f>
        <v>0</v>
      </c>
      <c r="AH201">
        <f ca="1">+IF(COUNTIFS(AH$4:AH200,1,$M$4:$M200,$M201)=1,0,IF(P201*Y201&lt;$AI$1,1,0))</f>
        <v>0</v>
      </c>
      <c r="AI201">
        <f ca="1">+IF(COUNTIFS(AI$4:AI200,1,$M$4:$M200,$M201)=1,0,IF(Q201*Z201&lt;$AI$1,1,0))</f>
        <v>0</v>
      </c>
      <c r="AJ201">
        <f ca="1">+IF(COUNTIFS(AJ$4:AJ200,1,$M$4:$M200,$M201)=1,0,IF(R201*AA201&lt;$AI$1,1,0))</f>
        <v>0</v>
      </c>
      <c r="AK201">
        <f ca="1">+IF(COUNTIFS(AK$4:AK200,1,$M$4:$M200,$M201)=1,0,IF(S201*AB201&lt;$AI$1,1,0))</f>
        <v>0</v>
      </c>
      <c r="AL201">
        <f ca="1">+IF(COUNTIFS(AL$4:AL200,1,$M$4:$M200,$M201)=1,0,IF(T201*AC201&lt;$AI$1,1,0))</f>
        <v>0</v>
      </c>
      <c r="AM201">
        <f ca="1">+IF(COUNTIFS(AM$4:AM200,1,$M$4:$M200,$M201)=1,0,IF(U201*AD201&lt;$AI$1,1,0))</f>
        <v>0</v>
      </c>
      <c r="AN201">
        <f ca="1">+IF(COUNTIFS(AN$4:AN200,1,$M$4:$M200,$M201)=1,0,IF(V201*AE201&lt;$AI$1,1,0))</f>
        <v>0</v>
      </c>
      <c r="AO201">
        <f t="shared" ca="1" si="43"/>
        <v>0</v>
      </c>
      <c r="AQ201">
        <f ca="1">1*(COUNTIFS($M$4:$M200,M201,AO$4:AO200,1)&gt;0)</f>
        <v>0</v>
      </c>
      <c r="AR201" t="str">
        <f ca="1">+IF($AQ201=1,"",IFERROR(AVERAGEIFS($AG$3:$AN$3,$AG201:$AN201,1),""))</f>
        <v/>
      </c>
    </row>
    <row r="202" spans="2:44" x14ac:dyDescent="0.25">
      <c r="B202">
        <f t="shared" si="44"/>
        <v>199</v>
      </c>
      <c r="C202" s="5">
        <f>AVERAGEIFS(TimeSeries!200:200,TimeSeries!$1:$1,"&lt;="&amp;C$3,TimeSeries!$1:$1,"&gt;="&amp;C$2)</f>
        <v>133.4</v>
      </c>
      <c r="D202" s="5">
        <f>AVERAGEIFS(TimeSeries!200:200,TimeSeries!$1:$1,"&lt;="&amp;D$3,TimeSeries!$1:$1,"&gt;="&amp;D$2)</f>
        <v>134.9</v>
      </c>
      <c r="E202" s="5">
        <f>AVERAGEIFS(TimeSeries!200:200,TimeSeries!$1:$1,"&lt;="&amp;E$3,TimeSeries!$1:$1,"&gt;="&amp;E$2)</f>
        <v>134.9</v>
      </c>
      <c r="F202" s="5">
        <f>AVERAGEIFS(TimeSeries!200:200,TimeSeries!$1:$1,"&lt;="&amp;F$3,TimeSeries!$1:$1,"&gt;="&amp;F$2)</f>
        <v>137.4</v>
      </c>
      <c r="G202" s="5">
        <f>AVERAGEIFS(TimeSeries!200:200,TimeSeries!$1:$1,"&lt;="&amp;G$3,TimeSeries!$1:$1,"&gt;="&amp;G$2)</f>
        <v>135.25</v>
      </c>
      <c r="H202" s="5">
        <f>AVERAGEIFS(TimeSeries!200:200,TimeSeries!$1:$1,"&lt;="&amp;H$3,TimeSeries!$1:$1,"&gt;="&amp;H$2)</f>
        <v>128.25</v>
      </c>
      <c r="I202" s="5">
        <f>AVERAGEIFS(TimeSeries!200:200,TimeSeries!$1:$1,"&lt;="&amp;I$3,TimeSeries!$1:$1,"&gt;="&amp;I$2)</f>
        <v>125.45</v>
      </c>
      <c r="J202" s="5">
        <f>AVERAGEIFS(TimeSeries!200:200,TimeSeries!$1:$1,"&lt;="&amp;J$3,TimeSeries!$1:$1,"&gt;="&amp;J$2)</f>
        <v>125.9</v>
      </c>
      <c r="K202" s="5">
        <f>+TimeSeries!I200</f>
        <v>132.25</v>
      </c>
      <c r="M202">
        <f>+INDEX(TimeSeries!$A:$ZZ,'TimeSeries - Formatted'!$B202+1,'TimeSeries - Formatted'!K$1)</f>
        <v>7</v>
      </c>
      <c r="O202" s="1">
        <f t="shared" si="35"/>
        <v>9.0771558245084094E-3</v>
      </c>
      <c r="P202" s="1">
        <f t="shared" si="36"/>
        <v>1.2762762762762891E-2</v>
      </c>
      <c r="Q202" s="1">
        <f t="shared" si="37"/>
        <v>1.8497546243865681E-2</v>
      </c>
      <c r="R202" s="1">
        <f t="shared" si="38"/>
        <v>1.439645625692143E-2</v>
      </c>
      <c r="S202" s="1">
        <f t="shared" si="39"/>
        <v>8.951883625512691E-3</v>
      </c>
      <c r="T202" s="1">
        <f t="shared" si="40"/>
        <v>9.445100354191327E-3</v>
      </c>
      <c r="U202" s="1">
        <f t="shared" si="41"/>
        <v>9.6579476861167191E-3</v>
      </c>
      <c r="V202" s="1">
        <f t="shared" si="42"/>
        <v>1.1244979919678766E-2</v>
      </c>
      <c r="X202" s="2">
        <f ca="1">1*(IFERROR(MAX(OFFSET(O$1,MATCH($M202,$M:$M,0)-1,0,ROW()-MATCH($M202,$M:$M,0))),0)&gt;0)</f>
        <v>1</v>
      </c>
      <c r="Y202" s="2">
        <f ca="1">1*(IFERROR(MAX(OFFSET(P$1,MATCH($M202,$M:$M,0)-1,0,ROW()-MATCH($M202,$M:$M,0))),0)&gt;0)</f>
        <v>1</v>
      </c>
      <c r="Z202" s="2">
        <f ca="1">1*(IFERROR(MAX(OFFSET(Q$1,MATCH($M202,$M:$M,0)-1,0,ROW()-MATCH($M202,$M:$M,0))),0)&gt;0)</f>
        <v>1</v>
      </c>
      <c r="AA202" s="2">
        <f ca="1">1*(IFERROR(MAX(OFFSET(R$1,MATCH($M202,$M:$M,0)-1,0,ROW()-MATCH($M202,$M:$M,0))),0)&gt;0)</f>
        <v>1</v>
      </c>
      <c r="AB202" s="2">
        <f ca="1">1*(IFERROR(MAX(OFFSET(S$1,MATCH($M202,$M:$M,0)-1,0,ROW()-MATCH($M202,$M:$M,0))),0)&gt;0)</f>
        <v>1</v>
      </c>
      <c r="AC202" s="2">
        <f ca="1">1*(IFERROR(MAX(OFFSET(T$1,MATCH($M202,$M:$M,0)-1,0,ROW()-MATCH($M202,$M:$M,0))),0)&gt;0)</f>
        <v>1</v>
      </c>
      <c r="AD202" s="2">
        <f ca="1">1*(IFERROR(MAX(OFFSET(U$1,MATCH($M202,$M:$M,0)-1,0,ROW()-MATCH($M202,$M:$M,0))),0)&gt;0)</f>
        <v>1</v>
      </c>
      <c r="AE202" s="2">
        <f ca="1">1*(IFERROR(MAX(OFFSET(V$1,MATCH($M202,$M:$M,0)-1,0,ROW()-MATCH($M202,$M:$M,0))),0)&gt;0)</f>
        <v>0</v>
      </c>
      <c r="AG202">
        <f ca="1">+IF(COUNTIFS(AG$4:AG201,1,$M$4:$M201,$M202)=1,0,IF(O202*X202&lt;$AI$1,1,0))</f>
        <v>0</v>
      </c>
      <c r="AH202">
        <f ca="1">+IF(COUNTIFS(AH$4:AH201,1,$M$4:$M201,$M202)=1,0,IF(P202*Y202&lt;$AI$1,1,0))</f>
        <v>0</v>
      </c>
      <c r="AI202">
        <f ca="1">+IF(COUNTIFS(AI$4:AI201,1,$M$4:$M201,$M202)=1,0,IF(Q202*Z202&lt;$AI$1,1,0))</f>
        <v>0</v>
      </c>
      <c r="AJ202">
        <f ca="1">+IF(COUNTIFS(AJ$4:AJ201,1,$M$4:$M201,$M202)=1,0,IF(R202*AA202&lt;$AI$1,1,0))</f>
        <v>0</v>
      </c>
      <c r="AK202">
        <f ca="1">+IF(COUNTIFS(AK$4:AK201,1,$M$4:$M201,$M202)=1,0,IF(S202*AB202&lt;$AI$1,1,0))</f>
        <v>0</v>
      </c>
      <c r="AL202">
        <f ca="1">+IF(COUNTIFS(AL$4:AL201,1,$M$4:$M201,$M202)=1,0,IF(T202*AC202&lt;$AI$1,1,0))</f>
        <v>0</v>
      </c>
      <c r="AM202">
        <f ca="1">+IF(COUNTIFS(AM$4:AM201,1,$M$4:$M201,$M202)=1,0,IF(U202*AD202&lt;$AI$1,1,0))</f>
        <v>0</v>
      </c>
      <c r="AN202">
        <f ca="1">+IF(COUNTIFS(AN$4:AN201,1,$M$4:$M201,$M202)=1,0,IF(V202*AE202&lt;$AI$1,1,0))</f>
        <v>0</v>
      </c>
      <c r="AO202">
        <f t="shared" ca="1" si="43"/>
        <v>0</v>
      </c>
      <c r="AQ202">
        <f ca="1">1*(COUNTIFS($M$4:$M201,M202,AO$4:AO201,1)&gt;0)</f>
        <v>0</v>
      </c>
      <c r="AR202" t="str">
        <f ca="1">+IF($AQ202=1,"",IFERROR(AVERAGEIFS($AG$3:$AN$3,$AG202:$AN202,1),""))</f>
        <v/>
      </c>
    </row>
    <row r="203" spans="2:44" x14ac:dyDescent="0.25">
      <c r="B203">
        <f t="shared" si="44"/>
        <v>200</v>
      </c>
      <c r="C203" s="5">
        <f>AVERAGEIFS(TimeSeries!201:201,TimeSeries!$1:$1,"&lt;="&amp;C$3,TimeSeries!$1:$1,"&gt;="&amp;C$2)</f>
        <v>135.1</v>
      </c>
      <c r="D203" s="5">
        <f>AVERAGEIFS(TimeSeries!201:201,TimeSeries!$1:$1,"&lt;="&amp;D$3,TimeSeries!$1:$1,"&gt;="&amp;D$2)</f>
        <v>137.1</v>
      </c>
      <c r="E203" s="5">
        <f>AVERAGEIFS(TimeSeries!201:201,TimeSeries!$1:$1,"&lt;="&amp;E$3,TimeSeries!$1:$1,"&gt;="&amp;E$2)</f>
        <v>137.1</v>
      </c>
      <c r="F203" s="5">
        <f>AVERAGEIFS(TimeSeries!201:201,TimeSeries!$1:$1,"&lt;="&amp;F$3,TimeSeries!$1:$1,"&gt;="&amp;F$2)</f>
        <v>138.6</v>
      </c>
      <c r="G203" s="5">
        <f>AVERAGEIFS(TimeSeries!201:201,TimeSeries!$1:$1,"&lt;="&amp;G$3,TimeSeries!$1:$1,"&gt;="&amp;G$2)</f>
        <v>136.44999999999999</v>
      </c>
      <c r="H203" s="5">
        <f>AVERAGEIFS(TimeSeries!201:201,TimeSeries!$1:$1,"&lt;="&amp;H$3,TimeSeries!$1:$1,"&gt;="&amp;H$2)</f>
        <v>129.44999999999999</v>
      </c>
      <c r="I203" s="5">
        <f>AVERAGEIFS(TimeSeries!201:201,TimeSeries!$1:$1,"&lt;="&amp;I$3,TimeSeries!$1:$1,"&gt;="&amp;I$2)</f>
        <v>126.65</v>
      </c>
      <c r="J203" s="5">
        <f>AVERAGEIFS(TimeSeries!201:201,TimeSeries!$1:$1,"&lt;="&amp;J$3,TimeSeries!$1:$1,"&gt;="&amp;J$2)</f>
        <v>127.3</v>
      </c>
      <c r="K203" s="5">
        <f>+TimeSeries!I201</f>
        <v>133.82499999999999</v>
      </c>
      <c r="M203">
        <f>+INDEX(TimeSeries!$A:$ZZ,'TimeSeries - Formatted'!$B203+1,'TimeSeries - Formatted'!K$1)</f>
        <v>7</v>
      </c>
      <c r="O203" s="1">
        <f t="shared" si="35"/>
        <v>1.2743628185907019E-2</v>
      </c>
      <c r="P203" s="1">
        <f t="shared" si="36"/>
        <v>1.6308376575240757E-2</v>
      </c>
      <c r="Q203" s="1">
        <f t="shared" si="37"/>
        <v>1.6308376575240757E-2</v>
      </c>
      <c r="R203" s="1">
        <f t="shared" si="38"/>
        <v>8.733624454148492E-3</v>
      </c>
      <c r="S203" s="1">
        <f t="shared" si="39"/>
        <v>8.872458410351225E-3</v>
      </c>
      <c r="T203" s="1">
        <f t="shared" si="40"/>
        <v>9.3567251461987855E-3</v>
      </c>
      <c r="U203" s="1">
        <f t="shared" si="41"/>
        <v>9.5655639697089789E-3</v>
      </c>
      <c r="V203" s="1">
        <f t="shared" si="42"/>
        <v>1.1119936457505863E-2</v>
      </c>
      <c r="X203" s="2">
        <f ca="1">1*(IFERROR(MAX(OFFSET(O$1,MATCH($M203,$M:$M,0)-1,0,ROW()-MATCH($M203,$M:$M,0))),0)&gt;0)</f>
        <v>1</v>
      </c>
      <c r="Y203" s="2">
        <f ca="1">1*(IFERROR(MAX(OFFSET(P$1,MATCH($M203,$M:$M,0)-1,0,ROW()-MATCH($M203,$M:$M,0))),0)&gt;0)</f>
        <v>1</v>
      </c>
      <c r="Z203" s="2">
        <f ca="1">1*(IFERROR(MAX(OFFSET(Q$1,MATCH($M203,$M:$M,0)-1,0,ROW()-MATCH($M203,$M:$M,0))),0)&gt;0)</f>
        <v>1</v>
      </c>
      <c r="AA203" s="2">
        <f ca="1">1*(IFERROR(MAX(OFFSET(R$1,MATCH($M203,$M:$M,0)-1,0,ROW()-MATCH($M203,$M:$M,0))),0)&gt;0)</f>
        <v>1</v>
      </c>
      <c r="AB203" s="2">
        <f ca="1">1*(IFERROR(MAX(OFFSET(S$1,MATCH($M203,$M:$M,0)-1,0,ROW()-MATCH($M203,$M:$M,0))),0)&gt;0)</f>
        <v>1</v>
      </c>
      <c r="AC203" s="2">
        <f ca="1">1*(IFERROR(MAX(OFFSET(T$1,MATCH($M203,$M:$M,0)-1,0,ROW()-MATCH($M203,$M:$M,0))),0)&gt;0)</f>
        <v>1</v>
      </c>
      <c r="AD203" s="2">
        <f ca="1">1*(IFERROR(MAX(OFFSET(U$1,MATCH($M203,$M:$M,0)-1,0,ROW()-MATCH($M203,$M:$M,0))),0)&gt;0)</f>
        <v>1</v>
      </c>
      <c r="AE203" s="2">
        <f ca="1">1*(IFERROR(MAX(OFFSET(V$1,MATCH($M203,$M:$M,0)-1,0,ROW()-MATCH($M203,$M:$M,0))),0)&gt;0)</f>
        <v>1</v>
      </c>
      <c r="AG203">
        <f ca="1">+IF(COUNTIFS(AG$4:AG202,1,$M$4:$M202,$M203)=1,0,IF(O203*X203&lt;$AI$1,1,0))</f>
        <v>0</v>
      </c>
      <c r="AH203">
        <f ca="1">+IF(COUNTIFS(AH$4:AH202,1,$M$4:$M202,$M203)=1,0,IF(P203*Y203&lt;$AI$1,1,0))</f>
        <v>0</v>
      </c>
      <c r="AI203">
        <f ca="1">+IF(COUNTIFS(AI$4:AI202,1,$M$4:$M202,$M203)=1,0,IF(Q203*Z203&lt;$AI$1,1,0))</f>
        <v>0</v>
      </c>
      <c r="AJ203">
        <f ca="1">+IF(COUNTIFS(AJ$4:AJ202,1,$M$4:$M202,$M203)=1,0,IF(R203*AA203&lt;$AI$1,1,0))</f>
        <v>0</v>
      </c>
      <c r="AK203">
        <f ca="1">+IF(COUNTIFS(AK$4:AK202,1,$M$4:$M202,$M203)=1,0,IF(S203*AB203&lt;$AI$1,1,0))</f>
        <v>0</v>
      </c>
      <c r="AL203">
        <f ca="1">+IF(COUNTIFS(AL$4:AL202,1,$M$4:$M202,$M203)=1,0,IF(T203*AC203&lt;$AI$1,1,0))</f>
        <v>0</v>
      </c>
      <c r="AM203">
        <f ca="1">+IF(COUNTIFS(AM$4:AM202,1,$M$4:$M202,$M203)=1,0,IF(U203*AD203&lt;$AI$1,1,0))</f>
        <v>0</v>
      </c>
      <c r="AN203">
        <f ca="1">+IF(COUNTIFS(AN$4:AN202,1,$M$4:$M202,$M203)=1,0,IF(V203*AE203&lt;$AI$1,1,0))</f>
        <v>0</v>
      </c>
      <c r="AO203">
        <f t="shared" ca="1" si="43"/>
        <v>0</v>
      </c>
      <c r="AQ203">
        <f ca="1">1*(COUNTIFS($M$4:$M202,M203,AO$4:AO202,1)&gt;0)</f>
        <v>0</v>
      </c>
      <c r="AR203" t="str">
        <f ca="1">+IF($AQ203=1,"",IFERROR(AVERAGEIFS($AG$3:$AN$3,$AG203:$AN203,1),""))</f>
        <v/>
      </c>
    </row>
    <row r="204" spans="2:44" x14ac:dyDescent="0.25">
      <c r="B204">
        <f t="shared" si="44"/>
        <v>201</v>
      </c>
      <c r="C204" s="5">
        <f>AVERAGEIFS(TimeSeries!202:202,TimeSeries!$1:$1,"&lt;="&amp;C$3,TimeSeries!$1:$1,"&gt;="&amp;C$2)</f>
        <v>138.69999999999999</v>
      </c>
      <c r="D204" s="5">
        <f>AVERAGEIFS(TimeSeries!202:202,TimeSeries!$1:$1,"&lt;="&amp;D$3,TimeSeries!$1:$1,"&gt;="&amp;D$2)</f>
        <v>141.69999999999999</v>
      </c>
      <c r="E204" s="5">
        <f>AVERAGEIFS(TimeSeries!202:202,TimeSeries!$1:$1,"&lt;="&amp;E$3,TimeSeries!$1:$1,"&gt;="&amp;E$2)</f>
        <v>141</v>
      </c>
      <c r="F204" s="5">
        <f>AVERAGEIFS(TimeSeries!202:202,TimeSeries!$1:$1,"&lt;="&amp;F$3,TimeSeries!$1:$1,"&gt;="&amp;F$2)</f>
        <v>141</v>
      </c>
      <c r="G204" s="5">
        <f>AVERAGEIFS(TimeSeries!202:202,TimeSeries!$1:$1,"&lt;="&amp;G$3,TimeSeries!$1:$1,"&gt;="&amp;G$2)</f>
        <v>138.19999999999999</v>
      </c>
      <c r="H204" s="5">
        <f>AVERAGEIFS(TimeSeries!202:202,TimeSeries!$1:$1,"&lt;="&amp;H$3,TimeSeries!$1:$1,"&gt;="&amp;H$2)</f>
        <v>130.69999999999999</v>
      </c>
      <c r="I204" s="5">
        <f>AVERAGEIFS(TimeSeries!202:202,TimeSeries!$1:$1,"&lt;="&amp;I$3,TimeSeries!$1:$1,"&gt;="&amp;I$2)</f>
        <v>128.55000000000001</v>
      </c>
      <c r="J204" s="5">
        <f>AVERAGEIFS(TimeSeries!202:202,TimeSeries!$1:$1,"&lt;="&amp;J$3,TimeSeries!$1:$1,"&gt;="&amp;J$2)</f>
        <v>130.1</v>
      </c>
      <c r="K204" s="5">
        <f>+TimeSeries!I202</f>
        <v>136.61250000000001</v>
      </c>
      <c r="M204">
        <f>+INDEX(TimeSeries!$A:$ZZ,'TimeSeries - Formatted'!$B204+1,'TimeSeries - Formatted'!K$1)</f>
        <v>7</v>
      </c>
      <c r="O204" s="1">
        <f t="shared" si="35"/>
        <v>2.6646928201332409E-2</v>
      </c>
      <c r="P204" s="1">
        <f t="shared" si="36"/>
        <v>3.3552151714077327E-2</v>
      </c>
      <c r="Q204" s="1">
        <f t="shared" si="37"/>
        <v>2.8446389496717739E-2</v>
      </c>
      <c r="R204" s="1">
        <f t="shared" si="38"/>
        <v>1.7316017316017396E-2</v>
      </c>
      <c r="S204" s="1">
        <f t="shared" si="39"/>
        <v>1.2825210699890066E-2</v>
      </c>
      <c r="T204" s="1">
        <f t="shared" si="40"/>
        <v>9.6562379297024936E-3</v>
      </c>
      <c r="U204" s="1">
        <f t="shared" si="41"/>
        <v>1.5001973943939984E-2</v>
      </c>
      <c r="V204" s="1">
        <f t="shared" si="42"/>
        <v>2.1995286724273422E-2</v>
      </c>
      <c r="X204" s="2">
        <f ca="1">1*(IFERROR(MAX(OFFSET(O$1,MATCH($M204,$M:$M,0)-1,0,ROW()-MATCH($M204,$M:$M,0))),0)&gt;0)</f>
        <v>1</v>
      </c>
      <c r="Y204" s="2">
        <f ca="1">1*(IFERROR(MAX(OFFSET(P$1,MATCH($M204,$M:$M,0)-1,0,ROW()-MATCH($M204,$M:$M,0))),0)&gt;0)</f>
        <v>1</v>
      </c>
      <c r="Z204" s="2">
        <f ca="1">1*(IFERROR(MAX(OFFSET(Q$1,MATCH($M204,$M:$M,0)-1,0,ROW()-MATCH($M204,$M:$M,0))),0)&gt;0)</f>
        <v>1</v>
      </c>
      <c r="AA204" s="2">
        <f ca="1">1*(IFERROR(MAX(OFFSET(R$1,MATCH($M204,$M:$M,0)-1,0,ROW()-MATCH($M204,$M:$M,0))),0)&gt;0)</f>
        <v>1</v>
      </c>
      <c r="AB204" s="2">
        <f ca="1">1*(IFERROR(MAX(OFFSET(S$1,MATCH($M204,$M:$M,0)-1,0,ROW()-MATCH($M204,$M:$M,0))),0)&gt;0)</f>
        <v>1</v>
      </c>
      <c r="AC204" s="2">
        <f ca="1">1*(IFERROR(MAX(OFFSET(T$1,MATCH($M204,$M:$M,0)-1,0,ROW()-MATCH($M204,$M:$M,0))),0)&gt;0)</f>
        <v>1</v>
      </c>
      <c r="AD204" s="2">
        <f ca="1">1*(IFERROR(MAX(OFFSET(U$1,MATCH($M204,$M:$M,0)-1,0,ROW()-MATCH($M204,$M:$M,0))),0)&gt;0)</f>
        <v>1</v>
      </c>
      <c r="AE204" s="2">
        <f ca="1">1*(IFERROR(MAX(OFFSET(V$1,MATCH($M204,$M:$M,0)-1,0,ROW()-MATCH($M204,$M:$M,0))),0)&gt;0)</f>
        <v>1</v>
      </c>
      <c r="AG204">
        <f ca="1">+IF(COUNTIFS(AG$4:AG203,1,$M$4:$M203,$M204)=1,0,IF(O204*X204&lt;$AI$1,1,0))</f>
        <v>0</v>
      </c>
      <c r="AH204">
        <f ca="1">+IF(COUNTIFS(AH$4:AH203,1,$M$4:$M203,$M204)=1,0,IF(P204*Y204&lt;$AI$1,1,0))</f>
        <v>0</v>
      </c>
      <c r="AI204">
        <f ca="1">+IF(COUNTIFS(AI$4:AI203,1,$M$4:$M203,$M204)=1,0,IF(Q204*Z204&lt;$AI$1,1,0))</f>
        <v>0</v>
      </c>
      <c r="AJ204">
        <f ca="1">+IF(COUNTIFS(AJ$4:AJ203,1,$M$4:$M203,$M204)=1,0,IF(R204*AA204&lt;$AI$1,1,0))</f>
        <v>0</v>
      </c>
      <c r="AK204">
        <f ca="1">+IF(COUNTIFS(AK$4:AK203,1,$M$4:$M203,$M204)=1,0,IF(S204*AB204&lt;$AI$1,1,0))</f>
        <v>0</v>
      </c>
      <c r="AL204">
        <f ca="1">+IF(COUNTIFS(AL$4:AL203,1,$M$4:$M203,$M204)=1,0,IF(T204*AC204&lt;$AI$1,1,0))</f>
        <v>0</v>
      </c>
      <c r="AM204">
        <f ca="1">+IF(COUNTIFS(AM$4:AM203,1,$M$4:$M203,$M204)=1,0,IF(U204*AD204&lt;$AI$1,1,0))</f>
        <v>0</v>
      </c>
      <c r="AN204">
        <f ca="1">+IF(COUNTIFS(AN$4:AN203,1,$M$4:$M203,$M204)=1,0,IF(V204*AE204&lt;$AI$1,1,0))</f>
        <v>0</v>
      </c>
      <c r="AO204">
        <f t="shared" ca="1" si="43"/>
        <v>0</v>
      </c>
      <c r="AQ204">
        <f ca="1">1*(COUNTIFS($M$4:$M203,M204,AO$4:AO203,1)&gt;0)</f>
        <v>0</v>
      </c>
      <c r="AR204" t="str">
        <f ca="1">+IF($AQ204=1,"",IFERROR(AVERAGEIFS($AG$3:$AN$3,$AG204:$AN204,1),""))</f>
        <v/>
      </c>
    </row>
    <row r="205" spans="2:44" x14ac:dyDescent="0.25">
      <c r="B205">
        <f t="shared" si="44"/>
        <v>202</v>
      </c>
      <c r="C205" s="5">
        <f>AVERAGEIFS(TimeSeries!203:203,TimeSeries!$1:$1,"&lt;="&amp;C$3,TimeSeries!$1:$1,"&gt;="&amp;C$2)</f>
        <v>139.30000000000001</v>
      </c>
      <c r="D205" s="5">
        <f>AVERAGEIFS(TimeSeries!203:203,TimeSeries!$1:$1,"&lt;="&amp;D$3,TimeSeries!$1:$1,"&gt;="&amp;D$2)</f>
        <v>136.80000000000001</v>
      </c>
      <c r="E205" s="5">
        <f>AVERAGEIFS(TimeSeries!203:203,TimeSeries!$1:$1,"&lt;="&amp;E$3,TimeSeries!$1:$1,"&gt;="&amp;E$2)</f>
        <v>140.35</v>
      </c>
      <c r="F205" s="5">
        <f>AVERAGEIFS(TimeSeries!203:203,TimeSeries!$1:$1,"&lt;="&amp;F$3,TimeSeries!$1:$1,"&gt;="&amp;F$2)</f>
        <v>145.85</v>
      </c>
      <c r="G205" s="5">
        <f>AVERAGEIFS(TimeSeries!203:203,TimeSeries!$1:$1,"&lt;="&amp;G$3,TimeSeries!$1:$1,"&gt;="&amp;G$2)</f>
        <v>142.30000000000001</v>
      </c>
      <c r="H205" s="5">
        <f>AVERAGEIFS(TimeSeries!203:203,TimeSeries!$1:$1,"&lt;="&amp;H$3,TimeSeries!$1:$1,"&gt;="&amp;H$2)</f>
        <v>135.80000000000001</v>
      </c>
      <c r="I205" s="5">
        <f>AVERAGEIFS(TimeSeries!203:203,TimeSeries!$1:$1,"&lt;="&amp;I$3,TimeSeries!$1:$1,"&gt;="&amp;I$2)</f>
        <v>134.4</v>
      </c>
      <c r="J205" s="5">
        <f>AVERAGEIFS(TimeSeries!203:203,TimeSeries!$1:$1,"&lt;="&amp;J$3,TimeSeries!$1:$1,"&gt;="&amp;J$2)</f>
        <v>135.80000000000001</v>
      </c>
      <c r="K205" s="5">
        <f>+TimeSeries!I203</f>
        <v>139.08750000000001</v>
      </c>
      <c r="M205">
        <f>+INDEX(TimeSeries!$A:$ZZ,'TimeSeries - Formatted'!$B205+1,'TimeSeries - Formatted'!K$1)</f>
        <v>7</v>
      </c>
      <c r="O205" s="1">
        <f t="shared" si="35"/>
        <v>4.3258832011536796E-3</v>
      </c>
      <c r="P205" s="1">
        <f t="shared" si="36"/>
        <v>-3.4580098800282122E-2</v>
      </c>
      <c r="Q205" s="1">
        <f t="shared" si="37"/>
        <v>-4.6099290780142743E-3</v>
      </c>
      <c r="R205" s="1">
        <f t="shared" si="38"/>
        <v>3.4397163120567287E-2</v>
      </c>
      <c r="S205" s="1">
        <f t="shared" si="39"/>
        <v>2.9667149059334541E-2</v>
      </c>
      <c r="T205" s="1">
        <f t="shared" si="40"/>
        <v>3.9020657995409547E-2</v>
      </c>
      <c r="U205" s="1">
        <f t="shared" si="41"/>
        <v>4.5507584597432871E-2</v>
      </c>
      <c r="V205" s="1">
        <f t="shared" si="42"/>
        <v>4.3812451960030918E-2</v>
      </c>
      <c r="X205" s="2">
        <f ca="1">1*(IFERROR(MAX(OFFSET(O$1,MATCH($M205,$M:$M,0)-1,0,ROW()-MATCH($M205,$M:$M,0))),0)&gt;0)</f>
        <v>1</v>
      </c>
      <c r="Y205" s="2">
        <f ca="1">1*(IFERROR(MAX(OFFSET(P$1,MATCH($M205,$M:$M,0)-1,0,ROW()-MATCH($M205,$M:$M,0))),0)&gt;0)</f>
        <v>1</v>
      </c>
      <c r="Z205" s="2">
        <f ca="1">1*(IFERROR(MAX(OFFSET(Q$1,MATCH($M205,$M:$M,0)-1,0,ROW()-MATCH($M205,$M:$M,0))),0)&gt;0)</f>
        <v>1</v>
      </c>
      <c r="AA205" s="2">
        <f ca="1">1*(IFERROR(MAX(OFFSET(R$1,MATCH($M205,$M:$M,0)-1,0,ROW()-MATCH($M205,$M:$M,0))),0)&gt;0)</f>
        <v>1</v>
      </c>
      <c r="AB205" s="2">
        <f ca="1">1*(IFERROR(MAX(OFFSET(S$1,MATCH($M205,$M:$M,0)-1,0,ROW()-MATCH($M205,$M:$M,0))),0)&gt;0)</f>
        <v>1</v>
      </c>
      <c r="AC205" s="2">
        <f ca="1">1*(IFERROR(MAX(OFFSET(T$1,MATCH($M205,$M:$M,0)-1,0,ROW()-MATCH($M205,$M:$M,0))),0)&gt;0)</f>
        <v>1</v>
      </c>
      <c r="AD205" s="2">
        <f ca="1">1*(IFERROR(MAX(OFFSET(U$1,MATCH($M205,$M:$M,0)-1,0,ROW()-MATCH($M205,$M:$M,0))),0)&gt;0)</f>
        <v>1</v>
      </c>
      <c r="AE205" s="2">
        <f ca="1">1*(IFERROR(MAX(OFFSET(V$1,MATCH($M205,$M:$M,0)-1,0,ROW()-MATCH($M205,$M:$M,0))),0)&gt;0)</f>
        <v>1</v>
      </c>
      <c r="AG205">
        <f ca="1">+IF(COUNTIFS(AG$4:AG204,1,$M$4:$M204,$M205)=1,0,IF(O205*X205&lt;$AI$1,1,0))</f>
        <v>0</v>
      </c>
      <c r="AH205">
        <f ca="1">+IF(COUNTIFS(AH$4:AH204,1,$M$4:$M204,$M205)=1,0,IF(P205*Y205&lt;$AI$1,1,0))</f>
        <v>0</v>
      </c>
      <c r="AI205">
        <f ca="1">+IF(COUNTIFS(AI$4:AI204,1,$M$4:$M204,$M205)=1,0,IF(Q205*Z205&lt;$AI$1,1,0))</f>
        <v>0</v>
      </c>
      <c r="AJ205">
        <f ca="1">+IF(COUNTIFS(AJ$4:AJ204,1,$M$4:$M204,$M205)=1,0,IF(R205*AA205&lt;$AI$1,1,0))</f>
        <v>0</v>
      </c>
      <c r="AK205">
        <f ca="1">+IF(COUNTIFS(AK$4:AK204,1,$M$4:$M204,$M205)=1,0,IF(S205*AB205&lt;$AI$1,1,0))</f>
        <v>0</v>
      </c>
      <c r="AL205">
        <f ca="1">+IF(COUNTIFS(AL$4:AL204,1,$M$4:$M204,$M205)=1,0,IF(T205*AC205&lt;$AI$1,1,0))</f>
        <v>0</v>
      </c>
      <c r="AM205">
        <f ca="1">+IF(COUNTIFS(AM$4:AM204,1,$M$4:$M204,$M205)=1,0,IF(U205*AD205&lt;$AI$1,1,0))</f>
        <v>0</v>
      </c>
      <c r="AN205">
        <f ca="1">+IF(COUNTIFS(AN$4:AN204,1,$M$4:$M204,$M205)=1,0,IF(V205*AE205&lt;$AI$1,1,0))</f>
        <v>0</v>
      </c>
      <c r="AO205">
        <f t="shared" ca="1" si="43"/>
        <v>0</v>
      </c>
      <c r="AQ205">
        <f ca="1">1*(COUNTIFS($M$4:$M204,M205,AO$4:AO204,1)&gt;0)</f>
        <v>0</v>
      </c>
      <c r="AR205" t="str">
        <f ca="1">+IF($AQ205=1,"",IFERROR(AVERAGEIFS($AG$3:$AN$3,$AG205:$AN205,1),""))</f>
        <v/>
      </c>
    </row>
    <row r="206" spans="2:44" x14ac:dyDescent="0.25">
      <c r="B206">
        <f t="shared" si="44"/>
        <v>203</v>
      </c>
      <c r="C206" s="5">
        <f>AVERAGEIFS(TimeSeries!204:204,TimeSeries!$1:$1,"&lt;="&amp;C$3,TimeSeries!$1:$1,"&gt;="&amp;C$2)</f>
        <v>131.15</v>
      </c>
      <c r="D206" s="5">
        <f>AVERAGEIFS(TimeSeries!204:204,TimeSeries!$1:$1,"&lt;="&amp;D$3,TimeSeries!$1:$1,"&gt;="&amp;D$2)</f>
        <v>126.65</v>
      </c>
      <c r="E206" s="5">
        <f>AVERAGEIFS(TimeSeries!204:204,TimeSeries!$1:$1,"&lt;="&amp;E$3,TimeSeries!$1:$1,"&gt;="&amp;E$2)</f>
        <v>131.6</v>
      </c>
      <c r="F206" s="5">
        <f>AVERAGEIFS(TimeSeries!204:204,TimeSeries!$1:$1,"&lt;="&amp;F$3,TimeSeries!$1:$1,"&gt;="&amp;F$2)</f>
        <v>139.6</v>
      </c>
      <c r="G206" s="5">
        <f>AVERAGEIFS(TimeSeries!204:204,TimeSeries!$1:$1,"&lt;="&amp;G$3,TimeSeries!$1:$1,"&gt;="&amp;G$2)</f>
        <v>141</v>
      </c>
      <c r="H206" s="5">
        <f>AVERAGEIFS(TimeSeries!204:204,TimeSeries!$1:$1,"&lt;="&amp;H$3,TimeSeries!$1:$1,"&gt;="&amp;H$2)</f>
        <v>138.5</v>
      </c>
      <c r="I206" s="5">
        <f>AVERAGEIFS(TimeSeries!204:204,TimeSeries!$1:$1,"&lt;="&amp;I$3,TimeSeries!$1:$1,"&gt;="&amp;I$2)</f>
        <v>135.69999999999999</v>
      </c>
      <c r="J206" s="5">
        <f>AVERAGEIFS(TimeSeries!204:204,TimeSeries!$1:$1,"&lt;="&amp;J$3,TimeSeries!$1:$1,"&gt;="&amp;J$2)</f>
        <v>134.4</v>
      </c>
      <c r="K206" s="5">
        <f>+TimeSeries!I204</f>
        <v>134.86250000000001</v>
      </c>
      <c r="M206">
        <f>+INDEX(TimeSeries!$A:$ZZ,'TimeSeries - Formatted'!$B206+1,'TimeSeries - Formatted'!K$1)</f>
        <v>7</v>
      </c>
      <c r="O206" s="1">
        <f t="shared" si="35"/>
        <v>-5.8506819813352484E-2</v>
      </c>
      <c r="P206" s="1">
        <f t="shared" si="36"/>
        <v>-0.10621030345800975</v>
      </c>
      <c r="Q206" s="1">
        <f t="shared" si="37"/>
        <v>-6.6666666666666652E-2</v>
      </c>
      <c r="R206" s="1">
        <f t="shared" si="38"/>
        <v>-4.2852245457661975E-2</v>
      </c>
      <c r="S206" s="1">
        <f t="shared" si="39"/>
        <v>-9.1356289529164192E-3</v>
      </c>
      <c r="T206" s="1">
        <f t="shared" si="40"/>
        <v>1.9882179675994038E-2</v>
      </c>
      <c r="U206" s="1">
        <f t="shared" si="41"/>
        <v>9.6726190476188467E-3</v>
      </c>
      <c r="V206" s="1">
        <f t="shared" si="42"/>
        <v>-1.0309278350515538E-2</v>
      </c>
      <c r="X206" s="2">
        <f ca="1">1*(IFERROR(MAX(OFFSET(O$1,MATCH($M206,$M:$M,0)-1,0,ROW()-MATCH($M206,$M:$M,0))),0)&gt;0)</f>
        <v>1</v>
      </c>
      <c r="Y206" s="2">
        <f ca="1">1*(IFERROR(MAX(OFFSET(P$1,MATCH($M206,$M:$M,0)-1,0,ROW()-MATCH($M206,$M:$M,0))),0)&gt;0)</f>
        <v>1</v>
      </c>
      <c r="Z206" s="2">
        <f ca="1">1*(IFERROR(MAX(OFFSET(Q$1,MATCH($M206,$M:$M,0)-1,0,ROW()-MATCH($M206,$M:$M,0))),0)&gt;0)</f>
        <v>1</v>
      </c>
      <c r="AA206" s="2">
        <f ca="1">1*(IFERROR(MAX(OFFSET(R$1,MATCH($M206,$M:$M,0)-1,0,ROW()-MATCH($M206,$M:$M,0))),0)&gt;0)</f>
        <v>1</v>
      </c>
      <c r="AB206" s="2">
        <f ca="1">1*(IFERROR(MAX(OFFSET(S$1,MATCH($M206,$M:$M,0)-1,0,ROW()-MATCH($M206,$M:$M,0))),0)&gt;0)</f>
        <v>1</v>
      </c>
      <c r="AC206" s="2">
        <f ca="1">1*(IFERROR(MAX(OFFSET(T$1,MATCH($M206,$M:$M,0)-1,0,ROW()-MATCH($M206,$M:$M,0))),0)&gt;0)</f>
        <v>1</v>
      </c>
      <c r="AD206" s="2">
        <f ca="1">1*(IFERROR(MAX(OFFSET(U$1,MATCH($M206,$M:$M,0)-1,0,ROW()-MATCH($M206,$M:$M,0))),0)&gt;0)</f>
        <v>1</v>
      </c>
      <c r="AE206" s="2">
        <f ca="1">1*(IFERROR(MAX(OFFSET(V$1,MATCH($M206,$M:$M,0)-1,0,ROW()-MATCH($M206,$M:$M,0))),0)&gt;0)</f>
        <v>1</v>
      </c>
      <c r="AG206">
        <f ca="1">+IF(COUNTIFS(AG$4:AG205,1,$M$4:$M205,$M206)=1,0,IF(O206*X206&lt;$AI$1,1,0))</f>
        <v>0</v>
      </c>
      <c r="AH206">
        <f ca="1">+IF(COUNTIFS(AH$4:AH205,1,$M$4:$M205,$M206)=1,0,IF(P206*Y206&lt;$AI$1,1,0))</f>
        <v>1</v>
      </c>
      <c r="AI206">
        <f ca="1">+IF(COUNTIFS(AI$4:AI205,1,$M$4:$M205,$M206)=1,0,IF(Q206*Z206&lt;$AI$1,1,0))</f>
        <v>0</v>
      </c>
      <c r="AJ206">
        <f ca="1">+IF(COUNTIFS(AJ$4:AJ205,1,$M$4:$M205,$M206)=1,0,IF(R206*AA206&lt;$AI$1,1,0))</f>
        <v>0</v>
      </c>
      <c r="AK206">
        <f ca="1">+IF(COUNTIFS(AK$4:AK205,1,$M$4:$M205,$M206)=1,0,IF(S206*AB206&lt;$AI$1,1,0))</f>
        <v>0</v>
      </c>
      <c r="AL206">
        <f ca="1">+IF(COUNTIFS(AL$4:AL205,1,$M$4:$M205,$M206)=1,0,IF(T206*AC206&lt;$AI$1,1,0))</f>
        <v>0</v>
      </c>
      <c r="AM206">
        <f ca="1">+IF(COUNTIFS(AM$4:AM205,1,$M$4:$M205,$M206)=1,0,IF(U206*AD206&lt;$AI$1,1,0))</f>
        <v>0</v>
      </c>
      <c r="AN206">
        <f ca="1">+IF(COUNTIFS(AN$4:AN205,1,$M$4:$M205,$M206)=1,0,IF(V206*AE206&lt;$AI$1,1,0))</f>
        <v>0</v>
      </c>
      <c r="AO206">
        <f t="shared" ca="1" si="43"/>
        <v>1</v>
      </c>
      <c r="AQ206">
        <f ca="1">1*(COUNTIFS($M$4:$M205,M206,AO$4:AO205,1)&gt;0)</f>
        <v>0</v>
      </c>
      <c r="AR206">
        <f ca="1">+IF($AQ206=1,"",IFERROR(AVERAGEIFS($AG$3:$AN$3,$AG206:$AN206,1),""))</f>
        <v>90</v>
      </c>
    </row>
    <row r="207" spans="2:44" x14ac:dyDescent="0.25">
      <c r="B207">
        <f t="shared" si="44"/>
        <v>204</v>
      </c>
      <c r="C207" s="5">
        <f>AVERAGEIFS(TimeSeries!205:205,TimeSeries!$1:$1,"&lt;="&amp;C$3,TimeSeries!$1:$1,"&gt;="&amp;C$2)</f>
        <v>121.2</v>
      </c>
      <c r="D207" s="5">
        <f>AVERAGEIFS(TimeSeries!205:205,TimeSeries!$1:$1,"&lt;="&amp;D$3,TimeSeries!$1:$1,"&gt;="&amp;D$2)</f>
        <v>118.2</v>
      </c>
      <c r="E207" s="5">
        <f>AVERAGEIFS(TimeSeries!205:205,TimeSeries!$1:$1,"&lt;="&amp;E$3,TimeSeries!$1:$1,"&gt;="&amp;E$2)</f>
        <v>122.45</v>
      </c>
      <c r="F207" s="5">
        <f>AVERAGEIFS(TimeSeries!205:205,TimeSeries!$1:$1,"&lt;="&amp;F$3,TimeSeries!$1:$1,"&gt;="&amp;F$2)</f>
        <v>129.44999999999999</v>
      </c>
      <c r="G207" s="5">
        <f>AVERAGEIFS(TimeSeries!205:205,TimeSeries!$1:$1,"&lt;="&amp;G$3,TimeSeries!$1:$1,"&gt;="&amp;G$2)</f>
        <v>132.94999999999999</v>
      </c>
      <c r="H207" s="5">
        <f>AVERAGEIFS(TimeSeries!205:205,TimeSeries!$1:$1,"&lt;="&amp;H$3,TimeSeries!$1:$1,"&gt;="&amp;H$2)</f>
        <v>131.44999999999999</v>
      </c>
      <c r="I207" s="5">
        <f>AVERAGEIFS(TimeSeries!205:205,TimeSeries!$1:$1,"&lt;="&amp;I$3,TimeSeries!$1:$1,"&gt;="&amp;I$2)</f>
        <v>128.65</v>
      </c>
      <c r="J207" s="5">
        <f>AVERAGEIFS(TimeSeries!205:205,TimeSeries!$1:$1,"&lt;="&amp;J$3,TimeSeries!$1:$1,"&gt;="&amp;J$2)</f>
        <v>127.3</v>
      </c>
      <c r="K207" s="5">
        <f>+TimeSeries!I205</f>
        <v>126.3125</v>
      </c>
      <c r="M207">
        <f>+INDEX(TimeSeries!$A:$ZZ,'TimeSeries - Formatted'!$B207+1,'TimeSeries - Formatted'!K$1)</f>
        <v>7</v>
      </c>
      <c r="O207" s="1">
        <f t="shared" ref="O207:O270" si="45">+C207/MAX(C197:C206)-1</f>
        <v>-0.12993539124192399</v>
      </c>
      <c r="P207" s="1">
        <f t="shared" ref="P207:P270" si="46">+D207/MAX(D197:D206)-1</f>
        <v>-0.16584333098094561</v>
      </c>
      <c r="Q207" s="1">
        <f t="shared" ref="Q207:Q270" si="47">+E207/MAX(E197:E206)-1</f>
        <v>-0.13156028368794326</v>
      </c>
      <c r="R207" s="1">
        <f t="shared" ref="R207:R270" si="48">+F207/MAX(F197:F206)-1</f>
        <v>-0.11244429208090512</v>
      </c>
      <c r="S207" s="1">
        <f t="shared" ref="S207:S270" si="49">+G207/MAX(G197:G206)-1</f>
        <v>-6.5706254392129404E-2</v>
      </c>
      <c r="T207" s="1">
        <f t="shared" ref="T207:T270" si="50">+H207/MAX(H197:H206)-1</f>
        <v>-5.0902527075812332E-2</v>
      </c>
      <c r="U207" s="1">
        <f t="shared" ref="U207:U270" si="51">+I207/MAX(I197:I206)-1</f>
        <v>-5.1952837140751496E-2</v>
      </c>
      <c r="V207" s="1">
        <f t="shared" ref="V207:V270" si="52">+J207/MAX(J197:J206)-1</f>
        <v>-6.2592047128129713E-2</v>
      </c>
      <c r="X207" s="2">
        <f ca="1">1*(IFERROR(MAX(OFFSET(O$1,MATCH($M207,$M:$M,0)-1,0,ROW()-MATCH($M207,$M:$M,0))),0)&gt;0)</f>
        <v>1</v>
      </c>
      <c r="Y207" s="2">
        <f ca="1">1*(IFERROR(MAX(OFFSET(P$1,MATCH($M207,$M:$M,0)-1,0,ROW()-MATCH($M207,$M:$M,0))),0)&gt;0)</f>
        <v>1</v>
      </c>
      <c r="Z207" s="2">
        <f ca="1">1*(IFERROR(MAX(OFFSET(Q$1,MATCH($M207,$M:$M,0)-1,0,ROW()-MATCH($M207,$M:$M,0))),0)&gt;0)</f>
        <v>1</v>
      </c>
      <c r="AA207" s="2">
        <f ca="1">1*(IFERROR(MAX(OFFSET(R$1,MATCH($M207,$M:$M,0)-1,0,ROW()-MATCH($M207,$M:$M,0))),0)&gt;0)</f>
        <v>1</v>
      </c>
      <c r="AB207" s="2">
        <f ca="1">1*(IFERROR(MAX(OFFSET(S$1,MATCH($M207,$M:$M,0)-1,0,ROW()-MATCH($M207,$M:$M,0))),0)&gt;0)</f>
        <v>1</v>
      </c>
      <c r="AC207" s="2">
        <f ca="1">1*(IFERROR(MAX(OFFSET(T$1,MATCH($M207,$M:$M,0)-1,0,ROW()-MATCH($M207,$M:$M,0))),0)&gt;0)</f>
        <v>1</v>
      </c>
      <c r="AD207" s="2">
        <f ca="1">1*(IFERROR(MAX(OFFSET(U$1,MATCH($M207,$M:$M,0)-1,0,ROW()-MATCH($M207,$M:$M,0))),0)&gt;0)</f>
        <v>1</v>
      </c>
      <c r="AE207" s="2">
        <f ca="1">1*(IFERROR(MAX(OFFSET(V$1,MATCH($M207,$M:$M,0)-1,0,ROW()-MATCH($M207,$M:$M,0))),0)&gt;0)</f>
        <v>1</v>
      </c>
      <c r="AG207">
        <f ca="1">+IF(COUNTIFS(AG$4:AG206,1,$M$4:$M206,$M207)=1,0,IF(O207*X207&lt;$AI$1,1,0))</f>
        <v>1</v>
      </c>
      <c r="AH207">
        <f ca="1">+IF(COUNTIFS(AH$4:AH206,1,$M$4:$M206,$M207)=1,0,IF(P207*Y207&lt;$AI$1,1,0))</f>
        <v>0</v>
      </c>
      <c r="AI207">
        <f ca="1">+IF(COUNTIFS(AI$4:AI206,1,$M$4:$M206,$M207)=1,0,IF(Q207*Z207&lt;$AI$1,1,0))</f>
        <v>1</v>
      </c>
      <c r="AJ207">
        <f ca="1">+IF(COUNTIFS(AJ$4:AJ206,1,$M$4:$M206,$M207)=1,0,IF(R207*AA207&lt;$AI$1,1,0))</f>
        <v>1</v>
      </c>
      <c r="AK207">
        <f ca="1">+IF(COUNTIFS(AK$4:AK206,1,$M$4:$M206,$M207)=1,0,IF(S207*AB207&lt;$AI$1,1,0))</f>
        <v>0</v>
      </c>
      <c r="AL207">
        <f ca="1">+IF(COUNTIFS(AL$4:AL206,1,$M$4:$M206,$M207)=1,0,IF(T207*AC207&lt;$AI$1,1,0))</f>
        <v>0</v>
      </c>
      <c r="AM207">
        <f ca="1">+IF(COUNTIFS(AM$4:AM206,1,$M$4:$M206,$M207)=1,0,IF(U207*AD207&lt;$AI$1,1,0))</f>
        <v>0</v>
      </c>
      <c r="AN207">
        <f ca="1">+IF(COUNTIFS(AN$4:AN206,1,$M$4:$M206,$M207)=1,0,IF(V207*AE207&lt;$AI$1,1,0))</f>
        <v>0</v>
      </c>
      <c r="AO207">
        <f t="shared" ca="1" si="43"/>
        <v>1</v>
      </c>
      <c r="AQ207">
        <f ca="1">1*(COUNTIFS($M$4:$M206,M207,AO$4:AO206,1)&gt;0)</f>
        <v>1</v>
      </c>
      <c r="AR207" t="str">
        <f ca="1">+IF($AQ207=1,"",IFERROR(AVERAGEIFS($AG$3:$AN$3,$AG207:$AN207,1),""))</f>
        <v/>
      </c>
    </row>
    <row r="208" spans="2:44" x14ac:dyDescent="0.25">
      <c r="B208">
        <f t="shared" si="44"/>
        <v>205</v>
      </c>
      <c r="C208" s="5">
        <f>AVERAGEIFS(TimeSeries!206:206,TimeSeries!$1:$1,"&lt;="&amp;C$3,TimeSeries!$1:$1,"&gt;="&amp;C$2)</f>
        <v>115.5</v>
      </c>
      <c r="D208" s="5">
        <f>AVERAGEIFS(TimeSeries!206:206,TimeSeries!$1:$1,"&lt;="&amp;D$3,TimeSeries!$1:$1,"&gt;="&amp;D$2)</f>
        <v>117</v>
      </c>
      <c r="E208" s="5">
        <f>AVERAGEIFS(TimeSeries!206:206,TimeSeries!$1:$1,"&lt;="&amp;E$3,TimeSeries!$1:$1,"&gt;="&amp;E$2)</f>
        <v>119.1</v>
      </c>
      <c r="F208" s="5">
        <f>AVERAGEIFS(TimeSeries!206:206,TimeSeries!$1:$1,"&lt;="&amp;F$3,TimeSeries!$1:$1,"&gt;="&amp;F$2)</f>
        <v>124.1</v>
      </c>
      <c r="G208" s="5">
        <f>AVERAGEIFS(TimeSeries!206:206,TimeSeries!$1:$1,"&lt;="&amp;G$3,TimeSeries!$1:$1,"&gt;="&amp;G$2)</f>
        <v>126.25</v>
      </c>
      <c r="H208" s="5">
        <f>AVERAGEIFS(TimeSeries!206:206,TimeSeries!$1:$1,"&lt;="&amp;H$3,TimeSeries!$1:$1,"&gt;="&amp;H$2)</f>
        <v>122.25</v>
      </c>
      <c r="I208" s="5">
        <f>AVERAGEIFS(TimeSeries!206:206,TimeSeries!$1:$1,"&lt;="&amp;I$3,TimeSeries!$1:$1,"&gt;="&amp;I$2)</f>
        <v>122.95</v>
      </c>
      <c r="J208" s="5">
        <f>AVERAGEIFS(TimeSeries!206:206,TimeSeries!$1:$1,"&lt;="&amp;J$3,TimeSeries!$1:$1,"&gt;="&amp;J$2)</f>
        <v>125.9</v>
      </c>
      <c r="K208" s="5">
        <f>+TimeSeries!I206</f>
        <v>120.94999999999999</v>
      </c>
      <c r="M208">
        <f>+INDEX(TimeSeries!$A:$ZZ,'TimeSeries - Formatted'!$B208+1,'TimeSeries - Formatted'!K$1)</f>
        <v>7</v>
      </c>
      <c r="O208" s="1">
        <f t="shared" si="45"/>
        <v>-0.17085427135678399</v>
      </c>
      <c r="P208" s="1">
        <f t="shared" si="46"/>
        <v>-0.17431192660550454</v>
      </c>
      <c r="Q208" s="1">
        <f t="shared" si="47"/>
        <v>-0.15531914893617027</v>
      </c>
      <c r="R208" s="1">
        <f t="shared" si="48"/>
        <v>-0.14912581419266369</v>
      </c>
      <c r="S208" s="1">
        <f t="shared" si="49"/>
        <v>-0.11278988053408301</v>
      </c>
      <c r="T208" s="1">
        <f t="shared" si="50"/>
        <v>-0.11732851985559567</v>
      </c>
      <c r="U208" s="1">
        <f t="shared" si="51"/>
        <v>-9.3957258658806109E-2</v>
      </c>
      <c r="V208" s="1">
        <f t="shared" si="52"/>
        <v>-7.290132547864514E-2</v>
      </c>
      <c r="X208" s="2">
        <f ca="1">1*(IFERROR(MAX(OFFSET(O$1,MATCH($M208,$M:$M,0)-1,0,ROW()-MATCH($M208,$M:$M,0))),0)&gt;0)</f>
        <v>1</v>
      </c>
      <c r="Y208" s="2">
        <f ca="1">1*(IFERROR(MAX(OFFSET(P$1,MATCH($M208,$M:$M,0)-1,0,ROW()-MATCH($M208,$M:$M,0))),0)&gt;0)</f>
        <v>1</v>
      </c>
      <c r="Z208" s="2">
        <f ca="1">1*(IFERROR(MAX(OFFSET(Q$1,MATCH($M208,$M:$M,0)-1,0,ROW()-MATCH($M208,$M:$M,0))),0)&gt;0)</f>
        <v>1</v>
      </c>
      <c r="AA208" s="2">
        <f ca="1">1*(IFERROR(MAX(OFFSET(R$1,MATCH($M208,$M:$M,0)-1,0,ROW()-MATCH($M208,$M:$M,0))),0)&gt;0)</f>
        <v>1</v>
      </c>
      <c r="AB208" s="2">
        <f ca="1">1*(IFERROR(MAX(OFFSET(S$1,MATCH($M208,$M:$M,0)-1,0,ROW()-MATCH($M208,$M:$M,0))),0)&gt;0)</f>
        <v>1</v>
      </c>
      <c r="AC208" s="2">
        <f ca="1">1*(IFERROR(MAX(OFFSET(T$1,MATCH($M208,$M:$M,0)-1,0,ROW()-MATCH($M208,$M:$M,0))),0)&gt;0)</f>
        <v>1</v>
      </c>
      <c r="AD208" s="2">
        <f ca="1">1*(IFERROR(MAX(OFFSET(U$1,MATCH($M208,$M:$M,0)-1,0,ROW()-MATCH($M208,$M:$M,0))),0)&gt;0)</f>
        <v>1</v>
      </c>
      <c r="AE208" s="2">
        <f ca="1">1*(IFERROR(MAX(OFFSET(V$1,MATCH($M208,$M:$M,0)-1,0,ROW()-MATCH($M208,$M:$M,0))),0)&gt;0)</f>
        <v>1</v>
      </c>
      <c r="AG208">
        <f ca="1">+IF(COUNTIFS(AG$4:AG207,1,$M$4:$M207,$M208)=1,0,IF(O208*X208&lt;$AI$1,1,0))</f>
        <v>0</v>
      </c>
      <c r="AH208">
        <f ca="1">+IF(COUNTIFS(AH$4:AH207,1,$M$4:$M207,$M208)=1,0,IF(P208*Y208&lt;$AI$1,1,0))</f>
        <v>0</v>
      </c>
      <c r="AI208">
        <f ca="1">+IF(COUNTIFS(AI$4:AI207,1,$M$4:$M207,$M208)=1,0,IF(Q208*Z208&lt;$AI$1,1,0))</f>
        <v>0</v>
      </c>
      <c r="AJ208">
        <f ca="1">+IF(COUNTIFS(AJ$4:AJ207,1,$M$4:$M207,$M208)=1,0,IF(R208*AA208&lt;$AI$1,1,0))</f>
        <v>0</v>
      </c>
      <c r="AK208">
        <f ca="1">+IF(COUNTIFS(AK$4:AK207,1,$M$4:$M207,$M208)=1,0,IF(S208*AB208&lt;$AI$1,1,0))</f>
        <v>1</v>
      </c>
      <c r="AL208">
        <f ca="1">+IF(COUNTIFS(AL$4:AL207,1,$M$4:$M207,$M208)=1,0,IF(T208*AC208&lt;$AI$1,1,0))</f>
        <v>1</v>
      </c>
      <c r="AM208">
        <f ca="1">+IF(COUNTIFS(AM$4:AM207,1,$M$4:$M207,$M208)=1,0,IF(U208*AD208&lt;$AI$1,1,0))</f>
        <v>0</v>
      </c>
      <c r="AN208">
        <f ca="1">+IF(COUNTIFS(AN$4:AN207,1,$M$4:$M207,$M208)=1,0,IF(V208*AE208&lt;$AI$1,1,0))</f>
        <v>0</v>
      </c>
      <c r="AO208">
        <f t="shared" ca="1" si="43"/>
        <v>1</v>
      </c>
      <c r="AQ208">
        <f ca="1">1*(COUNTIFS($M$4:$M207,M208,AO$4:AO207,1)&gt;0)</f>
        <v>1</v>
      </c>
      <c r="AR208" t="str">
        <f ca="1">+IF($AQ208=1,"",IFERROR(AVERAGEIFS($AG$3:$AN$3,$AG208:$AN208,1),""))</f>
        <v/>
      </c>
    </row>
    <row r="209" spans="2:44" x14ac:dyDescent="0.25">
      <c r="B209">
        <f t="shared" si="44"/>
        <v>206</v>
      </c>
      <c r="C209" s="5">
        <f>AVERAGEIFS(TimeSeries!207:207,TimeSeries!$1:$1,"&lt;="&amp;C$3,TimeSeries!$1:$1,"&gt;="&amp;C$2)</f>
        <v>113.3</v>
      </c>
      <c r="D209" s="5">
        <f>AVERAGEIFS(TimeSeries!207:207,TimeSeries!$1:$1,"&lt;="&amp;D$3,TimeSeries!$1:$1,"&gt;="&amp;D$2)</f>
        <v>115.8</v>
      </c>
      <c r="E209" s="5">
        <f>AVERAGEIFS(TimeSeries!207:207,TimeSeries!$1:$1,"&lt;="&amp;E$3,TimeSeries!$1:$1,"&gt;="&amp;E$2)</f>
        <v>117.9</v>
      </c>
      <c r="F209" s="5">
        <f>AVERAGEIFS(TimeSeries!207:207,TimeSeries!$1:$1,"&lt;="&amp;F$3,TimeSeries!$1:$1,"&gt;="&amp;F$2)</f>
        <v>120.9</v>
      </c>
      <c r="G209" s="5">
        <f>AVERAGEIFS(TimeSeries!207:207,TimeSeries!$1:$1,"&lt;="&amp;G$3,TimeSeries!$1:$1,"&gt;="&amp;G$2)</f>
        <v>122.3</v>
      </c>
      <c r="H209" s="5">
        <f>AVERAGEIFS(TimeSeries!207:207,TimeSeries!$1:$1,"&lt;="&amp;H$3,TimeSeries!$1:$1,"&gt;="&amp;H$2)</f>
        <v>116.3</v>
      </c>
      <c r="I209" s="5">
        <f>AVERAGEIFS(TimeSeries!207:207,TimeSeries!$1:$1,"&lt;="&amp;I$3,TimeSeries!$1:$1,"&gt;="&amp;I$2)</f>
        <v>112.8</v>
      </c>
      <c r="J209" s="5">
        <f>AVERAGEIFS(TimeSeries!207:207,TimeSeries!$1:$1,"&lt;="&amp;J$3,TimeSeries!$1:$1,"&gt;="&amp;J$2)</f>
        <v>114.6</v>
      </c>
      <c r="K209" s="5">
        <f>+TimeSeries!I207</f>
        <v>116.57499999999999</v>
      </c>
      <c r="M209">
        <f>+INDEX(TimeSeries!$A:$ZZ,'TimeSeries - Formatted'!$B209+1,'TimeSeries - Formatted'!K$1)</f>
        <v>7</v>
      </c>
      <c r="O209" s="1">
        <f t="shared" si="45"/>
        <v>-0.18664752333094048</v>
      </c>
      <c r="P209" s="1">
        <f t="shared" si="46"/>
        <v>-0.18278052223006347</v>
      </c>
      <c r="Q209" s="1">
        <f t="shared" si="47"/>
        <v>-0.16382978723404251</v>
      </c>
      <c r="R209" s="1">
        <f t="shared" si="48"/>
        <v>-0.17106616386698659</v>
      </c>
      <c r="S209" s="1">
        <f t="shared" si="49"/>
        <v>-0.14054813773717512</v>
      </c>
      <c r="T209" s="1">
        <f t="shared" si="50"/>
        <v>-0.16028880866425999</v>
      </c>
      <c r="U209" s="1">
        <f t="shared" si="51"/>
        <v>-0.16875460574797341</v>
      </c>
      <c r="V209" s="1">
        <f t="shared" si="52"/>
        <v>-0.15611192930780571</v>
      </c>
      <c r="X209" s="2">
        <f ca="1">1*(IFERROR(MAX(OFFSET(O$1,MATCH($M209,$M:$M,0)-1,0,ROW()-MATCH($M209,$M:$M,0))),0)&gt;0)</f>
        <v>1</v>
      </c>
      <c r="Y209" s="2">
        <f ca="1">1*(IFERROR(MAX(OFFSET(P$1,MATCH($M209,$M:$M,0)-1,0,ROW()-MATCH($M209,$M:$M,0))),0)&gt;0)</f>
        <v>1</v>
      </c>
      <c r="Z209" s="2">
        <f ca="1">1*(IFERROR(MAX(OFFSET(Q$1,MATCH($M209,$M:$M,0)-1,0,ROW()-MATCH($M209,$M:$M,0))),0)&gt;0)</f>
        <v>1</v>
      </c>
      <c r="AA209" s="2">
        <f ca="1">1*(IFERROR(MAX(OFFSET(R$1,MATCH($M209,$M:$M,0)-1,0,ROW()-MATCH($M209,$M:$M,0))),0)&gt;0)</f>
        <v>1</v>
      </c>
      <c r="AB209" s="2">
        <f ca="1">1*(IFERROR(MAX(OFFSET(S$1,MATCH($M209,$M:$M,0)-1,0,ROW()-MATCH($M209,$M:$M,0))),0)&gt;0)</f>
        <v>1</v>
      </c>
      <c r="AC209" s="2">
        <f ca="1">1*(IFERROR(MAX(OFFSET(T$1,MATCH($M209,$M:$M,0)-1,0,ROW()-MATCH($M209,$M:$M,0))),0)&gt;0)</f>
        <v>1</v>
      </c>
      <c r="AD209" s="2">
        <f ca="1">1*(IFERROR(MAX(OFFSET(U$1,MATCH($M209,$M:$M,0)-1,0,ROW()-MATCH($M209,$M:$M,0))),0)&gt;0)</f>
        <v>1</v>
      </c>
      <c r="AE209" s="2">
        <f ca="1">1*(IFERROR(MAX(OFFSET(V$1,MATCH($M209,$M:$M,0)-1,0,ROW()-MATCH($M209,$M:$M,0))),0)&gt;0)</f>
        <v>1</v>
      </c>
      <c r="AG209">
        <f ca="1">+IF(COUNTIFS(AG$4:AG208,1,$M$4:$M208,$M209)=1,0,IF(O209*X209&lt;$AI$1,1,0))</f>
        <v>0</v>
      </c>
      <c r="AH209">
        <f ca="1">+IF(COUNTIFS(AH$4:AH208,1,$M$4:$M208,$M209)=1,0,IF(P209*Y209&lt;$AI$1,1,0))</f>
        <v>0</v>
      </c>
      <c r="AI209">
        <f ca="1">+IF(COUNTIFS(AI$4:AI208,1,$M$4:$M208,$M209)=1,0,IF(Q209*Z209&lt;$AI$1,1,0))</f>
        <v>0</v>
      </c>
      <c r="AJ209">
        <f ca="1">+IF(COUNTIFS(AJ$4:AJ208,1,$M$4:$M208,$M209)=1,0,IF(R209*AA209&lt;$AI$1,1,0))</f>
        <v>0</v>
      </c>
      <c r="AK209">
        <f ca="1">+IF(COUNTIFS(AK$4:AK208,1,$M$4:$M208,$M209)=1,0,IF(S209*AB209&lt;$AI$1,1,0))</f>
        <v>0</v>
      </c>
      <c r="AL209">
        <f ca="1">+IF(COUNTIFS(AL$4:AL208,1,$M$4:$M208,$M209)=1,0,IF(T209*AC209&lt;$AI$1,1,0))</f>
        <v>0</v>
      </c>
      <c r="AM209">
        <f ca="1">+IF(COUNTIFS(AM$4:AM208,1,$M$4:$M208,$M209)=1,0,IF(U209*AD209&lt;$AI$1,1,0))</f>
        <v>1</v>
      </c>
      <c r="AN209">
        <f ca="1">+IF(COUNTIFS(AN$4:AN208,1,$M$4:$M208,$M209)=1,0,IF(V209*AE209&lt;$AI$1,1,0))</f>
        <v>1</v>
      </c>
      <c r="AO209">
        <f t="shared" ca="1" si="43"/>
        <v>1</v>
      </c>
      <c r="AQ209">
        <f ca="1">1*(COUNTIFS($M$4:$M208,M209,AO$4:AO208,1)&gt;0)</f>
        <v>1</v>
      </c>
      <c r="AR209" t="str">
        <f ca="1">+IF($AQ209=1,"",IFERROR(AVERAGEIFS($AG$3:$AN$3,$AG209:$AN209,1),""))</f>
        <v/>
      </c>
    </row>
    <row r="210" spans="2:44" x14ac:dyDescent="0.25">
      <c r="B210">
        <f t="shared" si="44"/>
        <v>207</v>
      </c>
      <c r="C210" s="5">
        <f>AVERAGEIFS(TimeSeries!208:208,TimeSeries!$1:$1,"&lt;="&amp;C$3,TimeSeries!$1:$1,"&gt;="&amp;C$2)</f>
        <v>112.8</v>
      </c>
      <c r="D210" s="5">
        <f>AVERAGEIFS(TimeSeries!208:208,TimeSeries!$1:$1,"&lt;="&amp;D$3,TimeSeries!$1:$1,"&gt;="&amp;D$2)</f>
        <v>115.3</v>
      </c>
      <c r="E210" s="5">
        <f>AVERAGEIFS(TimeSeries!208:208,TimeSeries!$1:$1,"&lt;="&amp;E$3,TimeSeries!$1:$1,"&gt;="&amp;E$2)</f>
        <v>117.4</v>
      </c>
      <c r="F210" s="5">
        <f>AVERAGEIFS(TimeSeries!208:208,TimeSeries!$1:$1,"&lt;="&amp;F$3,TimeSeries!$1:$1,"&gt;="&amp;F$2)</f>
        <v>123.4</v>
      </c>
      <c r="G210" s="5">
        <f>AVERAGEIFS(TimeSeries!208:208,TimeSeries!$1:$1,"&lt;="&amp;G$3,TimeSeries!$1:$1,"&gt;="&amp;G$2)</f>
        <v>124.8</v>
      </c>
      <c r="H210" s="5">
        <f>AVERAGEIFS(TimeSeries!208:208,TimeSeries!$1:$1,"&lt;="&amp;H$3,TimeSeries!$1:$1,"&gt;="&amp;H$2)</f>
        <v>116.3</v>
      </c>
      <c r="I210" s="5">
        <f>AVERAGEIFS(TimeSeries!208:208,TimeSeries!$1:$1,"&lt;="&amp;I$3,TimeSeries!$1:$1,"&gt;="&amp;I$2)</f>
        <v>112.05</v>
      </c>
      <c r="J210" s="5">
        <f>AVERAGEIFS(TimeSeries!208:208,TimeSeries!$1:$1,"&lt;="&amp;J$3,TimeSeries!$1:$1,"&gt;="&amp;J$2)</f>
        <v>113.1</v>
      </c>
      <c r="K210" s="5">
        <f>+TimeSeries!I208</f>
        <v>116.76249999999999</v>
      </c>
      <c r="M210">
        <f>+INDEX(TimeSeries!$A:$ZZ,'TimeSeries - Formatted'!$B210+1,'TimeSeries - Formatted'!K$1)</f>
        <v>7</v>
      </c>
      <c r="O210" s="1">
        <f t="shared" si="45"/>
        <v>-0.19023689877961247</v>
      </c>
      <c r="P210" s="1">
        <f t="shared" si="46"/>
        <v>-0.1863091037402963</v>
      </c>
      <c r="Q210" s="1">
        <f t="shared" si="47"/>
        <v>-0.1673758865248226</v>
      </c>
      <c r="R210" s="1">
        <f t="shared" si="48"/>
        <v>-0.15392526568392173</v>
      </c>
      <c r="S210" s="1">
        <f t="shared" si="49"/>
        <v>-0.1229796205200282</v>
      </c>
      <c r="T210" s="1">
        <f t="shared" si="50"/>
        <v>-0.16028880866425999</v>
      </c>
      <c r="U210" s="1">
        <f t="shared" si="51"/>
        <v>-0.17428150331613845</v>
      </c>
      <c r="V210" s="1">
        <f t="shared" si="52"/>
        <v>-0.16715758468335795</v>
      </c>
      <c r="X210" s="2">
        <f ca="1">1*(IFERROR(MAX(OFFSET(O$1,MATCH($M210,$M:$M,0)-1,0,ROW()-MATCH($M210,$M:$M,0))),0)&gt;0)</f>
        <v>1</v>
      </c>
      <c r="Y210" s="2">
        <f ca="1">1*(IFERROR(MAX(OFFSET(P$1,MATCH($M210,$M:$M,0)-1,0,ROW()-MATCH($M210,$M:$M,0))),0)&gt;0)</f>
        <v>1</v>
      </c>
      <c r="Z210" s="2">
        <f ca="1">1*(IFERROR(MAX(OFFSET(Q$1,MATCH($M210,$M:$M,0)-1,0,ROW()-MATCH($M210,$M:$M,0))),0)&gt;0)</f>
        <v>1</v>
      </c>
      <c r="AA210" s="2">
        <f ca="1">1*(IFERROR(MAX(OFFSET(R$1,MATCH($M210,$M:$M,0)-1,0,ROW()-MATCH($M210,$M:$M,0))),0)&gt;0)</f>
        <v>1</v>
      </c>
      <c r="AB210" s="2">
        <f ca="1">1*(IFERROR(MAX(OFFSET(S$1,MATCH($M210,$M:$M,0)-1,0,ROW()-MATCH($M210,$M:$M,0))),0)&gt;0)</f>
        <v>1</v>
      </c>
      <c r="AC210" s="2">
        <f ca="1">1*(IFERROR(MAX(OFFSET(T$1,MATCH($M210,$M:$M,0)-1,0,ROW()-MATCH($M210,$M:$M,0))),0)&gt;0)</f>
        <v>1</v>
      </c>
      <c r="AD210" s="2">
        <f ca="1">1*(IFERROR(MAX(OFFSET(U$1,MATCH($M210,$M:$M,0)-1,0,ROW()-MATCH($M210,$M:$M,0))),0)&gt;0)</f>
        <v>1</v>
      </c>
      <c r="AE210" s="2">
        <f ca="1">1*(IFERROR(MAX(OFFSET(V$1,MATCH($M210,$M:$M,0)-1,0,ROW()-MATCH($M210,$M:$M,0))),0)&gt;0)</f>
        <v>1</v>
      </c>
      <c r="AG210">
        <f ca="1">+IF(COUNTIFS(AG$4:AG209,1,$M$4:$M209,$M210)=1,0,IF(O210*X210&lt;$AI$1,1,0))</f>
        <v>0</v>
      </c>
      <c r="AH210">
        <f ca="1">+IF(COUNTIFS(AH$4:AH209,1,$M$4:$M209,$M210)=1,0,IF(P210*Y210&lt;$AI$1,1,0))</f>
        <v>0</v>
      </c>
      <c r="AI210">
        <f ca="1">+IF(COUNTIFS(AI$4:AI209,1,$M$4:$M209,$M210)=1,0,IF(Q210*Z210&lt;$AI$1,1,0))</f>
        <v>0</v>
      </c>
      <c r="AJ210">
        <f ca="1">+IF(COUNTIFS(AJ$4:AJ209,1,$M$4:$M209,$M210)=1,0,IF(R210*AA210&lt;$AI$1,1,0))</f>
        <v>0</v>
      </c>
      <c r="AK210">
        <f ca="1">+IF(COUNTIFS(AK$4:AK209,1,$M$4:$M209,$M210)=1,0,IF(S210*AB210&lt;$AI$1,1,0))</f>
        <v>0</v>
      </c>
      <c r="AL210">
        <f ca="1">+IF(COUNTIFS(AL$4:AL209,1,$M$4:$M209,$M210)=1,0,IF(T210*AC210&lt;$AI$1,1,0))</f>
        <v>0</v>
      </c>
      <c r="AM210">
        <f ca="1">+IF(COUNTIFS(AM$4:AM209,1,$M$4:$M209,$M210)=1,0,IF(U210*AD210&lt;$AI$1,1,0))</f>
        <v>0</v>
      </c>
      <c r="AN210">
        <f ca="1">+IF(COUNTIFS(AN$4:AN209,1,$M$4:$M209,$M210)=1,0,IF(V210*AE210&lt;$AI$1,1,0))</f>
        <v>0</v>
      </c>
      <c r="AO210">
        <f t="shared" ca="1" si="43"/>
        <v>0</v>
      </c>
      <c r="AQ210">
        <f ca="1">1*(COUNTIFS($M$4:$M209,M210,AO$4:AO209,1)&gt;0)</f>
        <v>1</v>
      </c>
      <c r="AR210" t="str">
        <f ca="1">+IF($AQ210=1,"",IFERROR(AVERAGEIFS($AG$3:$AN$3,$AG210:$AN210,1),""))</f>
        <v/>
      </c>
    </row>
    <row r="211" spans="2:44" x14ac:dyDescent="0.25">
      <c r="B211">
        <f t="shared" si="44"/>
        <v>208</v>
      </c>
      <c r="C211" s="5">
        <f>AVERAGEIFS(TimeSeries!209:209,TimeSeries!$1:$1,"&lt;="&amp;C$3,TimeSeries!$1:$1,"&gt;="&amp;C$2)</f>
        <v>112.8</v>
      </c>
      <c r="D211" s="5">
        <f>AVERAGEIFS(TimeSeries!209:209,TimeSeries!$1:$1,"&lt;="&amp;D$3,TimeSeries!$1:$1,"&gt;="&amp;D$2)</f>
        <v>115.3</v>
      </c>
      <c r="E211" s="5">
        <f>AVERAGEIFS(TimeSeries!209:209,TimeSeries!$1:$1,"&lt;="&amp;E$3,TimeSeries!$1:$1,"&gt;="&amp;E$2)</f>
        <v>117.4</v>
      </c>
      <c r="F211" s="5">
        <f>AVERAGEIFS(TimeSeries!209:209,TimeSeries!$1:$1,"&lt;="&amp;F$3,TimeSeries!$1:$1,"&gt;="&amp;F$2)</f>
        <v>123.4</v>
      </c>
      <c r="G211" s="5">
        <f>AVERAGEIFS(TimeSeries!209:209,TimeSeries!$1:$1,"&lt;="&amp;G$3,TimeSeries!$1:$1,"&gt;="&amp;G$2)</f>
        <v>124.8</v>
      </c>
      <c r="H211" s="5">
        <f>AVERAGEIFS(TimeSeries!209:209,TimeSeries!$1:$1,"&lt;="&amp;H$3,TimeSeries!$1:$1,"&gt;="&amp;H$2)</f>
        <v>115.8</v>
      </c>
      <c r="I211" s="5">
        <f>AVERAGEIFS(TimeSeries!209:209,TimeSeries!$1:$1,"&lt;="&amp;I$3,TimeSeries!$1:$1,"&gt;="&amp;I$2)</f>
        <v>110.85</v>
      </c>
      <c r="J211" s="5">
        <f>AVERAGEIFS(TimeSeries!209:209,TimeSeries!$1:$1,"&lt;="&amp;J$3,TimeSeries!$1:$1,"&gt;="&amp;J$2)</f>
        <v>111.7</v>
      </c>
      <c r="K211" s="5">
        <f>+TimeSeries!I209</f>
        <v>116.46249999999999</v>
      </c>
      <c r="M211">
        <f>+INDEX(TimeSeries!$A:$ZZ,'TimeSeries - Formatted'!$B211+1,'TimeSeries - Formatted'!K$1)</f>
        <v>7</v>
      </c>
      <c r="O211" s="1">
        <f t="shared" si="45"/>
        <v>-0.19023689877961247</v>
      </c>
      <c r="P211" s="1">
        <f t="shared" si="46"/>
        <v>-0.1863091037402963</v>
      </c>
      <c r="Q211" s="1">
        <f t="shared" si="47"/>
        <v>-0.1673758865248226</v>
      </c>
      <c r="R211" s="1">
        <f t="shared" si="48"/>
        <v>-0.15392526568392173</v>
      </c>
      <c r="S211" s="1">
        <f t="shared" si="49"/>
        <v>-0.1229796205200282</v>
      </c>
      <c r="T211" s="1">
        <f t="shared" si="50"/>
        <v>-0.16389891696750902</v>
      </c>
      <c r="U211" s="1">
        <f t="shared" si="51"/>
        <v>-0.18312453942520268</v>
      </c>
      <c r="V211" s="1">
        <f t="shared" si="52"/>
        <v>-0.17746686303387338</v>
      </c>
      <c r="X211" s="2">
        <f ca="1">1*(IFERROR(MAX(OFFSET(O$1,MATCH($M211,$M:$M,0)-1,0,ROW()-MATCH($M211,$M:$M,0))),0)&gt;0)</f>
        <v>1</v>
      </c>
      <c r="Y211" s="2">
        <f ca="1">1*(IFERROR(MAX(OFFSET(P$1,MATCH($M211,$M:$M,0)-1,0,ROW()-MATCH($M211,$M:$M,0))),0)&gt;0)</f>
        <v>1</v>
      </c>
      <c r="Z211" s="2">
        <f ca="1">1*(IFERROR(MAX(OFFSET(Q$1,MATCH($M211,$M:$M,0)-1,0,ROW()-MATCH($M211,$M:$M,0))),0)&gt;0)</f>
        <v>1</v>
      </c>
      <c r="AA211" s="2">
        <f ca="1">1*(IFERROR(MAX(OFFSET(R$1,MATCH($M211,$M:$M,0)-1,0,ROW()-MATCH($M211,$M:$M,0))),0)&gt;0)</f>
        <v>1</v>
      </c>
      <c r="AB211" s="2">
        <f ca="1">1*(IFERROR(MAX(OFFSET(S$1,MATCH($M211,$M:$M,0)-1,0,ROW()-MATCH($M211,$M:$M,0))),0)&gt;0)</f>
        <v>1</v>
      </c>
      <c r="AC211" s="2">
        <f ca="1">1*(IFERROR(MAX(OFFSET(T$1,MATCH($M211,$M:$M,0)-1,0,ROW()-MATCH($M211,$M:$M,0))),0)&gt;0)</f>
        <v>1</v>
      </c>
      <c r="AD211" s="2">
        <f ca="1">1*(IFERROR(MAX(OFFSET(U$1,MATCH($M211,$M:$M,0)-1,0,ROW()-MATCH($M211,$M:$M,0))),0)&gt;0)</f>
        <v>1</v>
      </c>
      <c r="AE211" s="2">
        <f ca="1">1*(IFERROR(MAX(OFFSET(V$1,MATCH($M211,$M:$M,0)-1,0,ROW()-MATCH($M211,$M:$M,0))),0)&gt;0)</f>
        <v>1</v>
      </c>
      <c r="AG211">
        <f ca="1">+IF(COUNTIFS(AG$4:AG210,1,$M$4:$M210,$M211)=1,0,IF(O211*X211&lt;$AI$1,1,0))</f>
        <v>0</v>
      </c>
      <c r="AH211">
        <f ca="1">+IF(COUNTIFS(AH$4:AH210,1,$M$4:$M210,$M211)=1,0,IF(P211*Y211&lt;$AI$1,1,0))</f>
        <v>0</v>
      </c>
      <c r="AI211">
        <f ca="1">+IF(COUNTIFS(AI$4:AI210,1,$M$4:$M210,$M211)=1,0,IF(Q211*Z211&lt;$AI$1,1,0))</f>
        <v>0</v>
      </c>
      <c r="AJ211">
        <f ca="1">+IF(COUNTIFS(AJ$4:AJ210,1,$M$4:$M210,$M211)=1,0,IF(R211*AA211&lt;$AI$1,1,0))</f>
        <v>0</v>
      </c>
      <c r="AK211">
        <f ca="1">+IF(COUNTIFS(AK$4:AK210,1,$M$4:$M210,$M211)=1,0,IF(S211*AB211&lt;$AI$1,1,0))</f>
        <v>0</v>
      </c>
      <c r="AL211">
        <f ca="1">+IF(COUNTIFS(AL$4:AL210,1,$M$4:$M210,$M211)=1,0,IF(T211*AC211&lt;$AI$1,1,0))</f>
        <v>0</v>
      </c>
      <c r="AM211">
        <f ca="1">+IF(COUNTIFS(AM$4:AM210,1,$M$4:$M210,$M211)=1,0,IF(U211*AD211&lt;$AI$1,1,0))</f>
        <v>0</v>
      </c>
      <c r="AN211">
        <f ca="1">+IF(COUNTIFS(AN$4:AN210,1,$M$4:$M210,$M211)=1,0,IF(V211*AE211&lt;$AI$1,1,0))</f>
        <v>0</v>
      </c>
      <c r="AO211">
        <f t="shared" ca="1" si="43"/>
        <v>0</v>
      </c>
      <c r="AQ211">
        <f ca="1">1*(COUNTIFS($M$4:$M210,M211,AO$4:AO210,1)&gt;0)</f>
        <v>1</v>
      </c>
      <c r="AR211" t="str">
        <f ca="1">+IF($AQ211=1,"",IFERROR(AVERAGEIFS($AG$3:$AN$3,$AG211:$AN211,1),""))</f>
        <v/>
      </c>
    </row>
    <row r="212" spans="2:44" x14ac:dyDescent="0.25">
      <c r="B212">
        <f t="shared" si="44"/>
        <v>209</v>
      </c>
      <c r="C212" s="5">
        <f>AVERAGEIFS(TimeSeries!210:210,TimeSeries!$1:$1,"&lt;="&amp;C$3,TimeSeries!$1:$1,"&gt;="&amp;C$2)</f>
        <v>112.8</v>
      </c>
      <c r="D212" s="5">
        <f>AVERAGEIFS(TimeSeries!210:210,TimeSeries!$1:$1,"&lt;="&amp;D$3,TimeSeries!$1:$1,"&gt;="&amp;D$2)</f>
        <v>115.8</v>
      </c>
      <c r="E212" s="5">
        <f>AVERAGEIFS(TimeSeries!210:210,TimeSeries!$1:$1,"&lt;="&amp;E$3,TimeSeries!$1:$1,"&gt;="&amp;E$2)</f>
        <v>117.9</v>
      </c>
      <c r="F212" s="5">
        <f>AVERAGEIFS(TimeSeries!210:210,TimeSeries!$1:$1,"&lt;="&amp;F$3,TimeSeries!$1:$1,"&gt;="&amp;F$2)</f>
        <v>123.4</v>
      </c>
      <c r="G212" s="5">
        <f>AVERAGEIFS(TimeSeries!210:210,TimeSeries!$1:$1,"&lt;="&amp;G$3,TimeSeries!$1:$1,"&gt;="&amp;G$2)</f>
        <v>124.1</v>
      </c>
      <c r="H212" s="5">
        <f>AVERAGEIFS(TimeSeries!210:210,TimeSeries!$1:$1,"&lt;="&amp;H$3,TimeSeries!$1:$1,"&gt;="&amp;H$2)</f>
        <v>115.1</v>
      </c>
      <c r="I212" s="5">
        <f>AVERAGEIFS(TimeSeries!210:210,TimeSeries!$1:$1,"&lt;="&amp;I$3,TimeSeries!$1:$1,"&gt;="&amp;I$2)</f>
        <v>110.15</v>
      </c>
      <c r="J212" s="5">
        <f>AVERAGEIFS(TimeSeries!210:210,TimeSeries!$1:$1,"&lt;="&amp;J$3,TimeSeries!$1:$1,"&gt;="&amp;J$2)</f>
        <v>110.3</v>
      </c>
      <c r="K212" s="5">
        <f>+TimeSeries!I210</f>
        <v>116.2375</v>
      </c>
      <c r="M212">
        <f>+INDEX(TimeSeries!$A:$ZZ,'TimeSeries - Formatted'!$B212+1,'TimeSeries - Formatted'!K$1)</f>
        <v>7</v>
      </c>
      <c r="O212" s="1">
        <f t="shared" si="45"/>
        <v>-0.19023689877961247</v>
      </c>
      <c r="P212" s="1">
        <f t="shared" si="46"/>
        <v>-0.18278052223006347</v>
      </c>
      <c r="Q212" s="1">
        <f t="shared" si="47"/>
        <v>-0.16382978723404251</v>
      </c>
      <c r="R212" s="1">
        <f t="shared" si="48"/>
        <v>-0.15392526568392173</v>
      </c>
      <c r="S212" s="1">
        <f t="shared" si="49"/>
        <v>-0.12789880534082931</v>
      </c>
      <c r="T212" s="1">
        <f t="shared" si="50"/>
        <v>-0.16895306859205783</v>
      </c>
      <c r="U212" s="1">
        <f t="shared" si="51"/>
        <v>-0.18828297715548992</v>
      </c>
      <c r="V212" s="1">
        <f t="shared" si="52"/>
        <v>-0.18777614138438892</v>
      </c>
      <c r="X212" s="2">
        <f ca="1">1*(IFERROR(MAX(OFFSET(O$1,MATCH($M212,$M:$M,0)-1,0,ROW()-MATCH($M212,$M:$M,0))),0)&gt;0)</f>
        <v>1</v>
      </c>
      <c r="Y212" s="2">
        <f ca="1">1*(IFERROR(MAX(OFFSET(P$1,MATCH($M212,$M:$M,0)-1,0,ROW()-MATCH($M212,$M:$M,0))),0)&gt;0)</f>
        <v>1</v>
      </c>
      <c r="Z212" s="2">
        <f ca="1">1*(IFERROR(MAX(OFFSET(Q$1,MATCH($M212,$M:$M,0)-1,0,ROW()-MATCH($M212,$M:$M,0))),0)&gt;0)</f>
        <v>1</v>
      </c>
      <c r="AA212" s="2">
        <f ca="1">1*(IFERROR(MAX(OFFSET(R$1,MATCH($M212,$M:$M,0)-1,0,ROW()-MATCH($M212,$M:$M,0))),0)&gt;0)</f>
        <v>1</v>
      </c>
      <c r="AB212" s="2">
        <f ca="1">1*(IFERROR(MAX(OFFSET(S$1,MATCH($M212,$M:$M,0)-1,0,ROW()-MATCH($M212,$M:$M,0))),0)&gt;0)</f>
        <v>1</v>
      </c>
      <c r="AC212" s="2">
        <f ca="1">1*(IFERROR(MAX(OFFSET(T$1,MATCH($M212,$M:$M,0)-1,0,ROW()-MATCH($M212,$M:$M,0))),0)&gt;0)</f>
        <v>1</v>
      </c>
      <c r="AD212" s="2">
        <f ca="1">1*(IFERROR(MAX(OFFSET(U$1,MATCH($M212,$M:$M,0)-1,0,ROW()-MATCH($M212,$M:$M,0))),0)&gt;0)</f>
        <v>1</v>
      </c>
      <c r="AE212" s="2">
        <f ca="1">1*(IFERROR(MAX(OFFSET(V$1,MATCH($M212,$M:$M,0)-1,0,ROW()-MATCH($M212,$M:$M,0))),0)&gt;0)</f>
        <v>1</v>
      </c>
      <c r="AG212">
        <f ca="1">+IF(COUNTIFS(AG$4:AG211,1,$M$4:$M211,$M212)=1,0,IF(O212*X212&lt;$AI$1,1,0))</f>
        <v>0</v>
      </c>
      <c r="AH212">
        <f ca="1">+IF(COUNTIFS(AH$4:AH211,1,$M$4:$M211,$M212)=1,0,IF(P212*Y212&lt;$AI$1,1,0))</f>
        <v>0</v>
      </c>
      <c r="AI212">
        <f ca="1">+IF(COUNTIFS(AI$4:AI211,1,$M$4:$M211,$M212)=1,0,IF(Q212*Z212&lt;$AI$1,1,0))</f>
        <v>0</v>
      </c>
      <c r="AJ212">
        <f ca="1">+IF(COUNTIFS(AJ$4:AJ211,1,$M$4:$M211,$M212)=1,0,IF(R212*AA212&lt;$AI$1,1,0))</f>
        <v>0</v>
      </c>
      <c r="AK212">
        <f ca="1">+IF(COUNTIFS(AK$4:AK211,1,$M$4:$M211,$M212)=1,0,IF(S212*AB212&lt;$AI$1,1,0))</f>
        <v>0</v>
      </c>
      <c r="AL212">
        <f ca="1">+IF(COUNTIFS(AL$4:AL211,1,$M$4:$M211,$M212)=1,0,IF(T212*AC212&lt;$AI$1,1,0))</f>
        <v>0</v>
      </c>
      <c r="AM212">
        <f ca="1">+IF(COUNTIFS(AM$4:AM211,1,$M$4:$M211,$M212)=1,0,IF(U212*AD212&lt;$AI$1,1,0))</f>
        <v>0</v>
      </c>
      <c r="AN212">
        <f ca="1">+IF(COUNTIFS(AN$4:AN211,1,$M$4:$M211,$M212)=1,0,IF(V212*AE212&lt;$AI$1,1,0))</f>
        <v>0</v>
      </c>
      <c r="AO212">
        <f t="shared" ca="1" si="43"/>
        <v>0</v>
      </c>
      <c r="AQ212">
        <f ca="1">1*(COUNTIFS($M$4:$M211,M212,AO$4:AO211,1)&gt;0)</f>
        <v>1</v>
      </c>
      <c r="AR212" t="str">
        <f ca="1">+IF($AQ212=1,"",IFERROR(AVERAGEIFS($AG$3:$AN$3,$AG212:$AN212,1),""))</f>
        <v/>
      </c>
    </row>
    <row r="213" spans="2:44" x14ac:dyDescent="0.25">
      <c r="B213">
        <f t="shared" si="44"/>
        <v>210</v>
      </c>
      <c r="C213" s="5">
        <f>AVERAGEIFS(TimeSeries!211:211,TimeSeries!$1:$1,"&lt;="&amp;C$3,TimeSeries!$1:$1,"&gt;="&amp;C$2)</f>
        <v>114</v>
      </c>
      <c r="D213" s="5">
        <f>AVERAGEIFS(TimeSeries!211:211,TimeSeries!$1:$1,"&lt;="&amp;D$3,TimeSeries!$1:$1,"&gt;="&amp;D$2)</f>
        <v>117</v>
      </c>
      <c r="E213" s="5">
        <f>AVERAGEIFS(TimeSeries!211:211,TimeSeries!$1:$1,"&lt;="&amp;E$3,TimeSeries!$1:$1,"&gt;="&amp;E$2)</f>
        <v>119.1</v>
      </c>
      <c r="F213" s="5">
        <f>AVERAGEIFS(TimeSeries!211:211,TimeSeries!$1:$1,"&lt;="&amp;F$3,TimeSeries!$1:$1,"&gt;="&amp;F$2)</f>
        <v>124.1</v>
      </c>
      <c r="G213" s="5">
        <f>AVERAGEIFS(TimeSeries!211:211,TimeSeries!$1:$1,"&lt;="&amp;G$3,TimeSeries!$1:$1,"&gt;="&amp;G$2)</f>
        <v>124.8</v>
      </c>
      <c r="H213" s="5">
        <f>AVERAGEIFS(TimeSeries!211:211,TimeSeries!$1:$1,"&lt;="&amp;H$3,TimeSeries!$1:$1,"&gt;="&amp;H$2)</f>
        <v>115.8</v>
      </c>
      <c r="I213" s="5">
        <f>AVERAGEIFS(TimeSeries!211:211,TimeSeries!$1:$1,"&lt;="&amp;I$3,TimeSeries!$1:$1,"&gt;="&amp;I$2)</f>
        <v>110.15</v>
      </c>
      <c r="J213" s="5">
        <f>AVERAGEIFS(TimeSeries!211:211,TimeSeries!$1:$1,"&lt;="&amp;J$3,TimeSeries!$1:$1,"&gt;="&amp;J$2)</f>
        <v>110.3</v>
      </c>
      <c r="K213" s="5">
        <f>+TimeSeries!I211</f>
        <v>117.01249999999999</v>
      </c>
      <c r="M213">
        <f>+INDEX(TimeSeries!$A:$ZZ,'TimeSeries - Formatted'!$B213+1,'TimeSeries - Formatted'!K$1)</f>
        <v>7</v>
      </c>
      <c r="O213" s="1">
        <f t="shared" si="45"/>
        <v>-0.18162239770279975</v>
      </c>
      <c r="P213" s="1">
        <f t="shared" si="46"/>
        <v>-0.17431192660550454</v>
      </c>
      <c r="Q213" s="1">
        <f t="shared" si="47"/>
        <v>-0.15531914893617027</v>
      </c>
      <c r="R213" s="1">
        <f t="shared" si="48"/>
        <v>-0.14912581419266369</v>
      </c>
      <c r="S213" s="1">
        <f t="shared" si="49"/>
        <v>-0.1229796205200282</v>
      </c>
      <c r="T213" s="1">
        <f t="shared" si="50"/>
        <v>-0.16389891696750902</v>
      </c>
      <c r="U213" s="1">
        <f t="shared" si="51"/>
        <v>-0.18828297715548992</v>
      </c>
      <c r="V213" s="1">
        <f t="shared" si="52"/>
        <v>-0.18777614138438892</v>
      </c>
      <c r="X213" s="2">
        <f ca="1">1*(IFERROR(MAX(OFFSET(O$1,MATCH($M213,$M:$M,0)-1,0,ROW()-MATCH($M213,$M:$M,0))),0)&gt;0)</f>
        <v>1</v>
      </c>
      <c r="Y213" s="2">
        <f ca="1">1*(IFERROR(MAX(OFFSET(P$1,MATCH($M213,$M:$M,0)-1,0,ROW()-MATCH($M213,$M:$M,0))),0)&gt;0)</f>
        <v>1</v>
      </c>
      <c r="Z213" s="2">
        <f ca="1">1*(IFERROR(MAX(OFFSET(Q$1,MATCH($M213,$M:$M,0)-1,0,ROW()-MATCH($M213,$M:$M,0))),0)&gt;0)</f>
        <v>1</v>
      </c>
      <c r="AA213" s="2">
        <f ca="1">1*(IFERROR(MAX(OFFSET(R$1,MATCH($M213,$M:$M,0)-1,0,ROW()-MATCH($M213,$M:$M,0))),0)&gt;0)</f>
        <v>1</v>
      </c>
      <c r="AB213" s="2">
        <f ca="1">1*(IFERROR(MAX(OFFSET(S$1,MATCH($M213,$M:$M,0)-1,0,ROW()-MATCH($M213,$M:$M,0))),0)&gt;0)</f>
        <v>1</v>
      </c>
      <c r="AC213" s="2">
        <f ca="1">1*(IFERROR(MAX(OFFSET(T$1,MATCH($M213,$M:$M,0)-1,0,ROW()-MATCH($M213,$M:$M,0))),0)&gt;0)</f>
        <v>1</v>
      </c>
      <c r="AD213" s="2">
        <f ca="1">1*(IFERROR(MAX(OFFSET(U$1,MATCH($M213,$M:$M,0)-1,0,ROW()-MATCH($M213,$M:$M,0))),0)&gt;0)</f>
        <v>1</v>
      </c>
      <c r="AE213" s="2">
        <f ca="1">1*(IFERROR(MAX(OFFSET(V$1,MATCH($M213,$M:$M,0)-1,0,ROW()-MATCH($M213,$M:$M,0))),0)&gt;0)</f>
        <v>1</v>
      </c>
      <c r="AG213">
        <f ca="1">+IF(COUNTIFS(AG$4:AG212,1,$M$4:$M212,$M213)=1,0,IF(O213*X213&lt;$AI$1,1,0))</f>
        <v>0</v>
      </c>
      <c r="AH213">
        <f ca="1">+IF(COUNTIFS(AH$4:AH212,1,$M$4:$M212,$M213)=1,0,IF(P213*Y213&lt;$AI$1,1,0))</f>
        <v>0</v>
      </c>
      <c r="AI213">
        <f ca="1">+IF(COUNTIFS(AI$4:AI212,1,$M$4:$M212,$M213)=1,0,IF(Q213*Z213&lt;$AI$1,1,0))</f>
        <v>0</v>
      </c>
      <c r="AJ213">
        <f ca="1">+IF(COUNTIFS(AJ$4:AJ212,1,$M$4:$M212,$M213)=1,0,IF(R213*AA213&lt;$AI$1,1,0))</f>
        <v>0</v>
      </c>
      <c r="AK213">
        <f ca="1">+IF(COUNTIFS(AK$4:AK212,1,$M$4:$M212,$M213)=1,0,IF(S213*AB213&lt;$AI$1,1,0))</f>
        <v>0</v>
      </c>
      <c r="AL213">
        <f ca="1">+IF(COUNTIFS(AL$4:AL212,1,$M$4:$M212,$M213)=1,0,IF(T213*AC213&lt;$AI$1,1,0))</f>
        <v>0</v>
      </c>
      <c r="AM213">
        <f ca="1">+IF(COUNTIFS(AM$4:AM212,1,$M$4:$M212,$M213)=1,0,IF(U213*AD213&lt;$AI$1,1,0))</f>
        <v>0</v>
      </c>
      <c r="AN213">
        <f ca="1">+IF(COUNTIFS(AN$4:AN212,1,$M$4:$M212,$M213)=1,0,IF(V213*AE213&lt;$AI$1,1,0))</f>
        <v>0</v>
      </c>
      <c r="AO213">
        <f t="shared" ca="1" si="43"/>
        <v>0</v>
      </c>
      <c r="AQ213">
        <f ca="1">1*(COUNTIFS($M$4:$M212,M213,AO$4:AO212,1)&gt;0)</f>
        <v>1</v>
      </c>
      <c r="AR213" t="str">
        <f ca="1">+IF($AQ213=1,"",IFERROR(AVERAGEIFS($AG$3:$AN$3,$AG213:$AN213,1),""))</f>
        <v/>
      </c>
    </row>
    <row r="214" spans="2:44" x14ac:dyDescent="0.25">
      <c r="B214">
        <f t="shared" si="44"/>
        <v>211</v>
      </c>
      <c r="C214" s="5">
        <f>AVERAGEIFS(TimeSeries!212:212,TimeSeries!$1:$1,"&lt;="&amp;C$3,TimeSeries!$1:$1,"&gt;="&amp;C$2)</f>
        <v>115.9</v>
      </c>
      <c r="D214" s="5">
        <f>AVERAGEIFS(TimeSeries!212:212,TimeSeries!$1:$1,"&lt;="&amp;D$3,TimeSeries!$1:$1,"&gt;="&amp;D$2)</f>
        <v>118.9</v>
      </c>
      <c r="E214" s="5">
        <f>AVERAGEIFS(TimeSeries!212:212,TimeSeries!$1:$1,"&lt;="&amp;E$3,TimeSeries!$1:$1,"&gt;="&amp;E$2)</f>
        <v>120.3</v>
      </c>
      <c r="F214" s="5">
        <f>AVERAGEIFS(TimeSeries!212:212,TimeSeries!$1:$1,"&lt;="&amp;F$3,TimeSeries!$1:$1,"&gt;="&amp;F$2)</f>
        <v>124.8</v>
      </c>
      <c r="G214" s="5">
        <f>AVERAGEIFS(TimeSeries!212:212,TimeSeries!$1:$1,"&lt;="&amp;G$3,TimeSeries!$1:$1,"&gt;="&amp;G$2)</f>
        <v>124.1</v>
      </c>
      <c r="H214" s="5">
        <f>AVERAGEIFS(TimeSeries!212:212,TimeSeries!$1:$1,"&lt;="&amp;H$3,TimeSeries!$1:$1,"&gt;="&amp;H$2)</f>
        <v>115.1</v>
      </c>
      <c r="I214" s="5">
        <f>AVERAGEIFS(TimeSeries!212:212,TimeSeries!$1:$1,"&lt;="&amp;I$3,TimeSeries!$1:$1,"&gt;="&amp;I$2)</f>
        <v>110.85</v>
      </c>
      <c r="J214" s="5">
        <f>AVERAGEIFS(TimeSeries!212:212,TimeSeries!$1:$1,"&lt;="&amp;J$3,TimeSeries!$1:$1,"&gt;="&amp;J$2)</f>
        <v>111.7</v>
      </c>
      <c r="K214" s="5">
        <f>+TimeSeries!I212</f>
        <v>117.78749999999999</v>
      </c>
      <c r="M214">
        <f>+INDEX(TimeSeries!$A:$ZZ,'TimeSeries - Formatted'!$B214+1,'TimeSeries - Formatted'!K$1)</f>
        <v>7</v>
      </c>
      <c r="O214" s="1">
        <f t="shared" si="45"/>
        <v>-0.16798277099784642</v>
      </c>
      <c r="P214" s="1">
        <f t="shared" si="46"/>
        <v>-0.16090331686661952</v>
      </c>
      <c r="Q214" s="1">
        <f t="shared" si="47"/>
        <v>-0.14680851063829792</v>
      </c>
      <c r="R214" s="1">
        <f t="shared" si="48"/>
        <v>-0.14432636270140553</v>
      </c>
      <c r="S214" s="1">
        <f t="shared" si="49"/>
        <v>-0.12789880534082931</v>
      </c>
      <c r="T214" s="1">
        <f t="shared" si="50"/>
        <v>-0.16895306859205783</v>
      </c>
      <c r="U214" s="1">
        <f t="shared" si="51"/>
        <v>-0.18312453942520268</v>
      </c>
      <c r="V214" s="1">
        <f t="shared" si="52"/>
        <v>-0.17746686303387338</v>
      </c>
      <c r="X214" s="2">
        <f ca="1">1*(IFERROR(MAX(OFFSET(O$1,MATCH($M214,$M:$M,0)-1,0,ROW()-MATCH($M214,$M:$M,0))),0)&gt;0)</f>
        <v>1</v>
      </c>
      <c r="Y214" s="2">
        <f ca="1">1*(IFERROR(MAX(OFFSET(P$1,MATCH($M214,$M:$M,0)-1,0,ROW()-MATCH($M214,$M:$M,0))),0)&gt;0)</f>
        <v>1</v>
      </c>
      <c r="Z214" s="2">
        <f ca="1">1*(IFERROR(MAX(OFFSET(Q$1,MATCH($M214,$M:$M,0)-1,0,ROW()-MATCH($M214,$M:$M,0))),0)&gt;0)</f>
        <v>1</v>
      </c>
      <c r="AA214" s="2">
        <f ca="1">1*(IFERROR(MAX(OFFSET(R$1,MATCH($M214,$M:$M,0)-1,0,ROW()-MATCH($M214,$M:$M,0))),0)&gt;0)</f>
        <v>1</v>
      </c>
      <c r="AB214" s="2">
        <f ca="1">1*(IFERROR(MAX(OFFSET(S$1,MATCH($M214,$M:$M,0)-1,0,ROW()-MATCH($M214,$M:$M,0))),0)&gt;0)</f>
        <v>1</v>
      </c>
      <c r="AC214" s="2">
        <f ca="1">1*(IFERROR(MAX(OFFSET(T$1,MATCH($M214,$M:$M,0)-1,0,ROW()-MATCH($M214,$M:$M,0))),0)&gt;0)</f>
        <v>1</v>
      </c>
      <c r="AD214" s="2">
        <f ca="1">1*(IFERROR(MAX(OFFSET(U$1,MATCH($M214,$M:$M,0)-1,0,ROW()-MATCH($M214,$M:$M,0))),0)&gt;0)</f>
        <v>1</v>
      </c>
      <c r="AE214" s="2">
        <f ca="1">1*(IFERROR(MAX(OFFSET(V$1,MATCH($M214,$M:$M,0)-1,0,ROW()-MATCH($M214,$M:$M,0))),0)&gt;0)</f>
        <v>1</v>
      </c>
      <c r="AG214">
        <f ca="1">+IF(COUNTIFS(AG$4:AG213,1,$M$4:$M213,$M214)=1,0,IF(O214*X214&lt;$AI$1,1,0))</f>
        <v>0</v>
      </c>
      <c r="AH214">
        <f ca="1">+IF(COUNTIFS(AH$4:AH213,1,$M$4:$M213,$M214)=1,0,IF(P214*Y214&lt;$AI$1,1,0))</f>
        <v>0</v>
      </c>
      <c r="AI214">
        <f ca="1">+IF(COUNTIFS(AI$4:AI213,1,$M$4:$M213,$M214)=1,0,IF(Q214*Z214&lt;$AI$1,1,0))</f>
        <v>0</v>
      </c>
      <c r="AJ214">
        <f ca="1">+IF(COUNTIFS(AJ$4:AJ213,1,$M$4:$M213,$M214)=1,0,IF(R214*AA214&lt;$AI$1,1,0))</f>
        <v>0</v>
      </c>
      <c r="AK214">
        <f ca="1">+IF(COUNTIFS(AK$4:AK213,1,$M$4:$M213,$M214)=1,0,IF(S214*AB214&lt;$AI$1,1,0))</f>
        <v>0</v>
      </c>
      <c r="AL214">
        <f ca="1">+IF(COUNTIFS(AL$4:AL213,1,$M$4:$M213,$M214)=1,0,IF(T214*AC214&lt;$AI$1,1,0))</f>
        <v>0</v>
      </c>
      <c r="AM214">
        <f ca="1">+IF(COUNTIFS(AM$4:AM213,1,$M$4:$M213,$M214)=1,0,IF(U214*AD214&lt;$AI$1,1,0))</f>
        <v>0</v>
      </c>
      <c r="AN214">
        <f ca="1">+IF(COUNTIFS(AN$4:AN213,1,$M$4:$M213,$M214)=1,0,IF(V214*AE214&lt;$AI$1,1,0))</f>
        <v>0</v>
      </c>
      <c r="AO214">
        <f t="shared" ca="1" si="43"/>
        <v>0</v>
      </c>
      <c r="AQ214">
        <f ca="1">1*(COUNTIFS($M$4:$M213,M214,AO$4:AO213,1)&gt;0)</f>
        <v>1</v>
      </c>
      <c r="AR214" t="str">
        <f ca="1">+IF($AQ214=1,"",IFERROR(AVERAGEIFS($AG$3:$AN$3,$AG214:$AN214,1),""))</f>
        <v/>
      </c>
    </row>
    <row r="215" spans="2:44" x14ac:dyDescent="0.25">
      <c r="B215">
        <f t="shared" si="44"/>
        <v>212</v>
      </c>
      <c r="C215" s="5">
        <f>AVERAGEIFS(TimeSeries!213:213,TimeSeries!$1:$1,"&lt;="&amp;C$3,TimeSeries!$1:$1,"&gt;="&amp;C$2)</f>
        <v>118.8</v>
      </c>
      <c r="D215" s="5">
        <f>AVERAGEIFS(TimeSeries!213:213,TimeSeries!$1:$1,"&lt;="&amp;D$3,TimeSeries!$1:$1,"&gt;="&amp;D$2)</f>
        <v>121.3</v>
      </c>
      <c r="E215" s="5">
        <f>AVERAGEIFS(TimeSeries!213:213,TimeSeries!$1:$1,"&lt;="&amp;E$3,TimeSeries!$1:$1,"&gt;="&amp;E$2)</f>
        <v>122</v>
      </c>
      <c r="F215" s="5">
        <f>AVERAGEIFS(TimeSeries!213:213,TimeSeries!$1:$1,"&lt;="&amp;F$3,TimeSeries!$1:$1,"&gt;="&amp;F$2)</f>
        <v>126</v>
      </c>
      <c r="G215" s="5">
        <f>AVERAGEIFS(TimeSeries!213:213,TimeSeries!$1:$1,"&lt;="&amp;G$3,TimeSeries!$1:$1,"&gt;="&amp;G$2)</f>
        <v>125.3</v>
      </c>
      <c r="H215" s="5">
        <f>AVERAGEIFS(TimeSeries!213:213,TimeSeries!$1:$1,"&lt;="&amp;H$3,TimeSeries!$1:$1,"&gt;="&amp;H$2)</f>
        <v>116.8</v>
      </c>
      <c r="I215" s="5">
        <f>AVERAGEIFS(TimeSeries!213:213,TimeSeries!$1:$1,"&lt;="&amp;I$3,TimeSeries!$1:$1,"&gt;="&amp;I$2)</f>
        <v>111.85</v>
      </c>
      <c r="J215" s="5">
        <f>AVERAGEIFS(TimeSeries!213:213,TimeSeries!$1:$1,"&lt;="&amp;J$3,TimeSeries!$1:$1,"&gt;="&amp;J$2)</f>
        <v>111.7</v>
      </c>
      <c r="K215" s="5">
        <f>+TimeSeries!I213</f>
        <v>119.4875</v>
      </c>
      <c r="M215">
        <f>+INDEX(TimeSeries!$A:$ZZ,'TimeSeries - Formatted'!$B215+1,'TimeSeries - Formatted'!K$1)</f>
        <v>7</v>
      </c>
      <c r="O215" s="1">
        <f t="shared" si="45"/>
        <v>-0.14716439339554921</v>
      </c>
      <c r="P215" s="1">
        <f t="shared" si="46"/>
        <v>-0.11330409356725157</v>
      </c>
      <c r="Q215" s="1">
        <f t="shared" si="47"/>
        <v>-0.13074456715354466</v>
      </c>
      <c r="R215" s="1">
        <f t="shared" si="48"/>
        <v>-0.13609873157353447</v>
      </c>
      <c r="S215" s="1">
        <f t="shared" si="49"/>
        <v>-0.11946591707659882</v>
      </c>
      <c r="T215" s="1">
        <f t="shared" si="50"/>
        <v>-0.15667870036101084</v>
      </c>
      <c r="U215" s="1">
        <f t="shared" si="51"/>
        <v>-0.17575534266764925</v>
      </c>
      <c r="V215" s="1">
        <f t="shared" si="52"/>
        <v>-0.17746686303387338</v>
      </c>
      <c r="X215" s="2">
        <f ca="1">1*(IFERROR(MAX(OFFSET(O$1,MATCH($M215,$M:$M,0)-1,0,ROW()-MATCH($M215,$M:$M,0))),0)&gt;0)</f>
        <v>1</v>
      </c>
      <c r="Y215" s="2">
        <f ca="1">1*(IFERROR(MAX(OFFSET(P$1,MATCH($M215,$M:$M,0)-1,0,ROW()-MATCH($M215,$M:$M,0))),0)&gt;0)</f>
        <v>1</v>
      </c>
      <c r="Z215" s="2">
        <f ca="1">1*(IFERROR(MAX(OFFSET(Q$1,MATCH($M215,$M:$M,0)-1,0,ROW()-MATCH($M215,$M:$M,0))),0)&gt;0)</f>
        <v>1</v>
      </c>
      <c r="AA215" s="2">
        <f ca="1">1*(IFERROR(MAX(OFFSET(R$1,MATCH($M215,$M:$M,0)-1,0,ROW()-MATCH($M215,$M:$M,0))),0)&gt;0)</f>
        <v>1</v>
      </c>
      <c r="AB215" s="2">
        <f ca="1">1*(IFERROR(MAX(OFFSET(S$1,MATCH($M215,$M:$M,0)-1,0,ROW()-MATCH($M215,$M:$M,0))),0)&gt;0)</f>
        <v>1</v>
      </c>
      <c r="AC215" s="2">
        <f ca="1">1*(IFERROR(MAX(OFFSET(T$1,MATCH($M215,$M:$M,0)-1,0,ROW()-MATCH($M215,$M:$M,0))),0)&gt;0)</f>
        <v>1</v>
      </c>
      <c r="AD215" s="2">
        <f ca="1">1*(IFERROR(MAX(OFFSET(U$1,MATCH($M215,$M:$M,0)-1,0,ROW()-MATCH($M215,$M:$M,0))),0)&gt;0)</f>
        <v>1</v>
      </c>
      <c r="AE215" s="2">
        <f ca="1">1*(IFERROR(MAX(OFFSET(V$1,MATCH($M215,$M:$M,0)-1,0,ROW()-MATCH($M215,$M:$M,0))),0)&gt;0)</f>
        <v>1</v>
      </c>
      <c r="AG215">
        <f ca="1">+IF(COUNTIFS(AG$4:AG214,1,$M$4:$M214,$M215)=1,0,IF(O215*X215&lt;$AI$1,1,0))</f>
        <v>0</v>
      </c>
      <c r="AH215">
        <f ca="1">+IF(COUNTIFS(AH$4:AH214,1,$M$4:$M214,$M215)=1,0,IF(P215*Y215&lt;$AI$1,1,0))</f>
        <v>0</v>
      </c>
      <c r="AI215">
        <f ca="1">+IF(COUNTIFS(AI$4:AI214,1,$M$4:$M214,$M215)=1,0,IF(Q215*Z215&lt;$AI$1,1,0))</f>
        <v>0</v>
      </c>
      <c r="AJ215">
        <f ca="1">+IF(COUNTIFS(AJ$4:AJ214,1,$M$4:$M214,$M215)=1,0,IF(R215*AA215&lt;$AI$1,1,0))</f>
        <v>0</v>
      </c>
      <c r="AK215">
        <f ca="1">+IF(COUNTIFS(AK$4:AK214,1,$M$4:$M214,$M215)=1,0,IF(S215*AB215&lt;$AI$1,1,0))</f>
        <v>0</v>
      </c>
      <c r="AL215">
        <f ca="1">+IF(COUNTIFS(AL$4:AL214,1,$M$4:$M214,$M215)=1,0,IF(T215*AC215&lt;$AI$1,1,0))</f>
        <v>0</v>
      </c>
      <c r="AM215">
        <f ca="1">+IF(COUNTIFS(AM$4:AM214,1,$M$4:$M214,$M215)=1,0,IF(U215*AD215&lt;$AI$1,1,0))</f>
        <v>0</v>
      </c>
      <c r="AN215">
        <f ca="1">+IF(COUNTIFS(AN$4:AN214,1,$M$4:$M214,$M215)=1,0,IF(V215*AE215&lt;$AI$1,1,0))</f>
        <v>0</v>
      </c>
      <c r="AO215">
        <f t="shared" ca="1" si="43"/>
        <v>0</v>
      </c>
      <c r="AQ215">
        <f ca="1">1*(COUNTIFS($M$4:$M214,M215,AO$4:AO214,1)&gt;0)</f>
        <v>1</v>
      </c>
      <c r="AR215" t="str">
        <f ca="1">+IF($AQ215=1,"",IFERROR(AVERAGEIFS($AG$3:$AN$3,$AG215:$AN215,1),""))</f>
        <v/>
      </c>
    </row>
    <row r="216" spans="2:44" x14ac:dyDescent="0.25">
      <c r="B216">
        <f t="shared" si="44"/>
        <v>213</v>
      </c>
      <c r="C216" s="5">
        <f>AVERAGEIFS(TimeSeries!214:214,TimeSeries!$1:$1,"&lt;="&amp;C$3,TimeSeries!$1:$1,"&gt;="&amp;C$2)</f>
        <v>121.75</v>
      </c>
      <c r="D216" s="5">
        <f>AVERAGEIFS(TimeSeries!214:214,TimeSeries!$1:$1,"&lt;="&amp;D$3,TimeSeries!$1:$1,"&gt;="&amp;D$2)</f>
        <v>124.25</v>
      </c>
      <c r="E216" s="5">
        <f>AVERAGEIFS(TimeSeries!214:214,TimeSeries!$1:$1,"&lt;="&amp;E$3,TimeSeries!$1:$1,"&gt;="&amp;E$2)</f>
        <v>124.95</v>
      </c>
      <c r="F216" s="5">
        <f>AVERAGEIFS(TimeSeries!214:214,TimeSeries!$1:$1,"&lt;="&amp;F$3,TimeSeries!$1:$1,"&gt;="&amp;F$2)</f>
        <v>128.44999999999999</v>
      </c>
      <c r="G216" s="5">
        <f>AVERAGEIFS(TimeSeries!214:214,TimeSeries!$1:$1,"&lt;="&amp;G$3,TimeSeries!$1:$1,"&gt;="&amp;G$2)</f>
        <v>126.3</v>
      </c>
      <c r="H216" s="5">
        <f>AVERAGEIFS(TimeSeries!214:214,TimeSeries!$1:$1,"&lt;="&amp;H$3,TimeSeries!$1:$1,"&gt;="&amp;H$2)</f>
        <v>117.8</v>
      </c>
      <c r="I216" s="5">
        <f>AVERAGEIFS(TimeSeries!214:214,TimeSeries!$1:$1,"&lt;="&amp;I$3,TimeSeries!$1:$1,"&gt;="&amp;I$2)</f>
        <v>119.25</v>
      </c>
      <c r="J216" s="5">
        <f>AVERAGEIFS(TimeSeries!214:214,TimeSeries!$1:$1,"&lt;="&amp;J$3,TimeSeries!$1:$1,"&gt;="&amp;J$2)</f>
        <v>124.5</v>
      </c>
      <c r="K216" s="5">
        <f>+TimeSeries!I214</f>
        <v>123.0625</v>
      </c>
      <c r="M216">
        <f>+INDEX(TimeSeries!$A:$ZZ,'TimeSeries - Formatted'!$B216+1,'TimeSeries - Formatted'!K$1)</f>
        <v>7</v>
      </c>
      <c r="O216" s="1">
        <f t="shared" si="45"/>
        <v>-7.1673656118947826E-2</v>
      </c>
      <c r="P216" s="1">
        <f t="shared" si="46"/>
        <v>-1.8949861823924219E-2</v>
      </c>
      <c r="Q216" s="1">
        <f t="shared" si="47"/>
        <v>-5.0531914893616969E-2</v>
      </c>
      <c r="R216" s="1">
        <f t="shared" si="48"/>
        <v>-7.9871060171919805E-2</v>
      </c>
      <c r="S216" s="1">
        <f t="shared" si="49"/>
        <v>-0.10425531914893615</v>
      </c>
      <c r="T216" s="1">
        <f t="shared" si="50"/>
        <v>-0.14945848375451265</v>
      </c>
      <c r="U216" s="1">
        <f t="shared" si="51"/>
        <v>-0.12122328666175375</v>
      </c>
      <c r="V216" s="1">
        <f t="shared" si="52"/>
        <v>-7.3660714285714302E-2</v>
      </c>
      <c r="X216" s="2">
        <f ca="1">1*(IFERROR(MAX(OFFSET(O$1,MATCH($M216,$M:$M,0)-1,0,ROW()-MATCH($M216,$M:$M,0))),0)&gt;0)</f>
        <v>1</v>
      </c>
      <c r="Y216" s="2">
        <f ca="1">1*(IFERROR(MAX(OFFSET(P$1,MATCH($M216,$M:$M,0)-1,0,ROW()-MATCH($M216,$M:$M,0))),0)&gt;0)</f>
        <v>1</v>
      </c>
      <c r="Z216" s="2">
        <f ca="1">1*(IFERROR(MAX(OFFSET(Q$1,MATCH($M216,$M:$M,0)-1,0,ROW()-MATCH($M216,$M:$M,0))),0)&gt;0)</f>
        <v>1</v>
      </c>
      <c r="AA216" s="2">
        <f ca="1">1*(IFERROR(MAX(OFFSET(R$1,MATCH($M216,$M:$M,0)-1,0,ROW()-MATCH($M216,$M:$M,0))),0)&gt;0)</f>
        <v>1</v>
      </c>
      <c r="AB216" s="2">
        <f ca="1">1*(IFERROR(MAX(OFFSET(S$1,MATCH($M216,$M:$M,0)-1,0,ROW()-MATCH($M216,$M:$M,0))),0)&gt;0)</f>
        <v>1</v>
      </c>
      <c r="AC216" s="2">
        <f ca="1">1*(IFERROR(MAX(OFFSET(T$1,MATCH($M216,$M:$M,0)-1,0,ROW()-MATCH($M216,$M:$M,0))),0)&gt;0)</f>
        <v>1</v>
      </c>
      <c r="AD216" s="2">
        <f ca="1">1*(IFERROR(MAX(OFFSET(U$1,MATCH($M216,$M:$M,0)-1,0,ROW()-MATCH($M216,$M:$M,0))),0)&gt;0)</f>
        <v>1</v>
      </c>
      <c r="AE216" s="2">
        <f ca="1">1*(IFERROR(MAX(OFFSET(V$1,MATCH($M216,$M:$M,0)-1,0,ROW()-MATCH($M216,$M:$M,0))),0)&gt;0)</f>
        <v>1</v>
      </c>
      <c r="AG216">
        <f ca="1">+IF(COUNTIFS(AG$4:AG215,1,$M$4:$M215,$M216)=1,0,IF(O216*X216&lt;$AI$1,1,0))</f>
        <v>0</v>
      </c>
      <c r="AH216">
        <f ca="1">+IF(COUNTIFS(AH$4:AH215,1,$M$4:$M215,$M216)=1,0,IF(P216*Y216&lt;$AI$1,1,0))</f>
        <v>0</v>
      </c>
      <c r="AI216">
        <f ca="1">+IF(COUNTIFS(AI$4:AI215,1,$M$4:$M215,$M216)=1,0,IF(Q216*Z216&lt;$AI$1,1,0))</f>
        <v>0</v>
      </c>
      <c r="AJ216">
        <f ca="1">+IF(COUNTIFS(AJ$4:AJ215,1,$M$4:$M215,$M216)=1,0,IF(R216*AA216&lt;$AI$1,1,0))</f>
        <v>0</v>
      </c>
      <c r="AK216">
        <f ca="1">+IF(COUNTIFS(AK$4:AK215,1,$M$4:$M215,$M216)=1,0,IF(S216*AB216&lt;$AI$1,1,0))</f>
        <v>0</v>
      </c>
      <c r="AL216">
        <f ca="1">+IF(COUNTIFS(AL$4:AL215,1,$M$4:$M215,$M216)=1,0,IF(T216*AC216&lt;$AI$1,1,0))</f>
        <v>0</v>
      </c>
      <c r="AM216">
        <f ca="1">+IF(COUNTIFS(AM$4:AM215,1,$M$4:$M215,$M216)=1,0,IF(U216*AD216&lt;$AI$1,1,0))</f>
        <v>0</v>
      </c>
      <c r="AN216">
        <f ca="1">+IF(COUNTIFS(AN$4:AN215,1,$M$4:$M215,$M216)=1,0,IF(V216*AE216&lt;$AI$1,1,0))</f>
        <v>0</v>
      </c>
      <c r="AO216">
        <f t="shared" ca="1" si="43"/>
        <v>0</v>
      </c>
      <c r="AQ216">
        <f ca="1">1*(COUNTIFS($M$4:$M215,M216,AO$4:AO215,1)&gt;0)</f>
        <v>1</v>
      </c>
      <c r="AR216" t="str">
        <f ca="1">+IF($AQ216=1,"",IFERROR(AVERAGEIFS($AG$3:$AN$3,$AG216:$AN216,1),""))</f>
        <v/>
      </c>
    </row>
    <row r="217" spans="2:44" x14ac:dyDescent="0.25">
      <c r="B217">
        <f t="shared" si="44"/>
        <v>214</v>
      </c>
      <c r="C217" s="5">
        <f>AVERAGEIFS(TimeSeries!215:215,TimeSeries!$1:$1,"&lt;="&amp;C$3,TimeSeries!$1:$1,"&gt;="&amp;C$2)</f>
        <v>125.35</v>
      </c>
      <c r="D217" s="5">
        <f>AVERAGEIFS(TimeSeries!215:215,TimeSeries!$1:$1,"&lt;="&amp;D$3,TimeSeries!$1:$1,"&gt;="&amp;D$2)</f>
        <v>127.85</v>
      </c>
      <c r="E217" s="5">
        <f>AVERAGEIFS(TimeSeries!215:215,TimeSeries!$1:$1,"&lt;="&amp;E$3,TimeSeries!$1:$1,"&gt;="&amp;E$2)</f>
        <v>127.15</v>
      </c>
      <c r="F217" s="5">
        <f>AVERAGEIFS(TimeSeries!215:215,TimeSeries!$1:$1,"&lt;="&amp;F$3,TimeSeries!$1:$1,"&gt;="&amp;F$2)</f>
        <v>129.65</v>
      </c>
      <c r="G217" s="5">
        <f>AVERAGEIFS(TimeSeries!215:215,TimeSeries!$1:$1,"&lt;="&amp;G$3,TimeSeries!$1:$1,"&gt;="&amp;G$2)</f>
        <v>128.25</v>
      </c>
      <c r="H217" s="5">
        <f>AVERAGEIFS(TimeSeries!215:215,TimeSeries!$1:$1,"&lt;="&amp;H$3,TimeSeries!$1:$1,"&gt;="&amp;H$2)</f>
        <v>120.25</v>
      </c>
      <c r="I217" s="5">
        <f>AVERAGEIFS(TimeSeries!215:215,TimeSeries!$1:$1,"&lt;="&amp;I$3,TimeSeries!$1:$1,"&gt;="&amp;I$2)</f>
        <v>120.25</v>
      </c>
      <c r="J217" s="5">
        <f>AVERAGEIFS(TimeSeries!215:215,TimeSeries!$1:$1,"&lt;="&amp;J$3,TimeSeries!$1:$1,"&gt;="&amp;J$2)</f>
        <v>124.5</v>
      </c>
      <c r="K217" s="5">
        <f>+TimeSeries!I215</f>
        <v>125.25</v>
      </c>
      <c r="M217">
        <f>+INDEX(TimeSeries!$A:$ZZ,'TimeSeries - Formatted'!$B217+1,'TimeSeries - Formatted'!K$1)</f>
        <v>7</v>
      </c>
      <c r="O217" s="1">
        <f t="shared" si="45"/>
        <v>2.9568788501026733E-2</v>
      </c>
      <c r="P217" s="1">
        <f t="shared" si="46"/>
        <v>2.8973843058350157E-2</v>
      </c>
      <c r="Q217" s="1">
        <f t="shared" si="47"/>
        <v>1.7607042817126883E-2</v>
      </c>
      <c r="R217" s="1">
        <f t="shared" si="48"/>
        <v>1.5449980687525233E-3</v>
      </c>
      <c r="S217" s="1">
        <f t="shared" si="49"/>
        <v>-3.5351635953365879E-2</v>
      </c>
      <c r="T217" s="1">
        <f t="shared" si="50"/>
        <v>-8.5203499429440721E-2</v>
      </c>
      <c r="U217" s="1">
        <f t="shared" si="51"/>
        <v>-6.5293431791682899E-2</v>
      </c>
      <c r="V217" s="1">
        <f t="shared" si="52"/>
        <v>-2.1995286724273311E-2</v>
      </c>
      <c r="X217" s="2">
        <f ca="1">1*(IFERROR(MAX(OFFSET(O$1,MATCH($M217,$M:$M,0)-1,0,ROW()-MATCH($M217,$M:$M,0))),0)&gt;0)</f>
        <v>1</v>
      </c>
      <c r="Y217" s="2">
        <f ca="1">1*(IFERROR(MAX(OFFSET(P$1,MATCH($M217,$M:$M,0)-1,0,ROW()-MATCH($M217,$M:$M,0))),0)&gt;0)</f>
        <v>1</v>
      </c>
      <c r="Z217" s="2">
        <f ca="1">1*(IFERROR(MAX(OFFSET(Q$1,MATCH($M217,$M:$M,0)-1,0,ROW()-MATCH($M217,$M:$M,0))),0)&gt;0)</f>
        <v>1</v>
      </c>
      <c r="AA217" s="2">
        <f ca="1">1*(IFERROR(MAX(OFFSET(R$1,MATCH($M217,$M:$M,0)-1,0,ROW()-MATCH($M217,$M:$M,0))),0)&gt;0)</f>
        <v>1</v>
      </c>
      <c r="AB217" s="2">
        <f ca="1">1*(IFERROR(MAX(OFFSET(S$1,MATCH($M217,$M:$M,0)-1,0,ROW()-MATCH($M217,$M:$M,0))),0)&gt;0)</f>
        <v>1</v>
      </c>
      <c r="AC217" s="2">
        <f ca="1">1*(IFERROR(MAX(OFFSET(T$1,MATCH($M217,$M:$M,0)-1,0,ROW()-MATCH($M217,$M:$M,0))),0)&gt;0)</f>
        <v>1</v>
      </c>
      <c r="AD217" s="2">
        <f ca="1">1*(IFERROR(MAX(OFFSET(U$1,MATCH($M217,$M:$M,0)-1,0,ROW()-MATCH($M217,$M:$M,0))),0)&gt;0)</f>
        <v>1</v>
      </c>
      <c r="AE217" s="2">
        <f ca="1">1*(IFERROR(MAX(OFFSET(V$1,MATCH($M217,$M:$M,0)-1,0,ROW()-MATCH($M217,$M:$M,0))),0)&gt;0)</f>
        <v>1</v>
      </c>
      <c r="AG217">
        <f ca="1">+IF(COUNTIFS(AG$4:AG216,1,$M$4:$M216,$M217)=1,0,IF(O217*X217&lt;$AI$1,1,0))</f>
        <v>0</v>
      </c>
      <c r="AH217">
        <f ca="1">+IF(COUNTIFS(AH$4:AH216,1,$M$4:$M216,$M217)=1,0,IF(P217*Y217&lt;$AI$1,1,0))</f>
        <v>0</v>
      </c>
      <c r="AI217">
        <f ca="1">+IF(COUNTIFS(AI$4:AI216,1,$M$4:$M216,$M217)=1,0,IF(Q217*Z217&lt;$AI$1,1,0))</f>
        <v>0</v>
      </c>
      <c r="AJ217">
        <f ca="1">+IF(COUNTIFS(AJ$4:AJ216,1,$M$4:$M216,$M217)=1,0,IF(R217*AA217&lt;$AI$1,1,0))</f>
        <v>0</v>
      </c>
      <c r="AK217">
        <f ca="1">+IF(COUNTIFS(AK$4:AK216,1,$M$4:$M216,$M217)=1,0,IF(S217*AB217&lt;$AI$1,1,0))</f>
        <v>0</v>
      </c>
      <c r="AL217">
        <f ca="1">+IF(COUNTIFS(AL$4:AL216,1,$M$4:$M216,$M217)=1,0,IF(T217*AC217&lt;$AI$1,1,0))</f>
        <v>0</v>
      </c>
      <c r="AM217">
        <f ca="1">+IF(COUNTIFS(AM$4:AM216,1,$M$4:$M216,$M217)=1,0,IF(U217*AD217&lt;$AI$1,1,0))</f>
        <v>0</v>
      </c>
      <c r="AN217">
        <f ca="1">+IF(COUNTIFS(AN$4:AN216,1,$M$4:$M216,$M217)=1,0,IF(V217*AE217&lt;$AI$1,1,0))</f>
        <v>0</v>
      </c>
      <c r="AO217">
        <f t="shared" ca="1" si="43"/>
        <v>0</v>
      </c>
      <c r="AQ217">
        <f ca="1">1*(COUNTIFS($M$4:$M216,M217,AO$4:AO216,1)&gt;0)</f>
        <v>1</v>
      </c>
      <c r="AR217" t="str">
        <f ca="1">+IF($AQ217=1,"",IFERROR(AVERAGEIFS($AG$3:$AN$3,$AG217:$AN217,1),""))</f>
        <v/>
      </c>
    </row>
    <row r="218" spans="2:44" x14ac:dyDescent="0.25">
      <c r="B218">
        <f t="shared" si="44"/>
        <v>215</v>
      </c>
      <c r="C218" s="5">
        <f>AVERAGEIFS(TimeSeries!216:216,TimeSeries!$1:$1,"&lt;="&amp;C$3,TimeSeries!$1:$1,"&gt;="&amp;C$2)</f>
        <v>128.25</v>
      </c>
      <c r="D218" s="5">
        <f>AVERAGEIFS(TimeSeries!216:216,TimeSeries!$1:$1,"&lt;="&amp;D$3,TimeSeries!$1:$1,"&gt;="&amp;D$2)</f>
        <v>130.25</v>
      </c>
      <c r="E218" s="5">
        <f>AVERAGEIFS(TimeSeries!216:216,TimeSeries!$1:$1,"&lt;="&amp;E$3,TimeSeries!$1:$1,"&gt;="&amp;E$2)</f>
        <v>129.55000000000001</v>
      </c>
      <c r="F218" s="5">
        <f>AVERAGEIFS(TimeSeries!216:216,TimeSeries!$1:$1,"&lt;="&amp;F$3,TimeSeries!$1:$1,"&gt;="&amp;F$2)</f>
        <v>132.05000000000001</v>
      </c>
      <c r="G218" s="5">
        <f>AVERAGEIFS(TimeSeries!216:216,TimeSeries!$1:$1,"&lt;="&amp;G$3,TimeSeries!$1:$1,"&gt;="&amp;G$2)</f>
        <v>129.94999999999999</v>
      </c>
      <c r="H218" s="5">
        <f>AVERAGEIFS(TimeSeries!216:216,TimeSeries!$1:$1,"&lt;="&amp;H$3,TimeSeries!$1:$1,"&gt;="&amp;H$2)</f>
        <v>122.45</v>
      </c>
      <c r="I218" s="5">
        <f>AVERAGEIFS(TimeSeries!216:216,TimeSeries!$1:$1,"&lt;="&amp;I$3,TimeSeries!$1:$1,"&gt;="&amp;I$2)</f>
        <v>121.75</v>
      </c>
      <c r="J218" s="5">
        <f>AVERAGEIFS(TimeSeries!216:216,TimeSeries!$1:$1,"&lt;="&amp;J$3,TimeSeries!$1:$1,"&gt;="&amp;J$2)</f>
        <v>124.5</v>
      </c>
      <c r="K218" s="5">
        <f>+TimeSeries!I216</f>
        <v>127.375</v>
      </c>
      <c r="M218">
        <f>+INDEX(TimeSeries!$A:$ZZ,'TimeSeries - Formatted'!$B218+1,'TimeSeries - Formatted'!K$1)</f>
        <v>7</v>
      </c>
      <c r="O218" s="1">
        <f t="shared" si="45"/>
        <v>2.3135221380135684E-2</v>
      </c>
      <c r="P218" s="1">
        <f t="shared" si="46"/>
        <v>1.8771998435666903E-2</v>
      </c>
      <c r="Q218" s="1">
        <f t="shared" si="47"/>
        <v>1.8875344081793255E-2</v>
      </c>
      <c r="R218" s="1">
        <f t="shared" si="48"/>
        <v>1.8511376783648226E-2</v>
      </c>
      <c r="S218" s="1">
        <f t="shared" si="49"/>
        <v>1.325536062378152E-2</v>
      </c>
      <c r="T218" s="1">
        <f t="shared" si="50"/>
        <v>1.6359918200408163E-3</v>
      </c>
      <c r="U218" s="1">
        <f t="shared" si="51"/>
        <v>-9.7600650671004763E-3</v>
      </c>
      <c r="V218" s="1">
        <f t="shared" si="52"/>
        <v>-1.1119936457505974E-2</v>
      </c>
      <c r="X218" s="2">
        <f ca="1">1*(IFERROR(MAX(OFFSET(O$1,MATCH($M218,$M:$M,0)-1,0,ROW()-MATCH($M218,$M:$M,0))),0)&gt;0)</f>
        <v>1</v>
      </c>
      <c r="Y218" s="2">
        <f ca="1">1*(IFERROR(MAX(OFFSET(P$1,MATCH($M218,$M:$M,0)-1,0,ROW()-MATCH($M218,$M:$M,0))),0)&gt;0)</f>
        <v>1</v>
      </c>
      <c r="Z218" s="2">
        <f ca="1">1*(IFERROR(MAX(OFFSET(Q$1,MATCH($M218,$M:$M,0)-1,0,ROW()-MATCH($M218,$M:$M,0))),0)&gt;0)</f>
        <v>1</v>
      </c>
      <c r="AA218" s="2">
        <f ca="1">1*(IFERROR(MAX(OFFSET(R$1,MATCH($M218,$M:$M,0)-1,0,ROW()-MATCH($M218,$M:$M,0))),0)&gt;0)</f>
        <v>1</v>
      </c>
      <c r="AB218" s="2">
        <f ca="1">1*(IFERROR(MAX(OFFSET(S$1,MATCH($M218,$M:$M,0)-1,0,ROW()-MATCH($M218,$M:$M,0))),0)&gt;0)</f>
        <v>1</v>
      </c>
      <c r="AC218" s="2">
        <f ca="1">1*(IFERROR(MAX(OFFSET(T$1,MATCH($M218,$M:$M,0)-1,0,ROW()-MATCH($M218,$M:$M,0))),0)&gt;0)</f>
        <v>1</v>
      </c>
      <c r="AD218" s="2">
        <f ca="1">1*(IFERROR(MAX(OFFSET(U$1,MATCH($M218,$M:$M,0)-1,0,ROW()-MATCH($M218,$M:$M,0))),0)&gt;0)</f>
        <v>1</v>
      </c>
      <c r="AE218" s="2">
        <f ca="1">1*(IFERROR(MAX(OFFSET(V$1,MATCH($M218,$M:$M,0)-1,0,ROW()-MATCH($M218,$M:$M,0))),0)&gt;0)</f>
        <v>1</v>
      </c>
      <c r="AG218">
        <f ca="1">+IF(COUNTIFS(AG$4:AG217,1,$M$4:$M217,$M218)=1,0,IF(O218*X218&lt;$AI$1,1,0))</f>
        <v>0</v>
      </c>
      <c r="AH218">
        <f ca="1">+IF(COUNTIFS(AH$4:AH217,1,$M$4:$M217,$M218)=1,0,IF(P218*Y218&lt;$AI$1,1,0))</f>
        <v>0</v>
      </c>
      <c r="AI218">
        <f ca="1">+IF(COUNTIFS(AI$4:AI217,1,$M$4:$M217,$M218)=1,0,IF(Q218*Z218&lt;$AI$1,1,0))</f>
        <v>0</v>
      </c>
      <c r="AJ218">
        <f ca="1">+IF(COUNTIFS(AJ$4:AJ217,1,$M$4:$M217,$M218)=1,0,IF(R218*AA218&lt;$AI$1,1,0))</f>
        <v>0</v>
      </c>
      <c r="AK218">
        <f ca="1">+IF(COUNTIFS(AK$4:AK217,1,$M$4:$M217,$M218)=1,0,IF(S218*AB218&lt;$AI$1,1,0))</f>
        <v>0</v>
      </c>
      <c r="AL218">
        <f ca="1">+IF(COUNTIFS(AL$4:AL217,1,$M$4:$M217,$M218)=1,0,IF(T218*AC218&lt;$AI$1,1,0))</f>
        <v>0</v>
      </c>
      <c r="AM218">
        <f ca="1">+IF(COUNTIFS(AM$4:AM217,1,$M$4:$M217,$M218)=1,0,IF(U218*AD218&lt;$AI$1,1,0))</f>
        <v>0</v>
      </c>
      <c r="AN218">
        <f ca="1">+IF(COUNTIFS(AN$4:AN217,1,$M$4:$M217,$M218)=1,0,IF(V218*AE218&lt;$AI$1,1,0))</f>
        <v>0</v>
      </c>
      <c r="AO218">
        <f t="shared" ca="1" si="43"/>
        <v>0</v>
      </c>
      <c r="AQ218">
        <f ca="1">1*(COUNTIFS($M$4:$M217,M218,AO$4:AO217,1)&gt;0)</f>
        <v>1</v>
      </c>
      <c r="AR218" t="str">
        <f ca="1">+IF($AQ218=1,"",IFERROR(AVERAGEIFS($AG$3:$AN$3,$AG218:$AN218,1),""))</f>
        <v/>
      </c>
    </row>
    <row r="219" spans="2:44" x14ac:dyDescent="0.25">
      <c r="B219">
        <f t="shared" si="44"/>
        <v>216</v>
      </c>
      <c r="C219" s="5">
        <f>AVERAGEIFS(TimeSeries!217:217,TimeSeries!$1:$1,"&lt;="&amp;C$3,TimeSeries!$1:$1,"&gt;="&amp;C$2)</f>
        <v>130.44999999999999</v>
      </c>
      <c r="D219" s="5">
        <f>AVERAGEIFS(TimeSeries!217:217,TimeSeries!$1:$1,"&lt;="&amp;D$3,TimeSeries!$1:$1,"&gt;="&amp;D$2)</f>
        <v>131.94999999999999</v>
      </c>
      <c r="E219" s="5">
        <f>AVERAGEIFS(TimeSeries!217:217,TimeSeries!$1:$1,"&lt;="&amp;E$3,TimeSeries!$1:$1,"&gt;="&amp;E$2)</f>
        <v>131.25</v>
      </c>
      <c r="F219" s="5">
        <f>AVERAGEIFS(TimeSeries!217:217,TimeSeries!$1:$1,"&lt;="&amp;F$3,TimeSeries!$1:$1,"&gt;="&amp;F$2)</f>
        <v>133.75</v>
      </c>
      <c r="G219" s="5">
        <f>AVERAGEIFS(TimeSeries!217:217,TimeSeries!$1:$1,"&lt;="&amp;G$3,TimeSeries!$1:$1,"&gt;="&amp;G$2)</f>
        <v>132.35</v>
      </c>
      <c r="H219" s="5">
        <f>AVERAGEIFS(TimeSeries!217:217,TimeSeries!$1:$1,"&lt;="&amp;H$3,TimeSeries!$1:$1,"&gt;="&amp;H$2)</f>
        <v>125.35</v>
      </c>
      <c r="I219" s="5">
        <f>AVERAGEIFS(TimeSeries!217:217,TimeSeries!$1:$1,"&lt;="&amp;I$3,TimeSeries!$1:$1,"&gt;="&amp;I$2)</f>
        <v>123.25</v>
      </c>
      <c r="J219" s="5">
        <f>AVERAGEIFS(TimeSeries!217:217,TimeSeries!$1:$1,"&lt;="&amp;J$3,TimeSeries!$1:$1,"&gt;="&amp;J$2)</f>
        <v>124.5</v>
      </c>
      <c r="K219" s="5">
        <f>+TimeSeries!I217</f>
        <v>129.32499999999999</v>
      </c>
      <c r="M219">
        <f>+INDEX(TimeSeries!$A:$ZZ,'TimeSeries - Formatted'!$B219+1,'TimeSeries - Formatted'!K$1)</f>
        <v>7</v>
      </c>
      <c r="O219" s="1">
        <f t="shared" si="45"/>
        <v>1.7153996101364477E-2</v>
      </c>
      <c r="P219" s="1">
        <f t="shared" si="46"/>
        <v>1.305182341650668E-2</v>
      </c>
      <c r="Q219" s="1">
        <f t="shared" si="47"/>
        <v>1.3122346584330202E-2</v>
      </c>
      <c r="R219" s="1">
        <f t="shared" si="48"/>
        <v>1.2873911397197846E-2</v>
      </c>
      <c r="S219" s="1">
        <f t="shared" si="49"/>
        <v>1.8468641785302164E-2</v>
      </c>
      <c r="T219" s="1">
        <f t="shared" si="50"/>
        <v>2.3683135973866731E-2</v>
      </c>
      <c r="U219" s="1">
        <f t="shared" si="51"/>
        <v>1.2320328542094527E-2</v>
      </c>
      <c r="V219" s="1">
        <f t="shared" si="52"/>
        <v>0</v>
      </c>
      <c r="X219" s="2">
        <f ca="1">1*(IFERROR(MAX(OFFSET(O$1,MATCH($M219,$M:$M,0)-1,0,ROW()-MATCH($M219,$M:$M,0))),0)&gt;0)</f>
        <v>1</v>
      </c>
      <c r="Y219" s="2">
        <f ca="1">1*(IFERROR(MAX(OFFSET(P$1,MATCH($M219,$M:$M,0)-1,0,ROW()-MATCH($M219,$M:$M,0))),0)&gt;0)</f>
        <v>1</v>
      </c>
      <c r="Z219" s="2">
        <f ca="1">1*(IFERROR(MAX(OFFSET(Q$1,MATCH($M219,$M:$M,0)-1,0,ROW()-MATCH($M219,$M:$M,0))),0)&gt;0)</f>
        <v>1</v>
      </c>
      <c r="AA219" s="2">
        <f ca="1">1*(IFERROR(MAX(OFFSET(R$1,MATCH($M219,$M:$M,0)-1,0,ROW()-MATCH($M219,$M:$M,0))),0)&gt;0)</f>
        <v>1</v>
      </c>
      <c r="AB219" s="2">
        <f ca="1">1*(IFERROR(MAX(OFFSET(S$1,MATCH($M219,$M:$M,0)-1,0,ROW()-MATCH($M219,$M:$M,0))),0)&gt;0)</f>
        <v>1</v>
      </c>
      <c r="AC219" s="2">
        <f ca="1">1*(IFERROR(MAX(OFFSET(T$1,MATCH($M219,$M:$M,0)-1,0,ROW()-MATCH($M219,$M:$M,0))),0)&gt;0)</f>
        <v>1</v>
      </c>
      <c r="AD219" s="2">
        <f ca="1">1*(IFERROR(MAX(OFFSET(U$1,MATCH($M219,$M:$M,0)-1,0,ROW()-MATCH($M219,$M:$M,0))),0)&gt;0)</f>
        <v>1</v>
      </c>
      <c r="AE219" s="2">
        <f ca="1">1*(IFERROR(MAX(OFFSET(V$1,MATCH($M219,$M:$M,0)-1,0,ROW()-MATCH($M219,$M:$M,0))),0)&gt;0)</f>
        <v>1</v>
      </c>
      <c r="AG219">
        <f ca="1">+IF(COUNTIFS(AG$4:AG218,1,$M$4:$M218,$M219)=1,0,IF(O219*X219&lt;$AI$1,1,0))</f>
        <v>0</v>
      </c>
      <c r="AH219">
        <f ca="1">+IF(COUNTIFS(AH$4:AH218,1,$M$4:$M218,$M219)=1,0,IF(P219*Y219&lt;$AI$1,1,0))</f>
        <v>0</v>
      </c>
      <c r="AI219">
        <f ca="1">+IF(COUNTIFS(AI$4:AI218,1,$M$4:$M218,$M219)=1,0,IF(Q219*Z219&lt;$AI$1,1,0))</f>
        <v>0</v>
      </c>
      <c r="AJ219">
        <f ca="1">+IF(COUNTIFS(AJ$4:AJ218,1,$M$4:$M218,$M219)=1,0,IF(R219*AA219&lt;$AI$1,1,0))</f>
        <v>0</v>
      </c>
      <c r="AK219">
        <f ca="1">+IF(COUNTIFS(AK$4:AK218,1,$M$4:$M218,$M219)=1,0,IF(S219*AB219&lt;$AI$1,1,0))</f>
        <v>0</v>
      </c>
      <c r="AL219">
        <f ca="1">+IF(COUNTIFS(AL$4:AL218,1,$M$4:$M218,$M219)=1,0,IF(T219*AC219&lt;$AI$1,1,0))</f>
        <v>0</v>
      </c>
      <c r="AM219">
        <f ca="1">+IF(COUNTIFS(AM$4:AM218,1,$M$4:$M218,$M219)=1,0,IF(U219*AD219&lt;$AI$1,1,0))</f>
        <v>0</v>
      </c>
      <c r="AN219">
        <f ca="1">+IF(COUNTIFS(AN$4:AN218,1,$M$4:$M218,$M219)=1,0,IF(V219*AE219&lt;$AI$1,1,0))</f>
        <v>0</v>
      </c>
      <c r="AO219">
        <f t="shared" ca="1" si="43"/>
        <v>0</v>
      </c>
      <c r="AQ219">
        <f ca="1">1*(COUNTIFS($M$4:$M218,M219,AO$4:AO218,1)&gt;0)</f>
        <v>1</v>
      </c>
      <c r="AR219" t="str">
        <f ca="1">+IF($AQ219=1,"",IFERROR(AVERAGEIFS($AG$3:$AN$3,$AG219:$AN219,1),""))</f>
        <v/>
      </c>
    </row>
    <row r="220" spans="2:44" x14ac:dyDescent="0.25">
      <c r="B220">
        <f t="shared" si="44"/>
        <v>217</v>
      </c>
      <c r="C220" s="5">
        <f>AVERAGEIFS(TimeSeries!218:218,TimeSeries!$1:$1,"&lt;="&amp;C$3,TimeSeries!$1:$1,"&gt;="&amp;C$2)</f>
        <v>131.69999999999999</v>
      </c>
      <c r="D220" s="5">
        <f>AVERAGEIFS(TimeSeries!218:218,TimeSeries!$1:$1,"&lt;="&amp;D$3,TimeSeries!$1:$1,"&gt;="&amp;D$2)</f>
        <v>133.19999999999999</v>
      </c>
      <c r="E220" s="5">
        <f>AVERAGEIFS(TimeSeries!218:218,TimeSeries!$1:$1,"&lt;="&amp;E$3,TimeSeries!$1:$1,"&gt;="&amp;E$2)</f>
        <v>132.44999999999999</v>
      </c>
      <c r="F220" s="5">
        <f>AVERAGEIFS(TimeSeries!218:218,TimeSeries!$1:$1,"&lt;="&amp;F$3,TimeSeries!$1:$1,"&gt;="&amp;F$2)</f>
        <v>135.44999999999999</v>
      </c>
      <c r="G220" s="5">
        <f>AVERAGEIFS(TimeSeries!218:218,TimeSeries!$1:$1,"&lt;="&amp;G$3,TimeSeries!$1:$1,"&gt;="&amp;G$2)</f>
        <v>134.05000000000001</v>
      </c>
      <c r="H220" s="5">
        <f>AVERAGEIFS(TimeSeries!218:218,TimeSeries!$1:$1,"&lt;="&amp;H$3,TimeSeries!$1:$1,"&gt;="&amp;H$2)</f>
        <v>126.55</v>
      </c>
      <c r="I220" s="5">
        <f>AVERAGEIFS(TimeSeries!218:218,TimeSeries!$1:$1,"&lt;="&amp;I$3,TimeSeries!$1:$1,"&gt;="&amp;I$2)</f>
        <v>124.45</v>
      </c>
      <c r="J220" s="5">
        <f>AVERAGEIFS(TimeSeries!218:218,TimeSeries!$1:$1,"&lt;="&amp;J$3,TimeSeries!$1:$1,"&gt;="&amp;J$2)</f>
        <v>125.9</v>
      </c>
      <c r="K220" s="5">
        <f>+TimeSeries!I218</f>
        <v>130.66249999999999</v>
      </c>
      <c r="M220">
        <f>+INDEX(TimeSeries!$A:$ZZ,'TimeSeries - Formatted'!$B220+1,'TimeSeries - Formatted'!K$1)</f>
        <v>7</v>
      </c>
      <c r="O220" s="1">
        <f t="shared" si="45"/>
        <v>9.5822154082023658E-3</v>
      </c>
      <c r="P220" s="1">
        <f t="shared" si="46"/>
        <v>9.4732853353542978E-3</v>
      </c>
      <c r="Q220" s="1">
        <f t="shared" si="47"/>
        <v>9.1428571428571193E-3</v>
      </c>
      <c r="R220" s="1">
        <f t="shared" si="48"/>
        <v>1.2710280373831706E-2</v>
      </c>
      <c r="S220" s="1">
        <f t="shared" si="49"/>
        <v>1.284472988288643E-2</v>
      </c>
      <c r="T220" s="1">
        <f t="shared" si="50"/>
        <v>9.5731950538493482E-3</v>
      </c>
      <c r="U220" s="1">
        <f t="shared" si="51"/>
        <v>9.7363083164301312E-3</v>
      </c>
      <c r="V220" s="1">
        <f t="shared" si="52"/>
        <v>1.1244979919678766E-2</v>
      </c>
      <c r="X220" s="2">
        <f ca="1">1*(IFERROR(MAX(OFFSET(O$1,MATCH($M220,$M:$M,0)-1,0,ROW()-MATCH($M220,$M:$M,0))),0)&gt;0)</f>
        <v>1</v>
      </c>
      <c r="Y220" s="2">
        <f ca="1">1*(IFERROR(MAX(OFFSET(P$1,MATCH($M220,$M:$M,0)-1,0,ROW()-MATCH($M220,$M:$M,0))),0)&gt;0)</f>
        <v>1</v>
      </c>
      <c r="Z220" s="2">
        <f ca="1">1*(IFERROR(MAX(OFFSET(Q$1,MATCH($M220,$M:$M,0)-1,0,ROW()-MATCH($M220,$M:$M,0))),0)&gt;0)</f>
        <v>1</v>
      </c>
      <c r="AA220" s="2">
        <f ca="1">1*(IFERROR(MAX(OFFSET(R$1,MATCH($M220,$M:$M,0)-1,0,ROW()-MATCH($M220,$M:$M,0))),0)&gt;0)</f>
        <v>1</v>
      </c>
      <c r="AB220" s="2">
        <f ca="1">1*(IFERROR(MAX(OFFSET(S$1,MATCH($M220,$M:$M,0)-1,0,ROW()-MATCH($M220,$M:$M,0))),0)&gt;0)</f>
        <v>1</v>
      </c>
      <c r="AC220" s="2">
        <f ca="1">1*(IFERROR(MAX(OFFSET(T$1,MATCH($M220,$M:$M,0)-1,0,ROW()-MATCH($M220,$M:$M,0))),0)&gt;0)</f>
        <v>1</v>
      </c>
      <c r="AD220" s="2">
        <f ca="1">1*(IFERROR(MAX(OFFSET(U$1,MATCH($M220,$M:$M,0)-1,0,ROW()-MATCH($M220,$M:$M,0))),0)&gt;0)</f>
        <v>1</v>
      </c>
      <c r="AE220" s="2">
        <f ca="1">1*(IFERROR(MAX(OFFSET(V$1,MATCH($M220,$M:$M,0)-1,0,ROW()-MATCH($M220,$M:$M,0))),0)&gt;0)</f>
        <v>1</v>
      </c>
      <c r="AG220">
        <f ca="1">+IF(COUNTIFS(AG$4:AG219,1,$M$4:$M219,$M220)=1,0,IF(O220*X220&lt;$AI$1,1,0))</f>
        <v>0</v>
      </c>
      <c r="AH220">
        <f ca="1">+IF(COUNTIFS(AH$4:AH219,1,$M$4:$M219,$M220)=1,0,IF(P220*Y220&lt;$AI$1,1,0))</f>
        <v>0</v>
      </c>
      <c r="AI220">
        <f ca="1">+IF(COUNTIFS(AI$4:AI219,1,$M$4:$M219,$M220)=1,0,IF(Q220*Z220&lt;$AI$1,1,0))</f>
        <v>0</v>
      </c>
      <c r="AJ220">
        <f ca="1">+IF(COUNTIFS(AJ$4:AJ219,1,$M$4:$M219,$M220)=1,0,IF(R220*AA220&lt;$AI$1,1,0))</f>
        <v>0</v>
      </c>
      <c r="AK220">
        <f ca="1">+IF(COUNTIFS(AK$4:AK219,1,$M$4:$M219,$M220)=1,0,IF(S220*AB220&lt;$AI$1,1,0))</f>
        <v>0</v>
      </c>
      <c r="AL220">
        <f ca="1">+IF(COUNTIFS(AL$4:AL219,1,$M$4:$M219,$M220)=1,0,IF(T220*AC220&lt;$AI$1,1,0))</f>
        <v>0</v>
      </c>
      <c r="AM220">
        <f ca="1">+IF(COUNTIFS(AM$4:AM219,1,$M$4:$M219,$M220)=1,0,IF(U220*AD220&lt;$AI$1,1,0))</f>
        <v>0</v>
      </c>
      <c r="AN220">
        <f ca="1">+IF(COUNTIFS(AN$4:AN219,1,$M$4:$M219,$M220)=1,0,IF(V220*AE220&lt;$AI$1,1,0))</f>
        <v>0</v>
      </c>
      <c r="AO220">
        <f t="shared" ca="1" si="43"/>
        <v>0</v>
      </c>
      <c r="AQ220">
        <f ca="1">1*(COUNTIFS($M$4:$M219,M220,AO$4:AO219,1)&gt;0)</f>
        <v>1</v>
      </c>
      <c r="AR220" t="str">
        <f ca="1">+IF($AQ220=1,"",IFERROR(AVERAGEIFS($AG$3:$AN$3,$AG220:$AN220,1),""))</f>
        <v/>
      </c>
    </row>
    <row r="221" spans="2:44" x14ac:dyDescent="0.25">
      <c r="B221">
        <f t="shared" si="44"/>
        <v>218</v>
      </c>
      <c r="C221" s="5">
        <f>AVERAGEIFS(TimeSeries!219:219,TimeSeries!$1:$1,"&lt;="&amp;C$3,TimeSeries!$1:$1,"&gt;="&amp;C$2)</f>
        <v>133.4</v>
      </c>
      <c r="D221" s="5">
        <f>AVERAGEIFS(TimeSeries!219:219,TimeSeries!$1:$1,"&lt;="&amp;D$3,TimeSeries!$1:$1,"&gt;="&amp;D$2)</f>
        <v>134.9</v>
      </c>
      <c r="E221" s="5">
        <f>AVERAGEIFS(TimeSeries!219:219,TimeSeries!$1:$1,"&lt;="&amp;E$3,TimeSeries!$1:$1,"&gt;="&amp;E$2)</f>
        <v>134.9</v>
      </c>
      <c r="F221" s="5">
        <f>AVERAGEIFS(TimeSeries!219:219,TimeSeries!$1:$1,"&lt;="&amp;F$3,TimeSeries!$1:$1,"&gt;="&amp;F$2)</f>
        <v>137.4</v>
      </c>
      <c r="G221" s="5">
        <f>AVERAGEIFS(TimeSeries!219:219,TimeSeries!$1:$1,"&lt;="&amp;G$3,TimeSeries!$1:$1,"&gt;="&amp;G$2)</f>
        <v>135.25</v>
      </c>
      <c r="H221" s="5">
        <f>AVERAGEIFS(TimeSeries!219:219,TimeSeries!$1:$1,"&lt;="&amp;H$3,TimeSeries!$1:$1,"&gt;="&amp;H$2)</f>
        <v>128.25</v>
      </c>
      <c r="I221" s="5">
        <f>AVERAGEIFS(TimeSeries!219:219,TimeSeries!$1:$1,"&lt;="&amp;I$3,TimeSeries!$1:$1,"&gt;="&amp;I$2)</f>
        <v>125.45</v>
      </c>
      <c r="J221" s="5">
        <f>AVERAGEIFS(TimeSeries!219:219,TimeSeries!$1:$1,"&lt;="&amp;J$3,TimeSeries!$1:$1,"&gt;="&amp;J$2)</f>
        <v>125.9</v>
      </c>
      <c r="K221" s="5">
        <f>+TimeSeries!I219</f>
        <v>132.25</v>
      </c>
      <c r="M221">
        <f>+INDEX(TimeSeries!$A:$ZZ,'TimeSeries - Formatted'!$B221+1,'TimeSeries - Formatted'!K$1)</f>
        <v>7</v>
      </c>
      <c r="O221" s="1">
        <f t="shared" si="45"/>
        <v>1.290812452543677E-2</v>
      </c>
      <c r="P221" s="1">
        <f t="shared" si="46"/>
        <v>1.2762762762762891E-2</v>
      </c>
      <c r="Q221" s="1">
        <f t="shared" si="47"/>
        <v>1.8497546243865681E-2</v>
      </c>
      <c r="R221" s="1">
        <f t="shared" si="48"/>
        <v>1.439645625692143E-2</v>
      </c>
      <c r="S221" s="1">
        <f t="shared" si="49"/>
        <v>8.951883625512691E-3</v>
      </c>
      <c r="T221" s="1">
        <f t="shared" si="50"/>
        <v>1.3433425523508458E-2</v>
      </c>
      <c r="U221" s="1">
        <f t="shared" si="51"/>
        <v>8.0353555644836483E-3</v>
      </c>
      <c r="V221" s="1">
        <f t="shared" si="52"/>
        <v>0</v>
      </c>
      <c r="X221" s="2">
        <f ca="1">1*(IFERROR(MAX(OFFSET(O$1,MATCH($M221,$M:$M,0)-1,0,ROW()-MATCH($M221,$M:$M,0))),0)&gt;0)</f>
        <v>1</v>
      </c>
      <c r="Y221" s="2">
        <f ca="1">1*(IFERROR(MAX(OFFSET(P$1,MATCH($M221,$M:$M,0)-1,0,ROW()-MATCH($M221,$M:$M,0))),0)&gt;0)</f>
        <v>1</v>
      </c>
      <c r="Z221" s="2">
        <f ca="1">1*(IFERROR(MAX(OFFSET(Q$1,MATCH($M221,$M:$M,0)-1,0,ROW()-MATCH($M221,$M:$M,0))),0)&gt;0)</f>
        <v>1</v>
      </c>
      <c r="AA221" s="2">
        <f ca="1">1*(IFERROR(MAX(OFFSET(R$1,MATCH($M221,$M:$M,0)-1,0,ROW()-MATCH($M221,$M:$M,0))),0)&gt;0)</f>
        <v>1</v>
      </c>
      <c r="AB221" s="2">
        <f ca="1">1*(IFERROR(MAX(OFFSET(S$1,MATCH($M221,$M:$M,0)-1,0,ROW()-MATCH($M221,$M:$M,0))),0)&gt;0)</f>
        <v>1</v>
      </c>
      <c r="AC221" s="2">
        <f ca="1">1*(IFERROR(MAX(OFFSET(T$1,MATCH($M221,$M:$M,0)-1,0,ROW()-MATCH($M221,$M:$M,0))),0)&gt;0)</f>
        <v>1</v>
      </c>
      <c r="AD221" s="2">
        <f ca="1">1*(IFERROR(MAX(OFFSET(U$1,MATCH($M221,$M:$M,0)-1,0,ROW()-MATCH($M221,$M:$M,0))),0)&gt;0)</f>
        <v>1</v>
      </c>
      <c r="AE221" s="2">
        <f ca="1">1*(IFERROR(MAX(OFFSET(V$1,MATCH($M221,$M:$M,0)-1,0,ROW()-MATCH($M221,$M:$M,0))),0)&gt;0)</f>
        <v>1</v>
      </c>
      <c r="AG221">
        <f ca="1">+IF(COUNTIFS(AG$4:AG220,1,$M$4:$M220,$M221)=1,0,IF(O221*X221&lt;$AI$1,1,0))</f>
        <v>0</v>
      </c>
      <c r="AH221">
        <f ca="1">+IF(COUNTIFS(AH$4:AH220,1,$M$4:$M220,$M221)=1,0,IF(P221*Y221&lt;$AI$1,1,0))</f>
        <v>0</v>
      </c>
      <c r="AI221">
        <f ca="1">+IF(COUNTIFS(AI$4:AI220,1,$M$4:$M220,$M221)=1,0,IF(Q221*Z221&lt;$AI$1,1,0))</f>
        <v>0</v>
      </c>
      <c r="AJ221">
        <f ca="1">+IF(COUNTIFS(AJ$4:AJ220,1,$M$4:$M220,$M221)=1,0,IF(R221*AA221&lt;$AI$1,1,0))</f>
        <v>0</v>
      </c>
      <c r="AK221">
        <f ca="1">+IF(COUNTIFS(AK$4:AK220,1,$M$4:$M220,$M221)=1,0,IF(S221*AB221&lt;$AI$1,1,0))</f>
        <v>0</v>
      </c>
      <c r="AL221">
        <f ca="1">+IF(COUNTIFS(AL$4:AL220,1,$M$4:$M220,$M221)=1,0,IF(T221*AC221&lt;$AI$1,1,0))</f>
        <v>0</v>
      </c>
      <c r="AM221">
        <f ca="1">+IF(COUNTIFS(AM$4:AM220,1,$M$4:$M220,$M221)=1,0,IF(U221*AD221&lt;$AI$1,1,0))</f>
        <v>0</v>
      </c>
      <c r="AN221">
        <f ca="1">+IF(COUNTIFS(AN$4:AN220,1,$M$4:$M220,$M221)=1,0,IF(V221*AE221&lt;$AI$1,1,0))</f>
        <v>0</v>
      </c>
      <c r="AO221">
        <f t="shared" ca="1" si="43"/>
        <v>0</v>
      </c>
      <c r="AQ221">
        <f ca="1">1*(COUNTIFS($M$4:$M220,M221,AO$4:AO220,1)&gt;0)</f>
        <v>1</v>
      </c>
      <c r="AR221" t="str">
        <f ca="1">+IF($AQ221=1,"",IFERROR(AVERAGEIFS($AG$3:$AN$3,$AG221:$AN221,1),""))</f>
        <v/>
      </c>
    </row>
    <row r="222" spans="2:44" x14ac:dyDescent="0.25">
      <c r="B222">
        <f t="shared" si="44"/>
        <v>219</v>
      </c>
      <c r="C222" s="5">
        <f>AVERAGEIFS(TimeSeries!220:220,TimeSeries!$1:$1,"&lt;="&amp;C$3,TimeSeries!$1:$1,"&gt;="&amp;C$2)</f>
        <v>135.1</v>
      </c>
      <c r="D222" s="5">
        <f>AVERAGEIFS(TimeSeries!220:220,TimeSeries!$1:$1,"&lt;="&amp;D$3,TimeSeries!$1:$1,"&gt;="&amp;D$2)</f>
        <v>137.1</v>
      </c>
      <c r="E222" s="5">
        <f>AVERAGEIFS(TimeSeries!220:220,TimeSeries!$1:$1,"&lt;="&amp;E$3,TimeSeries!$1:$1,"&gt;="&amp;E$2)</f>
        <v>137.1</v>
      </c>
      <c r="F222" s="5">
        <f>AVERAGEIFS(TimeSeries!220:220,TimeSeries!$1:$1,"&lt;="&amp;F$3,TimeSeries!$1:$1,"&gt;="&amp;F$2)</f>
        <v>139.1</v>
      </c>
      <c r="G222" s="5">
        <f>AVERAGEIFS(TimeSeries!220:220,TimeSeries!$1:$1,"&lt;="&amp;G$3,TimeSeries!$1:$1,"&gt;="&amp;G$2)</f>
        <v>136.94999999999999</v>
      </c>
      <c r="H222" s="5">
        <f>AVERAGEIFS(TimeSeries!220:220,TimeSeries!$1:$1,"&lt;="&amp;H$3,TimeSeries!$1:$1,"&gt;="&amp;H$2)</f>
        <v>129.44999999999999</v>
      </c>
      <c r="I222" s="5">
        <f>AVERAGEIFS(TimeSeries!220:220,TimeSeries!$1:$1,"&lt;="&amp;I$3,TimeSeries!$1:$1,"&gt;="&amp;I$2)</f>
        <v>126.65</v>
      </c>
      <c r="J222" s="5">
        <f>AVERAGEIFS(TimeSeries!220:220,TimeSeries!$1:$1,"&lt;="&amp;J$3,TimeSeries!$1:$1,"&gt;="&amp;J$2)</f>
        <v>127.3</v>
      </c>
      <c r="K222" s="5">
        <f>+TimeSeries!I220</f>
        <v>133.94999999999999</v>
      </c>
      <c r="M222">
        <f>+INDEX(TimeSeries!$A:$ZZ,'TimeSeries - Formatted'!$B222+1,'TimeSeries - Formatted'!K$1)</f>
        <v>7</v>
      </c>
      <c r="O222" s="1">
        <f t="shared" si="45"/>
        <v>1.2743628185907019E-2</v>
      </c>
      <c r="P222" s="1">
        <f t="shared" si="46"/>
        <v>1.6308376575240757E-2</v>
      </c>
      <c r="Q222" s="1">
        <f t="shared" si="47"/>
        <v>1.6308376575240757E-2</v>
      </c>
      <c r="R222" s="1">
        <f t="shared" si="48"/>
        <v>1.2372634643377012E-2</v>
      </c>
      <c r="S222" s="1">
        <f t="shared" si="49"/>
        <v>1.2569316081330717E-2</v>
      </c>
      <c r="T222" s="1">
        <f t="shared" si="50"/>
        <v>9.3567251461987855E-3</v>
      </c>
      <c r="U222" s="1">
        <f t="shared" si="51"/>
        <v>9.5655639697089789E-3</v>
      </c>
      <c r="V222" s="1">
        <f t="shared" si="52"/>
        <v>1.1119936457505863E-2</v>
      </c>
      <c r="X222" s="2">
        <f ca="1">1*(IFERROR(MAX(OFFSET(O$1,MATCH($M222,$M:$M,0)-1,0,ROW()-MATCH($M222,$M:$M,0))),0)&gt;0)</f>
        <v>1</v>
      </c>
      <c r="Y222" s="2">
        <f ca="1">1*(IFERROR(MAX(OFFSET(P$1,MATCH($M222,$M:$M,0)-1,0,ROW()-MATCH($M222,$M:$M,0))),0)&gt;0)</f>
        <v>1</v>
      </c>
      <c r="Z222" s="2">
        <f ca="1">1*(IFERROR(MAX(OFFSET(Q$1,MATCH($M222,$M:$M,0)-1,0,ROW()-MATCH($M222,$M:$M,0))),0)&gt;0)</f>
        <v>1</v>
      </c>
      <c r="AA222" s="2">
        <f ca="1">1*(IFERROR(MAX(OFFSET(R$1,MATCH($M222,$M:$M,0)-1,0,ROW()-MATCH($M222,$M:$M,0))),0)&gt;0)</f>
        <v>1</v>
      </c>
      <c r="AB222" s="2">
        <f ca="1">1*(IFERROR(MAX(OFFSET(S$1,MATCH($M222,$M:$M,0)-1,0,ROW()-MATCH($M222,$M:$M,0))),0)&gt;0)</f>
        <v>1</v>
      </c>
      <c r="AC222" s="2">
        <f ca="1">1*(IFERROR(MAX(OFFSET(T$1,MATCH($M222,$M:$M,0)-1,0,ROW()-MATCH($M222,$M:$M,0))),0)&gt;0)</f>
        <v>1</v>
      </c>
      <c r="AD222" s="2">
        <f ca="1">1*(IFERROR(MAX(OFFSET(U$1,MATCH($M222,$M:$M,0)-1,0,ROW()-MATCH($M222,$M:$M,0))),0)&gt;0)</f>
        <v>1</v>
      </c>
      <c r="AE222" s="2">
        <f ca="1">1*(IFERROR(MAX(OFFSET(V$1,MATCH($M222,$M:$M,0)-1,0,ROW()-MATCH($M222,$M:$M,0))),0)&gt;0)</f>
        <v>1</v>
      </c>
      <c r="AG222">
        <f ca="1">+IF(COUNTIFS(AG$4:AG221,1,$M$4:$M221,$M222)=1,0,IF(O222*X222&lt;$AI$1,1,0))</f>
        <v>0</v>
      </c>
      <c r="AH222">
        <f ca="1">+IF(COUNTIFS(AH$4:AH221,1,$M$4:$M221,$M222)=1,0,IF(P222*Y222&lt;$AI$1,1,0))</f>
        <v>0</v>
      </c>
      <c r="AI222">
        <f ca="1">+IF(COUNTIFS(AI$4:AI221,1,$M$4:$M221,$M222)=1,0,IF(Q222*Z222&lt;$AI$1,1,0))</f>
        <v>0</v>
      </c>
      <c r="AJ222">
        <f ca="1">+IF(COUNTIFS(AJ$4:AJ221,1,$M$4:$M221,$M222)=1,0,IF(R222*AA222&lt;$AI$1,1,0))</f>
        <v>0</v>
      </c>
      <c r="AK222">
        <f ca="1">+IF(COUNTIFS(AK$4:AK221,1,$M$4:$M221,$M222)=1,0,IF(S222*AB222&lt;$AI$1,1,0))</f>
        <v>0</v>
      </c>
      <c r="AL222">
        <f ca="1">+IF(COUNTIFS(AL$4:AL221,1,$M$4:$M221,$M222)=1,0,IF(T222*AC222&lt;$AI$1,1,0))</f>
        <v>0</v>
      </c>
      <c r="AM222">
        <f ca="1">+IF(COUNTIFS(AM$4:AM221,1,$M$4:$M221,$M222)=1,0,IF(U222*AD222&lt;$AI$1,1,0))</f>
        <v>0</v>
      </c>
      <c r="AN222">
        <f ca="1">+IF(COUNTIFS(AN$4:AN221,1,$M$4:$M221,$M222)=1,0,IF(V222*AE222&lt;$AI$1,1,0))</f>
        <v>0</v>
      </c>
      <c r="AO222">
        <f t="shared" ca="1" si="43"/>
        <v>0</v>
      </c>
      <c r="AQ222">
        <f ca="1">1*(COUNTIFS($M$4:$M221,M222,AO$4:AO221,1)&gt;0)</f>
        <v>1</v>
      </c>
      <c r="AR222" t="str">
        <f ca="1">+IF($AQ222=1,"",IFERROR(AVERAGEIFS($AG$3:$AN$3,$AG222:$AN222,1),""))</f>
        <v/>
      </c>
    </row>
    <row r="223" spans="2:44" x14ac:dyDescent="0.25">
      <c r="B223">
        <f t="shared" si="44"/>
        <v>220</v>
      </c>
      <c r="C223" s="5">
        <f>AVERAGEIFS(TimeSeries!221:221,TimeSeries!$1:$1,"&lt;="&amp;C$3,TimeSeries!$1:$1,"&gt;="&amp;C$2)</f>
        <v>137.5</v>
      </c>
      <c r="D223" s="5">
        <f>AVERAGEIFS(TimeSeries!221:221,TimeSeries!$1:$1,"&lt;="&amp;D$3,TimeSeries!$1:$1,"&gt;="&amp;D$2)</f>
        <v>141</v>
      </c>
      <c r="E223" s="5">
        <f>AVERAGEIFS(TimeSeries!221:221,TimeSeries!$1:$1,"&lt;="&amp;E$3,TimeSeries!$1:$1,"&gt;="&amp;E$2)</f>
        <v>141</v>
      </c>
      <c r="F223" s="5">
        <f>AVERAGEIFS(TimeSeries!221:221,TimeSeries!$1:$1,"&lt;="&amp;F$3,TimeSeries!$1:$1,"&gt;="&amp;F$2)</f>
        <v>140.5</v>
      </c>
      <c r="G223" s="5">
        <f>AVERAGEIFS(TimeSeries!221:221,TimeSeries!$1:$1,"&lt;="&amp;G$3,TimeSeries!$1:$1,"&gt;="&amp;G$2)</f>
        <v>137.69999999999999</v>
      </c>
      <c r="H223" s="5">
        <f>AVERAGEIFS(TimeSeries!221:221,TimeSeries!$1:$1,"&lt;="&amp;H$3,TimeSeries!$1:$1,"&gt;="&amp;H$2)</f>
        <v>130.69999999999999</v>
      </c>
      <c r="I223" s="5">
        <f>AVERAGEIFS(TimeSeries!221:221,TimeSeries!$1:$1,"&lt;="&amp;I$3,TimeSeries!$1:$1,"&gt;="&amp;I$2)</f>
        <v>128.55000000000001</v>
      </c>
      <c r="J223" s="5">
        <f>AVERAGEIFS(TimeSeries!221:221,TimeSeries!$1:$1,"&lt;="&amp;J$3,TimeSeries!$1:$1,"&gt;="&amp;J$2)</f>
        <v>130.1</v>
      </c>
      <c r="K223" s="5">
        <f>+TimeSeries!I221</f>
        <v>136.1875</v>
      </c>
      <c r="M223">
        <f>+INDEX(TimeSeries!$A:$ZZ,'TimeSeries - Formatted'!$B223+1,'TimeSeries - Formatted'!K$1)</f>
        <v>7</v>
      </c>
      <c r="O223" s="1">
        <f t="shared" si="45"/>
        <v>1.7764618800888199E-2</v>
      </c>
      <c r="P223" s="1">
        <f t="shared" si="46"/>
        <v>2.8446389496717739E-2</v>
      </c>
      <c r="Q223" s="1">
        <f t="shared" si="47"/>
        <v>2.8446389496717739E-2</v>
      </c>
      <c r="R223" s="1">
        <f t="shared" si="48"/>
        <v>1.0064701653486718E-2</v>
      </c>
      <c r="S223" s="1">
        <f t="shared" si="49"/>
        <v>5.4764512595837367E-3</v>
      </c>
      <c r="T223" s="1">
        <f t="shared" si="50"/>
        <v>9.6562379297024936E-3</v>
      </c>
      <c r="U223" s="1">
        <f t="shared" si="51"/>
        <v>1.5001973943939984E-2</v>
      </c>
      <c r="V223" s="1">
        <f t="shared" si="52"/>
        <v>2.1995286724273422E-2</v>
      </c>
      <c r="X223" s="2">
        <f ca="1">1*(IFERROR(MAX(OFFSET(O$1,MATCH($M223,$M:$M,0)-1,0,ROW()-MATCH($M223,$M:$M,0))),0)&gt;0)</f>
        <v>1</v>
      </c>
      <c r="Y223" s="2">
        <f ca="1">1*(IFERROR(MAX(OFFSET(P$1,MATCH($M223,$M:$M,0)-1,0,ROW()-MATCH($M223,$M:$M,0))),0)&gt;0)</f>
        <v>1</v>
      </c>
      <c r="Z223" s="2">
        <f ca="1">1*(IFERROR(MAX(OFFSET(Q$1,MATCH($M223,$M:$M,0)-1,0,ROW()-MATCH($M223,$M:$M,0))),0)&gt;0)</f>
        <v>1</v>
      </c>
      <c r="AA223" s="2">
        <f ca="1">1*(IFERROR(MAX(OFFSET(R$1,MATCH($M223,$M:$M,0)-1,0,ROW()-MATCH($M223,$M:$M,0))),0)&gt;0)</f>
        <v>1</v>
      </c>
      <c r="AB223" s="2">
        <f ca="1">1*(IFERROR(MAX(OFFSET(S$1,MATCH($M223,$M:$M,0)-1,0,ROW()-MATCH($M223,$M:$M,0))),0)&gt;0)</f>
        <v>1</v>
      </c>
      <c r="AC223" s="2">
        <f ca="1">1*(IFERROR(MAX(OFFSET(T$1,MATCH($M223,$M:$M,0)-1,0,ROW()-MATCH($M223,$M:$M,0))),0)&gt;0)</f>
        <v>1</v>
      </c>
      <c r="AD223" s="2">
        <f ca="1">1*(IFERROR(MAX(OFFSET(U$1,MATCH($M223,$M:$M,0)-1,0,ROW()-MATCH($M223,$M:$M,0))),0)&gt;0)</f>
        <v>1</v>
      </c>
      <c r="AE223" s="2">
        <f ca="1">1*(IFERROR(MAX(OFFSET(V$1,MATCH($M223,$M:$M,0)-1,0,ROW()-MATCH($M223,$M:$M,0))),0)&gt;0)</f>
        <v>1</v>
      </c>
      <c r="AG223">
        <f ca="1">+IF(COUNTIFS(AG$4:AG222,1,$M$4:$M222,$M223)=1,0,IF(O223*X223&lt;$AI$1,1,0))</f>
        <v>0</v>
      </c>
      <c r="AH223">
        <f ca="1">+IF(COUNTIFS(AH$4:AH222,1,$M$4:$M222,$M223)=1,0,IF(P223*Y223&lt;$AI$1,1,0))</f>
        <v>0</v>
      </c>
      <c r="AI223">
        <f ca="1">+IF(COUNTIFS(AI$4:AI222,1,$M$4:$M222,$M223)=1,0,IF(Q223*Z223&lt;$AI$1,1,0))</f>
        <v>0</v>
      </c>
      <c r="AJ223">
        <f ca="1">+IF(COUNTIFS(AJ$4:AJ222,1,$M$4:$M222,$M223)=1,0,IF(R223*AA223&lt;$AI$1,1,0))</f>
        <v>0</v>
      </c>
      <c r="AK223">
        <f ca="1">+IF(COUNTIFS(AK$4:AK222,1,$M$4:$M222,$M223)=1,0,IF(S223*AB223&lt;$AI$1,1,0))</f>
        <v>0</v>
      </c>
      <c r="AL223">
        <f ca="1">+IF(COUNTIFS(AL$4:AL222,1,$M$4:$M222,$M223)=1,0,IF(T223*AC223&lt;$AI$1,1,0))</f>
        <v>0</v>
      </c>
      <c r="AM223">
        <f ca="1">+IF(COUNTIFS(AM$4:AM222,1,$M$4:$M222,$M223)=1,0,IF(U223*AD223&lt;$AI$1,1,0))</f>
        <v>0</v>
      </c>
      <c r="AN223">
        <f ca="1">+IF(COUNTIFS(AN$4:AN222,1,$M$4:$M222,$M223)=1,0,IF(V223*AE223&lt;$AI$1,1,0))</f>
        <v>0</v>
      </c>
      <c r="AO223">
        <f t="shared" ca="1" si="43"/>
        <v>0</v>
      </c>
      <c r="AQ223">
        <f ca="1">1*(COUNTIFS($M$4:$M222,M223,AO$4:AO222,1)&gt;0)</f>
        <v>1</v>
      </c>
      <c r="AR223" t="str">
        <f ca="1">+IF($AQ223=1,"",IFERROR(AVERAGEIFS($AG$3:$AN$3,$AG223:$AN223,1),""))</f>
        <v/>
      </c>
    </row>
    <row r="224" spans="2:44" x14ac:dyDescent="0.25">
      <c r="B224">
        <f t="shared" si="44"/>
        <v>221</v>
      </c>
      <c r="C224" s="5">
        <f>AVERAGEIFS(TimeSeries!222:222,TimeSeries!$1:$1,"&lt;="&amp;C$3,TimeSeries!$1:$1,"&gt;="&amp;C$2)</f>
        <v>140.9</v>
      </c>
      <c r="D224" s="5">
        <f>AVERAGEIFS(TimeSeries!222:222,TimeSeries!$1:$1,"&lt;="&amp;D$3,TimeSeries!$1:$1,"&gt;="&amp;D$2)</f>
        <v>140.4</v>
      </c>
      <c r="E224" s="5">
        <f>AVERAGEIFS(TimeSeries!222:222,TimeSeries!$1:$1,"&lt;="&amp;E$3,TimeSeries!$1:$1,"&gt;="&amp;E$2)</f>
        <v>141.85</v>
      </c>
      <c r="F224" s="5">
        <f>AVERAGEIFS(TimeSeries!222:222,TimeSeries!$1:$1,"&lt;="&amp;F$3,TimeSeries!$1:$1,"&gt;="&amp;F$2)</f>
        <v>145.35</v>
      </c>
      <c r="G224" s="5">
        <f>AVERAGEIFS(TimeSeries!222:222,TimeSeries!$1:$1,"&lt;="&amp;G$3,TimeSeries!$1:$1,"&gt;="&amp;G$2)</f>
        <v>141.1</v>
      </c>
      <c r="H224" s="5">
        <f>AVERAGEIFS(TimeSeries!222:222,TimeSeries!$1:$1,"&lt;="&amp;H$3,TimeSeries!$1:$1,"&gt;="&amp;H$2)</f>
        <v>134.1</v>
      </c>
      <c r="I224" s="5">
        <f>AVERAGEIFS(TimeSeries!222:222,TimeSeries!$1:$1,"&lt;="&amp;I$3,TimeSeries!$1:$1,"&gt;="&amp;I$2)</f>
        <v>132.69999999999999</v>
      </c>
      <c r="J224" s="5">
        <f>AVERAGEIFS(TimeSeries!222:222,TimeSeries!$1:$1,"&lt;="&amp;J$3,TimeSeries!$1:$1,"&gt;="&amp;J$2)</f>
        <v>134.4</v>
      </c>
      <c r="K224" s="5">
        <f>+TimeSeries!I222</f>
        <v>139.13749999999999</v>
      </c>
      <c r="M224">
        <f>+INDEX(TimeSeries!$A:$ZZ,'TimeSeries - Formatted'!$B224+1,'TimeSeries - Formatted'!K$1)</f>
        <v>7</v>
      </c>
      <c r="O224" s="1">
        <f t="shared" si="45"/>
        <v>2.4727272727272709E-2</v>
      </c>
      <c r="P224" s="1">
        <f t="shared" si="46"/>
        <v>-4.2553191489361764E-3</v>
      </c>
      <c r="Q224" s="1">
        <f t="shared" si="47"/>
        <v>6.0283687943261111E-3</v>
      </c>
      <c r="R224" s="1">
        <f t="shared" si="48"/>
        <v>3.4519572953736644E-2</v>
      </c>
      <c r="S224" s="1">
        <f t="shared" si="49"/>
        <v>2.4691358024691468E-2</v>
      </c>
      <c r="T224" s="1">
        <f t="shared" si="50"/>
        <v>2.601377199693955E-2</v>
      </c>
      <c r="U224" s="1">
        <f t="shared" si="51"/>
        <v>3.2283158304161619E-2</v>
      </c>
      <c r="V224" s="1">
        <f t="shared" si="52"/>
        <v>3.3051498847040728E-2</v>
      </c>
      <c r="X224" s="2">
        <f ca="1">1*(IFERROR(MAX(OFFSET(O$1,MATCH($M224,$M:$M,0)-1,0,ROW()-MATCH($M224,$M:$M,0))),0)&gt;0)</f>
        <v>1</v>
      </c>
      <c r="Y224" s="2">
        <f ca="1">1*(IFERROR(MAX(OFFSET(P$1,MATCH($M224,$M:$M,0)-1,0,ROW()-MATCH($M224,$M:$M,0))),0)&gt;0)</f>
        <v>1</v>
      </c>
      <c r="Z224" s="2">
        <f ca="1">1*(IFERROR(MAX(OFFSET(Q$1,MATCH($M224,$M:$M,0)-1,0,ROW()-MATCH($M224,$M:$M,0))),0)&gt;0)</f>
        <v>1</v>
      </c>
      <c r="AA224" s="2">
        <f ca="1">1*(IFERROR(MAX(OFFSET(R$1,MATCH($M224,$M:$M,0)-1,0,ROW()-MATCH($M224,$M:$M,0))),0)&gt;0)</f>
        <v>1</v>
      </c>
      <c r="AB224" s="2">
        <f ca="1">1*(IFERROR(MAX(OFFSET(S$1,MATCH($M224,$M:$M,0)-1,0,ROW()-MATCH($M224,$M:$M,0))),0)&gt;0)</f>
        <v>1</v>
      </c>
      <c r="AC224" s="2">
        <f ca="1">1*(IFERROR(MAX(OFFSET(T$1,MATCH($M224,$M:$M,0)-1,0,ROW()-MATCH($M224,$M:$M,0))),0)&gt;0)</f>
        <v>1</v>
      </c>
      <c r="AD224" s="2">
        <f ca="1">1*(IFERROR(MAX(OFFSET(U$1,MATCH($M224,$M:$M,0)-1,0,ROW()-MATCH($M224,$M:$M,0))),0)&gt;0)</f>
        <v>1</v>
      </c>
      <c r="AE224" s="2">
        <f ca="1">1*(IFERROR(MAX(OFFSET(V$1,MATCH($M224,$M:$M,0)-1,0,ROW()-MATCH($M224,$M:$M,0))),0)&gt;0)</f>
        <v>1</v>
      </c>
      <c r="AG224">
        <f ca="1">+IF(COUNTIFS(AG$4:AG223,1,$M$4:$M223,$M224)=1,0,IF(O224*X224&lt;$AI$1,1,0))</f>
        <v>0</v>
      </c>
      <c r="AH224">
        <f ca="1">+IF(COUNTIFS(AH$4:AH223,1,$M$4:$M223,$M224)=1,0,IF(P224*Y224&lt;$AI$1,1,0))</f>
        <v>0</v>
      </c>
      <c r="AI224">
        <f ca="1">+IF(COUNTIFS(AI$4:AI223,1,$M$4:$M223,$M224)=1,0,IF(Q224*Z224&lt;$AI$1,1,0))</f>
        <v>0</v>
      </c>
      <c r="AJ224">
        <f ca="1">+IF(COUNTIFS(AJ$4:AJ223,1,$M$4:$M223,$M224)=1,0,IF(R224*AA224&lt;$AI$1,1,0))</f>
        <v>0</v>
      </c>
      <c r="AK224">
        <f ca="1">+IF(COUNTIFS(AK$4:AK223,1,$M$4:$M223,$M224)=1,0,IF(S224*AB224&lt;$AI$1,1,0))</f>
        <v>0</v>
      </c>
      <c r="AL224">
        <f ca="1">+IF(COUNTIFS(AL$4:AL223,1,$M$4:$M223,$M224)=1,0,IF(T224*AC224&lt;$AI$1,1,0))</f>
        <v>0</v>
      </c>
      <c r="AM224">
        <f ca="1">+IF(COUNTIFS(AM$4:AM223,1,$M$4:$M223,$M224)=1,0,IF(U224*AD224&lt;$AI$1,1,0))</f>
        <v>0</v>
      </c>
      <c r="AN224">
        <f ca="1">+IF(COUNTIFS(AN$4:AN223,1,$M$4:$M223,$M224)=1,0,IF(V224*AE224&lt;$AI$1,1,0))</f>
        <v>0</v>
      </c>
      <c r="AO224">
        <f t="shared" ca="1" si="43"/>
        <v>0</v>
      </c>
      <c r="AQ224">
        <f ca="1">1*(COUNTIFS($M$4:$M223,M224,AO$4:AO223,1)&gt;0)</f>
        <v>1</v>
      </c>
      <c r="AR224" t="str">
        <f ca="1">+IF($AQ224=1,"",IFERROR(AVERAGEIFS($AG$3:$AN$3,$AG224:$AN224,1),""))</f>
        <v/>
      </c>
    </row>
    <row r="225" spans="2:44" x14ac:dyDescent="0.25">
      <c r="B225">
        <f t="shared" si="44"/>
        <v>222</v>
      </c>
      <c r="C225" s="5">
        <f>AVERAGEIFS(TimeSeries!223:223,TimeSeries!$1:$1,"&lt;="&amp;C$3,TimeSeries!$1:$1,"&gt;="&amp;C$2)</f>
        <v>135.44999999999999</v>
      </c>
      <c r="D225" s="5">
        <f>AVERAGEIFS(TimeSeries!223:223,TimeSeries!$1:$1,"&lt;="&amp;D$3,TimeSeries!$1:$1,"&gt;="&amp;D$2)</f>
        <v>130.44999999999999</v>
      </c>
      <c r="E225" s="5">
        <f>AVERAGEIFS(TimeSeries!223:223,TimeSeries!$1:$1,"&lt;="&amp;E$3,TimeSeries!$1:$1,"&gt;="&amp;E$2)</f>
        <v>134</v>
      </c>
      <c r="F225" s="5">
        <f>AVERAGEIFS(TimeSeries!223:223,TimeSeries!$1:$1,"&lt;="&amp;F$3,TimeSeries!$1:$1,"&gt;="&amp;F$2)</f>
        <v>142</v>
      </c>
      <c r="G225" s="5">
        <f>AVERAGEIFS(TimeSeries!223:223,TimeSeries!$1:$1,"&lt;="&amp;G$3,TimeSeries!$1:$1,"&gt;="&amp;G$2)</f>
        <v>142.69999999999999</v>
      </c>
      <c r="H225" s="5">
        <f>AVERAGEIFS(TimeSeries!223:223,TimeSeries!$1:$1,"&lt;="&amp;H$3,TimeSeries!$1:$1,"&gt;="&amp;H$2)</f>
        <v>139.19999999999999</v>
      </c>
      <c r="I225" s="5">
        <f>AVERAGEIFS(TimeSeries!223:223,TimeSeries!$1:$1,"&lt;="&amp;I$3,TimeSeries!$1:$1,"&gt;="&amp;I$2)</f>
        <v>136.4</v>
      </c>
      <c r="J225" s="5">
        <f>AVERAGEIFS(TimeSeries!223:223,TimeSeries!$1:$1,"&lt;="&amp;J$3,TimeSeries!$1:$1,"&gt;="&amp;J$2)</f>
        <v>135.80000000000001</v>
      </c>
      <c r="K225" s="5">
        <f>+TimeSeries!I223</f>
        <v>137.13749999999999</v>
      </c>
      <c r="M225">
        <f>+INDEX(TimeSeries!$A:$ZZ,'TimeSeries - Formatted'!$B225+1,'TimeSeries - Formatted'!K$1)</f>
        <v>7</v>
      </c>
      <c r="O225" s="1">
        <f t="shared" si="45"/>
        <v>-3.8679914833215201E-2</v>
      </c>
      <c r="P225" s="1">
        <f t="shared" si="46"/>
        <v>-7.4822695035461129E-2</v>
      </c>
      <c r="Q225" s="1">
        <f t="shared" si="47"/>
        <v>-5.5340148043708126E-2</v>
      </c>
      <c r="R225" s="1">
        <f t="shared" si="48"/>
        <v>-2.3047815617475043E-2</v>
      </c>
      <c r="S225" s="1">
        <f t="shared" si="49"/>
        <v>1.133947554925574E-2</v>
      </c>
      <c r="T225" s="1">
        <f t="shared" si="50"/>
        <v>3.8031319910514449E-2</v>
      </c>
      <c r="U225" s="1">
        <f t="shared" si="51"/>
        <v>2.7882441597588681E-2</v>
      </c>
      <c r="V225" s="1">
        <f t="shared" si="52"/>
        <v>1.0416666666666741E-2</v>
      </c>
      <c r="X225" s="2">
        <f ca="1">1*(IFERROR(MAX(OFFSET(O$1,MATCH($M225,$M:$M,0)-1,0,ROW()-MATCH($M225,$M:$M,0))),0)&gt;0)</f>
        <v>1</v>
      </c>
      <c r="Y225" s="2">
        <f ca="1">1*(IFERROR(MAX(OFFSET(P$1,MATCH($M225,$M:$M,0)-1,0,ROW()-MATCH($M225,$M:$M,0))),0)&gt;0)</f>
        <v>1</v>
      </c>
      <c r="Z225" s="2">
        <f ca="1">1*(IFERROR(MAX(OFFSET(Q$1,MATCH($M225,$M:$M,0)-1,0,ROW()-MATCH($M225,$M:$M,0))),0)&gt;0)</f>
        <v>1</v>
      </c>
      <c r="AA225" s="2">
        <f ca="1">1*(IFERROR(MAX(OFFSET(R$1,MATCH($M225,$M:$M,0)-1,0,ROW()-MATCH($M225,$M:$M,0))),0)&gt;0)</f>
        <v>1</v>
      </c>
      <c r="AB225" s="2">
        <f ca="1">1*(IFERROR(MAX(OFFSET(S$1,MATCH($M225,$M:$M,0)-1,0,ROW()-MATCH($M225,$M:$M,0))),0)&gt;0)</f>
        <v>1</v>
      </c>
      <c r="AC225" s="2">
        <f ca="1">1*(IFERROR(MAX(OFFSET(T$1,MATCH($M225,$M:$M,0)-1,0,ROW()-MATCH($M225,$M:$M,0))),0)&gt;0)</f>
        <v>1</v>
      </c>
      <c r="AD225" s="2">
        <f ca="1">1*(IFERROR(MAX(OFFSET(U$1,MATCH($M225,$M:$M,0)-1,0,ROW()-MATCH($M225,$M:$M,0))),0)&gt;0)</f>
        <v>1</v>
      </c>
      <c r="AE225" s="2">
        <f ca="1">1*(IFERROR(MAX(OFFSET(V$1,MATCH($M225,$M:$M,0)-1,0,ROW()-MATCH($M225,$M:$M,0))),0)&gt;0)</f>
        <v>1</v>
      </c>
      <c r="AG225">
        <f ca="1">+IF(COUNTIFS(AG$4:AG224,1,$M$4:$M224,$M225)=1,0,IF(O225*X225&lt;$AI$1,1,0))</f>
        <v>0</v>
      </c>
      <c r="AH225">
        <f ca="1">+IF(COUNTIFS(AH$4:AH224,1,$M$4:$M224,$M225)=1,0,IF(P225*Y225&lt;$AI$1,1,0))</f>
        <v>0</v>
      </c>
      <c r="AI225">
        <f ca="1">+IF(COUNTIFS(AI$4:AI224,1,$M$4:$M224,$M225)=1,0,IF(Q225*Z225&lt;$AI$1,1,0))</f>
        <v>0</v>
      </c>
      <c r="AJ225">
        <f ca="1">+IF(COUNTIFS(AJ$4:AJ224,1,$M$4:$M224,$M225)=1,0,IF(R225*AA225&lt;$AI$1,1,0))</f>
        <v>0</v>
      </c>
      <c r="AK225">
        <f ca="1">+IF(COUNTIFS(AK$4:AK224,1,$M$4:$M224,$M225)=1,0,IF(S225*AB225&lt;$AI$1,1,0))</f>
        <v>0</v>
      </c>
      <c r="AL225">
        <f ca="1">+IF(COUNTIFS(AL$4:AL224,1,$M$4:$M224,$M225)=1,0,IF(T225*AC225&lt;$AI$1,1,0))</f>
        <v>0</v>
      </c>
      <c r="AM225">
        <f ca="1">+IF(COUNTIFS(AM$4:AM224,1,$M$4:$M224,$M225)=1,0,IF(U225*AD225&lt;$AI$1,1,0))</f>
        <v>0</v>
      </c>
      <c r="AN225">
        <f ca="1">+IF(COUNTIFS(AN$4:AN224,1,$M$4:$M224,$M225)=1,0,IF(V225*AE225&lt;$AI$1,1,0))</f>
        <v>0</v>
      </c>
      <c r="AO225">
        <f t="shared" ca="1" si="43"/>
        <v>0</v>
      </c>
      <c r="AQ225">
        <f ca="1">1*(COUNTIFS($M$4:$M224,M225,AO$4:AO224,1)&gt;0)</f>
        <v>1</v>
      </c>
      <c r="AR225" t="str">
        <f ca="1">+IF($AQ225=1,"",IFERROR(AVERAGEIFS($AG$3:$AN$3,$AG225:$AN225,1),""))</f>
        <v/>
      </c>
    </row>
    <row r="226" spans="2:44" x14ac:dyDescent="0.25">
      <c r="B226">
        <f t="shared" si="44"/>
        <v>223</v>
      </c>
      <c r="C226" s="5">
        <f>AVERAGEIFS(TimeSeries!224:224,TimeSeries!$1:$1,"&lt;="&amp;C$3,TimeSeries!$1:$1,"&gt;="&amp;C$2)</f>
        <v>125.8</v>
      </c>
      <c r="D226" s="5">
        <f>AVERAGEIFS(TimeSeries!224:224,TimeSeries!$1:$1,"&lt;="&amp;D$3,TimeSeries!$1:$1,"&gt;="&amp;D$2)</f>
        <v>120.8</v>
      </c>
      <c r="E226" s="5">
        <f>AVERAGEIFS(TimeSeries!224:224,TimeSeries!$1:$1,"&lt;="&amp;E$3,TimeSeries!$1:$1,"&gt;="&amp;E$2)</f>
        <v>125.05</v>
      </c>
      <c r="F226" s="5">
        <f>AVERAGEIFS(TimeSeries!224:224,TimeSeries!$1:$1,"&lt;="&amp;F$3,TimeSeries!$1:$1,"&gt;="&amp;F$2)</f>
        <v>132.55000000000001</v>
      </c>
      <c r="G226" s="5">
        <f>AVERAGEIFS(TimeSeries!224:224,TimeSeries!$1:$1,"&lt;="&amp;G$3,TimeSeries!$1:$1,"&gt;="&amp;G$2)</f>
        <v>135.4</v>
      </c>
      <c r="H226" s="5">
        <f>AVERAGEIFS(TimeSeries!224:224,TimeSeries!$1:$1,"&lt;="&amp;H$3,TimeSeries!$1:$1,"&gt;="&amp;H$2)</f>
        <v>133.9</v>
      </c>
      <c r="I226" s="5">
        <f>AVERAGEIFS(TimeSeries!224:224,TimeSeries!$1:$1,"&lt;="&amp;I$3,TimeSeries!$1:$1,"&gt;="&amp;I$2)</f>
        <v>129.65</v>
      </c>
      <c r="J226" s="5">
        <f>AVERAGEIFS(TimeSeries!224:224,TimeSeries!$1:$1,"&lt;="&amp;J$3,TimeSeries!$1:$1,"&gt;="&amp;J$2)</f>
        <v>127.3</v>
      </c>
      <c r="K226" s="5">
        <f>+TimeSeries!I224</f>
        <v>128.97499999999999</v>
      </c>
      <c r="M226">
        <f>+INDEX(TimeSeries!$A:$ZZ,'TimeSeries - Formatted'!$B226+1,'TimeSeries - Formatted'!K$1)</f>
        <v>7</v>
      </c>
      <c r="O226" s="1">
        <f t="shared" si="45"/>
        <v>-0.10716820440028396</v>
      </c>
      <c r="P226" s="1">
        <f t="shared" si="46"/>
        <v>-0.14326241134751772</v>
      </c>
      <c r="Q226" s="1">
        <f t="shared" si="47"/>
        <v>-0.11843496651392316</v>
      </c>
      <c r="R226" s="1">
        <f t="shared" si="48"/>
        <v>-8.8063295493635896E-2</v>
      </c>
      <c r="S226" s="1">
        <f t="shared" si="49"/>
        <v>-5.115627189908889E-2</v>
      </c>
      <c r="T226" s="1">
        <f t="shared" si="50"/>
        <v>-3.807471264367801E-2</v>
      </c>
      <c r="U226" s="1">
        <f t="shared" si="51"/>
        <v>-4.948680351906154E-2</v>
      </c>
      <c r="V226" s="1">
        <f t="shared" si="52"/>
        <v>-6.2592047128129713E-2</v>
      </c>
      <c r="X226" s="2">
        <f ca="1">1*(IFERROR(MAX(OFFSET(O$1,MATCH($M226,$M:$M,0)-1,0,ROW()-MATCH($M226,$M:$M,0))),0)&gt;0)</f>
        <v>1</v>
      </c>
      <c r="Y226" s="2">
        <f ca="1">1*(IFERROR(MAX(OFFSET(P$1,MATCH($M226,$M:$M,0)-1,0,ROW()-MATCH($M226,$M:$M,0))),0)&gt;0)</f>
        <v>1</v>
      </c>
      <c r="Z226" s="2">
        <f ca="1">1*(IFERROR(MAX(OFFSET(Q$1,MATCH($M226,$M:$M,0)-1,0,ROW()-MATCH($M226,$M:$M,0))),0)&gt;0)</f>
        <v>1</v>
      </c>
      <c r="AA226" s="2">
        <f ca="1">1*(IFERROR(MAX(OFFSET(R$1,MATCH($M226,$M:$M,0)-1,0,ROW()-MATCH($M226,$M:$M,0))),0)&gt;0)</f>
        <v>1</v>
      </c>
      <c r="AB226" s="2">
        <f ca="1">1*(IFERROR(MAX(OFFSET(S$1,MATCH($M226,$M:$M,0)-1,0,ROW()-MATCH($M226,$M:$M,0))),0)&gt;0)</f>
        <v>1</v>
      </c>
      <c r="AC226" s="2">
        <f ca="1">1*(IFERROR(MAX(OFFSET(T$1,MATCH($M226,$M:$M,0)-1,0,ROW()-MATCH($M226,$M:$M,0))),0)&gt;0)</f>
        <v>1</v>
      </c>
      <c r="AD226" s="2">
        <f ca="1">1*(IFERROR(MAX(OFFSET(U$1,MATCH($M226,$M:$M,0)-1,0,ROW()-MATCH($M226,$M:$M,0))),0)&gt;0)</f>
        <v>1</v>
      </c>
      <c r="AE226" s="2">
        <f ca="1">1*(IFERROR(MAX(OFFSET(V$1,MATCH($M226,$M:$M,0)-1,0,ROW()-MATCH($M226,$M:$M,0))),0)&gt;0)</f>
        <v>1</v>
      </c>
      <c r="AG226">
        <f ca="1">+IF(COUNTIFS(AG$4:AG225,1,$M$4:$M225,$M226)=1,0,IF(O226*X226&lt;$AI$1,1,0))</f>
        <v>0</v>
      </c>
      <c r="AH226">
        <f ca="1">+IF(COUNTIFS(AH$4:AH225,1,$M$4:$M225,$M226)=1,0,IF(P226*Y226&lt;$AI$1,1,0))</f>
        <v>0</v>
      </c>
      <c r="AI226">
        <f ca="1">+IF(COUNTIFS(AI$4:AI225,1,$M$4:$M225,$M226)=1,0,IF(Q226*Z226&lt;$AI$1,1,0))</f>
        <v>0</v>
      </c>
      <c r="AJ226">
        <f ca="1">+IF(COUNTIFS(AJ$4:AJ225,1,$M$4:$M225,$M226)=1,0,IF(R226*AA226&lt;$AI$1,1,0))</f>
        <v>0</v>
      </c>
      <c r="AK226">
        <f ca="1">+IF(COUNTIFS(AK$4:AK225,1,$M$4:$M225,$M226)=1,0,IF(S226*AB226&lt;$AI$1,1,0))</f>
        <v>0</v>
      </c>
      <c r="AL226">
        <f ca="1">+IF(COUNTIFS(AL$4:AL225,1,$M$4:$M225,$M226)=1,0,IF(T226*AC226&lt;$AI$1,1,0))</f>
        <v>0</v>
      </c>
      <c r="AM226">
        <f ca="1">+IF(COUNTIFS(AM$4:AM225,1,$M$4:$M225,$M226)=1,0,IF(U226*AD226&lt;$AI$1,1,0))</f>
        <v>0</v>
      </c>
      <c r="AN226">
        <f ca="1">+IF(COUNTIFS(AN$4:AN225,1,$M$4:$M225,$M226)=1,0,IF(V226*AE226&lt;$AI$1,1,0))</f>
        <v>0</v>
      </c>
      <c r="AO226">
        <f t="shared" ca="1" si="43"/>
        <v>0</v>
      </c>
      <c r="AQ226">
        <f ca="1">1*(COUNTIFS($M$4:$M225,M226,AO$4:AO225,1)&gt;0)</f>
        <v>1</v>
      </c>
      <c r="AR226" t="str">
        <f ca="1">+IF($AQ226=1,"",IFERROR(AVERAGEIFS($AG$3:$AN$3,$AG226:$AN226,1),""))</f>
        <v/>
      </c>
    </row>
    <row r="227" spans="2:44" x14ac:dyDescent="0.25">
      <c r="B227">
        <f t="shared" si="44"/>
        <v>224</v>
      </c>
      <c r="C227" s="5">
        <f>AVERAGEIFS(TimeSeries!225:225,TimeSeries!$1:$1,"&lt;="&amp;C$3,TimeSeries!$1:$1,"&gt;="&amp;C$2)</f>
        <v>117.5</v>
      </c>
      <c r="D227" s="5">
        <f>AVERAGEIFS(TimeSeries!225:225,TimeSeries!$1:$1,"&lt;="&amp;D$3,TimeSeries!$1:$1,"&gt;="&amp;D$2)</f>
        <v>117</v>
      </c>
      <c r="E227" s="5">
        <f>AVERAGEIFS(TimeSeries!225:225,TimeSeries!$1:$1,"&lt;="&amp;E$3,TimeSeries!$1:$1,"&gt;="&amp;E$2)</f>
        <v>119.8</v>
      </c>
      <c r="F227" s="5">
        <f>AVERAGEIFS(TimeSeries!225:225,TimeSeries!$1:$1,"&lt;="&amp;F$3,TimeSeries!$1:$1,"&gt;="&amp;F$2)</f>
        <v>124.8</v>
      </c>
      <c r="G227" s="5">
        <f>AVERAGEIFS(TimeSeries!225:225,TimeSeries!$1:$1,"&lt;="&amp;G$3,TimeSeries!$1:$1,"&gt;="&amp;G$2)</f>
        <v>126.95</v>
      </c>
      <c r="H227" s="5">
        <f>AVERAGEIFS(TimeSeries!225:225,TimeSeries!$1:$1,"&lt;="&amp;H$3,TimeSeries!$1:$1,"&gt;="&amp;H$2)</f>
        <v>123.95</v>
      </c>
      <c r="I227" s="5">
        <f>AVERAGEIFS(TimeSeries!225:225,TimeSeries!$1:$1,"&lt;="&amp;I$3,TimeSeries!$1:$1,"&gt;="&amp;I$2)</f>
        <v>123.95</v>
      </c>
      <c r="J227" s="5">
        <f>AVERAGEIFS(TimeSeries!225:225,TimeSeries!$1:$1,"&lt;="&amp;J$3,TimeSeries!$1:$1,"&gt;="&amp;J$2)</f>
        <v>125.9</v>
      </c>
      <c r="K227" s="5">
        <f>+TimeSeries!I225</f>
        <v>122.05000000000001</v>
      </c>
      <c r="M227">
        <f>+INDEX(TimeSeries!$A:$ZZ,'TimeSeries - Formatted'!$B227+1,'TimeSeries - Formatted'!K$1)</f>
        <v>7</v>
      </c>
      <c r="O227" s="1">
        <f t="shared" si="45"/>
        <v>-0.16607523066004259</v>
      </c>
      <c r="P227" s="1">
        <f t="shared" si="46"/>
        <v>-0.17021276595744683</v>
      </c>
      <c r="Q227" s="1">
        <f t="shared" si="47"/>
        <v>-0.15544589354952409</v>
      </c>
      <c r="R227" s="1">
        <f t="shared" si="48"/>
        <v>-0.14138286893704854</v>
      </c>
      <c r="S227" s="1">
        <f t="shared" si="49"/>
        <v>-0.1103714085494043</v>
      </c>
      <c r="T227" s="1">
        <f t="shared" si="50"/>
        <v>-0.10955459770114928</v>
      </c>
      <c r="U227" s="1">
        <f t="shared" si="51"/>
        <v>-9.1275659824046951E-2</v>
      </c>
      <c r="V227" s="1">
        <f t="shared" si="52"/>
        <v>-7.290132547864514E-2</v>
      </c>
      <c r="X227" s="2">
        <f ca="1">1*(IFERROR(MAX(OFFSET(O$1,MATCH($M227,$M:$M,0)-1,0,ROW()-MATCH($M227,$M:$M,0))),0)&gt;0)</f>
        <v>1</v>
      </c>
      <c r="Y227" s="2">
        <f ca="1">1*(IFERROR(MAX(OFFSET(P$1,MATCH($M227,$M:$M,0)-1,0,ROW()-MATCH($M227,$M:$M,0))),0)&gt;0)</f>
        <v>1</v>
      </c>
      <c r="Z227" s="2">
        <f ca="1">1*(IFERROR(MAX(OFFSET(Q$1,MATCH($M227,$M:$M,0)-1,0,ROW()-MATCH($M227,$M:$M,0))),0)&gt;0)</f>
        <v>1</v>
      </c>
      <c r="AA227" s="2">
        <f ca="1">1*(IFERROR(MAX(OFFSET(R$1,MATCH($M227,$M:$M,0)-1,0,ROW()-MATCH($M227,$M:$M,0))),0)&gt;0)</f>
        <v>1</v>
      </c>
      <c r="AB227" s="2">
        <f ca="1">1*(IFERROR(MAX(OFFSET(S$1,MATCH($M227,$M:$M,0)-1,0,ROW()-MATCH($M227,$M:$M,0))),0)&gt;0)</f>
        <v>1</v>
      </c>
      <c r="AC227" s="2">
        <f ca="1">1*(IFERROR(MAX(OFFSET(T$1,MATCH($M227,$M:$M,0)-1,0,ROW()-MATCH($M227,$M:$M,0))),0)&gt;0)</f>
        <v>1</v>
      </c>
      <c r="AD227" s="2">
        <f ca="1">1*(IFERROR(MAX(OFFSET(U$1,MATCH($M227,$M:$M,0)-1,0,ROW()-MATCH($M227,$M:$M,0))),0)&gt;0)</f>
        <v>1</v>
      </c>
      <c r="AE227" s="2">
        <f ca="1">1*(IFERROR(MAX(OFFSET(V$1,MATCH($M227,$M:$M,0)-1,0,ROW()-MATCH($M227,$M:$M,0))),0)&gt;0)</f>
        <v>1</v>
      </c>
      <c r="AG227">
        <f ca="1">+IF(COUNTIFS(AG$4:AG226,1,$M$4:$M226,$M227)=1,0,IF(O227*X227&lt;$AI$1,1,0))</f>
        <v>0</v>
      </c>
      <c r="AH227">
        <f ca="1">+IF(COUNTIFS(AH$4:AH226,1,$M$4:$M226,$M227)=1,0,IF(P227*Y227&lt;$AI$1,1,0))</f>
        <v>0</v>
      </c>
      <c r="AI227">
        <f ca="1">+IF(COUNTIFS(AI$4:AI226,1,$M$4:$M226,$M227)=1,0,IF(Q227*Z227&lt;$AI$1,1,0))</f>
        <v>0</v>
      </c>
      <c r="AJ227">
        <f ca="1">+IF(COUNTIFS(AJ$4:AJ226,1,$M$4:$M226,$M227)=1,0,IF(R227*AA227&lt;$AI$1,1,0))</f>
        <v>0</v>
      </c>
      <c r="AK227">
        <f ca="1">+IF(COUNTIFS(AK$4:AK226,1,$M$4:$M226,$M227)=1,0,IF(S227*AB227&lt;$AI$1,1,0))</f>
        <v>0</v>
      </c>
      <c r="AL227">
        <f ca="1">+IF(COUNTIFS(AL$4:AL226,1,$M$4:$M226,$M227)=1,0,IF(T227*AC227&lt;$AI$1,1,0))</f>
        <v>0</v>
      </c>
      <c r="AM227">
        <f ca="1">+IF(COUNTIFS(AM$4:AM226,1,$M$4:$M226,$M227)=1,0,IF(U227*AD227&lt;$AI$1,1,0))</f>
        <v>0</v>
      </c>
      <c r="AN227">
        <f ca="1">+IF(COUNTIFS(AN$4:AN226,1,$M$4:$M226,$M227)=1,0,IF(V227*AE227&lt;$AI$1,1,0))</f>
        <v>0</v>
      </c>
      <c r="AO227">
        <f t="shared" ca="1" si="43"/>
        <v>0</v>
      </c>
      <c r="AQ227">
        <f ca="1">1*(COUNTIFS($M$4:$M226,M227,AO$4:AO226,1)&gt;0)</f>
        <v>1</v>
      </c>
      <c r="AR227" t="str">
        <f ca="1">+IF($AQ227=1,"",IFERROR(AVERAGEIFS($AG$3:$AN$3,$AG227:$AN227,1),""))</f>
        <v/>
      </c>
    </row>
    <row r="228" spans="2:44" x14ac:dyDescent="0.25">
      <c r="B228">
        <f t="shared" si="44"/>
        <v>225</v>
      </c>
      <c r="C228" s="5">
        <f>AVERAGEIFS(TimeSeries!226:226,TimeSeries!$1:$1,"&lt;="&amp;C$3,TimeSeries!$1:$1,"&gt;="&amp;C$2)</f>
        <v>114.5</v>
      </c>
      <c r="D228" s="5">
        <f>AVERAGEIFS(TimeSeries!226:226,TimeSeries!$1:$1,"&lt;="&amp;D$3,TimeSeries!$1:$1,"&gt;="&amp;D$2)</f>
        <v>116.5</v>
      </c>
      <c r="E228" s="5">
        <f>AVERAGEIFS(TimeSeries!226:226,TimeSeries!$1:$1,"&lt;="&amp;E$3,TimeSeries!$1:$1,"&gt;="&amp;E$2)</f>
        <v>117.9</v>
      </c>
      <c r="F228" s="5">
        <f>AVERAGEIFS(TimeSeries!226:226,TimeSeries!$1:$1,"&lt;="&amp;F$3,TimeSeries!$1:$1,"&gt;="&amp;F$2)</f>
        <v>120.9</v>
      </c>
      <c r="G228" s="5">
        <f>AVERAGEIFS(TimeSeries!226:226,TimeSeries!$1:$1,"&lt;="&amp;G$3,TimeSeries!$1:$1,"&gt;="&amp;G$2)</f>
        <v>122.3</v>
      </c>
      <c r="H228" s="5">
        <f>AVERAGEIFS(TimeSeries!226:226,TimeSeries!$1:$1,"&lt;="&amp;H$3,TimeSeries!$1:$1,"&gt;="&amp;H$2)</f>
        <v>117.3</v>
      </c>
      <c r="I228" s="5">
        <f>AVERAGEIFS(TimeSeries!226:226,TimeSeries!$1:$1,"&lt;="&amp;I$3,TimeSeries!$1:$1,"&gt;="&amp;I$2)</f>
        <v>113.05</v>
      </c>
      <c r="J228" s="5">
        <f>AVERAGEIFS(TimeSeries!226:226,TimeSeries!$1:$1,"&lt;="&amp;J$3,TimeSeries!$1:$1,"&gt;="&amp;J$2)</f>
        <v>113.1</v>
      </c>
      <c r="K228" s="5">
        <f>+TimeSeries!I226</f>
        <v>116.9375</v>
      </c>
      <c r="M228">
        <f>+INDEX(TimeSeries!$A:$ZZ,'TimeSeries - Formatted'!$B228+1,'TimeSeries - Formatted'!K$1)</f>
        <v>7</v>
      </c>
      <c r="O228" s="1">
        <f t="shared" si="45"/>
        <v>-0.18736692689850964</v>
      </c>
      <c r="P228" s="1">
        <f t="shared" si="46"/>
        <v>-0.17375886524822692</v>
      </c>
      <c r="Q228" s="1">
        <f t="shared" si="47"/>
        <v>-0.16884032428621776</v>
      </c>
      <c r="R228" s="1">
        <f t="shared" si="48"/>
        <v>-0.16821465428276572</v>
      </c>
      <c r="S228" s="1">
        <f t="shared" si="49"/>
        <v>-0.14295725297827611</v>
      </c>
      <c r="T228" s="1">
        <f t="shared" si="50"/>
        <v>-0.15732758620689646</v>
      </c>
      <c r="U228" s="1">
        <f t="shared" si="51"/>
        <v>-0.17118768328445755</v>
      </c>
      <c r="V228" s="1">
        <f t="shared" si="52"/>
        <v>-0.16715758468335795</v>
      </c>
      <c r="X228" s="2">
        <f ca="1">1*(IFERROR(MAX(OFFSET(O$1,MATCH($M228,$M:$M,0)-1,0,ROW()-MATCH($M228,$M:$M,0))),0)&gt;0)</f>
        <v>1</v>
      </c>
      <c r="Y228" s="2">
        <f ca="1">1*(IFERROR(MAX(OFFSET(P$1,MATCH($M228,$M:$M,0)-1,0,ROW()-MATCH($M228,$M:$M,0))),0)&gt;0)</f>
        <v>1</v>
      </c>
      <c r="Z228" s="2">
        <f ca="1">1*(IFERROR(MAX(OFFSET(Q$1,MATCH($M228,$M:$M,0)-1,0,ROW()-MATCH($M228,$M:$M,0))),0)&gt;0)</f>
        <v>1</v>
      </c>
      <c r="AA228" s="2">
        <f ca="1">1*(IFERROR(MAX(OFFSET(R$1,MATCH($M228,$M:$M,0)-1,0,ROW()-MATCH($M228,$M:$M,0))),0)&gt;0)</f>
        <v>1</v>
      </c>
      <c r="AB228" s="2">
        <f ca="1">1*(IFERROR(MAX(OFFSET(S$1,MATCH($M228,$M:$M,0)-1,0,ROW()-MATCH($M228,$M:$M,0))),0)&gt;0)</f>
        <v>1</v>
      </c>
      <c r="AC228" s="2">
        <f ca="1">1*(IFERROR(MAX(OFFSET(T$1,MATCH($M228,$M:$M,0)-1,0,ROW()-MATCH($M228,$M:$M,0))),0)&gt;0)</f>
        <v>1</v>
      </c>
      <c r="AD228" s="2">
        <f ca="1">1*(IFERROR(MAX(OFFSET(U$1,MATCH($M228,$M:$M,0)-1,0,ROW()-MATCH($M228,$M:$M,0))),0)&gt;0)</f>
        <v>1</v>
      </c>
      <c r="AE228" s="2">
        <f ca="1">1*(IFERROR(MAX(OFFSET(V$1,MATCH($M228,$M:$M,0)-1,0,ROW()-MATCH($M228,$M:$M,0))),0)&gt;0)</f>
        <v>1</v>
      </c>
      <c r="AG228">
        <f ca="1">+IF(COUNTIFS(AG$4:AG227,1,$M$4:$M227,$M228)=1,0,IF(O228*X228&lt;$AI$1,1,0))</f>
        <v>0</v>
      </c>
      <c r="AH228">
        <f ca="1">+IF(COUNTIFS(AH$4:AH227,1,$M$4:$M227,$M228)=1,0,IF(P228*Y228&lt;$AI$1,1,0))</f>
        <v>0</v>
      </c>
      <c r="AI228">
        <f ca="1">+IF(COUNTIFS(AI$4:AI227,1,$M$4:$M227,$M228)=1,0,IF(Q228*Z228&lt;$AI$1,1,0))</f>
        <v>0</v>
      </c>
      <c r="AJ228">
        <f ca="1">+IF(COUNTIFS(AJ$4:AJ227,1,$M$4:$M227,$M228)=1,0,IF(R228*AA228&lt;$AI$1,1,0))</f>
        <v>0</v>
      </c>
      <c r="AK228">
        <f ca="1">+IF(COUNTIFS(AK$4:AK227,1,$M$4:$M227,$M228)=1,0,IF(S228*AB228&lt;$AI$1,1,0))</f>
        <v>0</v>
      </c>
      <c r="AL228">
        <f ca="1">+IF(COUNTIFS(AL$4:AL227,1,$M$4:$M227,$M228)=1,0,IF(T228*AC228&lt;$AI$1,1,0))</f>
        <v>0</v>
      </c>
      <c r="AM228">
        <f ca="1">+IF(COUNTIFS(AM$4:AM227,1,$M$4:$M227,$M228)=1,0,IF(U228*AD228&lt;$AI$1,1,0))</f>
        <v>0</v>
      </c>
      <c r="AN228">
        <f ca="1">+IF(COUNTIFS(AN$4:AN227,1,$M$4:$M227,$M228)=1,0,IF(V228*AE228&lt;$AI$1,1,0))</f>
        <v>0</v>
      </c>
      <c r="AO228">
        <f t="shared" ca="1" si="43"/>
        <v>0</v>
      </c>
      <c r="AQ228">
        <f ca="1">1*(COUNTIFS($M$4:$M227,M228,AO$4:AO227,1)&gt;0)</f>
        <v>1</v>
      </c>
      <c r="AR228" t="str">
        <f ca="1">+IF($AQ228=1,"",IFERROR(AVERAGEIFS($AG$3:$AN$3,$AG228:$AN228,1),""))</f>
        <v/>
      </c>
    </row>
    <row r="229" spans="2:44" x14ac:dyDescent="0.25">
      <c r="B229">
        <f t="shared" si="44"/>
        <v>226</v>
      </c>
      <c r="C229" s="5">
        <f>AVERAGEIFS(TimeSeries!227:227,TimeSeries!$1:$1,"&lt;="&amp;C$3,TimeSeries!$1:$1,"&gt;="&amp;C$2)</f>
        <v>113.3</v>
      </c>
      <c r="D229" s="5">
        <f>AVERAGEIFS(TimeSeries!227:227,TimeSeries!$1:$1,"&lt;="&amp;D$3,TimeSeries!$1:$1,"&gt;="&amp;D$2)</f>
        <v>115.3</v>
      </c>
      <c r="E229" s="5">
        <f>AVERAGEIFS(TimeSeries!227:227,TimeSeries!$1:$1,"&lt;="&amp;E$3,TimeSeries!$1:$1,"&gt;="&amp;E$2)</f>
        <v>117.4</v>
      </c>
      <c r="F229" s="5">
        <f>AVERAGEIFS(TimeSeries!227:227,TimeSeries!$1:$1,"&lt;="&amp;F$3,TimeSeries!$1:$1,"&gt;="&amp;F$2)</f>
        <v>120.4</v>
      </c>
      <c r="G229" s="5">
        <f>AVERAGEIFS(TimeSeries!227:227,TimeSeries!$1:$1,"&lt;="&amp;G$3,TimeSeries!$1:$1,"&gt;="&amp;G$2)</f>
        <v>121.8</v>
      </c>
      <c r="H229" s="5">
        <f>AVERAGEIFS(TimeSeries!227:227,TimeSeries!$1:$1,"&lt;="&amp;H$3,TimeSeries!$1:$1,"&gt;="&amp;H$2)</f>
        <v>116.3</v>
      </c>
      <c r="I229" s="5">
        <f>AVERAGEIFS(TimeSeries!227:227,TimeSeries!$1:$1,"&lt;="&amp;I$3,TimeSeries!$1:$1,"&gt;="&amp;I$2)</f>
        <v>112.8</v>
      </c>
      <c r="J229" s="5">
        <f>AVERAGEIFS(TimeSeries!227:227,TimeSeries!$1:$1,"&lt;="&amp;J$3,TimeSeries!$1:$1,"&gt;="&amp;J$2)</f>
        <v>114.6</v>
      </c>
      <c r="K229" s="5">
        <f>+TimeSeries!I227</f>
        <v>116.32499999999999</v>
      </c>
      <c r="M229">
        <f>+INDEX(TimeSeries!$A:$ZZ,'TimeSeries - Formatted'!$B229+1,'TimeSeries - Formatted'!K$1)</f>
        <v>7</v>
      </c>
      <c r="O229" s="1">
        <f t="shared" si="45"/>
        <v>-0.19588360539389649</v>
      </c>
      <c r="P229" s="1">
        <f t="shared" si="46"/>
        <v>-0.18226950354609928</v>
      </c>
      <c r="Q229" s="1">
        <f t="shared" si="47"/>
        <v>-0.17236517448008448</v>
      </c>
      <c r="R229" s="1">
        <f t="shared" si="48"/>
        <v>-0.17165462676298582</v>
      </c>
      <c r="S229" s="1">
        <f t="shared" si="49"/>
        <v>-0.1464611072179397</v>
      </c>
      <c r="T229" s="1">
        <f t="shared" si="50"/>
        <v>-0.16451149425287348</v>
      </c>
      <c r="U229" s="1">
        <f t="shared" si="51"/>
        <v>-0.17302052785923761</v>
      </c>
      <c r="V229" s="1">
        <f t="shared" si="52"/>
        <v>-0.15611192930780571</v>
      </c>
      <c r="X229" s="2">
        <f ca="1">1*(IFERROR(MAX(OFFSET(O$1,MATCH($M229,$M:$M,0)-1,0,ROW()-MATCH($M229,$M:$M,0))),0)&gt;0)</f>
        <v>1</v>
      </c>
      <c r="Y229" s="2">
        <f ca="1">1*(IFERROR(MAX(OFFSET(P$1,MATCH($M229,$M:$M,0)-1,0,ROW()-MATCH($M229,$M:$M,0))),0)&gt;0)</f>
        <v>1</v>
      </c>
      <c r="Z229" s="2">
        <f ca="1">1*(IFERROR(MAX(OFFSET(Q$1,MATCH($M229,$M:$M,0)-1,0,ROW()-MATCH($M229,$M:$M,0))),0)&gt;0)</f>
        <v>1</v>
      </c>
      <c r="AA229" s="2">
        <f ca="1">1*(IFERROR(MAX(OFFSET(R$1,MATCH($M229,$M:$M,0)-1,0,ROW()-MATCH($M229,$M:$M,0))),0)&gt;0)</f>
        <v>1</v>
      </c>
      <c r="AB229" s="2">
        <f ca="1">1*(IFERROR(MAX(OFFSET(S$1,MATCH($M229,$M:$M,0)-1,0,ROW()-MATCH($M229,$M:$M,0))),0)&gt;0)</f>
        <v>1</v>
      </c>
      <c r="AC229" s="2">
        <f ca="1">1*(IFERROR(MAX(OFFSET(T$1,MATCH($M229,$M:$M,0)-1,0,ROW()-MATCH($M229,$M:$M,0))),0)&gt;0)</f>
        <v>1</v>
      </c>
      <c r="AD229" s="2">
        <f ca="1">1*(IFERROR(MAX(OFFSET(U$1,MATCH($M229,$M:$M,0)-1,0,ROW()-MATCH($M229,$M:$M,0))),0)&gt;0)</f>
        <v>1</v>
      </c>
      <c r="AE229" s="2">
        <f ca="1">1*(IFERROR(MAX(OFFSET(V$1,MATCH($M229,$M:$M,0)-1,0,ROW()-MATCH($M229,$M:$M,0))),0)&gt;0)</f>
        <v>1</v>
      </c>
      <c r="AG229">
        <f ca="1">+IF(COUNTIFS(AG$4:AG228,1,$M$4:$M228,$M229)=1,0,IF(O229*X229&lt;$AI$1,1,0))</f>
        <v>0</v>
      </c>
      <c r="AH229">
        <f ca="1">+IF(COUNTIFS(AH$4:AH228,1,$M$4:$M228,$M229)=1,0,IF(P229*Y229&lt;$AI$1,1,0))</f>
        <v>0</v>
      </c>
      <c r="AI229">
        <f ca="1">+IF(COUNTIFS(AI$4:AI228,1,$M$4:$M228,$M229)=1,0,IF(Q229*Z229&lt;$AI$1,1,0))</f>
        <v>0</v>
      </c>
      <c r="AJ229">
        <f ca="1">+IF(COUNTIFS(AJ$4:AJ228,1,$M$4:$M228,$M229)=1,0,IF(R229*AA229&lt;$AI$1,1,0))</f>
        <v>0</v>
      </c>
      <c r="AK229">
        <f ca="1">+IF(COUNTIFS(AK$4:AK228,1,$M$4:$M228,$M229)=1,0,IF(S229*AB229&lt;$AI$1,1,0))</f>
        <v>0</v>
      </c>
      <c r="AL229">
        <f ca="1">+IF(COUNTIFS(AL$4:AL228,1,$M$4:$M228,$M229)=1,0,IF(T229*AC229&lt;$AI$1,1,0))</f>
        <v>0</v>
      </c>
      <c r="AM229">
        <f ca="1">+IF(COUNTIFS(AM$4:AM228,1,$M$4:$M228,$M229)=1,0,IF(U229*AD229&lt;$AI$1,1,0))</f>
        <v>0</v>
      </c>
      <c r="AN229">
        <f ca="1">+IF(COUNTIFS(AN$4:AN228,1,$M$4:$M228,$M229)=1,0,IF(V229*AE229&lt;$AI$1,1,0))</f>
        <v>0</v>
      </c>
      <c r="AO229">
        <f t="shared" ca="1" si="43"/>
        <v>0</v>
      </c>
      <c r="AQ229">
        <f ca="1">1*(COUNTIFS($M$4:$M228,M229,AO$4:AO228,1)&gt;0)</f>
        <v>1</v>
      </c>
      <c r="AR229" t="str">
        <f ca="1">+IF($AQ229=1,"",IFERROR(AVERAGEIFS($AG$3:$AN$3,$AG229:$AN229,1),""))</f>
        <v/>
      </c>
    </row>
    <row r="230" spans="2:44" x14ac:dyDescent="0.25">
      <c r="B230">
        <f t="shared" si="44"/>
        <v>227</v>
      </c>
      <c r="C230" s="5">
        <f>AVERAGEIFS(TimeSeries!228:228,TimeSeries!$1:$1,"&lt;="&amp;C$3,TimeSeries!$1:$1,"&gt;="&amp;C$2)</f>
        <v>112.8</v>
      </c>
      <c r="D230" s="5">
        <f>AVERAGEIFS(TimeSeries!228:228,TimeSeries!$1:$1,"&lt;="&amp;D$3,TimeSeries!$1:$1,"&gt;="&amp;D$2)</f>
        <v>115.3</v>
      </c>
      <c r="E230" s="5">
        <f>AVERAGEIFS(TimeSeries!228:228,TimeSeries!$1:$1,"&lt;="&amp;E$3,TimeSeries!$1:$1,"&gt;="&amp;E$2)</f>
        <v>117.4</v>
      </c>
      <c r="F230" s="5">
        <f>AVERAGEIFS(TimeSeries!228:228,TimeSeries!$1:$1,"&lt;="&amp;F$3,TimeSeries!$1:$1,"&gt;="&amp;F$2)</f>
        <v>120.4</v>
      </c>
      <c r="G230" s="5">
        <f>AVERAGEIFS(TimeSeries!228:228,TimeSeries!$1:$1,"&lt;="&amp;G$3,TimeSeries!$1:$1,"&gt;="&amp;G$2)</f>
        <v>121.8</v>
      </c>
      <c r="H230" s="5">
        <f>AVERAGEIFS(TimeSeries!228:228,TimeSeries!$1:$1,"&lt;="&amp;H$3,TimeSeries!$1:$1,"&gt;="&amp;H$2)</f>
        <v>115.8</v>
      </c>
      <c r="I230" s="5">
        <f>AVERAGEIFS(TimeSeries!228:228,TimeSeries!$1:$1,"&lt;="&amp;I$3,TimeSeries!$1:$1,"&gt;="&amp;I$2)</f>
        <v>110.85</v>
      </c>
      <c r="J230" s="5">
        <f>AVERAGEIFS(TimeSeries!228:228,TimeSeries!$1:$1,"&lt;="&amp;J$3,TimeSeries!$1:$1,"&gt;="&amp;J$2)</f>
        <v>111.7</v>
      </c>
      <c r="K230" s="5">
        <f>+TimeSeries!I228</f>
        <v>115.71249999999999</v>
      </c>
      <c r="M230">
        <f>+INDEX(TimeSeries!$A:$ZZ,'TimeSeries - Formatted'!$B230+1,'TimeSeries - Formatted'!K$1)</f>
        <v>8</v>
      </c>
      <c r="O230" s="1">
        <f t="shared" si="45"/>
        <v>-0.19943222143364092</v>
      </c>
      <c r="P230" s="1">
        <f t="shared" si="46"/>
        <v>-0.18226950354609928</v>
      </c>
      <c r="Q230" s="1">
        <f t="shared" si="47"/>
        <v>-0.17236517448008448</v>
      </c>
      <c r="R230" s="1">
        <f t="shared" si="48"/>
        <v>-0.17165462676298582</v>
      </c>
      <c r="S230" s="1">
        <f t="shared" si="49"/>
        <v>-0.1464611072179397</v>
      </c>
      <c r="T230" s="1">
        <f t="shared" si="50"/>
        <v>-0.16810344827586199</v>
      </c>
      <c r="U230" s="1">
        <f t="shared" si="51"/>
        <v>-0.18731671554252205</v>
      </c>
      <c r="V230" s="1">
        <f t="shared" si="52"/>
        <v>-0.17746686303387338</v>
      </c>
      <c r="X230" s="2">
        <f ca="1">1*(IFERROR(MAX(OFFSET(O$1,MATCH($M230,$M:$M,0)-1,0,ROW()-MATCH($M230,$M:$M,0))),0)&gt;0)</f>
        <v>0</v>
      </c>
      <c r="Y230" s="2">
        <f ca="1">1*(IFERROR(MAX(OFFSET(P$1,MATCH($M230,$M:$M,0)-1,0,ROW()-MATCH($M230,$M:$M,0))),0)&gt;0)</f>
        <v>0</v>
      </c>
      <c r="Z230" s="2">
        <f ca="1">1*(IFERROR(MAX(OFFSET(Q$1,MATCH($M230,$M:$M,0)-1,0,ROW()-MATCH($M230,$M:$M,0))),0)&gt;0)</f>
        <v>0</v>
      </c>
      <c r="AA230" s="2">
        <f ca="1">1*(IFERROR(MAX(OFFSET(R$1,MATCH($M230,$M:$M,0)-1,0,ROW()-MATCH($M230,$M:$M,0))),0)&gt;0)</f>
        <v>0</v>
      </c>
      <c r="AB230" s="2">
        <f ca="1">1*(IFERROR(MAX(OFFSET(S$1,MATCH($M230,$M:$M,0)-1,0,ROW()-MATCH($M230,$M:$M,0))),0)&gt;0)</f>
        <v>0</v>
      </c>
      <c r="AC230" s="2">
        <f ca="1">1*(IFERROR(MAX(OFFSET(T$1,MATCH($M230,$M:$M,0)-1,0,ROW()-MATCH($M230,$M:$M,0))),0)&gt;0)</f>
        <v>0</v>
      </c>
      <c r="AD230" s="2">
        <f ca="1">1*(IFERROR(MAX(OFFSET(U$1,MATCH($M230,$M:$M,0)-1,0,ROW()-MATCH($M230,$M:$M,0))),0)&gt;0)</f>
        <v>0</v>
      </c>
      <c r="AE230" s="2">
        <f ca="1">1*(IFERROR(MAX(OFFSET(V$1,MATCH($M230,$M:$M,0)-1,0,ROW()-MATCH($M230,$M:$M,0))),0)&gt;0)</f>
        <v>0</v>
      </c>
      <c r="AG230">
        <f ca="1">+IF(COUNTIFS(AG$4:AG229,1,$M$4:$M229,$M230)=1,0,IF(O230*X230&lt;$AI$1,1,0))</f>
        <v>0</v>
      </c>
      <c r="AH230">
        <f ca="1">+IF(COUNTIFS(AH$4:AH229,1,$M$4:$M229,$M230)=1,0,IF(P230*Y230&lt;$AI$1,1,0))</f>
        <v>0</v>
      </c>
      <c r="AI230">
        <f ca="1">+IF(COUNTIFS(AI$4:AI229,1,$M$4:$M229,$M230)=1,0,IF(Q230*Z230&lt;$AI$1,1,0))</f>
        <v>0</v>
      </c>
      <c r="AJ230">
        <f ca="1">+IF(COUNTIFS(AJ$4:AJ229,1,$M$4:$M229,$M230)=1,0,IF(R230*AA230&lt;$AI$1,1,0))</f>
        <v>0</v>
      </c>
      <c r="AK230">
        <f ca="1">+IF(COUNTIFS(AK$4:AK229,1,$M$4:$M229,$M230)=1,0,IF(S230*AB230&lt;$AI$1,1,0))</f>
        <v>0</v>
      </c>
      <c r="AL230">
        <f ca="1">+IF(COUNTIFS(AL$4:AL229,1,$M$4:$M229,$M230)=1,0,IF(T230*AC230&lt;$AI$1,1,0))</f>
        <v>0</v>
      </c>
      <c r="AM230">
        <f ca="1">+IF(COUNTIFS(AM$4:AM229,1,$M$4:$M229,$M230)=1,0,IF(U230*AD230&lt;$AI$1,1,0))</f>
        <v>0</v>
      </c>
      <c r="AN230">
        <f ca="1">+IF(COUNTIFS(AN$4:AN229,1,$M$4:$M229,$M230)=1,0,IF(V230*AE230&lt;$AI$1,1,0))</f>
        <v>0</v>
      </c>
      <c r="AO230">
        <f t="shared" ca="1" si="43"/>
        <v>0</v>
      </c>
      <c r="AQ230">
        <f>1*(COUNTIFS($M$4:$M229,M230,AO$4:AO229,1)&gt;0)</f>
        <v>0</v>
      </c>
      <c r="AR230" t="str">
        <f ca="1">+IF($AQ230=1,"",IFERROR(AVERAGEIFS($AG$3:$AN$3,$AG230:$AN230,1),""))</f>
        <v/>
      </c>
    </row>
    <row r="231" spans="2:44" x14ac:dyDescent="0.25">
      <c r="B231">
        <f t="shared" si="44"/>
        <v>228</v>
      </c>
      <c r="C231" s="5">
        <f>AVERAGEIFS(TimeSeries!229:229,TimeSeries!$1:$1,"&lt;="&amp;C$3,TimeSeries!$1:$1,"&gt;="&amp;C$2)</f>
        <v>112.8</v>
      </c>
      <c r="D231" s="5">
        <f>AVERAGEIFS(TimeSeries!229:229,TimeSeries!$1:$1,"&lt;="&amp;D$3,TimeSeries!$1:$1,"&gt;="&amp;D$2)</f>
        <v>115.8</v>
      </c>
      <c r="E231" s="5">
        <f>AVERAGEIFS(TimeSeries!229:229,TimeSeries!$1:$1,"&lt;="&amp;E$3,TimeSeries!$1:$1,"&gt;="&amp;E$2)</f>
        <v>117.9</v>
      </c>
      <c r="F231" s="5">
        <f>AVERAGEIFS(TimeSeries!229:229,TimeSeries!$1:$1,"&lt;="&amp;F$3,TimeSeries!$1:$1,"&gt;="&amp;F$2)</f>
        <v>123.4</v>
      </c>
      <c r="G231" s="5">
        <f>AVERAGEIFS(TimeSeries!229:229,TimeSeries!$1:$1,"&lt;="&amp;G$3,TimeSeries!$1:$1,"&gt;="&amp;G$2)</f>
        <v>124.1</v>
      </c>
      <c r="H231" s="5">
        <f>AVERAGEIFS(TimeSeries!229:229,TimeSeries!$1:$1,"&lt;="&amp;H$3,TimeSeries!$1:$1,"&gt;="&amp;H$2)</f>
        <v>115.1</v>
      </c>
      <c r="I231" s="5">
        <f>AVERAGEIFS(TimeSeries!229:229,TimeSeries!$1:$1,"&lt;="&amp;I$3,TimeSeries!$1:$1,"&gt;="&amp;I$2)</f>
        <v>110.15</v>
      </c>
      <c r="J231" s="5">
        <f>AVERAGEIFS(TimeSeries!229:229,TimeSeries!$1:$1,"&lt;="&amp;J$3,TimeSeries!$1:$1,"&gt;="&amp;J$2)</f>
        <v>110.3</v>
      </c>
      <c r="K231" s="5">
        <f>+TimeSeries!I229</f>
        <v>116.2375</v>
      </c>
      <c r="M231">
        <f>+INDEX(TimeSeries!$A:$ZZ,'TimeSeries - Formatted'!$B231+1,'TimeSeries - Formatted'!K$1)</f>
        <v>8</v>
      </c>
      <c r="O231" s="1">
        <f t="shared" si="45"/>
        <v>-0.19943222143364092</v>
      </c>
      <c r="P231" s="1">
        <f t="shared" si="46"/>
        <v>-0.17872340425531918</v>
      </c>
      <c r="Q231" s="1">
        <f t="shared" si="47"/>
        <v>-0.16884032428621776</v>
      </c>
      <c r="R231" s="1">
        <f t="shared" si="48"/>
        <v>-0.15101479188166489</v>
      </c>
      <c r="S231" s="1">
        <f t="shared" si="49"/>
        <v>-0.13034337771548699</v>
      </c>
      <c r="T231" s="1">
        <f t="shared" si="50"/>
        <v>-0.17313218390804597</v>
      </c>
      <c r="U231" s="1">
        <f t="shared" si="51"/>
        <v>-0.1924486803519061</v>
      </c>
      <c r="V231" s="1">
        <f t="shared" si="52"/>
        <v>-0.18777614138438892</v>
      </c>
      <c r="X231" s="2">
        <f ca="1">1*(IFERROR(MAX(OFFSET(O$1,MATCH($M231,$M:$M,0)-1,0,ROW()-MATCH($M231,$M:$M,0))),0)&gt;0)</f>
        <v>0</v>
      </c>
      <c r="Y231" s="2">
        <f ca="1">1*(IFERROR(MAX(OFFSET(P$1,MATCH($M231,$M:$M,0)-1,0,ROW()-MATCH($M231,$M:$M,0))),0)&gt;0)</f>
        <v>0</v>
      </c>
      <c r="Z231" s="2">
        <f ca="1">1*(IFERROR(MAX(OFFSET(Q$1,MATCH($M231,$M:$M,0)-1,0,ROW()-MATCH($M231,$M:$M,0))),0)&gt;0)</f>
        <v>0</v>
      </c>
      <c r="AA231" s="2">
        <f ca="1">1*(IFERROR(MAX(OFFSET(R$1,MATCH($M231,$M:$M,0)-1,0,ROW()-MATCH($M231,$M:$M,0))),0)&gt;0)</f>
        <v>0</v>
      </c>
      <c r="AB231" s="2">
        <f ca="1">1*(IFERROR(MAX(OFFSET(S$1,MATCH($M231,$M:$M,0)-1,0,ROW()-MATCH($M231,$M:$M,0))),0)&gt;0)</f>
        <v>0</v>
      </c>
      <c r="AC231" s="2">
        <f ca="1">1*(IFERROR(MAX(OFFSET(T$1,MATCH($M231,$M:$M,0)-1,0,ROW()-MATCH($M231,$M:$M,0))),0)&gt;0)</f>
        <v>0</v>
      </c>
      <c r="AD231" s="2">
        <f ca="1">1*(IFERROR(MAX(OFFSET(U$1,MATCH($M231,$M:$M,0)-1,0,ROW()-MATCH($M231,$M:$M,0))),0)&gt;0)</f>
        <v>0</v>
      </c>
      <c r="AE231" s="2">
        <f ca="1">1*(IFERROR(MAX(OFFSET(V$1,MATCH($M231,$M:$M,0)-1,0,ROW()-MATCH($M231,$M:$M,0))),0)&gt;0)</f>
        <v>0</v>
      </c>
      <c r="AG231">
        <f ca="1">+IF(COUNTIFS(AG$4:AG230,1,$M$4:$M230,$M231)=1,0,IF(O231*X231&lt;$AI$1,1,0))</f>
        <v>0</v>
      </c>
      <c r="AH231">
        <f ca="1">+IF(COUNTIFS(AH$4:AH230,1,$M$4:$M230,$M231)=1,0,IF(P231*Y231&lt;$AI$1,1,0))</f>
        <v>0</v>
      </c>
      <c r="AI231">
        <f ca="1">+IF(COUNTIFS(AI$4:AI230,1,$M$4:$M230,$M231)=1,0,IF(Q231*Z231&lt;$AI$1,1,0))</f>
        <v>0</v>
      </c>
      <c r="AJ231">
        <f ca="1">+IF(COUNTIFS(AJ$4:AJ230,1,$M$4:$M230,$M231)=1,0,IF(R231*AA231&lt;$AI$1,1,0))</f>
        <v>0</v>
      </c>
      <c r="AK231">
        <f ca="1">+IF(COUNTIFS(AK$4:AK230,1,$M$4:$M230,$M231)=1,0,IF(S231*AB231&lt;$AI$1,1,0))</f>
        <v>0</v>
      </c>
      <c r="AL231">
        <f ca="1">+IF(COUNTIFS(AL$4:AL230,1,$M$4:$M230,$M231)=1,0,IF(T231*AC231&lt;$AI$1,1,0))</f>
        <v>0</v>
      </c>
      <c r="AM231">
        <f ca="1">+IF(COUNTIFS(AM$4:AM230,1,$M$4:$M230,$M231)=1,0,IF(U231*AD231&lt;$AI$1,1,0))</f>
        <v>0</v>
      </c>
      <c r="AN231">
        <f ca="1">+IF(COUNTIFS(AN$4:AN230,1,$M$4:$M230,$M231)=1,0,IF(V231*AE231&lt;$AI$1,1,0))</f>
        <v>0</v>
      </c>
      <c r="AO231">
        <f t="shared" ca="1" si="43"/>
        <v>0</v>
      </c>
      <c r="AQ231">
        <f ca="1">1*(COUNTIFS($M$4:$M230,M231,AO$4:AO230,1)&gt;0)</f>
        <v>0</v>
      </c>
      <c r="AR231" t="str">
        <f ca="1">+IF($AQ231=1,"",IFERROR(AVERAGEIFS($AG$3:$AN$3,$AG231:$AN231,1),""))</f>
        <v/>
      </c>
    </row>
    <row r="232" spans="2:44" x14ac:dyDescent="0.25">
      <c r="B232">
        <f t="shared" si="44"/>
        <v>229</v>
      </c>
      <c r="C232" s="5">
        <f>AVERAGEIFS(TimeSeries!230:230,TimeSeries!$1:$1,"&lt;="&amp;C$3,TimeSeries!$1:$1,"&gt;="&amp;C$2)</f>
        <v>114</v>
      </c>
      <c r="D232" s="5">
        <f>AVERAGEIFS(TimeSeries!230:230,TimeSeries!$1:$1,"&lt;="&amp;D$3,TimeSeries!$1:$1,"&gt;="&amp;D$2)</f>
        <v>117</v>
      </c>
      <c r="E232" s="5">
        <f>AVERAGEIFS(TimeSeries!230:230,TimeSeries!$1:$1,"&lt;="&amp;E$3,TimeSeries!$1:$1,"&gt;="&amp;E$2)</f>
        <v>119.1</v>
      </c>
      <c r="F232" s="5">
        <f>AVERAGEIFS(TimeSeries!230:230,TimeSeries!$1:$1,"&lt;="&amp;F$3,TimeSeries!$1:$1,"&gt;="&amp;F$2)</f>
        <v>124.1</v>
      </c>
      <c r="G232" s="5">
        <f>AVERAGEIFS(TimeSeries!230:230,TimeSeries!$1:$1,"&lt;="&amp;G$3,TimeSeries!$1:$1,"&gt;="&amp;G$2)</f>
        <v>124.8</v>
      </c>
      <c r="H232" s="5">
        <f>AVERAGEIFS(TimeSeries!230:230,TimeSeries!$1:$1,"&lt;="&amp;H$3,TimeSeries!$1:$1,"&gt;="&amp;H$2)</f>
        <v>115.8</v>
      </c>
      <c r="I232" s="5">
        <f>AVERAGEIFS(TimeSeries!230:230,TimeSeries!$1:$1,"&lt;="&amp;I$3,TimeSeries!$1:$1,"&gt;="&amp;I$2)</f>
        <v>110.15</v>
      </c>
      <c r="J232" s="5">
        <f>AVERAGEIFS(TimeSeries!230:230,TimeSeries!$1:$1,"&lt;="&amp;J$3,TimeSeries!$1:$1,"&gt;="&amp;J$2)</f>
        <v>110.3</v>
      </c>
      <c r="K232" s="5">
        <f>+TimeSeries!I230</f>
        <v>117.01249999999999</v>
      </c>
      <c r="M232">
        <f>+INDEX(TimeSeries!$A:$ZZ,'TimeSeries - Formatted'!$B232+1,'TimeSeries - Formatted'!K$1)</f>
        <v>8</v>
      </c>
      <c r="O232" s="1">
        <f t="shared" si="45"/>
        <v>-0.19091554293825408</v>
      </c>
      <c r="P232" s="1">
        <f t="shared" si="46"/>
        <v>-0.17021276595744683</v>
      </c>
      <c r="Q232" s="1">
        <f t="shared" si="47"/>
        <v>-0.16038068382093762</v>
      </c>
      <c r="R232" s="1">
        <f t="shared" si="48"/>
        <v>-0.14619883040935677</v>
      </c>
      <c r="S232" s="1">
        <f t="shared" si="49"/>
        <v>-0.12543798177995791</v>
      </c>
      <c r="T232" s="1">
        <f t="shared" si="50"/>
        <v>-0.16810344827586199</v>
      </c>
      <c r="U232" s="1">
        <f t="shared" si="51"/>
        <v>-0.1924486803519061</v>
      </c>
      <c r="V232" s="1">
        <f t="shared" si="52"/>
        <v>-0.18777614138438892</v>
      </c>
      <c r="X232" s="2">
        <f ca="1">1*(IFERROR(MAX(OFFSET(O$1,MATCH($M232,$M:$M,0)-1,0,ROW()-MATCH($M232,$M:$M,0))),0)&gt;0)</f>
        <v>0</v>
      </c>
      <c r="Y232" s="2">
        <f ca="1">1*(IFERROR(MAX(OFFSET(P$1,MATCH($M232,$M:$M,0)-1,0,ROW()-MATCH($M232,$M:$M,0))),0)&gt;0)</f>
        <v>0</v>
      </c>
      <c r="Z232" s="2">
        <f ca="1">1*(IFERROR(MAX(OFFSET(Q$1,MATCH($M232,$M:$M,0)-1,0,ROW()-MATCH($M232,$M:$M,0))),0)&gt;0)</f>
        <v>0</v>
      </c>
      <c r="AA232" s="2">
        <f ca="1">1*(IFERROR(MAX(OFFSET(R$1,MATCH($M232,$M:$M,0)-1,0,ROW()-MATCH($M232,$M:$M,0))),0)&gt;0)</f>
        <v>0</v>
      </c>
      <c r="AB232" s="2">
        <f ca="1">1*(IFERROR(MAX(OFFSET(S$1,MATCH($M232,$M:$M,0)-1,0,ROW()-MATCH($M232,$M:$M,0))),0)&gt;0)</f>
        <v>0</v>
      </c>
      <c r="AC232" s="2">
        <f ca="1">1*(IFERROR(MAX(OFFSET(T$1,MATCH($M232,$M:$M,0)-1,0,ROW()-MATCH($M232,$M:$M,0))),0)&gt;0)</f>
        <v>0</v>
      </c>
      <c r="AD232" s="2">
        <f ca="1">1*(IFERROR(MAX(OFFSET(U$1,MATCH($M232,$M:$M,0)-1,0,ROW()-MATCH($M232,$M:$M,0))),0)&gt;0)</f>
        <v>0</v>
      </c>
      <c r="AE232" s="2">
        <f ca="1">1*(IFERROR(MAX(OFFSET(V$1,MATCH($M232,$M:$M,0)-1,0,ROW()-MATCH($M232,$M:$M,0))),0)&gt;0)</f>
        <v>0</v>
      </c>
      <c r="AG232">
        <f ca="1">+IF(COUNTIFS(AG$4:AG231,1,$M$4:$M231,$M232)=1,0,IF(O232*X232&lt;$AI$1,1,0))</f>
        <v>0</v>
      </c>
      <c r="AH232">
        <f ca="1">+IF(COUNTIFS(AH$4:AH231,1,$M$4:$M231,$M232)=1,0,IF(P232*Y232&lt;$AI$1,1,0))</f>
        <v>0</v>
      </c>
      <c r="AI232">
        <f ca="1">+IF(COUNTIFS(AI$4:AI231,1,$M$4:$M231,$M232)=1,0,IF(Q232*Z232&lt;$AI$1,1,0))</f>
        <v>0</v>
      </c>
      <c r="AJ232">
        <f ca="1">+IF(COUNTIFS(AJ$4:AJ231,1,$M$4:$M231,$M232)=1,0,IF(R232*AA232&lt;$AI$1,1,0))</f>
        <v>0</v>
      </c>
      <c r="AK232">
        <f ca="1">+IF(COUNTIFS(AK$4:AK231,1,$M$4:$M231,$M232)=1,0,IF(S232*AB232&lt;$AI$1,1,0))</f>
        <v>0</v>
      </c>
      <c r="AL232">
        <f ca="1">+IF(COUNTIFS(AL$4:AL231,1,$M$4:$M231,$M232)=1,0,IF(T232*AC232&lt;$AI$1,1,0))</f>
        <v>0</v>
      </c>
      <c r="AM232">
        <f ca="1">+IF(COUNTIFS(AM$4:AM231,1,$M$4:$M231,$M232)=1,0,IF(U232*AD232&lt;$AI$1,1,0))</f>
        <v>0</v>
      </c>
      <c r="AN232">
        <f ca="1">+IF(COUNTIFS(AN$4:AN231,1,$M$4:$M231,$M232)=1,0,IF(V232*AE232&lt;$AI$1,1,0))</f>
        <v>0</v>
      </c>
      <c r="AO232">
        <f t="shared" ca="1" si="43"/>
        <v>0</v>
      </c>
      <c r="AQ232">
        <f ca="1">1*(COUNTIFS($M$4:$M231,M232,AO$4:AO231,1)&gt;0)</f>
        <v>0</v>
      </c>
      <c r="AR232" t="str">
        <f ca="1">+IF($AQ232=1,"",IFERROR(AVERAGEIFS($AG$3:$AN$3,$AG232:$AN232,1),""))</f>
        <v/>
      </c>
    </row>
    <row r="233" spans="2:44" x14ac:dyDescent="0.25">
      <c r="B233">
        <f t="shared" si="44"/>
        <v>230</v>
      </c>
      <c r="C233" s="5">
        <f>AVERAGEIFS(TimeSeries!231:231,TimeSeries!$1:$1,"&lt;="&amp;C$3,TimeSeries!$1:$1,"&gt;="&amp;C$2)</f>
        <v>115.2</v>
      </c>
      <c r="D233" s="5">
        <f>AVERAGEIFS(TimeSeries!231:231,TimeSeries!$1:$1,"&lt;="&amp;D$3,TimeSeries!$1:$1,"&gt;="&amp;D$2)</f>
        <v>118.2</v>
      </c>
      <c r="E233" s="5">
        <f>AVERAGEIFS(TimeSeries!231:231,TimeSeries!$1:$1,"&lt;="&amp;E$3,TimeSeries!$1:$1,"&gt;="&amp;E$2)</f>
        <v>120.3</v>
      </c>
      <c r="F233" s="5">
        <f>AVERAGEIFS(TimeSeries!231:231,TimeSeries!$1:$1,"&lt;="&amp;F$3,TimeSeries!$1:$1,"&gt;="&amp;F$2)</f>
        <v>124.3</v>
      </c>
      <c r="G233" s="5">
        <f>AVERAGEIFS(TimeSeries!231:231,TimeSeries!$1:$1,"&lt;="&amp;G$3,TimeSeries!$1:$1,"&gt;="&amp;G$2)</f>
        <v>123.6</v>
      </c>
      <c r="H233" s="5">
        <f>AVERAGEIFS(TimeSeries!231:231,TimeSeries!$1:$1,"&lt;="&amp;H$3,TimeSeries!$1:$1,"&gt;="&amp;H$2)</f>
        <v>115.1</v>
      </c>
      <c r="I233" s="5">
        <f>AVERAGEIFS(TimeSeries!231:231,TimeSeries!$1:$1,"&lt;="&amp;I$3,TimeSeries!$1:$1,"&gt;="&amp;I$2)</f>
        <v>110.15</v>
      </c>
      <c r="J233" s="5">
        <f>AVERAGEIFS(TimeSeries!231:231,TimeSeries!$1:$1,"&lt;="&amp;J$3,TimeSeries!$1:$1,"&gt;="&amp;J$2)</f>
        <v>110.3</v>
      </c>
      <c r="K233" s="5">
        <f>+TimeSeries!I231</f>
        <v>117.3125</v>
      </c>
      <c r="M233">
        <f>+INDEX(TimeSeries!$A:$ZZ,'TimeSeries - Formatted'!$B233+1,'TimeSeries - Formatted'!K$1)</f>
        <v>8</v>
      </c>
      <c r="O233" s="1">
        <f t="shared" si="45"/>
        <v>-0.18239886444286735</v>
      </c>
      <c r="P233" s="1">
        <f t="shared" si="46"/>
        <v>-0.16170212765957448</v>
      </c>
      <c r="Q233" s="1">
        <f t="shared" si="47"/>
        <v>-0.15192104335565737</v>
      </c>
      <c r="R233" s="1">
        <f t="shared" si="48"/>
        <v>-0.14482284141726864</v>
      </c>
      <c r="S233" s="1">
        <f t="shared" si="49"/>
        <v>-0.13384723195515069</v>
      </c>
      <c r="T233" s="1">
        <f t="shared" si="50"/>
        <v>-0.17313218390804597</v>
      </c>
      <c r="U233" s="1">
        <f t="shared" si="51"/>
        <v>-0.1924486803519061</v>
      </c>
      <c r="V233" s="1">
        <f t="shared" si="52"/>
        <v>-0.18777614138438892</v>
      </c>
      <c r="X233" s="2">
        <f ca="1">1*(IFERROR(MAX(OFFSET(O$1,MATCH($M233,$M:$M,0)-1,0,ROW()-MATCH($M233,$M:$M,0))),0)&gt;0)</f>
        <v>0</v>
      </c>
      <c r="Y233" s="2">
        <f ca="1">1*(IFERROR(MAX(OFFSET(P$1,MATCH($M233,$M:$M,0)-1,0,ROW()-MATCH($M233,$M:$M,0))),0)&gt;0)</f>
        <v>0</v>
      </c>
      <c r="Z233" s="2">
        <f ca="1">1*(IFERROR(MAX(OFFSET(Q$1,MATCH($M233,$M:$M,0)-1,0,ROW()-MATCH($M233,$M:$M,0))),0)&gt;0)</f>
        <v>0</v>
      </c>
      <c r="AA233" s="2">
        <f ca="1">1*(IFERROR(MAX(OFFSET(R$1,MATCH($M233,$M:$M,0)-1,0,ROW()-MATCH($M233,$M:$M,0))),0)&gt;0)</f>
        <v>0</v>
      </c>
      <c r="AB233" s="2">
        <f ca="1">1*(IFERROR(MAX(OFFSET(S$1,MATCH($M233,$M:$M,0)-1,0,ROW()-MATCH($M233,$M:$M,0))),0)&gt;0)</f>
        <v>0</v>
      </c>
      <c r="AC233" s="2">
        <f ca="1">1*(IFERROR(MAX(OFFSET(T$1,MATCH($M233,$M:$M,0)-1,0,ROW()-MATCH($M233,$M:$M,0))),0)&gt;0)</f>
        <v>0</v>
      </c>
      <c r="AD233" s="2">
        <f ca="1">1*(IFERROR(MAX(OFFSET(U$1,MATCH($M233,$M:$M,0)-1,0,ROW()-MATCH($M233,$M:$M,0))),0)&gt;0)</f>
        <v>0</v>
      </c>
      <c r="AE233" s="2">
        <f ca="1">1*(IFERROR(MAX(OFFSET(V$1,MATCH($M233,$M:$M,0)-1,0,ROW()-MATCH($M233,$M:$M,0))),0)&gt;0)</f>
        <v>0</v>
      </c>
      <c r="AG233">
        <f ca="1">+IF(COUNTIFS(AG$4:AG232,1,$M$4:$M232,$M233)=1,0,IF(O233*X233&lt;$AI$1,1,0))</f>
        <v>0</v>
      </c>
      <c r="AH233">
        <f ca="1">+IF(COUNTIFS(AH$4:AH232,1,$M$4:$M232,$M233)=1,0,IF(P233*Y233&lt;$AI$1,1,0))</f>
        <v>0</v>
      </c>
      <c r="AI233">
        <f ca="1">+IF(COUNTIFS(AI$4:AI232,1,$M$4:$M232,$M233)=1,0,IF(Q233*Z233&lt;$AI$1,1,0))</f>
        <v>0</v>
      </c>
      <c r="AJ233">
        <f ca="1">+IF(COUNTIFS(AJ$4:AJ232,1,$M$4:$M232,$M233)=1,0,IF(R233*AA233&lt;$AI$1,1,0))</f>
        <v>0</v>
      </c>
      <c r="AK233">
        <f ca="1">+IF(COUNTIFS(AK$4:AK232,1,$M$4:$M232,$M233)=1,0,IF(S233*AB233&lt;$AI$1,1,0))</f>
        <v>0</v>
      </c>
      <c r="AL233">
        <f ca="1">+IF(COUNTIFS(AL$4:AL232,1,$M$4:$M232,$M233)=1,0,IF(T233*AC233&lt;$AI$1,1,0))</f>
        <v>0</v>
      </c>
      <c r="AM233">
        <f ca="1">+IF(COUNTIFS(AM$4:AM232,1,$M$4:$M232,$M233)=1,0,IF(U233*AD233&lt;$AI$1,1,0))</f>
        <v>0</v>
      </c>
      <c r="AN233">
        <f ca="1">+IF(COUNTIFS(AN$4:AN232,1,$M$4:$M232,$M233)=1,0,IF(V233*AE233&lt;$AI$1,1,0))</f>
        <v>0</v>
      </c>
      <c r="AO233">
        <f t="shared" ca="1" si="43"/>
        <v>0</v>
      </c>
      <c r="AQ233">
        <f ca="1">1*(COUNTIFS($M$4:$M232,M233,AO$4:AO232,1)&gt;0)</f>
        <v>0</v>
      </c>
      <c r="AR233" t="str">
        <f ca="1">+IF($AQ233=1,"",IFERROR(AVERAGEIFS($AG$3:$AN$3,$AG233:$AN233,1),""))</f>
        <v/>
      </c>
    </row>
    <row r="234" spans="2:44" x14ac:dyDescent="0.25">
      <c r="B234">
        <f t="shared" si="44"/>
        <v>231</v>
      </c>
      <c r="C234" s="5">
        <f>AVERAGEIFS(TimeSeries!232:232,TimeSeries!$1:$1,"&lt;="&amp;C$3,TimeSeries!$1:$1,"&gt;="&amp;C$2)</f>
        <v>117.6</v>
      </c>
      <c r="D234" s="5">
        <f>AVERAGEIFS(TimeSeries!232:232,TimeSeries!$1:$1,"&lt;="&amp;D$3,TimeSeries!$1:$1,"&gt;="&amp;D$2)</f>
        <v>120.6</v>
      </c>
      <c r="E234" s="5">
        <f>AVERAGEIFS(TimeSeries!232:232,TimeSeries!$1:$1,"&lt;="&amp;E$3,TimeSeries!$1:$1,"&gt;="&amp;E$2)</f>
        <v>122</v>
      </c>
      <c r="F234" s="5">
        <f>AVERAGEIFS(TimeSeries!232:232,TimeSeries!$1:$1,"&lt;="&amp;F$3,TimeSeries!$1:$1,"&gt;="&amp;F$2)</f>
        <v>125</v>
      </c>
      <c r="G234" s="5">
        <f>AVERAGEIFS(TimeSeries!232:232,TimeSeries!$1:$1,"&lt;="&amp;G$3,TimeSeries!$1:$1,"&gt;="&amp;G$2)</f>
        <v>124.3</v>
      </c>
      <c r="H234" s="5">
        <f>AVERAGEIFS(TimeSeries!232:232,TimeSeries!$1:$1,"&lt;="&amp;H$3,TimeSeries!$1:$1,"&gt;="&amp;H$2)</f>
        <v>116.8</v>
      </c>
      <c r="I234" s="5">
        <f>AVERAGEIFS(TimeSeries!232:232,TimeSeries!$1:$1,"&lt;="&amp;I$3,TimeSeries!$1:$1,"&gt;="&amp;I$2)</f>
        <v>111.85</v>
      </c>
      <c r="J234" s="5">
        <f>AVERAGEIFS(TimeSeries!232:232,TimeSeries!$1:$1,"&lt;="&amp;J$3,TimeSeries!$1:$1,"&gt;="&amp;J$2)</f>
        <v>111.7</v>
      </c>
      <c r="K234" s="5">
        <f>+TimeSeries!I232</f>
        <v>118.9375</v>
      </c>
      <c r="M234">
        <f>+INDEX(TimeSeries!$A:$ZZ,'TimeSeries - Formatted'!$B234+1,'TimeSeries - Formatted'!K$1)</f>
        <v>8</v>
      </c>
      <c r="O234" s="1">
        <f t="shared" si="45"/>
        <v>-0.16536550745209377</v>
      </c>
      <c r="P234" s="1">
        <f t="shared" si="46"/>
        <v>-0.14102564102564108</v>
      </c>
      <c r="Q234" s="1">
        <f t="shared" si="47"/>
        <v>-0.1399365526965104</v>
      </c>
      <c r="R234" s="1">
        <f t="shared" si="48"/>
        <v>-0.14000687994496042</v>
      </c>
      <c r="S234" s="1">
        <f t="shared" si="49"/>
        <v>-0.1289418360196215</v>
      </c>
      <c r="T234" s="1">
        <f t="shared" si="50"/>
        <v>-0.16091954022988497</v>
      </c>
      <c r="U234" s="1">
        <f t="shared" si="51"/>
        <v>-0.17998533724340182</v>
      </c>
      <c r="V234" s="1">
        <f t="shared" si="52"/>
        <v>-0.17746686303387338</v>
      </c>
      <c r="X234" s="2">
        <f ca="1">1*(IFERROR(MAX(OFFSET(O$1,MATCH($M234,$M:$M,0)-1,0,ROW()-MATCH($M234,$M:$M,0))),0)&gt;0)</f>
        <v>0</v>
      </c>
      <c r="Y234" s="2">
        <f ca="1">1*(IFERROR(MAX(OFFSET(P$1,MATCH($M234,$M:$M,0)-1,0,ROW()-MATCH($M234,$M:$M,0))),0)&gt;0)</f>
        <v>0</v>
      </c>
      <c r="Z234" s="2">
        <f ca="1">1*(IFERROR(MAX(OFFSET(Q$1,MATCH($M234,$M:$M,0)-1,0,ROW()-MATCH($M234,$M:$M,0))),0)&gt;0)</f>
        <v>0</v>
      </c>
      <c r="AA234" s="2">
        <f ca="1">1*(IFERROR(MAX(OFFSET(R$1,MATCH($M234,$M:$M,0)-1,0,ROW()-MATCH($M234,$M:$M,0))),0)&gt;0)</f>
        <v>0</v>
      </c>
      <c r="AB234" s="2">
        <f ca="1">1*(IFERROR(MAX(OFFSET(S$1,MATCH($M234,$M:$M,0)-1,0,ROW()-MATCH($M234,$M:$M,0))),0)&gt;0)</f>
        <v>0</v>
      </c>
      <c r="AC234" s="2">
        <f ca="1">1*(IFERROR(MAX(OFFSET(T$1,MATCH($M234,$M:$M,0)-1,0,ROW()-MATCH($M234,$M:$M,0))),0)&gt;0)</f>
        <v>0</v>
      </c>
      <c r="AD234" s="2">
        <f ca="1">1*(IFERROR(MAX(OFFSET(U$1,MATCH($M234,$M:$M,0)-1,0,ROW()-MATCH($M234,$M:$M,0))),0)&gt;0)</f>
        <v>0</v>
      </c>
      <c r="AE234" s="2">
        <f ca="1">1*(IFERROR(MAX(OFFSET(V$1,MATCH($M234,$M:$M,0)-1,0,ROW()-MATCH($M234,$M:$M,0))),0)&gt;0)</f>
        <v>0</v>
      </c>
      <c r="AG234">
        <f ca="1">+IF(COUNTIFS(AG$4:AG233,1,$M$4:$M233,$M234)=1,0,IF(O234*X234&lt;$AI$1,1,0))</f>
        <v>0</v>
      </c>
      <c r="AH234">
        <f ca="1">+IF(COUNTIFS(AH$4:AH233,1,$M$4:$M233,$M234)=1,0,IF(P234*Y234&lt;$AI$1,1,0))</f>
        <v>0</v>
      </c>
      <c r="AI234">
        <f ca="1">+IF(COUNTIFS(AI$4:AI233,1,$M$4:$M233,$M234)=1,0,IF(Q234*Z234&lt;$AI$1,1,0))</f>
        <v>0</v>
      </c>
      <c r="AJ234">
        <f ca="1">+IF(COUNTIFS(AJ$4:AJ233,1,$M$4:$M233,$M234)=1,0,IF(R234*AA234&lt;$AI$1,1,0))</f>
        <v>0</v>
      </c>
      <c r="AK234">
        <f ca="1">+IF(COUNTIFS(AK$4:AK233,1,$M$4:$M233,$M234)=1,0,IF(S234*AB234&lt;$AI$1,1,0))</f>
        <v>0</v>
      </c>
      <c r="AL234">
        <f ca="1">+IF(COUNTIFS(AL$4:AL233,1,$M$4:$M233,$M234)=1,0,IF(T234*AC234&lt;$AI$1,1,0))</f>
        <v>0</v>
      </c>
      <c r="AM234">
        <f ca="1">+IF(COUNTIFS(AM$4:AM233,1,$M$4:$M233,$M234)=1,0,IF(U234*AD234&lt;$AI$1,1,0))</f>
        <v>0</v>
      </c>
      <c r="AN234">
        <f ca="1">+IF(COUNTIFS(AN$4:AN233,1,$M$4:$M233,$M234)=1,0,IF(V234*AE234&lt;$AI$1,1,0))</f>
        <v>0</v>
      </c>
      <c r="AO234">
        <f t="shared" ca="1" si="43"/>
        <v>0</v>
      </c>
      <c r="AQ234">
        <f ca="1">1*(COUNTIFS($M$4:$M233,M234,AO$4:AO233,1)&gt;0)</f>
        <v>0</v>
      </c>
      <c r="AR234" t="str">
        <f ca="1">+IF($AQ234=1,"",IFERROR(AVERAGEIFS($AG$3:$AN$3,$AG234:$AN234,1),""))</f>
        <v/>
      </c>
    </row>
    <row r="235" spans="2:44" x14ac:dyDescent="0.25">
      <c r="B235">
        <f t="shared" si="44"/>
        <v>232</v>
      </c>
      <c r="C235" s="5">
        <f>AVERAGEIFS(TimeSeries!233:233,TimeSeries!$1:$1,"&lt;="&amp;C$3,TimeSeries!$1:$1,"&gt;="&amp;C$2)</f>
        <v>120.5</v>
      </c>
      <c r="D235" s="5">
        <f>AVERAGEIFS(TimeSeries!233:233,TimeSeries!$1:$1,"&lt;="&amp;D$3,TimeSeries!$1:$1,"&gt;="&amp;D$2)</f>
        <v>123</v>
      </c>
      <c r="E235" s="5">
        <f>AVERAGEIFS(TimeSeries!233:233,TimeSeries!$1:$1,"&lt;="&amp;E$3,TimeSeries!$1:$1,"&gt;="&amp;E$2)</f>
        <v>123.75</v>
      </c>
      <c r="F235" s="5">
        <f>AVERAGEIFS(TimeSeries!233:233,TimeSeries!$1:$1,"&lt;="&amp;F$3,TimeSeries!$1:$1,"&gt;="&amp;F$2)</f>
        <v>127.75</v>
      </c>
      <c r="G235" s="5">
        <f>AVERAGEIFS(TimeSeries!233:233,TimeSeries!$1:$1,"&lt;="&amp;G$3,TimeSeries!$1:$1,"&gt;="&amp;G$2)</f>
        <v>127</v>
      </c>
      <c r="H235" s="5">
        <f>AVERAGEIFS(TimeSeries!233:233,TimeSeries!$1:$1,"&lt;="&amp;H$3,TimeSeries!$1:$1,"&gt;="&amp;H$2)</f>
        <v>118</v>
      </c>
      <c r="I235" s="5">
        <f>AVERAGEIFS(TimeSeries!233:233,TimeSeries!$1:$1,"&lt;="&amp;I$3,TimeSeries!$1:$1,"&gt;="&amp;I$2)</f>
        <v>113.8</v>
      </c>
      <c r="J235" s="5">
        <f>AVERAGEIFS(TimeSeries!233:233,TimeSeries!$1:$1,"&lt;="&amp;J$3,TimeSeries!$1:$1,"&gt;="&amp;J$2)</f>
        <v>114.6</v>
      </c>
      <c r="K235" s="5">
        <f>+TimeSeries!I233</f>
        <v>121.2625</v>
      </c>
      <c r="M235">
        <f>+INDEX(TimeSeries!$A:$ZZ,'TimeSeries - Formatted'!$B235+1,'TimeSeries - Formatted'!K$1)</f>
        <v>8</v>
      </c>
      <c r="O235" s="1">
        <f t="shared" si="45"/>
        <v>-0.11037283130306375</v>
      </c>
      <c r="P235" s="1">
        <f t="shared" si="46"/>
        <v>-5.7110003832886114E-2</v>
      </c>
      <c r="Q235" s="1">
        <f t="shared" si="47"/>
        <v>-7.6492537313432862E-2</v>
      </c>
      <c r="R235" s="1">
        <f t="shared" si="48"/>
        <v>-0.10035211267605637</v>
      </c>
      <c r="S235" s="1">
        <f t="shared" si="49"/>
        <v>-0.11002102312543793</v>
      </c>
      <c r="T235" s="1">
        <f t="shared" si="50"/>
        <v>-0.1522988505747126</v>
      </c>
      <c r="U235" s="1">
        <f t="shared" si="51"/>
        <v>-0.16568914956011738</v>
      </c>
      <c r="V235" s="1">
        <f t="shared" si="52"/>
        <v>-0.15611192930780571</v>
      </c>
      <c r="X235" s="2">
        <f ca="1">1*(IFERROR(MAX(OFFSET(O$1,MATCH($M235,$M:$M,0)-1,0,ROW()-MATCH($M235,$M:$M,0))),0)&gt;0)</f>
        <v>0</v>
      </c>
      <c r="Y235" s="2">
        <f ca="1">1*(IFERROR(MAX(OFFSET(P$1,MATCH($M235,$M:$M,0)-1,0,ROW()-MATCH($M235,$M:$M,0))),0)&gt;0)</f>
        <v>0</v>
      </c>
      <c r="Z235" s="2">
        <f ca="1">1*(IFERROR(MAX(OFFSET(Q$1,MATCH($M235,$M:$M,0)-1,0,ROW()-MATCH($M235,$M:$M,0))),0)&gt;0)</f>
        <v>0</v>
      </c>
      <c r="AA235" s="2">
        <f ca="1">1*(IFERROR(MAX(OFFSET(R$1,MATCH($M235,$M:$M,0)-1,0,ROW()-MATCH($M235,$M:$M,0))),0)&gt;0)</f>
        <v>0</v>
      </c>
      <c r="AB235" s="2">
        <f ca="1">1*(IFERROR(MAX(OFFSET(S$1,MATCH($M235,$M:$M,0)-1,0,ROW()-MATCH($M235,$M:$M,0))),0)&gt;0)</f>
        <v>0</v>
      </c>
      <c r="AC235" s="2">
        <f ca="1">1*(IFERROR(MAX(OFFSET(T$1,MATCH($M235,$M:$M,0)-1,0,ROW()-MATCH($M235,$M:$M,0))),0)&gt;0)</f>
        <v>0</v>
      </c>
      <c r="AD235" s="2">
        <f ca="1">1*(IFERROR(MAX(OFFSET(U$1,MATCH($M235,$M:$M,0)-1,0,ROW()-MATCH($M235,$M:$M,0))),0)&gt;0)</f>
        <v>0</v>
      </c>
      <c r="AE235" s="2">
        <f ca="1">1*(IFERROR(MAX(OFFSET(V$1,MATCH($M235,$M:$M,0)-1,0,ROW()-MATCH($M235,$M:$M,0))),0)&gt;0)</f>
        <v>0</v>
      </c>
      <c r="AG235">
        <f ca="1">+IF(COUNTIFS(AG$4:AG234,1,$M$4:$M234,$M235)=1,0,IF(O235*X235&lt;$AI$1,1,0))</f>
        <v>0</v>
      </c>
      <c r="AH235">
        <f ca="1">+IF(COUNTIFS(AH$4:AH234,1,$M$4:$M234,$M235)=1,0,IF(P235*Y235&lt;$AI$1,1,0))</f>
        <v>0</v>
      </c>
      <c r="AI235">
        <f ca="1">+IF(COUNTIFS(AI$4:AI234,1,$M$4:$M234,$M235)=1,0,IF(Q235*Z235&lt;$AI$1,1,0))</f>
        <v>0</v>
      </c>
      <c r="AJ235">
        <f ca="1">+IF(COUNTIFS(AJ$4:AJ234,1,$M$4:$M234,$M235)=1,0,IF(R235*AA235&lt;$AI$1,1,0))</f>
        <v>0</v>
      </c>
      <c r="AK235">
        <f ca="1">+IF(COUNTIFS(AK$4:AK234,1,$M$4:$M234,$M235)=1,0,IF(S235*AB235&lt;$AI$1,1,0))</f>
        <v>0</v>
      </c>
      <c r="AL235">
        <f ca="1">+IF(COUNTIFS(AL$4:AL234,1,$M$4:$M234,$M235)=1,0,IF(T235*AC235&lt;$AI$1,1,0))</f>
        <v>0</v>
      </c>
      <c r="AM235">
        <f ca="1">+IF(COUNTIFS(AM$4:AM234,1,$M$4:$M234,$M235)=1,0,IF(U235*AD235&lt;$AI$1,1,0))</f>
        <v>0</v>
      </c>
      <c r="AN235">
        <f ca="1">+IF(COUNTIFS(AN$4:AN234,1,$M$4:$M234,$M235)=1,0,IF(V235*AE235&lt;$AI$1,1,0))</f>
        <v>0</v>
      </c>
      <c r="AO235">
        <f t="shared" ca="1" si="43"/>
        <v>0</v>
      </c>
      <c r="AQ235">
        <f ca="1">1*(COUNTIFS($M$4:$M234,M235,AO$4:AO234,1)&gt;0)</f>
        <v>0</v>
      </c>
      <c r="AR235" t="str">
        <f ca="1">+IF($AQ235=1,"",IFERROR(AVERAGEIFS($AG$3:$AN$3,$AG235:$AN235,1),""))</f>
        <v/>
      </c>
    </row>
    <row r="236" spans="2:44" x14ac:dyDescent="0.25">
      <c r="B236">
        <f t="shared" si="44"/>
        <v>233</v>
      </c>
      <c r="C236" s="5">
        <f>AVERAGEIFS(TimeSeries!234:234,TimeSeries!$1:$1,"&lt;="&amp;C$3,TimeSeries!$1:$1,"&gt;="&amp;C$2)</f>
        <v>124.15</v>
      </c>
      <c r="D236" s="5">
        <f>AVERAGEIFS(TimeSeries!234:234,TimeSeries!$1:$1,"&lt;="&amp;D$3,TimeSeries!$1:$1,"&gt;="&amp;D$2)</f>
        <v>126.65</v>
      </c>
      <c r="E236" s="5">
        <f>AVERAGEIFS(TimeSeries!234:234,TimeSeries!$1:$1,"&lt;="&amp;E$3,TimeSeries!$1:$1,"&gt;="&amp;E$2)</f>
        <v>126.65</v>
      </c>
      <c r="F236" s="5">
        <f>AVERAGEIFS(TimeSeries!234:234,TimeSeries!$1:$1,"&lt;="&amp;F$3,TimeSeries!$1:$1,"&gt;="&amp;F$2)</f>
        <v>129.65</v>
      </c>
      <c r="G236" s="5">
        <f>AVERAGEIFS(TimeSeries!234:234,TimeSeries!$1:$1,"&lt;="&amp;G$3,TimeSeries!$1:$1,"&gt;="&amp;G$2)</f>
        <v>128.25</v>
      </c>
      <c r="H236" s="5">
        <f>AVERAGEIFS(TimeSeries!234:234,TimeSeries!$1:$1,"&lt;="&amp;H$3,TimeSeries!$1:$1,"&gt;="&amp;H$2)</f>
        <v>120.25</v>
      </c>
      <c r="I236" s="5">
        <f>AVERAGEIFS(TimeSeries!234:234,TimeSeries!$1:$1,"&lt;="&amp;I$3,TimeSeries!$1:$1,"&gt;="&amp;I$2)</f>
        <v>120.25</v>
      </c>
      <c r="J236" s="5">
        <f>AVERAGEIFS(TimeSeries!234:234,TimeSeries!$1:$1,"&lt;="&amp;J$3,TimeSeries!$1:$1,"&gt;="&amp;J$2)</f>
        <v>124.5</v>
      </c>
      <c r="K236" s="5">
        <f>+TimeSeries!I234</f>
        <v>124.825</v>
      </c>
      <c r="M236">
        <f>+INDEX(TimeSeries!$A:$ZZ,'TimeSeries - Formatted'!$B236+1,'TimeSeries - Formatted'!K$1)</f>
        <v>8</v>
      </c>
      <c r="O236" s="1">
        <f t="shared" si="45"/>
        <v>-1.3116057233704237E-2</v>
      </c>
      <c r="P236" s="1">
        <f t="shared" si="46"/>
        <v>2.967479674796758E-2</v>
      </c>
      <c r="Q236" s="1">
        <f t="shared" si="47"/>
        <v>1.2794882047181266E-2</v>
      </c>
      <c r="R236" s="1">
        <f t="shared" si="48"/>
        <v>-2.1878536401358062E-2</v>
      </c>
      <c r="S236" s="1">
        <f t="shared" si="49"/>
        <v>-5.2806499261447648E-2</v>
      </c>
      <c r="T236" s="1">
        <f t="shared" si="50"/>
        <v>-0.1019417475728156</v>
      </c>
      <c r="U236" s="1">
        <f t="shared" si="51"/>
        <v>-7.2502892402622532E-2</v>
      </c>
      <c r="V236" s="1">
        <f t="shared" si="52"/>
        <v>-2.1995286724273311E-2</v>
      </c>
      <c r="X236" s="2">
        <f ca="1">1*(IFERROR(MAX(OFFSET(O$1,MATCH($M236,$M:$M,0)-1,0,ROW()-MATCH($M236,$M:$M,0))),0)&gt;0)</f>
        <v>0</v>
      </c>
      <c r="Y236" s="2">
        <f ca="1">1*(IFERROR(MAX(OFFSET(P$1,MATCH($M236,$M:$M,0)-1,0,ROW()-MATCH($M236,$M:$M,0))),0)&gt;0)</f>
        <v>0</v>
      </c>
      <c r="Z236" s="2">
        <f ca="1">1*(IFERROR(MAX(OFFSET(Q$1,MATCH($M236,$M:$M,0)-1,0,ROW()-MATCH($M236,$M:$M,0))),0)&gt;0)</f>
        <v>0</v>
      </c>
      <c r="AA236" s="2">
        <f ca="1">1*(IFERROR(MAX(OFFSET(R$1,MATCH($M236,$M:$M,0)-1,0,ROW()-MATCH($M236,$M:$M,0))),0)&gt;0)</f>
        <v>0</v>
      </c>
      <c r="AB236" s="2">
        <f ca="1">1*(IFERROR(MAX(OFFSET(S$1,MATCH($M236,$M:$M,0)-1,0,ROW()-MATCH($M236,$M:$M,0))),0)&gt;0)</f>
        <v>0</v>
      </c>
      <c r="AC236" s="2">
        <f ca="1">1*(IFERROR(MAX(OFFSET(T$1,MATCH($M236,$M:$M,0)-1,0,ROW()-MATCH($M236,$M:$M,0))),0)&gt;0)</f>
        <v>0</v>
      </c>
      <c r="AD236" s="2">
        <f ca="1">1*(IFERROR(MAX(OFFSET(U$1,MATCH($M236,$M:$M,0)-1,0,ROW()-MATCH($M236,$M:$M,0))),0)&gt;0)</f>
        <v>0</v>
      </c>
      <c r="AE236" s="2">
        <f ca="1">1*(IFERROR(MAX(OFFSET(V$1,MATCH($M236,$M:$M,0)-1,0,ROW()-MATCH($M236,$M:$M,0))),0)&gt;0)</f>
        <v>0</v>
      </c>
      <c r="AG236">
        <f ca="1">+IF(COUNTIFS(AG$4:AG235,1,$M$4:$M235,$M236)=1,0,IF(O236*X236&lt;$AI$1,1,0))</f>
        <v>0</v>
      </c>
      <c r="AH236">
        <f ca="1">+IF(COUNTIFS(AH$4:AH235,1,$M$4:$M235,$M236)=1,0,IF(P236*Y236&lt;$AI$1,1,0))</f>
        <v>0</v>
      </c>
      <c r="AI236">
        <f ca="1">+IF(COUNTIFS(AI$4:AI235,1,$M$4:$M235,$M236)=1,0,IF(Q236*Z236&lt;$AI$1,1,0))</f>
        <v>0</v>
      </c>
      <c r="AJ236">
        <f ca="1">+IF(COUNTIFS(AJ$4:AJ235,1,$M$4:$M235,$M236)=1,0,IF(R236*AA236&lt;$AI$1,1,0))</f>
        <v>0</v>
      </c>
      <c r="AK236">
        <f ca="1">+IF(COUNTIFS(AK$4:AK235,1,$M$4:$M235,$M236)=1,0,IF(S236*AB236&lt;$AI$1,1,0))</f>
        <v>0</v>
      </c>
      <c r="AL236">
        <f ca="1">+IF(COUNTIFS(AL$4:AL235,1,$M$4:$M235,$M236)=1,0,IF(T236*AC236&lt;$AI$1,1,0))</f>
        <v>0</v>
      </c>
      <c r="AM236">
        <f ca="1">+IF(COUNTIFS(AM$4:AM235,1,$M$4:$M235,$M236)=1,0,IF(U236*AD236&lt;$AI$1,1,0))</f>
        <v>0</v>
      </c>
      <c r="AN236">
        <f ca="1">+IF(COUNTIFS(AN$4:AN235,1,$M$4:$M235,$M236)=1,0,IF(V236*AE236&lt;$AI$1,1,0))</f>
        <v>0</v>
      </c>
      <c r="AO236">
        <f t="shared" ca="1" si="43"/>
        <v>0</v>
      </c>
      <c r="AQ236">
        <f ca="1">1*(COUNTIFS($M$4:$M235,M236,AO$4:AO235,1)&gt;0)</f>
        <v>0</v>
      </c>
      <c r="AR236" t="str">
        <f ca="1">+IF($AQ236=1,"",IFERROR(AVERAGEIFS($AG$3:$AN$3,$AG236:$AN236,1),""))</f>
        <v/>
      </c>
    </row>
    <row r="237" spans="2:44" x14ac:dyDescent="0.25">
      <c r="B237">
        <f t="shared" si="44"/>
        <v>234</v>
      </c>
      <c r="C237" s="5">
        <f>AVERAGEIFS(TimeSeries!235:235,TimeSeries!$1:$1,"&lt;="&amp;C$3,TimeSeries!$1:$1,"&gt;="&amp;C$2)</f>
        <v>127.05</v>
      </c>
      <c r="D237" s="5">
        <f>AVERAGEIFS(TimeSeries!235:235,TimeSeries!$1:$1,"&lt;="&amp;D$3,TimeSeries!$1:$1,"&gt;="&amp;D$2)</f>
        <v>129.05000000000001</v>
      </c>
      <c r="E237" s="5">
        <f>AVERAGEIFS(TimeSeries!235:235,TimeSeries!$1:$1,"&lt;="&amp;E$3,TimeSeries!$1:$1,"&gt;="&amp;E$2)</f>
        <v>129.05000000000001</v>
      </c>
      <c r="F237" s="5">
        <f>AVERAGEIFS(TimeSeries!235:235,TimeSeries!$1:$1,"&lt;="&amp;F$3,TimeSeries!$1:$1,"&gt;="&amp;F$2)</f>
        <v>131.55000000000001</v>
      </c>
      <c r="G237" s="5">
        <f>AVERAGEIFS(TimeSeries!235:235,TimeSeries!$1:$1,"&lt;="&amp;G$3,TimeSeries!$1:$1,"&gt;="&amp;G$2)</f>
        <v>129.44999999999999</v>
      </c>
      <c r="H237" s="5">
        <f>AVERAGEIFS(TimeSeries!235:235,TimeSeries!$1:$1,"&lt;="&amp;H$3,TimeSeries!$1:$1,"&gt;="&amp;H$2)</f>
        <v>122.45</v>
      </c>
      <c r="I237" s="5">
        <f>AVERAGEIFS(TimeSeries!235:235,TimeSeries!$1:$1,"&lt;="&amp;I$3,TimeSeries!$1:$1,"&gt;="&amp;I$2)</f>
        <v>121.75</v>
      </c>
      <c r="J237" s="5">
        <f>AVERAGEIFS(TimeSeries!235:235,TimeSeries!$1:$1,"&lt;="&amp;J$3,TimeSeries!$1:$1,"&gt;="&amp;J$2)</f>
        <v>124.5</v>
      </c>
      <c r="K237" s="5">
        <f>+TimeSeries!I235</f>
        <v>126.825</v>
      </c>
      <c r="M237">
        <f>+INDEX(TimeSeries!$A:$ZZ,'TimeSeries - Formatted'!$B237+1,'TimeSeries - Formatted'!K$1)</f>
        <v>8</v>
      </c>
      <c r="O237" s="1">
        <f t="shared" si="45"/>
        <v>2.3358840112766677E-2</v>
      </c>
      <c r="P237" s="1">
        <f t="shared" si="46"/>
        <v>1.894986182392433E-2</v>
      </c>
      <c r="Q237" s="1">
        <f t="shared" si="47"/>
        <v>1.894986182392433E-2</v>
      </c>
      <c r="R237" s="1">
        <f t="shared" si="48"/>
        <v>1.4654839953721632E-2</v>
      </c>
      <c r="S237" s="1">
        <f t="shared" si="49"/>
        <v>9.3567251461987855E-3</v>
      </c>
      <c r="T237" s="1">
        <f t="shared" si="50"/>
        <v>-1.2101653892698683E-2</v>
      </c>
      <c r="U237" s="1">
        <f t="shared" si="51"/>
        <v>-1.774909237595812E-2</v>
      </c>
      <c r="V237" s="1">
        <f t="shared" si="52"/>
        <v>-1.1119936457505974E-2</v>
      </c>
      <c r="X237" s="2">
        <f ca="1">1*(IFERROR(MAX(OFFSET(O$1,MATCH($M237,$M:$M,0)-1,0,ROW()-MATCH($M237,$M:$M,0))),0)&gt;0)</f>
        <v>0</v>
      </c>
      <c r="Y237" s="2">
        <f ca="1">1*(IFERROR(MAX(OFFSET(P$1,MATCH($M237,$M:$M,0)-1,0,ROW()-MATCH($M237,$M:$M,0))),0)&gt;0)</f>
        <v>1</v>
      </c>
      <c r="Z237" s="2">
        <f ca="1">1*(IFERROR(MAX(OFFSET(Q$1,MATCH($M237,$M:$M,0)-1,0,ROW()-MATCH($M237,$M:$M,0))),0)&gt;0)</f>
        <v>1</v>
      </c>
      <c r="AA237" s="2">
        <f ca="1">1*(IFERROR(MAX(OFFSET(R$1,MATCH($M237,$M:$M,0)-1,0,ROW()-MATCH($M237,$M:$M,0))),0)&gt;0)</f>
        <v>0</v>
      </c>
      <c r="AB237" s="2">
        <f ca="1">1*(IFERROR(MAX(OFFSET(S$1,MATCH($M237,$M:$M,0)-1,0,ROW()-MATCH($M237,$M:$M,0))),0)&gt;0)</f>
        <v>0</v>
      </c>
      <c r="AC237" s="2">
        <f ca="1">1*(IFERROR(MAX(OFFSET(T$1,MATCH($M237,$M:$M,0)-1,0,ROW()-MATCH($M237,$M:$M,0))),0)&gt;0)</f>
        <v>0</v>
      </c>
      <c r="AD237" s="2">
        <f ca="1">1*(IFERROR(MAX(OFFSET(U$1,MATCH($M237,$M:$M,0)-1,0,ROW()-MATCH($M237,$M:$M,0))),0)&gt;0)</f>
        <v>0</v>
      </c>
      <c r="AE237" s="2">
        <f ca="1">1*(IFERROR(MAX(OFFSET(V$1,MATCH($M237,$M:$M,0)-1,0,ROW()-MATCH($M237,$M:$M,0))),0)&gt;0)</f>
        <v>0</v>
      </c>
      <c r="AG237">
        <f ca="1">+IF(COUNTIFS(AG$4:AG236,1,$M$4:$M236,$M237)=1,0,IF(O237*X237&lt;$AI$1,1,0))</f>
        <v>0</v>
      </c>
      <c r="AH237">
        <f ca="1">+IF(COUNTIFS(AH$4:AH236,1,$M$4:$M236,$M237)=1,0,IF(P237*Y237&lt;$AI$1,1,0))</f>
        <v>0</v>
      </c>
      <c r="AI237">
        <f ca="1">+IF(COUNTIFS(AI$4:AI236,1,$M$4:$M236,$M237)=1,0,IF(Q237*Z237&lt;$AI$1,1,0))</f>
        <v>0</v>
      </c>
      <c r="AJ237">
        <f ca="1">+IF(COUNTIFS(AJ$4:AJ236,1,$M$4:$M236,$M237)=1,0,IF(R237*AA237&lt;$AI$1,1,0))</f>
        <v>0</v>
      </c>
      <c r="AK237">
        <f ca="1">+IF(COUNTIFS(AK$4:AK236,1,$M$4:$M236,$M237)=1,0,IF(S237*AB237&lt;$AI$1,1,0))</f>
        <v>0</v>
      </c>
      <c r="AL237">
        <f ca="1">+IF(COUNTIFS(AL$4:AL236,1,$M$4:$M236,$M237)=1,0,IF(T237*AC237&lt;$AI$1,1,0))</f>
        <v>0</v>
      </c>
      <c r="AM237">
        <f ca="1">+IF(COUNTIFS(AM$4:AM236,1,$M$4:$M236,$M237)=1,0,IF(U237*AD237&lt;$AI$1,1,0))</f>
        <v>0</v>
      </c>
      <c r="AN237">
        <f ca="1">+IF(COUNTIFS(AN$4:AN236,1,$M$4:$M236,$M237)=1,0,IF(V237*AE237&lt;$AI$1,1,0))</f>
        <v>0</v>
      </c>
      <c r="AO237">
        <f t="shared" ca="1" si="43"/>
        <v>0</v>
      </c>
      <c r="AQ237">
        <f ca="1">1*(COUNTIFS($M$4:$M236,M237,AO$4:AO236,1)&gt;0)</f>
        <v>0</v>
      </c>
      <c r="AR237" t="str">
        <f ca="1">+IF($AQ237=1,"",IFERROR(AVERAGEIFS($AG$3:$AN$3,$AG237:$AN237,1),""))</f>
        <v/>
      </c>
    </row>
    <row r="238" spans="2:44" x14ac:dyDescent="0.25">
      <c r="B238">
        <f t="shared" si="44"/>
        <v>235</v>
      </c>
      <c r="C238" s="5">
        <f>AVERAGEIFS(TimeSeries!236:236,TimeSeries!$1:$1,"&lt;="&amp;C$3,TimeSeries!$1:$1,"&gt;="&amp;C$2)</f>
        <v>129.25</v>
      </c>
      <c r="D238" s="5">
        <f>AVERAGEIFS(TimeSeries!236:236,TimeSeries!$1:$1,"&lt;="&amp;D$3,TimeSeries!$1:$1,"&gt;="&amp;D$2)</f>
        <v>130.75</v>
      </c>
      <c r="E238" s="5">
        <f>AVERAGEIFS(TimeSeries!236:236,TimeSeries!$1:$1,"&lt;="&amp;E$3,TimeSeries!$1:$1,"&gt;="&amp;E$2)</f>
        <v>130.75</v>
      </c>
      <c r="F238" s="5">
        <f>AVERAGEIFS(TimeSeries!236:236,TimeSeries!$1:$1,"&lt;="&amp;F$3,TimeSeries!$1:$1,"&gt;="&amp;F$2)</f>
        <v>133.75</v>
      </c>
      <c r="G238" s="5">
        <f>AVERAGEIFS(TimeSeries!236:236,TimeSeries!$1:$1,"&lt;="&amp;G$3,TimeSeries!$1:$1,"&gt;="&amp;G$2)</f>
        <v>131.65</v>
      </c>
      <c r="H238" s="5">
        <f>AVERAGEIFS(TimeSeries!236:236,TimeSeries!$1:$1,"&lt;="&amp;H$3,TimeSeries!$1:$1,"&gt;="&amp;H$2)</f>
        <v>124.15</v>
      </c>
      <c r="I238" s="5">
        <f>AVERAGEIFS(TimeSeries!236:236,TimeSeries!$1:$1,"&lt;="&amp;I$3,TimeSeries!$1:$1,"&gt;="&amp;I$2)</f>
        <v>122.75</v>
      </c>
      <c r="J238" s="5">
        <f>AVERAGEIFS(TimeSeries!236:236,TimeSeries!$1:$1,"&lt;="&amp;J$3,TimeSeries!$1:$1,"&gt;="&amp;J$2)</f>
        <v>124.5</v>
      </c>
      <c r="K238" s="5">
        <f>+TimeSeries!I236</f>
        <v>128.6</v>
      </c>
      <c r="M238">
        <f>+INDEX(TimeSeries!$A:$ZZ,'TimeSeries - Formatted'!$B238+1,'TimeSeries - Formatted'!K$1)</f>
        <v>8</v>
      </c>
      <c r="O238" s="1">
        <f t="shared" si="45"/>
        <v>1.7316017316017396E-2</v>
      </c>
      <c r="P238" s="1">
        <f t="shared" si="46"/>
        <v>1.3173188686555592E-2</v>
      </c>
      <c r="Q238" s="1">
        <f t="shared" si="47"/>
        <v>1.3173188686555592E-2</v>
      </c>
      <c r="R238" s="1">
        <f t="shared" si="48"/>
        <v>1.6723679209426079E-2</v>
      </c>
      <c r="S238" s="1">
        <f t="shared" si="49"/>
        <v>1.6994978756276646E-2</v>
      </c>
      <c r="T238" s="1">
        <f t="shared" si="50"/>
        <v>1.3883217639853118E-2</v>
      </c>
      <c r="U238" s="1">
        <f t="shared" si="51"/>
        <v>8.2135523613962036E-3</v>
      </c>
      <c r="V238" s="1">
        <f t="shared" si="52"/>
        <v>0</v>
      </c>
      <c r="X238" s="2">
        <f ca="1">1*(IFERROR(MAX(OFFSET(O$1,MATCH($M238,$M:$M,0)-1,0,ROW()-MATCH($M238,$M:$M,0))),0)&gt;0)</f>
        <v>1</v>
      </c>
      <c r="Y238" s="2">
        <f ca="1">1*(IFERROR(MAX(OFFSET(P$1,MATCH($M238,$M:$M,0)-1,0,ROW()-MATCH($M238,$M:$M,0))),0)&gt;0)</f>
        <v>1</v>
      </c>
      <c r="Z238" s="2">
        <f ca="1">1*(IFERROR(MAX(OFFSET(Q$1,MATCH($M238,$M:$M,0)-1,0,ROW()-MATCH($M238,$M:$M,0))),0)&gt;0)</f>
        <v>1</v>
      </c>
      <c r="AA238" s="2">
        <f ca="1">1*(IFERROR(MAX(OFFSET(R$1,MATCH($M238,$M:$M,0)-1,0,ROW()-MATCH($M238,$M:$M,0))),0)&gt;0)</f>
        <v>1</v>
      </c>
      <c r="AB238" s="2">
        <f ca="1">1*(IFERROR(MAX(OFFSET(S$1,MATCH($M238,$M:$M,0)-1,0,ROW()-MATCH($M238,$M:$M,0))),0)&gt;0)</f>
        <v>1</v>
      </c>
      <c r="AC238" s="2">
        <f ca="1">1*(IFERROR(MAX(OFFSET(T$1,MATCH($M238,$M:$M,0)-1,0,ROW()-MATCH($M238,$M:$M,0))),0)&gt;0)</f>
        <v>0</v>
      </c>
      <c r="AD238" s="2">
        <f ca="1">1*(IFERROR(MAX(OFFSET(U$1,MATCH($M238,$M:$M,0)-1,0,ROW()-MATCH($M238,$M:$M,0))),0)&gt;0)</f>
        <v>0</v>
      </c>
      <c r="AE238" s="2">
        <f ca="1">1*(IFERROR(MAX(OFFSET(V$1,MATCH($M238,$M:$M,0)-1,0,ROW()-MATCH($M238,$M:$M,0))),0)&gt;0)</f>
        <v>0</v>
      </c>
      <c r="AG238">
        <f ca="1">+IF(COUNTIFS(AG$4:AG237,1,$M$4:$M237,$M238)=1,0,IF(O238*X238&lt;$AI$1,1,0))</f>
        <v>0</v>
      </c>
      <c r="AH238">
        <f ca="1">+IF(COUNTIFS(AH$4:AH237,1,$M$4:$M237,$M238)=1,0,IF(P238*Y238&lt;$AI$1,1,0))</f>
        <v>0</v>
      </c>
      <c r="AI238">
        <f ca="1">+IF(COUNTIFS(AI$4:AI237,1,$M$4:$M237,$M238)=1,0,IF(Q238*Z238&lt;$AI$1,1,0))</f>
        <v>0</v>
      </c>
      <c r="AJ238">
        <f ca="1">+IF(COUNTIFS(AJ$4:AJ237,1,$M$4:$M237,$M238)=1,0,IF(R238*AA238&lt;$AI$1,1,0))</f>
        <v>0</v>
      </c>
      <c r="AK238">
        <f ca="1">+IF(COUNTIFS(AK$4:AK237,1,$M$4:$M237,$M238)=1,0,IF(S238*AB238&lt;$AI$1,1,0))</f>
        <v>0</v>
      </c>
      <c r="AL238">
        <f ca="1">+IF(COUNTIFS(AL$4:AL237,1,$M$4:$M237,$M238)=1,0,IF(T238*AC238&lt;$AI$1,1,0))</f>
        <v>0</v>
      </c>
      <c r="AM238">
        <f ca="1">+IF(COUNTIFS(AM$4:AM237,1,$M$4:$M237,$M238)=1,0,IF(U238*AD238&lt;$AI$1,1,0))</f>
        <v>0</v>
      </c>
      <c r="AN238">
        <f ca="1">+IF(COUNTIFS(AN$4:AN237,1,$M$4:$M237,$M238)=1,0,IF(V238*AE238&lt;$AI$1,1,0))</f>
        <v>0</v>
      </c>
      <c r="AO238">
        <f t="shared" ca="1" si="43"/>
        <v>0</v>
      </c>
      <c r="AQ238">
        <f ca="1">1*(COUNTIFS($M$4:$M237,M238,AO$4:AO237,1)&gt;0)</f>
        <v>0</v>
      </c>
      <c r="AR238" t="str">
        <f ca="1">+IF($AQ238=1,"",IFERROR(AVERAGEIFS($AG$3:$AN$3,$AG238:$AN238,1),""))</f>
        <v/>
      </c>
    </row>
    <row r="239" spans="2:44" x14ac:dyDescent="0.25">
      <c r="B239">
        <f t="shared" si="44"/>
        <v>236</v>
      </c>
      <c r="C239" s="5">
        <f>AVERAGEIFS(TimeSeries!237:237,TimeSeries!$1:$1,"&lt;="&amp;C$3,TimeSeries!$1:$1,"&gt;="&amp;C$2)</f>
        <v>131.69999999999999</v>
      </c>
      <c r="D239" s="5">
        <f>AVERAGEIFS(TimeSeries!237:237,TimeSeries!$1:$1,"&lt;="&amp;D$3,TimeSeries!$1:$1,"&gt;="&amp;D$2)</f>
        <v>133.19999999999999</v>
      </c>
      <c r="E239" s="5">
        <f>AVERAGEIFS(TimeSeries!237:237,TimeSeries!$1:$1,"&lt;="&amp;E$3,TimeSeries!$1:$1,"&gt;="&amp;E$2)</f>
        <v>132.44999999999999</v>
      </c>
      <c r="F239" s="5">
        <f>AVERAGEIFS(TimeSeries!237:237,TimeSeries!$1:$1,"&lt;="&amp;F$3,TimeSeries!$1:$1,"&gt;="&amp;F$2)</f>
        <v>135.44999999999999</v>
      </c>
      <c r="G239" s="5">
        <f>AVERAGEIFS(TimeSeries!237:237,TimeSeries!$1:$1,"&lt;="&amp;G$3,TimeSeries!$1:$1,"&gt;="&amp;G$2)</f>
        <v>134.05000000000001</v>
      </c>
      <c r="H239" s="5">
        <f>AVERAGEIFS(TimeSeries!237:237,TimeSeries!$1:$1,"&lt;="&amp;H$3,TimeSeries!$1:$1,"&gt;="&amp;H$2)</f>
        <v>126.55</v>
      </c>
      <c r="I239" s="5">
        <f>AVERAGEIFS(TimeSeries!237:237,TimeSeries!$1:$1,"&lt;="&amp;I$3,TimeSeries!$1:$1,"&gt;="&amp;I$2)</f>
        <v>123.75</v>
      </c>
      <c r="J239" s="5">
        <f>AVERAGEIFS(TimeSeries!237:237,TimeSeries!$1:$1,"&lt;="&amp;J$3,TimeSeries!$1:$1,"&gt;="&amp;J$2)</f>
        <v>124.5</v>
      </c>
      <c r="K239" s="5">
        <f>+TimeSeries!I237</f>
        <v>130.48750000000001</v>
      </c>
      <c r="M239">
        <f>+INDEX(TimeSeries!$A:$ZZ,'TimeSeries - Formatted'!$B239+1,'TimeSeries - Formatted'!K$1)</f>
        <v>8</v>
      </c>
      <c r="O239" s="1">
        <f t="shared" si="45"/>
        <v>1.8955512572533806E-2</v>
      </c>
      <c r="P239" s="1">
        <f t="shared" si="46"/>
        <v>1.8738049713193039E-2</v>
      </c>
      <c r="Q239" s="1">
        <f t="shared" si="47"/>
        <v>1.3001912045889075E-2</v>
      </c>
      <c r="R239" s="1">
        <f t="shared" si="48"/>
        <v>1.2710280373831706E-2</v>
      </c>
      <c r="S239" s="1">
        <f t="shared" si="49"/>
        <v>1.8230155715913465E-2</v>
      </c>
      <c r="T239" s="1">
        <f t="shared" si="50"/>
        <v>1.9331453886427541E-2</v>
      </c>
      <c r="U239" s="1">
        <f t="shared" si="51"/>
        <v>8.1466395112015366E-3</v>
      </c>
      <c r="V239" s="1">
        <f t="shared" si="52"/>
        <v>0</v>
      </c>
      <c r="X239" s="2">
        <f ca="1">1*(IFERROR(MAX(OFFSET(O$1,MATCH($M239,$M:$M,0)-1,0,ROW()-MATCH($M239,$M:$M,0))),0)&gt;0)</f>
        <v>1</v>
      </c>
      <c r="Y239" s="2">
        <f ca="1">1*(IFERROR(MAX(OFFSET(P$1,MATCH($M239,$M:$M,0)-1,0,ROW()-MATCH($M239,$M:$M,0))),0)&gt;0)</f>
        <v>1</v>
      </c>
      <c r="Z239" s="2">
        <f ca="1">1*(IFERROR(MAX(OFFSET(Q$1,MATCH($M239,$M:$M,0)-1,0,ROW()-MATCH($M239,$M:$M,0))),0)&gt;0)</f>
        <v>1</v>
      </c>
      <c r="AA239" s="2">
        <f ca="1">1*(IFERROR(MAX(OFFSET(R$1,MATCH($M239,$M:$M,0)-1,0,ROW()-MATCH($M239,$M:$M,0))),0)&gt;0)</f>
        <v>1</v>
      </c>
      <c r="AB239" s="2">
        <f ca="1">1*(IFERROR(MAX(OFFSET(S$1,MATCH($M239,$M:$M,0)-1,0,ROW()-MATCH($M239,$M:$M,0))),0)&gt;0)</f>
        <v>1</v>
      </c>
      <c r="AC239" s="2">
        <f ca="1">1*(IFERROR(MAX(OFFSET(T$1,MATCH($M239,$M:$M,0)-1,0,ROW()-MATCH($M239,$M:$M,0))),0)&gt;0)</f>
        <v>1</v>
      </c>
      <c r="AD239" s="2">
        <f ca="1">1*(IFERROR(MAX(OFFSET(U$1,MATCH($M239,$M:$M,0)-1,0,ROW()-MATCH($M239,$M:$M,0))),0)&gt;0)</f>
        <v>1</v>
      </c>
      <c r="AE239" s="2">
        <f ca="1">1*(IFERROR(MAX(OFFSET(V$1,MATCH($M239,$M:$M,0)-1,0,ROW()-MATCH($M239,$M:$M,0))),0)&gt;0)</f>
        <v>0</v>
      </c>
      <c r="AG239">
        <f ca="1">+IF(COUNTIFS(AG$4:AG238,1,$M$4:$M238,$M239)=1,0,IF(O239*X239&lt;$AI$1,1,0))</f>
        <v>0</v>
      </c>
      <c r="AH239">
        <f ca="1">+IF(COUNTIFS(AH$4:AH238,1,$M$4:$M238,$M239)=1,0,IF(P239*Y239&lt;$AI$1,1,0))</f>
        <v>0</v>
      </c>
      <c r="AI239">
        <f ca="1">+IF(COUNTIFS(AI$4:AI238,1,$M$4:$M238,$M239)=1,0,IF(Q239*Z239&lt;$AI$1,1,0))</f>
        <v>0</v>
      </c>
      <c r="AJ239">
        <f ca="1">+IF(COUNTIFS(AJ$4:AJ238,1,$M$4:$M238,$M239)=1,0,IF(R239*AA239&lt;$AI$1,1,0))</f>
        <v>0</v>
      </c>
      <c r="AK239">
        <f ca="1">+IF(COUNTIFS(AK$4:AK238,1,$M$4:$M238,$M239)=1,0,IF(S239*AB239&lt;$AI$1,1,0))</f>
        <v>0</v>
      </c>
      <c r="AL239">
        <f ca="1">+IF(COUNTIFS(AL$4:AL238,1,$M$4:$M238,$M239)=1,0,IF(T239*AC239&lt;$AI$1,1,0))</f>
        <v>0</v>
      </c>
      <c r="AM239">
        <f ca="1">+IF(COUNTIFS(AM$4:AM238,1,$M$4:$M238,$M239)=1,0,IF(U239*AD239&lt;$AI$1,1,0))</f>
        <v>0</v>
      </c>
      <c r="AN239">
        <f ca="1">+IF(COUNTIFS(AN$4:AN238,1,$M$4:$M238,$M239)=1,0,IF(V239*AE239&lt;$AI$1,1,0))</f>
        <v>0</v>
      </c>
      <c r="AO239">
        <f t="shared" ca="1" si="43"/>
        <v>0</v>
      </c>
      <c r="AQ239">
        <f ca="1">1*(COUNTIFS($M$4:$M238,M239,AO$4:AO238,1)&gt;0)</f>
        <v>0</v>
      </c>
      <c r="AR239" t="str">
        <f ca="1">+IF($AQ239=1,"",IFERROR(AVERAGEIFS($AG$3:$AN$3,$AG239:$AN239,1),""))</f>
        <v/>
      </c>
    </row>
    <row r="240" spans="2:44" x14ac:dyDescent="0.25">
      <c r="B240">
        <f t="shared" si="44"/>
        <v>237</v>
      </c>
      <c r="C240" s="5">
        <f>AVERAGEIFS(TimeSeries!238:238,TimeSeries!$1:$1,"&lt;="&amp;C$3,TimeSeries!$1:$1,"&gt;="&amp;C$2)</f>
        <v>132.9</v>
      </c>
      <c r="D240" s="5">
        <f>AVERAGEIFS(TimeSeries!238:238,TimeSeries!$1:$1,"&lt;="&amp;D$3,TimeSeries!$1:$1,"&gt;="&amp;D$2)</f>
        <v>134.9</v>
      </c>
      <c r="E240" s="5">
        <f>AVERAGEIFS(TimeSeries!238:238,TimeSeries!$1:$1,"&lt;="&amp;E$3,TimeSeries!$1:$1,"&gt;="&amp;E$2)</f>
        <v>134.19999999999999</v>
      </c>
      <c r="F240" s="5">
        <f>AVERAGEIFS(TimeSeries!238:238,TimeSeries!$1:$1,"&lt;="&amp;F$3,TimeSeries!$1:$1,"&gt;="&amp;F$2)</f>
        <v>136.69999999999999</v>
      </c>
      <c r="G240" s="5">
        <f>AVERAGEIFS(TimeSeries!238:238,TimeSeries!$1:$1,"&lt;="&amp;G$3,TimeSeries!$1:$1,"&gt;="&amp;G$2)</f>
        <v>135.25</v>
      </c>
      <c r="H240" s="5">
        <f>AVERAGEIFS(TimeSeries!238:238,TimeSeries!$1:$1,"&lt;="&amp;H$3,TimeSeries!$1:$1,"&gt;="&amp;H$2)</f>
        <v>128.25</v>
      </c>
      <c r="I240" s="5">
        <f>AVERAGEIFS(TimeSeries!238:238,TimeSeries!$1:$1,"&lt;="&amp;I$3,TimeSeries!$1:$1,"&gt;="&amp;I$2)</f>
        <v>125.45</v>
      </c>
      <c r="J240" s="5">
        <f>AVERAGEIFS(TimeSeries!238:238,TimeSeries!$1:$1,"&lt;="&amp;J$3,TimeSeries!$1:$1,"&gt;="&amp;J$2)</f>
        <v>125.9</v>
      </c>
      <c r="K240" s="5">
        <f>+TimeSeries!I238</f>
        <v>131.94999999999999</v>
      </c>
      <c r="M240">
        <f>+INDEX(TimeSeries!$A:$ZZ,'TimeSeries - Formatted'!$B240+1,'TimeSeries - Formatted'!K$1)</f>
        <v>8</v>
      </c>
      <c r="O240" s="1">
        <f t="shared" si="45"/>
        <v>9.1116173120731059E-3</v>
      </c>
      <c r="P240" s="1">
        <f t="shared" si="46"/>
        <v>1.2762762762762891E-2</v>
      </c>
      <c r="Q240" s="1">
        <f t="shared" si="47"/>
        <v>1.3212533031332629E-2</v>
      </c>
      <c r="R240" s="1">
        <f t="shared" si="48"/>
        <v>9.2284976005905239E-3</v>
      </c>
      <c r="S240" s="1">
        <f t="shared" si="49"/>
        <v>8.951883625512691E-3</v>
      </c>
      <c r="T240" s="1">
        <f t="shared" si="50"/>
        <v>1.3433425523508458E-2</v>
      </c>
      <c r="U240" s="1">
        <f t="shared" si="51"/>
        <v>1.3737373737373826E-2</v>
      </c>
      <c r="V240" s="1">
        <f t="shared" si="52"/>
        <v>1.1244979919678766E-2</v>
      </c>
      <c r="X240" s="2">
        <f ca="1">1*(IFERROR(MAX(OFFSET(O$1,MATCH($M240,$M:$M,0)-1,0,ROW()-MATCH($M240,$M:$M,0))),0)&gt;0)</f>
        <v>1</v>
      </c>
      <c r="Y240" s="2">
        <f ca="1">1*(IFERROR(MAX(OFFSET(P$1,MATCH($M240,$M:$M,0)-1,0,ROW()-MATCH($M240,$M:$M,0))),0)&gt;0)</f>
        <v>1</v>
      </c>
      <c r="Z240" s="2">
        <f ca="1">1*(IFERROR(MAX(OFFSET(Q$1,MATCH($M240,$M:$M,0)-1,0,ROW()-MATCH($M240,$M:$M,0))),0)&gt;0)</f>
        <v>1</v>
      </c>
      <c r="AA240" s="2">
        <f ca="1">1*(IFERROR(MAX(OFFSET(R$1,MATCH($M240,$M:$M,0)-1,0,ROW()-MATCH($M240,$M:$M,0))),0)&gt;0)</f>
        <v>1</v>
      </c>
      <c r="AB240" s="2">
        <f ca="1">1*(IFERROR(MAX(OFFSET(S$1,MATCH($M240,$M:$M,0)-1,0,ROW()-MATCH($M240,$M:$M,0))),0)&gt;0)</f>
        <v>1</v>
      </c>
      <c r="AC240" s="2">
        <f ca="1">1*(IFERROR(MAX(OFFSET(T$1,MATCH($M240,$M:$M,0)-1,0,ROW()-MATCH($M240,$M:$M,0))),0)&gt;0)</f>
        <v>1</v>
      </c>
      <c r="AD240" s="2">
        <f ca="1">1*(IFERROR(MAX(OFFSET(U$1,MATCH($M240,$M:$M,0)-1,0,ROW()-MATCH($M240,$M:$M,0))),0)&gt;0)</f>
        <v>1</v>
      </c>
      <c r="AE240" s="2">
        <f ca="1">1*(IFERROR(MAX(OFFSET(V$1,MATCH($M240,$M:$M,0)-1,0,ROW()-MATCH($M240,$M:$M,0))),0)&gt;0)</f>
        <v>0</v>
      </c>
      <c r="AG240">
        <f ca="1">+IF(COUNTIFS(AG$4:AG239,1,$M$4:$M239,$M240)=1,0,IF(O240*X240&lt;$AI$1,1,0))</f>
        <v>0</v>
      </c>
      <c r="AH240">
        <f ca="1">+IF(COUNTIFS(AH$4:AH239,1,$M$4:$M239,$M240)=1,0,IF(P240*Y240&lt;$AI$1,1,0))</f>
        <v>0</v>
      </c>
      <c r="AI240">
        <f ca="1">+IF(COUNTIFS(AI$4:AI239,1,$M$4:$M239,$M240)=1,0,IF(Q240*Z240&lt;$AI$1,1,0))</f>
        <v>0</v>
      </c>
      <c r="AJ240">
        <f ca="1">+IF(COUNTIFS(AJ$4:AJ239,1,$M$4:$M239,$M240)=1,0,IF(R240*AA240&lt;$AI$1,1,0))</f>
        <v>0</v>
      </c>
      <c r="AK240">
        <f ca="1">+IF(COUNTIFS(AK$4:AK239,1,$M$4:$M239,$M240)=1,0,IF(S240*AB240&lt;$AI$1,1,0))</f>
        <v>0</v>
      </c>
      <c r="AL240">
        <f ca="1">+IF(COUNTIFS(AL$4:AL239,1,$M$4:$M239,$M240)=1,0,IF(T240*AC240&lt;$AI$1,1,0))</f>
        <v>0</v>
      </c>
      <c r="AM240">
        <f ca="1">+IF(COUNTIFS(AM$4:AM239,1,$M$4:$M239,$M240)=1,0,IF(U240*AD240&lt;$AI$1,1,0))</f>
        <v>0</v>
      </c>
      <c r="AN240">
        <f ca="1">+IF(COUNTIFS(AN$4:AN239,1,$M$4:$M239,$M240)=1,0,IF(V240*AE240&lt;$AI$1,1,0))</f>
        <v>0</v>
      </c>
      <c r="AO240">
        <f t="shared" ca="1" si="43"/>
        <v>0</v>
      </c>
      <c r="AQ240">
        <f ca="1">1*(COUNTIFS($M$4:$M239,M240,AO$4:AO239,1)&gt;0)</f>
        <v>0</v>
      </c>
      <c r="AR240" t="str">
        <f ca="1">+IF($AQ240=1,"",IFERROR(AVERAGEIFS($AG$3:$AN$3,$AG240:$AN240,1),""))</f>
        <v/>
      </c>
    </row>
    <row r="241" spans="2:44" x14ac:dyDescent="0.25">
      <c r="B241">
        <f t="shared" si="44"/>
        <v>238</v>
      </c>
      <c r="C241" s="5">
        <f>AVERAGEIFS(TimeSeries!239:239,TimeSeries!$1:$1,"&lt;="&amp;C$3,TimeSeries!$1:$1,"&gt;="&amp;C$2)</f>
        <v>134.6</v>
      </c>
      <c r="D241" s="5">
        <f>AVERAGEIFS(TimeSeries!239:239,TimeSeries!$1:$1,"&lt;="&amp;D$3,TimeSeries!$1:$1,"&gt;="&amp;D$2)</f>
        <v>136.6</v>
      </c>
      <c r="E241" s="5">
        <f>AVERAGEIFS(TimeSeries!239:239,TimeSeries!$1:$1,"&lt;="&amp;E$3,TimeSeries!$1:$1,"&gt;="&amp;E$2)</f>
        <v>136.6</v>
      </c>
      <c r="F241" s="5">
        <f>AVERAGEIFS(TimeSeries!239:239,TimeSeries!$1:$1,"&lt;="&amp;F$3,TimeSeries!$1:$1,"&gt;="&amp;F$2)</f>
        <v>138.6</v>
      </c>
      <c r="G241" s="5">
        <f>AVERAGEIFS(TimeSeries!239:239,TimeSeries!$1:$1,"&lt;="&amp;G$3,TimeSeries!$1:$1,"&gt;="&amp;G$2)</f>
        <v>136.44999999999999</v>
      </c>
      <c r="H241" s="5">
        <f>AVERAGEIFS(TimeSeries!239:239,TimeSeries!$1:$1,"&lt;="&amp;H$3,TimeSeries!$1:$1,"&gt;="&amp;H$2)</f>
        <v>129.44999999999999</v>
      </c>
      <c r="I241" s="5">
        <f>AVERAGEIFS(TimeSeries!239:239,TimeSeries!$1:$1,"&lt;="&amp;I$3,TimeSeries!$1:$1,"&gt;="&amp;I$2)</f>
        <v>126.65</v>
      </c>
      <c r="J241" s="5">
        <f>AVERAGEIFS(TimeSeries!239:239,TimeSeries!$1:$1,"&lt;="&amp;J$3,TimeSeries!$1:$1,"&gt;="&amp;J$2)</f>
        <v>127.3</v>
      </c>
      <c r="K241" s="5">
        <f>+TimeSeries!I239</f>
        <v>133.57499999999999</v>
      </c>
      <c r="M241">
        <f>+INDEX(TimeSeries!$A:$ZZ,'TimeSeries - Formatted'!$B241+1,'TimeSeries - Formatted'!K$1)</f>
        <v>8</v>
      </c>
      <c r="O241" s="1">
        <f t="shared" si="45"/>
        <v>1.2791572610985513E-2</v>
      </c>
      <c r="P241" s="1">
        <f t="shared" si="46"/>
        <v>1.260192735359511E-2</v>
      </c>
      <c r="Q241" s="1">
        <f t="shared" si="47"/>
        <v>1.7883755588673722E-2</v>
      </c>
      <c r="R241" s="1">
        <f t="shared" si="48"/>
        <v>1.3899049012435993E-2</v>
      </c>
      <c r="S241" s="1">
        <f t="shared" si="49"/>
        <v>8.872458410351225E-3</v>
      </c>
      <c r="T241" s="1">
        <f t="shared" si="50"/>
        <v>9.3567251461987855E-3</v>
      </c>
      <c r="U241" s="1">
        <f t="shared" si="51"/>
        <v>9.5655639697089789E-3</v>
      </c>
      <c r="V241" s="1">
        <f t="shared" si="52"/>
        <v>1.1119936457505863E-2</v>
      </c>
      <c r="X241" s="2">
        <f ca="1">1*(IFERROR(MAX(OFFSET(O$1,MATCH($M241,$M:$M,0)-1,0,ROW()-MATCH($M241,$M:$M,0))),0)&gt;0)</f>
        <v>1</v>
      </c>
      <c r="Y241" s="2">
        <f ca="1">1*(IFERROR(MAX(OFFSET(P$1,MATCH($M241,$M:$M,0)-1,0,ROW()-MATCH($M241,$M:$M,0))),0)&gt;0)</f>
        <v>1</v>
      </c>
      <c r="Z241" s="2">
        <f ca="1">1*(IFERROR(MAX(OFFSET(Q$1,MATCH($M241,$M:$M,0)-1,0,ROW()-MATCH($M241,$M:$M,0))),0)&gt;0)</f>
        <v>1</v>
      </c>
      <c r="AA241" s="2">
        <f ca="1">1*(IFERROR(MAX(OFFSET(R$1,MATCH($M241,$M:$M,0)-1,0,ROW()-MATCH($M241,$M:$M,0))),0)&gt;0)</f>
        <v>1</v>
      </c>
      <c r="AB241" s="2">
        <f ca="1">1*(IFERROR(MAX(OFFSET(S$1,MATCH($M241,$M:$M,0)-1,0,ROW()-MATCH($M241,$M:$M,0))),0)&gt;0)</f>
        <v>1</v>
      </c>
      <c r="AC241" s="2">
        <f ca="1">1*(IFERROR(MAX(OFFSET(T$1,MATCH($M241,$M:$M,0)-1,0,ROW()-MATCH($M241,$M:$M,0))),0)&gt;0)</f>
        <v>1</v>
      </c>
      <c r="AD241" s="2">
        <f ca="1">1*(IFERROR(MAX(OFFSET(U$1,MATCH($M241,$M:$M,0)-1,0,ROW()-MATCH($M241,$M:$M,0))),0)&gt;0)</f>
        <v>1</v>
      </c>
      <c r="AE241" s="2">
        <f ca="1">1*(IFERROR(MAX(OFFSET(V$1,MATCH($M241,$M:$M,0)-1,0,ROW()-MATCH($M241,$M:$M,0))),0)&gt;0)</f>
        <v>1</v>
      </c>
      <c r="AG241">
        <f ca="1">+IF(COUNTIFS(AG$4:AG240,1,$M$4:$M240,$M241)=1,0,IF(O241*X241&lt;$AI$1,1,0))</f>
        <v>0</v>
      </c>
      <c r="AH241">
        <f ca="1">+IF(COUNTIFS(AH$4:AH240,1,$M$4:$M240,$M241)=1,0,IF(P241*Y241&lt;$AI$1,1,0))</f>
        <v>0</v>
      </c>
      <c r="AI241">
        <f ca="1">+IF(COUNTIFS(AI$4:AI240,1,$M$4:$M240,$M241)=1,0,IF(Q241*Z241&lt;$AI$1,1,0))</f>
        <v>0</v>
      </c>
      <c r="AJ241">
        <f ca="1">+IF(COUNTIFS(AJ$4:AJ240,1,$M$4:$M240,$M241)=1,0,IF(R241*AA241&lt;$AI$1,1,0))</f>
        <v>0</v>
      </c>
      <c r="AK241">
        <f ca="1">+IF(COUNTIFS(AK$4:AK240,1,$M$4:$M240,$M241)=1,0,IF(S241*AB241&lt;$AI$1,1,0))</f>
        <v>0</v>
      </c>
      <c r="AL241">
        <f ca="1">+IF(COUNTIFS(AL$4:AL240,1,$M$4:$M240,$M241)=1,0,IF(T241*AC241&lt;$AI$1,1,0))</f>
        <v>0</v>
      </c>
      <c r="AM241">
        <f ca="1">+IF(COUNTIFS(AM$4:AM240,1,$M$4:$M240,$M241)=1,0,IF(U241*AD241&lt;$AI$1,1,0))</f>
        <v>0</v>
      </c>
      <c r="AN241">
        <f ca="1">+IF(COUNTIFS(AN$4:AN240,1,$M$4:$M240,$M241)=1,0,IF(V241*AE241&lt;$AI$1,1,0))</f>
        <v>0</v>
      </c>
      <c r="AO241">
        <f t="shared" ca="1" si="43"/>
        <v>0</v>
      </c>
      <c r="AQ241">
        <f ca="1">1*(COUNTIFS($M$4:$M240,M241,AO$4:AO240,1)&gt;0)</f>
        <v>0</v>
      </c>
      <c r="AR241" t="str">
        <f ca="1">+IF($AQ241=1,"",IFERROR(AVERAGEIFS($AG$3:$AN$3,$AG241:$AN241,1),""))</f>
        <v/>
      </c>
    </row>
    <row r="242" spans="2:44" x14ac:dyDescent="0.25">
      <c r="B242">
        <f t="shared" si="44"/>
        <v>239</v>
      </c>
      <c r="C242" s="5">
        <f>AVERAGEIFS(TimeSeries!240:240,TimeSeries!$1:$1,"&lt;="&amp;C$3,TimeSeries!$1:$1,"&gt;="&amp;C$2)</f>
        <v>135.6</v>
      </c>
      <c r="D242" s="5">
        <f>AVERAGEIFS(TimeSeries!240:240,TimeSeries!$1:$1,"&lt;="&amp;D$3,TimeSeries!$1:$1,"&gt;="&amp;D$2)</f>
        <v>137.6</v>
      </c>
      <c r="E242" s="5">
        <f>AVERAGEIFS(TimeSeries!240:240,TimeSeries!$1:$1,"&lt;="&amp;E$3,TimeSeries!$1:$1,"&gt;="&amp;E$2)</f>
        <v>138.30000000000001</v>
      </c>
      <c r="F242" s="5">
        <f>AVERAGEIFS(TimeSeries!240:240,TimeSeries!$1:$1,"&lt;="&amp;F$3,TimeSeries!$1:$1,"&gt;="&amp;F$2)</f>
        <v>139.80000000000001</v>
      </c>
      <c r="G242" s="5">
        <f>AVERAGEIFS(TimeSeries!240:240,TimeSeries!$1:$1,"&lt;="&amp;G$3,TimeSeries!$1:$1,"&gt;="&amp;G$2)</f>
        <v>136.94999999999999</v>
      </c>
      <c r="H242" s="5">
        <f>AVERAGEIFS(TimeSeries!240:240,TimeSeries!$1:$1,"&lt;="&amp;H$3,TimeSeries!$1:$1,"&gt;="&amp;H$2)</f>
        <v>129.44999999999999</v>
      </c>
      <c r="I242" s="5">
        <f>AVERAGEIFS(TimeSeries!240:240,TimeSeries!$1:$1,"&lt;="&amp;I$3,TimeSeries!$1:$1,"&gt;="&amp;I$2)</f>
        <v>127.35</v>
      </c>
      <c r="J242" s="5">
        <f>AVERAGEIFS(TimeSeries!240:240,TimeSeries!$1:$1,"&lt;="&amp;J$3,TimeSeries!$1:$1,"&gt;="&amp;J$2)</f>
        <v>128.69999999999999</v>
      </c>
      <c r="K242" s="5">
        <f>+TimeSeries!I240</f>
        <v>134.54999999999998</v>
      </c>
      <c r="M242">
        <f>+INDEX(TimeSeries!$A:$ZZ,'TimeSeries - Formatted'!$B242+1,'TimeSeries - Formatted'!K$1)</f>
        <v>8</v>
      </c>
      <c r="O242" s="1">
        <f t="shared" si="45"/>
        <v>7.429420505200568E-3</v>
      </c>
      <c r="P242" s="1">
        <f t="shared" si="46"/>
        <v>7.3206442166910968E-3</v>
      </c>
      <c r="Q242" s="1">
        <f t="shared" si="47"/>
        <v>1.2445095168374998E-2</v>
      </c>
      <c r="R242" s="1">
        <f t="shared" si="48"/>
        <v>8.6580086580088089E-3</v>
      </c>
      <c r="S242" s="1">
        <f t="shared" si="49"/>
        <v>3.6643459142542412E-3</v>
      </c>
      <c r="T242" s="1">
        <f t="shared" si="50"/>
        <v>0</v>
      </c>
      <c r="U242" s="1">
        <f t="shared" si="51"/>
        <v>5.5270430319778185E-3</v>
      </c>
      <c r="V242" s="1">
        <f t="shared" si="52"/>
        <v>1.09976433621366E-2</v>
      </c>
      <c r="X242" s="2">
        <f ca="1">1*(IFERROR(MAX(OFFSET(O$1,MATCH($M242,$M:$M,0)-1,0,ROW()-MATCH($M242,$M:$M,0))),0)&gt;0)</f>
        <v>1</v>
      </c>
      <c r="Y242" s="2">
        <f ca="1">1*(IFERROR(MAX(OFFSET(P$1,MATCH($M242,$M:$M,0)-1,0,ROW()-MATCH($M242,$M:$M,0))),0)&gt;0)</f>
        <v>1</v>
      </c>
      <c r="Z242" s="2">
        <f ca="1">1*(IFERROR(MAX(OFFSET(Q$1,MATCH($M242,$M:$M,0)-1,0,ROW()-MATCH($M242,$M:$M,0))),0)&gt;0)</f>
        <v>1</v>
      </c>
      <c r="AA242" s="2">
        <f ca="1">1*(IFERROR(MAX(OFFSET(R$1,MATCH($M242,$M:$M,0)-1,0,ROW()-MATCH($M242,$M:$M,0))),0)&gt;0)</f>
        <v>1</v>
      </c>
      <c r="AB242" s="2">
        <f ca="1">1*(IFERROR(MAX(OFFSET(S$1,MATCH($M242,$M:$M,0)-1,0,ROW()-MATCH($M242,$M:$M,0))),0)&gt;0)</f>
        <v>1</v>
      </c>
      <c r="AC242" s="2">
        <f ca="1">1*(IFERROR(MAX(OFFSET(T$1,MATCH($M242,$M:$M,0)-1,0,ROW()-MATCH($M242,$M:$M,0))),0)&gt;0)</f>
        <v>1</v>
      </c>
      <c r="AD242" s="2">
        <f ca="1">1*(IFERROR(MAX(OFFSET(U$1,MATCH($M242,$M:$M,0)-1,0,ROW()-MATCH($M242,$M:$M,0))),0)&gt;0)</f>
        <v>1</v>
      </c>
      <c r="AE242" s="2">
        <f ca="1">1*(IFERROR(MAX(OFFSET(V$1,MATCH($M242,$M:$M,0)-1,0,ROW()-MATCH($M242,$M:$M,0))),0)&gt;0)</f>
        <v>1</v>
      </c>
      <c r="AG242">
        <f ca="1">+IF(COUNTIFS(AG$4:AG241,1,$M$4:$M241,$M242)=1,0,IF(O242*X242&lt;$AI$1,1,0))</f>
        <v>0</v>
      </c>
      <c r="AH242">
        <f ca="1">+IF(COUNTIFS(AH$4:AH241,1,$M$4:$M241,$M242)=1,0,IF(P242*Y242&lt;$AI$1,1,0))</f>
        <v>0</v>
      </c>
      <c r="AI242">
        <f ca="1">+IF(COUNTIFS(AI$4:AI241,1,$M$4:$M241,$M242)=1,0,IF(Q242*Z242&lt;$AI$1,1,0))</f>
        <v>0</v>
      </c>
      <c r="AJ242">
        <f ca="1">+IF(COUNTIFS(AJ$4:AJ241,1,$M$4:$M241,$M242)=1,0,IF(R242*AA242&lt;$AI$1,1,0))</f>
        <v>0</v>
      </c>
      <c r="AK242">
        <f ca="1">+IF(COUNTIFS(AK$4:AK241,1,$M$4:$M241,$M242)=1,0,IF(S242*AB242&lt;$AI$1,1,0))</f>
        <v>0</v>
      </c>
      <c r="AL242">
        <f ca="1">+IF(COUNTIFS(AL$4:AL241,1,$M$4:$M241,$M242)=1,0,IF(T242*AC242&lt;$AI$1,1,0))</f>
        <v>0</v>
      </c>
      <c r="AM242">
        <f ca="1">+IF(COUNTIFS(AM$4:AM241,1,$M$4:$M241,$M242)=1,0,IF(U242*AD242&lt;$AI$1,1,0))</f>
        <v>0</v>
      </c>
      <c r="AN242">
        <f ca="1">+IF(COUNTIFS(AN$4:AN241,1,$M$4:$M241,$M242)=1,0,IF(V242*AE242&lt;$AI$1,1,0))</f>
        <v>0</v>
      </c>
      <c r="AO242">
        <f t="shared" ca="1" si="43"/>
        <v>0</v>
      </c>
      <c r="AQ242">
        <f ca="1">1*(COUNTIFS($M$4:$M241,M242,AO$4:AO241,1)&gt;0)</f>
        <v>0</v>
      </c>
      <c r="AR242" t="str">
        <f ca="1">+IF($AQ242=1,"",IFERROR(AVERAGEIFS($AG$3:$AN$3,$AG242:$AN242,1),""))</f>
        <v/>
      </c>
    </row>
    <row r="243" spans="2:44" x14ac:dyDescent="0.25">
      <c r="B243">
        <f t="shared" si="44"/>
        <v>240</v>
      </c>
      <c r="C243" s="5">
        <f>AVERAGEIFS(TimeSeries!241:241,TimeSeries!$1:$1,"&lt;="&amp;C$3,TimeSeries!$1:$1,"&gt;="&amp;C$2)</f>
        <v>137.5</v>
      </c>
      <c r="D243" s="5">
        <f>AVERAGEIFS(TimeSeries!241:241,TimeSeries!$1:$1,"&lt;="&amp;D$3,TimeSeries!$1:$1,"&gt;="&amp;D$2)</f>
        <v>141</v>
      </c>
      <c r="E243" s="5">
        <f>AVERAGEIFS(TimeSeries!241:241,TimeSeries!$1:$1,"&lt;="&amp;E$3,TimeSeries!$1:$1,"&gt;="&amp;E$2)</f>
        <v>141.69999999999999</v>
      </c>
      <c r="F243" s="5">
        <f>AVERAGEIFS(TimeSeries!241:241,TimeSeries!$1:$1,"&lt;="&amp;F$3,TimeSeries!$1:$1,"&gt;="&amp;F$2)</f>
        <v>141.69999999999999</v>
      </c>
      <c r="G243" s="5">
        <f>AVERAGEIFS(TimeSeries!241:241,TimeSeries!$1:$1,"&lt;="&amp;G$3,TimeSeries!$1:$1,"&gt;="&amp;G$2)</f>
        <v>138.19999999999999</v>
      </c>
      <c r="H243" s="5">
        <f>AVERAGEIFS(TimeSeries!241:241,TimeSeries!$1:$1,"&lt;="&amp;H$3,TimeSeries!$1:$1,"&gt;="&amp;H$2)</f>
        <v>130.69999999999999</v>
      </c>
      <c r="I243" s="5">
        <f>AVERAGEIFS(TimeSeries!241:241,TimeSeries!$1:$1,"&lt;="&amp;I$3,TimeSeries!$1:$1,"&gt;="&amp;I$2)</f>
        <v>128.55000000000001</v>
      </c>
      <c r="J243" s="5">
        <f>AVERAGEIFS(TimeSeries!241:241,TimeSeries!$1:$1,"&lt;="&amp;J$3,TimeSeries!$1:$1,"&gt;="&amp;J$2)</f>
        <v>130.1</v>
      </c>
      <c r="K243" s="5">
        <f>+TimeSeries!I241</f>
        <v>136.48750000000001</v>
      </c>
      <c r="M243">
        <f>+INDEX(TimeSeries!$A:$ZZ,'TimeSeries - Formatted'!$B243+1,'TimeSeries - Formatted'!K$1)</f>
        <v>8</v>
      </c>
      <c r="O243" s="1">
        <f t="shared" si="45"/>
        <v>1.4011799410029502E-2</v>
      </c>
      <c r="P243" s="1">
        <f t="shared" si="46"/>
        <v>2.4709302325581328E-2</v>
      </c>
      <c r="Q243" s="1">
        <f t="shared" si="47"/>
        <v>2.4584237165582001E-2</v>
      </c>
      <c r="R243" s="1">
        <f t="shared" si="48"/>
        <v>1.3590844062946861E-2</v>
      </c>
      <c r="S243" s="1">
        <f t="shared" si="49"/>
        <v>9.1274187659728945E-3</v>
      </c>
      <c r="T243" s="1">
        <f t="shared" si="50"/>
        <v>9.6562379297024936E-3</v>
      </c>
      <c r="U243" s="1">
        <f t="shared" si="51"/>
        <v>9.4228504122497725E-3</v>
      </c>
      <c r="V243" s="1">
        <f t="shared" si="52"/>
        <v>1.087801087801088E-2</v>
      </c>
      <c r="X243" s="2">
        <f ca="1">1*(IFERROR(MAX(OFFSET(O$1,MATCH($M243,$M:$M,0)-1,0,ROW()-MATCH($M243,$M:$M,0))),0)&gt;0)</f>
        <v>1</v>
      </c>
      <c r="Y243" s="2">
        <f ca="1">1*(IFERROR(MAX(OFFSET(P$1,MATCH($M243,$M:$M,0)-1,0,ROW()-MATCH($M243,$M:$M,0))),0)&gt;0)</f>
        <v>1</v>
      </c>
      <c r="Z243" s="2">
        <f ca="1">1*(IFERROR(MAX(OFFSET(Q$1,MATCH($M243,$M:$M,0)-1,0,ROW()-MATCH($M243,$M:$M,0))),0)&gt;0)</f>
        <v>1</v>
      </c>
      <c r="AA243" s="2">
        <f ca="1">1*(IFERROR(MAX(OFFSET(R$1,MATCH($M243,$M:$M,0)-1,0,ROW()-MATCH($M243,$M:$M,0))),0)&gt;0)</f>
        <v>1</v>
      </c>
      <c r="AB243" s="2">
        <f ca="1">1*(IFERROR(MAX(OFFSET(S$1,MATCH($M243,$M:$M,0)-1,0,ROW()-MATCH($M243,$M:$M,0))),0)&gt;0)</f>
        <v>1</v>
      </c>
      <c r="AC243" s="2">
        <f ca="1">1*(IFERROR(MAX(OFFSET(T$1,MATCH($M243,$M:$M,0)-1,0,ROW()-MATCH($M243,$M:$M,0))),0)&gt;0)</f>
        <v>1</v>
      </c>
      <c r="AD243" s="2">
        <f ca="1">1*(IFERROR(MAX(OFFSET(U$1,MATCH($M243,$M:$M,0)-1,0,ROW()-MATCH($M243,$M:$M,0))),0)&gt;0)</f>
        <v>1</v>
      </c>
      <c r="AE243" s="2">
        <f ca="1">1*(IFERROR(MAX(OFFSET(V$1,MATCH($M243,$M:$M,0)-1,0,ROW()-MATCH($M243,$M:$M,0))),0)&gt;0)</f>
        <v>1</v>
      </c>
      <c r="AG243">
        <f ca="1">+IF(COUNTIFS(AG$4:AG242,1,$M$4:$M242,$M243)=1,0,IF(O243*X243&lt;$AI$1,1,0))</f>
        <v>0</v>
      </c>
      <c r="AH243">
        <f ca="1">+IF(COUNTIFS(AH$4:AH242,1,$M$4:$M242,$M243)=1,0,IF(P243*Y243&lt;$AI$1,1,0))</f>
        <v>0</v>
      </c>
      <c r="AI243">
        <f ca="1">+IF(COUNTIFS(AI$4:AI242,1,$M$4:$M242,$M243)=1,0,IF(Q243*Z243&lt;$AI$1,1,0))</f>
        <v>0</v>
      </c>
      <c r="AJ243">
        <f ca="1">+IF(COUNTIFS(AJ$4:AJ242,1,$M$4:$M242,$M243)=1,0,IF(R243*AA243&lt;$AI$1,1,0))</f>
        <v>0</v>
      </c>
      <c r="AK243">
        <f ca="1">+IF(COUNTIFS(AK$4:AK242,1,$M$4:$M242,$M243)=1,0,IF(S243*AB243&lt;$AI$1,1,0))</f>
        <v>0</v>
      </c>
      <c r="AL243">
        <f ca="1">+IF(COUNTIFS(AL$4:AL242,1,$M$4:$M242,$M243)=1,0,IF(T243*AC243&lt;$AI$1,1,0))</f>
        <v>0</v>
      </c>
      <c r="AM243">
        <f ca="1">+IF(COUNTIFS(AM$4:AM242,1,$M$4:$M242,$M243)=1,0,IF(U243*AD243&lt;$AI$1,1,0))</f>
        <v>0</v>
      </c>
      <c r="AN243">
        <f ca="1">+IF(COUNTIFS(AN$4:AN242,1,$M$4:$M242,$M243)=1,0,IF(V243*AE243&lt;$AI$1,1,0))</f>
        <v>0</v>
      </c>
      <c r="AO243">
        <f t="shared" ca="1" si="43"/>
        <v>0</v>
      </c>
      <c r="AQ243">
        <f ca="1">1*(COUNTIFS($M$4:$M242,M243,AO$4:AO242,1)&gt;0)</f>
        <v>0</v>
      </c>
      <c r="AR243" t="str">
        <f ca="1">+IF($AQ243=1,"",IFERROR(AVERAGEIFS($AG$3:$AN$3,$AG243:$AN243,1),""))</f>
        <v/>
      </c>
    </row>
    <row r="244" spans="2:44" x14ac:dyDescent="0.25">
      <c r="B244">
        <f t="shared" si="44"/>
        <v>241</v>
      </c>
      <c r="C244" s="5">
        <f>AVERAGEIFS(TimeSeries!242:242,TimeSeries!$1:$1,"&lt;="&amp;C$3,TimeSeries!$1:$1,"&gt;="&amp;C$2)</f>
        <v>140.4</v>
      </c>
      <c r="D244" s="5">
        <f>AVERAGEIFS(TimeSeries!242:242,TimeSeries!$1:$1,"&lt;="&amp;D$3,TimeSeries!$1:$1,"&gt;="&amp;D$2)</f>
        <v>141.4</v>
      </c>
      <c r="E244" s="5">
        <f>AVERAGEIFS(TimeSeries!242:242,TimeSeries!$1:$1,"&lt;="&amp;E$3,TimeSeries!$1:$1,"&gt;="&amp;E$2)</f>
        <v>143.55000000000001</v>
      </c>
      <c r="F244" s="5">
        <f>AVERAGEIFS(TimeSeries!242:242,TimeSeries!$1:$1,"&lt;="&amp;F$3,TimeSeries!$1:$1,"&gt;="&amp;F$2)</f>
        <v>145.55000000000001</v>
      </c>
      <c r="G244" s="5">
        <f>AVERAGEIFS(TimeSeries!242:242,TimeSeries!$1:$1,"&lt;="&amp;G$3,TimeSeries!$1:$1,"&gt;="&amp;G$2)</f>
        <v>140.6</v>
      </c>
      <c r="H244" s="5">
        <f>AVERAGEIFS(TimeSeries!242:242,TimeSeries!$1:$1,"&lt;="&amp;H$3,TimeSeries!$1:$1,"&gt;="&amp;H$2)</f>
        <v>134.1</v>
      </c>
      <c r="I244" s="5">
        <f>AVERAGEIFS(TimeSeries!242:242,TimeSeries!$1:$1,"&lt;="&amp;I$3,TimeSeries!$1:$1,"&gt;="&amp;I$2)</f>
        <v>132.69999999999999</v>
      </c>
      <c r="J244" s="5">
        <f>AVERAGEIFS(TimeSeries!242:242,TimeSeries!$1:$1,"&lt;="&amp;J$3,TimeSeries!$1:$1,"&gt;="&amp;J$2)</f>
        <v>134.4</v>
      </c>
      <c r="K244" s="5">
        <f>+TimeSeries!I242</f>
        <v>139.3125</v>
      </c>
      <c r="M244">
        <f>+INDEX(TimeSeries!$A:$ZZ,'TimeSeries - Formatted'!$B244+1,'TimeSeries - Formatted'!K$1)</f>
        <v>8</v>
      </c>
      <c r="O244" s="1">
        <f t="shared" si="45"/>
        <v>2.1090909090909049E-2</v>
      </c>
      <c r="P244" s="1">
        <f t="shared" si="46"/>
        <v>2.8368794326241176E-3</v>
      </c>
      <c r="Q244" s="1">
        <f t="shared" si="47"/>
        <v>1.3055751587861764E-2</v>
      </c>
      <c r="R244" s="1">
        <f t="shared" si="48"/>
        <v>2.717007762879331E-2</v>
      </c>
      <c r="S244" s="1">
        <f t="shared" si="49"/>
        <v>1.736613603473236E-2</v>
      </c>
      <c r="T244" s="1">
        <f t="shared" si="50"/>
        <v>2.601377199693955E-2</v>
      </c>
      <c r="U244" s="1">
        <f t="shared" si="51"/>
        <v>3.2283158304161619E-2</v>
      </c>
      <c r="V244" s="1">
        <f t="shared" si="52"/>
        <v>3.3051498847040728E-2</v>
      </c>
      <c r="X244" s="2">
        <f ca="1">1*(IFERROR(MAX(OFFSET(O$1,MATCH($M244,$M:$M,0)-1,0,ROW()-MATCH($M244,$M:$M,0))),0)&gt;0)</f>
        <v>1</v>
      </c>
      <c r="Y244" s="2">
        <f ca="1">1*(IFERROR(MAX(OFFSET(P$1,MATCH($M244,$M:$M,0)-1,0,ROW()-MATCH($M244,$M:$M,0))),0)&gt;0)</f>
        <v>1</v>
      </c>
      <c r="Z244" s="2">
        <f ca="1">1*(IFERROR(MAX(OFFSET(Q$1,MATCH($M244,$M:$M,0)-1,0,ROW()-MATCH($M244,$M:$M,0))),0)&gt;0)</f>
        <v>1</v>
      </c>
      <c r="AA244" s="2">
        <f ca="1">1*(IFERROR(MAX(OFFSET(R$1,MATCH($M244,$M:$M,0)-1,0,ROW()-MATCH($M244,$M:$M,0))),0)&gt;0)</f>
        <v>1</v>
      </c>
      <c r="AB244" s="2">
        <f ca="1">1*(IFERROR(MAX(OFFSET(S$1,MATCH($M244,$M:$M,0)-1,0,ROW()-MATCH($M244,$M:$M,0))),0)&gt;0)</f>
        <v>1</v>
      </c>
      <c r="AC244" s="2">
        <f ca="1">1*(IFERROR(MAX(OFFSET(T$1,MATCH($M244,$M:$M,0)-1,0,ROW()-MATCH($M244,$M:$M,0))),0)&gt;0)</f>
        <v>1</v>
      </c>
      <c r="AD244" s="2">
        <f ca="1">1*(IFERROR(MAX(OFFSET(U$1,MATCH($M244,$M:$M,0)-1,0,ROW()-MATCH($M244,$M:$M,0))),0)&gt;0)</f>
        <v>1</v>
      </c>
      <c r="AE244" s="2">
        <f ca="1">1*(IFERROR(MAX(OFFSET(V$1,MATCH($M244,$M:$M,0)-1,0,ROW()-MATCH($M244,$M:$M,0))),0)&gt;0)</f>
        <v>1</v>
      </c>
      <c r="AG244">
        <f ca="1">+IF(COUNTIFS(AG$4:AG243,1,$M$4:$M243,$M244)=1,0,IF(O244*X244&lt;$AI$1,1,0))</f>
        <v>0</v>
      </c>
      <c r="AH244">
        <f ca="1">+IF(COUNTIFS(AH$4:AH243,1,$M$4:$M243,$M244)=1,0,IF(P244*Y244&lt;$AI$1,1,0))</f>
        <v>0</v>
      </c>
      <c r="AI244">
        <f ca="1">+IF(COUNTIFS(AI$4:AI243,1,$M$4:$M243,$M244)=1,0,IF(Q244*Z244&lt;$AI$1,1,0))</f>
        <v>0</v>
      </c>
      <c r="AJ244">
        <f ca="1">+IF(COUNTIFS(AJ$4:AJ243,1,$M$4:$M243,$M244)=1,0,IF(R244*AA244&lt;$AI$1,1,0))</f>
        <v>0</v>
      </c>
      <c r="AK244">
        <f ca="1">+IF(COUNTIFS(AK$4:AK243,1,$M$4:$M243,$M244)=1,0,IF(S244*AB244&lt;$AI$1,1,0))</f>
        <v>0</v>
      </c>
      <c r="AL244">
        <f ca="1">+IF(COUNTIFS(AL$4:AL243,1,$M$4:$M243,$M244)=1,0,IF(T244*AC244&lt;$AI$1,1,0))</f>
        <v>0</v>
      </c>
      <c r="AM244">
        <f ca="1">+IF(COUNTIFS(AM$4:AM243,1,$M$4:$M243,$M244)=1,0,IF(U244*AD244&lt;$AI$1,1,0))</f>
        <v>0</v>
      </c>
      <c r="AN244">
        <f ca="1">+IF(COUNTIFS(AN$4:AN243,1,$M$4:$M243,$M244)=1,0,IF(V244*AE244&lt;$AI$1,1,0))</f>
        <v>0</v>
      </c>
      <c r="AO244">
        <f t="shared" ca="1" si="43"/>
        <v>0</v>
      </c>
      <c r="AQ244">
        <f ca="1">1*(COUNTIFS($M$4:$M243,M244,AO$4:AO243,1)&gt;0)</f>
        <v>0</v>
      </c>
      <c r="AR244" t="str">
        <f ca="1">+IF($AQ244=1,"",IFERROR(AVERAGEIFS($AG$3:$AN$3,$AG244:$AN244,1),""))</f>
        <v/>
      </c>
    </row>
    <row r="245" spans="2:44" x14ac:dyDescent="0.25">
      <c r="B245">
        <f t="shared" si="44"/>
        <v>242</v>
      </c>
      <c r="C245" s="5">
        <f>AVERAGEIFS(TimeSeries!243:243,TimeSeries!$1:$1,"&lt;="&amp;C$3,TimeSeries!$1:$1,"&gt;="&amp;C$2)</f>
        <v>136.69999999999999</v>
      </c>
      <c r="D245" s="5">
        <f>AVERAGEIFS(TimeSeries!243:243,TimeSeries!$1:$1,"&lt;="&amp;D$3,TimeSeries!$1:$1,"&gt;="&amp;D$2)</f>
        <v>132.69999999999999</v>
      </c>
      <c r="E245" s="5">
        <f>AVERAGEIFS(TimeSeries!243:243,TimeSeries!$1:$1,"&lt;="&amp;E$3,TimeSeries!$1:$1,"&gt;="&amp;E$2)</f>
        <v>136.19999999999999</v>
      </c>
      <c r="F245" s="5">
        <f>AVERAGEIFS(TimeSeries!243:243,TimeSeries!$1:$1,"&lt;="&amp;F$3,TimeSeries!$1:$1,"&gt;="&amp;F$2)</f>
        <v>143.69999999999999</v>
      </c>
      <c r="G245" s="5">
        <f>AVERAGEIFS(TimeSeries!243:243,TimeSeries!$1:$1,"&lt;="&amp;G$3,TimeSeries!$1:$1,"&gt;="&amp;G$2)</f>
        <v>143.69999999999999</v>
      </c>
      <c r="H245" s="5">
        <f>AVERAGEIFS(TimeSeries!243:243,TimeSeries!$1:$1,"&lt;="&amp;H$3,TimeSeries!$1:$1,"&gt;="&amp;H$2)</f>
        <v>139.69999999999999</v>
      </c>
      <c r="I245" s="5">
        <f>AVERAGEIFS(TimeSeries!243:243,TimeSeries!$1:$1,"&lt;="&amp;I$3,TimeSeries!$1:$1,"&gt;="&amp;I$2)</f>
        <v>136.9</v>
      </c>
      <c r="J245" s="5">
        <f>AVERAGEIFS(TimeSeries!243:243,TimeSeries!$1:$1,"&lt;="&amp;J$3,TimeSeries!$1:$1,"&gt;="&amp;J$2)</f>
        <v>135.80000000000001</v>
      </c>
      <c r="K245" s="5">
        <f>+TimeSeries!I243</f>
        <v>138.375</v>
      </c>
      <c r="M245">
        <f>+INDEX(TimeSeries!$A:$ZZ,'TimeSeries - Formatted'!$B245+1,'TimeSeries - Formatted'!K$1)</f>
        <v>8</v>
      </c>
      <c r="O245" s="1">
        <f t="shared" si="45"/>
        <v>-2.6353276353276445E-2</v>
      </c>
      <c r="P245" s="1">
        <f t="shared" si="46"/>
        <v>-6.1527581329561598E-2</v>
      </c>
      <c r="Q245" s="1">
        <f t="shared" si="47"/>
        <v>-5.1201671891327183E-2</v>
      </c>
      <c r="R245" s="1">
        <f t="shared" si="48"/>
        <v>-1.2710408794228911E-2</v>
      </c>
      <c r="S245" s="1">
        <f t="shared" si="49"/>
        <v>2.204836415362732E-2</v>
      </c>
      <c r="T245" s="1">
        <f t="shared" si="50"/>
        <v>4.1759880686055073E-2</v>
      </c>
      <c r="U245" s="1">
        <f t="shared" si="51"/>
        <v>3.1650339110776304E-2</v>
      </c>
      <c r="V245" s="1">
        <f t="shared" si="52"/>
        <v>1.0416666666666741E-2</v>
      </c>
      <c r="X245" s="2">
        <f ca="1">1*(IFERROR(MAX(OFFSET(O$1,MATCH($M245,$M:$M,0)-1,0,ROW()-MATCH($M245,$M:$M,0))),0)&gt;0)</f>
        <v>1</v>
      </c>
      <c r="Y245" s="2">
        <f ca="1">1*(IFERROR(MAX(OFFSET(P$1,MATCH($M245,$M:$M,0)-1,0,ROW()-MATCH($M245,$M:$M,0))),0)&gt;0)</f>
        <v>1</v>
      </c>
      <c r="Z245" s="2">
        <f ca="1">1*(IFERROR(MAX(OFFSET(Q$1,MATCH($M245,$M:$M,0)-1,0,ROW()-MATCH($M245,$M:$M,0))),0)&gt;0)</f>
        <v>1</v>
      </c>
      <c r="AA245" s="2">
        <f ca="1">1*(IFERROR(MAX(OFFSET(R$1,MATCH($M245,$M:$M,0)-1,0,ROW()-MATCH($M245,$M:$M,0))),0)&gt;0)</f>
        <v>1</v>
      </c>
      <c r="AB245" s="2">
        <f ca="1">1*(IFERROR(MAX(OFFSET(S$1,MATCH($M245,$M:$M,0)-1,0,ROW()-MATCH($M245,$M:$M,0))),0)&gt;0)</f>
        <v>1</v>
      </c>
      <c r="AC245" s="2">
        <f ca="1">1*(IFERROR(MAX(OFFSET(T$1,MATCH($M245,$M:$M,0)-1,0,ROW()-MATCH($M245,$M:$M,0))),0)&gt;0)</f>
        <v>1</v>
      </c>
      <c r="AD245" s="2">
        <f ca="1">1*(IFERROR(MAX(OFFSET(U$1,MATCH($M245,$M:$M,0)-1,0,ROW()-MATCH($M245,$M:$M,0))),0)&gt;0)</f>
        <v>1</v>
      </c>
      <c r="AE245" s="2">
        <f ca="1">1*(IFERROR(MAX(OFFSET(V$1,MATCH($M245,$M:$M,0)-1,0,ROW()-MATCH($M245,$M:$M,0))),0)&gt;0)</f>
        <v>1</v>
      </c>
      <c r="AG245">
        <f ca="1">+IF(COUNTIFS(AG$4:AG244,1,$M$4:$M244,$M245)=1,0,IF(O245*X245&lt;$AI$1,1,0))</f>
        <v>0</v>
      </c>
      <c r="AH245">
        <f ca="1">+IF(COUNTIFS(AH$4:AH244,1,$M$4:$M244,$M245)=1,0,IF(P245*Y245&lt;$AI$1,1,0))</f>
        <v>0</v>
      </c>
      <c r="AI245">
        <f ca="1">+IF(COUNTIFS(AI$4:AI244,1,$M$4:$M244,$M245)=1,0,IF(Q245*Z245&lt;$AI$1,1,0))</f>
        <v>0</v>
      </c>
      <c r="AJ245">
        <f ca="1">+IF(COUNTIFS(AJ$4:AJ244,1,$M$4:$M244,$M245)=1,0,IF(R245*AA245&lt;$AI$1,1,0))</f>
        <v>0</v>
      </c>
      <c r="AK245">
        <f ca="1">+IF(COUNTIFS(AK$4:AK244,1,$M$4:$M244,$M245)=1,0,IF(S245*AB245&lt;$AI$1,1,0))</f>
        <v>0</v>
      </c>
      <c r="AL245">
        <f ca="1">+IF(COUNTIFS(AL$4:AL244,1,$M$4:$M244,$M245)=1,0,IF(T245*AC245&lt;$AI$1,1,0))</f>
        <v>0</v>
      </c>
      <c r="AM245">
        <f ca="1">+IF(COUNTIFS(AM$4:AM244,1,$M$4:$M244,$M245)=1,0,IF(U245*AD245&lt;$AI$1,1,0))</f>
        <v>0</v>
      </c>
      <c r="AN245">
        <f ca="1">+IF(COUNTIFS(AN$4:AN244,1,$M$4:$M244,$M245)=1,0,IF(V245*AE245&lt;$AI$1,1,0))</f>
        <v>0</v>
      </c>
      <c r="AO245">
        <f t="shared" ca="1" si="43"/>
        <v>0</v>
      </c>
      <c r="AQ245">
        <f ca="1">1*(COUNTIFS($M$4:$M244,M245,AO$4:AO244,1)&gt;0)</f>
        <v>0</v>
      </c>
      <c r="AR245" t="str">
        <f ca="1">+IF($AQ245=1,"",IFERROR(AVERAGEIFS($AG$3:$AN$3,$AG245:$AN245,1),""))</f>
        <v/>
      </c>
    </row>
    <row r="246" spans="2:44" x14ac:dyDescent="0.25">
      <c r="B246">
        <f t="shared" si="44"/>
        <v>243</v>
      </c>
      <c r="C246" s="5">
        <f>AVERAGEIFS(TimeSeries!244:244,TimeSeries!$1:$1,"&lt;="&amp;C$3,TimeSeries!$1:$1,"&gt;="&amp;C$2)</f>
        <v>127.5</v>
      </c>
      <c r="D246" s="5">
        <f>AVERAGEIFS(TimeSeries!244:244,TimeSeries!$1:$1,"&lt;="&amp;D$3,TimeSeries!$1:$1,"&gt;="&amp;D$2)</f>
        <v>122.5</v>
      </c>
      <c r="E246" s="5">
        <f>AVERAGEIFS(TimeSeries!244:244,TimeSeries!$1:$1,"&lt;="&amp;E$3,TimeSeries!$1:$1,"&gt;="&amp;E$2)</f>
        <v>126.05</v>
      </c>
      <c r="F246" s="5">
        <f>AVERAGEIFS(TimeSeries!244:244,TimeSeries!$1:$1,"&lt;="&amp;F$3,TimeSeries!$1:$1,"&gt;="&amp;F$2)</f>
        <v>133.55000000000001</v>
      </c>
      <c r="G246" s="5">
        <f>AVERAGEIFS(TimeSeries!244:244,TimeSeries!$1:$1,"&lt;="&amp;G$3,TimeSeries!$1:$1,"&gt;="&amp;G$2)</f>
        <v>137.1</v>
      </c>
      <c r="H246" s="5">
        <f>AVERAGEIFS(TimeSeries!244:244,TimeSeries!$1:$1,"&lt;="&amp;H$3,TimeSeries!$1:$1,"&gt;="&amp;H$2)</f>
        <v>135.6</v>
      </c>
      <c r="I246" s="5">
        <f>AVERAGEIFS(TimeSeries!244:244,TimeSeries!$1:$1,"&lt;="&amp;I$3,TimeSeries!$1:$1,"&gt;="&amp;I$2)</f>
        <v>131.35</v>
      </c>
      <c r="J246" s="5">
        <f>AVERAGEIFS(TimeSeries!244:244,TimeSeries!$1:$1,"&lt;="&amp;J$3,TimeSeries!$1:$1,"&gt;="&amp;J$2)</f>
        <v>128.69999999999999</v>
      </c>
      <c r="K246" s="5">
        <f>+TimeSeries!I244</f>
        <v>130.5</v>
      </c>
      <c r="M246">
        <f>+INDEX(TimeSeries!$A:$ZZ,'TimeSeries - Formatted'!$B246+1,'TimeSeries - Formatted'!K$1)</f>
        <v>8</v>
      </c>
      <c r="O246" s="1">
        <f t="shared" si="45"/>
        <v>-9.1880341880341887E-2</v>
      </c>
      <c r="P246" s="1">
        <f t="shared" si="46"/>
        <v>-0.13366336633663367</v>
      </c>
      <c r="Q246" s="1">
        <f t="shared" si="47"/>
        <v>-0.1219087425983979</v>
      </c>
      <c r="R246" s="1">
        <f t="shared" si="48"/>
        <v>-8.2445894881484016E-2</v>
      </c>
      <c r="S246" s="1">
        <f t="shared" si="49"/>
        <v>-4.5929018789144016E-2</v>
      </c>
      <c r="T246" s="1">
        <f t="shared" si="50"/>
        <v>-2.9348604151753666E-2</v>
      </c>
      <c r="U246" s="1">
        <f t="shared" si="51"/>
        <v>-4.0540540540540571E-2</v>
      </c>
      <c r="V246" s="1">
        <f t="shared" si="52"/>
        <v>-5.2282768777614286E-2</v>
      </c>
      <c r="X246" s="2">
        <f ca="1">1*(IFERROR(MAX(OFFSET(O$1,MATCH($M246,$M:$M,0)-1,0,ROW()-MATCH($M246,$M:$M,0))),0)&gt;0)</f>
        <v>1</v>
      </c>
      <c r="Y246" s="2">
        <f ca="1">1*(IFERROR(MAX(OFFSET(P$1,MATCH($M246,$M:$M,0)-1,0,ROW()-MATCH($M246,$M:$M,0))),0)&gt;0)</f>
        <v>1</v>
      </c>
      <c r="Z246" s="2">
        <f ca="1">1*(IFERROR(MAX(OFFSET(Q$1,MATCH($M246,$M:$M,0)-1,0,ROW()-MATCH($M246,$M:$M,0))),0)&gt;0)</f>
        <v>1</v>
      </c>
      <c r="AA246" s="2">
        <f ca="1">1*(IFERROR(MAX(OFFSET(R$1,MATCH($M246,$M:$M,0)-1,0,ROW()-MATCH($M246,$M:$M,0))),0)&gt;0)</f>
        <v>1</v>
      </c>
      <c r="AB246" s="2">
        <f ca="1">1*(IFERROR(MAX(OFFSET(S$1,MATCH($M246,$M:$M,0)-1,0,ROW()-MATCH($M246,$M:$M,0))),0)&gt;0)</f>
        <v>1</v>
      </c>
      <c r="AC246" s="2">
        <f ca="1">1*(IFERROR(MAX(OFFSET(T$1,MATCH($M246,$M:$M,0)-1,0,ROW()-MATCH($M246,$M:$M,0))),0)&gt;0)</f>
        <v>1</v>
      </c>
      <c r="AD246" s="2">
        <f ca="1">1*(IFERROR(MAX(OFFSET(U$1,MATCH($M246,$M:$M,0)-1,0,ROW()-MATCH($M246,$M:$M,0))),0)&gt;0)</f>
        <v>1</v>
      </c>
      <c r="AE246" s="2">
        <f ca="1">1*(IFERROR(MAX(OFFSET(V$1,MATCH($M246,$M:$M,0)-1,0,ROW()-MATCH($M246,$M:$M,0))),0)&gt;0)</f>
        <v>1</v>
      </c>
      <c r="AG246">
        <f ca="1">+IF(COUNTIFS(AG$4:AG245,1,$M$4:$M245,$M246)=1,0,IF(O246*X246&lt;$AI$1,1,0))</f>
        <v>0</v>
      </c>
      <c r="AH246">
        <f ca="1">+IF(COUNTIFS(AH$4:AH245,1,$M$4:$M245,$M246)=1,0,IF(P246*Y246&lt;$AI$1,1,0))</f>
        <v>1</v>
      </c>
      <c r="AI246">
        <f ca="1">+IF(COUNTIFS(AI$4:AI245,1,$M$4:$M245,$M246)=1,0,IF(Q246*Z246&lt;$AI$1,1,0))</f>
        <v>1</v>
      </c>
      <c r="AJ246">
        <f ca="1">+IF(COUNTIFS(AJ$4:AJ245,1,$M$4:$M245,$M246)=1,0,IF(R246*AA246&lt;$AI$1,1,0))</f>
        <v>0</v>
      </c>
      <c r="AK246">
        <f ca="1">+IF(COUNTIFS(AK$4:AK245,1,$M$4:$M245,$M246)=1,0,IF(S246*AB246&lt;$AI$1,1,0))</f>
        <v>0</v>
      </c>
      <c r="AL246">
        <f ca="1">+IF(COUNTIFS(AL$4:AL245,1,$M$4:$M245,$M246)=1,0,IF(T246*AC246&lt;$AI$1,1,0))</f>
        <v>0</v>
      </c>
      <c r="AM246">
        <f ca="1">+IF(COUNTIFS(AM$4:AM245,1,$M$4:$M245,$M246)=1,0,IF(U246*AD246&lt;$AI$1,1,0))</f>
        <v>0</v>
      </c>
      <c r="AN246">
        <f ca="1">+IF(COUNTIFS(AN$4:AN245,1,$M$4:$M245,$M246)=1,0,IF(V246*AE246&lt;$AI$1,1,0))</f>
        <v>0</v>
      </c>
      <c r="AO246">
        <f t="shared" ca="1" si="43"/>
        <v>1</v>
      </c>
      <c r="AQ246">
        <f ca="1">1*(COUNTIFS($M$4:$M245,M246,AO$4:AO245,1)&gt;0)</f>
        <v>0</v>
      </c>
      <c r="AR246">
        <f ca="1">+IF($AQ246=1,"",IFERROR(AVERAGEIFS($AG$3:$AN$3,$AG246:$AN246,1),""))</f>
        <v>112.5</v>
      </c>
    </row>
    <row r="247" spans="2:44" x14ac:dyDescent="0.25">
      <c r="B247">
        <f t="shared" si="44"/>
        <v>244</v>
      </c>
      <c r="C247" s="5">
        <f>AVERAGEIFS(TimeSeries!245:245,TimeSeries!$1:$1,"&lt;="&amp;C$3,TimeSeries!$1:$1,"&gt;="&amp;C$2)</f>
        <v>119.2</v>
      </c>
      <c r="D247" s="5">
        <f>AVERAGEIFS(TimeSeries!245:245,TimeSeries!$1:$1,"&lt;="&amp;D$3,TimeSeries!$1:$1,"&gt;="&amp;D$2)</f>
        <v>117.7</v>
      </c>
      <c r="E247" s="5">
        <f>AVERAGEIFS(TimeSeries!245:245,TimeSeries!$1:$1,"&lt;="&amp;E$3,TimeSeries!$1:$1,"&gt;="&amp;E$2)</f>
        <v>119.8</v>
      </c>
      <c r="F247" s="5">
        <f>AVERAGEIFS(TimeSeries!245:245,TimeSeries!$1:$1,"&lt;="&amp;F$3,TimeSeries!$1:$1,"&gt;="&amp;F$2)</f>
        <v>124.8</v>
      </c>
      <c r="G247" s="5">
        <f>AVERAGEIFS(TimeSeries!245:245,TimeSeries!$1:$1,"&lt;="&amp;G$3,TimeSeries!$1:$1,"&gt;="&amp;G$2)</f>
        <v>128.35</v>
      </c>
      <c r="H247" s="5">
        <f>AVERAGEIFS(TimeSeries!245:245,TimeSeries!$1:$1,"&lt;="&amp;H$3,TimeSeries!$1:$1,"&gt;="&amp;H$2)</f>
        <v>126.85</v>
      </c>
      <c r="I247" s="5">
        <f>AVERAGEIFS(TimeSeries!245:245,TimeSeries!$1:$1,"&lt;="&amp;I$3,TimeSeries!$1:$1,"&gt;="&amp;I$2)</f>
        <v>125.45</v>
      </c>
      <c r="J247" s="5">
        <f>AVERAGEIFS(TimeSeries!245:245,TimeSeries!$1:$1,"&lt;="&amp;J$3,TimeSeries!$1:$1,"&gt;="&amp;J$2)</f>
        <v>125.9</v>
      </c>
      <c r="K247" s="5">
        <f>+TimeSeries!I245</f>
        <v>123.2</v>
      </c>
      <c r="M247">
        <f>+INDEX(TimeSeries!$A:$ZZ,'TimeSeries - Formatted'!$B247+1,'TimeSeries - Formatted'!K$1)</f>
        <v>8</v>
      </c>
      <c r="O247" s="1">
        <f t="shared" si="45"/>
        <v>-0.15099715099715105</v>
      </c>
      <c r="P247" s="1">
        <f t="shared" si="46"/>
        <v>-0.16760961810466757</v>
      </c>
      <c r="Q247" s="1">
        <f t="shared" si="47"/>
        <v>-0.16544757924068276</v>
      </c>
      <c r="R247" s="1">
        <f t="shared" si="48"/>
        <v>-0.14256269323256621</v>
      </c>
      <c r="S247" s="1">
        <f t="shared" si="49"/>
        <v>-0.10681976339596377</v>
      </c>
      <c r="T247" s="1">
        <f t="shared" si="50"/>
        <v>-9.198282032927696E-2</v>
      </c>
      <c r="U247" s="1">
        <f t="shared" si="51"/>
        <v>-8.3637691745799825E-2</v>
      </c>
      <c r="V247" s="1">
        <f t="shared" si="52"/>
        <v>-7.290132547864514E-2</v>
      </c>
      <c r="X247" s="2">
        <f ca="1">1*(IFERROR(MAX(OFFSET(O$1,MATCH($M247,$M:$M,0)-1,0,ROW()-MATCH($M247,$M:$M,0))),0)&gt;0)</f>
        <v>1</v>
      </c>
      <c r="Y247" s="2">
        <f ca="1">1*(IFERROR(MAX(OFFSET(P$1,MATCH($M247,$M:$M,0)-1,0,ROW()-MATCH($M247,$M:$M,0))),0)&gt;0)</f>
        <v>1</v>
      </c>
      <c r="Z247" s="2">
        <f ca="1">1*(IFERROR(MAX(OFFSET(Q$1,MATCH($M247,$M:$M,0)-1,0,ROW()-MATCH($M247,$M:$M,0))),0)&gt;0)</f>
        <v>1</v>
      </c>
      <c r="AA247" s="2">
        <f ca="1">1*(IFERROR(MAX(OFFSET(R$1,MATCH($M247,$M:$M,0)-1,0,ROW()-MATCH($M247,$M:$M,0))),0)&gt;0)</f>
        <v>1</v>
      </c>
      <c r="AB247" s="2">
        <f ca="1">1*(IFERROR(MAX(OFFSET(S$1,MATCH($M247,$M:$M,0)-1,0,ROW()-MATCH($M247,$M:$M,0))),0)&gt;0)</f>
        <v>1</v>
      </c>
      <c r="AC247" s="2">
        <f ca="1">1*(IFERROR(MAX(OFFSET(T$1,MATCH($M247,$M:$M,0)-1,0,ROW()-MATCH($M247,$M:$M,0))),0)&gt;0)</f>
        <v>1</v>
      </c>
      <c r="AD247" s="2">
        <f ca="1">1*(IFERROR(MAX(OFFSET(U$1,MATCH($M247,$M:$M,0)-1,0,ROW()-MATCH($M247,$M:$M,0))),0)&gt;0)</f>
        <v>1</v>
      </c>
      <c r="AE247" s="2">
        <f ca="1">1*(IFERROR(MAX(OFFSET(V$1,MATCH($M247,$M:$M,0)-1,0,ROW()-MATCH($M247,$M:$M,0))),0)&gt;0)</f>
        <v>1</v>
      </c>
      <c r="AG247">
        <f ca="1">+IF(COUNTIFS(AG$4:AG246,1,$M$4:$M246,$M247)=1,0,IF(O247*X247&lt;$AI$1,1,0))</f>
        <v>1</v>
      </c>
      <c r="AH247">
        <f ca="1">+IF(COUNTIFS(AH$4:AH246,1,$M$4:$M246,$M247)=1,0,IF(P247*Y247&lt;$AI$1,1,0))</f>
        <v>0</v>
      </c>
      <c r="AI247">
        <f ca="1">+IF(COUNTIFS(AI$4:AI246,1,$M$4:$M246,$M247)=1,0,IF(Q247*Z247&lt;$AI$1,1,0))</f>
        <v>0</v>
      </c>
      <c r="AJ247">
        <f ca="1">+IF(COUNTIFS(AJ$4:AJ246,1,$M$4:$M246,$M247)=1,0,IF(R247*AA247&lt;$AI$1,1,0))</f>
        <v>1</v>
      </c>
      <c r="AK247">
        <f ca="1">+IF(COUNTIFS(AK$4:AK246,1,$M$4:$M246,$M247)=1,0,IF(S247*AB247&lt;$AI$1,1,0))</f>
        <v>1</v>
      </c>
      <c r="AL247">
        <f ca="1">+IF(COUNTIFS(AL$4:AL246,1,$M$4:$M246,$M247)=1,0,IF(T247*AC247&lt;$AI$1,1,0))</f>
        <v>0</v>
      </c>
      <c r="AM247">
        <f ca="1">+IF(COUNTIFS(AM$4:AM246,1,$M$4:$M246,$M247)=1,0,IF(U247*AD247&lt;$AI$1,1,0))</f>
        <v>0</v>
      </c>
      <c r="AN247">
        <f ca="1">+IF(COUNTIFS(AN$4:AN246,1,$M$4:$M246,$M247)=1,0,IF(V247*AE247&lt;$AI$1,1,0))</f>
        <v>0</v>
      </c>
      <c r="AO247">
        <f t="shared" ca="1" si="43"/>
        <v>1</v>
      </c>
      <c r="AQ247">
        <f ca="1">1*(COUNTIFS($M$4:$M246,M247,AO$4:AO246,1)&gt;0)</f>
        <v>1</v>
      </c>
      <c r="AR247" t="str">
        <f ca="1">+IF($AQ247=1,"",IFERROR(AVERAGEIFS($AG$3:$AN$3,$AG247:$AN247,1),""))</f>
        <v/>
      </c>
    </row>
    <row r="248" spans="2:44" x14ac:dyDescent="0.25">
      <c r="B248">
        <f t="shared" si="44"/>
        <v>245</v>
      </c>
      <c r="C248" s="5">
        <f>AVERAGEIFS(TimeSeries!246:246,TimeSeries!$1:$1,"&lt;="&amp;C$3,TimeSeries!$1:$1,"&gt;="&amp;C$2)</f>
        <v>114.5</v>
      </c>
      <c r="D248" s="5">
        <f>AVERAGEIFS(TimeSeries!246:246,TimeSeries!$1:$1,"&lt;="&amp;D$3,TimeSeries!$1:$1,"&gt;="&amp;D$2)</f>
        <v>117</v>
      </c>
      <c r="E248" s="5">
        <f>AVERAGEIFS(TimeSeries!246:246,TimeSeries!$1:$1,"&lt;="&amp;E$3,TimeSeries!$1:$1,"&gt;="&amp;E$2)</f>
        <v>118.4</v>
      </c>
      <c r="F248" s="5">
        <f>AVERAGEIFS(TimeSeries!246:246,TimeSeries!$1:$1,"&lt;="&amp;F$3,TimeSeries!$1:$1,"&gt;="&amp;F$2)</f>
        <v>120.9</v>
      </c>
      <c r="G248" s="5">
        <f>AVERAGEIFS(TimeSeries!246:246,TimeSeries!$1:$1,"&lt;="&amp;G$3,TimeSeries!$1:$1,"&gt;="&amp;G$2)</f>
        <v>121.6</v>
      </c>
      <c r="H248" s="5">
        <f>AVERAGEIFS(TimeSeries!246:246,TimeSeries!$1:$1,"&lt;="&amp;H$3,TimeSeries!$1:$1,"&gt;="&amp;H$2)</f>
        <v>117.1</v>
      </c>
      <c r="I248" s="5">
        <f>AVERAGEIFS(TimeSeries!246:246,TimeSeries!$1:$1,"&lt;="&amp;I$3,TimeSeries!$1:$1,"&gt;="&amp;I$2)</f>
        <v>112.85</v>
      </c>
      <c r="J248" s="5">
        <f>AVERAGEIFS(TimeSeries!246:246,TimeSeries!$1:$1,"&lt;="&amp;J$3,TimeSeries!$1:$1,"&gt;="&amp;J$2)</f>
        <v>111.7</v>
      </c>
      <c r="K248" s="5">
        <f>+TimeSeries!I246</f>
        <v>116.83750000000001</v>
      </c>
      <c r="M248">
        <f>+INDEX(TimeSeries!$A:$ZZ,'TimeSeries - Formatted'!$B248+1,'TimeSeries - Formatted'!K$1)</f>
        <v>8</v>
      </c>
      <c r="O248" s="1">
        <f t="shared" si="45"/>
        <v>-0.18447293447293456</v>
      </c>
      <c r="P248" s="1">
        <f t="shared" si="46"/>
        <v>-0.17256011315417263</v>
      </c>
      <c r="Q248" s="1">
        <f t="shared" si="47"/>
        <v>-0.17520027864855459</v>
      </c>
      <c r="R248" s="1">
        <f t="shared" si="48"/>
        <v>-0.16935760906904851</v>
      </c>
      <c r="S248" s="1">
        <f t="shared" si="49"/>
        <v>-0.15379262352122469</v>
      </c>
      <c r="T248" s="1">
        <f t="shared" si="50"/>
        <v>-0.16177523264137439</v>
      </c>
      <c r="U248" s="1">
        <f t="shared" si="51"/>
        <v>-0.17567567567567577</v>
      </c>
      <c r="V248" s="1">
        <f t="shared" si="52"/>
        <v>-0.17746686303387338</v>
      </c>
      <c r="X248" s="2">
        <f ca="1">1*(IFERROR(MAX(OFFSET(O$1,MATCH($M248,$M:$M,0)-1,0,ROW()-MATCH($M248,$M:$M,0))),0)&gt;0)</f>
        <v>1</v>
      </c>
      <c r="Y248" s="2">
        <f ca="1">1*(IFERROR(MAX(OFFSET(P$1,MATCH($M248,$M:$M,0)-1,0,ROW()-MATCH($M248,$M:$M,0))),0)&gt;0)</f>
        <v>1</v>
      </c>
      <c r="Z248" s="2">
        <f ca="1">1*(IFERROR(MAX(OFFSET(Q$1,MATCH($M248,$M:$M,0)-1,0,ROW()-MATCH($M248,$M:$M,0))),0)&gt;0)</f>
        <v>1</v>
      </c>
      <c r="AA248" s="2">
        <f ca="1">1*(IFERROR(MAX(OFFSET(R$1,MATCH($M248,$M:$M,0)-1,0,ROW()-MATCH($M248,$M:$M,0))),0)&gt;0)</f>
        <v>1</v>
      </c>
      <c r="AB248" s="2">
        <f ca="1">1*(IFERROR(MAX(OFFSET(S$1,MATCH($M248,$M:$M,0)-1,0,ROW()-MATCH($M248,$M:$M,0))),0)&gt;0)</f>
        <v>1</v>
      </c>
      <c r="AC248" s="2">
        <f ca="1">1*(IFERROR(MAX(OFFSET(T$1,MATCH($M248,$M:$M,0)-1,0,ROW()-MATCH($M248,$M:$M,0))),0)&gt;0)</f>
        <v>1</v>
      </c>
      <c r="AD248" s="2">
        <f ca="1">1*(IFERROR(MAX(OFFSET(U$1,MATCH($M248,$M:$M,0)-1,0,ROW()-MATCH($M248,$M:$M,0))),0)&gt;0)</f>
        <v>1</v>
      </c>
      <c r="AE248" s="2">
        <f ca="1">1*(IFERROR(MAX(OFFSET(V$1,MATCH($M248,$M:$M,0)-1,0,ROW()-MATCH($M248,$M:$M,0))),0)&gt;0)</f>
        <v>1</v>
      </c>
      <c r="AG248">
        <f ca="1">+IF(COUNTIFS(AG$4:AG247,1,$M$4:$M247,$M248)=1,0,IF(O248*X248&lt;$AI$1,1,0))</f>
        <v>0</v>
      </c>
      <c r="AH248">
        <f ca="1">+IF(COUNTIFS(AH$4:AH247,1,$M$4:$M247,$M248)=1,0,IF(P248*Y248&lt;$AI$1,1,0))</f>
        <v>0</v>
      </c>
      <c r="AI248">
        <f ca="1">+IF(COUNTIFS(AI$4:AI247,1,$M$4:$M247,$M248)=1,0,IF(Q248*Z248&lt;$AI$1,1,0))</f>
        <v>0</v>
      </c>
      <c r="AJ248">
        <f ca="1">+IF(COUNTIFS(AJ$4:AJ247,1,$M$4:$M247,$M248)=1,0,IF(R248*AA248&lt;$AI$1,1,0))</f>
        <v>0</v>
      </c>
      <c r="AK248">
        <f ca="1">+IF(COUNTIFS(AK$4:AK247,1,$M$4:$M247,$M248)=1,0,IF(S248*AB248&lt;$AI$1,1,0))</f>
        <v>0</v>
      </c>
      <c r="AL248">
        <f ca="1">+IF(COUNTIFS(AL$4:AL247,1,$M$4:$M247,$M248)=1,0,IF(T248*AC248&lt;$AI$1,1,0))</f>
        <v>1</v>
      </c>
      <c r="AM248">
        <f ca="1">+IF(COUNTIFS(AM$4:AM247,1,$M$4:$M247,$M248)=1,0,IF(U248*AD248&lt;$AI$1,1,0))</f>
        <v>1</v>
      </c>
      <c r="AN248">
        <f ca="1">+IF(COUNTIFS(AN$4:AN247,1,$M$4:$M247,$M248)=1,0,IF(V248*AE248&lt;$AI$1,1,0))</f>
        <v>1</v>
      </c>
      <c r="AO248">
        <f t="shared" ca="1" si="43"/>
        <v>1</v>
      </c>
      <c r="AQ248">
        <f ca="1">1*(COUNTIFS($M$4:$M247,M248,AO$4:AO247,1)&gt;0)</f>
        <v>1</v>
      </c>
      <c r="AR248" t="str">
        <f ca="1">+IF($AQ248=1,"",IFERROR(AVERAGEIFS($AG$3:$AN$3,$AG248:$AN248,1),""))</f>
        <v/>
      </c>
    </row>
    <row r="249" spans="2:44" x14ac:dyDescent="0.25">
      <c r="B249">
        <f t="shared" si="44"/>
        <v>246</v>
      </c>
      <c r="C249" s="5">
        <f>AVERAGEIFS(TimeSeries!247:247,TimeSeries!$1:$1,"&lt;="&amp;C$3,TimeSeries!$1:$1,"&gt;="&amp;C$2)</f>
        <v>113.3</v>
      </c>
      <c r="D249" s="5">
        <f>AVERAGEIFS(TimeSeries!247:247,TimeSeries!$1:$1,"&lt;="&amp;D$3,TimeSeries!$1:$1,"&gt;="&amp;D$2)</f>
        <v>115.8</v>
      </c>
      <c r="E249" s="5">
        <f>AVERAGEIFS(TimeSeries!247:247,TimeSeries!$1:$1,"&lt;="&amp;E$3,TimeSeries!$1:$1,"&gt;="&amp;E$2)</f>
        <v>117.9</v>
      </c>
      <c r="F249" s="5">
        <f>AVERAGEIFS(TimeSeries!247:247,TimeSeries!$1:$1,"&lt;="&amp;F$3,TimeSeries!$1:$1,"&gt;="&amp;F$2)</f>
        <v>120.4</v>
      </c>
      <c r="G249" s="5">
        <f>AVERAGEIFS(TimeSeries!247:247,TimeSeries!$1:$1,"&lt;="&amp;G$3,TimeSeries!$1:$1,"&gt;="&amp;G$2)</f>
        <v>121.8</v>
      </c>
      <c r="H249" s="5">
        <f>AVERAGEIFS(TimeSeries!247:247,TimeSeries!$1:$1,"&lt;="&amp;H$3,TimeSeries!$1:$1,"&gt;="&amp;H$2)</f>
        <v>116.3</v>
      </c>
      <c r="I249" s="5">
        <f>AVERAGEIFS(TimeSeries!247:247,TimeSeries!$1:$1,"&lt;="&amp;I$3,TimeSeries!$1:$1,"&gt;="&amp;I$2)</f>
        <v>112.05</v>
      </c>
      <c r="J249" s="5">
        <f>AVERAGEIFS(TimeSeries!247:247,TimeSeries!$1:$1,"&lt;="&amp;J$3,TimeSeries!$1:$1,"&gt;="&amp;J$2)</f>
        <v>113.1</v>
      </c>
      <c r="K249" s="5">
        <f>+TimeSeries!I247</f>
        <v>116.26249999999999</v>
      </c>
      <c r="M249">
        <f>+INDEX(TimeSeries!$A:$ZZ,'TimeSeries - Formatted'!$B249+1,'TimeSeries - Formatted'!K$1)</f>
        <v>8</v>
      </c>
      <c r="O249" s="1">
        <f t="shared" si="45"/>
        <v>-0.19301994301994307</v>
      </c>
      <c r="P249" s="1">
        <f t="shared" si="46"/>
        <v>-0.18104667609618108</v>
      </c>
      <c r="Q249" s="1">
        <f t="shared" si="47"/>
        <v>-0.17868338557993735</v>
      </c>
      <c r="R249" s="1">
        <f t="shared" si="48"/>
        <v>-0.17279285468911032</v>
      </c>
      <c r="S249" s="1">
        <f t="shared" si="49"/>
        <v>-0.1524008350730689</v>
      </c>
      <c r="T249" s="1">
        <f t="shared" si="50"/>
        <v>-0.16750178954903361</v>
      </c>
      <c r="U249" s="1">
        <f t="shared" si="51"/>
        <v>-0.18151935719503287</v>
      </c>
      <c r="V249" s="1">
        <f t="shared" si="52"/>
        <v>-0.16715758468335795</v>
      </c>
      <c r="X249" s="2">
        <f ca="1">1*(IFERROR(MAX(OFFSET(O$1,MATCH($M249,$M:$M,0)-1,0,ROW()-MATCH($M249,$M:$M,0))),0)&gt;0)</f>
        <v>1</v>
      </c>
      <c r="Y249" s="2">
        <f ca="1">1*(IFERROR(MAX(OFFSET(P$1,MATCH($M249,$M:$M,0)-1,0,ROW()-MATCH($M249,$M:$M,0))),0)&gt;0)</f>
        <v>1</v>
      </c>
      <c r="Z249" s="2">
        <f ca="1">1*(IFERROR(MAX(OFFSET(Q$1,MATCH($M249,$M:$M,0)-1,0,ROW()-MATCH($M249,$M:$M,0))),0)&gt;0)</f>
        <v>1</v>
      </c>
      <c r="AA249" s="2">
        <f ca="1">1*(IFERROR(MAX(OFFSET(R$1,MATCH($M249,$M:$M,0)-1,0,ROW()-MATCH($M249,$M:$M,0))),0)&gt;0)</f>
        <v>1</v>
      </c>
      <c r="AB249" s="2">
        <f ca="1">1*(IFERROR(MAX(OFFSET(S$1,MATCH($M249,$M:$M,0)-1,0,ROW()-MATCH($M249,$M:$M,0))),0)&gt;0)</f>
        <v>1</v>
      </c>
      <c r="AC249" s="2">
        <f ca="1">1*(IFERROR(MAX(OFFSET(T$1,MATCH($M249,$M:$M,0)-1,0,ROW()-MATCH($M249,$M:$M,0))),0)&gt;0)</f>
        <v>1</v>
      </c>
      <c r="AD249" s="2">
        <f ca="1">1*(IFERROR(MAX(OFFSET(U$1,MATCH($M249,$M:$M,0)-1,0,ROW()-MATCH($M249,$M:$M,0))),0)&gt;0)</f>
        <v>1</v>
      </c>
      <c r="AE249" s="2">
        <f ca="1">1*(IFERROR(MAX(OFFSET(V$1,MATCH($M249,$M:$M,0)-1,0,ROW()-MATCH($M249,$M:$M,0))),0)&gt;0)</f>
        <v>1</v>
      </c>
      <c r="AG249">
        <f ca="1">+IF(COUNTIFS(AG$4:AG248,1,$M$4:$M248,$M249)=1,0,IF(O249*X249&lt;$AI$1,1,0))</f>
        <v>0</v>
      </c>
      <c r="AH249">
        <f ca="1">+IF(COUNTIFS(AH$4:AH248,1,$M$4:$M248,$M249)=1,0,IF(P249*Y249&lt;$AI$1,1,0))</f>
        <v>0</v>
      </c>
      <c r="AI249">
        <f ca="1">+IF(COUNTIFS(AI$4:AI248,1,$M$4:$M248,$M249)=1,0,IF(Q249*Z249&lt;$AI$1,1,0))</f>
        <v>0</v>
      </c>
      <c r="AJ249">
        <f ca="1">+IF(COUNTIFS(AJ$4:AJ248,1,$M$4:$M248,$M249)=1,0,IF(R249*AA249&lt;$AI$1,1,0))</f>
        <v>0</v>
      </c>
      <c r="AK249">
        <f ca="1">+IF(COUNTIFS(AK$4:AK248,1,$M$4:$M248,$M249)=1,0,IF(S249*AB249&lt;$AI$1,1,0))</f>
        <v>0</v>
      </c>
      <c r="AL249">
        <f ca="1">+IF(COUNTIFS(AL$4:AL248,1,$M$4:$M248,$M249)=1,0,IF(T249*AC249&lt;$AI$1,1,0))</f>
        <v>0</v>
      </c>
      <c r="AM249">
        <f ca="1">+IF(COUNTIFS(AM$4:AM248,1,$M$4:$M248,$M249)=1,0,IF(U249*AD249&lt;$AI$1,1,0))</f>
        <v>0</v>
      </c>
      <c r="AN249">
        <f ca="1">+IF(COUNTIFS(AN$4:AN248,1,$M$4:$M248,$M249)=1,0,IF(V249*AE249&lt;$AI$1,1,0))</f>
        <v>0</v>
      </c>
      <c r="AO249">
        <f t="shared" ca="1" si="43"/>
        <v>0</v>
      </c>
      <c r="AQ249">
        <f ca="1">1*(COUNTIFS($M$4:$M248,M249,AO$4:AO248,1)&gt;0)</f>
        <v>1</v>
      </c>
      <c r="AR249" t="str">
        <f ca="1">+IF($AQ249=1,"",IFERROR(AVERAGEIFS($AG$3:$AN$3,$AG249:$AN249,1),""))</f>
        <v/>
      </c>
    </row>
    <row r="250" spans="2:44" x14ac:dyDescent="0.25">
      <c r="B250">
        <f t="shared" si="44"/>
        <v>247</v>
      </c>
      <c r="C250" s="5">
        <f>AVERAGEIFS(TimeSeries!248:248,TimeSeries!$1:$1,"&lt;="&amp;C$3,TimeSeries!$1:$1,"&gt;="&amp;C$2)</f>
        <v>113.3</v>
      </c>
      <c r="D250" s="5">
        <f>AVERAGEIFS(TimeSeries!248:248,TimeSeries!$1:$1,"&lt;="&amp;D$3,TimeSeries!$1:$1,"&gt;="&amp;D$2)</f>
        <v>115.3</v>
      </c>
      <c r="E250" s="5">
        <f>AVERAGEIFS(TimeSeries!248:248,TimeSeries!$1:$1,"&lt;="&amp;E$3,TimeSeries!$1:$1,"&gt;="&amp;E$2)</f>
        <v>117.4</v>
      </c>
      <c r="F250" s="5">
        <f>AVERAGEIFS(TimeSeries!248:248,TimeSeries!$1:$1,"&lt;="&amp;F$3,TimeSeries!$1:$1,"&gt;="&amp;F$2)</f>
        <v>120.4</v>
      </c>
      <c r="G250" s="5">
        <f>AVERAGEIFS(TimeSeries!248:248,TimeSeries!$1:$1,"&lt;="&amp;G$3,TimeSeries!$1:$1,"&gt;="&amp;G$2)</f>
        <v>121.8</v>
      </c>
      <c r="H250" s="5">
        <f>AVERAGEIFS(TimeSeries!248:248,TimeSeries!$1:$1,"&lt;="&amp;H$3,TimeSeries!$1:$1,"&gt;="&amp;H$2)</f>
        <v>116.3</v>
      </c>
      <c r="I250" s="5">
        <f>AVERAGEIFS(TimeSeries!248:248,TimeSeries!$1:$1,"&lt;="&amp;I$3,TimeSeries!$1:$1,"&gt;="&amp;I$2)</f>
        <v>111.35</v>
      </c>
      <c r="J250" s="5">
        <f>AVERAGEIFS(TimeSeries!248:248,TimeSeries!$1:$1,"&lt;="&amp;J$3,TimeSeries!$1:$1,"&gt;="&amp;J$2)</f>
        <v>111.7</v>
      </c>
      <c r="K250" s="5">
        <f>+TimeSeries!I248</f>
        <v>115.96249999999999</v>
      </c>
      <c r="M250">
        <f>+INDEX(TimeSeries!$A:$ZZ,'TimeSeries - Formatted'!$B250+1,'TimeSeries - Formatted'!K$1)</f>
        <v>8</v>
      </c>
      <c r="O250" s="1">
        <f t="shared" si="45"/>
        <v>-0.19301994301994307</v>
      </c>
      <c r="P250" s="1">
        <f t="shared" si="46"/>
        <v>-0.18458274398868468</v>
      </c>
      <c r="Q250" s="1">
        <f t="shared" si="47"/>
        <v>-0.18216649251132011</v>
      </c>
      <c r="R250" s="1">
        <f t="shared" si="48"/>
        <v>-0.17279285468911032</v>
      </c>
      <c r="S250" s="1">
        <f t="shared" si="49"/>
        <v>-0.1524008350730689</v>
      </c>
      <c r="T250" s="1">
        <f t="shared" si="50"/>
        <v>-0.16750178954903361</v>
      </c>
      <c r="U250" s="1">
        <f t="shared" si="51"/>
        <v>-0.18663257852447046</v>
      </c>
      <c r="V250" s="1">
        <f t="shared" si="52"/>
        <v>-0.17746686303387338</v>
      </c>
      <c r="X250" s="2">
        <f ca="1">1*(IFERROR(MAX(OFFSET(O$1,MATCH($M250,$M:$M,0)-1,0,ROW()-MATCH($M250,$M:$M,0))),0)&gt;0)</f>
        <v>1</v>
      </c>
      <c r="Y250" s="2">
        <f ca="1">1*(IFERROR(MAX(OFFSET(P$1,MATCH($M250,$M:$M,0)-1,0,ROW()-MATCH($M250,$M:$M,0))),0)&gt;0)</f>
        <v>1</v>
      </c>
      <c r="Z250" s="2">
        <f ca="1">1*(IFERROR(MAX(OFFSET(Q$1,MATCH($M250,$M:$M,0)-1,0,ROW()-MATCH($M250,$M:$M,0))),0)&gt;0)</f>
        <v>1</v>
      </c>
      <c r="AA250" s="2">
        <f ca="1">1*(IFERROR(MAX(OFFSET(R$1,MATCH($M250,$M:$M,0)-1,0,ROW()-MATCH($M250,$M:$M,0))),0)&gt;0)</f>
        <v>1</v>
      </c>
      <c r="AB250" s="2">
        <f ca="1">1*(IFERROR(MAX(OFFSET(S$1,MATCH($M250,$M:$M,0)-1,0,ROW()-MATCH($M250,$M:$M,0))),0)&gt;0)</f>
        <v>1</v>
      </c>
      <c r="AC250" s="2">
        <f ca="1">1*(IFERROR(MAX(OFFSET(T$1,MATCH($M250,$M:$M,0)-1,0,ROW()-MATCH($M250,$M:$M,0))),0)&gt;0)</f>
        <v>1</v>
      </c>
      <c r="AD250" s="2">
        <f ca="1">1*(IFERROR(MAX(OFFSET(U$1,MATCH($M250,$M:$M,0)-1,0,ROW()-MATCH($M250,$M:$M,0))),0)&gt;0)</f>
        <v>1</v>
      </c>
      <c r="AE250" s="2">
        <f ca="1">1*(IFERROR(MAX(OFFSET(V$1,MATCH($M250,$M:$M,0)-1,0,ROW()-MATCH($M250,$M:$M,0))),0)&gt;0)</f>
        <v>1</v>
      </c>
      <c r="AG250">
        <f ca="1">+IF(COUNTIFS(AG$4:AG249,1,$M$4:$M249,$M250)=1,0,IF(O250*X250&lt;$AI$1,1,0))</f>
        <v>0</v>
      </c>
      <c r="AH250">
        <f ca="1">+IF(COUNTIFS(AH$4:AH249,1,$M$4:$M249,$M250)=1,0,IF(P250*Y250&lt;$AI$1,1,0))</f>
        <v>0</v>
      </c>
      <c r="AI250">
        <f ca="1">+IF(COUNTIFS(AI$4:AI249,1,$M$4:$M249,$M250)=1,0,IF(Q250*Z250&lt;$AI$1,1,0))</f>
        <v>0</v>
      </c>
      <c r="AJ250">
        <f ca="1">+IF(COUNTIFS(AJ$4:AJ249,1,$M$4:$M249,$M250)=1,0,IF(R250*AA250&lt;$AI$1,1,0))</f>
        <v>0</v>
      </c>
      <c r="AK250">
        <f ca="1">+IF(COUNTIFS(AK$4:AK249,1,$M$4:$M249,$M250)=1,0,IF(S250*AB250&lt;$AI$1,1,0))</f>
        <v>0</v>
      </c>
      <c r="AL250">
        <f ca="1">+IF(COUNTIFS(AL$4:AL249,1,$M$4:$M249,$M250)=1,0,IF(T250*AC250&lt;$AI$1,1,0))</f>
        <v>0</v>
      </c>
      <c r="AM250">
        <f ca="1">+IF(COUNTIFS(AM$4:AM249,1,$M$4:$M249,$M250)=1,0,IF(U250*AD250&lt;$AI$1,1,0))</f>
        <v>0</v>
      </c>
      <c r="AN250">
        <f ca="1">+IF(COUNTIFS(AN$4:AN249,1,$M$4:$M249,$M250)=1,0,IF(V250*AE250&lt;$AI$1,1,0))</f>
        <v>0</v>
      </c>
      <c r="AO250">
        <f t="shared" ca="1" si="43"/>
        <v>0</v>
      </c>
      <c r="AQ250">
        <f ca="1">1*(COUNTIFS($M$4:$M249,M250,AO$4:AO249,1)&gt;0)</f>
        <v>1</v>
      </c>
      <c r="AR250" t="str">
        <f ca="1">+IF($AQ250=1,"",IFERROR(AVERAGEIFS($AG$3:$AN$3,$AG250:$AN250,1),""))</f>
        <v/>
      </c>
    </row>
    <row r="251" spans="2:44" x14ac:dyDescent="0.25">
      <c r="B251">
        <f t="shared" si="44"/>
        <v>248</v>
      </c>
      <c r="C251" s="5">
        <f>AVERAGEIFS(TimeSeries!249:249,TimeSeries!$1:$1,"&lt;="&amp;C$3,TimeSeries!$1:$1,"&gt;="&amp;C$2)</f>
        <v>112.8</v>
      </c>
      <c r="D251" s="5">
        <f>AVERAGEIFS(TimeSeries!249:249,TimeSeries!$1:$1,"&lt;="&amp;D$3,TimeSeries!$1:$1,"&gt;="&amp;D$2)</f>
        <v>115.3</v>
      </c>
      <c r="E251" s="5">
        <f>AVERAGEIFS(TimeSeries!249:249,TimeSeries!$1:$1,"&lt;="&amp;E$3,TimeSeries!$1:$1,"&gt;="&amp;E$2)</f>
        <v>117.4</v>
      </c>
      <c r="F251" s="5">
        <f>AVERAGEIFS(TimeSeries!249:249,TimeSeries!$1:$1,"&lt;="&amp;F$3,TimeSeries!$1:$1,"&gt;="&amp;F$2)</f>
        <v>120.9</v>
      </c>
      <c r="G251" s="5">
        <f>AVERAGEIFS(TimeSeries!249:249,TimeSeries!$1:$1,"&lt;="&amp;G$3,TimeSeries!$1:$1,"&gt;="&amp;G$2)</f>
        <v>121.6</v>
      </c>
      <c r="H251" s="5">
        <f>AVERAGEIFS(TimeSeries!249:249,TimeSeries!$1:$1,"&lt;="&amp;H$3,TimeSeries!$1:$1,"&gt;="&amp;H$2)</f>
        <v>115.1</v>
      </c>
      <c r="I251" s="5">
        <f>AVERAGEIFS(TimeSeries!249:249,TimeSeries!$1:$1,"&lt;="&amp;I$3,TimeSeries!$1:$1,"&gt;="&amp;I$2)</f>
        <v>110.15</v>
      </c>
      <c r="J251" s="5">
        <f>AVERAGEIFS(TimeSeries!249:249,TimeSeries!$1:$1,"&lt;="&amp;J$3,TimeSeries!$1:$1,"&gt;="&amp;J$2)</f>
        <v>110.3</v>
      </c>
      <c r="K251" s="5">
        <f>+TimeSeries!I249</f>
        <v>115.4875</v>
      </c>
      <c r="M251">
        <f>+INDEX(TimeSeries!$A:$ZZ,'TimeSeries - Formatted'!$B251+1,'TimeSeries - Formatted'!K$1)</f>
        <v>9</v>
      </c>
      <c r="O251" s="1">
        <f t="shared" si="45"/>
        <v>-0.19658119658119666</v>
      </c>
      <c r="P251" s="1">
        <f t="shared" si="46"/>
        <v>-0.18458274398868468</v>
      </c>
      <c r="Q251" s="1">
        <f t="shared" si="47"/>
        <v>-0.18216649251132011</v>
      </c>
      <c r="R251" s="1">
        <f t="shared" si="48"/>
        <v>-0.16935760906904851</v>
      </c>
      <c r="S251" s="1">
        <f t="shared" si="49"/>
        <v>-0.15379262352122469</v>
      </c>
      <c r="T251" s="1">
        <f t="shared" si="50"/>
        <v>-0.17609162491052255</v>
      </c>
      <c r="U251" s="1">
        <f t="shared" si="51"/>
        <v>-0.19539810080350617</v>
      </c>
      <c r="V251" s="1">
        <f t="shared" si="52"/>
        <v>-0.18777614138438892</v>
      </c>
      <c r="X251" s="2">
        <f ca="1">1*(IFERROR(MAX(OFFSET(O$1,MATCH($M251,$M:$M,0)-1,0,ROW()-MATCH($M251,$M:$M,0))),0)&gt;0)</f>
        <v>0</v>
      </c>
      <c r="Y251" s="2">
        <f ca="1">1*(IFERROR(MAX(OFFSET(P$1,MATCH($M251,$M:$M,0)-1,0,ROW()-MATCH($M251,$M:$M,0))),0)&gt;0)</f>
        <v>0</v>
      </c>
      <c r="Z251" s="2">
        <f ca="1">1*(IFERROR(MAX(OFFSET(Q$1,MATCH($M251,$M:$M,0)-1,0,ROW()-MATCH($M251,$M:$M,0))),0)&gt;0)</f>
        <v>0</v>
      </c>
      <c r="AA251" s="2">
        <f ca="1">1*(IFERROR(MAX(OFFSET(R$1,MATCH($M251,$M:$M,0)-1,0,ROW()-MATCH($M251,$M:$M,0))),0)&gt;0)</f>
        <v>0</v>
      </c>
      <c r="AB251" s="2">
        <f ca="1">1*(IFERROR(MAX(OFFSET(S$1,MATCH($M251,$M:$M,0)-1,0,ROW()-MATCH($M251,$M:$M,0))),0)&gt;0)</f>
        <v>0</v>
      </c>
      <c r="AC251" s="2">
        <f ca="1">1*(IFERROR(MAX(OFFSET(T$1,MATCH($M251,$M:$M,0)-1,0,ROW()-MATCH($M251,$M:$M,0))),0)&gt;0)</f>
        <v>0</v>
      </c>
      <c r="AD251" s="2">
        <f ca="1">1*(IFERROR(MAX(OFFSET(U$1,MATCH($M251,$M:$M,0)-1,0,ROW()-MATCH($M251,$M:$M,0))),0)&gt;0)</f>
        <v>0</v>
      </c>
      <c r="AE251" s="2">
        <f ca="1">1*(IFERROR(MAX(OFFSET(V$1,MATCH($M251,$M:$M,0)-1,0,ROW()-MATCH($M251,$M:$M,0))),0)&gt;0)</f>
        <v>0</v>
      </c>
      <c r="AG251">
        <f ca="1">+IF(COUNTIFS(AG$4:AG250,1,$M$4:$M250,$M251)=1,0,IF(O251*X251&lt;$AI$1,1,0))</f>
        <v>0</v>
      </c>
      <c r="AH251">
        <f ca="1">+IF(COUNTIFS(AH$4:AH250,1,$M$4:$M250,$M251)=1,0,IF(P251*Y251&lt;$AI$1,1,0))</f>
        <v>0</v>
      </c>
      <c r="AI251">
        <f ca="1">+IF(COUNTIFS(AI$4:AI250,1,$M$4:$M250,$M251)=1,0,IF(Q251*Z251&lt;$AI$1,1,0))</f>
        <v>0</v>
      </c>
      <c r="AJ251">
        <f ca="1">+IF(COUNTIFS(AJ$4:AJ250,1,$M$4:$M250,$M251)=1,0,IF(R251*AA251&lt;$AI$1,1,0))</f>
        <v>0</v>
      </c>
      <c r="AK251">
        <f ca="1">+IF(COUNTIFS(AK$4:AK250,1,$M$4:$M250,$M251)=1,0,IF(S251*AB251&lt;$AI$1,1,0))</f>
        <v>0</v>
      </c>
      <c r="AL251">
        <f ca="1">+IF(COUNTIFS(AL$4:AL250,1,$M$4:$M250,$M251)=1,0,IF(T251*AC251&lt;$AI$1,1,0))</f>
        <v>0</v>
      </c>
      <c r="AM251">
        <f ca="1">+IF(COUNTIFS(AM$4:AM250,1,$M$4:$M250,$M251)=1,0,IF(U251*AD251&lt;$AI$1,1,0))</f>
        <v>0</v>
      </c>
      <c r="AN251">
        <f ca="1">+IF(COUNTIFS(AN$4:AN250,1,$M$4:$M250,$M251)=1,0,IF(V251*AE251&lt;$AI$1,1,0))</f>
        <v>0</v>
      </c>
      <c r="AO251">
        <f t="shared" ca="1" si="43"/>
        <v>0</v>
      </c>
      <c r="AQ251">
        <f>1*(COUNTIFS($M$4:$M250,M251,AO$4:AO250,1)&gt;0)</f>
        <v>0</v>
      </c>
      <c r="AR251" t="str">
        <f ca="1">+IF($AQ251=1,"",IFERROR(AVERAGEIFS($AG$3:$AN$3,$AG251:$AN251,1),""))</f>
        <v/>
      </c>
    </row>
    <row r="252" spans="2:44" x14ac:dyDescent="0.25">
      <c r="B252">
        <f t="shared" si="44"/>
        <v>249</v>
      </c>
      <c r="C252" s="5">
        <f>AVERAGEIFS(TimeSeries!250:250,TimeSeries!$1:$1,"&lt;="&amp;C$3,TimeSeries!$1:$1,"&gt;="&amp;C$2)</f>
        <v>114</v>
      </c>
      <c r="D252" s="5">
        <f>AVERAGEIFS(TimeSeries!250:250,TimeSeries!$1:$1,"&lt;="&amp;D$3,TimeSeries!$1:$1,"&gt;="&amp;D$2)</f>
        <v>116.5</v>
      </c>
      <c r="E252" s="5">
        <f>AVERAGEIFS(TimeSeries!250:250,TimeSeries!$1:$1,"&lt;="&amp;E$3,TimeSeries!$1:$1,"&gt;="&amp;E$2)</f>
        <v>118.6</v>
      </c>
      <c r="F252" s="5">
        <f>AVERAGEIFS(TimeSeries!250:250,TimeSeries!$1:$1,"&lt;="&amp;F$3,TimeSeries!$1:$1,"&gt;="&amp;F$2)</f>
        <v>121.6</v>
      </c>
      <c r="G252" s="5">
        <f>AVERAGEIFS(TimeSeries!250:250,TimeSeries!$1:$1,"&lt;="&amp;G$3,TimeSeries!$1:$1,"&gt;="&amp;G$2)</f>
        <v>121.6</v>
      </c>
      <c r="H252" s="5">
        <f>AVERAGEIFS(TimeSeries!250:250,TimeSeries!$1:$1,"&lt;="&amp;H$3,TimeSeries!$1:$1,"&gt;="&amp;H$2)</f>
        <v>115.1</v>
      </c>
      <c r="I252" s="5">
        <f>AVERAGEIFS(TimeSeries!250:250,TimeSeries!$1:$1,"&lt;="&amp;I$3,TimeSeries!$1:$1,"&gt;="&amp;I$2)</f>
        <v>110.15</v>
      </c>
      <c r="J252" s="5">
        <f>AVERAGEIFS(TimeSeries!250:250,TimeSeries!$1:$1,"&lt;="&amp;J$3,TimeSeries!$1:$1,"&gt;="&amp;J$2)</f>
        <v>110.3</v>
      </c>
      <c r="K252" s="5">
        <f>+TimeSeries!I250</f>
        <v>116.08750000000001</v>
      </c>
      <c r="M252">
        <f>+INDEX(TimeSeries!$A:$ZZ,'TimeSeries - Formatted'!$B252+1,'TimeSeries - Formatted'!K$1)</f>
        <v>9</v>
      </c>
      <c r="O252" s="1">
        <f t="shared" si="45"/>
        <v>-0.18803418803418803</v>
      </c>
      <c r="P252" s="1">
        <f t="shared" si="46"/>
        <v>-0.17609618104667613</v>
      </c>
      <c r="Q252" s="1">
        <f t="shared" si="47"/>
        <v>-0.17380703587600155</v>
      </c>
      <c r="R252" s="1">
        <f t="shared" si="48"/>
        <v>-0.164548265200962</v>
      </c>
      <c r="S252" s="1">
        <f t="shared" si="49"/>
        <v>-0.15379262352122469</v>
      </c>
      <c r="T252" s="1">
        <f t="shared" si="50"/>
        <v>-0.17609162491052255</v>
      </c>
      <c r="U252" s="1">
        <f t="shared" si="51"/>
        <v>-0.19539810080350617</v>
      </c>
      <c r="V252" s="1">
        <f t="shared" si="52"/>
        <v>-0.18777614138438892</v>
      </c>
      <c r="X252" s="2">
        <f ca="1">1*(IFERROR(MAX(OFFSET(O$1,MATCH($M252,$M:$M,0)-1,0,ROW()-MATCH($M252,$M:$M,0))),0)&gt;0)</f>
        <v>0</v>
      </c>
      <c r="Y252" s="2">
        <f ca="1">1*(IFERROR(MAX(OFFSET(P$1,MATCH($M252,$M:$M,0)-1,0,ROW()-MATCH($M252,$M:$M,0))),0)&gt;0)</f>
        <v>0</v>
      </c>
      <c r="Z252" s="2">
        <f ca="1">1*(IFERROR(MAX(OFFSET(Q$1,MATCH($M252,$M:$M,0)-1,0,ROW()-MATCH($M252,$M:$M,0))),0)&gt;0)</f>
        <v>0</v>
      </c>
      <c r="AA252" s="2">
        <f ca="1">1*(IFERROR(MAX(OFFSET(R$1,MATCH($M252,$M:$M,0)-1,0,ROW()-MATCH($M252,$M:$M,0))),0)&gt;0)</f>
        <v>0</v>
      </c>
      <c r="AB252" s="2">
        <f ca="1">1*(IFERROR(MAX(OFFSET(S$1,MATCH($M252,$M:$M,0)-1,0,ROW()-MATCH($M252,$M:$M,0))),0)&gt;0)</f>
        <v>0</v>
      </c>
      <c r="AC252" s="2">
        <f ca="1">1*(IFERROR(MAX(OFFSET(T$1,MATCH($M252,$M:$M,0)-1,0,ROW()-MATCH($M252,$M:$M,0))),0)&gt;0)</f>
        <v>0</v>
      </c>
      <c r="AD252" s="2">
        <f ca="1">1*(IFERROR(MAX(OFFSET(U$1,MATCH($M252,$M:$M,0)-1,0,ROW()-MATCH($M252,$M:$M,0))),0)&gt;0)</f>
        <v>0</v>
      </c>
      <c r="AE252" s="2">
        <f ca="1">1*(IFERROR(MAX(OFFSET(V$1,MATCH($M252,$M:$M,0)-1,0,ROW()-MATCH($M252,$M:$M,0))),0)&gt;0)</f>
        <v>0</v>
      </c>
      <c r="AG252">
        <f ca="1">+IF(COUNTIFS(AG$4:AG251,1,$M$4:$M251,$M252)=1,0,IF(O252*X252&lt;$AI$1,1,0))</f>
        <v>0</v>
      </c>
      <c r="AH252">
        <f ca="1">+IF(COUNTIFS(AH$4:AH251,1,$M$4:$M251,$M252)=1,0,IF(P252*Y252&lt;$AI$1,1,0))</f>
        <v>0</v>
      </c>
      <c r="AI252">
        <f ca="1">+IF(COUNTIFS(AI$4:AI251,1,$M$4:$M251,$M252)=1,0,IF(Q252*Z252&lt;$AI$1,1,0))</f>
        <v>0</v>
      </c>
      <c r="AJ252">
        <f ca="1">+IF(COUNTIFS(AJ$4:AJ251,1,$M$4:$M251,$M252)=1,0,IF(R252*AA252&lt;$AI$1,1,0))</f>
        <v>0</v>
      </c>
      <c r="AK252">
        <f ca="1">+IF(COUNTIFS(AK$4:AK251,1,$M$4:$M251,$M252)=1,0,IF(S252*AB252&lt;$AI$1,1,0))</f>
        <v>0</v>
      </c>
      <c r="AL252">
        <f ca="1">+IF(COUNTIFS(AL$4:AL251,1,$M$4:$M251,$M252)=1,0,IF(T252*AC252&lt;$AI$1,1,0))</f>
        <v>0</v>
      </c>
      <c r="AM252">
        <f ca="1">+IF(COUNTIFS(AM$4:AM251,1,$M$4:$M251,$M252)=1,0,IF(U252*AD252&lt;$AI$1,1,0))</f>
        <v>0</v>
      </c>
      <c r="AN252">
        <f ca="1">+IF(COUNTIFS(AN$4:AN251,1,$M$4:$M251,$M252)=1,0,IF(V252*AE252&lt;$AI$1,1,0))</f>
        <v>0</v>
      </c>
      <c r="AO252">
        <f t="shared" ca="1" si="43"/>
        <v>0</v>
      </c>
      <c r="AQ252">
        <f ca="1">1*(COUNTIFS($M$4:$M251,M252,AO$4:AO251,1)&gt;0)</f>
        <v>0</v>
      </c>
      <c r="AR252" t="str">
        <f ca="1">+IF($AQ252=1,"",IFERROR(AVERAGEIFS($AG$3:$AN$3,$AG252:$AN252,1),""))</f>
        <v/>
      </c>
    </row>
    <row r="253" spans="2:44" x14ac:dyDescent="0.25">
      <c r="B253">
        <f t="shared" si="44"/>
        <v>250</v>
      </c>
      <c r="C253" s="5">
        <f>AVERAGEIFS(TimeSeries!251:251,TimeSeries!$1:$1,"&lt;="&amp;C$3,TimeSeries!$1:$1,"&gt;="&amp;C$2)</f>
        <v>115.2</v>
      </c>
      <c r="D253" s="5">
        <f>AVERAGEIFS(TimeSeries!251:251,TimeSeries!$1:$1,"&lt;="&amp;D$3,TimeSeries!$1:$1,"&gt;="&amp;D$2)</f>
        <v>118.2</v>
      </c>
      <c r="E253" s="5">
        <f>AVERAGEIFS(TimeSeries!251:251,TimeSeries!$1:$1,"&lt;="&amp;E$3,TimeSeries!$1:$1,"&gt;="&amp;E$2)</f>
        <v>119.6</v>
      </c>
      <c r="F253" s="5">
        <f>AVERAGEIFS(TimeSeries!251:251,TimeSeries!$1:$1,"&lt;="&amp;F$3,TimeSeries!$1:$1,"&gt;="&amp;F$2)</f>
        <v>121.6</v>
      </c>
      <c r="G253" s="5">
        <f>AVERAGEIFS(TimeSeries!251:251,TimeSeries!$1:$1,"&lt;="&amp;G$3,TimeSeries!$1:$1,"&gt;="&amp;G$2)</f>
        <v>121.6</v>
      </c>
      <c r="H253" s="5">
        <f>AVERAGEIFS(TimeSeries!251:251,TimeSeries!$1:$1,"&lt;="&amp;H$3,TimeSeries!$1:$1,"&gt;="&amp;H$2)</f>
        <v>115.1</v>
      </c>
      <c r="I253" s="5">
        <f>AVERAGEIFS(TimeSeries!251:251,TimeSeries!$1:$1,"&lt;="&amp;I$3,TimeSeries!$1:$1,"&gt;="&amp;I$2)</f>
        <v>110.15</v>
      </c>
      <c r="J253" s="5">
        <f>AVERAGEIFS(TimeSeries!251:251,TimeSeries!$1:$1,"&lt;="&amp;J$3,TimeSeries!$1:$1,"&gt;="&amp;J$2)</f>
        <v>110.3</v>
      </c>
      <c r="K253" s="5">
        <f>+TimeSeries!I251</f>
        <v>116.6375</v>
      </c>
      <c r="M253">
        <f>+INDEX(TimeSeries!$A:$ZZ,'TimeSeries - Formatted'!$B253+1,'TimeSeries - Formatted'!K$1)</f>
        <v>9</v>
      </c>
      <c r="O253" s="1">
        <f t="shared" si="45"/>
        <v>-0.17948717948717952</v>
      </c>
      <c r="P253" s="1">
        <f t="shared" si="46"/>
        <v>-0.16407355021216408</v>
      </c>
      <c r="Q253" s="1">
        <f t="shared" si="47"/>
        <v>-0.16684082201323591</v>
      </c>
      <c r="R253" s="1">
        <f t="shared" si="48"/>
        <v>-0.164548265200962</v>
      </c>
      <c r="S253" s="1">
        <f t="shared" si="49"/>
        <v>-0.15379262352122469</v>
      </c>
      <c r="T253" s="1">
        <f t="shared" si="50"/>
        <v>-0.17609162491052255</v>
      </c>
      <c r="U253" s="1">
        <f t="shared" si="51"/>
        <v>-0.19539810080350617</v>
      </c>
      <c r="V253" s="1">
        <f t="shared" si="52"/>
        <v>-0.18777614138438892</v>
      </c>
      <c r="X253" s="2">
        <f ca="1">1*(IFERROR(MAX(OFFSET(O$1,MATCH($M253,$M:$M,0)-1,0,ROW()-MATCH($M253,$M:$M,0))),0)&gt;0)</f>
        <v>0</v>
      </c>
      <c r="Y253" s="2">
        <f ca="1">1*(IFERROR(MAX(OFFSET(P$1,MATCH($M253,$M:$M,0)-1,0,ROW()-MATCH($M253,$M:$M,0))),0)&gt;0)</f>
        <v>0</v>
      </c>
      <c r="Z253" s="2">
        <f ca="1">1*(IFERROR(MAX(OFFSET(Q$1,MATCH($M253,$M:$M,0)-1,0,ROW()-MATCH($M253,$M:$M,0))),0)&gt;0)</f>
        <v>0</v>
      </c>
      <c r="AA253" s="2">
        <f ca="1">1*(IFERROR(MAX(OFFSET(R$1,MATCH($M253,$M:$M,0)-1,0,ROW()-MATCH($M253,$M:$M,0))),0)&gt;0)</f>
        <v>0</v>
      </c>
      <c r="AB253" s="2">
        <f ca="1">1*(IFERROR(MAX(OFFSET(S$1,MATCH($M253,$M:$M,0)-1,0,ROW()-MATCH($M253,$M:$M,0))),0)&gt;0)</f>
        <v>0</v>
      </c>
      <c r="AC253" s="2">
        <f ca="1">1*(IFERROR(MAX(OFFSET(T$1,MATCH($M253,$M:$M,0)-1,0,ROW()-MATCH($M253,$M:$M,0))),0)&gt;0)</f>
        <v>0</v>
      </c>
      <c r="AD253" s="2">
        <f ca="1">1*(IFERROR(MAX(OFFSET(U$1,MATCH($M253,$M:$M,0)-1,0,ROW()-MATCH($M253,$M:$M,0))),0)&gt;0)</f>
        <v>0</v>
      </c>
      <c r="AE253" s="2">
        <f ca="1">1*(IFERROR(MAX(OFFSET(V$1,MATCH($M253,$M:$M,0)-1,0,ROW()-MATCH($M253,$M:$M,0))),0)&gt;0)</f>
        <v>0</v>
      </c>
      <c r="AG253">
        <f ca="1">+IF(COUNTIFS(AG$4:AG252,1,$M$4:$M252,$M253)=1,0,IF(O253*X253&lt;$AI$1,1,0))</f>
        <v>0</v>
      </c>
      <c r="AH253">
        <f ca="1">+IF(COUNTIFS(AH$4:AH252,1,$M$4:$M252,$M253)=1,0,IF(P253*Y253&lt;$AI$1,1,0))</f>
        <v>0</v>
      </c>
      <c r="AI253">
        <f ca="1">+IF(COUNTIFS(AI$4:AI252,1,$M$4:$M252,$M253)=1,0,IF(Q253*Z253&lt;$AI$1,1,0))</f>
        <v>0</v>
      </c>
      <c r="AJ253">
        <f ca="1">+IF(COUNTIFS(AJ$4:AJ252,1,$M$4:$M252,$M253)=1,0,IF(R253*AA253&lt;$AI$1,1,0))</f>
        <v>0</v>
      </c>
      <c r="AK253">
        <f ca="1">+IF(COUNTIFS(AK$4:AK252,1,$M$4:$M252,$M253)=1,0,IF(S253*AB253&lt;$AI$1,1,0))</f>
        <v>0</v>
      </c>
      <c r="AL253">
        <f ca="1">+IF(COUNTIFS(AL$4:AL252,1,$M$4:$M252,$M253)=1,0,IF(T253*AC253&lt;$AI$1,1,0))</f>
        <v>0</v>
      </c>
      <c r="AM253">
        <f ca="1">+IF(COUNTIFS(AM$4:AM252,1,$M$4:$M252,$M253)=1,0,IF(U253*AD253&lt;$AI$1,1,0))</f>
        <v>0</v>
      </c>
      <c r="AN253">
        <f ca="1">+IF(COUNTIFS(AN$4:AN252,1,$M$4:$M252,$M253)=1,0,IF(V253*AE253&lt;$AI$1,1,0))</f>
        <v>0</v>
      </c>
      <c r="AO253">
        <f t="shared" ca="1" si="43"/>
        <v>0</v>
      </c>
      <c r="AQ253">
        <f ca="1">1*(COUNTIFS($M$4:$M252,M253,AO$4:AO252,1)&gt;0)</f>
        <v>0</v>
      </c>
      <c r="AR253" t="str">
        <f ca="1">+IF($AQ253=1,"",IFERROR(AVERAGEIFS($AG$3:$AN$3,$AG253:$AN253,1),""))</f>
        <v/>
      </c>
    </row>
    <row r="254" spans="2:44" x14ac:dyDescent="0.25">
      <c r="B254">
        <f t="shared" si="44"/>
        <v>251</v>
      </c>
      <c r="C254" s="5">
        <f>AVERAGEIFS(TimeSeries!252:252,TimeSeries!$1:$1,"&lt;="&amp;C$3,TimeSeries!$1:$1,"&gt;="&amp;C$2)</f>
        <v>117.6</v>
      </c>
      <c r="D254" s="5">
        <f>AVERAGEIFS(TimeSeries!252:252,TimeSeries!$1:$1,"&lt;="&amp;D$3,TimeSeries!$1:$1,"&gt;="&amp;D$2)</f>
        <v>120.6</v>
      </c>
      <c r="E254" s="5">
        <f>AVERAGEIFS(TimeSeries!252:252,TimeSeries!$1:$1,"&lt;="&amp;E$3,TimeSeries!$1:$1,"&gt;="&amp;E$2)</f>
        <v>122</v>
      </c>
      <c r="F254" s="5">
        <f>AVERAGEIFS(TimeSeries!252:252,TimeSeries!$1:$1,"&lt;="&amp;F$3,TimeSeries!$1:$1,"&gt;="&amp;F$2)</f>
        <v>125.5</v>
      </c>
      <c r="G254" s="5">
        <f>AVERAGEIFS(TimeSeries!252:252,TimeSeries!$1:$1,"&lt;="&amp;G$3,TimeSeries!$1:$1,"&gt;="&amp;G$2)</f>
        <v>124.8</v>
      </c>
      <c r="H254" s="5">
        <f>AVERAGEIFS(TimeSeries!252:252,TimeSeries!$1:$1,"&lt;="&amp;H$3,TimeSeries!$1:$1,"&gt;="&amp;H$2)</f>
        <v>116.3</v>
      </c>
      <c r="I254" s="5">
        <f>AVERAGEIFS(TimeSeries!252:252,TimeSeries!$1:$1,"&lt;="&amp;I$3,TimeSeries!$1:$1,"&gt;="&amp;I$2)</f>
        <v>110.65</v>
      </c>
      <c r="J254" s="5">
        <f>AVERAGEIFS(TimeSeries!252:252,TimeSeries!$1:$1,"&lt;="&amp;J$3,TimeSeries!$1:$1,"&gt;="&amp;J$2)</f>
        <v>110.3</v>
      </c>
      <c r="K254" s="5">
        <f>+TimeSeries!I252</f>
        <v>118.76249999999999</v>
      </c>
      <c r="M254">
        <f>+INDEX(TimeSeries!$A:$ZZ,'TimeSeries - Formatted'!$B254+1,'TimeSeries - Formatted'!K$1)</f>
        <v>9</v>
      </c>
      <c r="O254" s="1">
        <f t="shared" si="45"/>
        <v>-0.16239316239316248</v>
      </c>
      <c r="P254" s="1">
        <f t="shared" si="46"/>
        <v>-0.14710042432814718</v>
      </c>
      <c r="Q254" s="1">
        <f t="shared" si="47"/>
        <v>-0.15012190874259845</v>
      </c>
      <c r="R254" s="1">
        <f t="shared" si="48"/>
        <v>-0.13775334936447958</v>
      </c>
      <c r="S254" s="1">
        <f t="shared" si="49"/>
        <v>-0.13152400835073064</v>
      </c>
      <c r="T254" s="1">
        <f t="shared" si="50"/>
        <v>-0.16750178954903361</v>
      </c>
      <c r="U254" s="1">
        <f t="shared" si="51"/>
        <v>-0.19174579985390794</v>
      </c>
      <c r="V254" s="1">
        <f t="shared" si="52"/>
        <v>-0.18777614138438892</v>
      </c>
      <c r="X254" s="2">
        <f ca="1">1*(IFERROR(MAX(OFFSET(O$1,MATCH($M254,$M:$M,0)-1,0,ROW()-MATCH($M254,$M:$M,0))),0)&gt;0)</f>
        <v>0</v>
      </c>
      <c r="Y254" s="2">
        <f ca="1">1*(IFERROR(MAX(OFFSET(P$1,MATCH($M254,$M:$M,0)-1,0,ROW()-MATCH($M254,$M:$M,0))),0)&gt;0)</f>
        <v>0</v>
      </c>
      <c r="Z254" s="2">
        <f ca="1">1*(IFERROR(MAX(OFFSET(Q$1,MATCH($M254,$M:$M,0)-1,0,ROW()-MATCH($M254,$M:$M,0))),0)&gt;0)</f>
        <v>0</v>
      </c>
      <c r="AA254" s="2">
        <f ca="1">1*(IFERROR(MAX(OFFSET(R$1,MATCH($M254,$M:$M,0)-1,0,ROW()-MATCH($M254,$M:$M,0))),0)&gt;0)</f>
        <v>0</v>
      </c>
      <c r="AB254" s="2">
        <f ca="1">1*(IFERROR(MAX(OFFSET(S$1,MATCH($M254,$M:$M,0)-1,0,ROW()-MATCH($M254,$M:$M,0))),0)&gt;0)</f>
        <v>0</v>
      </c>
      <c r="AC254" s="2">
        <f ca="1">1*(IFERROR(MAX(OFFSET(T$1,MATCH($M254,$M:$M,0)-1,0,ROW()-MATCH($M254,$M:$M,0))),0)&gt;0)</f>
        <v>0</v>
      </c>
      <c r="AD254" s="2">
        <f ca="1">1*(IFERROR(MAX(OFFSET(U$1,MATCH($M254,$M:$M,0)-1,0,ROW()-MATCH($M254,$M:$M,0))),0)&gt;0)</f>
        <v>0</v>
      </c>
      <c r="AE254" s="2">
        <f ca="1">1*(IFERROR(MAX(OFFSET(V$1,MATCH($M254,$M:$M,0)-1,0,ROW()-MATCH($M254,$M:$M,0))),0)&gt;0)</f>
        <v>0</v>
      </c>
      <c r="AG254">
        <f ca="1">+IF(COUNTIFS(AG$4:AG253,1,$M$4:$M253,$M254)=1,0,IF(O254*X254&lt;$AI$1,1,0))</f>
        <v>0</v>
      </c>
      <c r="AH254">
        <f ca="1">+IF(COUNTIFS(AH$4:AH253,1,$M$4:$M253,$M254)=1,0,IF(P254*Y254&lt;$AI$1,1,0))</f>
        <v>0</v>
      </c>
      <c r="AI254">
        <f ca="1">+IF(COUNTIFS(AI$4:AI253,1,$M$4:$M253,$M254)=1,0,IF(Q254*Z254&lt;$AI$1,1,0))</f>
        <v>0</v>
      </c>
      <c r="AJ254">
        <f ca="1">+IF(COUNTIFS(AJ$4:AJ253,1,$M$4:$M253,$M254)=1,0,IF(R254*AA254&lt;$AI$1,1,0))</f>
        <v>0</v>
      </c>
      <c r="AK254">
        <f ca="1">+IF(COUNTIFS(AK$4:AK253,1,$M$4:$M253,$M254)=1,0,IF(S254*AB254&lt;$AI$1,1,0))</f>
        <v>0</v>
      </c>
      <c r="AL254">
        <f ca="1">+IF(COUNTIFS(AL$4:AL253,1,$M$4:$M253,$M254)=1,0,IF(T254*AC254&lt;$AI$1,1,0))</f>
        <v>0</v>
      </c>
      <c r="AM254">
        <f ca="1">+IF(COUNTIFS(AM$4:AM253,1,$M$4:$M253,$M254)=1,0,IF(U254*AD254&lt;$AI$1,1,0))</f>
        <v>0</v>
      </c>
      <c r="AN254">
        <f ca="1">+IF(COUNTIFS(AN$4:AN253,1,$M$4:$M253,$M254)=1,0,IF(V254*AE254&lt;$AI$1,1,0))</f>
        <v>0</v>
      </c>
      <c r="AO254">
        <f t="shared" ca="1" si="43"/>
        <v>0</v>
      </c>
      <c r="AQ254">
        <f ca="1">1*(COUNTIFS($M$4:$M253,M254,AO$4:AO253,1)&gt;0)</f>
        <v>0</v>
      </c>
      <c r="AR254" t="str">
        <f ca="1">+IF($AQ254=1,"",IFERROR(AVERAGEIFS($AG$3:$AN$3,$AG254:$AN254,1),""))</f>
        <v/>
      </c>
    </row>
    <row r="255" spans="2:44" x14ac:dyDescent="0.25">
      <c r="B255">
        <f t="shared" si="44"/>
        <v>252</v>
      </c>
      <c r="C255" s="5">
        <f>AVERAGEIFS(TimeSeries!253:253,TimeSeries!$1:$1,"&lt;="&amp;C$3,TimeSeries!$1:$1,"&gt;="&amp;C$2)</f>
        <v>120</v>
      </c>
      <c r="D255" s="5">
        <f>AVERAGEIFS(TimeSeries!253:253,TimeSeries!$1:$1,"&lt;="&amp;D$3,TimeSeries!$1:$1,"&gt;="&amp;D$2)</f>
        <v>123</v>
      </c>
      <c r="E255" s="5">
        <f>AVERAGEIFS(TimeSeries!253:253,TimeSeries!$1:$1,"&lt;="&amp;E$3,TimeSeries!$1:$1,"&gt;="&amp;E$2)</f>
        <v>123.75</v>
      </c>
      <c r="F255" s="5">
        <f>AVERAGEIFS(TimeSeries!253:253,TimeSeries!$1:$1,"&lt;="&amp;F$3,TimeSeries!$1:$1,"&gt;="&amp;F$2)</f>
        <v>127.25</v>
      </c>
      <c r="G255" s="5">
        <f>AVERAGEIFS(TimeSeries!253:253,TimeSeries!$1:$1,"&lt;="&amp;G$3,TimeSeries!$1:$1,"&gt;="&amp;G$2)</f>
        <v>125.8</v>
      </c>
      <c r="H255" s="5">
        <f>AVERAGEIFS(TimeSeries!253:253,TimeSeries!$1:$1,"&lt;="&amp;H$3,TimeSeries!$1:$1,"&gt;="&amp;H$2)</f>
        <v>117.3</v>
      </c>
      <c r="I255" s="5">
        <f>AVERAGEIFS(TimeSeries!253:253,TimeSeries!$1:$1,"&lt;="&amp;I$3,TimeSeries!$1:$1,"&gt;="&amp;I$2)</f>
        <v>113.05</v>
      </c>
      <c r="J255" s="5">
        <f>AVERAGEIFS(TimeSeries!253:253,TimeSeries!$1:$1,"&lt;="&amp;J$3,TimeSeries!$1:$1,"&gt;="&amp;J$2)</f>
        <v>113.1</v>
      </c>
      <c r="K255" s="5">
        <f>+TimeSeries!I253</f>
        <v>120.65</v>
      </c>
      <c r="M255">
        <f>+INDEX(TimeSeries!$A:$ZZ,'TimeSeries - Formatted'!$B255+1,'TimeSeries - Formatted'!K$1)</f>
        <v>9</v>
      </c>
      <c r="O255" s="1">
        <f t="shared" si="45"/>
        <v>-0.12216532553035842</v>
      </c>
      <c r="P255" s="1">
        <f t="shared" si="46"/>
        <v>-7.3097211755840164E-2</v>
      </c>
      <c r="Q255" s="1">
        <f t="shared" si="47"/>
        <v>-9.1409691629955825E-2</v>
      </c>
      <c r="R255" s="1">
        <f t="shared" si="48"/>
        <v>-0.11447459986082109</v>
      </c>
      <c r="S255" s="1">
        <f t="shared" si="49"/>
        <v>-0.12456506610995122</v>
      </c>
      <c r="T255" s="1">
        <f t="shared" si="50"/>
        <v>-0.16034359341445947</v>
      </c>
      <c r="U255" s="1">
        <f t="shared" si="51"/>
        <v>-0.17421475529583641</v>
      </c>
      <c r="V255" s="1">
        <f t="shared" si="52"/>
        <v>-0.16715758468335795</v>
      </c>
      <c r="X255" s="2">
        <f ca="1">1*(IFERROR(MAX(OFFSET(O$1,MATCH($M255,$M:$M,0)-1,0,ROW()-MATCH($M255,$M:$M,0))),0)&gt;0)</f>
        <v>0</v>
      </c>
      <c r="Y255" s="2">
        <f ca="1">1*(IFERROR(MAX(OFFSET(P$1,MATCH($M255,$M:$M,0)-1,0,ROW()-MATCH($M255,$M:$M,0))),0)&gt;0)</f>
        <v>0</v>
      </c>
      <c r="Z255" s="2">
        <f ca="1">1*(IFERROR(MAX(OFFSET(Q$1,MATCH($M255,$M:$M,0)-1,0,ROW()-MATCH($M255,$M:$M,0))),0)&gt;0)</f>
        <v>0</v>
      </c>
      <c r="AA255" s="2">
        <f ca="1">1*(IFERROR(MAX(OFFSET(R$1,MATCH($M255,$M:$M,0)-1,0,ROW()-MATCH($M255,$M:$M,0))),0)&gt;0)</f>
        <v>0</v>
      </c>
      <c r="AB255" s="2">
        <f ca="1">1*(IFERROR(MAX(OFFSET(S$1,MATCH($M255,$M:$M,0)-1,0,ROW()-MATCH($M255,$M:$M,0))),0)&gt;0)</f>
        <v>0</v>
      </c>
      <c r="AC255" s="2">
        <f ca="1">1*(IFERROR(MAX(OFFSET(T$1,MATCH($M255,$M:$M,0)-1,0,ROW()-MATCH($M255,$M:$M,0))),0)&gt;0)</f>
        <v>0</v>
      </c>
      <c r="AD255" s="2">
        <f ca="1">1*(IFERROR(MAX(OFFSET(U$1,MATCH($M255,$M:$M,0)-1,0,ROW()-MATCH($M255,$M:$M,0))),0)&gt;0)</f>
        <v>0</v>
      </c>
      <c r="AE255" s="2">
        <f ca="1">1*(IFERROR(MAX(OFFSET(V$1,MATCH($M255,$M:$M,0)-1,0,ROW()-MATCH($M255,$M:$M,0))),0)&gt;0)</f>
        <v>0</v>
      </c>
      <c r="AG255">
        <f ca="1">+IF(COUNTIFS(AG$4:AG254,1,$M$4:$M254,$M255)=1,0,IF(O255*X255&lt;$AI$1,1,0))</f>
        <v>0</v>
      </c>
      <c r="AH255">
        <f ca="1">+IF(COUNTIFS(AH$4:AH254,1,$M$4:$M254,$M255)=1,0,IF(P255*Y255&lt;$AI$1,1,0))</f>
        <v>0</v>
      </c>
      <c r="AI255">
        <f ca="1">+IF(COUNTIFS(AI$4:AI254,1,$M$4:$M254,$M255)=1,0,IF(Q255*Z255&lt;$AI$1,1,0))</f>
        <v>0</v>
      </c>
      <c r="AJ255">
        <f ca="1">+IF(COUNTIFS(AJ$4:AJ254,1,$M$4:$M254,$M255)=1,0,IF(R255*AA255&lt;$AI$1,1,0))</f>
        <v>0</v>
      </c>
      <c r="AK255">
        <f ca="1">+IF(COUNTIFS(AK$4:AK254,1,$M$4:$M254,$M255)=1,0,IF(S255*AB255&lt;$AI$1,1,0))</f>
        <v>0</v>
      </c>
      <c r="AL255">
        <f ca="1">+IF(COUNTIFS(AL$4:AL254,1,$M$4:$M254,$M255)=1,0,IF(T255*AC255&lt;$AI$1,1,0))</f>
        <v>0</v>
      </c>
      <c r="AM255">
        <f ca="1">+IF(COUNTIFS(AM$4:AM254,1,$M$4:$M254,$M255)=1,0,IF(U255*AD255&lt;$AI$1,1,0))</f>
        <v>0</v>
      </c>
      <c r="AN255">
        <f ca="1">+IF(COUNTIFS(AN$4:AN254,1,$M$4:$M254,$M255)=1,0,IF(V255*AE255&lt;$AI$1,1,0))</f>
        <v>0</v>
      </c>
      <c r="AO255">
        <f t="shared" ca="1" si="43"/>
        <v>0</v>
      </c>
      <c r="AQ255">
        <f ca="1">1*(COUNTIFS($M$4:$M254,M255,AO$4:AO254,1)&gt;0)</f>
        <v>0</v>
      </c>
      <c r="AR255" t="str">
        <f ca="1">+IF($AQ255=1,"",IFERROR(AVERAGEIFS($AG$3:$AN$3,$AG255:$AN255,1),""))</f>
        <v/>
      </c>
    </row>
    <row r="256" spans="2:44" x14ac:dyDescent="0.25">
      <c r="B256">
        <f t="shared" si="44"/>
        <v>253</v>
      </c>
      <c r="C256" s="5">
        <f>AVERAGEIFS(TimeSeries!254:254,TimeSeries!$1:$1,"&lt;="&amp;C$3,TimeSeries!$1:$1,"&gt;="&amp;C$2)</f>
        <v>122.95</v>
      </c>
      <c r="D256" s="5">
        <f>AVERAGEIFS(TimeSeries!254:254,TimeSeries!$1:$1,"&lt;="&amp;D$3,TimeSeries!$1:$1,"&gt;="&amp;D$2)</f>
        <v>125.95</v>
      </c>
      <c r="E256" s="5">
        <f>AVERAGEIFS(TimeSeries!254:254,TimeSeries!$1:$1,"&lt;="&amp;E$3,TimeSeries!$1:$1,"&gt;="&amp;E$2)</f>
        <v>126.65</v>
      </c>
      <c r="F256" s="5">
        <f>AVERAGEIFS(TimeSeries!254:254,TimeSeries!$1:$1,"&lt;="&amp;F$3,TimeSeries!$1:$1,"&gt;="&amp;F$2)</f>
        <v>129.15</v>
      </c>
      <c r="G256" s="5">
        <f>AVERAGEIFS(TimeSeries!254:254,TimeSeries!$1:$1,"&lt;="&amp;G$3,TimeSeries!$1:$1,"&gt;="&amp;G$2)</f>
        <v>127.75</v>
      </c>
      <c r="H256" s="5">
        <f>AVERAGEIFS(TimeSeries!254:254,TimeSeries!$1:$1,"&lt;="&amp;H$3,TimeSeries!$1:$1,"&gt;="&amp;H$2)</f>
        <v>119.75</v>
      </c>
      <c r="I256" s="5">
        <f>AVERAGEIFS(TimeSeries!254:254,TimeSeries!$1:$1,"&lt;="&amp;I$3,TimeSeries!$1:$1,"&gt;="&amp;I$2)</f>
        <v>119.75</v>
      </c>
      <c r="J256" s="5">
        <f>AVERAGEIFS(TimeSeries!254:254,TimeSeries!$1:$1,"&lt;="&amp;J$3,TimeSeries!$1:$1,"&gt;="&amp;J$2)</f>
        <v>124.5</v>
      </c>
      <c r="K256" s="5">
        <f>+TimeSeries!I254</f>
        <v>124.27500000000001</v>
      </c>
      <c r="M256">
        <f>+INDEX(TimeSeries!$A:$ZZ,'TimeSeries - Formatted'!$B256+1,'TimeSeries - Formatted'!K$1)</f>
        <v>9</v>
      </c>
      <c r="O256" s="1">
        <f t="shared" si="45"/>
        <v>-3.5686274509803884E-2</v>
      </c>
      <c r="P256" s="1">
        <f t="shared" si="46"/>
        <v>2.3983739837398321E-2</v>
      </c>
      <c r="Q256" s="1">
        <f t="shared" si="47"/>
        <v>4.7600158667195913E-3</v>
      </c>
      <c r="R256" s="1">
        <f t="shared" si="48"/>
        <v>-3.294646199925122E-2</v>
      </c>
      <c r="S256" s="1">
        <f t="shared" si="49"/>
        <v>-6.8198395331874551E-2</v>
      </c>
      <c r="T256" s="1">
        <f t="shared" si="50"/>
        <v>-0.11688790560471973</v>
      </c>
      <c r="U256" s="1">
        <f t="shared" si="51"/>
        <v>-8.8313665778454453E-2</v>
      </c>
      <c r="V256" s="1">
        <f t="shared" si="52"/>
        <v>-3.2634032634032528E-2</v>
      </c>
      <c r="X256" s="2">
        <f ca="1">1*(IFERROR(MAX(OFFSET(O$1,MATCH($M256,$M:$M,0)-1,0,ROW()-MATCH($M256,$M:$M,0))),0)&gt;0)</f>
        <v>0</v>
      </c>
      <c r="Y256" s="2">
        <f ca="1">1*(IFERROR(MAX(OFFSET(P$1,MATCH($M256,$M:$M,0)-1,0,ROW()-MATCH($M256,$M:$M,0))),0)&gt;0)</f>
        <v>0</v>
      </c>
      <c r="Z256" s="2">
        <f ca="1">1*(IFERROR(MAX(OFFSET(Q$1,MATCH($M256,$M:$M,0)-1,0,ROW()-MATCH($M256,$M:$M,0))),0)&gt;0)</f>
        <v>0</v>
      </c>
      <c r="AA256" s="2">
        <f ca="1">1*(IFERROR(MAX(OFFSET(R$1,MATCH($M256,$M:$M,0)-1,0,ROW()-MATCH($M256,$M:$M,0))),0)&gt;0)</f>
        <v>0</v>
      </c>
      <c r="AB256" s="2">
        <f ca="1">1*(IFERROR(MAX(OFFSET(S$1,MATCH($M256,$M:$M,0)-1,0,ROW()-MATCH($M256,$M:$M,0))),0)&gt;0)</f>
        <v>0</v>
      </c>
      <c r="AC256" s="2">
        <f ca="1">1*(IFERROR(MAX(OFFSET(T$1,MATCH($M256,$M:$M,0)-1,0,ROW()-MATCH($M256,$M:$M,0))),0)&gt;0)</f>
        <v>0</v>
      </c>
      <c r="AD256" s="2">
        <f ca="1">1*(IFERROR(MAX(OFFSET(U$1,MATCH($M256,$M:$M,0)-1,0,ROW()-MATCH($M256,$M:$M,0))),0)&gt;0)</f>
        <v>0</v>
      </c>
      <c r="AE256" s="2">
        <f ca="1">1*(IFERROR(MAX(OFFSET(V$1,MATCH($M256,$M:$M,0)-1,0,ROW()-MATCH($M256,$M:$M,0))),0)&gt;0)</f>
        <v>0</v>
      </c>
      <c r="AG256">
        <f ca="1">+IF(COUNTIFS(AG$4:AG255,1,$M$4:$M255,$M256)=1,0,IF(O256*X256&lt;$AI$1,1,0))</f>
        <v>0</v>
      </c>
      <c r="AH256">
        <f ca="1">+IF(COUNTIFS(AH$4:AH255,1,$M$4:$M255,$M256)=1,0,IF(P256*Y256&lt;$AI$1,1,0))</f>
        <v>0</v>
      </c>
      <c r="AI256">
        <f ca="1">+IF(COUNTIFS(AI$4:AI255,1,$M$4:$M255,$M256)=1,0,IF(Q256*Z256&lt;$AI$1,1,0))</f>
        <v>0</v>
      </c>
      <c r="AJ256">
        <f ca="1">+IF(COUNTIFS(AJ$4:AJ255,1,$M$4:$M255,$M256)=1,0,IF(R256*AA256&lt;$AI$1,1,0))</f>
        <v>0</v>
      </c>
      <c r="AK256">
        <f ca="1">+IF(COUNTIFS(AK$4:AK255,1,$M$4:$M255,$M256)=1,0,IF(S256*AB256&lt;$AI$1,1,0))</f>
        <v>0</v>
      </c>
      <c r="AL256">
        <f ca="1">+IF(COUNTIFS(AL$4:AL255,1,$M$4:$M255,$M256)=1,0,IF(T256*AC256&lt;$AI$1,1,0))</f>
        <v>0</v>
      </c>
      <c r="AM256">
        <f ca="1">+IF(COUNTIFS(AM$4:AM255,1,$M$4:$M255,$M256)=1,0,IF(U256*AD256&lt;$AI$1,1,0))</f>
        <v>0</v>
      </c>
      <c r="AN256">
        <f ca="1">+IF(COUNTIFS(AN$4:AN255,1,$M$4:$M255,$M256)=1,0,IF(V256*AE256&lt;$AI$1,1,0))</f>
        <v>0</v>
      </c>
      <c r="AO256">
        <f t="shared" ca="1" si="43"/>
        <v>0</v>
      </c>
      <c r="AQ256">
        <f ca="1">1*(COUNTIFS($M$4:$M255,M256,AO$4:AO255,1)&gt;0)</f>
        <v>0</v>
      </c>
      <c r="AR256" t="str">
        <f ca="1">+IF($AQ256=1,"",IFERROR(AVERAGEIFS($AG$3:$AN$3,$AG256:$AN256,1),""))</f>
        <v/>
      </c>
    </row>
    <row r="257" spans="2:44" x14ac:dyDescent="0.25">
      <c r="B257">
        <f t="shared" si="44"/>
        <v>254</v>
      </c>
      <c r="C257" s="5">
        <f>AVERAGEIFS(TimeSeries!255:255,TimeSeries!$1:$1,"&lt;="&amp;C$3,TimeSeries!$1:$1,"&gt;="&amp;C$2)</f>
        <v>126.35</v>
      </c>
      <c r="D257" s="5">
        <f>AVERAGEIFS(TimeSeries!255:255,TimeSeries!$1:$1,"&lt;="&amp;D$3,TimeSeries!$1:$1,"&gt;="&amp;D$2)</f>
        <v>128.35</v>
      </c>
      <c r="E257" s="5">
        <f>AVERAGEIFS(TimeSeries!255:255,TimeSeries!$1:$1,"&lt;="&amp;E$3,TimeSeries!$1:$1,"&gt;="&amp;E$2)</f>
        <v>128.35</v>
      </c>
      <c r="F257" s="5">
        <f>AVERAGEIFS(TimeSeries!255:255,TimeSeries!$1:$1,"&lt;="&amp;F$3,TimeSeries!$1:$1,"&gt;="&amp;F$2)</f>
        <v>130.85</v>
      </c>
      <c r="G257" s="5">
        <f>AVERAGEIFS(TimeSeries!255:255,TimeSeries!$1:$1,"&lt;="&amp;G$3,TimeSeries!$1:$1,"&gt;="&amp;G$2)</f>
        <v>129.44999999999999</v>
      </c>
      <c r="H257" s="5">
        <f>AVERAGEIFS(TimeSeries!255:255,TimeSeries!$1:$1,"&lt;="&amp;H$3,TimeSeries!$1:$1,"&gt;="&amp;H$2)</f>
        <v>121.95</v>
      </c>
      <c r="I257" s="5">
        <f>AVERAGEIFS(TimeSeries!255:255,TimeSeries!$1:$1,"&lt;="&amp;I$3,TimeSeries!$1:$1,"&gt;="&amp;I$2)</f>
        <v>121.25</v>
      </c>
      <c r="J257" s="5">
        <f>AVERAGEIFS(TimeSeries!255:255,TimeSeries!$1:$1,"&lt;="&amp;J$3,TimeSeries!$1:$1,"&gt;="&amp;J$2)</f>
        <v>124.5</v>
      </c>
      <c r="K257" s="5">
        <f>+TimeSeries!I255</f>
        <v>126.35</v>
      </c>
      <c r="M257">
        <f>+INDEX(TimeSeries!$A:$ZZ,'TimeSeries - Formatted'!$B257+1,'TimeSeries - Formatted'!K$1)</f>
        <v>9</v>
      </c>
      <c r="O257" s="1">
        <f t="shared" si="45"/>
        <v>2.7653517690117813E-2</v>
      </c>
      <c r="P257" s="1">
        <f t="shared" si="46"/>
        <v>1.9055180627232993E-2</v>
      </c>
      <c r="Q257" s="1">
        <f t="shared" si="47"/>
        <v>1.3422818791946289E-2</v>
      </c>
      <c r="R257" s="1">
        <f t="shared" si="48"/>
        <v>1.3162988772744688E-2</v>
      </c>
      <c r="S257" s="1">
        <f t="shared" si="49"/>
        <v>8.5703155434357914E-3</v>
      </c>
      <c r="T257" s="1">
        <f t="shared" si="50"/>
        <v>-3.8628301143082355E-2</v>
      </c>
      <c r="U257" s="1">
        <f t="shared" si="51"/>
        <v>-3.3479473893981648E-2</v>
      </c>
      <c r="V257" s="1">
        <f t="shared" si="52"/>
        <v>-1.1119936457505974E-2</v>
      </c>
      <c r="X257" s="2">
        <f ca="1">1*(IFERROR(MAX(OFFSET(O$1,MATCH($M257,$M:$M,0)-1,0,ROW()-MATCH($M257,$M:$M,0))),0)&gt;0)</f>
        <v>0</v>
      </c>
      <c r="Y257" s="2">
        <f ca="1">1*(IFERROR(MAX(OFFSET(P$1,MATCH($M257,$M:$M,0)-1,0,ROW()-MATCH($M257,$M:$M,0))),0)&gt;0)</f>
        <v>1</v>
      </c>
      <c r="Z257" s="2">
        <f ca="1">1*(IFERROR(MAX(OFFSET(Q$1,MATCH($M257,$M:$M,0)-1,0,ROW()-MATCH($M257,$M:$M,0))),0)&gt;0)</f>
        <v>1</v>
      </c>
      <c r="AA257" s="2">
        <f ca="1">1*(IFERROR(MAX(OFFSET(R$1,MATCH($M257,$M:$M,0)-1,0,ROW()-MATCH($M257,$M:$M,0))),0)&gt;0)</f>
        <v>0</v>
      </c>
      <c r="AB257" s="2">
        <f ca="1">1*(IFERROR(MAX(OFFSET(S$1,MATCH($M257,$M:$M,0)-1,0,ROW()-MATCH($M257,$M:$M,0))),0)&gt;0)</f>
        <v>0</v>
      </c>
      <c r="AC257" s="2">
        <f ca="1">1*(IFERROR(MAX(OFFSET(T$1,MATCH($M257,$M:$M,0)-1,0,ROW()-MATCH($M257,$M:$M,0))),0)&gt;0)</f>
        <v>0</v>
      </c>
      <c r="AD257" s="2">
        <f ca="1">1*(IFERROR(MAX(OFFSET(U$1,MATCH($M257,$M:$M,0)-1,0,ROW()-MATCH($M257,$M:$M,0))),0)&gt;0)</f>
        <v>0</v>
      </c>
      <c r="AE257" s="2">
        <f ca="1">1*(IFERROR(MAX(OFFSET(V$1,MATCH($M257,$M:$M,0)-1,0,ROW()-MATCH($M257,$M:$M,0))),0)&gt;0)</f>
        <v>0</v>
      </c>
      <c r="AG257">
        <f ca="1">+IF(COUNTIFS(AG$4:AG256,1,$M$4:$M256,$M257)=1,0,IF(O257*X257&lt;$AI$1,1,0))</f>
        <v>0</v>
      </c>
      <c r="AH257">
        <f ca="1">+IF(COUNTIFS(AH$4:AH256,1,$M$4:$M256,$M257)=1,0,IF(P257*Y257&lt;$AI$1,1,0))</f>
        <v>0</v>
      </c>
      <c r="AI257">
        <f ca="1">+IF(COUNTIFS(AI$4:AI256,1,$M$4:$M256,$M257)=1,0,IF(Q257*Z257&lt;$AI$1,1,0))</f>
        <v>0</v>
      </c>
      <c r="AJ257">
        <f ca="1">+IF(COUNTIFS(AJ$4:AJ256,1,$M$4:$M256,$M257)=1,0,IF(R257*AA257&lt;$AI$1,1,0))</f>
        <v>0</v>
      </c>
      <c r="AK257">
        <f ca="1">+IF(COUNTIFS(AK$4:AK256,1,$M$4:$M256,$M257)=1,0,IF(S257*AB257&lt;$AI$1,1,0))</f>
        <v>0</v>
      </c>
      <c r="AL257">
        <f ca="1">+IF(COUNTIFS(AL$4:AL256,1,$M$4:$M256,$M257)=1,0,IF(T257*AC257&lt;$AI$1,1,0))</f>
        <v>0</v>
      </c>
      <c r="AM257">
        <f ca="1">+IF(COUNTIFS(AM$4:AM256,1,$M$4:$M256,$M257)=1,0,IF(U257*AD257&lt;$AI$1,1,0))</f>
        <v>0</v>
      </c>
      <c r="AN257">
        <f ca="1">+IF(COUNTIFS(AN$4:AN256,1,$M$4:$M256,$M257)=1,0,IF(V257*AE257&lt;$AI$1,1,0))</f>
        <v>0</v>
      </c>
      <c r="AO257">
        <f t="shared" ca="1" si="43"/>
        <v>0</v>
      </c>
      <c r="AQ257">
        <f ca="1">1*(COUNTIFS($M$4:$M256,M257,AO$4:AO256,1)&gt;0)</f>
        <v>0</v>
      </c>
      <c r="AR257" t="str">
        <f ca="1">+IF($AQ257=1,"",IFERROR(AVERAGEIFS($AG$3:$AN$3,$AG257:$AN257,1),""))</f>
        <v/>
      </c>
    </row>
    <row r="258" spans="2:44" x14ac:dyDescent="0.25">
      <c r="B258">
        <f t="shared" si="44"/>
        <v>255</v>
      </c>
      <c r="C258" s="5">
        <f>AVERAGEIFS(TimeSeries!256:256,TimeSeries!$1:$1,"&lt;="&amp;C$3,TimeSeries!$1:$1,"&gt;="&amp;C$2)</f>
        <v>128.75</v>
      </c>
      <c r="D258" s="5">
        <f>AVERAGEIFS(TimeSeries!256:256,TimeSeries!$1:$1,"&lt;="&amp;D$3,TimeSeries!$1:$1,"&gt;="&amp;D$2)</f>
        <v>130.75</v>
      </c>
      <c r="E258" s="5">
        <f>AVERAGEIFS(TimeSeries!256:256,TimeSeries!$1:$1,"&lt;="&amp;E$3,TimeSeries!$1:$1,"&gt;="&amp;E$2)</f>
        <v>130.75</v>
      </c>
      <c r="F258" s="5">
        <f>AVERAGEIFS(TimeSeries!256:256,TimeSeries!$1:$1,"&lt;="&amp;F$3,TimeSeries!$1:$1,"&gt;="&amp;F$2)</f>
        <v>133.25</v>
      </c>
      <c r="G258" s="5">
        <f>AVERAGEIFS(TimeSeries!256:256,TimeSeries!$1:$1,"&lt;="&amp;G$3,TimeSeries!$1:$1,"&gt;="&amp;G$2)</f>
        <v>131.15</v>
      </c>
      <c r="H258" s="5">
        <f>AVERAGEIFS(TimeSeries!256:256,TimeSeries!$1:$1,"&lt;="&amp;H$3,TimeSeries!$1:$1,"&gt;="&amp;H$2)</f>
        <v>123.65</v>
      </c>
      <c r="I258" s="5">
        <f>AVERAGEIFS(TimeSeries!256:256,TimeSeries!$1:$1,"&lt;="&amp;I$3,TimeSeries!$1:$1,"&gt;="&amp;I$2)</f>
        <v>122.25</v>
      </c>
      <c r="J258" s="5">
        <f>AVERAGEIFS(TimeSeries!256:256,TimeSeries!$1:$1,"&lt;="&amp;J$3,TimeSeries!$1:$1,"&gt;="&amp;J$2)</f>
        <v>124.5</v>
      </c>
      <c r="K258" s="5">
        <f>+TimeSeries!I256</f>
        <v>128.22499999999999</v>
      </c>
      <c r="M258">
        <f>+INDEX(TimeSeries!$A:$ZZ,'TimeSeries - Formatted'!$B258+1,'TimeSeries - Formatted'!K$1)</f>
        <v>9</v>
      </c>
      <c r="O258" s="1">
        <f t="shared" si="45"/>
        <v>1.8994855559952617E-2</v>
      </c>
      <c r="P258" s="1">
        <f t="shared" si="46"/>
        <v>1.8698870276587565E-2</v>
      </c>
      <c r="Q258" s="1">
        <f t="shared" si="47"/>
        <v>1.8698870276587565E-2</v>
      </c>
      <c r="R258" s="1">
        <f t="shared" si="48"/>
        <v>1.8341612533435248E-2</v>
      </c>
      <c r="S258" s="1">
        <f t="shared" si="49"/>
        <v>1.313248358439556E-2</v>
      </c>
      <c r="T258" s="1">
        <f t="shared" si="50"/>
        <v>1.3940139401394047E-2</v>
      </c>
      <c r="U258" s="1">
        <f t="shared" si="51"/>
        <v>8.2474226804123418E-3</v>
      </c>
      <c r="V258" s="1">
        <f t="shared" si="52"/>
        <v>0</v>
      </c>
      <c r="X258" s="2">
        <f ca="1">1*(IFERROR(MAX(OFFSET(O$1,MATCH($M258,$M:$M,0)-1,0,ROW()-MATCH($M258,$M:$M,0))),0)&gt;0)</f>
        <v>1</v>
      </c>
      <c r="Y258" s="2">
        <f ca="1">1*(IFERROR(MAX(OFFSET(P$1,MATCH($M258,$M:$M,0)-1,0,ROW()-MATCH($M258,$M:$M,0))),0)&gt;0)</f>
        <v>1</v>
      </c>
      <c r="Z258" s="2">
        <f ca="1">1*(IFERROR(MAX(OFFSET(Q$1,MATCH($M258,$M:$M,0)-1,0,ROW()-MATCH($M258,$M:$M,0))),0)&gt;0)</f>
        <v>1</v>
      </c>
      <c r="AA258" s="2">
        <f ca="1">1*(IFERROR(MAX(OFFSET(R$1,MATCH($M258,$M:$M,0)-1,0,ROW()-MATCH($M258,$M:$M,0))),0)&gt;0)</f>
        <v>1</v>
      </c>
      <c r="AB258" s="2">
        <f ca="1">1*(IFERROR(MAX(OFFSET(S$1,MATCH($M258,$M:$M,0)-1,0,ROW()-MATCH($M258,$M:$M,0))),0)&gt;0)</f>
        <v>1</v>
      </c>
      <c r="AC258" s="2">
        <f ca="1">1*(IFERROR(MAX(OFFSET(T$1,MATCH($M258,$M:$M,0)-1,0,ROW()-MATCH($M258,$M:$M,0))),0)&gt;0)</f>
        <v>0</v>
      </c>
      <c r="AD258" s="2">
        <f ca="1">1*(IFERROR(MAX(OFFSET(U$1,MATCH($M258,$M:$M,0)-1,0,ROW()-MATCH($M258,$M:$M,0))),0)&gt;0)</f>
        <v>0</v>
      </c>
      <c r="AE258" s="2">
        <f ca="1">1*(IFERROR(MAX(OFFSET(V$1,MATCH($M258,$M:$M,0)-1,0,ROW()-MATCH($M258,$M:$M,0))),0)&gt;0)</f>
        <v>0</v>
      </c>
      <c r="AG258">
        <f ca="1">+IF(COUNTIFS(AG$4:AG257,1,$M$4:$M257,$M258)=1,0,IF(O258*X258&lt;$AI$1,1,0))</f>
        <v>0</v>
      </c>
      <c r="AH258">
        <f ca="1">+IF(COUNTIFS(AH$4:AH257,1,$M$4:$M257,$M258)=1,0,IF(P258*Y258&lt;$AI$1,1,0))</f>
        <v>0</v>
      </c>
      <c r="AI258">
        <f ca="1">+IF(COUNTIFS(AI$4:AI257,1,$M$4:$M257,$M258)=1,0,IF(Q258*Z258&lt;$AI$1,1,0))</f>
        <v>0</v>
      </c>
      <c r="AJ258">
        <f ca="1">+IF(COUNTIFS(AJ$4:AJ257,1,$M$4:$M257,$M258)=1,0,IF(R258*AA258&lt;$AI$1,1,0))</f>
        <v>0</v>
      </c>
      <c r="AK258">
        <f ca="1">+IF(COUNTIFS(AK$4:AK257,1,$M$4:$M257,$M258)=1,0,IF(S258*AB258&lt;$AI$1,1,0))</f>
        <v>0</v>
      </c>
      <c r="AL258">
        <f ca="1">+IF(COUNTIFS(AL$4:AL257,1,$M$4:$M257,$M258)=1,0,IF(T258*AC258&lt;$AI$1,1,0))</f>
        <v>0</v>
      </c>
      <c r="AM258">
        <f ca="1">+IF(COUNTIFS(AM$4:AM257,1,$M$4:$M257,$M258)=1,0,IF(U258*AD258&lt;$AI$1,1,0))</f>
        <v>0</v>
      </c>
      <c r="AN258">
        <f ca="1">+IF(COUNTIFS(AN$4:AN257,1,$M$4:$M257,$M258)=1,0,IF(V258*AE258&lt;$AI$1,1,0))</f>
        <v>0</v>
      </c>
      <c r="AO258">
        <f t="shared" ca="1" si="43"/>
        <v>0</v>
      </c>
      <c r="AQ258">
        <f ca="1">1*(COUNTIFS($M$4:$M257,M258,AO$4:AO257,1)&gt;0)</f>
        <v>0</v>
      </c>
      <c r="AR258" t="str">
        <f ca="1">+IF($AQ258=1,"",IFERROR(AVERAGEIFS($AG$3:$AN$3,$AG258:$AN258,1),""))</f>
        <v/>
      </c>
    </row>
    <row r="259" spans="2:44" x14ac:dyDescent="0.25">
      <c r="B259">
        <f t="shared" si="44"/>
        <v>256</v>
      </c>
      <c r="C259" s="5">
        <f>AVERAGEIFS(TimeSeries!257:257,TimeSeries!$1:$1,"&lt;="&amp;C$3,TimeSeries!$1:$1,"&gt;="&amp;C$2)</f>
        <v>130.44999999999999</v>
      </c>
      <c r="D259" s="5">
        <f>AVERAGEIFS(TimeSeries!257:257,TimeSeries!$1:$1,"&lt;="&amp;D$3,TimeSeries!$1:$1,"&gt;="&amp;D$2)</f>
        <v>132.44999999999999</v>
      </c>
      <c r="E259" s="5">
        <f>AVERAGEIFS(TimeSeries!257:257,TimeSeries!$1:$1,"&lt;="&amp;E$3,TimeSeries!$1:$1,"&gt;="&amp;E$2)</f>
        <v>132.44999999999999</v>
      </c>
      <c r="F259" s="5">
        <f>AVERAGEIFS(TimeSeries!257:257,TimeSeries!$1:$1,"&lt;="&amp;F$3,TimeSeries!$1:$1,"&gt;="&amp;F$2)</f>
        <v>134.94999999999999</v>
      </c>
      <c r="G259" s="5">
        <f>AVERAGEIFS(TimeSeries!257:257,TimeSeries!$1:$1,"&lt;="&amp;G$3,TimeSeries!$1:$1,"&gt;="&amp;G$2)</f>
        <v>133.55000000000001</v>
      </c>
      <c r="H259" s="5">
        <f>AVERAGEIFS(TimeSeries!257:257,TimeSeries!$1:$1,"&lt;="&amp;H$3,TimeSeries!$1:$1,"&gt;="&amp;H$2)</f>
        <v>126.55</v>
      </c>
      <c r="I259" s="5">
        <f>AVERAGEIFS(TimeSeries!257:257,TimeSeries!$1:$1,"&lt;="&amp;I$3,TimeSeries!$1:$1,"&gt;="&amp;I$2)</f>
        <v>123.75</v>
      </c>
      <c r="J259" s="5">
        <f>AVERAGEIFS(TimeSeries!257:257,TimeSeries!$1:$1,"&lt;="&amp;J$3,TimeSeries!$1:$1,"&gt;="&amp;J$2)</f>
        <v>124.5</v>
      </c>
      <c r="K259" s="5">
        <f>+TimeSeries!I257</f>
        <v>130.05000000000001</v>
      </c>
      <c r="M259">
        <f>+INDEX(TimeSeries!$A:$ZZ,'TimeSeries - Formatted'!$B259+1,'TimeSeries - Formatted'!K$1)</f>
        <v>9</v>
      </c>
      <c r="O259" s="1">
        <f t="shared" si="45"/>
        <v>1.3203883495145563E-2</v>
      </c>
      <c r="P259" s="1">
        <f t="shared" si="46"/>
        <v>1.3001912045889075E-2</v>
      </c>
      <c r="Q259" s="1">
        <f t="shared" si="47"/>
        <v>1.3001912045889075E-2</v>
      </c>
      <c r="R259" s="1">
        <f t="shared" si="48"/>
        <v>1.275797373358345E-2</v>
      </c>
      <c r="S259" s="1">
        <f t="shared" si="49"/>
        <v>1.8299656881433535E-2</v>
      </c>
      <c r="T259" s="1">
        <f t="shared" si="50"/>
        <v>2.3453295592397838E-2</v>
      </c>
      <c r="U259" s="1">
        <f t="shared" si="51"/>
        <v>1.2269938650306678E-2</v>
      </c>
      <c r="V259" s="1">
        <f t="shared" si="52"/>
        <v>0</v>
      </c>
      <c r="X259" s="2">
        <f ca="1">1*(IFERROR(MAX(OFFSET(O$1,MATCH($M259,$M:$M,0)-1,0,ROW()-MATCH($M259,$M:$M,0))),0)&gt;0)</f>
        <v>1</v>
      </c>
      <c r="Y259" s="2">
        <f ca="1">1*(IFERROR(MAX(OFFSET(P$1,MATCH($M259,$M:$M,0)-1,0,ROW()-MATCH($M259,$M:$M,0))),0)&gt;0)</f>
        <v>1</v>
      </c>
      <c r="Z259" s="2">
        <f ca="1">1*(IFERROR(MAX(OFFSET(Q$1,MATCH($M259,$M:$M,0)-1,0,ROW()-MATCH($M259,$M:$M,0))),0)&gt;0)</f>
        <v>1</v>
      </c>
      <c r="AA259" s="2">
        <f ca="1">1*(IFERROR(MAX(OFFSET(R$1,MATCH($M259,$M:$M,0)-1,0,ROW()-MATCH($M259,$M:$M,0))),0)&gt;0)</f>
        <v>1</v>
      </c>
      <c r="AB259" s="2">
        <f ca="1">1*(IFERROR(MAX(OFFSET(S$1,MATCH($M259,$M:$M,0)-1,0,ROW()-MATCH($M259,$M:$M,0))),0)&gt;0)</f>
        <v>1</v>
      </c>
      <c r="AC259" s="2">
        <f ca="1">1*(IFERROR(MAX(OFFSET(T$1,MATCH($M259,$M:$M,0)-1,0,ROW()-MATCH($M259,$M:$M,0))),0)&gt;0)</f>
        <v>1</v>
      </c>
      <c r="AD259" s="2">
        <f ca="1">1*(IFERROR(MAX(OFFSET(U$1,MATCH($M259,$M:$M,0)-1,0,ROW()-MATCH($M259,$M:$M,0))),0)&gt;0)</f>
        <v>1</v>
      </c>
      <c r="AE259" s="2">
        <f ca="1">1*(IFERROR(MAX(OFFSET(V$1,MATCH($M259,$M:$M,0)-1,0,ROW()-MATCH($M259,$M:$M,0))),0)&gt;0)</f>
        <v>0</v>
      </c>
      <c r="AG259">
        <f ca="1">+IF(COUNTIFS(AG$4:AG258,1,$M$4:$M258,$M259)=1,0,IF(O259*X259&lt;$AI$1,1,0))</f>
        <v>0</v>
      </c>
      <c r="AH259">
        <f ca="1">+IF(COUNTIFS(AH$4:AH258,1,$M$4:$M258,$M259)=1,0,IF(P259*Y259&lt;$AI$1,1,0))</f>
        <v>0</v>
      </c>
      <c r="AI259">
        <f ca="1">+IF(COUNTIFS(AI$4:AI258,1,$M$4:$M258,$M259)=1,0,IF(Q259*Z259&lt;$AI$1,1,0))</f>
        <v>0</v>
      </c>
      <c r="AJ259">
        <f ca="1">+IF(COUNTIFS(AJ$4:AJ258,1,$M$4:$M258,$M259)=1,0,IF(R259*AA259&lt;$AI$1,1,0))</f>
        <v>0</v>
      </c>
      <c r="AK259">
        <f ca="1">+IF(COUNTIFS(AK$4:AK258,1,$M$4:$M258,$M259)=1,0,IF(S259*AB259&lt;$AI$1,1,0))</f>
        <v>0</v>
      </c>
      <c r="AL259">
        <f ca="1">+IF(COUNTIFS(AL$4:AL258,1,$M$4:$M258,$M259)=1,0,IF(T259*AC259&lt;$AI$1,1,0))</f>
        <v>0</v>
      </c>
      <c r="AM259">
        <f ca="1">+IF(COUNTIFS(AM$4:AM258,1,$M$4:$M258,$M259)=1,0,IF(U259*AD259&lt;$AI$1,1,0))</f>
        <v>0</v>
      </c>
      <c r="AN259">
        <f ca="1">+IF(COUNTIFS(AN$4:AN258,1,$M$4:$M258,$M259)=1,0,IF(V259*AE259&lt;$AI$1,1,0))</f>
        <v>0</v>
      </c>
      <c r="AO259">
        <f t="shared" ca="1" si="43"/>
        <v>0</v>
      </c>
      <c r="AQ259">
        <f ca="1">1*(COUNTIFS($M$4:$M258,M259,AO$4:AO258,1)&gt;0)</f>
        <v>0</v>
      </c>
      <c r="AR259" t="str">
        <f ca="1">+IF($AQ259=1,"",IFERROR(AVERAGEIFS($AG$3:$AN$3,$AG259:$AN259,1),""))</f>
        <v/>
      </c>
    </row>
    <row r="260" spans="2:44" x14ac:dyDescent="0.25">
      <c r="B260">
        <f t="shared" si="44"/>
        <v>257</v>
      </c>
      <c r="C260" s="5">
        <f>AVERAGEIFS(TimeSeries!258:258,TimeSeries!$1:$1,"&lt;="&amp;C$3,TimeSeries!$1:$1,"&gt;="&amp;C$2)</f>
        <v>132.19999999999999</v>
      </c>
      <c r="D260" s="5">
        <f>AVERAGEIFS(TimeSeries!258:258,TimeSeries!$1:$1,"&lt;="&amp;D$3,TimeSeries!$1:$1,"&gt;="&amp;D$2)</f>
        <v>133.69999999999999</v>
      </c>
      <c r="E260" s="5">
        <f>AVERAGEIFS(TimeSeries!258:258,TimeSeries!$1:$1,"&lt;="&amp;E$3,TimeSeries!$1:$1,"&gt;="&amp;E$2)</f>
        <v>133.69999999999999</v>
      </c>
      <c r="F260" s="5">
        <f>AVERAGEIFS(TimeSeries!258:258,TimeSeries!$1:$1,"&lt;="&amp;F$3,TimeSeries!$1:$1,"&gt;="&amp;F$2)</f>
        <v>136.69999999999999</v>
      </c>
      <c r="G260" s="5">
        <f>AVERAGEIFS(TimeSeries!258:258,TimeSeries!$1:$1,"&lt;="&amp;G$3,TimeSeries!$1:$1,"&gt;="&amp;G$2)</f>
        <v>135.25</v>
      </c>
      <c r="H260" s="5">
        <f>AVERAGEIFS(TimeSeries!258:258,TimeSeries!$1:$1,"&lt;="&amp;H$3,TimeSeries!$1:$1,"&gt;="&amp;H$2)</f>
        <v>127.75</v>
      </c>
      <c r="I260" s="5">
        <f>AVERAGEIFS(TimeSeries!258:258,TimeSeries!$1:$1,"&lt;="&amp;I$3,TimeSeries!$1:$1,"&gt;="&amp;I$2)</f>
        <v>124.95</v>
      </c>
      <c r="J260" s="5">
        <f>AVERAGEIFS(TimeSeries!258:258,TimeSeries!$1:$1,"&lt;="&amp;J$3,TimeSeries!$1:$1,"&gt;="&amp;J$2)</f>
        <v>125.9</v>
      </c>
      <c r="K260" s="5">
        <f>+TimeSeries!I258</f>
        <v>131.52499999999998</v>
      </c>
      <c r="M260">
        <f>+INDEX(TimeSeries!$A:$ZZ,'TimeSeries - Formatted'!$B260+1,'TimeSeries - Formatted'!K$1)</f>
        <v>9</v>
      </c>
      <c r="O260" s="1">
        <f t="shared" si="45"/>
        <v>1.3415101571483401E-2</v>
      </c>
      <c r="P260" s="1">
        <f t="shared" si="46"/>
        <v>9.4375235938088942E-3</v>
      </c>
      <c r="Q260" s="1">
        <f t="shared" si="47"/>
        <v>9.4375235938088942E-3</v>
      </c>
      <c r="R260" s="1">
        <f t="shared" si="48"/>
        <v>1.2967765839199785E-2</v>
      </c>
      <c r="S260" s="1">
        <f t="shared" si="49"/>
        <v>1.2729314863346941E-2</v>
      </c>
      <c r="T260" s="1">
        <f t="shared" si="50"/>
        <v>9.4824180165942185E-3</v>
      </c>
      <c r="U260" s="1">
        <f t="shared" si="51"/>
        <v>9.6969696969697594E-3</v>
      </c>
      <c r="V260" s="1">
        <f t="shared" si="52"/>
        <v>1.1244979919678766E-2</v>
      </c>
      <c r="X260" s="2">
        <f ca="1">1*(IFERROR(MAX(OFFSET(O$1,MATCH($M260,$M:$M,0)-1,0,ROW()-MATCH($M260,$M:$M,0))),0)&gt;0)</f>
        <v>1</v>
      </c>
      <c r="Y260" s="2">
        <f ca="1">1*(IFERROR(MAX(OFFSET(P$1,MATCH($M260,$M:$M,0)-1,0,ROW()-MATCH($M260,$M:$M,0))),0)&gt;0)</f>
        <v>1</v>
      </c>
      <c r="Z260" s="2">
        <f ca="1">1*(IFERROR(MAX(OFFSET(Q$1,MATCH($M260,$M:$M,0)-1,0,ROW()-MATCH($M260,$M:$M,0))),0)&gt;0)</f>
        <v>1</v>
      </c>
      <c r="AA260" s="2">
        <f ca="1">1*(IFERROR(MAX(OFFSET(R$1,MATCH($M260,$M:$M,0)-1,0,ROW()-MATCH($M260,$M:$M,0))),0)&gt;0)</f>
        <v>1</v>
      </c>
      <c r="AB260" s="2">
        <f ca="1">1*(IFERROR(MAX(OFFSET(S$1,MATCH($M260,$M:$M,0)-1,0,ROW()-MATCH($M260,$M:$M,0))),0)&gt;0)</f>
        <v>1</v>
      </c>
      <c r="AC260" s="2">
        <f ca="1">1*(IFERROR(MAX(OFFSET(T$1,MATCH($M260,$M:$M,0)-1,0,ROW()-MATCH($M260,$M:$M,0))),0)&gt;0)</f>
        <v>1</v>
      </c>
      <c r="AD260" s="2">
        <f ca="1">1*(IFERROR(MAX(OFFSET(U$1,MATCH($M260,$M:$M,0)-1,0,ROW()-MATCH($M260,$M:$M,0))),0)&gt;0)</f>
        <v>1</v>
      </c>
      <c r="AE260" s="2">
        <f ca="1">1*(IFERROR(MAX(OFFSET(V$1,MATCH($M260,$M:$M,0)-1,0,ROW()-MATCH($M260,$M:$M,0))),0)&gt;0)</f>
        <v>0</v>
      </c>
      <c r="AG260">
        <f ca="1">+IF(COUNTIFS(AG$4:AG259,1,$M$4:$M259,$M260)=1,0,IF(O260*X260&lt;$AI$1,1,0))</f>
        <v>0</v>
      </c>
      <c r="AH260">
        <f ca="1">+IF(COUNTIFS(AH$4:AH259,1,$M$4:$M259,$M260)=1,0,IF(P260*Y260&lt;$AI$1,1,0))</f>
        <v>0</v>
      </c>
      <c r="AI260">
        <f ca="1">+IF(COUNTIFS(AI$4:AI259,1,$M$4:$M259,$M260)=1,0,IF(Q260*Z260&lt;$AI$1,1,0))</f>
        <v>0</v>
      </c>
      <c r="AJ260">
        <f ca="1">+IF(COUNTIFS(AJ$4:AJ259,1,$M$4:$M259,$M260)=1,0,IF(R260*AA260&lt;$AI$1,1,0))</f>
        <v>0</v>
      </c>
      <c r="AK260">
        <f ca="1">+IF(COUNTIFS(AK$4:AK259,1,$M$4:$M259,$M260)=1,0,IF(S260*AB260&lt;$AI$1,1,0))</f>
        <v>0</v>
      </c>
      <c r="AL260">
        <f ca="1">+IF(COUNTIFS(AL$4:AL259,1,$M$4:$M259,$M260)=1,0,IF(T260*AC260&lt;$AI$1,1,0))</f>
        <v>0</v>
      </c>
      <c r="AM260">
        <f ca="1">+IF(COUNTIFS(AM$4:AM259,1,$M$4:$M259,$M260)=1,0,IF(U260*AD260&lt;$AI$1,1,0))</f>
        <v>0</v>
      </c>
      <c r="AN260">
        <f ca="1">+IF(COUNTIFS(AN$4:AN259,1,$M$4:$M259,$M260)=1,0,IF(V260*AE260&lt;$AI$1,1,0))</f>
        <v>0</v>
      </c>
      <c r="AO260">
        <f t="shared" ca="1" si="43"/>
        <v>0</v>
      </c>
      <c r="AQ260">
        <f ca="1">1*(COUNTIFS($M$4:$M259,M260,AO$4:AO259,1)&gt;0)</f>
        <v>0</v>
      </c>
      <c r="AR260" t="str">
        <f ca="1">+IF($AQ260=1,"",IFERROR(AVERAGEIFS($AG$3:$AN$3,$AG260:$AN260,1),""))</f>
        <v/>
      </c>
    </row>
    <row r="261" spans="2:44" x14ac:dyDescent="0.25">
      <c r="B261">
        <f t="shared" si="44"/>
        <v>258</v>
      </c>
      <c r="C261" s="5">
        <f>AVERAGEIFS(TimeSeries!259:259,TimeSeries!$1:$1,"&lt;="&amp;C$3,TimeSeries!$1:$1,"&gt;="&amp;C$2)</f>
        <v>133.9</v>
      </c>
      <c r="D261" s="5">
        <f>AVERAGEIFS(TimeSeries!259:259,TimeSeries!$1:$1,"&lt;="&amp;D$3,TimeSeries!$1:$1,"&gt;="&amp;D$2)</f>
        <v>135.4</v>
      </c>
      <c r="E261" s="5">
        <f>AVERAGEIFS(TimeSeries!259:259,TimeSeries!$1:$1,"&lt;="&amp;E$3,TimeSeries!$1:$1,"&gt;="&amp;E$2)</f>
        <v>136.1</v>
      </c>
      <c r="F261" s="5">
        <f>AVERAGEIFS(TimeSeries!259:259,TimeSeries!$1:$1,"&lt;="&amp;F$3,TimeSeries!$1:$1,"&gt;="&amp;F$2)</f>
        <v>138.6</v>
      </c>
      <c r="G261" s="5">
        <f>AVERAGEIFS(TimeSeries!259:259,TimeSeries!$1:$1,"&lt;="&amp;G$3,TimeSeries!$1:$1,"&gt;="&amp;G$2)</f>
        <v>135.75</v>
      </c>
      <c r="H261" s="5">
        <f>AVERAGEIFS(TimeSeries!259:259,TimeSeries!$1:$1,"&lt;="&amp;H$3,TimeSeries!$1:$1,"&gt;="&amp;H$2)</f>
        <v>128.25</v>
      </c>
      <c r="I261" s="5">
        <f>AVERAGEIFS(TimeSeries!259:259,TimeSeries!$1:$1,"&lt;="&amp;I$3,TimeSeries!$1:$1,"&gt;="&amp;I$2)</f>
        <v>126.15</v>
      </c>
      <c r="J261" s="5">
        <f>AVERAGEIFS(TimeSeries!259:259,TimeSeries!$1:$1,"&lt;="&amp;J$3,TimeSeries!$1:$1,"&gt;="&amp;J$2)</f>
        <v>127.3</v>
      </c>
      <c r="K261" s="5">
        <f>+TimeSeries!I259</f>
        <v>132.97499999999999</v>
      </c>
      <c r="M261">
        <f>+INDEX(TimeSeries!$A:$ZZ,'TimeSeries - Formatted'!$B261+1,'TimeSeries - Formatted'!K$1)</f>
        <v>9</v>
      </c>
      <c r="O261" s="1">
        <f t="shared" si="45"/>
        <v>1.2859304084720247E-2</v>
      </c>
      <c r="P261" s="1">
        <f t="shared" si="46"/>
        <v>1.2715033657442198E-2</v>
      </c>
      <c r="Q261" s="1">
        <f t="shared" si="47"/>
        <v>1.7950635751682986E-2</v>
      </c>
      <c r="R261" s="1">
        <f t="shared" si="48"/>
        <v>1.3899049012435993E-2</v>
      </c>
      <c r="S261" s="1">
        <f t="shared" si="49"/>
        <v>3.6968576709797141E-3</v>
      </c>
      <c r="T261" s="1">
        <f t="shared" si="50"/>
        <v>3.9138943248533398E-3</v>
      </c>
      <c r="U261" s="1">
        <f t="shared" si="51"/>
        <v>9.6038415366146435E-3</v>
      </c>
      <c r="V261" s="1">
        <f t="shared" si="52"/>
        <v>1.1119936457505863E-2</v>
      </c>
      <c r="X261" s="2">
        <f ca="1">1*(IFERROR(MAX(OFFSET(O$1,MATCH($M261,$M:$M,0)-1,0,ROW()-MATCH($M261,$M:$M,0))),0)&gt;0)</f>
        <v>1</v>
      </c>
      <c r="Y261" s="2">
        <f ca="1">1*(IFERROR(MAX(OFFSET(P$1,MATCH($M261,$M:$M,0)-1,0,ROW()-MATCH($M261,$M:$M,0))),0)&gt;0)</f>
        <v>1</v>
      </c>
      <c r="Z261" s="2">
        <f ca="1">1*(IFERROR(MAX(OFFSET(Q$1,MATCH($M261,$M:$M,0)-1,0,ROW()-MATCH($M261,$M:$M,0))),0)&gt;0)</f>
        <v>1</v>
      </c>
      <c r="AA261" s="2">
        <f ca="1">1*(IFERROR(MAX(OFFSET(R$1,MATCH($M261,$M:$M,0)-1,0,ROW()-MATCH($M261,$M:$M,0))),0)&gt;0)</f>
        <v>1</v>
      </c>
      <c r="AB261" s="2">
        <f ca="1">1*(IFERROR(MAX(OFFSET(S$1,MATCH($M261,$M:$M,0)-1,0,ROW()-MATCH($M261,$M:$M,0))),0)&gt;0)</f>
        <v>1</v>
      </c>
      <c r="AC261" s="2">
        <f ca="1">1*(IFERROR(MAX(OFFSET(T$1,MATCH($M261,$M:$M,0)-1,0,ROW()-MATCH($M261,$M:$M,0))),0)&gt;0)</f>
        <v>1</v>
      </c>
      <c r="AD261" s="2">
        <f ca="1">1*(IFERROR(MAX(OFFSET(U$1,MATCH($M261,$M:$M,0)-1,0,ROW()-MATCH($M261,$M:$M,0))),0)&gt;0)</f>
        <v>1</v>
      </c>
      <c r="AE261" s="2">
        <f ca="1">1*(IFERROR(MAX(OFFSET(V$1,MATCH($M261,$M:$M,0)-1,0,ROW()-MATCH($M261,$M:$M,0))),0)&gt;0)</f>
        <v>1</v>
      </c>
      <c r="AG261">
        <f ca="1">+IF(COUNTIFS(AG$4:AG260,1,$M$4:$M260,$M261)=1,0,IF(O261*X261&lt;$AI$1,1,0))</f>
        <v>0</v>
      </c>
      <c r="AH261">
        <f ca="1">+IF(COUNTIFS(AH$4:AH260,1,$M$4:$M260,$M261)=1,0,IF(P261*Y261&lt;$AI$1,1,0))</f>
        <v>0</v>
      </c>
      <c r="AI261">
        <f ca="1">+IF(COUNTIFS(AI$4:AI260,1,$M$4:$M260,$M261)=1,0,IF(Q261*Z261&lt;$AI$1,1,0))</f>
        <v>0</v>
      </c>
      <c r="AJ261">
        <f ca="1">+IF(COUNTIFS(AJ$4:AJ260,1,$M$4:$M260,$M261)=1,0,IF(R261*AA261&lt;$AI$1,1,0))</f>
        <v>0</v>
      </c>
      <c r="AK261">
        <f ca="1">+IF(COUNTIFS(AK$4:AK260,1,$M$4:$M260,$M261)=1,0,IF(S261*AB261&lt;$AI$1,1,0))</f>
        <v>0</v>
      </c>
      <c r="AL261">
        <f ca="1">+IF(COUNTIFS(AL$4:AL260,1,$M$4:$M260,$M261)=1,0,IF(T261*AC261&lt;$AI$1,1,0))</f>
        <v>0</v>
      </c>
      <c r="AM261">
        <f ca="1">+IF(COUNTIFS(AM$4:AM260,1,$M$4:$M260,$M261)=1,0,IF(U261*AD261&lt;$AI$1,1,0))</f>
        <v>0</v>
      </c>
      <c r="AN261">
        <f ca="1">+IF(COUNTIFS(AN$4:AN260,1,$M$4:$M260,$M261)=1,0,IF(V261*AE261&lt;$AI$1,1,0))</f>
        <v>0</v>
      </c>
      <c r="AO261">
        <f t="shared" ref="AO261:AO324" ca="1" si="53">1*(SUM(AG261:AN261)&gt;0)</f>
        <v>0</v>
      </c>
      <c r="AQ261">
        <f ca="1">1*(COUNTIFS($M$4:$M260,M261,AO$4:AO260,1)&gt;0)</f>
        <v>0</v>
      </c>
      <c r="AR261" t="str">
        <f ca="1">+IF($AQ261=1,"",IFERROR(AVERAGEIFS($AG$3:$AN$3,$AG261:$AN261,1),""))</f>
        <v/>
      </c>
    </row>
    <row r="262" spans="2:44" x14ac:dyDescent="0.25">
      <c r="B262">
        <f t="shared" ref="B262:B325" si="54">+B261+1</f>
        <v>259</v>
      </c>
      <c r="C262" s="5">
        <f>AVERAGEIFS(TimeSeries!260:260,TimeSeries!$1:$1,"&lt;="&amp;C$3,TimeSeries!$1:$1,"&gt;="&amp;C$2)</f>
        <v>135.1</v>
      </c>
      <c r="D262" s="5">
        <f>AVERAGEIFS(TimeSeries!260:260,TimeSeries!$1:$1,"&lt;="&amp;D$3,TimeSeries!$1:$1,"&gt;="&amp;D$2)</f>
        <v>137.6</v>
      </c>
      <c r="E262" s="5">
        <f>AVERAGEIFS(TimeSeries!260:260,TimeSeries!$1:$1,"&lt;="&amp;E$3,TimeSeries!$1:$1,"&gt;="&amp;E$2)</f>
        <v>138.30000000000001</v>
      </c>
      <c r="F262" s="5">
        <f>AVERAGEIFS(TimeSeries!260:260,TimeSeries!$1:$1,"&lt;="&amp;F$3,TimeSeries!$1:$1,"&gt;="&amp;F$2)</f>
        <v>139.80000000000001</v>
      </c>
      <c r="G262" s="5">
        <f>AVERAGEIFS(TimeSeries!260:260,TimeSeries!$1:$1,"&lt;="&amp;G$3,TimeSeries!$1:$1,"&gt;="&amp;G$2)</f>
        <v>136.94999999999999</v>
      </c>
      <c r="H262" s="5">
        <f>AVERAGEIFS(TimeSeries!260:260,TimeSeries!$1:$1,"&lt;="&amp;H$3,TimeSeries!$1:$1,"&gt;="&amp;H$2)</f>
        <v>129.44999999999999</v>
      </c>
      <c r="I262" s="5">
        <f>AVERAGEIFS(TimeSeries!260:260,TimeSeries!$1:$1,"&lt;="&amp;I$3,TimeSeries!$1:$1,"&gt;="&amp;I$2)</f>
        <v>127.35</v>
      </c>
      <c r="J262" s="5">
        <f>AVERAGEIFS(TimeSeries!260:260,TimeSeries!$1:$1,"&lt;="&amp;J$3,TimeSeries!$1:$1,"&gt;="&amp;J$2)</f>
        <v>128.69999999999999</v>
      </c>
      <c r="K262" s="5">
        <f>+TimeSeries!I260</f>
        <v>134.42499999999998</v>
      </c>
      <c r="M262">
        <f>+INDEX(TimeSeries!$A:$ZZ,'TimeSeries - Formatted'!$B262+1,'TimeSeries - Formatted'!K$1)</f>
        <v>9</v>
      </c>
      <c r="O262" s="1">
        <f t="shared" si="45"/>
        <v>8.9619118745332127E-3</v>
      </c>
      <c r="P262" s="1">
        <f t="shared" si="46"/>
        <v>1.6248153618906969E-2</v>
      </c>
      <c r="Q262" s="1">
        <f t="shared" si="47"/>
        <v>1.6164584864070575E-2</v>
      </c>
      <c r="R262" s="1">
        <f t="shared" si="48"/>
        <v>8.6580086580088089E-3</v>
      </c>
      <c r="S262" s="1">
        <f t="shared" si="49"/>
        <v>8.8397790055247949E-3</v>
      </c>
      <c r="T262" s="1">
        <f t="shared" si="50"/>
        <v>9.3567251461987855E-3</v>
      </c>
      <c r="U262" s="1">
        <f t="shared" si="51"/>
        <v>9.512485136741855E-3</v>
      </c>
      <c r="V262" s="1">
        <f t="shared" si="52"/>
        <v>1.09976433621366E-2</v>
      </c>
      <c r="X262" s="2">
        <f ca="1">1*(IFERROR(MAX(OFFSET(O$1,MATCH($M262,$M:$M,0)-1,0,ROW()-MATCH($M262,$M:$M,0))),0)&gt;0)</f>
        <v>1</v>
      </c>
      <c r="Y262" s="2">
        <f ca="1">1*(IFERROR(MAX(OFFSET(P$1,MATCH($M262,$M:$M,0)-1,0,ROW()-MATCH($M262,$M:$M,0))),0)&gt;0)</f>
        <v>1</v>
      </c>
      <c r="Z262" s="2">
        <f ca="1">1*(IFERROR(MAX(OFFSET(Q$1,MATCH($M262,$M:$M,0)-1,0,ROW()-MATCH($M262,$M:$M,0))),0)&gt;0)</f>
        <v>1</v>
      </c>
      <c r="AA262" s="2">
        <f ca="1">1*(IFERROR(MAX(OFFSET(R$1,MATCH($M262,$M:$M,0)-1,0,ROW()-MATCH($M262,$M:$M,0))),0)&gt;0)</f>
        <v>1</v>
      </c>
      <c r="AB262" s="2">
        <f ca="1">1*(IFERROR(MAX(OFFSET(S$1,MATCH($M262,$M:$M,0)-1,0,ROW()-MATCH($M262,$M:$M,0))),0)&gt;0)</f>
        <v>1</v>
      </c>
      <c r="AC262" s="2">
        <f ca="1">1*(IFERROR(MAX(OFFSET(T$1,MATCH($M262,$M:$M,0)-1,0,ROW()-MATCH($M262,$M:$M,0))),0)&gt;0)</f>
        <v>1</v>
      </c>
      <c r="AD262" s="2">
        <f ca="1">1*(IFERROR(MAX(OFFSET(U$1,MATCH($M262,$M:$M,0)-1,0,ROW()-MATCH($M262,$M:$M,0))),0)&gt;0)</f>
        <v>1</v>
      </c>
      <c r="AE262" s="2">
        <f ca="1">1*(IFERROR(MAX(OFFSET(V$1,MATCH($M262,$M:$M,0)-1,0,ROW()-MATCH($M262,$M:$M,0))),0)&gt;0)</f>
        <v>1</v>
      </c>
      <c r="AG262">
        <f ca="1">+IF(COUNTIFS(AG$4:AG261,1,$M$4:$M261,$M262)=1,0,IF(O262*X262&lt;$AI$1,1,0))</f>
        <v>0</v>
      </c>
      <c r="AH262">
        <f ca="1">+IF(COUNTIFS(AH$4:AH261,1,$M$4:$M261,$M262)=1,0,IF(P262*Y262&lt;$AI$1,1,0))</f>
        <v>0</v>
      </c>
      <c r="AI262">
        <f ca="1">+IF(COUNTIFS(AI$4:AI261,1,$M$4:$M261,$M262)=1,0,IF(Q262*Z262&lt;$AI$1,1,0))</f>
        <v>0</v>
      </c>
      <c r="AJ262">
        <f ca="1">+IF(COUNTIFS(AJ$4:AJ261,1,$M$4:$M261,$M262)=1,0,IF(R262*AA262&lt;$AI$1,1,0))</f>
        <v>0</v>
      </c>
      <c r="AK262">
        <f ca="1">+IF(COUNTIFS(AK$4:AK261,1,$M$4:$M261,$M262)=1,0,IF(S262*AB262&lt;$AI$1,1,0))</f>
        <v>0</v>
      </c>
      <c r="AL262">
        <f ca="1">+IF(COUNTIFS(AL$4:AL261,1,$M$4:$M261,$M262)=1,0,IF(T262*AC262&lt;$AI$1,1,0))</f>
        <v>0</v>
      </c>
      <c r="AM262">
        <f ca="1">+IF(COUNTIFS(AM$4:AM261,1,$M$4:$M261,$M262)=1,0,IF(U262*AD262&lt;$AI$1,1,0))</f>
        <v>0</v>
      </c>
      <c r="AN262">
        <f ca="1">+IF(COUNTIFS(AN$4:AN261,1,$M$4:$M261,$M262)=1,0,IF(V262*AE262&lt;$AI$1,1,0))</f>
        <v>0</v>
      </c>
      <c r="AO262">
        <f t="shared" ca="1" si="53"/>
        <v>0</v>
      </c>
      <c r="AQ262">
        <f ca="1">1*(COUNTIFS($M$4:$M261,M262,AO$4:AO261,1)&gt;0)</f>
        <v>0</v>
      </c>
      <c r="AR262" t="str">
        <f ca="1">+IF($AQ262=1,"",IFERROR(AVERAGEIFS($AG$3:$AN$3,$AG262:$AN262,1),""))</f>
        <v/>
      </c>
    </row>
    <row r="263" spans="2:44" x14ac:dyDescent="0.25">
      <c r="B263">
        <f t="shared" si="54"/>
        <v>260</v>
      </c>
      <c r="C263" s="5">
        <f>AVERAGEIFS(TimeSeries!261:261,TimeSeries!$1:$1,"&lt;="&amp;C$3,TimeSeries!$1:$1,"&gt;="&amp;C$2)</f>
        <v>138.69999999999999</v>
      </c>
      <c r="D263" s="5">
        <f>AVERAGEIFS(TimeSeries!261:261,TimeSeries!$1:$1,"&lt;="&amp;D$3,TimeSeries!$1:$1,"&gt;="&amp;D$2)</f>
        <v>142.19999999999999</v>
      </c>
      <c r="E263" s="5">
        <f>AVERAGEIFS(TimeSeries!261:261,TimeSeries!$1:$1,"&lt;="&amp;E$3,TimeSeries!$1:$1,"&gt;="&amp;E$2)</f>
        <v>142.19999999999999</v>
      </c>
      <c r="F263" s="5">
        <f>AVERAGEIFS(TimeSeries!261:261,TimeSeries!$1:$1,"&lt;="&amp;F$3,TimeSeries!$1:$1,"&gt;="&amp;F$2)</f>
        <v>141.69999999999999</v>
      </c>
      <c r="G263" s="5">
        <f>AVERAGEIFS(TimeSeries!261:261,TimeSeries!$1:$1,"&lt;="&amp;G$3,TimeSeries!$1:$1,"&gt;="&amp;G$2)</f>
        <v>138.19999999999999</v>
      </c>
      <c r="H263" s="5">
        <f>AVERAGEIFS(TimeSeries!261:261,TimeSeries!$1:$1,"&lt;="&amp;H$3,TimeSeries!$1:$1,"&gt;="&amp;H$2)</f>
        <v>131.19999999999999</v>
      </c>
      <c r="I263" s="5">
        <f>AVERAGEIFS(TimeSeries!261:261,TimeSeries!$1:$1,"&lt;="&amp;I$3,TimeSeries!$1:$1,"&gt;="&amp;I$2)</f>
        <v>129.75</v>
      </c>
      <c r="J263" s="5">
        <f>AVERAGEIFS(TimeSeries!261:261,TimeSeries!$1:$1,"&lt;="&amp;J$3,TimeSeries!$1:$1,"&gt;="&amp;J$2)</f>
        <v>131.5</v>
      </c>
      <c r="K263" s="5">
        <f>+TimeSeries!I261</f>
        <v>137.21249999999998</v>
      </c>
      <c r="M263">
        <f>+INDEX(TimeSeries!$A:$ZZ,'TimeSeries - Formatted'!$B263+1,'TimeSeries - Formatted'!K$1)</f>
        <v>9</v>
      </c>
      <c r="O263" s="1">
        <f t="shared" si="45"/>
        <v>2.6646928201332409E-2</v>
      </c>
      <c r="P263" s="1">
        <f t="shared" si="46"/>
        <v>3.3430232558139483E-2</v>
      </c>
      <c r="Q263" s="1">
        <f t="shared" si="47"/>
        <v>2.8199566160520551E-2</v>
      </c>
      <c r="R263" s="1">
        <f t="shared" si="48"/>
        <v>1.3590844062946861E-2</v>
      </c>
      <c r="S263" s="1">
        <f t="shared" si="49"/>
        <v>9.1274187659728945E-3</v>
      </c>
      <c r="T263" s="1">
        <f t="shared" si="50"/>
        <v>1.351873310158358E-2</v>
      </c>
      <c r="U263" s="1">
        <f t="shared" si="51"/>
        <v>1.8845700824499545E-2</v>
      </c>
      <c r="V263" s="1">
        <f t="shared" si="52"/>
        <v>2.1756021756021759E-2</v>
      </c>
      <c r="X263" s="2">
        <f ca="1">1*(IFERROR(MAX(OFFSET(O$1,MATCH($M263,$M:$M,0)-1,0,ROW()-MATCH($M263,$M:$M,0))),0)&gt;0)</f>
        <v>1</v>
      </c>
      <c r="Y263" s="2">
        <f ca="1">1*(IFERROR(MAX(OFFSET(P$1,MATCH($M263,$M:$M,0)-1,0,ROW()-MATCH($M263,$M:$M,0))),0)&gt;0)</f>
        <v>1</v>
      </c>
      <c r="Z263" s="2">
        <f ca="1">1*(IFERROR(MAX(OFFSET(Q$1,MATCH($M263,$M:$M,0)-1,0,ROW()-MATCH($M263,$M:$M,0))),0)&gt;0)</f>
        <v>1</v>
      </c>
      <c r="AA263" s="2">
        <f ca="1">1*(IFERROR(MAX(OFFSET(R$1,MATCH($M263,$M:$M,0)-1,0,ROW()-MATCH($M263,$M:$M,0))),0)&gt;0)</f>
        <v>1</v>
      </c>
      <c r="AB263" s="2">
        <f ca="1">1*(IFERROR(MAX(OFFSET(S$1,MATCH($M263,$M:$M,0)-1,0,ROW()-MATCH($M263,$M:$M,0))),0)&gt;0)</f>
        <v>1</v>
      </c>
      <c r="AC263" s="2">
        <f ca="1">1*(IFERROR(MAX(OFFSET(T$1,MATCH($M263,$M:$M,0)-1,0,ROW()-MATCH($M263,$M:$M,0))),0)&gt;0)</f>
        <v>1</v>
      </c>
      <c r="AD263" s="2">
        <f ca="1">1*(IFERROR(MAX(OFFSET(U$1,MATCH($M263,$M:$M,0)-1,0,ROW()-MATCH($M263,$M:$M,0))),0)&gt;0)</f>
        <v>1</v>
      </c>
      <c r="AE263" s="2">
        <f ca="1">1*(IFERROR(MAX(OFFSET(V$1,MATCH($M263,$M:$M,0)-1,0,ROW()-MATCH($M263,$M:$M,0))),0)&gt;0)</f>
        <v>1</v>
      </c>
      <c r="AG263">
        <f ca="1">+IF(COUNTIFS(AG$4:AG262,1,$M$4:$M262,$M263)=1,0,IF(O263*X263&lt;$AI$1,1,0))</f>
        <v>0</v>
      </c>
      <c r="AH263">
        <f ca="1">+IF(COUNTIFS(AH$4:AH262,1,$M$4:$M262,$M263)=1,0,IF(P263*Y263&lt;$AI$1,1,0))</f>
        <v>0</v>
      </c>
      <c r="AI263">
        <f ca="1">+IF(COUNTIFS(AI$4:AI262,1,$M$4:$M262,$M263)=1,0,IF(Q263*Z263&lt;$AI$1,1,0))</f>
        <v>0</v>
      </c>
      <c r="AJ263">
        <f ca="1">+IF(COUNTIFS(AJ$4:AJ262,1,$M$4:$M262,$M263)=1,0,IF(R263*AA263&lt;$AI$1,1,0))</f>
        <v>0</v>
      </c>
      <c r="AK263">
        <f ca="1">+IF(COUNTIFS(AK$4:AK262,1,$M$4:$M262,$M263)=1,0,IF(S263*AB263&lt;$AI$1,1,0))</f>
        <v>0</v>
      </c>
      <c r="AL263">
        <f ca="1">+IF(COUNTIFS(AL$4:AL262,1,$M$4:$M262,$M263)=1,0,IF(T263*AC263&lt;$AI$1,1,0))</f>
        <v>0</v>
      </c>
      <c r="AM263">
        <f ca="1">+IF(COUNTIFS(AM$4:AM262,1,$M$4:$M262,$M263)=1,0,IF(U263*AD263&lt;$AI$1,1,0))</f>
        <v>0</v>
      </c>
      <c r="AN263">
        <f ca="1">+IF(COUNTIFS(AN$4:AN262,1,$M$4:$M262,$M263)=1,0,IF(V263*AE263&lt;$AI$1,1,0))</f>
        <v>0</v>
      </c>
      <c r="AO263">
        <f t="shared" ca="1" si="53"/>
        <v>0</v>
      </c>
      <c r="AQ263">
        <f ca="1">1*(COUNTIFS($M$4:$M262,M263,AO$4:AO262,1)&gt;0)</f>
        <v>0</v>
      </c>
      <c r="AR263" t="str">
        <f ca="1">+IF($AQ263=1,"",IFERROR(AVERAGEIFS($AG$3:$AN$3,$AG263:$AN263,1),""))</f>
        <v/>
      </c>
    </row>
    <row r="264" spans="2:44" x14ac:dyDescent="0.25">
      <c r="B264">
        <f t="shared" si="54"/>
        <v>261</v>
      </c>
      <c r="C264" s="5">
        <f>AVERAGEIFS(TimeSeries!262:262,TimeSeries!$1:$1,"&lt;="&amp;C$3,TimeSeries!$1:$1,"&gt;="&amp;C$2)</f>
        <v>140</v>
      </c>
      <c r="D264" s="5">
        <f>AVERAGEIFS(TimeSeries!262:262,TimeSeries!$1:$1,"&lt;="&amp;D$3,TimeSeries!$1:$1,"&gt;="&amp;D$2)</f>
        <v>138</v>
      </c>
      <c r="E264" s="5">
        <f>AVERAGEIFS(TimeSeries!262:262,TimeSeries!$1:$1,"&lt;="&amp;E$3,TimeSeries!$1:$1,"&gt;="&amp;E$2)</f>
        <v>140.85</v>
      </c>
      <c r="F264" s="5">
        <f>AVERAGEIFS(TimeSeries!262:262,TimeSeries!$1:$1,"&lt;="&amp;F$3,TimeSeries!$1:$1,"&gt;="&amp;F$2)</f>
        <v>145.85</v>
      </c>
      <c r="G264" s="5">
        <f>AVERAGEIFS(TimeSeries!262:262,TimeSeries!$1:$1,"&lt;="&amp;G$3,TimeSeries!$1:$1,"&gt;="&amp;G$2)</f>
        <v>142.30000000000001</v>
      </c>
      <c r="H264" s="5">
        <f>AVERAGEIFS(TimeSeries!262:262,TimeSeries!$1:$1,"&lt;="&amp;H$3,TimeSeries!$1:$1,"&gt;="&amp;H$2)</f>
        <v>135.80000000000001</v>
      </c>
      <c r="I264" s="5">
        <f>AVERAGEIFS(TimeSeries!262:262,TimeSeries!$1:$1,"&lt;="&amp;I$3,TimeSeries!$1:$1,"&gt;="&amp;I$2)</f>
        <v>134.4</v>
      </c>
      <c r="J264" s="5">
        <f>AVERAGEIFS(TimeSeries!262:262,TimeSeries!$1:$1,"&lt;="&amp;J$3,TimeSeries!$1:$1,"&gt;="&amp;J$2)</f>
        <v>135.80000000000001</v>
      </c>
      <c r="K264" s="5">
        <f>+TimeSeries!I262</f>
        <v>139.38750000000002</v>
      </c>
      <c r="M264">
        <f>+INDEX(TimeSeries!$A:$ZZ,'TimeSeries - Formatted'!$B264+1,'TimeSeries - Formatted'!K$1)</f>
        <v>9</v>
      </c>
      <c r="O264" s="1">
        <f t="shared" si="45"/>
        <v>9.3727469358328985E-3</v>
      </c>
      <c r="P264" s="1">
        <f t="shared" si="46"/>
        <v>-2.9535864978902926E-2</v>
      </c>
      <c r="Q264" s="1">
        <f t="shared" si="47"/>
        <v>-9.4936708860758889E-3</v>
      </c>
      <c r="R264" s="1">
        <f t="shared" si="48"/>
        <v>2.9287226534933097E-2</v>
      </c>
      <c r="S264" s="1">
        <f t="shared" si="49"/>
        <v>2.9667149059334541E-2</v>
      </c>
      <c r="T264" s="1">
        <f t="shared" si="50"/>
        <v>3.5060975609756184E-2</v>
      </c>
      <c r="U264" s="1">
        <f t="shared" si="51"/>
        <v>3.583815028901749E-2</v>
      </c>
      <c r="V264" s="1">
        <f t="shared" si="52"/>
        <v>3.2699619771863198E-2</v>
      </c>
      <c r="X264" s="2">
        <f ca="1">1*(IFERROR(MAX(OFFSET(O$1,MATCH($M264,$M:$M,0)-1,0,ROW()-MATCH($M264,$M:$M,0))),0)&gt;0)</f>
        <v>1</v>
      </c>
      <c r="Y264" s="2">
        <f ca="1">1*(IFERROR(MAX(OFFSET(P$1,MATCH($M264,$M:$M,0)-1,0,ROW()-MATCH($M264,$M:$M,0))),0)&gt;0)</f>
        <v>1</v>
      </c>
      <c r="Z264" s="2">
        <f ca="1">1*(IFERROR(MAX(OFFSET(Q$1,MATCH($M264,$M:$M,0)-1,0,ROW()-MATCH($M264,$M:$M,0))),0)&gt;0)</f>
        <v>1</v>
      </c>
      <c r="AA264" s="2">
        <f ca="1">1*(IFERROR(MAX(OFFSET(R$1,MATCH($M264,$M:$M,0)-1,0,ROW()-MATCH($M264,$M:$M,0))),0)&gt;0)</f>
        <v>1</v>
      </c>
      <c r="AB264" s="2">
        <f ca="1">1*(IFERROR(MAX(OFFSET(S$1,MATCH($M264,$M:$M,0)-1,0,ROW()-MATCH($M264,$M:$M,0))),0)&gt;0)</f>
        <v>1</v>
      </c>
      <c r="AC264" s="2">
        <f ca="1">1*(IFERROR(MAX(OFFSET(T$1,MATCH($M264,$M:$M,0)-1,0,ROW()-MATCH($M264,$M:$M,0))),0)&gt;0)</f>
        <v>1</v>
      </c>
      <c r="AD264" s="2">
        <f ca="1">1*(IFERROR(MAX(OFFSET(U$1,MATCH($M264,$M:$M,0)-1,0,ROW()-MATCH($M264,$M:$M,0))),0)&gt;0)</f>
        <v>1</v>
      </c>
      <c r="AE264" s="2">
        <f ca="1">1*(IFERROR(MAX(OFFSET(V$1,MATCH($M264,$M:$M,0)-1,0,ROW()-MATCH($M264,$M:$M,0))),0)&gt;0)</f>
        <v>1</v>
      </c>
      <c r="AG264">
        <f ca="1">+IF(COUNTIFS(AG$4:AG263,1,$M$4:$M263,$M264)=1,0,IF(O264*X264&lt;$AI$1,1,0))</f>
        <v>0</v>
      </c>
      <c r="AH264">
        <f ca="1">+IF(COUNTIFS(AH$4:AH263,1,$M$4:$M263,$M264)=1,0,IF(P264*Y264&lt;$AI$1,1,0))</f>
        <v>0</v>
      </c>
      <c r="AI264">
        <f ca="1">+IF(COUNTIFS(AI$4:AI263,1,$M$4:$M263,$M264)=1,0,IF(Q264*Z264&lt;$AI$1,1,0))</f>
        <v>0</v>
      </c>
      <c r="AJ264">
        <f ca="1">+IF(COUNTIFS(AJ$4:AJ263,1,$M$4:$M263,$M264)=1,0,IF(R264*AA264&lt;$AI$1,1,0))</f>
        <v>0</v>
      </c>
      <c r="AK264">
        <f ca="1">+IF(COUNTIFS(AK$4:AK263,1,$M$4:$M263,$M264)=1,0,IF(S264*AB264&lt;$AI$1,1,0))</f>
        <v>0</v>
      </c>
      <c r="AL264">
        <f ca="1">+IF(COUNTIFS(AL$4:AL263,1,$M$4:$M263,$M264)=1,0,IF(T264*AC264&lt;$AI$1,1,0))</f>
        <v>0</v>
      </c>
      <c r="AM264">
        <f ca="1">+IF(COUNTIFS(AM$4:AM263,1,$M$4:$M263,$M264)=1,0,IF(U264*AD264&lt;$AI$1,1,0))</f>
        <v>0</v>
      </c>
      <c r="AN264">
        <f ca="1">+IF(COUNTIFS(AN$4:AN263,1,$M$4:$M263,$M264)=1,0,IF(V264*AE264&lt;$AI$1,1,0))</f>
        <v>0</v>
      </c>
      <c r="AO264">
        <f t="shared" ca="1" si="53"/>
        <v>0</v>
      </c>
      <c r="AQ264">
        <f ca="1">1*(COUNTIFS($M$4:$M263,M264,AO$4:AO263,1)&gt;0)</f>
        <v>0</v>
      </c>
      <c r="AR264" t="str">
        <f ca="1">+IF($AQ264=1,"",IFERROR(AVERAGEIFS($AG$3:$AN$3,$AG264:$AN264,1),""))</f>
        <v/>
      </c>
    </row>
    <row r="265" spans="2:44" x14ac:dyDescent="0.25">
      <c r="B265">
        <f t="shared" si="54"/>
        <v>262</v>
      </c>
      <c r="C265" s="5">
        <f>AVERAGEIFS(TimeSeries!263:263,TimeSeries!$1:$1,"&lt;="&amp;C$3,TimeSeries!$1:$1,"&gt;="&amp;C$2)</f>
        <v>132.35</v>
      </c>
      <c r="D265" s="5">
        <f>AVERAGEIFS(TimeSeries!263:263,TimeSeries!$1:$1,"&lt;="&amp;D$3,TimeSeries!$1:$1,"&gt;="&amp;D$2)</f>
        <v>127.35</v>
      </c>
      <c r="E265" s="5">
        <f>AVERAGEIFS(TimeSeries!263:263,TimeSeries!$1:$1,"&lt;="&amp;E$3,TimeSeries!$1:$1,"&gt;="&amp;E$2)</f>
        <v>132.30000000000001</v>
      </c>
      <c r="F265" s="5">
        <f>AVERAGEIFS(TimeSeries!263:263,TimeSeries!$1:$1,"&lt;="&amp;F$3,TimeSeries!$1:$1,"&gt;="&amp;F$2)</f>
        <v>140.80000000000001</v>
      </c>
      <c r="G265" s="5">
        <f>AVERAGEIFS(TimeSeries!263:263,TimeSeries!$1:$1,"&lt;="&amp;G$3,TimeSeries!$1:$1,"&gt;="&amp;G$2)</f>
        <v>141.5</v>
      </c>
      <c r="H265" s="5">
        <f>AVERAGEIFS(TimeSeries!263:263,TimeSeries!$1:$1,"&lt;="&amp;H$3,TimeSeries!$1:$1,"&gt;="&amp;H$2)</f>
        <v>138.5</v>
      </c>
      <c r="I265" s="5">
        <f>AVERAGEIFS(TimeSeries!263:263,TimeSeries!$1:$1,"&lt;="&amp;I$3,TimeSeries!$1:$1,"&gt;="&amp;I$2)</f>
        <v>134.94999999999999</v>
      </c>
      <c r="J265" s="5">
        <f>AVERAGEIFS(TimeSeries!263:263,TimeSeries!$1:$1,"&lt;="&amp;J$3,TimeSeries!$1:$1,"&gt;="&amp;J$2)</f>
        <v>132.9</v>
      </c>
      <c r="K265" s="5">
        <f>+TimeSeries!I263</f>
        <v>135.27499999999998</v>
      </c>
      <c r="M265">
        <f>+INDEX(TimeSeries!$A:$ZZ,'TimeSeries - Formatted'!$B265+1,'TimeSeries - Formatted'!K$1)</f>
        <v>9</v>
      </c>
      <c r="O265" s="1">
        <f t="shared" si="45"/>
        <v>-5.4642857142857215E-2</v>
      </c>
      <c r="P265" s="1">
        <f t="shared" si="46"/>
        <v>-0.10443037974683544</v>
      </c>
      <c r="Q265" s="1">
        <f t="shared" si="47"/>
        <v>-6.9620253164556778E-2</v>
      </c>
      <c r="R265" s="1">
        <f t="shared" si="48"/>
        <v>-3.4624614329790804E-2</v>
      </c>
      <c r="S265" s="1">
        <f t="shared" si="49"/>
        <v>-5.6219255094870357E-3</v>
      </c>
      <c r="T265" s="1">
        <f t="shared" si="50"/>
        <v>1.9882179675994038E-2</v>
      </c>
      <c r="U265" s="1">
        <f t="shared" si="51"/>
        <v>4.0922619047618625E-3</v>
      </c>
      <c r="V265" s="1">
        <f t="shared" si="52"/>
        <v>-2.1354933726067782E-2</v>
      </c>
      <c r="X265" s="2">
        <f ca="1">1*(IFERROR(MAX(OFFSET(O$1,MATCH($M265,$M:$M,0)-1,0,ROW()-MATCH($M265,$M:$M,0))),0)&gt;0)</f>
        <v>1</v>
      </c>
      <c r="Y265" s="2">
        <f ca="1">1*(IFERROR(MAX(OFFSET(P$1,MATCH($M265,$M:$M,0)-1,0,ROW()-MATCH($M265,$M:$M,0))),0)&gt;0)</f>
        <v>1</v>
      </c>
      <c r="Z265" s="2">
        <f ca="1">1*(IFERROR(MAX(OFFSET(Q$1,MATCH($M265,$M:$M,0)-1,0,ROW()-MATCH($M265,$M:$M,0))),0)&gt;0)</f>
        <v>1</v>
      </c>
      <c r="AA265" s="2">
        <f ca="1">1*(IFERROR(MAX(OFFSET(R$1,MATCH($M265,$M:$M,0)-1,0,ROW()-MATCH($M265,$M:$M,0))),0)&gt;0)</f>
        <v>1</v>
      </c>
      <c r="AB265" s="2">
        <f ca="1">1*(IFERROR(MAX(OFFSET(S$1,MATCH($M265,$M:$M,0)-1,0,ROW()-MATCH($M265,$M:$M,0))),0)&gt;0)</f>
        <v>1</v>
      </c>
      <c r="AC265" s="2">
        <f ca="1">1*(IFERROR(MAX(OFFSET(T$1,MATCH($M265,$M:$M,0)-1,0,ROW()-MATCH($M265,$M:$M,0))),0)&gt;0)</f>
        <v>1</v>
      </c>
      <c r="AD265" s="2">
        <f ca="1">1*(IFERROR(MAX(OFFSET(U$1,MATCH($M265,$M:$M,0)-1,0,ROW()-MATCH($M265,$M:$M,0))),0)&gt;0)</f>
        <v>1</v>
      </c>
      <c r="AE265" s="2">
        <f ca="1">1*(IFERROR(MAX(OFFSET(V$1,MATCH($M265,$M:$M,0)-1,0,ROW()-MATCH($M265,$M:$M,0))),0)&gt;0)</f>
        <v>1</v>
      </c>
      <c r="AG265">
        <f ca="1">+IF(COUNTIFS(AG$4:AG264,1,$M$4:$M264,$M265)=1,0,IF(O265*X265&lt;$AI$1,1,0))</f>
        <v>0</v>
      </c>
      <c r="AH265">
        <f ca="1">+IF(COUNTIFS(AH$4:AH264,1,$M$4:$M264,$M265)=1,0,IF(P265*Y265&lt;$AI$1,1,0))</f>
        <v>1</v>
      </c>
      <c r="AI265">
        <f ca="1">+IF(COUNTIFS(AI$4:AI264,1,$M$4:$M264,$M265)=1,0,IF(Q265*Z265&lt;$AI$1,1,0))</f>
        <v>0</v>
      </c>
      <c r="AJ265">
        <f ca="1">+IF(COUNTIFS(AJ$4:AJ264,1,$M$4:$M264,$M265)=1,0,IF(R265*AA265&lt;$AI$1,1,0))</f>
        <v>0</v>
      </c>
      <c r="AK265">
        <f ca="1">+IF(COUNTIFS(AK$4:AK264,1,$M$4:$M264,$M265)=1,0,IF(S265*AB265&lt;$AI$1,1,0))</f>
        <v>0</v>
      </c>
      <c r="AL265">
        <f ca="1">+IF(COUNTIFS(AL$4:AL264,1,$M$4:$M264,$M265)=1,0,IF(T265*AC265&lt;$AI$1,1,0))</f>
        <v>0</v>
      </c>
      <c r="AM265">
        <f ca="1">+IF(COUNTIFS(AM$4:AM264,1,$M$4:$M264,$M265)=1,0,IF(U265*AD265&lt;$AI$1,1,0))</f>
        <v>0</v>
      </c>
      <c r="AN265">
        <f ca="1">+IF(COUNTIFS(AN$4:AN264,1,$M$4:$M264,$M265)=1,0,IF(V265*AE265&lt;$AI$1,1,0))</f>
        <v>0</v>
      </c>
      <c r="AO265">
        <f t="shared" ca="1" si="53"/>
        <v>1</v>
      </c>
      <c r="AQ265">
        <f ca="1">1*(COUNTIFS($M$4:$M264,M265,AO$4:AO264,1)&gt;0)</f>
        <v>0</v>
      </c>
      <c r="AR265">
        <f ca="1">+IF($AQ265=1,"",IFERROR(AVERAGEIFS($AG$3:$AN$3,$AG265:$AN265,1),""))</f>
        <v>90</v>
      </c>
    </row>
    <row r="266" spans="2:44" x14ac:dyDescent="0.25">
      <c r="B266">
        <f t="shared" si="54"/>
        <v>263</v>
      </c>
      <c r="C266" s="5">
        <f>AVERAGEIFS(TimeSeries!264:264,TimeSeries!$1:$1,"&lt;="&amp;C$3,TimeSeries!$1:$1,"&gt;="&amp;C$2)</f>
        <v>122.9</v>
      </c>
      <c r="D266" s="5">
        <f>AVERAGEIFS(TimeSeries!264:264,TimeSeries!$1:$1,"&lt;="&amp;D$3,TimeSeries!$1:$1,"&gt;="&amp;D$2)</f>
        <v>118.9</v>
      </c>
      <c r="E266" s="5">
        <f>AVERAGEIFS(TimeSeries!264:264,TimeSeries!$1:$1,"&lt;="&amp;E$3,TimeSeries!$1:$1,"&gt;="&amp;E$2)</f>
        <v>122.45</v>
      </c>
      <c r="F266" s="5">
        <f>AVERAGEIFS(TimeSeries!264:264,TimeSeries!$1:$1,"&lt;="&amp;F$3,TimeSeries!$1:$1,"&gt;="&amp;F$2)</f>
        <v>129.44999999999999</v>
      </c>
      <c r="G266" s="5">
        <f>AVERAGEIFS(TimeSeries!264:264,TimeSeries!$1:$1,"&lt;="&amp;G$3,TimeSeries!$1:$1,"&gt;="&amp;G$2)</f>
        <v>132.94999999999999</v>
      </c>
      <c r="H266" s="5">
        <f>AVERAGEIFS(TimeSeries!264:264,TimeSeries!$1:$1,"&lt;="&amp;H$3,TimeSeries!$1:$1,"&gt;="&amp;H$2)</f>
        <v>131.44999999999999</v>
      </c>
      <c r="I266" s="5">
        <f>AVERAGEIFS(TimeSeries!264:264,TimeSeries!$1:$1,"&lt;="&amp;I$3,TimeSeries!$1:$1,"&gt;="&amp;I$2)</f>
        <v>127.95</v>
      </c>
      <c r="J266" s="5">
        <f>AVERAGEIFS(TimeSeries!264:264,TimeSeries!$1:$1,"&lt;="&amp;J$3,TimeSeries!$1:$1,"&gt;="&amp;J$2)</f>
        <v>125.9</v>
      </c>
      <c r="K266" s="5">
        <f>+TimeSeries!I264</f>
        <v>126.5625</v>
      </c>
      <c r="M266">
        <f>+INDEX(TimeSeries!$A:$ZZ,'TimeSeries - Formatted'!$B266+1,'TimeSeries - Formatted'!K$1)</f>
        <v>9</v>
      </c>
      <c r="O266" s="1">
        <f t="shared" si="45"/>
        <v>-0.12214285714285711</v>
      </c>
      <c r="P266" s="1">
        <f t="shared" si="46"/>
        <v>-0.16385372714486623</v>
      </c>
      <c r="Q266" s="1">
        <f t="shared" si="47"/>
        <v>-0.13888888888888884</v>
      </c>
      <c r="R266" s="1">
        <f t="shared" si="48"/>
        <v>-0.11244429208090512</v>
      </c>
      <c r="S266" s="1">
        <f t="shared" si="49"/>
        <v>-6.5706254392129404E-2</v>
      </c>
      <c r="T266" s="1">
        <f t="shared" si="50"/>
        <v>-5.0902527075812332E-2</v>
      </c>
      <c r="U266" s="1">
        <f t="shared" si="51"/>
        <v>-5.1871063356798697E-2</v>
      </c>
      <c r="V266" s="1">
        <f t="shared" si="52"/>
        <v>-7.290132547864514E-2</v>
      </c>
      <c r="X266" s="2">
        <f ca="1">1*(IFERROR(MAX(OFFSET(O$1,MATCH($M266,$M:$M,0)-1,0,ROW()-MATCH($M266,$M:$M,0))),0)&gt;0)</f>
        <v>1</v>
      </c>
      <c r="Y266" s="2">
        <f ca="1">1*(IFERROR(MAX(OFFSET(P$1,MATCH($M266,$M:$M,0)-1,0,ROW()-MATCH($M266,$M:$M,0))),0)&gt;0)</f>
        <v>1</v>
      </c>
      <c r="Z266" s="2">
        <f ca="1">1*(IFERROR(MAX(OFFSET(Q$1,MATCH($M266,$M:$M,0)-1,0,ROW()-MATCH($M266,$M:$M,0))),0)&gt;0)</f>
        <v>1</v>
      </c>
      <c r="AA266" s="2">
        <f ca="1">1*(IFERROR(MAX(OFFSET(R$1,MATCH($M266,$M:$M,0)-1,0,ROW()-MATCH($M266,$M:$M,0))),0)&gt;0)</f>
        <v>1</v>
      </c>
      <c r="AB266" s="2">
        <f ca="1">1*(IFERROR(MAX(OFFSET(S$1,MATCH($M266,$M:$M,0)-1,0,ROW()-MATCH($M266,$M:$M,0))),0)&gt;0)</f>
        <v>1</v>
      </c>
      <c r="AC266" s="2">
        <f ca="1">1*(IFERROR(MAX(OFFSET(T$1,MATCH($M266,$M:$M,0)-1,0,ROW()-MATCH($M266,$M:$M,0))),0)&gt;0)</f>
        <v>1</v>
      </c>
      <c r="AD266" s="2">
        <f ca="1">1*(IFERROR(MAX(OFFSET(U$1,MATCH($M266,$M:$M,0)-1,0,ROW()-MATCH($M266,$M:$M,0))),0)&gt;0)</f>
        <v>1</v>
      </c>
      <c r="AE266" s="2">
        <f ca="1">1*(IFERROR(MAX(OFFSET(V$1,MATCH($M266,$M:$M,0)-1,0,ROW()-MATCH($M266,$M:$M,0))),0)&gt;0)</f>
        <v>1</v>
      </c>
      <c r="AG266">
        <f ca="1">+IF(COUNTIFS(AG$4:AG265,1,$M$4:$M265,$M266)=1,0,IF(O266*X266&lt;$AI$1,1,0))</f>
        <v>1</v>
      </c>
      <c r="AH266">
        <f ca="1">+IF(COUNTIFS(AH$4:AH265,1,$M$4:$M265,$M266)=1,0,IF(P266*Y266&lt;$AI$1,1,0))</f>
        <v>0</v>
      </c>
      <c r="AI266">
        <f ca="1">+IF(COUNTIFS(AI$4:AI265,1,$M$4:$M265,$M266)=1,0,IF(Q266*Z266&lt;$AI$1,1,0))</f>
        <v>1</v>
      </c>
      <c r="AJ266">
        <f ca="1">+IF(COUNTIFS(AJ$4:AJ265,1,$M$4:$M265,$M266)=1,0,IF(R266*AA266&lt;$AI$1,1,0))</f>
        <v>1</v>
      </c>
      <c r="AK266">
        <f ca="1">+IF(COUNTIFS(AK$4:AK265,1,$M$4:$M265,$M266)=1,0,IF(S266*AB266&lt;$AI$1,1,0))</f>
        <v>0</v>
      </c>
      <c r="AL266">
        <f ca="1">+IF(COUNTIFS(AL$4:AL265,1,$M$4:$M265,$M266)=1,0,IF(T266*AC266&lt;$AI$1,1,0))</f>
        <v>0</v>
      </c>
      <c r="AM266">
        <f ca="1">+IF(COUNTIFS(AM$4:AM265,1,$M$4:$M265,$M266)=1,0,IF(U266*AD266&lt;$AI$1,1,0))</f>
        <v>0</v>
      </c>
      <c r="AN266">
        <f ca="1">+IF(COUNTIFS(AN$4:AN265,1,$M$4:$M265,$M266)=1,0,IF(V266*AE266&lt;$AI$1,1,0))</f>
        <v>0</v>
      </c>
      <c r="AO266">
        <f t="shared" ca="1" si="53"/>
        <v>1</v>
      </c>
      <c r="AQ266">
        <f ca="1">1*(COUNTIFS($M$4:$M265,M266,AO$4:AO265,1)&gt;0)</f>
        <v>1</v>
      </c>
      <c r="AR266" t="str">
        <f ca="1">+IF($AQ266=1,"",IFERROR(AVERAGEIFS($AG$3:$AN$3,$AG266:$AN266,1),""))</f>
        <v/>
      </c>
    </row>
    <row r="267" spans="2:44" x14ac:dyDescent="0.25">
      <c r="B267">
        <f t="shared" si="54"/>
        <v>264</v>
      </c>
      <c r="C267" s="5">
        <f>AVERAGEIFS(TimeSeries!265:265,TimeSeries!$1:$1,"&lt;="&amp;C$3,TimeSeries!$1:$1,"&gt;="&amp;C$2)</f>
        <v>116</v>
      </c>
      <c r="D267" s="5">
        <f>AVERAGEIFS(TimeSeries!265:265,TimeSeries!$1:$1,"&lt;="&amp;D$3,TimeSeries!$1:$1,"&gt;="&amp;D$2)</f>
        <v>117</v>
      </c>
      <c r="E267" s="5">
        <f>AVERAGEIFS(TimeSeries!265:265,TimeSeries!$1:$1,"&lt;="&amp;E$3,TimeSeries!$1:$1,"&gt;="&amp;E$2)</f>
        <v>119.1</v>
      </c>
      <c r="F267" s="5">
        <f>AVERAGEIFS(TimeSeries!265:265,TimeSeries!$1:$1,"&lt;="&amp;F$3,TimeSeries!$1:$1,"&gt;="&amp;F$2)</f>
        <v>122.1</v>
      </c>
      <c r="G267" s="5">
        <f>AVERAGEIFS(TimeSeries!265:265,TimeSeries!$1:$1,"&lt;="&amp;G$3,TimeSeries!$1:$1,"&gt;="&amp;G$2)</f>
        <v>123.5</v>
      </c>
      <c r="H267" s="5">
        <f>AVERAGEIFS(TimeSeries!265:265,TimeSeries!$1:$1,"&lt;="&amp;H$3,TimeSeries!$1:$1,"&gt;="&amp;H$2)</f>
        <v>121</v>
      </c>
      <c r="I267" s="5">
        <f>AVERAGEIFS(TimeSeries!265:265,TimeSeries!$1:$1,"&lt;="&amp;I$3,TimeSeries!$1:$1,"&gt;="&amp;I$2)</f>
        <v>117.5</v>
      </c>
      <c r="J267" s="5">
        <f>AVERAGEIFS(TimeSeries!265:265,TimeSeries!$1:$1,"&lt;="&amp;J$3,TimeSeries!$1:$1,"&gt;="&amp;J$2)</f>
        <v>116</v>
      </c>
      <c r="K267" s="5">
        <f>+TimeSeries!I265</f>
        <v>119.02500000000001</v>
      </c>
      <c r="M267">
        <f>+INDEX(TimeSeries!$A:$ZZ,'TimeSeries - Formatted'!$B267+1,'TimeSeries - Formatted'!K$1)</f>
        <v>9</v>
      </c>
      <c r="O267" s="1">
        <f t="shared" si="45"/>
        <v>-0.17142857142857137</v>
      </c>
      <c r="P267" s="1">
        <f t="shared" si="46"/>
        <v>-0.17721518987341767</v>
      </c>
      <c r="Q267" s="1">
        <f t="shared" si="47"/>
        <v>-0.16244725738396626</v>
      </c>
      <c r="R267" s="1">
        <f t="shared" si="48"/>
        <v>-0.16283853273911553</v>
      </c>
      <c r="S267" s="1">
        <f t="shared" si="49"/>
        <v>-0.13211524947294451</v>
      </c>
      <c r="T267" s="1">
        <f t="shared" si="50"/>
        <v>-0.12635379061371843</v>
      </c>
      <c r="U267" s="1">
        <f t="shared" si="51"/>
        <v>-0.12930715079659127</v>
      </c>
      <c r="V267" s="1">
        <f t="shared" si="52"/>
        <v>-0.14580265095729017</v>
      </c>
      <c r="X267" s="2">
        <f ca="1">1*(IFERROR(MAX(OFFSET(O$1,MATCH($M267,$M:$M,0)-1,0,ROW()-MATCH($M267,$M:$M,0))),0)&gt;0)</f>
        <v>1</v>
      </c>
      <c r="Y267" s="2">
        <f ca="1">1*(IFERROR(MAX(OFFSET(P$1,MATCH($M267,$M:$M,0)-1,0,ROW()-MATCH($M267,$M:$M,0))),0)&gt;0)</f>
        <v>1</v>
      </c>
      <c r="Z267" s="2">
        <f ca="1">1*(IFERROR(MAX(OFFSET(Q$1,MATCH($M267,$M:$M,0)-1,0,ROW()-MATCH($M267,$M:$M,0))),0)&gt;0)</f>
        <v>1</v>
      </c>
      <c r="AA267" s="2">
        <f ca="1">1*(IFERROR(MAX(OFFSET(R$1,MATCH($M267,$M:$M,0)-1,0,ROW()-MATCH($M267,$M:$M,0))),0)&gt;0)</f>
        <v>1</v>
      </c>
      <c r="AB267" s="2">
        <f ca="1">1*(IFERROR(MAX(OFFSET(S$1,MATCH($M267,$M:$M,0)-1,0,ROW()-MATCH($M267,$M:$M,0))),0)&gt;0)</f>
        <v>1</v>
      </c>
      <c r="AC267" s="2">
        <f ca="1">1*(IFERROR(MAX(OFFSET(T$1,MATCH($M267,$M:$M,0)-1,0,ROW()-MATCH($M267,$M:$M,0))),0)&gt;0)</f>
        <v>1</v>
      </c>
      <c r="AD267" s="2">
        <f ca="1">1*(IFERROR(MAX(OFFSET(U$1,MATCH($M267,$M:$M,0)-1,0,ROW()-MATCH($M267,$M:$M,0))),0)&gt;0)</f>
        <v>1</v>
      </c>
      <c r="AE267" s="2">
        <f ca="1">1*(IFERROR(MAX(OFFSET(V$1,MATCH($M267,$M:$M,0)-1,0,ROW()-MATCH($M267,$M:$M,0))),0)&gt;0)</f>
        <v>1</v>
      </c>
      <c r="AG267">
        <f ca="1">+IF(COUNTIFS(AG$4:AG266,1,$M$4:$M266,$M267)=1,0,IF(O267*X267&lt;$AI$1,1,0))</f>
        <v>0</v>
      </c>
      <c r="AH267">
        <f ca="1">+IF(COUNTIFS(AH$4:AH266,1,$M$4:$M266,$M267)=1,0,IF(P267*Y267&lt;$AI$1,1,0))</f>
        <v>0</v>
      </c>
      <c r="AI267">
        <f ca="1">+IF(COUNTIFS(AI$4:AI266,1,$M$4:$M266,$M267)=1,0,IF(Q267*Z267&lt;$AI$1,1,0))</f>
        <v>0</v>
      </c>
      <c r="AJ267">
        <f ca="1">+IF(COUNTIFS(AJ$4:AJ266,1,$M$4:$M266,$M267)=1,0,IF(R267*AA267&lt;$AI$1,1,0))</f>
        <v>0</v>
      </c>
      <c r="AK267">
        <f ca="1">+IF(COUNTIFS(AK$4:AK266,1,$M$4:$M266,$M267)=1,0,IF(S267*AB267&lt;$AI$1,1,0))</f>
        <v>1</v>
      </c>
      <c r="AL267">
        <f ca="1">+IF(COUNTIFS(AL$4:AL266,1,$M$4:$M266,$M267)=1,0,IF(T267*AC267&lt;$AI$1,1,0))</f>
        <v>1</v>
      </c>
      <c r="AM267">
        <f ca="1">+IF(COUNTIFS(AM$4:AM266,1,$M$4:$M266,$M267)=1,0,IF(U267*AD267&lt;$AI$1,1,0))</f>
        <v>1</v>
      </c>
      <c r="AN267">
        <f ca="1">+IF(COUNTIFS(AN$4:AN266,1,$M$4:$M266,$M267)=1,0,IF(V267*AE267&lt;$AI$1,1,0))</f>
        <v>1</v>
      </c>
      <c r="AO267">
        <f t="shared" ca="1" si="53"/>
        <v>1</v>
      </c>
      <c r="AQ267">
        <f ca="1">1*(COUNTIFS($M$4:$M266,M267,AO$4:AO266,1)&gt;0)</f>
        <v>1</v>
      </c>
      <c r="AR267" t="str">
        <f ca="1">+IF($AQ267=1,"",IFERROR(AVERAGEIFS($AG$3:$AN$3,$AG267:$AN267,1),""))</f>
        <v/>
      </c>
    </row>
    <row r="268" spans="2:44" x14ac:dyDescent="0.25">
      <c r="B268">
        <f t="shared" si="54"/>
        <v>265</v>
      </c>
      <c r="C268" s="5">
        <f>AVERAGEIFS(TimeSeries!266:266,TimeSeries!$1:$1,"&lt;="&amp;C$3,TimeSeries!$1:$1,"&gt;="&amp;C$2)</f>
        <v>113.3</v>
      </c>
      <c r="D268" s="5">
        <f>AVERAGEIFS(TimeSeries!266:266,TimeSeries!$1:$1,"&lt;="&amp;D$3,TimeSeries!$1:$1,"&gt;="&amp;D$2)</f>
        <v>115.8</v>
      </c>
      <c r="E268" s="5">
        <f>AVERAGEIFS(TimeSeries!266:266,TimeSeries!$1:$1,"&lt;="&amp;E$3,TimeSeries!$1:$1,"&gt;="&amp;E$2)</f>
        <v>117.9</v>
      </c>
      <c r="F268" s="5">
        <f>AVERAGEIFS(TimeSeries!266:266,TimeSeries!$1:$1,"&lt;="&amp;F$3,TimeSeries!$1:$1,"&gt;="&amp;F$2)</f>
        <v>120.4</v>
      </c>
      <c r="G268" s="5">
        <f>AVERAGEIFS(TimeSeries!266:266,TimeSeries!$1:$1,"&lt;="&amp;G$3,TimeSeries!$1:$1,"&gt;="&amp;G$2)</f>
        <v>121.8</v>
      </c>
      <c r="H268" s="5">
        <f>AVERAGEIFS(TimeSeries!266:266,TimeSeries!$1:$1,"&lt;="&amp;H$3,TimeSeries!$1:$1,"&gt;="&amp;H$2)</f>
        <v>116.3</v>
      </c>
      <c r="I268" s="5">
        <f>AVERAGEIFS(TimeSeries!266:266,TimeSeries!$1:$1,"&lt;="&amp;I$3,TimeSeries!$1:$1,"&gt;="&amp;I$2)</f>
        <v>111.35</v>
      </c>
      <c r="J268" s="5">
        <f>AVERAGEIFS(TimeSeries!266:266,TimeSeries!$1:$1,"&lt;="&amp;J$3,TimeSeries!$1:$1,"&gt;="&amp;J$2)</f>
        <v>111.7</v>
      </c>
      <c r="K268" s="5">
        <f>+TimeSeries!I266</f>
        <v>116.08749999999999</v>
      </c>
      <c r="M268">
        <f>+INDEX(TimeSeries!$A:$ZZ,'TimeSeries - Formatted'!$B268+1,'TimeSeries - Formatted'!K$1)</f>
        <v>9</v>
      </c>
      <c r="O268" s="1">
        <f t="shared" si="45"/>
        <v>-0.19071428571428573</v>
      </c>
      <c r="P268" s="1">
        <f t="shared" si="46"/>
        <v>-0.18565400843881852</v>
      </c>
      <c r="Q268" s="1">
        <f t="shared" si="47"/>
        <v>-0.170886075949367</v>
      </c>
      <c r="R268" s="1">
        <f t="shared" si="48"/>
        <v>-0.17449434350359949</v>
      </c>
      <c r="S268" s="1">
        <f t="shared" si="49"/>
        <v>-0.1440618411806045</v>
      </c>
      <c r="T268" s="1">
        <f t="shared" si="50"/>
        <v>-0.16028880866425999</v>
      </c>
      <c r="U268" s="1">
        <f t="shared" si="51"/>
        <v>-0.17487958503149315</v>
      </c>
      <c r="V268" s="1">
        <f t="shared" si="52"/>
        <v>-0.17746686303387338</v>
      </c>
      <c r="X268" s="2">
        <f ca="1">1*(IFERROR(MAX(OFFSET(O$1,MATCH($M268,$M:$M,0)-1,0,ROW()-MATCH($M268,$M:$M,0))),0)&gt;0)</f>
        <v>1</v>
      </c>
      <c r="Y268" s="2">
        <f ca="1">1*(IFERROR(MAX(OFFSET(P$1,MATCH($M268,$M:$M,0)-1,0,ROW()-MATCH($M268,$M:$M,0))),0)&gt;0)</f>
        <v>1</v>
      </c>
      <c r="Z268" s="2">
        <f ca="1">1*(IFERROR(MAX(OFFSET(Q$1,MATCH($M268,$M:$M,0)-1,0,ROW()-MATCH($M268,$M:$M,0))),0)&gt;0)</f>
        <v>1</v>
      </c>
      <c r="AA268" s="2">
        <f ca="1">1*(IFERROR(MAX(OFFSET(R$1,MATCH($M268,$M:$M,0)-1,0,ROW()-MATCH($M268,$M:$M,0))),0)&gt;0)</f>
        <v>1</v>
      </c>
      <c r="AB268" s="2">
        <f ca="1">1*(IFERROR(MAX(OFFSET(S$1,MATCH($M268,$M:$M,0)-1,0,ROW()-MATCH($M268,$M:$M,0))),0)&gt;0)</f>
        <v>1</v>
      </c>
      <c r="AC268" s="2">
        <f ca="1">1*(IFERROR(MAX(OFFSET(T$1,MATCH($M268,$M:$M,0)-1,0,ROW()-MATCH($M268,$M:$M,0))),0)&gt;0)</f>
        <v>1</v>
      </c>
      <c r="AD268" s="2">
        <f ca="1">1*(IFERROR(MAX(OFFSET(U$1,MATCH($M268,$M:$M,0)-1,0,ROW()-MATCH($M268,$M:$M,0))),0)&gt;0)</f>
        <v>1</v>
      </c>
      <c r="AE268" s="2">
        <f ca="1">1*(IFERROR(MAX(OFFSET(V$1,MATCH($M268,$M:$M,0)-1,0,ROW()-MATCH($M268,$M:$M,0))),0)&gt;0)</f>
        <v>1</v>
      </c>
      <c r="AG268">
        <f ca="1">+IF(COUNTIFS(AG$4:AG267,1,$M$4:$M267,$M268)=1,0,IF(O268*X268&lt;$AI$1,1,0))</f>
        <v>0</v>
      </c>
      <c r="AH268">
        <f ca="1">+IF(COUNTIFS(AH$4:AH267,1,$M$4:$M267,$M268)=1,0,IF(P268*Y268&lt;$AI$1,1,0))</f>
        <v>0</v>
      </c>
      <c r="AI268">
        <f ca="1">+IF(COUNTIFS(AI$4:AI267,1,$M$4:$M267,$M268)=1,0,IF(Q268*Z268&lt;$AI$1,1,0))</f>
        <v>0</v>
      </c>
      <c r="AJ268">
        <f ca="1">+IF(COUNTIFS(AJ$4:AJ267,1,$M$4:$M267,$M268)=1,0,IF(R268*AA268&lt;$AI$1,1,0))</f>
        <v>0</v>
      </c>
      <c r="AK268">
        <f ca="1">+IF(COUNTIFS(AK$4:AK267,1,$M$4:$M267,$M268)=1,0,IF(S268*AB268&lt;$AI$1,1,0))</f>
        <v>0</v>
      </c>
      <c r="AL268">
        <f ca="1">+IF(COUNTIFS(AL$4:AL267,1,$M$4:$M267,$M268)=1,0,IF(T268*AC268&lt;$AI$1,1,0))</f>
        <v>0</v>
      </c>
      <c r="AM268">
        <f ca="1">+IF(COUNTIFS(AM$4:AM267,1,$M$4:$M267,$M268)=1,0,IF(U268*AD268&lt;$AI$1,1,0))</f>
        <v>0</v>
      </c>
      <c r="AN268">
        <f ca="1">+IF(COUNTIFS(AN$4:AN267,1,$M$4:$M267,$M268)=1,0,IF(V268*AE268&lt;$AI$1,1,0))</f>
        <v>0</v>
      </c>
      <c r="AO268">
        <f t="shared" ca="1" si="53"/>
        <v>0</v>
      </c>
      <c r="AQ268">
        <f ca="1">1*(COUNTIFS($M$4:$M267,M268,AO$4:AO267,1)&gt;0)</f>
        <v>1</v>
      </c>
      <c r="AR268" t="str">
        <f ca="1">+IF($AQ268=1,"",IFERROR(AVERAGEIFS($AG$3:$AN$3,$AG268:$AN268,1),""))</f>
        <v/>
      </c>
    </row>
    <row r="269" spans="2:44" x14ac:dyDescent="0.25">
      <c r="B269">
        <f t="shared" si="54"/>
        <v>266</v>
      </c>
      <c r="C269" s="5">
        <f>AVERAGEIFS(TimeSeries!267:267,TimeSeries!$1:$1,"&lt;="&amp;C$3,TimeSeries!$1:$1,"&gt;="&amp;C$2)</f>
        <v>113.3</v>
      </c>
      <c r="D269" s="5">
        <f>AVERAGEIFS(TimeSeries!267:267,TimeSeries!$1:$1,"&lt;="&amp;D$3,TimeSeries!$1:$1,"&gt;="&amp;D$2)</f>
        <v>115.3</v>
      </c>
      <c r="E269" s="5">
        <f>AVERAGEIFS(TimeSeries!267:267,TimeSeries!$1:$1,"&lt;="&amp;E$3,TimeSeries!$1:$1,"&gt;="&amp;E$2)</f>
        <v>117.4</v>
      </c>
      <c r="F269" s="5">
        <f>AVERAGEIFS(TimeSeries!267:267,TimeSeries!$1:$1,"&lt;="&amp;F$3,TimeSeries!$1:$1,"&gt;="&amp;F$2)</f>
        <v>120.4</v>
      </c>
      <c r="G269" s="5">
        <f>AVERAGEIFS(TimeSeries!267:267,TimeSeries!$1:$1,"&lt;="&amp;G$3,TimeSeries!$1:$1,"&gt;="&amp;G$2)</f>
        <v>121.8</v>
      </c>
      <c r="H269" s="5">
        <f>AVERAGEIFS(TimeSeries!267:267,TimeSeries!$1:$1,"&lt;="&amp;H$3,TimeSeries!$1:$1,"&gt;="&amp;H$2)</f>
        <v>116.3</v>
      </c>
      <c r="I269" s="5">
        <f>AVERAGEIFS(TimeSeries!267:267,TimeSeries!$1:$1,"&lt;="&amp;I$3,TimeSeries!$1:$1,"&gt;="&amp;I$2)</f>
        <v>112.05</v>
      </c>
      <c r="J269" s="5">
        <f>AVERAGEIFS(TimeSeries!267:267,TimeSeries!$1:$1,"&lt;="&amp;J$3,TimeSeries!$1:$1,"&gt;="&amp;J$2)</f>
        <v>113.1</v>
      </c>
      <c r="K269" s="5">
        <f>+TimeSeries!I267</f>
        <v>116.13749999999999</v>
      </c>
      <c r="M269">
        <f>+INDEX(TimeSeries!$A:$ZZ,'TimeSeries - Formatted'!$B269+1,'TimeSeries - Formatted'!K$1)</f>
        <v>9</v>
      </c>
      <c r="O269" s="1">
        <f t="shared" si="45"/>
        <v>-0.19071428571428573</v>
      </c>
      <c r="P269" s="1">
        <f t="shared" si="46"/>
        <v>-0.1891701828410689</v>
      </c>
      <c r="Q269" s="1">
        <f t="shared" si="47"/>
        <v>-0.17440225035161738</v>
      </c>
      <c r="R269" s="1">
        <f t="shared" si="48"/>
        <v>-0.17449434350359949</v>
      </c>
      <c r="S269" s="1">
        <f t="shared" si="49"/>
        <v>-0.1440618411806045</v>
      </c>
      <c r="T269" s="1">
        <f t="shared" si="50"/>
        <v>-0.16028880866425999</v>
      </c>
      <c r="U269" s="1">
        <f t="shared" si="51"/>
        <v>-0.16969247869581316</v>
      </c>
      <c r="V269" s="1">
        <f t="shared" si="52"/>
        <v>-0.16715758468335795</v>
      </c>
      <c r="X269" s="2">
        <f ca="1">1*(IFERROR(MAX(OFFSET(O$1,MATCH($M269,$M:$M,0)-1,0,ROW()-MATCH($M269,$M:$M,0))),0)&gt;0)</f>
        <v>1</v>
      </c>
      <c r="Y269" s="2">
        <f ca="1">1*(IFERROR(MAX(OFFSET(P$1,MATCH($M269,$M:$M,0)-1,0,ROW()-MATCH($M269,$M:$M,0))),0)&gt;0)</f>
        <v>1</v>
      </c>
      <c r="Z269" s="2">
        <f ca="1">1*(IFERROR(MAX(OFFSET(Q$1,MATCH($M269,$M:$M,0)-1,0,ROW()-MATCH($M269,$M:$M,0))),0)&gt;0)</f>
        <v>1</v>
      </c>
      <c r="AA269" s="2">
        <f ca="1">1*(IFERROR(MAX(OFFSET(R$1,MATCH($M269,$M:$M,0)-1,0,ROW()-MATCH($M269,$M:$M,0))),0)&gt;0)</f>
        <v>1</v>
      </c>
      <c r="AB269" s="2">
        <f ca="1">1*(IFERROR(MAX(OFFSET(S$1,MATCH($M269,$M:$M,0)-1,0,ROW()-MATCH($M269,$M:$M,0))),0)&gt;0)</f>
        <v>1</v>
      </c>
      <c r="AC269" s="2">
        <f ca="1">1*(IFERROR(MAX(OFFSET(T$1,MATCH($M269,$M:$M,0)-1,0,ROW()-MATCH($M269,$M:$M,0))),0)&gt;0)</f>
        <v>1</v>
      </c>
      <c r="AD269" s="2">
        <f ca="1">1*(IFERROR(MAX(OFFSET(U$1,MATCH($M269,$M:$M,0)-1,0,ROW()-MATCH($M269,$M:$M,0))),0)&gt;0)</f>
        <v>1</v>
      </c>
      <c r="AE269" s="2">
        <f ca="1">1*(IFERROR(MAX(OFFSET(V$1,MATCH($M269,$M:$M,0)-1,0,ROW()-MATCH($M269,$M:$M,0))),0)&gt;0)</f>
        <v>1</v>
      </c>
      <c r="AG269">
        <f ca="1">+IF(COUNTIFS(AG$4:AG268,1,$M$4:$M268,$M269)=1,0,IF(O269*X269&lt;$AI$1,1,0))</f>
        <v>0</v>
      </c>
      <c r="AH269">
        <f ca="1">+IF(COUNTIFS(AH$4:AH268,1,$M$4:$M268,$M269)=1,0,IF(P269*Y269&lt;$AI$1,1,0))</f>
        <v>0</v>
      </c>
      <c r="AI269">
        <f ca="1">+IF(COUNTIFS(AI$4:AI268,1,$M$4:$M268,$M269)=1,0,IF(Q269*Z269&lt;$AI$1,1,0))</f>
        <v>0</v>
      </c>
      <c r="AJ269">
        <f ca="1">+IF(COUNTIFS(AJ$4:AJ268,1,$M$4:$M268,$M269)=1,0,IF(R269*AA269&lt;$AI$1,1,0))</f>
        <v>0</v>
      </c>
      <c r="AK269">
        <f ca="1">+IF(COUNTIFS(AK$4:AK268,1,$M$4:$M268,$M269)=1,0,IF(S269*AB269&lt;$AI$1,1,0))</f>
        <v>0</v>
      </c>
      <c r="AL269">
        <f ca="1">+IF(COUNTIFS(AL$4:AL268,1,$M$4:$M268,$M269)=1,0,IF(T269*AC269&lt;$AI$1,1,0))</f>
        <v>0</v>
      </c>
      <c r="AM269">
        <f ca="1">+IF(COUNTIFS(AM$4:AM268,1,$M$4:$M268,$M269)=1,0,IF(U269*AD269&lt;$AI$1,1,0))</f>
        <v>0</v>
      </c>
      <c r="AN269">
        <f ca="1">+IF(COUNTIFS(AN$4:AN268,1,$M$4:$M268,$M269)=1,0,IF(V269*AE269&lt;$AI$1,1,0))</f>
        <v>0</v>
      </c>
      <c r="AO269">
        <f t="shared" ca="1" si="53"/>
        <v>0</v>
      </c>
      <c r="AQ269">
        <f ca="1">1*(COUNTIFS($M$4:$M268,M269,AO$4:AO268,1)&gt;0)</f>
        <v>1</v>
      </c>
      <c r="AR269" t="str">
        <f ca="1">+IF($AQ269=1,"",IFERROR(AVERAGEIFS($AG$3:$AN$3,$AG269:$AN269,1),""))</f>
        <v/>
      </c>
    </row>
    <row r="270" spans="2:44" x14ac:dyDescent="0.25">
      <c r="B270">
        <f t="shared" si="54"/>
        <v>267</v>
      </c>
      <c r="C270" s="5">
        <f>AVERAGEIFS(TimeSeries!268:268,TimeSeries!$1:$1,"&lt;="&amp;C$3,TimeSeries!$1:$1,"&gt;="&amp;C$2)</f>
        <v>112.8</v>
      </c>
      <c r="D270" s="5">
        <f>AVERAGEIFS(TimeSeries!268:268,TimeSeries!$1:$1,"&lt;="&amp;D$3,TimeSeries!$1:$1,"&gt;="&amp;D$2)</f>
        <v>115.3</v>
      </c>
      <c r="E270" s="5">
        <f>AVERAGEIFS(TimeSeries!268:268,TimeSeries!$1:$1,"&lt;="&amp;E$3,TimeSeries!$1:$1,"&gt;="&amp;E$2)</f>
        <v>117.4</v>
      </c>
      <c r="F270" s="5">
        <f>AVERAGEIFS(TimeSeries!268:268,TimeSeries!$1:$1,"&lt;="&amp;F$3,TimeSeries!$1:$1,"&gt;="&amp;F$2)</f>
        <v>120.4</v>
      </c>
      <c r="G270" s="5">
        <f>AVERAGEIFS(TimeSeries!268:268,TimeSeries!$1:$1,"&lt;="&amp;G$3,TimeSeries!$1:$1,"&gt;="&amp;G$2)</f>
        <v>121.8</v>
      </c>
      <c r="H270" s="5">
        <f>AVERAGEIFS(TimeSeries!268:268,TimeSeries!$1:$1,"&lt;="&amp;H$3,TimeSeries!$1:$1,"&gt;="&amp;H$2)</f>
        <v>115.8</v>
      </c>
      <c r="I270" s="5">
        <f>AVERAGEIFS(TimeSeries!268:268,TimeSeries!$1:$1,"&lt;="&amp;I$3,TimeSeries!$1:$1,"&gt;="&amp;I$2)</f>
        <v>110.15</v>
      </c>
      <c r="J270" s="5">
        <f>AVERAGEIFS(TimeSeries!268:268,TimeSeries!$1:$1,"&lt;="&amp;J$3,TimeSeries!$1:$1,"&gt;="&amp;J$2)</f>
        <v>110.3</v>
      </c>
      <c r="K270" s="5">
        <f>+TimeSeries!I268</f>
        <v>115.53749999999999</v>
      </c>
      <c r="M270">
        <f>+INDEX(TimeSeries!$A:$ZZ,'TimeSeries - Formatted'!$B270+1,'TimeSeries - Formatted'!K$1)</f>
        <v>9</v>
      </c>
      <c r="O270" s="1">
        <f t="shared" si="45"/>
        <v>-0.19428571428571428</v>
      </c>
      <c r="P270" s="1">
        <f t="shared" si="46"/>
        <v>-0.1891701828410689</v>
      </c>
      <c r="Q270" s="1">
        <f t="shared" si="47"/>
        <v>-0.17440225035161738</v>
      </c>
      <c r="R270" s="1">
        <f t="shared" si="48"/>
        <v>-0.17449434350359949</v>
      </c>
      <c r="S270" s="1">
        <f t="shared" si="49"/>
        <v>-0.1440618411806045</v>
      </c>
      <c r="T270" s="1">
        <f t="shared" si="50"/>
        <v>-0.16389891696750902</v>
      </c>
      <c r="U270" s="1">
        <f t="shared" si="51"/>
        <v>-0.18377176732123002</v>
      </c>
      <c r="V270" s="1">
        <f t="shared" si="52"/>
        <v>-0.18777614138438892</v>
      </c>
      <c r="X270" s="2">
        <f ca="1">1*(IFERROR(MAX(OFFSET(O$1,MATCH($M270,$M:$M,0)-1,0,ROW()-MATCH($M270,$M:$M,0))),0)&gt;0)</f>
        <v>1</v>
      </c>
      <c r="Y270" s="2">
        <f ca="1">1*(IFERROR(MAX(OFFSET(P$1,MATCH($M270,$M:$M,0)-1,0,ROW()-MATCH($M270,$M:$M,0))),0)&gt;0)</f>
        <v>1</v>
      </c>
      <c r="Z270" s="2">
        <f ca="1">1*(IFERROR(MAX(OFFSET(Q$1,MATCH($M270,$M:$M,0)-1,0,ROW()-MATCH($M270,$M:$M,0))),0)&gt;0)</f>
        <v>1</v>
      </c>
      <c r="AA270" s="2">
        <f ca="1">1*(IFERROR(MAX(OFFSET(R$1,MATCH($M270,$M:$M,0)-1,0,ROW()-MATCH($M270,$M:$M,0))),0)&gt;0)</f>
        <v>1</v>
      </c>
      <c r="AB270" s="2">
        <f ca="1">1*(IFERROR(MAX(OFFSET(S$1,MATCH($M270,$M:$M,0)-1,0,ROW()-MATCH($M270,$M:$M,0))),0)&gt;0)</f>
        <v>1</v>
      </c>
      <c r="AC270" s="2">
        <f ca="1">1*(IFERROR(MAX(OFFSET(T$1,MATCH($M270,$M:$M,0)-1,0,ROW()-MATCH($M270,$M:$M,0))),0)&gt;0)</f>
        <v>1</v>
      </c>
      <c r="AD270" s="2">
        <f ca="1">1*(IFERROR(MAX(OFFSET(U$1,MATCH($M270,$M:$M,0)-1,0,ROW()-MATCH($M270,$M:$M,0))),0)&gt;0)</f>
        <v>1</v>
      </c>
      <c r="AE270" s="2">
        <f ca="1">1*(IFERROR(MAX(OFFSET(V$1,MATCH($M270,$M:$M,0)-1,0,ROW()-MATCH($M270,$M:$M,0))),0)&gt;0)</f>
        <v>1</v>
      </c>
      <c r="AG270">
        <f ca="1">+IF(COUNTIFS(AG$4:AG269,1,$M$4:$M269,$M270)=1,0,IF(O270*X270&lt;$AI$1,1,0))</f>
        <v>0</v>
      </c>
      <c r="AH270">
        <f ca="1">+IF(COUNTIFS(AH$4:AH269,1,$M$4:$M269,$M270)=1,0,IF(P270*Y270&lt;$AI$1,1,0))</f>
        <v>0</v>
      </c>
      <c r="AI270">
        <f ca="1">+IF(COUNTIFS(AI$4:AI269,1,$M$4:$M269,$M270)=1,0,IF(Q270*Z270&lt;$AI$1,1,0))</f>
        <v>0</v>
      </c>
      <c r="AJ270">
        <f ca="1">+IF(COUNTIFS(AJ$4:AJ269,1,$M$4:$M269,$M270)=1,0,IF(R270*AA270&lt;$AI$1,1,0))</f>
        <v>0</v>
      </c>
      <c r="AK270">
        <f ca="1">+IF(COUNTIFS(AK$4:AK269,1,$M$4:$M269,$M270)=1,0,IF(S270*AB270&lt;$AI$1,1,0))</f>
        <v>0</v>
      </c>
      <c r="AL270">
        <f ca="1">+IF(COUNTIFS(AL$4:AL269,1,$M$4:$M269,$M270)=1,0,IF(T270*AC270&lt;$AI$1,1,0))</f>
        <v>0</v>
      </c>
      <c r="AM270">
        <f ca="1">+IF(COUNTIFS(AM$4:AM269,1,$M$4:$M269,$M270)=1,0,IF(U270*AD270&lt;$AI$1,1,0))</f>
        <v>0</v>
      </c>
      <c r="AN270">
        <f ca="1">+IF(COUNTIFS(AN$4:AN269,1,$M$4:$M269,$M270)=1,0,IF(V270*AE270&lt;$AI$1,1,0))</f>
        <v>0</v>
      </c>
      <c r="AO270">
        <f t="shared" ca="1" si="53"/>
        <v>0</v>
      </c>
      <c r="AQ270">
        <f ca="1">1*(COUNTIFS($M$4:$M269,M270,AO$4:AO269,1)&gt;0)</f>
        <v>1</v>
      </c>
      <c r="AR270" t="str">
        <f ca="1">+IF($AQ270=1,"",IFERROR(AVERAGEIFS($AG$3:$AN$3,$AG270:$AN270,1),""))</f>
        <v/>
      </c>
    </row>
    <row r="271" spans="2:44" x14ac:dyDescent="0.25">
      <c r="B271">
        <f t="shared" si="54"/>
        <v>268</v>
      </c>
      <c r="C271" s="5">
        <f>AVERAGEIFS(TimeSeries!269:269,TimeSeries!$1:$1,"&lt;="&amp;C$3,TimeSeries!$1:$1,"&gt;="&amp;C$2)</f>
        <v>112.8</v>
      </c>
      <c r="D271" s="5">
        <f>AVERAGEIFS(TimeSeries!269:269,TimeSeries!$1:$1,"&lt;="&amp;D$3,TimeSeries!$1:$1,"&gt;="&amp;D$2)</f>
        <v>115.8</v>
      </c>
      <c r="E271" s="5">
        <f>AVERAGEIFS(TimeSeries!269:269,TimeSeries!$1:$1,"&lt;="&amp;E$3,TimeSeries!$1:$1,"&gt;="&amp;E$2)</f>
        <v>117.9</v>
      </c>
      <c r="F271" s="5">
        <f>AVERAGEIFS(TimeSeries!269:269,TimeSeries!$1:$1,"&lt;="&amp;F$3,TimeSeries!$1:$1,"&gt;="&amp;F$2)</f>
        <v>120.4</v>
      </c>
      <c r="G271" s="5">
        <f>AVERAGEIFS(TimeSeries!269:269,TimeSeries!$1:$1,"&lt;="&amp;G$3,TimeSeries!$1:$1,"&gt;="&amp;G$2)</f>
        <v>121.8</v>
      </c>
      <c r="H271" s="5">
        <f>AVERAGEIFS(TimeSeries!269:269,TimeSeries!$1:$1,"&lt;="&amp;H$3,TimeSeries!$1:$1,"&gt;="&amp;H$2)</f>
        <v>115.8</v>
      </c>
      <c r="I271" s="5">
        <f>AVERAGEIFS(TimeSeries!269:269,TimeSeries!$1:$1,"&lt;="&amp;I$3,TimeSeries!$1:$1,"&gt;="&amp;I$2)</f>
        <v>110.15</v>
      </c>
      <c r="J271" s="5">
        <f>AVERAGEIFS(TimeSeries!269:269,TimeSeries!$1:$1,"&lt;="&amp;J$3,TimeSeries!$1:$1,"&gt;="&amp;J$2)</f>
        <v>110.3</v>
      </c>
      <c r="K271" s="5">
        <f>+TimeSeries!I269</f>
        <v>115.66249999999999</v>
      </c>
      <c r="M271">
        <f>+INDEX(TimeSeries!$A:$ZZ,'TimeSeries - Formatted'!$B271+1,'TimeSeries - Formatted'!K$1)</f>
        <v>9</v>
      </c>
      <c r="O271" s="1">
        <f t="shared" ref="O271:O334" si="55">+C271/MAX(C261:C270)-1</f>
        <v>-0.19428571428571428</v>
      </c>
      <c r="P271" s="1">
        <f t="shared" ref="P271:P334" si="56">+D271/MAX(D261:D270)-1</f>
        <v>-0.18565400843881852</v>
      </c>
      <c r="Q271" s="1">
        <f t="shared" ref="Q271:Q334" si="57">+E271/MAX(E261:E270)-1</f>
        <v>-0.170886075949367</v>
      </c>
      <c r="R271" s="1">
        <f t="shared" ref="R271:R334" si="58">+F271/MAX(F261:F270)-1</f>
        <v>-0.17449434350359949</v>
      </c>
      <c r="S271" s="1">
        <f t="shared" ref="S271:S334" si="59">+G271/MAX(G261:G270)-1</f>
        <v>-0.1440618411806045</v>
      </c>
      <c r="T271" s="1">
        <f t="shared" ref="T271:T334" si="60">+H271/MAX(H261:H270)-1</f>
        <v>-0.16389891696750902</v>
      </c>
      <c r="U271" s="1">
        <f t="shared" ref="U271:U334" si="61">+I271/MAX(I261:I270)-1</f>
        <v>-0.18377176732123002</v>
      </c>
      <c r="V271" s="1">
        <f t="shared" ref="V271:V334" si="62">+J271/MAX(J261:J270)-1</f>
        <v>-0.18777614138438892</v>
      </c>
      <c r="X271" s="2">
        <f ca="1">1*(IFERROR(MAX(OFFSET(O$1,MATCH($M271,$M:$M,0)-1,0,ROW()-MATCH($M271,$M:$M,0))),0)&gt;0)</f>
        <v>1</v>
      </c>
      <c r="Y271" s="2">
        <f ca="1">1*(IFERROR(MAX(OFFSET(P$1,MATCH($M271,$M:$M,0)-1,0,ROW()-MATCH($M271,$M:$M,0))),0)&gt;0)</f>
        <v>1</v>
      </c>
      <c r="Z271" s="2">
        <f ca="1">1*(IFERROR(MAX(OFFSET(Q$1,MATCH($M271,$M:$M,0)-1,0,ROW()-MATCH($M271,$M:$M,0))),0)&gt;0)</f>
        <v>1</v>
      </c>
      <c r="AA271" s="2">
        <f ca="1">1*(IFERROR(MAX(OFFSET(R$1,MATCH($M271,$M:$M,0)-1,0,ROW()-MATCH($M271,$M:$M,0))),0)&gt;0)</f>
        <v>1</v>
      </c>
      <c r="AB271" s="2">
        <f ca="1">1*(IFERROR(MAX(OFFSET(S$1,MATCH($M271,$M:$M,0)-1,0,ROW()-MATCH($M271,$M:$M,0))),0)&gt;0)</f>
        <v>1</v>
      </c>
      <c r="AC271" s="2">
        <f ca="1">1*(IFERROR(MAX(OFFSET(T$1,MATCH($M271,$M:$M,0)-1,0,ROW()-MATCH($M271,$M:$M,0))),0)&gt;0)</f>
        <v>1</v>
      </c>
      <c r="AD271" s="2">
        <f ca="1">1*(IFERROR(MAX(OFFSET(U$1,MATCH($M271,$M:$M,0)-1,0,ROW()-MATCH($M271,$M:$M,0))),0)&gt;0)</f>
        <v>1</v>
      </c>
      <c r="AE271" s="2">
        <f ca="1">1*(IFERROR(MAX(OFFSET(V$1,MATCH($M271,$M:$M,0)-1,0,ROW()-MATCH($M271,$M:$M,0))),0)&gt;0)</f>
        <v>1</v>
      </c>
      <c r="AG271">
        <f ca="1">+IF(COUNTIFS(AG$4:AG270,1,$M$4:$M270,$M271)=1,0,IF(O271*X271&lt;$AI$1,1,0))</f>
        <v>0</v>
      </c>
      <c r="AH271">
        <f ca="1">+IF(COUNTIFS(AH$4:AH270,1,$M$4:$M270,$M271)=1,0,IF(P271*Y271&lt;$AI$1,1,0))</f>
        <v>0</v>
      </c>
      <c r="AI271">
        <f ca="1">+IF(COUNTIFS(AI$4:AI270,1,$M$4:$M270,$M271)=1,0,IF(Q271*Z271&lt;$AI$1,1,0))</f>
        <v>0</v>
      </c>
      <c r="AJ271">
        <f ca="1">+IF(COUNTIFS(AJ$4:AJ270,1,$M$4:$M270,$M271)=1,0,IF(R271*AA271&lt;$AI$1,1,0))</f>
        <v>0</v>
      </c>
      <c r="AK271">
        <f ca="1">+IF(COUNTIFS(AK$4:AK270,1,$M$4:$M270,$M271)=1,0,IF(S271*AB271&lt;$AI$1,1,0))</f>
        <v>0</v>
      </c>
      <c r="AL271">
        <f ca="1">+IF(COUNTIFS(AL$4:AL270,1,$M$4:$M270,$M271)=1,0,IF(T271*AC271&lt;$AI$1,1,0))</f>
        <v>0</v>
      </c>
      <c r="AM271">
        <f ca="1">+IF(COUNTIFS(AM$4:AM270,1,$M$4:$M270,$M271)=1,0,IF(U271*AD271&lt;$AI$1,1,0))</f>
        <v>0</v>
      </c>
      <c r="AN271">
        <f ca="1">+IF(COUNTIFS(AN$4:AN270,1,$M$4:$M270,$M271)=1,0,IF(V271*AE271&lt;$AI$1,1,0))</f>
        <v>0</v>
      </c>
      <c r="AO271">
        <f t="shared" ca="1" si="53"/>
        <v>0</v>
      </c>
      <c r="AQ271">
        <f ca="1">1*(COUNTIFS($M$4:$M270,M271,AO$4:AO270,1)&gt;0)</f>
        <v>1</v>
      </c>
      <c r="AR271" t="str">
        <f ca="1">+IF($AQ271=1,"",IFERROR(AVERAGEIFS($AG$3:$AN$3,$AG271:$AN271,1),""))</f>
        <v/>
      </c>
    </row>
    <row r="272" spans="2:44" x14ac:dyDescent="0.25">
      <c r="B272">
        <f t="shared" si="54"/>
        <v>269</v>
      </c>
      <c r="C272" s="5">
        <f>AVERAGEIFS(TimeSeries!270:270,TimeSeries!$1:$1,"&lt;="&amp;C$3,TimeSeries!$1:$1,"&gt;="&amp;C$2)</f>
        <v>114</v>
      </c>
      <c r="D272" s="5">
        <f>AVERAGEIFS(TimeSeries!270:270,TimeSeries!$1:$1,"&lt;="&amp;D$3,TimeSeries!$1:$1,"&gt;="&amp;D$2)</f>
        <v>117</v>
      </c>
      <c r="E272" s="5">
        <f>AVERAGEIFS(TimeSeries!270:270,TimeSeries!$1:$1,"&lt;="&amp;E$3,TimeSeries!$1:$1,"&gt;="&amp;E$2)</f>
        <v>119.1</v>
      </c>
      <c r="F272" s="5">
        <f>AVERAGEIFS(TimeSeries!270:270,TimeSeries!$1:$1,"&lt;="&amp;F$3,TimeSeries!$1:$1,"&gt;="&amp;F$2)</f>
        <v>124.1</v>
      </c>
      <c r="G272" s="5">
        <f>AVERAGEIFS(TimeSeries!270:270,TimeSeries!$1:$1,"&lt;="&amp;G$3,TimeSeries!$1:$1,"&gt;="&amp;G$2)</f>
        <v>124.8</v>
      </c>
      <c r="H272" s="5">
        <f>AVERAGEIFS(TimeSeries!270:270,TimeSeries!$1:$1,"&lt;="&amp;H$3,TimeSeries!$1:$1,"&gt;="&amp;H$2)</f>
        <v>115.8</v>
      </c>
      <c r="I272" s="5">
        <f>AVERAGEIFS(TimeSeries!270:270,TimeSeries!$1:$1,"&lt;="&amp;I$3,TimeSeries!$1:$1,"&gt;="&amp;I$2)</f>
        <v>109.45</v>
      </c>
      <c r="J272" s="5">
        <f>AVERAGEIFS(TimeSeries!270:270,TimeSeries!$1:$1,"&lt;="&amp;J$3,TimeSeries!$1:$1,"&gt;="&amp;J$2)</f>
        <v>108.9</v>
      </c>
      <c r="K272" s="5">
        <f>+TimeSeries!I270</f>
        <v>116.83750000000001</v>
      </c>
      <c r="M272">
        <f>+INDEX(TimeSeries!$A:$ZZ,'TimeSeries - Formatted'!$B272+1,'TimeSeries - Formatted'!K$1)</f>
        <v>9</v>
      </c>
      <c r="O272" s="1">
        <f t="shared" si="55"/>
        <v>-0.18571428571428572</v>
      </c>
      <c r="P272" s="1">
        <f t="shared" si="56"/>
        <v>-0.17721518987341767</v>
      </c>
      <c r="Q272" s="1">
        <f t="shared" si="57"/>
        <v>-0.16244725738396626</v>
      </c>
      <c r="R272" s="1">
        <f t="shared" si="58"/>
        <v>-0.14912581419266369</v>
      </c>
      <c r="S272" s="1">
        <f t="shared" si="59"/>
        <v>-0.1229796205200282</v>
      </c>
      <c r="T272" s="1">
        <f t="shared" si="60"/>
        <v>-0.16389891696750902</v>
      </c>
      <c r="U272" s="1">
        <f t="shared" si="61"/>
        <v>-0.18895887365690989</v>
      </c>
      <c r="V272" s="1">
        <f t="shared" si="62"/>
        <v>-0.19808541973490434</v>
      </c>
      <c r="X272" s="2">
        <f ca="1">1*(IFERROR(MAX(OFFSET(O$1,MATCH($M272,$M:$M,0)-1,0,ROW()-MATCH($M272,$M:$M,0))),0)&gt;0)</f>
        <v>1</v>
      </c>
      <c r="Y272" s="2">
        <f ca="1">1*(IFERROR(MAX(OFFSET(P$1,MATCH($M272,$M:$M,0)-1,0,ROW()-MATCH($M272,$M:$M,0))),0)&gt;0)</f>
        <v>1</v>
      </c>
      <c r="Z272" s="2">
        <f ca="1">1*(IFERROR(MAX(OFFSET(Q$1,MATCH($M272,$M:$M,0)-1,0,ROW()-MATCH($M272,$M:$M,0))),0)&gt;0)</f>
        <v>1</v>
      </c>
      <c r="AA272" s="2">
        <f ca="1">1*(IFERROR(MAX(OFFSET(R$1,MATCH($M272,$M:$M,0)-1,0,ROW()-MATCH($M272,$M:$M,0))),0)&gt;0)</f>
        <v>1</v>
      </c>
      <c r="AB272" s="2">
        <f ca="1">1*(IFERROR(MAX(OFFSET(S$1,MATCH($M272,$M:$M,0)-1,0,ROW()-MATCH($M272,$M:$M,0))),0)&gt;0)</f>
        <v>1</v>
      </c>
      <c r="AC272" s="2">
        <f ca="1">1*(IFERROR(MAX(OFFSET(T$1,MATCH($M272,$M:$M,0)-1,0,ROW()-MATCH($M272,$M:$M,0))),0)&gt;0)</f>
        <v>1</v>
      </c>
      <c r="AD272" s="2">
        <f ca="1">1*(IFERROR(MAX(OFFSET(U$1,MATCH($M272,$M:$M,0)-1,0,ROW()-MATCH($M272,$M:$M,0))),0)&gt;0)</f>
        <v>1</v>
      </c>
      <c r="AE272" s="2">
        <f ca="1">1*(IFERROR(MAX(OFFSET(V$1,MATCH($M272,$M:$M,0)-1,0,ROW()-MATCH($M272,$M:$M,0))),0)&gt;0)</f>
        <v>1</v>
      </c>
      <c r="AG272">
        <f ca="1">+IF(COUNTIFS(AG$4:AG271,1,$M$4:$M271,$M272)=1,0,IF(O272*X272&lt;$AI$1,1,0))</f>
        <v>0</v>
      </c>
      <c r="AH272">
        <f ca="1">+IF(COUNTIFS(AH$4:AH271,1,$M$4:$M271,$M272)=1,0,IF(P272*Y272&lt;$AI$1,1,0))</f>
        <v>0</v>
      </c>
      <c r="AI272">
        <f ca="1">+IF(COUNTIFS(AI$4:AI271,1,$M$4:$M271,$M272)=1,0,IF(Q272*Z272&lt;$AI$1,1,0))</f>
        <v>0</v>
      </c>
      <c r="AJ272">
        <f ca="1">+IF(COUNTIFS(AJ$4:AJ271,1,$M$4:$M271,$M272)=1,0,IF(R272*AA272&lt;$AI$1,1,0))</f>
        <v>0</v>
      </c>
      <c r="AK272">
        <f ca="1">+IF(COUNTIFS(AK$4:AK271,1,$M$4:$M271,$M272)=1,0,IF(S272*AB272&lt;$AI$1,1,0))</f>
        <v>0</v>
      </c>
      <c r="AL272">
        <f ca="1">+IF(COUNTIFS(AL$4:AL271,1,$M$4:$M271,$M272)=1,0,IF(T272*AC272&lt;$AI$1,1,0))</f>
        <v>0</v>
      </c>
      <c r="AM272">
        <f ca="1">+IF(COUNTIFS(AM$4:AM271,1,$M$4:$M271,$M272)=1,0,IF(U272*AD272&lt;$AI$1,1,0))</f>
        <v>0</v>
      </c>
      <c r="AN272">
        <f ca="1">+IF(COUNTIFS(AN$4:AN271,1,$M$4:$M271,$M272)=1,0,IF(V272*AE272&lt;$AI$1,1,0))</f>
        <v>0</v>
      </c>
      <c r="AO272">
        <f t="shared" ca="1" si="53"/>
        <v>0</v>
      </c>
      <c r="AQ272">
        <f ca="1">1*(COUNTIFS($M$4:$M271,M272,AO$4:AO271,1)&gt;0)</f>
        <v>1</v>
      </c>
      <c r="AR272" t="str">
        <f ca="1">+IF($AQ272=1,"",IFERROR(AVERAGEIFS($AG$3:$AN$3,$AG272:$AN272,1),""))</f>
        <v/>
      </c>
    </row>
    <row r="273" spans="2:44" x14ac:dyDescent="0.25">
      <c r="B273">
        <f t="shared" si="54"/>
        <v>270</v>
      </c>
      <c r="C273" s="5">
        <f>AVERAGEIFS(TimeSeries!271:271,TimeSeries!$1:$1,"&lt;="&amp;C$3,TimeSeries!$1:$1,"&gt;="&amp;C$2)</f>
        <v>115.9</v>
      </c>
      <c r="D273" s="5">
        <f>AVERAGEIFS(TimeSeries!271:271,TimeSeries!$1:$1,"&lt;="&amp;D$3,TimeSeries!$1:$1,"&gt;="&amp;D$2)</f>
        <v>118.9</v>
      </c>
      <c r="E273" s="5">
        <f>AVERAGEIFS(TimeSeries!271:271,TimeSeries!$1:$1,"&lt;="&amp;E$3,TimeSeries!$1:$1,"&gt;="&amp;E$2)</f>
        <v>120.3</v>
      </c>
      <c r="F273" s="5">
        <f>AVERAGEIFS(TimeSeries!271:271,TimeSeries!$1:$1,"&lt;="&amp;F$3,TimeSeries!$1:$1,"&gt;="&amp;F$2)</f>
        <v>122.3</v>
      </c>
      <c r="G273" s="5">
        <f>AVERAGEIFS(TimeSeries!271:271,TimeSeries!$1:$1,"&lt;="&amp;G$3,TimeSeries!$1:$1,"&gt;="&amp;G$2)</f>
        <v>122.3</v>
      </c>
      <c r="H273" s="5">
        <f>AVERAGEIFS(TimeSeries!271:271,TimeSeries!$1:$1,"&lt;="&amp;H$3,TimeSeries!$1:$1,"&gt;="&amp;H$2)</f>
        <v>115.8</v>
      </c>
      <c r="I273" s="5">
        <f>AVERAGEIFS(TimeSeries!271:271,TimeSeries!$1:$1,"&lt;="&amp;I$3,TimeSeries!$1:$1,"&gt;="&amp;I$2)</f>
        <v>110.15</v>
      </c>
      <c r="J273" s="5">
        <f>AVERAGEIFS(TimeSeries!271:271,TimeSeries!$1:$1,"&lt;="&amp;J$3,TimeSeries!$1:$1,"&gt;="&amp;J$2)</f>
        <v>110.3</v>
      </c>
      <c r="K273" s="5">
        <f>+TimeSeries!I271</f>
        <v>117.16249999999999</v>
      </c>
      <c r="M273">
        <f>+INDEX(TimeSeries!$A:$ZZ,'TimeSeries - Formatted'!$B273+1,'TimeSeries - Formatted'!K$1)</f>
        <v>9</v>
      </c>
      <c r="O273" s="1">
        <f t="shared" si="55"/>
        <v>-0.17214285714285715</v>
      </c>
      <c r="P273" s="1">
        <f t="shared" si="56"/>
        <v>-0.16385372714486623</v>
      </c>
      <c r="Q273" s="1">
        <f t="shared" si="57"/>
        <v>-0.15400843881856541</v>
      </c>
      <c r="R273" s="1">
        <f t="shared" si="58"/>
        <v>-0.16146726088447039</v>
      </c>
      <c r="S273" s="1">
        <f t="shared" si="59"/>
        <v>-0.14054813773717512</v>
      </c>
      <c r="T273" s="1">
        <f t="shared" si="60"/>
        <v>-0.16389891696750902</v>
      </c>
      <c r="U273" s="1">
        <f t="shared" si="61"/>
        <v>-0.18377176732123002</v>
      </c>
      <c r="V273" s="1">
        <f t="shared" si="62"/>
        <v>-0.18777614138438892</v>
      </c>
      <c r="X273" s="2">
        <f ca="1">1*(IFERROR(MAX(OFFSET(O$1,MATCH($M273,$M:$M,0)-1,0,ROW()-MATCH($M273,$M:$M,0))),0)&gt;0)</f>
        <v>1</v>
      </c>
      <c r="Y273" s="2">
        <f ca="1">1*(IFERROR(MAX(OFFSET(P$1,MATCH($M273,$M:$M,0)-1,0,ROW()-MATCH($M273,$M:$M,0))),0)&gt;0)</f>
        <v>1</v>
      </c>
      <c r="Z273" s="2">
        <f ca="1">1*(IFERROR(MAX(OFFSET(Q$1,MATCH($M273,$M:$M,0)-1,0,ROW()-MATCH($M273,$M:$M,0))),0)&gt;0)</f>
        <v>1</v>
      </c>
      <c r="AA273" s="2">
        <f ca="1">1*(IFERROR(MAX(OFFSET(R$1,MATCH($M273,$M:$M,0)-1,0,ROW()-MATCH($M273,$M:$M,0))),0)&gt;0)</f>
        <v>1</v>
      </c>
      <c r="AB273" s="2">
        <f ca="1">1*(IFERROR(MAX(OFFSET(S$1,MATCH($M273,$M:$M,0)-1,0,ROW()-MATCH($M273,$M:$M,0))),0)&gt;0)</f>
        <v>1</v>
      </c>
      <c r="AC273" s="2">
        <f ca="1">1*(IFERROR(MAX(OFFSET(T$1,MATCH($M273,$M:$M,0)-1,0,ROW()-MATCH($M273,$M:$M,0))),0)&gt;0)</f>
        <v>1</v>
      </c>
      <c r="AD273" s="2">
        <f ca="1">1*(IFERROR(MAX(OFFSET(U$1,MATCH($M273,$M:$M,0)-1,0,ROW()-MATCH($M273,$M:$M,0))),0)&gt;0)</f>
        <v>1</v>
      </c>
      <c r="AE273" s="2">
        <f ca="1">1*(IFERROR(MAX(OFFSET(V$1,MATCH($M273,$M:$M,0)-1,0,ROW()-MATCH($M273,$M:$M,0))),0)&gt;0)</f>
        <v>1</v>
      </c>
      <c r="AG273">
        <f ca="1">+IF(COUNTIFS(AG$4:AG272,1,$M$4:$M272,$M273)=1,0,IF(O273*X273&lt;$AI$1,1,0))</f>
        <v>0</v>
      </c>
      <c r="AH273">
        <f ca="1">+IF(COUNTIFS(AH$4:AH272,1,$M$4:$M272,$M273)=1,0,IF(P273*Y273&lt;$AI$1,1,0))</f>
        <v>0</v>
      </c>
      <c r="AI273">
        <f ca="1">+IF(COUNTIFS(AI$4:AI272,1,$M$4:$M272,$M273)=1,0,IF(Q273*Z273&lt;$AI$1,1,0))</f>
        <v>0</v>
      </c>
      <c r="AJ273">
        <f ca="1">+IF(COUNTIFS(AJ$4:AJ272,1,$M$4:$M272,$M273)=1,0,IF(R273*AA273&lt;$AI$1,1,0))</f>
        <v>0</v>
      </c>
      <c r="AK273">
        <f ca="1">+IF(COUNTIFS(AK$4:AK272,1,$M$4:$M272,$M273)=1,0,IF(S273*AB273&lt;$AI$1,1,0))</f>
        <v>0</v>
      </c>
      <c r="AL273">
        <f ca="1">+IF(COUNTIFS(AL$4:AL272,1,$M$4:$M272,$M273)=1,0,IF(T273*AC273&lt;$AI$1,1,0))</f>
        <v>0</v>
      </c>
      <c r="AM273">
        <f ca="1">+IF(COUNTIFS(AM$4:AM272,1,$M$4:$M272,$M273)=1,0,IF(U273*AD273&lt;$AI$1,1,0))</f>
        <v>0</v>
      </c>
      <c r="AN273">
        <f ca="1">+IF(COUNTIFS(AN$4:AN272,1,$M$4:$M272,$M273)=1,0,IF(V273*AE273&lt;$AI$1,1,0))</f>
        <v>0</v>
      </c>
      <c r="AO273">
        <f t="shared" ca="1" si="53"/>
        <v>0</v>
      </c>
      <c r="AQ273">
        <f ca="1">1*(COUNTIFS($M$4:$M272,M273,AO$4:AO272,1)&gt;0)</f>
        <v>1</v>
      </c>
      <c r="AR273" t="str">
        <f ca="1">+IF($AQ273=1,"",IFERROR(AVERAGEIFS($AG$3:$AN$3,$AG273:$AN273,1),""))</f>
        <v/>
      </c>
    </row>
    <row r="274" spans="2:44" x14ac:dyDescent="0.25">
      <c r="B274">
        <f t="shared" si="54"/>
        <v>271</v>
      </c>
      <c r="C274" s="5">
        <f>AVERAGEIFS(TimeSeries!272:272,TimeSeries!$1:$1,"&lt;="&amp;C$3,TimeSeries!$1:$1,"&gt;="&amp;C$2)</f>
        <v>118.1</v>
      </c>
      <c r="D274" s="5">
        <f>AVERAGEIFS(TimeSeries!272:272,TimeSeries!$1:$1,"&lt;="&amp;D$3,TimeSeries!$1:$1,"&gt;="&amp;D$2)</f>
        <v>121.1</v>
      </c>
      <c r="E274" s="5">
        <f>AVERAGEIFS(TimeSeries!272:272,TimeSeries!$1:$1,"&lt;="&amp;E$3,TimeSeries!$1:$1,"&gt;="&amp;E$2)</f>
        <v>122.5</v>
      </c>
      <c r="F274" s="5">
        <f>AVERAGEIFS(TimeSeries!272:272,TimeSeries!$1:$1,"&lt;="&amp;F$3,TimeSeries!$1:$1,"&gt;="&amp;F$2)</f>
        <v>126</v>
      </c>
      <c r="G274" s="5">
        <f>AVERAGEIFS(TimeSeries!272:272,TimeSeries!$1:$1,"&lt;="&amp;G$3,TimeSeries!$1:$1,"&gt;="&amp;G$2)</f>
        <v>125.3</v>
      </c>
      <c r="H274" s="5">
        <f>AVERAGEIFS(TimeSeries!272:272,TimeSeries!$1:$1,"&lt;="&amp;H$3,TimeSeries!$1:$1,"&gt;="&amp;H$2)</f>
        <v>116.8</v>
      </c>
      <c r="I274" s="5">
        <f>AVERAGEIFS(TimeSeries!272:272,TimeSeries!$1:$1,"&lt;="&amp;I$3,TimeSeries!$1:$1,"&gt;="&amp;I$2)</f>
        <v>111.85</v>
      </c>
      <c r="J274" s="5">
        <f>AVERAGEIFS(TimeSeries!272:272,TimeSeries!$1:$1,"&lt;="&amp;J$3,TimeSeries!$1:$1,"&gt;="&amp;J$2)</f>
        <v>111.7</v>
      </c>
      <c r="K274" s="5">
        <f>+TimeSeries!I272</f>
        <v>119.4375</v>
      </c>
      <c r="M274">
        <f>+INDEX(TimeSeries!$A:$ZZ,'TimeSeries - Formatted'!$B274+1,'TimeSeries - Formatted'!K$1)</f>
        <v>9</v>
      </c>
      <c r="O274" s="1">
        <f t="shared" si="55"/>
        <v>-0.15642857142857147</v>
      </c>
      <c r="P274" s="1">
        <f t="shared" si="56"/>
        <v>-0.12246376811594206</v>
      </c>
      <c r="Q274" s="1">
        <f t="shared" si="57"/>
        <v>-0.1302804401845935</v>
      </c>
      <c r="R274" s="1">
        <f t="shared" si="58"/>
        <v>-0.13609873157353447</v>
      </c>
      <c r="S274" s="1">
        <f t="shared" si="59"/>
        <v>-0.11946591707659882</v>
      </c>
      <c r="T274" s="1">
        <f t="shared" si="60"/>
        <v>-0.15667870036101084</v>
      </c>
      <c r="U274" s="1">
        <f t="shared" si="61"/>
        <v>-0.17117450907743603</v>
      </c>
      <c r="V274" s="1">
        <f t="shared" si="62"/>
        <v>-0.17746686303387338</v>
      </c>
      <c r="X274" s="2">
        <f ca="1">1*(IFERROR(MAX(OFFSET(O$1,MATCH($M274,$M:$M,0)-1,0,ROW()-MATCH($M274,$M:$M,0))),0)&gt;0)</f>
        <v>1</v>
      </c>
      <c r="Y274" s="2">
        <f ca="1">1*(IFERROR(MAX(OFFSET(P$1,MATCH($M274,$M:$M,0)-1,0,ROW()-MATCH($M274,$M:$M,0))),0)&gt;0)</f>
        <v>1</v>
      </c>
      <c r="Z274" s="2">
        <f ca="1">1*(IFERROR(MAX(OFFSET(Q$1,MATCH($M274,$M:$M,0)-1,0,ROW()-MATCH($M274,$M:$M,0))),0)&gt;0)</f>
        <v>1</v>
      </c>
      <c r="AA274" s="2">
        <f ca="1">1*(IFERROR(MAX(OFFSET(R$1,MATCH($M274,$M:$M,0)-1,0,ROW()-MATCH($M274,$M:$M,0))),0)&gt;0)</f>
        <v>1</v>
      </c>
      <c r="AB274" s="2">
        <f ca="1">1*(IFERROR(MAX(OFFSET(S$1,MATCH($M274,$M:$M,0)-1,0,ROW()-MATCH($M274,$M:$M,0))),0)&gt;0)</f>
        <v>1</v>
      </c>
      <c r="AC274" s="2">
        <f ca="1">1*(IFERROR(MAX(OFFSET(T$1,MATCH($M274,$M:$M,0)-1,0,ROW()-MATCH($M274,$M:$M,0))),0)&gt;0)</f>
        <v>1</v>
      </c>
      <c r="AD274" s="2">
        <f ca="1">1*(IFERROR(MAX(OFFSET(U$1,MATCH($M274,$M:$M,0)-1,0,ROW()-MATCH($M274,$M:$M,0))),0)&gt;0)</f>
        <v>1</v>
      </c>
      <c r="AE274" s="2">
        <f ca="1">1*(IFERROR(MAX(OFFSET(V$1,MATCH($M274,$M:$M,0)-1,0,ROW()-MATCH($M274,$M:$M,0))),0)&gt;0)</f>
        <v>1</v>
      </c>
      <c r="AG274">
        <f ca="1">+IF(COUNTIFS(AG$4:AG273,1,$M$4:$M273,$M274)=1,0,IF(O274*X274&lt;$AI$1,1,0))</f>
        <v>0</v>
      </c>
      <c r="AH274">
        <f ca="1">+IF(COUNTIFS(AH$4:AH273,1,$M$4:$M273,$M274)=1,0,IF(P274*Y274&lt;$AI$1,1,0))</f>
        <v>0</v>
      </c>
      <c r="AI274">
        <f ca="1">+IF(COUNTIFS(AI$4:AI273,1,$M$4:$M273,$M274)=1,0,IF(Q274*Z274&lt;$AI$1,1,0))</f>
        <v>0</v>
      </c>
      <c r="AJ274">
        <f ca="1">+IF(COUNTIFS(AJ$4:AJ273,1,$M$4:$M273,$M274)=1,0,IF(R274*AA274&lt;$AI$1,1,0))</f>
        <v>0</v>
      </c>
      <c r="AK274">
        <f ca="1">+IF(COUNTIFS(AK$4:AK273,1,$M$4:$M273,$M274)=1,0,IF(S274*AB274&lt;$AI$1,1,0))</f>
        <v>0</v>
      </c>
      <c r="AL274">
        <f ca="1">+IF(COUNTIFS(AL$4:AL273,1,$M$4:$M273,$M274)=1,0,IF(T274*AC274&lt;$AI$1,1,0))</f>
        <v>0</v>
      </c>
      <c r="AM274">
        <f ca="1">+IF(COUNTIFS(AM$4:AM273,1,$M$4:$M273,$M274)=1,0,IF(U274*AD274&lt;$AI$1,1,0))</f>
        <v>0</v>
      </c>
      <c r="AN274">
        <f ca="1">+IF(COUNTIFS(AN$4:AN273,1,$M$4:$M273,$M274)=1,0,IF(V274*AE274&lt;$AI$1,1,0))</f>
        <v>0</v>
      </c>
      <c r="AO274">
        <f t="shared" ca="1" si="53"/>
        <v>0</v>
      </c>
      <c r="AQ274">
        <f ca="1">1*(COUNTIFS($M$4:$M273,M274,AO$4:AO273,1)&gt;0)</f>
        <v>1</v>
      </c>
      <c r="AR274" t="str">
        <f ca="1">+IF($AQ274=1,"",IFERROR(AVERAGEIFS($AG$3:$AN$3,$AG274:$AN274,1),""))</f>
        <v/>
      </c>
    </row>
    <row r="275" spans="2:44" x14ac:dyDescent="0.25">
      <c r="B275">
        <f t="shared" si="54"/>
        <v>272</v>
      </c>
      <c r="C275" s="5">
        <f>AVERAGEIFS(TimeSeries!273:273,TimeSeries!$1:$1,"&lt;="&amp;C$3,TimeSeries!$1:$1,"&gt;="&amp;C$2)</f>
        <v>121.75</v>
      </c>
      <c r="D275" s="5">
        <f>AVERAGEIFS(TimeSeries!273:273,TimeSeries!$1:$1,"&lt;="&amp;D$3,TimeSeries!$1:$1,"&gt;="&amp;D$2)</f>
        <v>124.25</v>
      </c>
      <c r="E275" s="5">
        <f>AVERAGEIFS(TimeSeries!273:273,TimeSeries!$1:$1,"&lt;="&amp;E$3,TimeSeries!$1:$1,"&gt;="&amp;E$2)</f>
        <v>124.95</v>
      </c>
      <c r="F275" s="5">
        <f>AVERAGEIFS(TimeSeries!273:273,TimeSeries!$1:$1,"&lt;="&amp;F$3,TimeSeries!$1:$1,"&gt;="&amp;F$2)</f>
        <v>128.44999999999999</v>
      </c>
      <c r="G275" s="5">
        <f>AVERAGEIFS(TimeSeries!273:273,TimeSeries!$1:$1,"&lt;="&amp;G$3,TimeSeries!$1:$1,"&gt;="&amp;G$2)</f>
        <v>127.75</v>
      </c>
      <c r="H275" s="5">
        <f>AVERAGEIFS(TimeSeries!273:273,TimeSeries!$1:$1,"&lt;="&amp;H$3,TimeSeries!$1:$1,"&gt;="&amp;H$2)</f>
        <v>119.25</v>
      </c>
      <c r="I275" s="5">
        <f>AVERAGEIFS(TimeSeries!273:273,TimeSeries!$1:$1,"&lt;="&amp;I$3,TimeSeries!$1:$1,"&gt;="&amp;I$2)</f>
        <v>119.25</v>
      </c>
      <c r="J275" s="5">
        <f>AVERAGEIFS(TimeSeries!273:273,TimeSeries!$1:$1,"&lt;="&amp;J$3,TimeSeries!$1:$1,"&gt;="&amp;J$2)</f>
        <v>124.5</v>
      </c>
      <c r="K275" s="5">
        <f>+TimeSeries!I273</f>
        <v>123.425</v>
      </c>
      <c r="M275">
        <f>+INDEX(TimeSeries!$A:$ZZ,'TimeSeries - Formatted'!$B275+1,'TimeSeries - Formatted'!K$1)</f>
        <v>9</v>
      </c>
      <c r="O275" s="1">
        <f t="shared" si="55"/>
        <v>-8.0090668681526256E-2</v>
      </c>
      <c r="P275" s="1">
        <f t="shared" si="56"/>
        <v>-2.434236356497832E-2</v>
      </c>
      <c r="Q275" s="1">
        <f t="shared" si="57"/>
        <v>-5.555555555555558E-2</v>
      </c>
      <c r="R275" s="1">
        <f t="shared" si="58"/>
        <v>-8.7713068181818343E-2</v>
      </c>
      <c r="S275" s="1">
        <f t="shared" si="59"/>
        <v>-9.7173144876325113E-2</v>
      </c>
      <c r="T275" s="1">
        <f t="shared" si="60"/>
        <v>-0.13898916967509023</v>
      </c>
      <c r="U275" s="1">
        <f t="shared" si="61"/>
        <v>-0.1163393849573916</v>
      </c>
      <c r="V275" s="1">
        <f t="shared" si="62"/>
        <v>-6.3205417607223535E-2</v>
      </c>
      <c r="X275" s="2">
        <f ca="1">1*(IFERROR(MAX(OFFSET(O$1,MATCH($M275,$M:$M,0)-1,0,ROW()-MATCH($M275,$M:$M,0))),0)&gt;0)</f>
        <v>1</v>
      </c>
      <c r="Y275" s="2">
        <f ca="1">1*(IFERROR(MAX(OFFSET(P$1,MATCH($M275,$M:$M,0)-1,0,ROW()-MATCH($M275,$M:$M,0))),0)&gt;0)</f>
        <v>1</v>
      </c>
      <c r="Z275" s="2">
        <f ca="1">1*(IFERROR(MAX(OFFSET(Q$1,MATCH($M275,$M:$M,0)-1,0,ROW()-MATCH($M275,$M:$M,0))),0)&gt;0)</f>
        <v>1</v>
      </c>
      <c r="AA275" s="2">
        <f ca="1">1*(IFERROR(MAX(OFFSET(R$1,MATCH($M275,$M:$M,0)-1,0,ROW()-MATCH($M275,$M:$M,0))),0)&gt;0)</f>
        <v>1</v>
      </c>
      <c r="AB275" s="2">
        <f ca="1">1*(IFERROR(MAX(OFFSET(S$1,MATCH($M275,$M:$M,0)-1,0,ROW()-MATCH($M275,$M:$M,0))),0)&gt;0)</f>
        <v>1</v>
      </c>
      <c r="AC275" s="2">
        <f ca="1">1*(IFERROR(MAX(OFFSET(T$1,MATCH($M275,$M:$M,0)-1,0,ROW()-MATCH($M275,$M:$M,0))),0)&gt;0)</f>
        <v>1</v>
      </c>
      <c r="AD275" s="2">
        <f ca="1">1*(IFERROR(MAX(OFFSET(U$1,MATCH($M275,$M:$M,0)-1,0,ROW()-MATCH($M275,$M:$M,0))),0)&gt;0)</f>
        <v>1</v>
      </c>
      <c r="AE275" s="2">
        <f ca="1">1*(IFERROR(MAX(OFFSET(V$1,MATCH($M275,$M:$M,0)-1,0,ROW()-MATCH($M275,$M:$M,0))),0)&gt;0)</f>
        <v>1</v>
      </c>
      <c r="AG275">
        <f ca="1">+IF(COUNTIFS(AG$4:AG274,1,$M$4:$M274,$M275)=1,0,IF(O275*X275&lt;$AI$1,1,0))</f>
        <v>0</v>
      </c>
      <c r="AH275">
        <f ca="1">+IF(COUNTIFS(AH$4:AH274,1,$M$4:$M274,$M275)=1,0,IF(P275*Y275&lt;$AI$1,1,0))</f>
        <v>0</v>
      </c>
      <c r="AI275">
        <f ca="1">+IF(COUNTIFS(AI$4:AI274,1,$M$4:$M274,$M275)=1,0,IF(Q275*Z275&lt;$AI$1,1,0))</f>
        <v>0</v>
      </c>
      <c r="AJ275">
        <f ca="1">+IF(COUNTIFS(AJ$4:AJ274,1,$M$4:$M274,$M275)=1,0,IF(R275*AA275&lt;$AI$1,1,0))</f>
        <v>0</v>
      </c>
      <c r="AK275">
        <f ca="1">+IF(COUNTIFS(AK$4:AK274,1,$M$4:$M274,$M275)=1,0,IF(S275*AB275&lt;$AI$1,1,0))</f>
        <v>0</v>
      </c>
      <c r="AL275">
        <f ca="1">+IF(COUNTIFS(AL$4:AL274,1,$M$4:$M274,$M275)=1,0,IF(T275*AC275&lt;$AI$1,1,0))</f>
        <v>0</v>
      </c>
      <c r="AM275">
        <f ca="1">+IF(COUNTIFS(AM$4:AM274,1,$M$4:$M274,$M275)=1,0,IF(U275*AD275&lt;$AI$1,1,0))</f>
        <v>0</v>
      </c>
      <c r="AN275">
        <f ca="1">+IF(COUNTIFS(AN$4:AN274,1,$M$4:$M274,$M275)=1,0,IF(V275*AE275&lt;$AI$1,1,0))</f>
        <v>0</v>
      </c>
      <c r="AO275">
        <f t="shared" ca="1" si="53"/>
        <v>0</v>
      </c>
      <c r="AQ275">
        <f ca="1">1*(COUNTIFS($M$4:$M274,M275,AO$4:AO274,1)&gt;0)</f>
        <v>1</v>
      </c>
      <c r="AR275" t="str">
        <f ca="1">+IF($AQ275=1,"",IFERROR(AVERAGEIFS($AG$3:$AN$3,$AG275:$AN275,1),""))</f>
        <v/>
      </c>
    </row>
    <row r="276" spans="2:44" x14ac:dyDescent="0.25">
      <c r="B276">
        <f t="shared" si="54"/>
        <v>273</v>
      </c>
      <c r="C276" s="5">
        <f>AVERAGEIFS(TimeSeries!274:274,TimeSeries!$1:$1,"&lt;="&amp;C$3,TimeSeries!$1:$1,"&gt;="&amp;C$2)</f>
        <v>124.65</v>
      </c>
      <c r="D276" s="5">
        <f>AVERAGEIFS(TimeSeries!274:274,TimeSeries!$1:$1,"&lt;="&amp;D$3,TimeSeries!$1:$1,"&gt;="&amp;D$2)</f>
        <v>127.15</v>
      </c>
      <c r="E276" s="5">
        <f>AVERAGEIFS(TimeSeries!274:274,TimeSeries!$1:$1,"&lt;="&amp;E$3,TimeSeries!$1:$1,"&gt;="&amp;E$2)</f>
        <v>127.15</v>
      </c>
      <c r="F276" s="5">
        <f>AVERAGEIFS(TimeSeries!274:274,TimeSeries!$1:$1,"&lt;="&amp;F$3,TimeSeries!$1:$1,"&gt;="&amp;F$2)</f>
        <v>129.65</v>
      </c>
      <c r="G276" s="5">
        <f>AVERAGEIFS(TimeSeries!274:274,TimeSeries!$1:$1,"&lt;="&amp;G$3,TimeSeries!$1:$1,"&gt;="&amp;G$2)</f>
        <v>128.94999999999999</v>
      </c>
      <c r="H276" s="5">
        <f>AVERAGEIFS(TimeSeries!274:274,TimeSeries!$1:$1,"&lt;="&amp;H$3,TimeSeries!$1:$1,"&gt;="&amp;H$2)</f>
        <v>120.95</v>
      </c>
      <c r="I276" s="5">
        <f>AVERAGEIFS(TimeSeries!274:274,TimeSeries!$1:$1,"&lt;="&amp;I$3,TimeSeries!$1:$1,"&gt;="&amp;I$2)</f>
        <v>120.25</v>
      </c>
      <c r="J276" s="5">
        <f>AVERAGEIFS(TimeSeries!274:274,TimeSeries!$1:$1,"&lt;="&amp;J$3,TimeSeries!$1:$1,"&gt;="&amp;J$2)</f>
        <v>124.5</v>
      </c>
      <c r="K276" s="5">
        <f>+TimeSeries!I274</f>
        <v>125.25</v>
      </c>
      <c r="M276">
        <f>+INDEX(TimeSeries!$A:$ZZ,'TimeSeries - Formatted'!$B276+1,'TimeSeries - Formatted'!K$1)</f>
        <v>9</v>
      </c>
      <c r="O276" s="1">
        <f t="shared" si="55"/>
        <v>1.4239218877135862E-2</v>
      </c>
      <c r="P276" s="1">
        <f t="shared" si="56"/>
        <v>2.3340040241448756E-2</v>
      </c>
      <c r="Q276" s="1">
        <f t="shared" si="57"/>
        <v>1.7607042817126883E-2</v>
      </c>
      <c r="R276" s="1">
        <f t="shared" si="58"/>
        <v>1.5449980687525233E-3</v>
      </c>
      <c r="S276" s="1">
        <f t="shared" si="59"/>
        <v>-3.0086498683715712E-2</v>
      </c>
      <c r="T276" s="1">
        <f t="shared" si="60"/>
        <v>-7.9878280715100725E-2</v>
      </c>
      <c r="U276" s="1">
        <f t="shared" si="61"/>
        <v>-6.0179757717858551E-2</v>
      </c>
      <c r="V276" s="1">
        <f t="shared" si="62"/>
        <v>-1.1119936457505974E-2</v>
      </c>
      <c r="X276" s="2">
        <f ca="1">1*(IFERROR(MAX(OFFSET(O$1,MATCH($M276,$M:$M,0)-1,0,ROW()-MATCH($M276,$M:$M,0))),0)&gt;0)</f>
        <v>1</v>
      </c>
      <c r="Y276" s="2">
        <f ca="1">1*(IFERROR(MAX(OFFSET(P$1,MATCH($M276,$M:$M,0)-1,0,ROW()-MATCH($M276,$M:$M,0))),0)&gt;0)</f>
        <v>1</v>
      </c>
      <c r="Z276" s="2">
        <f ca="1">1*(IFERROR(MAX(OFFSET(Q$1,MATCH($M276,$M:$M,0)-1,0,ROW()-MATCH($M276,$M:$M,0))),0)&gt;0)</f>
        <v>1</v>
      </c>
      <c r="AA276" s="2">
        <f ca="1">1*(IFERROR(MAX(OFFSET(R$1,MATCH($M276,$M:$M,0)-1,0,ROW()-MATCH($M276,$M:$M,0))),0)&gt;0)</f>
        <v>1</v>
      </c>
      <c r="AB276" s="2">
        <f ca="1">1*(IFERROR(MAX(OFFSET(S$1,MATCH($M276,$M:$M,0)-1,0,ROW()-MATCH($M276,$M:$M,0))),0)&gt;0)</f>
        <v>1</v>
      </c>
      <c r="AC276" s="2">
        <f ca="1">1*(IFERROR(MAX(OFFSET(T$1,MATCH($M276,$M:$M,0)-1,0,ROW()-MATCH($M276,$M:$M,0))),0)&gt;0)</f>
        <v>1</v>
      </c>
      <c r="AD276" s="2">
        <f ca="1">1*(IFERROR(MAX(OFFSET(U$1,MATCH($M276,$M:$M,0)-1,0,ROW()-MATCH($M276,$M:$M,0))),0)&gt;0)</f>
        <v>1</v>
      </c>
      <c r="AE276" s="2">
        <f ca="1">1*(IFERROR(MAX(OFFSET(V$1,MATCH($M276,$M:$M,0)-1,0,ROW()-MATCH($M276,$M:$M,0))),0)&gt;0)</f>
        <v>1</v>
      </c>
      <c r="AG276">
        <f ca="1">+IF(COUNTIFS(AG$4:AG275,1,$M$4:$M275,$M276)=1,0,IF(O276*X276&lt;$AI$1,1,0))</f>
        <v>0</v>
      </c>
      <c r="AH276">
        <f ca="1">+IF(COUNTIFS(AH$4:AH275,1,$M$4:$M275,$M276)=1,0,IF(P276*Y276&lt;$AI$1,1,0))</f>
        <v>0</v>
      </c>
      <c r="AI276">
        <f ca="1">+IF(COUNTIFS(AI$4:AI275,1,$M$4:$M275,$M276)=1,0,IF(Q276*Z276&lt;$AI$1,1,0))</f>
        <v>0</v>
      </c>
      <c r="AJ276">
        <f ca="1">+IF(COUNTIFS(AJ$4:AJ275,1,$M$4:$M275,$M276)=1,0,IF(R276*AA276&lt;$AI$1,1,0))</f>
        <v>0</v>
      </c>
      <c r="AK276">
        <f ca="1">+IF(COUNTIFS(AK$4:AK275,1,$M$4:$M275,$M276)=1,0,IF(S276*AB276&lt;$AI$1,1,0))</f>
        <v>0</v>
      </c>
      <c r="AL276">
        <f ca="1">+IF(COUNTIFS(AL$4:AL275,1,$M$4:$M275,$M276)=1,0,IF(T276*AC276&lt;$AI$1,1,0))</f>
        <v>0</v>
      </c>
      <c r="AM276">
        <f ca="1">+IF(COUNTIFS(AM$4:AM275,1,$M$4:$M275,$M276)=1,0,IF(U276*AD276&lt;$AI$1,1,0))</f>
        <v>0</v>
      </c>
      <c r="AN276">
        <f ca="1">+IF(COUNTIFS(AN$4:AN275,1,$M$4:$M275,$M276)=1,0,IF(V276*AE276&lt;$AI$1,1,0))</f>
        <v>0</v>
      </c>
      <c r="AO276">
        <f t="shared" ca="1" si="53"/>
        <v>0</v>
      </c>
      <c r="AQ276">
        <f ca="1">1*(COUNTIFS($M$4:$M275,M276,AO$4:AO275,1)&gt;0)</f>
        <v>1</v>
      </c>
      <c r="AR276" t="str">
        <f ca="1">+IF($AQ276=1,"",IFERROR(AVERAGEIFS($AG$3:$AN$3,$AG276:$AN276,1),""))</f>
        <v/>
      </c>
    </row>
    <row r="277" spans="2:44" x14ac:dyDescent="0.25">
      <c r="B277">
        <f t="shared" si="54"/>
        <v>274</v>
      </c>
      <c r="C277" s="5">
        <f>AVERAGEIFS(TimeSeries!275:275,TimeSeries!$1:$1,"&lt;="&amp;C$3,TimeSeries!$1:$1,"&gt;="&amp;C$2)</f>
        <v>127.55</v>
      </c>
      <c r="D277" s="5">
        <f>AVERAGEIFS(TimeSeries!275:275,TimeSeries!$1:$1,"&lt;="&amp;D$3,TimeSeries!$1:$1,"&gt;="&amp;D$2)</f>
        <v>129.55000000000001</v>
      </c>
      <c r="E277" s="5">
        <f>AVERAGEIFS(TimeSeries!275:275,TimeSeries!$1:$1,"&lt;="&amp;E$3,TimeSeries!$1:$1,"&gt;="&amp;E$2)</f>
        <v>129.55000000000001</v>
      </c>
      <c r="F277" s="5">
        <f>AVERAGEIFS(TimeSeries!275:275,TimeSeries!$1:$1,"&lt;="&amp;F$3,TimeSeries!$1:$1,"&gt;="&amp;F$2)</f>
        <v>132.05000000000001</v>
      </c>
      <c r="G277" s="5">
        <f>AVERAGEIFS(TimeSeries!275:275,TimeSeries!$1:$1,"&lt;="&amp;G$3,TimeSeries!$1:$1,"&gt;="&amp;G$2)</f>
        <v>129.94999999999999</v>
      </c>
      <c r="H277" s="5">
        <f>AVERAGEIFS(TimeSeries!275:275,TimeSeries!$1:$1,"&lt;="&amp;H$3,TimeSeries!$1:$1,"&gt;="&amp;H$2)</f>
        <v>122.45</v>
      </c>
      <c r="I277" s="5">
        <f>AVERAGEIFS(TimeSeries!275:275,TimeSeries!$1:$1,"&lt;="&amp;I$3,TimeSeries!$1:$1,"&gt;="&amp;I$2)</f>
        <v>121.75</v>
      </c>
      <c r="J277" s="5">
        <f>AVERAGEIFS(TimeSeries!275:275,TimeSeries!$1:$1,"&lt;="&amp;J$3,TimeSeries!$1:$1,"&gt;="&amp;J$2)</f>
        <v>124.5</v>
      </c>
      <c r="K277" s="5">
        <f>+TimeSeries!I275</f>
        <v>127.2</v>
      </c>
      <c r="M277">
        <f>+INDEX(TimeSeries!$A:$ZZ,'TimeSeries - Formatted'!$B277+1,'TimeSeries - Formatted'!K$1)</f>
        <v>9</v>
      </c>
      <c r="O277" s="1">
        <f t="shared" si="55"/>
        <v>2.3265142398716243E-2</v>
      </c>
      <c r="P277" s="1">
        <f t="shared" si="56"/>
        <v>1.8875344081793255E-2</v>
      </c>
      <c r="Q277" s="1">
        <f t="shared" si="57"/>
        <v>1.8875344081793255E-2</v>
      </c>
      <c r="R277" s="1">
        <f t="shared" si="58"/>
        <v>1.8511376783648226E-2</v>
      </c>
      <c r="S277" s="1">
        <f t="shared" si="59"/>
        <v>7.7549437766575302E-3</v>
      </c>
      <c r="T277" s="1">
        <f t="shared" si="60"/>
        <v>1.1983471074380248E-2</v>
      </c>
      <c r="U277" s="1">
        <f t="shared" si="61"/>
        <v>1.2474012474012364E-2</v>
      </c>
      <c r="V277" s="1">
        <f t="shared" si="62"/>
        <v>0</v>
      </c>
      <c r="X277" s="2">
        <f ca="1">1*(IFERROR(MAX(OFFSET(O$1,MATCH($M277,$M:$M,0)-1,0,ROW()-MATCH($M277,$M:$M,0))),0)&gt;0)</f>
        <v>1</v>
      </c>
      <c r="Y277" s="2">
        <f ca="1">1*(IFERROR(MAX(OFFSET(P$1,MATCH($M277,$M:$M,0)-1,0,ROW()-MATCH($M277,$M:$M,0))),0)&gt;0)</f>
        <v>1</v>
      </c>
      <c r="Z277" s="2">
        <f ca="1">1*(IFERROR(MAX(OFFSET(Q$1,MATCH($M277,$M:$M,0)-1,0,ROW()-MATCH($M277,$M:$M,0))),0)&gt;0)</f>
        <v>1</v>
      </c>
      <c r="AA277" s="2">
        <f ca="1">1*(IFERROR(MAX(OFFSET(R$1,MATCH($M277,$M:$M,0)-1,0,ROW()-MATCH($M277,$M:$M,0))),0)&gt;0)</f>
        <v>1</v>
      </c>
      <c r="AB277" s="2">
        <f ca="1">1*(IFERROR(MAX(OFFSET(S$1,MATCH($M277,$M:$M,0)-1,0,ROW()-MATCH($M277,$M:$M,0))),0)&gt;0)</f>
        <v>1</v>
      </c>
      <c r="AC277" s="2">
        <f ca="1">1*(IFERROR(MAX(OFFSET(T$1,MATCH($M277,$M:$M,0)-1,0,ROW()-MATCH($M277,$M:$M,0))),0)&gt;0)</f>
        <v>1</v>
      </c>
      <c r="AD277" s="2">
        <f ca="1">1*(IFERROR(MAX(OFFSET(U$1,MATCH($M277,$M:$M,0)-1,0,ROW()-MATCH($M277,$M:$M,0))),0)&gt;0)</f>
        <v>1</v>
      </c>
      <c r="AE277" s="2">
        <f ca="1">1*(IFERROR(MAX(OFFSET(V$1,MATCH($M277,$M:$M,0)-1,0,ROW()-MATCH($M277,$M:$M,0))),0)&gt;0)</f>
        <v>1</v>
      </c>
      <c r="AG277">
        <f ca="1">+IF(COUNTIFS(AG$4:AG276,1,$M$4:$M276,$M277)=1,0,IF(O277*X277&lt;$AI$1,1,0))</f>
        <v>0</v>
      </c>
      <c r="AH277">
        <f ca="1">+IF(COUNTIFS(AH$4:AH276,1,$M$4:$M276,$M277)=1,0,IF(P277*Y277&lt;$AI$1,1,0))</f>
        <v>0</v>
      </c>
      <c r="AI277">
        <f ca="1">+IF(COUNTIFS(AI$4:AI276,1,$M$4:$M276,$M277)=1,0,IF(Q277*Z277&lt;$AI$1,1,0))</f>
        <v>0</v>
      </c>
      <c r="AJ277">
        <f ca="1">+IF(COUNTIFS(AJ$4:AJ276,1,$M$4:$M276,$M277)=1,0,IF(R277*AA277&lt;$AI$1,1,0))</f>
        <v>0</v>
      </c>
      <c r="AK277">
        <f ca="1">+IF(COUNTIFS(AK$4:AK276,1,$M$4:$M276,$M277)=1,0,IF(S277*AB277&lt;$AI$1,1,0))</f>
        <v>0</v>
      </c>
      <c r="AL277">
        <f ca="1">+IF(COUNTIFS(AL$4:AL276,1,$M$4:$M276,$M277)=1,0,IF(T277*AC277&lt;$AI$1,1,0))</f>
        <v>0</v>
      </c>
      <c r="AM277">
        <f ca="1">+IF(COUNTIFS(AM$4:AM276,1,$M$4:$M276,$M277)=1,0,IF(U277*AD277&lt;$AI$1,1,0))</f>
        <v>0</v>
      </c>
      <c r="AN277">
        <f ca="1">+IF(COUNTIFS(AN$4:AN276,1,$M$4:$M276,$M277)=1,0,IF(V277*AE277&lt;$AI$1,1,0))</f>
        <v>0</v>
      </c>
      <c r="AO277">
        <f t="shared" ca="1" si="53"/>
        <v>0</v>
      </c>
      <c r="AQ277">
        <f ca="1">1*(COUNTIFS($M$4:$M276,M277,AO$4:AO276,1)&gt;0)</f>
        <v>1</v>
      </c>
      <c r="AR277" t="str">
        <f ca="1">+IF($AQ277=1,"",IFERROR(AVERAGEIFS($AG$3:$AN$3,$AG277:$AN277,1),""))</f>
        <v/>
      </c>
    </row>
    <row r="278" spans="2:44" x14ac:dyDescent="0.25">
      <c r="B278">
        <f t="shared" si="54"/>
        <v>275</v>
      </c>
      <c r="C278" s="5">
        <f>AVERAGEIFS(TimeSeries!276:276,TimeSeries!$1:$1,"&lt;="&amp;C$3,TimeSeries!$1:$1,"&gt;="&amp;C$2)</f>
        <v>129.94999999999999</v>
      </c>
      <c r="D278" s="5">
        <f>AVERAGEIFS(TimeSeries!276:276,TimeSeries!$1:$1,"&lt;="&amp;D$3,TimeSeries!$1:$1,"&gt;="&amp;D$2)</f>
        <v>131.94999999999999</v>
      </c>
      <c r="E278" s="5">
        <f>AVERAGEIFS(TimeSeries!276:276,TimeSeries!$1:$1,"&lt;="&amp;E$3,TimeSeries!$1:$1,"&gt;="&amp;E$2)</f>
        <v>131.25</v>
      </c>
      <c r="F278" s="5">
        <f>AVERAGEIFS(TimeSeries!276:276,TimeSeries!$1:$1,"&lt;="&amp;F$3,TimeSeries!$1:$1,"&gt;="&amp;F$2)</f>
        <v>133.75</v>
      </c>
      <c r="G278" s="5">
        <f>AVERAGEIFS(TimeSeries!276:276,TimeSeries!$1:$1,"&lt;="&amp;G$3,TimeSeries!$1:$1,"&gt;="&amp;G$2)</f>
        <v>132.35</v>
      </c>
      <c r="H278" s="5">
        <f>AVERAGEIFS(TimeSeries!276:276,TimeSeries!$1:$1,"&lt;="&amp;H$3,TimeSeries!$1:$1,"&gt;="&amp;H$2)</f>
        <v>125.35</v>
      </c>
      <c r="I278" s="5">
        <f>AVERAGEIFS(TimeSeries!276:276,TimeSeries!$1:$1,"&lt;="&amp;I$3,TimeSeries!$1:$1,"&gt;="&amp;I$2)</f>
        <v>123.25</v>
      </c>
      <c r="J278" s="5">
        <f>AVERAGEIFS(TimeSeries!276:276,TimeSeries!$1:$1,"&lt;="&amp;J$3,TimeSeries!$1:$1,"&gt;="&amp;J$2)</f>
        <v>124.5</v>
      </c>
      <c r="K278" s="5">
        <f>+TimeSeries!I276</f>
        <v>129.19999999999999</v>
      </c>
      <c r="M278">
        <f>+INDEX(TimeSeries!$A:$ZZ,'TimeSeries - Formatted'!$B278+1,'TimeSeries - Formatted'!K$1)</f>
        <v>9</v>
      </c>
      <c r="O278" s="1">
        <f t="shared" si="55"/>
        <v>1.8816150529204156E-2</v>
      </c>
      <c r="P278" s="1">
        <f t="shared" si="56"/>
        <v>1.8525665766113253E-2</v>
      </c>
      <c r="Q278" s="1">
        <f t="shared" si="57"/>
        <v>1.3122346584330202E-2</v>
      </c>
      <c r="R278" s="1">
        <f t="shared" si="58"/>
        <v>1.2873911397197846E-2</v>
      </c>
      <c r="S278" s="1">
        <f t="shared" si="59"/>
        <v>1.8468641785302164E-2</v>
      </c>
      <c r="T278" s="1">
        <f t="shared" si="60"/>
        <v>2.3683135973866731E-2</v>
      </c>
      <c r="U278" s="1">
        <f t="shared" si="61"/>
        <v>1.2320328542094527E-2</v>
      </c>
      <c r="V278" s="1">
        <f t="shared" si="62"/>
        <v>0</v>
      </c>
      <c r="X278" s="2">
        <f ca="1">1*(IFERROR(MAX(OFFSET(O$1,MATCH($M278,$M:$M,0)-1,0,ROW()-MATCH($M278,$M:$M,0))),0)&gt;0)</f>
        <v>1</v>
      </c>
      <c r="Y278" s="2">
        <f ca="1">1*(IFERROR(MAX(OFFSET(P$1,MATCH($M278,$M:$M,0)-1,0,ROW()-MATCH($M278,$M:$M,0))),0)&gt;0)</f>
        <v>1</v>
      </c>
      <c r="Z278" s="2">
        <f ca="1">1*(IFERROR(MAX(OFFSET(Q$1,MATCH($M278,$M:$M,0)-1,0,ROW()-MATCH($M278,$M:$M,0))),0)&gt;0)</f>
        <v>1</v>
      </c>
      <c r="AA278" s="2">
        <f ca="1">1*(IFERROR(MAX(OFFSET(R$1,MATCH($M278,$M:$M,0)-1,0,ROW()-MATCH($M278,$M:$M,0))),0)&gt;0)</f>
        <v>1</v>
      </c>
      <c r="AB278" s="2">
        <f ca="1">1*(IFERROR(MAX(OFFSET(S$1,MATCH($M278,$M:$M,0)-1,0,ROW()-MATCH($M278,$M:$M,0))),0)&gt;0)</f>
        <v>1</v>
      </c>
      <c r="AC278" s="2">
        <f ca="1">1*(IFERROR(MAX(OFFSET(T$1,MATCH($M278,$M:$M,0)-1,0,ROW()-MATCH($M278,$M:$M,0))),0)&gt;0)</f>
        <v>1</v>
      </c>
      <c r="AD278" s="2">
        <f ca="1">1*(IFERROR(MAX(OFFSET(U$1,MATCH($M278,$M:$M,0)-1,0,ROW()-MATCH($M278,$M:$M,0))),0)&gt;0)</f>
        <v>1</v>
      </c>
      <c r="AE278" s="2">
        <f ca="1">1*(IFERROR(MAX(OFFSET(V$1,MATCH($M278,$M:$M,0)-1,0,ROW()-MATCH($M278,$M:$M,0))),0)&gt;0)</f>
        <v>1</v>
      </c>
      <c r="AG278">
        <f ca="1">+IF(COUNTIFS(AG$4:AG277,1,$M$4:$M277,$M278)=1,0,IF(O278*X278&lt;$AI$1,1,0))</f>
        <v>0</v>
      </c>
      <c r="AH278">
        <f ca="1">+IF(COUNTIFS(AH$4:AH277,1,$M$4:$M277,$M278)=1,0,IF(P278*Y278&lt;$AI$1,1,0))</f>
        <v>0</v>
      </c>
      <c r="AI278">
        <f ca="1">+IF(COUNTIFS(AI$4:AI277,1,$M$4:$M277,$M278)=1,0,IF(Q278*Z278&lt;$AI$1,1,0))</f>
        <v>0</v>
      </c>
      <c r="AJ278">
        <f ca="1">+IF(COUNTIFS(AJ$4:AJ277,1,$M$4:$M277,$M278)=1,0,IF(R278*AA278&lt;$AI$1,1,0))</f>
        <v>0</v>
      </c>
      <c r="AK278">
        <f ca="1">+IF(COUNTIFS(AK$4:AK277,1,$M$4:$M277,$M278)=1,0,IF(S278*AB278&lt;$AI$1,1,0))</f>
        <v>0</v>
      </c>
      <c r="AL278">
        <f ca="1">+IF(COUNTIFS(AL$4:AL277,1,$M$4:$M277,$M278)=1,0,IF(T278*AC278&lt;$AI$1,1,0))</f>
        <v>0</v>
      </c>
      <c r="AM278">
        <f ca="1">+IF(COUNTIFS(AM$4:AM277,1,$M$4:$M277,$M278)=1,0,IF(U278*AD278&lt;$AI$1,1,0))</f>
        <v>0</v>
      </c>
      <c r="AN278">
        <f ca="1">+IF(COUNTIFS(AN$4:AN277,1,$M$4:$M277,$M278)=1,0,IF(V278*AE278&lt;$AI$1,1,0))</f>
        <v>0</v>
      </c>
      <c r="AO278">
        <f t="shared" ca="1" si="53"/>
        <v>0</v>
      </c>
      <c r="AQ278">
        <f ca="1">1*(COUNTIFS($M$4:$M277,M278,AO$4:AO277,1)&gt;0)</f>
        <v>1</v>
      </c>
      <c r="AR278" t="str">
        <f ca="1">+IF($AQ278=1,"",IFERROR(AVERAGEIFS($AG$3:$AN$3,$AG278:$AN278,1),""))</f>
        <v/>
      </c>
    </row>
    <row r="279" spans="2:44" x14ac:dyDescent="0.25">
      <c r="B279">
        <f t="shared" si="54"/>
        <v>276</v>
      </c>
      <c r="C279" s="5">
        <f>AVERAGEIFS(TimeSeries!277:277,TimeSeries!$1:$1,"&lt;="&amp;C$3,TimeSeries!$1:$1,"&gt;="&amp;C$2)</f>
        <v>131.69999999999999</v>
      </c>
      <c r="D279" s="5">
        <f>AVERAGEIFS(TimeSeries!277:277,TimeSeries!$1:$1,"&lt;="&amp;D$3,TimeSeries!$1:$1,"&gt;="&amp;D$2)</f>
        <v>133.19999999999999</v>
      </c>
      <c r="E279" s="5">
        <f>AVERAGEIFS(TimeSeries!277:277,TimeSeries!$1:$1,"&lt;="&amp;E$3,TimeSeries!$1:$1,"&gt;="&amp;E$2)</f>
        <v>132.44999999999999</v>
      </c>
      <c r="F279" s="5">
        <f>AVERAGEIFS(TimeSeries!277:277,TimeSeries!$1:$1,"&lt;="&amp;F$3,TimeSeries!$1:$1,"&gt;="&amp;F$2)</f>
        <v>135.44999999999999</v>
      </c>
      <c r="G279" s="5">
        <f>AVERAGEIFS(TimeSeries!277:277,TimeSeries!$1:$1,"&lt;="&amp;G$3,TimeSeries!$1:$1,"&gt;="&amp;G$2)</f>
        <v>134.05000000000001</v>
      </c>
      <c r="H279" s="5">
        <f>AVERAGEIFS(TimeSeries!277:277,TimeSeries!$1:$1,"&lt;="&amp;H$3,TimeSeries!$1:$1,"&gt;="&amp;H$2)</f>
        <v>127.05</v>
      </c>
      <c r="I279" s="5">
        <f>AVERAGEIFS(TimeSeries!277:277,TimeSeries!$1:$1,"&lt;="&amp;I$3,TimeSeries!$1:$1,"&gt;="&amp;I$2)</f>
        <v>124.25</v>
      </c>
      <c r="J279" s="5">
        <f>AVERAGEIFS(TimeSeries!277:277,TimeSeries!$1:$1,"&lt;="&amp;J$3,TimeSeries!$1:$1,"&gt;="&amp;J$2)</f>
        <v>124.5</v>
      </c>
      <c r="K279" s="5">
        <f>+TimeSeries!I277</f>
        <v>130.61250000000001</v>
      </c>
      <c r="M279">
        <f>+INDEX(TimeSeries!$A:$ZZ,'TimeSeries - Formatted'!$B279+1,'TimeSeries - Formatted'!K$1)</f>
        <v>9</v>
      </c>
      <c r="O279" s="1">
        <f t="shared" si="55"/>
        <v>1.3466717968449338E-2</v>
      </c>
      <c r="P279" s="1">
        <f t="shared" si="56"/>
        <v>9.4732853353542978E-3</v>
      </c>
      <c r="Q279" s="1">
        <f t="shared" si="57"/>
        <v>9.1428571428571193E-3</v>
      </c>
      <c r="R279" s="1">
        <f t="shared" si="58"/>
        <v>1.2710280373831706E-2</v>
      </c>
      <c r="S279" s="1">
        <f t="shared" si="59"/>
        <v>1.284472988288643E-2</v>
      </c>
      <c r="T279" s="1">
        <f t="shared" si="60"/>
        <v>1.3562026326286336E-2</v>
      </c>
      <c r="U279" s="1">
        <f t="shared" si="61"/>
        <v>8.113590263691739E-3</v>
      </c>
      <c r="V279" s="1">
        <f t="shared" si="62"/>
        <v>0</v>
      </c>
      <c r="X279" s="2">
        <f ca="1">1*(IFERROR(MAX(OFFSET(O$1,MATCH($M279,$M:$M,0)-1,0,ROW()-MATCH($M279,$M:$M,0))),0)&gt;0)</f>
        <v>1</v>
      </c>
      <c r="Y279" s="2">
        <f ca="1">1*(IFERROR(MAX(OFFSET(P$1,MATCH($M279,$M:$M,0)-1,0,ROW()-MATCH($M279,$M:$M,0))),0)&gt;0)</f>
        <v>1</v>
      </c>
      <c r="Z279" s="2">
        <f ca="1">1*(IFERROR(MAX(OFFSET(Q$1,MATCH($M279,$M:$M,0)-1,0,ROW()-MATCH($M279,$M:$M,0))),0)&gt;0)</f>
        <v>1</v>
      </c>
      <c r="AA279" s="2">
        <f ca="1">1*(IFERROR(MAX(OFFSET(R$1,MATCH($M279,$M:$M,0)-1,0,ROW()-MATCH($M279,$M:$M,0))),0)&gt;0)</f>
        <v>1</v>
      </c>
      <c r="AB279" s="2">
        <f ca="1">1*(IFERROR(MAX(OFFSET(S$1,MATCH($M279,$M:$M,0)-1,0,ROW()-MATCH($M279,$M:$M,0))),0)&gt;0)</f>
        <v>1</v>
      </c>
      <c r="AC279" s="2">
        <f ca="1">1*(IFERROR(MAX(OFFSET(T$1,MATCH($M279,$M:$M,0)-1,0,ROW()-MATCH($M279,$M:$M,0))),0)&gt;0)</f>
        <v>1</v>
      </c>
      <c r="AD279" s="2">
        <f ca="1">1*(IFERROR(MAX(OFFSET(U$1,MATCH($M279,$M:$M,0)-1,0,ROW()-MATCH($M279,$M:$M,0))),0)&gt;0)</f>
        <v>1</v>
      </c>
      <c r="AE279" s="2">
        <f ca="1">1*(IFERROR(MAX(OFFSET(V$1,MATCH($M279,$M:$M,0)-1,0,ROW()-MATCH($M279,$M:$M,0))),0)&gt;0)</f>
        <v>1</v>
      </c>
      <c r="AG279">
        <f ca="1">+IF(COUNTIFS(AG$4:AG278,1,$M$4:$M278,$M279)=1,0,IF(O279*X279&lt;$AI$1,1,0))</f>
        <v>0</v>
      </c>
      <c r="AH279">
        <f ca="1">+IF(COUNTIFS(AH$4:AH278,1,$M$4:$M278,$M279)=1,0,IF(P279*Y279&lt;$AI$1,1,0))</f>
        <v>0</v>
      </c>
      <c r="AI279">
        <f ca="1">+IF(COUNTIFS(AI$4:AI278,1,$M$4:$M278,$M279)=1,0,IF(Q279*Z279&lt;$AI$1,1,0))</f>
        <v>0</v>
      </c>
      <c r="AJ279">
        <f ca="1">+IF(COUNTIFS(AJ$4:AJ278,1,$M$4:$M278,$M279)=1,0,IF(R279*AA279&lt;$AI$1,1,0))</f>
        <v>0</v>
      </c>
      <c r="AK279">
        <f ca="1">+IF(COUNTIFS(AK$4:AK278,1,$M$4:$M278,$M279)=1,0,IF(S279*AB279&lt;$AI$1,1,0))</f>
        <v>0</v>
      </c>
      <c r="AL279">
        <f ca="1">+IF(COUNTIFS(AL$4:AL278,1,$M$4:$M278,$M279)=1,0,IF(T279*AC279&lt;$AI$1,1,0))</f>
        <v>0</v>
      </c>
      <c r="AM279">
        <f ca="1">+IF(COUNTIFS(AM$4:AM278,1,$M$4:$M278,$M279)=1,0,IF(U279*AD279&lt;$AI$1,1,0))</f>
        <v>0</v>
      </c>
      <c r="AN279">
        <f ca="1">+IF(COUNTIFS(AN$4:AN278,1,$M$4:$M278,$M279)=1,0,IF(V279*AE279&lt;$AI$1,1,0))</f>
        <v>0</v>
      </c>
      <c r="AO279">
        <f t="shared" ca="1" si="53"/>
        <v>0</v>
      </c>
      <c r="AQ279">
        <f ca="1">1*(COUNTIFS($M$4:$M278,M279,AO$4:AO278,1)&gt;0)</f>
        <v>1</v>
      </c>
      <c r="AR279" t="str">
        <f ca="1">+IF($AQ279=1,"",IFERROR(AVERAGEIFS($AG$3:$AN$3,$AG279:$AN279,1),""))</f>
        <v/>
      </c>
    </row>
    <row r="280" spans="2:44" x14ac:dyDescent="0.25">
      <c r="B280">
        <f t="shared" si="54"/>
        <v>277</v>
      </c>
      <c r="C280" s="5">
        <f>AVERAGEIFS(TimeSeries!278:278,TimeSeries!$1:$1,"&lt;="&amp;C$3,TimeSeries!$1:$1,"&gt;="&amp;C$2)</f>
        <v>133.4</v>
      </c>
      <c r="D280" s="5">
        <f>AVERAGEIFS(TimeSeries!278:278,TimeSeries!$1:$1,"&lt;="&amp;D$3,TimeSeries!$1:$1,"&gt;="&amp;D$2)</f>
        <v>134.9</v>
      </c>
      <c r="E280" s="5">
        <f>AVERAGEIFS(TimeSeries!278:278,TimeSeries!$1:$1,"&lt;="&amp;E$3,TimeSeries!$1:$1,"&gt;="&amp;E$2)</f>
        <v>134.9</v>
      </c>
      <c r="F280" s="5">
        <f>AVERAGEIFS(TimeSeries!278:278,TimeSeries!$1:$1,"&lt;="&amp;F$3,TimeSeries!$1:$1,"&gt;="&amp;F$2)</f>
        <v>137.9</v>
      </c>
      <c r="G280" s="5">
        <f>AVERAGEIFS(TimeSeries!278:278,TimeSeries!$1:$1,"&lt;="&amp;G$3,TimeSeries!$1:$1,"&gt;="&amp;G$2)</f>
        <v>135.75</v>
      </c>
      <c r="H280" s="5">
        <f>AVERAGEIFS(TimeSeries!278:278,TimeSeries!$1:$1,"&lt;="&amp;H$3,TimeSeries!$1:$1,"&gt;="&amp;H$2)</f>
        <v>128.25</v>
      </c>
      <c r="I280" s="5">
        <f>AVERAGEIFS(TimeSeries!278:278,TimeSeries!$1:$1,"&lt;="&amp;I$3,TimeSeries!$1:$1,"&gt;="&amp;I$2)</f>
        <v>125.45</v>
      </c>
      <c r="J280" s="5">
        <f>AVERAGEIFS(TimeSeries!278:278,TimeSeries!$1:$1,"&lt;="&amp;J$3,TimeSeries!$1:$1,"&gt;="&amp;J$2)</f>
        <v>125.9</v>
      </c>
      <c r="K280" s="5">
        <f>+TimeSeries!I278</f>
        <v>132.375</v>
      </c>
      <c r="M280">
        <f>+INDEX(TimeSeries!$A:$ZZ,'TimeSeries - Formatted'!$B280+1,'TimeSeries - Formatted'!K$1)</f>
        <v>9</v>
      </c>
      <c r="O280" s="1">
        <f t="shared" si="55"/>
        <v>1.290812452543677E-2</v>
      </c>
      <c r="P280" s="1">
        <f t="shared" si="56"/>
        <v>1.2762762762762891E-2</v>
      </c>
      <c r="Q280" s="1">
        <f t="shared" si="57"/>
        <v>1.8497546243865681E-2</v>
      </c>
      <c r="R280" s="1">
        <f t="shared" si="58"/>
        <v>1.8087855297157729E-2</v>
      </c>
      <c r="S280" s="1">
        <f t="shared" si="59"/>
        <v>1.2681835136143071E-2</v>
      </c>
      <c r="T280" s="1">
        <f t="shared" si="60"/>
        <v>9.445100354191327E-3</v>
      </c>
      <c r="U280" s="1">
        <f t="shared" si="61"/>
        <v>9.6579476861167191E-3</v>
      </c>
      <c r="V280" s="1">
        <f t="shared" si="62"/>
        <v>1.1244979919678766E-2</v>
      </c>
      <c r="X280" s="2">
        <f ca="1">1*(IFERROR(MAX(OFFSET(O$1,MATCH($M280,$M:$M,0)-1,0,ROW()-MATCH($M280,$M:$M,0))),0)&gt;0)</f>
        <v>1</v>
      </c>
      <c r="Y280" s="2">
        <f ca="1">1*(IFERROR(MAX(OFFSET(P$1,MATCH($M280,$M:$M,0)-1,0,ROW()-MATCH($M280,$M:$M,0))),0)&gt;0)</f>
        <v>1</v>
      </c>
      <c r="Z280" s="2">
        <f ca="1">1*(IFERROR(MAX(OFFSET(Q$1,MATCH($M280,$M:$M,0)-1,0,ROW()-MATCH($M280,$M:$M,0))),0)&gt;0)</f>
        <v>1</v>
      </c>
      <c r="AA280" s="2">
        <f ca="1">1*(IFERROR(MAX(OFFSET(R$1,MATCH($M280,$M:$M,0)-1,0,ROW()-MATCH($M280,$M:$M,0))),0)&gt;0)</f>
        <v>1</v>
      </c>
      <c r="AB280" s="2">
        <f ca="1">1*(IFERROR(MAX(OFFSET(S$1,MATCH($M280,$M:$M,0)-1,0,ROW()-MATCH($M280,$M:$M,0))),0)&gt;0)</f>
        <v>1</v>
      </c>
      <c r="AC280" s="2">
        <f ca="1">1*(IFERROR(MAX(OFFSET(T$1,MATCH($M280,$M:$M,0)-1,0,ROW()-MATCH($M280,$M:$M,0))),0)&gt;0)</f>
        <v>1</v>
      </c>
      <c r="AD280" s="2">
        <f ca="1">1*(IFERROR(MAX(OFFSET(U$1,MATCH($M280,$M:$M,0)-1,0,ROW()-MATCH($M280,$M:$M,0))),0)&gt;0)</f>
        <v>1</v>
      </c>
      <c r="AE280" s="2">
        <f ca="1">1*(IFERROR(MAX(OFFSET(V$1,MATCH($M280,$M:$M,0)-1,0,ROW()-MATCH($M280,$M:$M,0))),0)&gt;0)</f>
        <v>1</v>
      </c>
      <c r="AG280">
        <f ca="1">+IF(COUNTIFS(AG$4:AG279,1,$M$4:$M279,$M280)=1,0,IF(O280*X280&lt;$AI$1,1,0))</f>
        <v>0</v>
      </c>
      <c r="AH280">
        <f ca="1">+IF(COUNTIFS(AH$4:AH279,1,$M$4:$M279,$M280)=1,0,IF(P280*Y280&lt;$AI$1,1,0))</f>
        <v>0</v>
      </c>
      <c r="AI280">
        <f ca="1">+IF(COUNTIFS(AI$4:AI279,1,$M$4:$M279,$M280)=1,0,IF(Q280*Z280&lt;$AI$1,1,0))</f>
        <v>0</v>
      </c>
      <c r="AJ280">
        <f ca="1">+IF(COUNTIFS(AJ$4:AJ279,1,$M$4:$M279,$M280)=1,0,IF(R280*AA280&lt;$AI$1,1,0))</f>
        <v>0</v>
      </c>
      <c r="AK280">
        <f ca="1">+IF(COUNTIFS(AK$4:AK279,1,$M$4:$M279,$M280)=1,0,IF(S280*AB280&lt;$AI$1,1,0))</f>
        <v>0</v>
      </c>
      <c r="AL280">
        <f ca="1">+IF(COUNTIFS(AL$4:AL279,1,$M$4:$M279,$M280)=1,0,IF(T280*AC280&lt;$AI$1,1,0))</f>
        <v>0</v>
      </c>
      <c r="AM280">
        <f ca="1">+IF(COUNTIFS(AM$4:AM279,1,$M$4:$M279,$M280)=1,0,IF(U280*AD280&lt;$AI$1,1,0))</f>
        <v>0</v>
      </c>
      <c r="AN280">
        <f ca="1">+IF(COUNTIFS(AN$4:AN279,1,$M$4:$M279,$M280)=1,0,IF(V280*AE280&lt;$AI$1,1,0))</f>
        <v>0</v>
      </c>
      <c r="AO280">
        <f t="shared" ca="1" si="53"/>
        <v>0</v>
      </c>
      <c r="AQ280">
        <f ca="1">1*(COUNTIFS($M$4:$M279,M280,AO$4:AO279,1)&gt;0)</f>
        <v>1</v>
      </c>
      <c r="AR280" t="str">
        <f ca="1">+IF($AQ280=1,"",IFERROR(AVERAGEIFS($AG$3:$AN$3,$AG280:$AN280,1),""))</f>
        <v/>
      </c>
    </row>
    <row r="281" spans="2:44" x14ac:dyDescent="0.25">
      <c r="B281">
        <f t="shared" si="54"/>
        <v>278</v>
      </c>
      <c r="C281" s="5">
        <f>AVERAGEIFS(TimeSeries!279:279,TimeSeries!$1:$1,"&lt;="&amp;C$3,TimeSeries!$1:$1,"&gt;="&amp;C$2)</f>
        <v>135.1</v>
      </c>
      <c r="D281" s="5">
        <f>AVERAGEIFS(TimeSeries!279:279,TimeSeries!$1:$1,"&lt;="&amp;D$3,TimeSeries!$1:$1,"&gt;="&amp;D$2)</f>
        <v>136.6</v>
      </c>
      <c r="E281" s="5">
        <f>AVERAGEIFS(TimeSeries!279:279,TimeSeries!$1:$1,"&lt;="&amp;E$3,TimeSeries!$1:$1,"&gt;="&amp;E$2)</f>
        <v>136.6</v>
      </c>
      <c r="F281" s="5">
        <f>AVERAGEIFS(TimeSeries!279:279,TimeSeries!$1:$1,"&lt;="&amp;F$3,TimeSeries!$1:$1,"&gt;="&amp;F$2)</f>
        <v>139.1</v>
      </c>
      <c r="G281" s="5">
        <f>AVERAGEIFS(TimeSeries!279:279,TimeSeries!$1:$1,"&lt;="&amp;G$3,TimeSeries!$1:$1,"&gt;="&amp;G$2)</f>
        <v>136.94999999999999</v>
      </c>
      <c r="H281" s="5">
        <f>AVERAGEIFS(TimeSeries!279:279,TimeSeries!$1:$1,"&lt;="&amp;H$3,TimeSeries!$1:$1,"&gt;="&amp;H$2)</f>
        <v>129.44999999999999</v>
      </c>
      <c r="I281" s="5">
        <f>AVERAGEIFS(TimeSeries!279:279,TimeSeries!$1:$1,"&lt;="&amp;I$3,TimeSeries!$1:$1,"&gt;="&amp;I$2)</f>
        <v>126.65</v>
      </c>
      <c r="J281" s="5">
        <f>AVERAGEIFS(TimeSeries!279:279,TimeSeries!$1:$1,"&lt;="&amp;J$3,TimeSeries!$1:$1,"&gt;="&amp;J$2)</f>
        <v>127.3</v>
      </c>
      <c r="K281" s="5">
        <f>+TimeSeries!I279</f>
        <v>133.82499999999999</v>
      </c>
      <c r="M281">
        <f>+INDEX(TimeSeries!$A:$ZZ,'TimeSeries - Formatted'!$B281+1,'TimeSeries - Formatted'!K$1)</f>
        <v>9</v>
      </c>
      <c r="O281" s="1">
        <f t="shared" si="55"/>
        <v>1.2743628185907019E-2</v>
      </c>
      <c r="P281" s="1">
        <f t="shared" si="56"/>
        <v>1.260192735359511E-2</v>
      </c>
      <c r="Q281" s="1">
        <f t="shared" si="57"/>
        <v>1.260192735359511E-2</v>
      </c>
      <c r="R281" s="1">
        <f t="shared" si="58"/>
        <v>8.7019579405365199E-3</v>
      </c>
      <c r="S281" s="1">
        <f t="shared" si="59"/>
        <v>8.8397790055247949E-3</v>
      </c>
      <c r="T281" s="1">
        <f t="shared" si="60"/>
        <v>9.3567251461987855E-3</v>
      </c>
      <c r="U281" s="1">
        <f t="shared" si="61"/>
        <v>9.5655639697089789E-3</v>
      </c>
      <c r="V281" s="1">
        <f t="shared" si="62"/>
        <v>1.1119936457505863E-2</v>
      </c>
      <c r="X281" s="2">
        <f ca="1">1*(IFERROR(MAX(OFFSET(O$1,MATCH($M281,$M:$M,0)-1,0,ROW()-MATCH($M281,$M:$M,0))),0)&gt;0)</f>
        <v>1</v>
      </c>
      <c r="Y281" s="2">
        <f ca="1">1*(IFERROR(MAX(OFFSET(P$1,MATCH($M281,$M:$M,0)-1,0,ROW()-MATCH($M281,$M:$M,0))),0)&gt;0)</f>
        <v>1</v>
      </c>
      <c r="Z281" s="2">
        <f ca="1">1*(IFERROR(MAX(OFFSET(Q$1,MATCH($M281,$M:$M,0)-1,0,ROW()-MATCH($M281,$M:$M,0))),0)&gt;0)</f>
        <v>1</v>
      </c>
      <c r="AA281" s="2">
        <f ca="1">1*(IFERROR(MAX(OFFSET(R$1,MATCH($M281,$M:$M,0)-1,0,ROW()-MATCH($M281,$M:$M,0))),0)&gt;0)</f>
        <v>1</v>
      </c>
      <c r="AB281" s="2">
        <f ca="1">1*(IFERROR(MAX(OFFSET(S$1,MATCH($M281,$M:$M,0)-1,0,ROW()-MATCH($M281,$M:$M,0))),0)&gt;0)</f>
        <v>1</v>
      </c>
      <c r="AC281" s="2">
        <f ca="1">1*(IFERROR(MAX(OFFSET(T$1,MATCH($M281,$M:$M,0)-1,0,ROW()-MATCH($M281,$M:$M,0))),0)&gt;0)</f>
        <v>1</v>
      </c>
      <c r="AD281" s="2">
        <f ca="1">1*(IFERROR(MAX(OFFSET(U$1,MATCH($M281,$M:$M,0)-1,0,ROW()-MATCH($M281,$M:$M,0))),0)&gt;0)</f>
        <v>1</v>
      </c>
      <c r="AE281" s="2">
        <f ca="1">1*(IFERROR(MAX(OFFSET(V$1,MATCH($M281,$M:$M,0)-1,0,ROW()-MATCH($M281,$M:$M,0))),0)&gt;0)</f>
        <v>1</v>
      </c>
      <c r="AG281">
        <f ca="1">+IF(COUNTIFS(AG$4:AG280,1,$M$4:$M280,$M281)=1,0,IF(O281*X281&lt;$AI$1,1,0))</f>
        <v>0</v>
      </c>
      <c r="AH281">
        <f ca="1">+IF(COUNTIFS(AH$4:AH280,1,$M$4:$M280,$M281)=1,0,IF(P281*Y281&lt;$AI$1,1,0))</f>
        <v>0</v>
      </c>
      <c r="AI281">
        <f ca="1">+IF(COUNTIFS(AI$4:AI280,1,$M$4:$M280,$M281)=1,0,IF(Q281*Z281&lt;$AI$1,1,0))</f>
        <v>0</v>
      </c>
      <c r="AJ281">
        <f ca="1">+IF(COUNTIFS(AJ$4:AJ280,1,$M$4:$M280,$M281)=1,0,IF(R281*AA281&lt;$AI$1,1,0))</f>
        <v>0</v>
      </c>
      <c r="AK281">
        <f ca="1">+IF(COUNTIFS(AK$4:AK280,1,$M$4:$M280,$M281)=1,0,IF(S281*AB281&lt;$AI$1,1,0))</f>
        <v>0</v>
      </c>
      <c r="AL281">
        <f ca="1">+IF(COUNTIFS(AL$4:AL280,1,$M$4:$M280,$M281)=1,0,IF(T281*AC281&lt;$AI$1,1,0))</f>
        <v>0</v>
      </c>
      <c r="AM281">
        <f ca="1">+IF(COUNTIFS(AM$4:AM280,1,$M$4:$M280,$M281)=1,0,IF(U281*AD281&lt;$AI$1,1,0))</f>
        <v>0</v>
      </c>
      <c r="AN281">
        <f ca="1">+IF(COUNTIFS(AN$4:AN280,1,$M$4:$M280,$M281)=1,0,IF(V281*AE281&lt;$AI$1,1,0))</f>
        <v>0</v>
      </c>
      <c r="AO281">
        <f t="shared" ca="1" si="53"/>
        <v>0</v>
      </c>
      <c r="AQ281">
        <f ca="1">1*(COUNTIFS($M$4:$M280,M281,AO$4:AO280,1)&gt;0)</f>
        <v>1</v>
      </c>
      <c r="AR281" t="str">
        <f ca="1">+IF($AQ281=1,"",IFERROR(AVERAGEIFS($AG$3:$AN$3,$AG281:$AN281,1),""))</f>
        <v/>
      </c>
    </row>
    <row r="282" spans="2:44" x14ac:dyDescent="0.25">
      <c r="B282">
        <f t="shared" si="54"/>
        <v>279</v>
      </c>
      <c r="C282" s="5">
        <f>AVERAGEIFS(TimeSeries!280:280,TimeSeries!$1:$1,"&lt;="&amp;C$3,TimeSeries!$1:$1,"&gt;="&amp;C$2)</f>
        <v>136.30000000000001</v>
      </c>
      <c r="D282" s="5">
        <f>AVERAGEIFS(TimeSeries!280:280,TimeSeries!$1:$1,"&lt;="&amp;D$3,TimeSeries!$1:$1,"&gt;="&amp;D$2)</f>
        <v>138.80000000000001</v>
      </c>
      <c r="E282" s="5">
        <f>AVERAGEIFS(TimeSeries!280:280,TimeSeries!$1:$1,"&lt;="&amp;E$3,TimeSeries!$1:$1,"&gt;="&amp;E$2)</f>
        <v>139.5</v>
      </c>
      <c r="F282" s="5">
        <f>AVERAGEIFS(TimeSeries!280:280,TimeSeries!$1:$1,"&lt;="&amp;F$3,TimeSeries!$1:$1,"&gt;="&amp;F$2)</f>
        <v>140.5</v>
      </c>
      <c r="G282" s="5">
        <f>AVERAGEIFS(TimeSeries!280:280,TimeSeries!$1:$1,"&lt;="&amp;G$3,TimeSeries!$1:$1,"&gt;="&amp;G$2)</f>
        <v>136.94999999999999</v>
      </c>
      <c r="H282" s="5">
        <f>AVERAGEIFS(TimeSeries!280:280,TimeSeries!$1:$1,"&lt;="&amp;H$3,TimeSeries!$1:$1,"&gt;="&amp;H$2)</f>
        <v>129.94999999999999</v>
      </c>
      <c r="I282" s="5">
        <f>AVERAGEIFS(TimeSeries!280:280,TimeSeries!$1:$1,"&lt;="&amp;I$3,TimeSeries!$1:$1,"&gt;="&amp;I$2)</f>
        <v>127.85</v>
      </c>
      <c r="J282" s="5">
        <f>AVERAGEIFS(TimeSeries!280:280,TimeSeries!$1:$1,"&lt;="&amp;J$3,TimeSeries!$1:$1,"&gt;="&amp;J$2)</f>
        <v>128.69999999999999</v>
      </c>
      <c r="K282" s="5">
        <f>+TimeSeries!I280</f>
        <v>135.14999999999998</v>
      </c>
      <c r="M282">
        <f>+INDEX(TimeSeries!$A:$ZZ,'TimeSeries - Formatted'!$B282+1,'TimeSeries - Formatted'!K$1)</f>
        <v>9</v>
      </c>
      <c r="O282" s="1">
        <f t="shared" si="55"/>
        <v>8.8823094004442105E-3</v>
      </c>
      <c r="P282" s="1">
        <f t="shared" si="56"/>
        <v>1.6105417276720546E-2</v>
      </c>
      <c r="Q282" s="1">
        <f t="shared" si="57"/>
        <v>2.1229868228404225E-2</v>
      </c>
      <c r="R282" s="1">
        <f t="shared" si="58"/>
        <v>1.0064701653486718E-2</v>
      </c>
      <c r="S282" s="1">
        <f t="shared" si="59"/>
        <v>0</v>
      </c>
      <c r="T282" s="1">
        <f t="shared" si="60"/>
        <v>3.8624951718810863E-3</v>
      </c>
      <c r="U282" s="1">
        <f t="shared" si="61"/>
        <v>9.4749309119619429E-3</v>
      </c>
      <c r="V282" s="1">
        <f t="shared" si="62"/>
        <v>1.09976433621366E-2</v>
      </c>
      <c r="X282" s="2">
        <f ca="1">1*(IFERROR(MAX(OFFSET(O$1,MATCH($M282,$M:$M,0)-1,0,ROW()-MATCH($M282,$M:$M,0))),0)&gt;0)</f>
        <v>1</v>
      </c>
      <c r="Y282" s="2">
        <f ca="1">1*(IFERROR(MAX(OFFSET(P$1,MATCH($M282,$M:$M,0)-1,0,ROW()-MATCH($M282,$M:$M,0))),0)&gt;0)</f>
        <v>1</v>
      </c>
      <c r="Z282" s="2">
        <f ca="1">1*(IFERROR(MAX(OFFSET(Q$1,MATCH($M282,$M:$M,0)-1,0,ROW()-MATCH($M282,$M:$M,0))),0)&gt;0)</f>
        <v>1</v>
      </c>
      <c r="AA282" s="2">
        <f ca="1">1*(IFERROR(MAX(OFFSET(R$1,MATCH($M282,$M:$M,0)-1,0,ROW()-MATCH($M282,$M:$M,0))),0)&gt;0)</f>
        <v>1</v>
      </c>
      <c r="AB282" s="2">
        <f ca="1">1*(IFERROR(MAX(OFFSET(S$1,MATCH($M282,$M:$M,0)-1,0,ROW()-MATCH($M282,$M:$M,0))),0)&gt;0)</f>
        <v>1</v>
      </c>
      <c r="AC282" s="2">
        <f ca="1">1*(IFERROR(MAX(OFFSET(T$1,MATCH($M282,$M:$M,0)-1,0,ROW()-MATCH($M282,$M:$M,0))),0)&gt;0)</f>
        <v>1</v>
      </c>
      <c r="AD282" s="2">
        <f ca="1">1*(IFERROR(MAX(OFFSET(U$1,MATCH($M282,$M:$M,0)-1,0,ROW()-MATCH($M282,$M:$M,0))),0)&gt;0)</f>
        <v>1</v>
      </c>
      <c r="AE282" s="2">
        <f ca="1">1*(IFERROR(MAX(OFFSET(V$1,MATCH($M282,$M:$M,0)-1,0,ROW()-MATCH($M282,$M:$M,0))),0)&gt;0)</f>
        <v>1</v>
      </c>
      <c r="AG282">
        <f ca="1">+IF(COUNTIFS(AG$4:AG281,1,$M$4:$M281,$M282)=1,0,IF(O282*X282&lt;$AI$1,1,0))</f>
        <v>0</v>
      </c>
      <c r="AH282">
        <f ca="1">+IF(COUNTIFS(AH$4:AH281,1,$M$4:$M281,$M282)=1,0,IF(P282*Y282&lt;$AI$1,1,0))</f>
        <v>0</v>
      </c>
      <c r="AI282">
        <f ca="1">+IF(COUNTIFS(AI$4:AI281,1,$M$4:$M281,$M282)=1,0,IF(Q282*Z282&lt;$AI$1,1,0))</f>
        <v>0</v>
      </c>
      <c r="AJ282">
        <f ca="1">+IF(COUNTIFS(AJ$4:AJ281,1,$M$4:$M281,$M282)=1,0,IF(R282*AA282&lt;$AI$1,1,0))</f>
        <v>0</v>
      </c>
      <c r="AK282">
        <f ca="1">+IF(COUNTIFS(AK$4:AK281,1,$M$4:$M281,$M282)=1,0,IF(S282*AB282&lt;$AI$1,1,0))</f>
        <v>0</v>
      </c>
      <c r="AL282">
        <f ca="1">+IF(COUNTIFS(AL$4:AL281,1,$M$4:$M281,$M282)=1,0,IF(T282*AC282&lt;$AI$1,1,0))</f>
        <v>0</v>
      </c>
      <c r="AM282">
        <f ca="1">+IF(COUNTIFS(AM$4:AM281,1,$M$4:$M281,$M282)=1,0,IF(U282*AD282&lt;$AI$1,1,0))</f>
        <v>0</v>
      </c>
      <c r="AN282">
        <f ca="1">+IF(COUNTIFS(AN$4:AN281,1,$M$4:$M281,$M282)=1,0,IF(V282*AE282&lt;$AI$1,1,0))</f>
        <v>0</v>
      </c>
      <c r="AO282">
        <f t="shared" ca="1" si="53"/>
        <v>0</v>
      </c>
      <c r="AQ282">
        <f ca="1">1*(COUNTIFS($M$4:$M281,M282,AO$4:AO281,1)&gt;0)</f>
        <v>1</v>
      </c>
      <c r="AR282" t="str">
        <f ca="1">+IF($AQ282=1,"",IFERROR(AVERAGEIFS($AG$3:$AN$3,$AG282:$AN282,1),""))</f>
        <v/>
      </c>
    </row>
    <row r="283" spans="2:44" x14ac:dyDescent="0.25">
      <c r="B283">
        <f t="shared" si="54"/>
        <v>280</v>
      </c>
      <c r="C283" s="5">
        <f>AVERAGEIFS(TimeSeries!281:281,TimeSeries!$1:$1,"&lt;="&amp;C$3,TimeSeries!$1:$1,"&gt;="&amp;C$2)</f>
        <v>139.9</v>
      </c>
      <c r="D283" s="5">
        <f>AVERAGEIFS(TimeSeries!281:281,TimeSeries!$1:$1,"&lt;="&amp;D$3,TimeSeries!$1:$1,"&gt;="&amp;D$2)</f>
        <v>141.4</v>
      </c>
      <c r="E283" s="5">
        <f>AVERAGEIFS(TimeSeries!281:281,TimeSeries!$1:$1,"&lt;="&amp;E$3,TimeSeries!$1:$1,"&gt;="&amp;E$2)</f>
        <v>142.1</v>
      </c>
      <c r="F283" s="5">
        <f>AVERAGEIFS(TimeSeries!281:281,TimeSeries!$1:$1,"&lt;="&amp;F$3,TimeSeries!$1:$1,"&gt;="&amp;F$2)</f>
        <v>143.6</v>
      </c>
      <c r="G283" s="5">
        <f>AVERAGEIFS(TimeSeries!281:281,TimeSeries!$1:$1,"&lt;="&amp;G$3,TimeSeries!$1:$1,"&gt;="&amp;G$2)</f>
        <v>138.69999999999999</v>
      </c>
      <c r="H283" s="5">
        <f>AVERAGEIFS(TimeSeries!281:281,TimeSeries!$1:$1,"&lt;="&amp;H$3,TimeSeries!$1:$1,"&gt;="&amp;H$2)</f>
        <v>131.69999999999999</v>
      </c>
      <c r="I283" s="5">
        <f>AVERAGEIFS(TimeSeries!281:281,TimeSeries!$1:$1,"&lt;="&amp;I$3,TimeSeries!$1:$1,"&gt;="&amp;I$2)</f>
        <v>130.25</v>
      </c>
      <c r="J283" s="5">
        <f>AVERAGEIFS(TimeSeries!281:281,TimeSeries!$1:$1,"&lt;="&amp;J$3,TimeSeries!$1:$1,"&gt;="&amp;J$2)</f>
        <v>131.5</v>
      </c>
      <c r="K283" s="5">
        <f>+TimeSeries!I281</f>
        <v>137.73750000000001</v>
      </c>
      <c r="M283">
        <f>+INDEX(TimeSeries!$A:$ZZ,'TimeSeries - Formatted'!$B283+1,'TimeSeries - Formatted'!K$1)</f>
        <v>9</v>
      </c>
      <c r="O283" s="1">
        <f t="shared" si="55"/>
        <v>2.6412325752017463E-2</v>
      </c>
      <c r="P283" s="1">
        <f t="shared" si="56"/>
        <v>1.8731988472622474E-2</v>
      </c>
      <c r="Q283" s="1">
        <f t="shared" si="57"/>
        <v>1.8637992831541217E-2</v>
      </c>
      <c r="R283" s="1">
        <f t="shared" si="58"/>
        <v>2.2064056939501642E-2</v>
      </c>
      <c r="S283" s="1">
        <f t="shared" si="59"/>
        <v>1.2778386272362274E-2</v>
      </c>
      <c r="T283" s="1">
        <f t="shared" si="60"/>
        <v>1.3466717968449338E-2</v>
      </c>
      <c r="U283" s="1">
        <f t="shared" si="61"/>
        <v>1.8771998435666903E-2</v>
      </c>
      <c r="V283" s="1">
        <f t="shared" si="62"/>
        <v>2.1756021756021759E-2</v>
      </c>
      <c r="X283" s="2">
        <f ca="1">1*(IFERROR(MAX(OFFSET(O$1,MATCH($M283,$M:$M,0)-1,0,ROW()-MATCH($M283,$M:$M,0))),0)&gt;0)</f>
        <v>1</v>
      </c>
      <c r="Y283" s="2">
        <f ca="1">1*(IFERROR(MAX(OFFSET(P$1,MATCH($M283,$M:$M,0)-1,0,ROW()-MATCH($M283,$M:$M,0))),0)&gt;0)</f>
        <v>1</v>
      </c>
      <c r="Z283" s="2">
        <f ca="1">1*(IFERROR(MAX(OFFSET(Q$1,MATCH($M283,$M:$M,0)-1,0,ROW()-MATCH($M283,$M:$M,0))),0)&gt;0)</f>
        <v>1</v>
      </c>
      <c r="AA283" s="2">
        <f ca="1">1*(IFERROR(MAX(OFFSET(R$1,MATCH($M283,$M:$M,0)-1,0,ROW()-MATCH($M283,$M:$M,0))),0)&gt;0)</f>
        <v>1</v>
      </c>
      <c r="AB283" s="2">
        <f ca="1">1*(IFERROR(MAX(OFFSET(S$1,MATCH($M283,$M:$M,0)-1,0,ROW()-MATCH($M283,$M:$M,0))),0)&gt;0)</f>
        <v>1</v>
      </c>
      <c r="AC283" s="2">
        <f ca="1">1*(IFERROR(MAX(OFFSET(T$1,MATCH($M283,$M:$M,0)-1,0,ROW()-MATCH($M283,$M:$M,0))),0)&gt;0)</f>
        <v>1</v>
      </c>
      <c r="AD283" s="2">
        <f ca="1">1*(IFERROR(MAX(OFFSET(U$1,MATCH($M283,$M:$M,0)-1,0,ROW()-MATCH($M283,$M:$M,0))),0)&gt;0)</f>
        <v>1</v>
      </c>
      <c r="AE283" s="2">
        <f ca="1">1*(IFERROR(MAX(OFFSET(V$1,MATCH($M283,$M:$M,0)-1,0,ROW()-MATCH($M283,$M:$M,0))),0)&gt;0)</f>
        <v>1</v>
      </c>
      <c r="AG283">
        <f ca="1">+IF(COUNTIFS(AG$4:AG282,1,$M$4:$M282,$M283)=1,0,IF(O283*X283&lt;$AI$1,1,0))</f>
        <v>0</v>
      </c>
      <c r="AH283">
        <f ca="1">+IF(COUNTIFS(AH$4:AH282,1,$M$4:$M282,$M283)=1,0,IF(P283*Y283&lt;$AI$1,1,0))</f>
        <v>0</v>
      </c>
      <c r="AI283">
        <f ca="1">+IF(COUNTIFS(AI$4:AI282,1,$M$4:$M282,$M283)=1,0,IF(Q283*Z283&lt;$AI$1,1,0))</f>
        <v>0</v>
      </c>
      <c r="AJ283">
        <f ca="1">+IF(COUNTIFS(AJ$4:AJ282,1,$M$4:$M282,$M283)=1,0,IF(R283*AA283&lt;$AI$1,1,0))</f>
        <v>0</v>
      </c>
      <c r="AK283">
        <f ca="1">+IF(COUNTIFS(AK$4:AK282,1,$M$4:$M282,$M283)=1,0,IF(S283*AB283&lt;$AI$1,1,0))</f>
        <v>0</v>
      </c>
      <c r="AL283">
        <f ca="1">+IF(COUNTIFS(AL$4:AL282,1,$M$4:$M282,$M283)=1,0,IF(T283*AC283&lt;$AI$1,1,0))</f>
        <v>0</v>
      </c>
      <c r="AM283">
        <f ca="1">+IF(COUNTIFS(AM$4:AM282,1,$M$4:$M282,$M283)=1,0,IF(U283*AD283&lt;$AI$1,1,0))</f>
        <v>0</v>
      </c>
      <c r="AN283">
        <f ca="1">+IF(COUNTIFS(AN$4:AN282,1,$M$4:$M282,$M283)=1,0,IF(V283*AE283&lt;$AI$1,1,0))</f>
        <v>0</v>
      </c>
      <c r="AO283">
        <f t="shared" ca="1" si="53"/>
        <v>0</v>
      </c>
      <c r="AQ283">
        <f ca="1">1*(COUNTIFS($M$4:$M282,M283,AO$4:AO282,1)&gt;0)</f>
        <v>1</v>
      </c>
      <c r="AR283" t="str">
        <f ca="1">+IF($AQ283=1,"",IFERROR(AVERAGEIFS($AG$3:$AN$3,$AG283:$AN283,1),""))</f>
        <v/>
      </c>
    </row>
    <row r="284" spans="2:44" x14ac:dyDescent="0.25">
      <c r="B284">
        <f t="shared" si="54"/>
        <v>281</v>
      </c>
      <c r="C284" s="5">
        <f>AVERAGEIFS(TimeSeries!282:282,TimeSeries!$1:$1,"&lt;="&amp;C$3,TimeSeries!$1:$1,"&gt;="&amp;C$2)</f>
        <v>138.1</v>
      </c>
      <c r="D284" s="5">
        <f>AVERAGEIFS(TimeSeries!282:282,TimeSeries!$1:$1,"&lt;="&amp;D$3,TimeSeries!$1:$1,"&gt;="&amp;D$2)</f>
        <v>136.6</v>
      </c>
      <c r="E284" s="5">
        <f>AVERAGEIFS(TimeSeries!282:282,TimeSeries!$1:$1,"&lt;="&amp;E$3,TimeSeries!$1:$1,"&gt;="&amp;E$2)</f>
        <v>140.85</v>
      </c>
      <c r="F284" s="5">
        <f>AVERAGEIFS(TimeSeries!282:282,TimeSeries!$1:$1,"&lt;="&amp;F$3,TimeSeries!$1:$1,"&gt;="&amp;F$2)</f>
        <v>146.35</v>
      </c>
      <c r="G284" s="5">
        <f>AVERAGEIFS(TimeSeries!282:282,TimeSeries!$1:$1,"&lt;="&amp;G$3,TimeSeries!$1:$1,"&gt;="&amp;G$2)</f>
        <v>142.80000000000001</v>
      </c>
      <c r="H284" s="5">
        <f>AVERAGEIFS(TimeSeries!282:282,TimeSeries!$1:$1,"&lt;="&amp;H$3,TimeSeries!$1:$1,"&gt;="&amp;H$2)</f>
        <v>136.30000000000001</v>
      </c>
      <c r="I284" s="5">
        <f>AVERAGEIFS(TimeSeries!282:282,TimeSeries!$1:$1,"&lt;="&amp;I$3,TimeSeries!$1:$1,"&gt;="&amp;I$2)</f>
        <v>134.9</v>
      </c>
      <c r="J284" s="5">
        <f>AVERAGEIFS(TimeSeries!282:282,TimeSeries!$1:$1,"&lt;="&amp;J$3,TimeSeries!$1:$1,"&gt;="&amp;J$2)</f>
        <v>135.80000000000001</v>
      </c>
      <c r="K284" s="5">
        <f>+TimeSeries!I282</f>
        <v>139.16250000000002</v>
      </c>
      <c r="M284">
        <f>+INDEX(TimeSeries!$A:$ZZ,'TimeSeries - Formatted'!$B284+1,'TimeSeries - Formatted'!K$1)</f>
        <v>9</v>
      </c>
      <c r="O284" s="1">
        <f t="shared" si="55"/>
        <v>-1.2866333095068017E-2</v>
      </c>
      <c r="P284" s="1">
        <f t="shared" si="56"/>
        <v>-3.3946251768034008E-2</v>
      </c>
      <c r="Q284" s="1">
        <f t="shared" si="57"/>
        <v>-8.7966220971147369E-3</v>
      </c>
      <c r="R284" s="1">
        <f t="shared" si="58"/>
        <v>1.9150417827298094E-2</v>
      </c>
      <c r="S284" s="1">
        <f t="shared" si="59"/>
        <v>2.9560201874549552E-2</v>
      </c>
      <c r="T284" s="1">
        <f t="shared" si="60"/>
        <v>3.4927866362946203E-2</v>
      </c>
      <c r="U284" s="1">
        <f t="shared" si="61"/>
        <v>3.5700575815738933E-2</v>
      </c>
      <c r="V284" s="1">
        <f t="shared" si="62"/>
        <v>3.2699619771863198E-2</v>
      </c>
      <c r="X284" s="2">
        <f ca="1">1*(IFERROR(MAX(OFFSET(O$1,MATCH($M284,$M:$M,0)-1,0,ROW()-MATCH($M284,$M:$M,0))),0)&gt;0)</f>
        <v>1</v>
      </c>
      <c r="Y284" s="2">
        <f ca="1">1*(IFERROR(MAX(OFFSET(P$1,MATCH($M284,$M:$M,0)-1,0,ROW()-MATCH($M284,$M:$M,0))),0)&gt;0)</f>
        <v>1</v>
      </c>
      <c r="Z284" s="2">
        <f ca="1">1*(IFERROR(MAX(OFFSET(Q$1,MATCH($M284,$M:$M,0)-1,0,ROW()-MATCH($M284,$M:$M,0))),0)&gt;0)</f>
        <v>1</v>
      </c>
      <c r="AA284" s="2">
        <f ca="1">1*(IFERROR(MAX(OFFSET(R$1,MATCH($M284,$M:$M,0)-1,0,ROW()-MATCH($M284,$M:$M,0))),0)&gt;0)</f>
        <v>1</v>
      </c>
      <c r="AB284" s="2">
        <f ca="1">1*(IFERROR(MAX(OFFSET(S$1,MATCH($M284,$M:$M,0)-1,0,ROW()-MATCH($M284,$M:$M,0))),0)&gt;0)</f>
        <v>1</v>
      </c>
      <c r="AC284" s="2">
        <f ca="1">1*(IFERROR(MAX(OFFSET(T$1,MATCH($M284,$M:$M,0)-1,0,ROW()-MATCH($M284,$M:$M,0))),0)&gt;0)</f>
        <v>1</v>
      </c>
      <c r="AD284" s="2">
        <f ca="1">1*(IFERROR(MAX(OFFSET(U$1,MATCH($M284,$M:$M,0)-1,0,ROW()-MATCH($M284,$M:$M,0))),0)&gt;0)</f>
        <v>1</v>
      </c>
      <c r="AE284" s="2">
        <f ca="1">1*(IFERROR(MAX(OFFSET(V$1,MATCH($M284,$M:$M,0)-1,0,ROW()-MATCH($M284,$M:$M,0))),0)&gt;0)</f>
        <v>1</v>
      </c>
      <c r="AG284">
        <f ca="1">+IF(COUNTIFS(AG$4:AG283,1,$M$4:$M283,$M284)=1,0,IF(O284*X284&lt;$AI$1,1,0))</f>
        <v>0</v>
      </c>
      <c r="AH284">
        <f ca="1">+IF(COUNTIFS(AH$4:AH283,1,$M$4:$M283,$M284)=1,0,IF(P284*Y284&lt;$AI$1,1,0))</f>
        <v>0</v>
      </c>
      <c r="AI284">
        <f ca="1">+IF(COUNTIFS(AI$4:AI283,1,$M$4:$M283,$M284)=1,0,IF(Q284*Z284&lt;$AI$1,1,0))</f>
        <v>0</v>
      </c>
      <c r="AJ284">
        <f ca="1">+IF(COUNTIFS(AJ$4:AJ283,1,$M$4:$M283,$M284)=1,0,IF(R284*AA284&lt;$AI$1,1,0))</f>
        <v>0</v>
      </c>
      <c r="AK284">
        <f ca="1">+IF(COUNTIFS(AK$4:AK283,1,$M$4:$M283,$M284)=1,0,IF(S284*AB284&lt;$AI$1,1,0))</f>
        <v>0</v>
      </c>
      <c r="AL284">
        <f ca="1">+IF(COUNTIFS(AL$4:AL283,1,$M$4:$M283,$M284)=1,0,IF(T284*AC284&lt;$AI$1,1,0))</f>
        <v>0</v>
      </c>
      <c r="AM284">
        <f ca="1">+IF(COUNTIFS(AM$4:AM283,1,$M$4:$M283,$M284)=1,0,IF(U284*AD284&lt;$AI$1,1,0))</f>
        <v>0</v>
      </c>
      <c r="AN284">
        <f ca="1">+IF(COUNTIFS(AN$4:AN283,1,$M$4:$M283,$M284)=1,0,IF(V284*AE284&lt;$AI$1,1,0))</f>
        <v>0</v>
      </c>
      <c r="AO284">
        <f t="shared" ca="1" si="53"/>
        <v>0</v>
      </c>
      <c r="AQ284">
        <f ca="1">1*(COUNTIFS($M$4:$M283,M284,AO$4:AO283,1)&gt;0)</f>
        <v>1</v>
      </c>
      <c r="AR284" t="str">
        <f ca="1">+IF($AQ284=1,"",IFERROR(AVERAGEIFS($AG$3:$AN$3,$AG284:$AN284,1),""))</f>
        <v/>
      </c>
    </row>
    <row r="285" spans="2:44" x14ac:dyDescent="0.25">
      <c r="B285">
        <f t="shared" si="54"/>
        <v>282</v>
      </c>
      <c r="C285" s="5">
        <f>AVERAGEIFS(TimeSeries!283:283,TimeSeries!$1:$1,"&lt;="&amp;C$3,TimeSeries!$1:$1,"&gt;="&amp;C$2)</f>
        <v>129.44999999999999</v>
      </c>
      <c r="D285" s="5">
        <f>AVERAGEIFS(TimeSeries!283:283,TimeSeries!$1:$1,"&lt;="&amp;D$3,TimeSeries!$1:$1,"&gt;="&amp;D$2)</f>
        <v>126.45</v>
      </c>
      <c r="E285" s="5">
        <f>AVERAGEIFS(TimeSeries!283:283,TimeSeries!$1:$1,"&lt;="&amp;E$3,TimeSeries!$1:$1,"&gt;="&amp;E$2)</f>
        <v>132.1</v>
      </c>
      <c r="F285" s="5">
        <f>AVERAGEIFS(TimeSeries!283:283,TimeSeries!$1:$1,"&lt;="&amp;F$3,TimeSeries!$1:$1,"&gt;="&amp;F$2)</f>
        <v>139.1</v>
      </c>
      <c r="G285" s="5">
        <f>AVERAGEIFS(TimeSeries!283:283,TimeSeries!$1:$1,"&lt;="&amp;G$3,TimeSeries!$1:$1,"&gt;="&amp;G$2)</f>
        <v>139.80000000000001</v>
      </c>
      <c r="H285" s="5">
        <f>AVERAGEIFS(TimeSeries!283:283,TimeSeries!$1:$1,"&lt;="&amp;H$3,TimeSeries!$1:$1,"&gt;="&amp;H$2)</f>
        <v>137.30000000000001</v>
      </c>
      <c r="I285" s="5">
        <f>AVERAGEIFS(TimeSeries!283:283,TimeSeries!$1:$1,"&lt;="&amp;I$3,TimeSeries!$1:$1,"&gt;="&amp;I$2)</f>
        <v>134.44999999999999</v>
      </c>
      <c r="J285" s="5">
        <f>AVERAGEIFS(TimeSeries!283:283,TimeSeries!$1:$1,"&lt;="&amp;J$3,TimeSeries!$1:$1,"&gt;="&amp;J$2)</f>
        <v>132.9</v>
      </c>
      <c r="K285" s="5">
        <f>+TimeSeries!I283</f>
        <v>133.94999999999999</v>
      </c>
      <c r="M285">
        <f>+INDEX(TimeSeries!$A:$ZZ,'TimeSeries - Formatted'!$B285+1,'TimeSeries - Formatted'!K$1)</f>
        <v>9</v>
      </c>
      <c r="O285" s="1">
        <f t="shared" si="55"/>
        <v>-7.4696211579699856E-2</v>
      </c>
      <c r="P285" s="1">
        <f t="shared" si="56"/>
        <v>-0.10572842998585574</v>
      </c>
      <c r="Q285" s="1">
        <f t="shared" si="57"/>
        <v>-7.0372976776917673E-2</v>
      </c>
      <c r="R285" s="1">
        <f t="shared" si="58"/>
        <v>-4.9538776904680559E-2</v>
      </c>
      <c r="S285" s="1">
        <f t="shared" si="59"/>
        <v>-2.1008403361344574E-2</v>
      </c>
      <c r="T285" s="1">
        <f t="shared" si="60"/>
        <v>7.3367571533382581E-3</v>
      </c>
      <c r="U285" s="1">
        <f t="shared" si="61"/>
        <v>-3.3358042994812154E-3</v>
      </c>
      <c r="V285" s="1">
        <f t="shared" si="62"/>
        <v>-2.1354933726067782E-2</v>
      </c>
      <c r="X285" s="2">
        <f ca="1">1*(IFERROR(MAX(OFFSET(O$1,MATCH($M285,$M:$M,0)-1,0,ROW()-MATCH($M285,$M:$M,0))),0)&gt;0)</f>
        <v>1</v>
      </c>
      <c r="Y285" s="2">
        <f ca="1">1*(IFERROR(MAX(OFFSET(P$1,MATCH($M285,$M:$M,0)-1,0,ROW()-MATCH($M285,$M:$M,0))),0)&gt;0)</f>
        <v>1</v>
      </c>
      <c r="Z285" s="2">
        <f ca="1">1*(IFERROR(MAX(OFFSET(Q$1,MATCH($M285,$M:$M,0)-1,0,ROW()-MATCH($M285,$M:$M,0))),0)&gt;0)</f>
        <v>1</v>
      </c>
      <c r="AA285" s="2">
        <f ca="1">1*(IFERROR(MAX(OFFSET(R$1,MATCH($M285,$M:$M,0)-1,0,ROW()-MATCH($M285,$M:$M,0))),0)&gt;0)</f>
        <v>1</v>
      </c>
      <c r="AB285" s="2">
        <f ca="1">1*(IFERROR(MAX(OFFSET(S$1,MATCH($M285,$M:$M,0)-1,0,ROW()-MATCH($M285,$M:$M,0))),0)&gt;0)</f>
        <v>1</v>
      </c>
      <c r="AC285" s="2">
        <f ca="1">1*(IFERROR(MAX(OFFSET(T$1,MATCH($M285,$M:$M,0)-1,0,ROW()-MATCH($M285,$M:$M,0))),0)&gt;0)</f>
        <v>1</v>
      </c>
      <c r="AD285" s="2">
        <f ca="1">1*(IFERROR(MAX(OFFSET(U$1,MATCH($M285,$M:$M,0)-1,0,ROW()-MATCH($M285,$M:$M,0))),0)&gt;0)</f>
        <v>1</v>
      </c>
      <c r="AE285" s="2">
        <f ca="1">1*(IFERROR(MAX(OFFSET(V$1,MATCH($M285,$M:$M,0)-1,0,ROW()-MATCH($M285,$M:$M,0))),0)&gt;0)</f>
        <v>1</v>
      </c>
      <c r="AG285">
        <f ca="1">+IF(COUNTIFS(AG$4:AG284,1,$M$4:$M284,$M285)=1,0,IF(O285*X285&lt;$AI$1,1,0))</f>
        <v>0</v>
      </c>
      <c r="AH285">
        <f ca="1">+IF(COUNTIFS(AH$4:AH284,1,$M$4:$M284,$M285)=1,0,IF(P285*Y285&lt;$AI$1,1,0))</f>
        <v>0</v>
      </c>
      <c r="AI285">
        <f ca="1">+IF(COUNTIFS(AI$4:AI284,1,$M$4:$M284,$M285)=1,0,IF(Q285*Z285&lt;$AI$1,1,0))</f>
        <v>0</v>
      </c>
      <c r="AJ285">
        <f ca="1">+IF(COUNTIFS(AJ$4:AJ284,1,$M$4:$M284,$M285)=1,0,IF(R285*AA285&lt;$AI$1,1,0))</f>
        <v>0</v>
      </c>
      <c r="AK285">
        <f ca="1">+IF(COUNTIFS(AK$4:AK284,1,$M$4:$M284,$M285)=1,0,IF(S285*AB285&lt;$AI$1,1,0))</f>
        <v>0</v>
      </c>
      <c r="AL285">
        <f ca="1">+IF(COUNTIFS(AL$4:AL284,1,$M$4:$M284,$M285)=1,0,IF(T285*AC285&lt;$AI$1,1,0))</f>
        <v>0</v>
      </c>
      <c r="AM285">
        <f ca="1">+IF(COUNTIFS(AM$4:AM284,1,$M$4:$M284,$M285)=1,0,IF(U285*AD285&lt;$AI$1,1,0))</f>
        <v>0</v>
      </c>
      <c r="AN285">
        <f ca="1">+IF(COUNTIFS(AN$4:AN284,1,$M$4:$M284,$M285)=1,0,IF(V285*AE285&lt;$AI$1,1,0))</f>
        <v>0</v>
      </c>
      <c r="AO285">
        <f t="shared" ca="1" si="53"/>
        <v>0</v>
      </c>
      <c r="AQ285">
        <f ca="1">1*(COUNTIFS($M$4:$M284,M285,AO$4:AO284,1)&gt;0)</f>
        <v>1</v>
      </c>
      <c r="AR285" t="str">
        <f ca="1">+IF($AQ285=1,"",IFERROR(AVERAGEIFS($AG$3:$AN$3,$AG285:$AN285,1),""))</f>
        <v/>
      </c>
    </row>
    <row r="286" spans="2:44" x14ac:dyDescent="0.25">
      <c r="B286">
        <f t="shared" si="54"/>
        <v>283</v>
      </c>
      <c r="C286" s="5">
        <f>AVERAGEIFS(TimeSeries!284:284,TimeSeries!$1:$1,"&lt;="&amp;C$3,TimeSeries!$1:$1,"&gt;="&amp;C$2)</f>
        <v>120.4</v>
      </c>
      <c r="D286" s="5">
        <f>AVERAGEIFS(TimeSeries!284:284,TimeSeries!$1:$1,"&lt;="&amp;D$3,TimeSeries!$1:$1,"&gt;="&amp;D$2)</f>
        <v>119.4</v>
      </c>
      <c r="E286" s="5">
        <f>AVERAGEIFS(TimeSeries!284:284,TimeSeries!$1:$1,"&lt;="&amp;E$3,TimeSeries!$1:$1,"&gt;="&amp;E$2)</f>
        <v>122.95</v>
      </c>
      <c r="F286" s="5">
        <f>AVERAGEIFS(TimeSeries!284:284,TimeSeries!$1:$1,"&lt;="&amp;F$3,TimeSeries!$1:$1,"&gt;="&amp;F$2)</f>
        <v>128.94999999999999</v>
      </c>
      <c r="G286" s="5">
        <f>AVERAGEIFS(TimeSeries!284:284,TimeSeries!$1:$1,"&lt;="&amp;G$3,TimeSeries!$1:$1,"&gt;="&amp;G$2)</f>
        <v>131.75</v>
      </c>
      <c r="H286" s="5">
        <f>AVERAGEIFS(TimeSeries!284:284,TimeSeries!$1:$1,"&lt;="&amp;H$3,TimeSeries!$1:$1,"&gt;="&amp;H$2)</f>
        <v>130.25</v>
      </c>
      <c r="I286" s="5">
        <f>AVERAGEIFS(TimeSeries!284:284,TimeSeries!$1:$1,"&lt;="&amp;I$3,TimeSeries!$1:$1,"&gt;="&amp;I$2)</f>
        <v>127.45</v>
      </c>
      <c r="J286" s="5">
        <f>AVERAGEIFS(TimeSeries!284:284,TimeSeries!$1:$1,"&lt;="&amp;J$3,TimeSeries!$1:$1,"&gt;="&amp;J$2)</f>
        <v>125.9</v>
      </c>
      <c r="K286" s="5">
        <f>+TimeSeries!I284</f>
        <v>125.6375</v>
      </c>
      <c r="M286">
        <f>+INDEX(TimeSeries!$A:$ZZ,'TimeSeries - Formatted'!$B286+1,'TimeSeries - Formatted'!K$1)</f>
        <v>9</v>
      </c>
      <c r="O286" s="1">
        <f t="shared" si="55"/>
        <v>-0.13938527519656896</v>
      </c>
      <c r="P286" s="1">
        <f t="shared" si="56"/>
        <v>-0.15558698727015563</v>
      </c>
      <c r="Q286" s="1">
        <f t="shared" si="57"/>
        <v>-0.13476425052779728</v>
      </c>
      <c r="R286" s="1">
        <f t="shared" si="58"/>
        <v>-0.11889306457123339</v>
      </c>
      <c r="S286" s="1">
        <f t="shared" si="59"/>
        <v>-7.7380952380952439E-2</v>
      </c>
      <c r="T286" s="1">
        <f t="shared" si="60"/>
        <v>-5.1347414420976012E-2</v>
      </c>
      <c r="U286" s="1">
        <f t="shared" si="61"/>
        <v>-5.5226093402520382E-2</v>
      </c>
      <c r="V286" s="1">
        <f t="shared" si="62"/>
        <v>-7.290132547864514E-2</v>
      </c>
      <c r="X286" s="2">
        <f ca="1">1*(IFERROR(MAX(OFFSET(O$1,MATCH($M286,$M:$M,0)-1,0,ROW()-MATCH($M286,$M:$M,0))),0)&gt;0)</f>
        <v>1</v>
      </c>
      <c r="Y286" s="2">
        <f ca="1">1*(IFERROR(MAX(OFFSET(P$1,MATCH($M286,$M:$M,0)-1,0,ROW()-MATCH($M286,$M:$M,0))),0)&gt;0)</f>
        <v>1</v>
      </c>
      <c r="Z286" s="2">
        <f ca="1">1*(IFERROR(MAX(OFFSET(Q$1,MATCH($M286,$M:$M,0)-1,0,ROW()-MATCH($M286,$M:$M,0))),0)&gt;0)</f>
        <v>1</v>
      </c>
      <c r="AA286" s="2">
        <f ca="1">1*(IFERROR(MAX(OFFSET(R$1,MATCH($M286,$M:$M,0)-1,0,ROW()-MATCH($M286,$M:$M,0))),0)&gt;0)</f>
        <v>1</v>
      </c>
      <c r="AB286" s="2">
        <f ca="1">1*(IFERROR(MAX(OFFSET(S$1,MATCH($M286,$M:$M,0)-1,0,ROW()-MATCH($M286,$M:$M,0))),0)&gt;0)</f>
        <v>1</v>
      </c>
      <c r="AC286" s="2">
        <f ca="1">1*(IFERROR(MAX(OFFSET(T$1,MATCH($M286,$M:$M,0)-1,0,ROW()-MATCH($M286,$M:$M,0))),0)&gt;0)</f>
        <v>1</v>
      </c>
      <c r="AD286" s="2">
        <f ca="1">1*(IFERROR(MAX(OFFSET(U$1,MATCH($M286,$M:$M,0)-1,0,ROW()-MATCH($M286,$M:$M,0))),0)&gt;0)</f>
        <v>1</v>
      </c>
      <c r="AE286" s="2">
        <f ca="1">1*(IFERROR(MAX(OFFSET(V$1,MATCH($M286,$M:$M,0)-1,0,ROW()-MATCH($M286,$M:$M,0))),0)&gt;0)</f>
        <v>1</v>
      </c>
      <c r="AG286">
        <f ca="1">+IF(COUNTIFS(AG$4:AG285,1,$M$4:$M285,$M286)=1,0,IF(O286*X286&lt;$AI$1,1,0))</f>
        <v>0</v>
      </c>
      <c r="AH286">
        <f ca="1">+IF(COUNTIFS(AH$4:AH285,1,$M$4:$M285,$M286)=1,0,IF(P286*Y286&lt;$AI$1,1,0))</f>
        <v>0</v>
      </c>
      <c r="AI286">
        <f ca="1">+IF(COUNTIFS(AI$4:AI285,1,$M$4:$M285,$M286)=1,0,IF(Q286*Z286&lt;$AI$1,1,0))</f>
        <v>0</v>
      </c>
      <c r="AJ286">
        <f ca="1">+IF(COUNTIFS(AJ$4:AJ285,1,$M$4:$M285,$M286)=1,0,IF(R286*AA286&lt;$AI$1,1,0))</f>
        <v>0</v>
      </c>
      <c r="AK286">
        <f ca="1">+IF(COUNTIFS(AK$4:AK285,1,$M$4:$M285,$M286)=1,0,IF(S286*AB286&lt;$AI$1,1,0))</f>
        <v>0</v>
      </c>
      <c r="AL286">
        <f ca="1">+IF(COUNTIFS(AL$4:AL285,1,$M$4:$M285,$M286)=1,0,IF(T286*AC286&lt;$AI$1,1,0))</f>
        <v>0</v>
      </c>
      <c r="AM286">
        <f ca="1">+IF(COUNTIFS(AM$4:AM285,1,$M$4:$M285,$M286)=1,0,IF(U286*AD286&lt;$AI$1,1,0))</f>
        <v>0</v>
      </c>
      <c r="AN286">
        <f ca="1">+IF(COUNTIFS(AN$4:AN285,1,$M$4:$M285,$M286)=1,0,IF(V286*AE286&lt;$AI$1,1,0))</f>
        <v>0</v>
      </c>
      <c r="AO286">
        <f t="shared" ca="1" si="53"/>
        <v>0</v>
      </c>
      <c r="AQ286">
        <f ca="1">1*(COUNTIFS($M$4:$M285,M286,AO$4:AO285,1)&gt;0)</f>
        <v>1</v>
      </c>
      <c r="AR286" t="str">
        <f ca="1">+IF($AQ286=1,"",IFERROR(AVERAGEIFS($AG$3:$AN$3,$AG286:$AN286,1),""))</f>
        <v/>
      </c>
    </row>
    <row r="287" spans="2:44" x14ac:dyDescent="0.25">
      <c r="B287">
        <f t="shared" si="54"/>
        <v>284</v>
      </c>
      <c r="C287" s="5">
        <f>AVERAGEIFS(TimeSeries!285:285,TimeSeries!$1:$1,"&lt;="&amp;C$3,TimeSeries!$1:$1,"&gt;="&amp;C$2)</f>
        <v>114.5</v>
      </c>
      <c r="D287" s="5">
        <f>AVERAGEIFS(TimeSeries!285:285,TimeSeries!$1:$1,"&lt;="&amp;D$3,TimeSeries!$1:$1,"&gt;="&amp;D$2)</f>
        <v>117.5</v>
      </c>
      <c r="E287" s="5">
        <f>AVERAGEIFS(TimeSeries!285:285,TimeSeries!$1:$1,"&lt;="&amp;E$3,TimeSeries!$1:$1,"&gt;="&amp;E$2)</f>
        <v>119.6</v>
      </c>
      <c r="F287" s="5">
        <f>AVERAGEIFS(TimeSeries!285:285,TimeSeries!$1:$1,"&lt;="&amp;F$3,TimeSeries!$1:$1,"&gt;="&amp;F$2)</f>
        <v>121.6</v>
      </c>
      <c r="G287" s="5">
        <f>AVERAGEIFS(TimeSeries!285:285,TimeSeries!$1:$1,"&lt;="&amp;G$3,TimeSeries!$1:$1,"&gt;="&amp;G$2)</f>
        <v>123.75</v>
      </c>
      <c r="H287" s="5">
        <f>AVERAGEIFS(TimeSeries!285:285,TimeSeries!$1:$1,"&lt;="&amp;H$3,TimeSeries!$1:$1,"&gt;="&amp;H$2)</f>
        <v>121.25</v>
      </c>
      <c r="I287" s="5">
        <f>AVERAGEIFS(TimeSeries!285:285,TimeSeries!$1:$1,"&lt;="&amp;I$3,TimeSeries!$1:$1,"&gt;="&amp;I$2)</f>
        <v>116.3</v>
      </c>
      <c r="J287" s="5">
        <f>AVERAGEIFS(TimeSeries!285:285,TimeSeries!$1:$1,"&lt;="&amp;J$3,TimeSeries!$1:$1,"&gt;="&amp;J$2)</f>
        <v>114.6</v>
      </c>
      <c r="K287" s="5">
        <f>+TimeSeries!I285</f>
        <v>118.53749999999999</v>
      </c>
      <c r="M287">
        <f>+INDEX(TimeSeries!$A:$ZZ,'TimeSeries - Formatted'!$B287+1,'TimeSeries - Formatted'!K$1)</f>
        <v>9</v>
      </c>
      <c r="O287" s="1">
        <f t="shared" si="55"/>
        <v>-0.18155825589706942</v>
      </c>
      <c r="P287" s="1">
        <f t="shared" si="56"/>
        <v>-0.16902404526166903</v>
      </c>
      <c r="Q287" s="1">
        <f t="shared" si="57"/>
        <v>-0.15833919774806471</v>
      </c>
      <c r="R287" s="1">
        <f t="shared" si="58"/>
        <v>-0.16911513495046127</v>
      </c>
      <c r="S287" s="1">
        <f t="shared" si="59"/>
        <v>-0.1334033613445379</v>
      </c>
      <c r="T287" s="1">
        <f t="shared" si="60"/>
        <v>-0.11689730517115815</v>
      </c>
      <c r="U287" s="1">
        <f t="shared" si="61"/>
        <v>-0.13787991104521868</v>
      </c>
      <c r="V287" s="1">
        <f t="shared" si="62"/>
        <v>-0.15611192930780571</v>
      </c>
      <c r="X287" s="2">
        <f ca="1">1*(IFERROR(MAX(OFFSET(O$1,MATCH($M287,$M:$M,0)-1,0,ROW()-MATCH($M287,$M:$M,0))),0)&gt;0)</f>
        <v>1</v>
      </c>
      <c r="Y287" s="2">
        <f ca="1">1*(IFERROR(MAX(OFFSET(P$1,MATCH($M287,$M:$M,0)-1,0,ROW()-MATCH($M287,$M:$M,0))),0)&gt;0)</f>
        <v>1</v>
      </c>
      <c r="Z287" s="2">
        <f ca="1">1*(IFERROR(MAX(OFFSET(Q$1,MATCH($M287,$M:$M,0)-1,0,ROW()-MATCH($M287,$M:$M,0))),0)&gt;0)</f>
        <v>1</v>
      </c>
      <c r="AA287" s="2">
        <f ca="1">1*(IFERROR(MAX(OFFSET(R$1,MATCH($M287,$M:$M,0)-1,0,ROW()-MATCH($M287,$M:$M,0))),0)&gt;0)</f>
        <v>1</v>
      </c>
      <c r="AB287" s="2">
        <f ca="1">1*(IFERROR(MAX(OFFSET(S$1,MATCH($M287,$M:$M,0)-1,0,ROW()-MATCH($M287,$M:$M,0))),0)&gt;0)</f>
        <v>1</v>
      </c>
      <c r="AC287" s="2">
        <f ca="1">1*(IFERROR(MAX(OFFSET(T$1,MATCH($M287,$M:$M,0)-1,0,ROW()-MATCH($M287,$M:$M,0))),0)&gt;0)</f>
        <v>1</v>
      </c>
      <c r="AD287" s="2">
        <f ca="1">1*(IFERROR(MAX(OFFSET(U$1,MATCH($M287,$M:$M,0)-1,0,ROW()-MATCH($M287,$M:$M,0))),0)&gt;0)</f>
        <v>1</v>
      </c>
      <c r="AE287" s="2">
        <f ca="1">1*(IFERROR(MAX(OFFSET(V$1,MATCH($M287,$M:$M,0)-1,0,ROW()-MATCH($M287,$M:$M,0))),0)&gt;0)</f>
        <v>1</v>
      </c>
      <c r="AG287">
        <f ca="1">+IF(COUNTIFS(AG$4:AG286,1,$M$4:$M286,$M287)=1,0,IF(O287*X287&lt;$AI$1,1,0))</f>
        <v>0</v>
      </c>
      <c r="AH287">
        <f ca="1">+IF(COUNTIFS(AH$4:AH286,1,$M$4:$M286,$M287)=1,0,IF(P287*Y287&lt;$AI$1,1,0))</f>
        <v>0</v>
      </c>
      <c r="AI287">
        <f ca="1">+IF(COUNTIFS(AI$4:AI286,1,$M$4:$M286,$M287)=1,0,IF(Q287*Z287&lt;$AI$1,1,0))</f>
        <v>0</v>
      </c>
      <c r="AJ287">
        <f ca="1">+IF(COUNTIFS(AJ$4:AJ286,1,$M$4:$M286,$M287)=1,0,IF(R287*AA287&lt;$AI$1,1,0))</f>
        <v>0</v>
      </c>
      <c r="AK287">
        <f ca="1">+IF(COUNTIFS(AK$4:AK286,1,$M$4:$M286,$M287)=1,0,IF(S287*AB287&lt;$AI$1,1,0))</f>
        <v>0</v>
      </c>
      <c r="AL287">
        <f ca="1">+IF(COUNTIFS(AL$4:AL286,1,$M$4:$M286,$M287)=1,0,IF(T287*AC287&lt;$AI$1,1,0))</f>
        <v>0</v>
      </c>
      <c r="AM287">
        <f ca="1">+IF(COUNTIFS(AM$4:AM286,1,$M$4:$M286,$M287)=1,0,IF(U287*AD287&lt;$AI$1,1,0))</f>
        <v>0</v>
      </c>
      <c r="AN287">
        <f ca="1">+IF(COUNTIFS(AN$4:AN286,1,$M$4:$M286,$M287)=1,0,IF(V287*AE287&lt;$AI$1,1,0))</f>
        <v>0</v>
      </c>
      <c r="AO287">
        <f t="shared" ca="1" si="53"/>
        <v>0</v>
      </c>
      <c r="AQ287">
        <f ca="1">1*(COUNTIFS($M$4:$M286,M287,AO$4:AO286,1)&gt;0)</f>
        <v>1</v>
      </c>
      <c r="AR287" t="str">
        <f ca="1">+IF($AQ287=1,"",IFERROR(AVERAGEIFS($AG$3:$AN$3,$AG287:$AN287,1),""))</f>
        <v/>
      </c>
    </row>
    <row r="288" spans="2:44" x14ac:dyDescent="0.25">
      <c r="B288">
        <f t="shared" si="54"/>
        <v>285</v>
      </c>
      <c r="C288" s="5">
        <f>AVERAGEIFS(TimeSeries!286:286,TimeSeries!$1:$1,"&lt;="&amp;C$3,TimeSeries!$1:$1,"&gt;="&amp;C$2)</f>
        <v>114</v>
      </c>
      <c r="D288" s="5">
        <f>AVERAGEIFS(TimeSeries!286:286,TimeSeries!$1:$1,"&lt;="&amp;D$3,TimeSeries!$1:$1,"&gt;="&amp;D$2)</f>
        <v>117</v>
      </c>
      <c r="E288" s="5">
        <f>AVERAGEIFS(TimeSeries!286:286,TimeSeries!$1:$1,"&lt;="&amp;E$3,TimeSeries!$1:$1,"&gt;="&amp;E$2)</f>
        <v>119.1</v>
      </c>
      <c r="F288" s="5">
        <f>AVERAGEIFS(TimeSeries!286:286,TimeSeries!$1:$1,"&lt;="&amp;F$3,TimeSeries!$1:$1,"&gt;="&amp;F$2)</f>
        <v>121.1</v>
      </c>
      <c r="G288" s="5">
        <f>AVERAGEIFS(TimeSeries!286:286,TimeSeries!$1:$1,"&lt;="&amp;G$3,TimeSeries!$1:$1,"&gt;="&amp;G$2)</f>
        <v>121.8</v>
      </c>
      <c r="H288" s="5">
        <f>AVERAGEIFS(TimeSeries!286:286,TimeSeries!$1:$1,"&lt;="&amp;H$3,TimeSeries!$1:$1,"&gt;="&amp;H$2)</f>
        <v>115.8</v>
      </c>
      <c r="I288" s="5">
        <f>AVERAGEIFS(TimeSeries!286:286,TimeSeries!$1:$1,"&lt;="&amp;I$3,TimeSeries!$1:$1,"&gt;="&amp;I$2)</f>
        <v>111.55</v>
      </c>
      <c r="J288" s="5">
        <f>AVERAGEIFS(TimeSeries!286:286,TimeSeries!$1:$1,"&lt;="&amp;J$3,TimeSeries!$1:$1,"&gt;="&amp;J$2)</f>
        <v>113.1</v>
      </c>
      <c r="K288" s="5">
        <f>+TimeSeries!I286</f>
        <v>116.6125</v>
      </c>
      <c r="M288">
        <f>+INDEX(TimeSeries!$A:$ZZ,'TimeSeries - Formatted'!$B288+1,'TimeSeries - Formatted'!K$1)</f>
        <v>9</v>
      </c>
      <c r="O288" s="1">
        <f t="shared" si="55"/>
        <v>-0.18513223731236605</v>
      </c>
      <c r="P288" s="1">
        <f t="shared" si="56"/>
        <v>-0.17256011315417263</v>
      </c>
      <c r="Q288" s="1">
        <f t="shared" si="57"/>
        <v>-0.1618578465869106</v>
      </c>
      <c r="R288" s="1">
        <f t="shared" si="58"/>
        <v>-0.17253160232319786</v>
      </c>
      <c r="S288" s="1">
        <f t="shared" si="59"/>
        <v>-0.1470588235294118</v>
      </c>
      <c r="T288" s="1">
        <f t="shared" si="60"/>
        <v>-0.15659140568099061</v>
      </c>
      <c r="U288" s="1">
        <f t="shared" si="61"/>
        <v>-0.17309117865085255</v>
      </c>
      <c r="V288" s="1">
        <f t="shared" si="62"/>
        <v>-0.16715758468335795</v>
      </c>
      <c r="X288" s="2">
        <f ca="1">1*(IFERROR(MAX(OFFSET(O$1,MATCH($M288,$M:$M,0)-1,0,ROW()-MATCH($M288,$M:$M,0))),0)&gt;0)</f>
        <v>1</v>
      </c>
      <c r="Y288" s="2">
        <f ca="1">1*(IFERROR(MAX(OFFSET(P$1,MATCH($M288,$M:$M,0)-1,0,ROW()-MATCH($M288,$M:$M,0))),0)&gt;0)</f>
        <v>1</v>
      </c>
      <c r="Z288" s="2">
        <f ca="1">1*(IFERROR(MAX(OFFSET(Q$1,MATCH($M288,$M:$M,0)-1,0,ROW()-MATCH($M288,$M:$M,0))),0)&gt;0)</f>
        <v>1</v>
      </c>
      <c r="AA288" s="2">
        <f ca="1">1*(IFERROR(MAX(OFFSET(R$1,MATCH($M288,$M:$M,0)-1,0,ROW()-MATCH($M288,$M:$M,0))),0)&gt;0)</f>
        <v>1</v>
      </c>
      <c r="AB288" s="2">
        <f ca="1">1*(IFERROR(MAX(OFFSET(S$1,MATCH($M288,$M:$M,0)-1,0,ROW()-MATCH($M288,$M:$M,0))),0)&gt;0)</f>
        <v>1</v>
      </c>
      <c r="AC288" s="2">
        <f ca="1">1*(IFERROR(MAX(OFFSET(T$1,MATCH($M288,$M:$M,0)-1,0,ROW()-MATCH($M288,$M:$M,0))),0)&gt;0)</f>
        <v>1</v>
      </c>
      <c r="AD288" s="2">
        <f ca="1">1*(IFERROR(MAX(OFFSET(U$1,MATCH($M288,$M:$M,0)-1,0,ROW()-MATCH($M288,$M:$M,0))),0)&gt;0)</f>
        <v>1</v>
      </c>
      <c r="AE288" s="2">
        <f ca="1">1*(IFERROR(MAX(OFFSET(V$1,MATCH($M288,$M:$M,0)-1,0,ROW()-MATCH($M288,$M:$M,0))),0)&gt;0)</f>
        <v>1</v>
      </c>
      <c r="AG288">
        <f ca="1">+IF(COUNTIFS(AG$4:AG287,1,$M$4:$M287,$M288)=1,0,IF(O288*X288&lt;$AI$1,1,0))</f>
        <v>0</v>
      </c>
      <c r="AH288">
        <f ca="1">+IF(COUNTIFS(AH$4:AH287,1,$M$4:$M287,$M288)=1,0,IF(P288*Y288&lt;$AI$1,1,0))</f>
        <v>0</v>
      </c>
      <c r="AI288">
        <f ca="1">+IF(COUNTIFS(AI$4:AI287,1,$M$4:$M287,$M288)=1,0,IF(Q288*Z288&lt;$AI$1,1,0))</f>
        <v>0</v>
      </c>
      <c r="AJ288">
        <f ca="1">+IF(COUNTIFS(AJ$4:AJ287,1,$M$4:$M287,$M288)=1,0,IF(R288*AA288&lt;$AI$1,1,0))</f>
        <v>0</v>
      </c>
      <c r="AK288">
        <f ca="1">+IF(COUNTIFS(AK$4:AK287,1,$M$4:$M287,$M288)=1,0,IF(S288*AB288&lt;$AI$1,1,0))</f>
        <v>0</v>
      </c>
      <c r="AL288">
        <f ca="1">+IF(COUNTIFS(AL$4:AL287,1,$M$4:$M287,$M288)=1,0,IF(T288*AC288&lt;$AI$1,1,0))</f>
        <v>0</v>
      </c>
      <c r="AM288">
        <f ca="1">+IF(COUNTIFS(AM$4:AM287,1,$M$4:$M287,$M288)=1,0,IF(U288*AD288&lt;$AI$1,1,0))</f>
        <v>0</v>
      </c>
      <c r="AN288">
        <f ca="1">+IF(COUNTIFS(AN$4:AN287,1,$M$4:$M287,$M288)=1,0,IF(V288*AE288&lt;$AI$1,1,0))</f>
        <v>0</v>
      </c>
      <c r="AO288">
        <f t="shared" ca="1" si="53"/>
        <v>0</v>
      </c>
      <c r="AQ288">
        <f ca="1">1*(COUNTIFS($M$4:$M287,M288,AO$4:AO287,1)&gt;0)</f>
        <v>1</v>
      </c>
      <c r="AR288" t="str">
        <f ca="1">+IF($AQ288=1,"",IFERROR(AVERAGEIFS($AG$3:$AN$3,$AG288:$AN288,1),""))</f>
        <v/>
      </c>
    </row>
    <row r="289" spans="2:44" x14ac:dyDescent="0.25">
      <c r="B289">
        <f t="shared" si="54"/>
        <v>286</v>
      </c>
      <c r="C289" s="5">
        <f>AVERAGEIFS(TimeSeries!287:287,TimeSeries!$1:$1,"&lt;="&amp;C$3,TimeSeries!$1:$1,"&gt;="&amp;C$2)</f>
        <v>113.3</v>
      </c>
      <c r="D289" s="5">
        <f>AVERAGEIFS(TimeSeries!287:287,TimeSeries!$1:$1,"&lt;="&amp;D$3,TimeSeries!$1:$1,"&gt;="&amp;D$2)</f>
        <v>115.8</v>
      </c>
      <c r="E289" s="5">
        <f>AVERAGEIFS(TimeSeries!287:287,TimeSeries!$1:$1,"&lt;="&amp;E$3,TimeSeries!$1:$1,"&gt;="&amp;E$2)</f>
        <v>117.9</v>
      </c>
      <c r="F289" s="5">
        <f>AVERAGEIFS(TimeSeries!287:287,TimeSeries!$1:$1,"&lt;="&amp;F$3,TimeSeries!$1:$1,"&gt;="&amp;F$2)</f>
        <v>120.9</v>
      </c>
      <c r="G289" s="5">
        <f>AVERAGEIFS(TimeSeries!287:287,TimeSeries!$1:$1,"&lt;="&amp;G$3,TimeSeries!$1:$1,"&gt;="&amp;G$2)</f>
        <v>121.6</v>
      </c>
      <c r="H289" s="5">
        <f>AVERAGEIFS(TimeSeries!287:287,TimeSeries!$1:$1,"&lt;="&amp;H$3,TimeSeries!$1:$1,"&gt;="&amp;H$2)</f>
        <v>115.1</v>
      </c>
      <c r="I289" s="5">
        <f>AVERAGEIFS(TimeSeries!287:287,TimeSeries!$1:$1,"&lt;="&amp;I$3,TimeSeries!$1:$1,"&gt;="&amp;I$2)</f>
        <v>110.85</v>
      </c>
      <c r="J289" s="5">
        <f>AVERAGEIFS(TimeSeries!287:287,TimeSeries!$1:$1,"&lt;="&amp;J$3,TimeSeries!$1:$1,"&gt;="&amp;J$2)</f>
        <v>111.7</v>
      </c>
      <c r="K289" s="5">
        <f>+TimeSeries!I287</f>
        <v>115.91249999999999</v>
      </c>
      <c r="M289">
        <f>+INDEX(TimeSeries!$A:$ZZ,'TimeSeries - Formatted'!$B289+1,'TimeSeries - Formatted'!K$1)</f>
        <v>10</v>
      </c>
      <c r="O289" s="1">
        <f t="shared" si="55"/>
        <v>-0.19013581129378132</v>
      </c>
      <c r="P289" s="1">
        <f t="shared" si="56"/>
        <v>-0.18104667609618108</v>
      </c>
      <c r="Q289" s="1">
        <f t="shared" si="57"/>
        <v>-0.17030260380014062</v>
      </c>
      <c r="R289" s="1">
        <f t="shared" si="58"/>
        <v>-0.17389818927229239</v>
      </c>
      <c r="S289" s="1">
        <f t="shared" si="59"/>
        <v>-0.14845938375350154</v>
      </c>
      <c r="T289" s="1">
        <f t="shared" si="60"/>
        <v>-0.16168973051711588</v>
      </c>
      <c r="U289" s="1">
        <f t="shared" si="61"/>
        <v>-0.17828020756115648</v>
      </c>
      <c r="V289" s="1">
        <f t="shared" si="62"/>
        <v>-0.17746686303387338</v>
      </c>
      <c r="X289" s="2">
        <f ca="1">1*(IFERROR(MAX(OFFSET(O$1,MATCH($M289,$M:$M,0)-1,0,ROW()-MATCH($M289,$M:$M,0))),0)&gt;0)</f>
        <v>0</v>
      </c>
      <c r="Y289" s="2">
        <f ca="1">1*(IFERROR(MAX(OFFSET(P$1,MATCH($M289,$M:$M,0)-1,0,ROW()-MATCH($M289,$M:$M,0))),0)&gt;0)</f>
        <v>0</v>
      </c>
      <c r="Z289" s="2">
        <f ca="1">1*(IFERROR(MAX(OFFSET(Q$1,MATCH($M289,$M:$M,0)-1,0,ROW()-MATCH($M289,$M:$M,0))),0)&gt;0)</f>
        <v>0</v>
      </c>
      <c r="AA289" s="2">
        <f ca="1">1*(IFERROR(MAX(OFFSET(R$1,MATCH($M289,$M:$M,0)-1,0,ROW()-MATCH($M289,$M:$M,0))),0)&gt;0)</f>
        <v>0</v>
      </c>
      <c r="AB289" s="2">
        <f ca="1">1*(IFERROR(MAX(OFFSET(S$1,MATCH($M289,$M:$M,0)-1,0,ROW()-MATCH($M289,$M:$M,0))),0)&gt;0)</f>
        <v>0</v>
      </c>
      <c r="AC289" s="2">
        <f ca="1">1*(IFERROR(MAX(OFFSET(T$1,MATCH($M289,$M:$M,0)-1,0,ROW()-MATCH($M289,$M:$M,0))),0)&gt;0)</f>
        <v>0</v>
      </c>
      <c r="AD289" s="2">
        <f ca="1">1*(IFERROR(MAX(OFFSET(U$1,MATCH($M289,$M:$M,0)-1,0,ROW()-MATCH($M289,$M:$M,0))),0)&gt;0)</f>
        <v>0</v>
      </c>
      <c r="AE289" s="2">
        <f ca="1">1*(IFERROR(MAX(OFFSET(V$1,MATCH($M289,$M:$M,0)-1,0,ROW()-MATCH($M289,$M:$M,0))),0)&gt;0)</f>
        <v>0</v>
      </c>
      <c r="AG289">
        <f ca="1">+IF(COUNTIFS(AG$4:AG288,1,$M$4:$M288,$M289)=1,0,IF(O289*X289&lt;$AI$1,1,0))</f>
        <v>0</v>
      </c>
      <c r="AH289">
        <f ca="1">+IF(COUNTIFS(AH$4:AH288,1,$M$4:$M288,$M289)=1,0,IF(P289*Y289&lt;$AI$1,1,0))</f>
        <v>0</v>
      </c>
      <c r="AI289">
        <f ca="1">+IF(COUNTIFS(AI$4:AI288,1,$M$4:$M288,$M289)=1,0,IF(Q289*Z289&lt;$AI$1,1,0))</f>
        <v>0</v>
      </c>
      <c r="AJ289">
        <f ca="1">+IF(COUNTIFS(AJ$4:AJ288,1,$M$4:$M288,$M289)=1,0,IF(R289*AA289&lt;$AI$1,1,0))</f>
        <v>0</v>
      </c>
      <c r="AK289">
        <f ca="1">+IF(COUNTIFS(AK$4:AK288,1,$M$4:$M288,$M289)=1,0,IF(S289*AB289&lt;$AI$1,1,0))</f>
        <v>0</v>
      </c>
      <c r="AL289">
        <f ca="1">+IF(COUNTIFS(AL$4:AL288,1,$M$4:$M288,$M289)=1,0,IF(T289*AC289&lt;$AI$1,1,0))</f>
        <v>0</v>
      </c>
      <c r="AM289">
        <f ca="1">+IF(COUNTIFS(AM$4:AM288,1,$M$4:$M288,$M289)=1,0,IF(U289*AD289&lt;$AI$1,1,0))</f>
        <v>0</v>
      </c>
      <c r="AN289">
        <f ca="1">+IF(COUNTIFS(AN$4:AN288,1,$M$4:$M288,$M289)=1,0,IF(V289*AE289&lt;$AI$1,1,0))</f>
        <v>0</v>
      </c>
      <c r="AO289">
        <f t="shared" ca="1" si="53"/>
        <v>0</v>
      </c>
      <c r="AQ289">
        <f>1*(COUNTIFS($M$4:$M288,M289,AO$4:AO288,1)&gt;0)</f>
        <v>0</v>
      </c>
      <c r="AR289" t="str">
        <f ca="1">+IF($AQ289=1,"",IFERROR(AVERAGEIFS($AG$3:$AN$3,$AG289:$AN289,1),""))</f>
        <v/>
      </c>
    </row>
    <row r="290" spans="2:44" x14ac:dyDescent="0.25">
      <c r="B290">
        <f t="shared" si="54"/>
        <v>287</v>
      </c>
      <c r="C290" s="5">
        <f>AVERAGEIFS(TimeSeries!288:288,TimeSeries!$1:$1,"&lt;="&amp;C$3,TimeSeries!$1:$1,"&gt;="&amp;C$2)</f>
        <v>112.8</v>
      </c>
      <c r="D290" s="5">
        <f>AVERAGEIFS(TimeSeries!288:288,TimeSeries!$1:$1,"&lt;="&amp;D$3,TimeSeries!$1:$1,"&gt;="&amp;D$2)</f>
        <v>115.8</v>
      </c>
      <c r="E290" s="5">
        <f>AVERAGEIFS(TimeSeries!288:288,TimeSeries!$1:$1,"&lt;="&amp;E$3,TimeSeries!$1:$1,"&gt;="&amp;E$2)</f>
        <v>117.9</v>
      </c>
      <c r="F290" s="5">
        <f>AVERAGEIFS(TimeSeries!288:288,TimeSeries!$1:$1,"&lt;="&amp;F$3,TimeSeries!$1:$1,"&gt;="&amp;F$2)</f>
        <v>120.9</v>
      </c>
      <c r="G290" s="5">
        <f>AVERAGEIFS(TimeSeries!288:288,TimeSeries!$1:$1,"&lt;="&amp;G$3,TimeSeries!$1:$1,"&gt;="&amp;G$2)</f>
        <v>122.3</v>
      </c>
      <c r="H290" s="5">
        <f>AVERAGEIFS(TimeSeries!288:288,TimeSeries!$1:$1,"&lt;="&amp;H$3,TimeSeries!$1:$1,"&gt;="&amp;H$2)</f>
        <v>115.8</v>
      </c>
      <c r="I290" s="5">
        <f>AVERAGEIFS(TimeSeries!288:288,TimeSeries!$1:$1,"&lt;="&amp;I$3,TimeSeries!$1:$1,"&gt;="&amp;I$2)</f>
        <v>110.85</v>
      </c>
      <c r="J290" s="5">
        <f>AVERAGEIFS(TimeSeries!288:288,TimeSeries!$1:$1,"&lt;="&amp;J$3,TimeSeries!$1:$1,"&gt;="&amp;J$2)</f>
        <v>111.7</v>
      </c>
      <c r="K290" s="5">
        <f>+TimeSeries!I288</f>
        <v>115.96249999999999</v>
      </c>
      <c r="M290">
        <f>+INDEX(TimeSeries!$A:$ZZ,'TimeSeries - Formatted'!$B290+1,'TimeSeries - Formatted'!K$1)</f>
        <v>10</v>
      </c>
      <c r="O290" s="1">
        <f t="shared" si="55"/>
        <v>-0.19370979270907795</v>
      </c>
      <c r="P290" s="1">
        <f t="shared" si="56"/>
        <v>-0.18104667609618108</v>
      </c>
      <c r="Q290" s="1">
        <f t="shared" si="57"/>
        <v>-0.17030260380014062</v>
      </c>
      <c r="R290" s="1">
        <f t="shared" si="58"/>
        <v>-0.17389818927229239</v>
      </c>
      <c r="S290" s="1">
        <f t="shared" si="59"/>
        <v>-0.14355742296918772</v>
      </c>
      <c r="T290" s="1">
        <f t="shared" si="60"/>
        <v>-0.15659140568099061</v>
      </c>
      <c r="U290" s="1">
        <f t="shared" si="61"/>
        <v>-0.17828020756115648</v>
      </c>
      <c r="V290" s="1">
        <f t="shared" si="62"/>
        <v>-0.17746686303387338</v>
      </c>
      <c r="X290" s="2">
        <f ca="1">1*(IFERROR(MAX(OFFSET(O$1,MATCH($M290,$M:$M,0)-1,0,ROW()-MATCH($M290,$M:$M,0))),0)&gt;0)</f>
        <v>0</v>
      </c>
      <c r="Y290" s="2">
        <f ca="1">1*(IFERROR(MAX(OFFSET(P$1,MATCH($M290,$M:$M,0)-1,0,ROW()-MATCH($M290,$M:$M,0))),0)&gt;0)</f>
        <v>0</v>
      </c>
      <c r="Z290" s="2">
        <f ca="1">1*(IFERROR(MAX(OFFSET(Q$1,MATCH($M290,$M:$M,0)-1,0,ROW()-MATCH($M290,$M:$M,0))),0)&gt;0)</f>
        <v>0</v>
      </c>
      <c r="AA290" s="2">
        <f ca="1">1*(IFERROR(MAX(OFFSET(R$1,MATCH($M290,$M:$M,0)-1,0,ROW()-MATCH($M290,$M:$M,0))),0)&gt;0)</f>
        <v>0</v>
      </c>
      <c r="AB290" s="2">
        <f ca="1">1*(IFERROR(MAX(OFFSET(S$1,MATCH($M290,$M:$M,0)-1,0,ROW()-MATCH($M290,$M:$M,0))),0)&gt;0)</f>
        <v>0</v>
      </c>
      <c r="AC290" s="2">
        <f ca="1">1*(IFERROR(MAX(OFFSET(T$1,MATCH($M290,$M:$M,0)-1,0,ROW()-MATCH($M290,$M:$M,0))),0)&gt;0)</f>
        <v>0</v>
      </c>
      <c r="AD290" s="2">
        <f ca="1">1*(IFERROR(MAX(OFFSET(U$1,MATCH($M290,$M:$M,0)-1,0,ROW()-MATCH($M290,$M:$M,0))),0)&gt;0)</f>
        <v>0</v>
      </c>
      <c r="AE290" s="2">
        <f ca="1">1*(IFERROR(MAX(OFFSET(V$1,MATCH($M290,$M:$M,0)-1,0,ROW()-MATCH($M290,$M:$M,0))),0)&gt;0)</f>
        <v>0</v>
      </c>
      <c r="AG290">
        <f ca="1">+IF(COUNTIFS(AG$4:AG289,1,$M$4:$M289,$M290)=1,0,IF(O290*X290&lt;$AI$1,1,0))</f>
        <v>0</v>
      </c>
      <c r="AH290">
        <f ca="1">+IF(COUNTIFS(AH$4:AH289,1,$M$4:$M289,$M290)=1,0,IF(P290*Y290&lt;$AI$1,1,0))</f>
        <v>0</v>
      </c>
      <c r="AI290">
        <f ca="1">+IF(COUNTIFS(AI$4:AI289,1,$M$4:$M289,$M290)=1,0,IF(Q290*Z290&lt;$AI$1,1,0))</f>
        <v>0</v>
      </c>
      <c r="AJ290">
        <f ca="1">+IF(COUNTIFS(AJ$4:AJ289,1,$M$4:$M289,$M290)=1,0,IF(R290*AA290&lt;$AI$1,1,0))</f>
        <v>0</v>
      </c>
      <c r="AK290">
        <f ca="1">+IF(COUNTIFS(AK$4:AK289,1,$M$4:$M289,$M290)=1,0,IF(S290*AB290&lt;$AI$1,1,0))</f>
        <v>0</v>
      </c>
      <c r="AL290">
        <f ca="1">+IF(COUNTIFS(AL$4:AL289,1,$M$4:$M289,$M290)=1,0,IF(T290*AC290&lt;$AI$1,1,0))</f>
        <v>0</v>
      </c>
      <c r="AM290">
        <f ca="1">+IF(COUNTIFS(AM$4:AM289,1,$M$4:$M289,$M290)=1,0,IF(U290*AD290&lt;$AI$1,1,0))</f>
        <v>0</v>
      </c>
      <c r="AN290">
        <f ca="1">+IF(COUNTIFS(AN$4:AN289,1,$M$4:$M289,$M290)=1,0,IF(V290*AE290&lt;$AI$1,1,0))</f>
        <v>0</v>
      </c>
      <c r="AO290">
        <f t="shared" ca="1" si="53"/>
        <v>0</v>
      </c>
      <c r="AQ290">
        <f ca="1">1*(COUNTIFS($M$4:$M289,M290,AO$4:AO289,1)&gt;0)</f>
        <v>0</v>
      </c>
      <c r="AR290" t="str">
        <f ca="1">+IF($AQ290=1,"",IFERROR(AVERAGEIFS($AG$3:$AN$3,$AG290:$AN290,1),""))</f>
        <v/>
      </c>
    </row>
    <row r="291" spans="2:44" x14ac:dyDescent="0.25">
      <c r="B291">
        <f t="shared" si="54"/>
        <v>288</v>
      </c>
      <c r="C291" s="5">
        <f>AVERAGEIFS(TimeSeries!289:289,TimeSeries!$1:$1,"&lt;="&amp;C$3,TimeSeries!$1:$1,"&gt;="&amp;C$2)</f>
        <v>113.5</v>
      </c>
      <c r="D291" s="5">
        <f>AVERAGEIFS(TimeSeries!289:289,TimeSeries!$1:$1,"&lt;="&amp;D$3,TimeSeries!$1:$1,"&gt;="&amp;D$2)</f>
        <v>117.5</v>
      </c>
      <c r="E291" s="5">
        <f>AVERAGEIFS(TimeSeries!289:289,TimeSeries!$1:$1,"&lt;="&amp;E$3,TimeSeries!$1:$1,"&gt;="&amp;E$2)</f>
        <v>119.6</v>
      </c>
      <c r="F291" s="5">
        <f>AVERAGEIFS(TimeSeries!289:289,TimeSeries!$1:$1,"&lt;="&amp;F$3,TimeSeries!$1:$1,"&gt;="&amp;F$2)</f>
        <v>121.6</v>
      </c>
      <c r="G291" s="5">
        <f>AVERAGEIFS(TimeSeries!289:289,TimeSeries!$1:$1,"&lt;="&amp;G$3,TimeSeries!$1:$1,"&gt;="&amp;G$2)</f>
        <v>123</v>
      </c>
      <c r="H291" s="5">
        <f>AVERAGEIFS(TimeSeries!289:289,TimeSeries!$1:$1,"&lt;="&amp;H$3,TimeSeries!$1:$1,"&gt;="&amp;H$2)</f>
        <v>116</v>
      </c>
      <c r="I291" s="5">
        <f>AVERAGEIFS(TimeSeries!289:289,TimeSeries!$1:$1,"&lt;="&amp;I$3,TimeSeries!$1:$1,"&gt;="&amp;I$2)</f>
        <v>108.95</v>
      </c>
      <c r="J291" s="5">
        <f>AVERAGEIFS(TimeSeries!289:289,TimeSeries!$1:$1,"&lt;="&amp;J$3,TimeSeries!$1:$1,"&gt;="&amp;J$2)</f>
        <v>108.9</v>
      </c>
      <c r="K291" s="5">
        <f>+TimeSeries!I289</f>
        <v>116.26249999999999</v>
      </c>
      <c r="M291">
        <f>+INDEX(TimeSeries!$A:$ZZ,'TimeSeries - Formatted'!$B291+1,'TimeSeries - Formatted'!K$1)</f>
        <v>10</v>
      </c>
      <c r="O291" s="1">
        <f t="shared" si="55"/>
        <v>-0.18870621872766269</v>
      </c>
      <c r="P291" s="1">
        <f t="shared" si="56"/>
        <v>-0.16902404526166903</v>
      </c>
      <c r="Q291" s="1">
        <f t="shared" si="57"/>
        <v>-0.15833919774806471</v>
      </c>
      <c r="R291" s="1">
        <f t="shared" si="58"/>
        <v>-0.16911513495046127</v>
      </c>
      <c r="S291" s="1">
        <f t="shared" si="59"/>
        <v>-0.13865546218487401</v>
      </c>
      <c r="T291" s="1">
        <f t="shared" si="60"/>
        <v>-0.15513474144209771</v>
      </c>
      <c r="U291" s="1">
        <f t="shared" si="61"/>
        <v>-0.19236471460340998</v>
      </c>
      <c r="V291" s="1">
        <f t="shared" si="62"/>
        <v>-0.19808541973490434</v>
      </c>
      <c r="X291" s="2">
        <f ca="1">1*(IFERROR(MAX(OFFSET(O$1,MATCH($M291,$M:$M,0)-1,0,ROW()-MATCH($M291,$M:$M,0))),0)&gt;0)</f>
        <v>0</v>
      </c>
      <c r="Y291" s="2">
        <f ca="1">1*(IFERROR(MAX(OFFSET(P$1,MATCH($M291,$M:$M,0)-1,0,ROW()-MATCH($M291,$M:$M,0))),0)&gt;0)</f>
        <v>0</v>
      </c>
      <c r="Z291" s="2">
        <f ca="1">1*(IFERROR(MAX(OFFSET(Q$1,MATCH($M291,$M:$M,0)-1,0,ROW()-MATCH($M291,$M:$M,0))),0)&gt;0)</f>
        <v>0</v>
      </c>
      <c r="AA291" s="2">
        <f ca="1">1*(IFERROR(MAX(OFFSET(R$1,MATCH($M291,$M:$M,0)-1,0,ROW()-MATCH($M291,$M:$M,0))),0)&gt;0)</f>
        <v>0</v>
      </c>
      <c r="AB291" s="2">
        <f ca="1">1*(IFERROR(MAX(OFFSET(S$1,MATCH($M291,$M:$M,0)-1,0,ROW()-MATCH($M291,$M:$M,0))),0)&gt;0)</f>
        <v>0</v>
      </c>
      <c r="AC291" s="2">
        <f ca="1">1*(IFERROR(MAX(OFFSET(T$1,MATCH($M291,$M:$M,0)-1,0,ROW()-MATCH($M291,$M:$M,0))),0)&gt;0)</f>
        <v>0</v>
      </c>
      <c r="AD291" s="2">
        <f ca="1">1*(IFERROR(MAX(OFFSET(U$1,MATCH($M291,$M:$M,0)-1,0,ROW()-MATCH($M291,$M:$M,0))),0)&gt;0)</f>
        <v>0</v>
      </c>
      <c r="AE291" s="2">
        <f ca="1">1*(IFERROR(MAX(OFFSET(V$1,MATCH($M291,$M:$M,0)-1,0,ROW()-MATCH($M291,$M:$M,0))),0)&gt;0)</f>
        <v>0</v>
      </c>
      <c r="AG291">
        <f ca="1">+IF(COUNTIFS(AG$4:AG290,1,$M$4:$M290,$M291)=1,0,IF(O291*X291&lt;$AI$1,1,0))</f>
        <v>0</v>
      </c>
      <c r="AH291">
        <f ca="1">+IF(COUNTIFS(AH$4:AH290,1,$M$4:$M290,$M291)=1,0,IF(P291*Y291&lt;$AI$1,1,0))</f>
        <v>0</v>
      </c>
      <c r="AI291">
        <f ca="1">+IF(COUNTIFS(AI$4:AI290,1,$M$4:$M290,$M291)=1,0,IF(Q291*Z291&lt;$AI$1,1,0))</f>
        <v>0</v>
      </c>
      <c r="AJ291">
        <f ca="1">+IF(COUNTIFS(AJ$4:AJ290,1,$M$4:$M290,$M291)=1,0,IF(R291*AA291&lt;$AI$1,1,0))</f>
        <v>0</v>
      </c>
      <c r="AK291">
        <f ca="1">+IF(COUNTIFS(AK$4:AK290,1,$M$4:$M290,$M291)=1,0,IF(S291*AB291&lt;$AI$1,1,0))</f>
        <v>0</v>
      </c>
      <c r="AL291">
        <f ca="1">+IF(COUNTIFS(AL$4:AL290,1,$M$4:$M290,$M291)=1,0,IF(T291*AC291&lt;$AI$1,1,0))</f>
        <v>0</v>
      </c>
      <c r="AM291">
        <f ca="1">+IF(COUNTIFS(AM$4:AM290,1,$M$4:$M290,$M291)=1,0,IF(U291*AD291&lt;$AI$1,1,0))</f>
        <v>0</v>
      </c>
      <c r="AN291">
        <f ca="1">+IF(COUNTIFS(AN$4:AN290,1,$M$4:$M290,$M291)=1,0,IF(V291*AE291&lt;$AI$1,1,0))</f>
        <v>0</v>
      </c>
      <c r="AO291">
        <f t="shared" ca="1" si="53"/>
        <v>0</v>
      </c>
      <c r="AQ291">
        <f ca="1">1*(COUNTIFS($M$4:$M290,M291,AO$4:AO290,1)&gt;0)</f>
        <v>0</v>
      </c>
      <c r="AR291" t="str">
        <f ca="1">+IF($AQ291=1,"",IFERROR(AVERAGEIFS($AG$3:$AN$3,$AG291:$AN291,1),""))</f>
        <v/>
      </c>
    </row>
    <row r="292" spans="2:44" x14ac:dyDescent="0.25">
      <c r="B292">
        <f t="shared" si="54"/>
        <v>289</v>
      </c>
      <c r="C292" s="5">
        <f>AVERAGEIFS(TimeSeries!290:290,TimeSeries!$1:$1,"&lt;="&amp;C$3,TimeSeries!$1:$1,"&gt;="&amp;C$2)</f>
        <v>114.7</v>
      </c>
      <c r="D292" s="5">
        <f>AVERAGEIFS(TimeSeries!290:290,TimeSeries!$1:$1,"&lt;="&amp;D$3,TimeSeries!$1:$1,"&gt;="&amp;D$2)</f>
        <v>118.2</v>
      </c>
      <c r="E292" s="5">
        <f>AVERAGEIFS(TimeSeries!290:290,TimeSeries!$1:$1,"&lt;="&amp;E$3,TimeSeries!$1:$1,"&gt;="&amp;E$2)</f>
        <v>120.3</v>
      </c>
      <c r="F292" s="5">
        <f>AVERAGEIFS(TimeSeries!290:290,TimeSeries!$1:$1,"&lt;="&amp;F$3,TimeSeries!$1:$1,"&gt;="&amp;F$2)</f>
        <v>122.3</v>
      </c>
      <c r="G292" s="5">
        <f>AVERAGEIFS(TimeSeries!290:290,TimeSeries!$1:$1,"&lt;="&amp;G$3,TimeSeries!$1:$1,"&gt;="&amp;G$2)</f>
        <v>123.75</v>
      </c>
      <c r="H292" s="5">
        <f>AVERAGEIFS(TimeSeries!290:290,TimeSeries!$1:$1,"&lt;="&amp;H$3,TimeSeries!$1:$1,"&gt;="&amp;H$2)</f>
        <v>116.75</v>
      </c>
      <c r="I292" s="5">
        <f>AVERAGEIFS(TimeSeries!290:290,TimeSeries!$1:$1,"&lt;="&amp;I$3,TimeSeries!$1:$1,"&gt;="&amp;I$2)</f>
        <v>108.95</v>
      </c>
      <c r="J292" s="5">
        <f>AVERAGEIFS(TimeSeries!290:290,TimeSeries!$1:$1,"&lt;="&amp;J$3,TimeSeries!$1:$1,"&gt;="&amp;J$2)</f>
        <v>108.9</v>
      </c>
      <c r="K292" s="5">
        <f>+TimeSeries!I290</f>
        <v>116.925</v>
      </c>
      <c r="M292">
        <f>+INDEX(TimeSeries!$A:$ZZ,'TimeSeries - Formatted'!$B292+1,'TimeSeries - Formatted'!K$1)</f>
        <v>10</v>
      </c>
      <c r="O292" s="1">
        <f t="shared" si="55"/>
        <v>-0.18012866333095068</v>
      </c>
      <c r="P292" s="1">
        <f t="shared" si="56"/>
        <v>-0.16407355021216408</v>
      </c>
      <c r="Q292" s="1">
        <f t="shared" si="57"/>
        <v>-0.15341308937368048</v>
      </c>
      <c r="R292" s="1">
        <f t="shared" si="58"/>
        <v>-0.16433208062863003</v>
      </c>
      <c r="S292" s="1">
        <f t="shared" si="59"/>
        <v>-0.1334033613445379</v>
      </c>
      <c r="T292" s="1">
        <f t="shared" si="60"/>
        <v>-0.14967225054624911</v>
      </c>
      <c r="U292" s="1">
        <f t="shared" si="61"/>
        <v>-0.19236471460340998</v>
      </c>
      <c r="V292" s="1">
        <f t="shared" si="62"/>
        <v>-0.19808541973490434</v>
      </c>
      <c r="X292" s="2">
        <f ca="1">1*(IFERROR(MAX(OFFSET(O$1,MATCH($M292,$M:$M,0)-1,0,ROW()-MATCH($M292,$M:$M,0))),0)&gt;0)</f>
        <v>0</v>
      </c>
      <c r="Y292" s="2">
        <f ca="1">1*(IFERROR(MAX(OFFSET(P$1,MATCH($M292,$M:$M,0)-1,0,ROW()-MATCH($M292,$M:$M,0))),0)&gt;0)</f>
        <v>0</v>
      </c>
      <c r="Z292" s="2">
        <f ca="1">1*(IFERROR(MAX(OFFSET(Q$1,MATCH($M292,$M:$M,0)-1,0,ROW()-MATCH($M292,$M:$M,0))),0)&gt;0)</f>
        <v>0</v>
      </c>
      <c r="AA292" s="2">
        <f ca="1">1*(IFERROR(MAX(OFFSET(R$1,MATCH($M292,$M:$M,0)-1,0,ROW()-MATCH($M292,$M:$M,0))),0)&gt;0)</f>
        <v>0</v>
      </c>
      <c r="AB292" s="2">
        <f ca="1">1*(IFERROR(MAX(OFFSET(S$1,MATCH($M292,$M:$M,0)-1,0,ROW()-MATCH($M292,$M:$M,0))),0)&gt;0)</f>
        <v>0</v>
      </c>
      <c r="AC292" s="2">
        <f ca="1">1*(IFERROR(MAX(OFFSET(T$1,MATCH($M292,$M:$M,0)-1,0,ROW()-MATCH($M292,$M:$M,0))),0)&gt;0)</f>
        <v>0</v>
      </c>
      <c r="AD292" s="2">
        <f ca="1">1*(IFERROR(MAX(OFFSET(U$1,MATCH($M292,$M:$M,0)-1,0,ROW()-MATCH($M292,$M:$M,0))),0)&gt;0)</f>
        <v>0</v>
      </c>
      <c r="AE292" s="2">
        <f ca="1">1*(IFERROR(MAX(OFFSET(V$1,MATCH($M292,$M:$M,0)-1,0,ROW()-MATCH($M292,$M:$M,0))),0)&gt;0)</f>
        <v>0</v>
      </c>
      <c r="AG292">
        <f ca="1">+IF(COUNTIFS(AG$4:AG291,1,$M$4:$M291,$M292)=1,0,IF(O292*X292&lt;$AI$1,1,0))</f>
        <v>0</v>
      </c>
      <c r="AH292">
        <f ca="1">+IF(COUNTIFS(AH$4:AH291,1,$M$4:$M291,$M292)=1,0,IF(P292*Y292&lt;$AI$1,1,0))</f>
        <v>0</v>
      </c>
      <c r="AI292">
        <f ca="1">+IF(COUNTIFS(AI$4:AI291,1,$M$4:$M291,$M292)=1,0,IF(Q292*Z292&lt;$AI$1,1,0))</f>
        <v>0</v>
      </c>
      <c r="AJ292">
        <f ca="1">+IF(COUNTIFS(AJ$4:AJ291,1,$M$4:$M291,$M292)=1,0,IF(R292*AA292&lt;$AI$1,1,0))</f>
        <v>0</v>
      </c>
      <c r="AK292">
        <f ca="1">+IF(COUNTIFS(AK$4:AK291,1,$M$4:$M291,$M292)=1,0,IF(S292*AB292&lt;$AI$1,1,0))</f>
        <v>0</v>
      </c>
      <c r="AL292">
        <f ca="1">+IF(COUNTIFS(AL$4:AL291,1,$M$4:$M291,$M292)=1,0,IF(T292*AC292&lt;$AI$1,1,0))</f>
        <v>0</v>
      </c>
      <c r="AM292">
        <f ca="1">+IF(COUNTIFS(AM$4:AM291,1,$M$4:$M291,$M292)=1,0,IF(U292*AD292&lt;$AI$1,1,0))</f>
        <v>0</v>
      </c>
      <c r="AN292">
        <f ca="1">+IF(COUNTIFS(AN$4:AN291,1,$M$4:$M291,$M292)=1,0,IF(V292*AE292&lt;$AI$1,1,0))</f>
        <v>0</v>
      </c>
      <c r="AO292">
        <f t="shared" ca="1" si="53"/>
        <v>0</v>
      </c>
      <c r="AQ292">
        <f ca="1">1*(COUNTIFS($M$4:$M291,M292,AO$4:AO291,1)&gt;0)</f>
        <v>0</v>
      </c>
      <c r="AR292" t="str">
        <f ca="1">+IF($AQ292=1,"",IFERROR(AVERAGEIFS($AG$3:$AN$3,$AG292:$AN292,1),""))</f>
        <v/>
      </c>
    </row>
    <row r="293" spans="2:44" x14ac:dyDescent="0.25">
      <c r="B293">
        <f t="shared" si="54"/>
        <v>290</v>
      </c>
      <c r="C293" s="5">
        <f>AVERAGEIFS(TimeSeries!291:291,TimeSeries!$1:$1,"&lt;="&amp;C$3,TimeSeries!$1:$1,"&gt;="&amp;C$2)</f>
        <v>117.1</v>
      </c>
      <c r="D293" s="5">
        <f>AVERAGEIFS(TimeSeries!291:291,TimeSeries!$1:$1,"&lt;="&amp;D$3,TimeSeries!$1:$1,"&gt;="&amp;D$2)</f>
        <v>120.6</v>
      </c>
      <c r="E293" s="5">
        <f>AVERAGEIFS(TimeSeries!291:291,TimeSeries!$1:$1,"&lt;="&amp;E$3,TimeSeries!$1:$1,"&gt;="&amp;E$2)</f>
        <v>122</v>
      </c>
      <c r="F293" s="5">
        <f>AVERAGEIFS(TimeSeries!291:291,TimeSeries!$1:$1,"&lt;="&amp;F$3,TimeSeries!$1:$1,"&gt;="&amp;F$2)</f>
        <v>123</v>
      </c>
      <c r="G293" s="5">
        <f>AVERAGEIFS(TimeSeries!291:291,TimeSeries!$1:$1,"&lt;="&amp;G$3,TimeSeries!$1:$1,"&gt;="&amp;G$2)</f>
        <v>123.75</v>
      </c>
      <c r="H293" s="5">
        <f>AVERAGEIFS(TimeSeries!291:291,TimeSeries!$1:$1,"&lt;="&amp;H$3,TimeSeries!$1:$1,"&gt;="&amp;H$2)</f>
        <v>117.25</v>
      </c>
      <c r="I293" s="5">
        <f>AVERAGEIFS(TimeSeries!291:291,TimeSeries!$1:$1,"&lt;="&amp;I$3,TimeSeries!$1:$1,"&gt;="&amp;I$2)</f>
        <v>110.15</v>
      </c>
      <c r="J293" s="5">
        <f>AVERAGEIFS(TimeSeries!291:291,TimeSeries!$1:$1,"&lt;="&amp;J$3,TimeSeries!$1:$1,"&gt;="&amp;J$2)</f>
        <v>110.3</v>
      </c>
      <c r="K293" s="5">
        <f>+TimeSeries!I291</f>
        <v>118.25</v>
      </c>
      <c r="M293">
        <f>+INDEX(TimeSeries!$A:$ZZ,'TimeSeries - Formatted'!$B293+1,'TimeSeries - Formatted'!K$1)</f>
        <v>10</v>
      </c>
      <c r="O293" s="1">
        <f t="shared" si="55"/>
        <v>-0.16297355253752688</v>
      </c>
      <c r="P293" s="1">
        <f t="shared" si="56"/>
        <v>-0.14710042432814718</v>
      </c>
      <c r="Q293" s="1">
        <f t="shared" si="57"/>
        <v>-0.14144968332160446</v>
      </c>
      <c r="R293" s="1">
        <f t="shared" si="58"/>
        <v>-0.15954902630679879</v>
      </c>
      <c r="S293" s="1">
        <f t="shared" si="59"/>
        <v>-0.1334033613445379</v>
      </c>
      <c r="T293" s="1">
        <f t="shared" si="60"/>
        <v>-0.14603058994901685</v>
      </c>
      <c r="U293" s="1">
        <f t="shared" si="61"/>
        <v>-0.1834692364714603</v>
      </c>
      <c r="V293" s="1">
        <f t="shared" si="62"/>
        <v>-0.18777614138438892</v>
      </c>
      <c r="X293" s="2">
        <f ca="1">1*(IFERROR(MAX(OFFSET(O$1,MATCH($M293,$M:$M,0)-1,0,ROW()-MATCH($M293,$M:$M,0))),0)&gt;0)</f>
        <v>0</v>
      </c>
      <c r="Y293" s="2">
        <f ca="1">1*(IFERROR(MAX(OFFSET(P$1,MATCH($M293,$M:$M,0)-1,0,ROW()-MATCH($M293,$M:$M,0))),0)&gt;0)</f>
        <v>0</v>
      </c>
      <c r="Z293" s="2">
        <f ca="1">1*(IFERROR(MAX(OFFSET(Q$1,MATCH($M293,$M:$M,0)-1,0,ROW()-MATCH($M293,$M:$M,0))),0)&gt;0)</f>
        <v>0</v>
      </c>
      <c r="AA293" s="2">
        <f ca="1">1*(IFERROR(MAX(OFFSET(R$1,MATCH($M293,$M:$M,0)-1,0,ROW()-MATCH($M293,$M:$M,0))),0)&gt;0)</f>
        <v>0</v>
      </c>
      <c r="AB293" s="2">
        <f ca="1">1*(IFERROR(MAX(OFFSET(S$1,MATCH($M293,$M:$M,0)-1,0,ROW()-MATCH($M293,$M:$M,0))),0)&gt;0)</f>
        <v>0</v>
      </c>
      <c r="AC293" s="2">
        <f ca="1">1*(IFERROR(MAX(OFFSET(T$1,MATCH($M293,$M:$M,0)-1,0,ROW()-MATCH($M293,$M:$M,0))),0)&gt;0)</f>
        <v>0</v>
      </c>
      <c r="AD293" s="2">
        <f ca="1">1*(IFERROR(MAX(OFFSET(U$1,MATCH($M293,$M:$M,0)-1,0,ROW()-MATCH($M293,$M:$M,0))),0)&gt;0)</f>
        <v>0</v>
      </c>
      <c r="AE293" s="2">
        <f ca="1">1*(IFERROR(MAX(OFFSET(V$1,MATCH($M293,$M:$M,0)-1,0,ROW()-MATCH($M293,$M:$M,0))),0)&gt;0)</f>
        <v>0</v>
      </c>
      <c r="AG293">
        <f ca="1">+IF(COUNTIFS(AG$4:AG292,1,$M$4:$M292,$M293)=1,0,IF(O293*X293&lt;$AI$1,1,0))</f>
        <v>0</v>
      </c>
      <c r="AH293">
        <f ca="1">+IF(COUNTIFS(AH$4:AH292,1,$M$4:$M292,$M293)=1,0,IF(P293*Y293&lt;$AI$1,1,0))</f>
        <v>0</v>
      </c>
      <c r="AI293">
        <f ca="1">+IF(COUNTIFS(AI$4:AI292,1,$M$4:$M292,$M293)=1,0,IF(Q293*Z293&lt;$AI$1,1,0))</f>
        <v>0</v>
      </c>
      <c r="AJ293">
        <f ca="1">+IF(COUNTIFS(AJ$4:AJ292,1,$M$4:$M292,$M293)=1,0,IF(R293*AA293&lt;$AI$1,1,0))</f>
        <v>0</v>
      </c>
      <c r="AK293">
        <f ca="1">+IF(COUNTIFS(AK$4:AK292,1,$M$4:$M292,$M293)=1,0,IF(S293*AB293&lt;$AI$1,1,0))</f>
        <v>0</v>
      </c>
      <c r="AL293">
        <f ca="1">+IF(COUNTIFS(AL$4:AL292,1,$M$4:$M292,$M293)=1,0,IF(T293*AC293&lt;$AI$1,1,0))</f>
        <v>0</v>
      </c>
      <c r="AM293">
        <f ca="1">+IF(COUNTIFS(AM$4:AM292,1,$M$4:$M292,$M293)=1,0,IF(U293*AD293&lt;$AI$1,1,0))</f>
        <v>0</v>
      </c>
      <c r="AN293">
        <f ca="1">+IF(COUNTIFS(AN$4:AN292,1,$M$4:$M292,$M293)=1,0,IF(V293*AE293&lt;$AI$1,1,0))</f>
        <v>0</v>
      </c>
      <c r="AO293">
        <f t="shared" ca="1" si="53"/>
        <v>0</v>
      </c>
      <c r="AQ293">
        <f ca="1">1*(COUNTIFS($M$4:$M292,M293,AO$4:AO292,1)&gt;0)</f>
        <v>0</v>
      </c>
      <c r="AR293" t="str">
        <f ca="1">+IF($AQ293=1,"",IFERROR(AVERAGEIFS($AG$3:$AN$3,$AG293:$AN293,1),""))</f>
        <v/>
      </c>
    </row>
    <row r="294" spans="2:44" x14ac:dyDescent="0.25">
      <c r="B294">
        <f t="shared" si="54"/>
        <v>291</v>
      </c>
      <c r="C294" s="5">
        <f>AVERAGEIFS(TimeSeries!292:292,TimeSeries!$1:$1,"&lt;="&amp;C$3,TimeSeries!$1:$1,"&gt;="&amp;C$2)</f>
        <v>119.5</v>
      </c>
      <c r="D294" s="5">
        <f>AVERAGEIFS(TimeSeries!292:292,TimeSeries!$1:$1,"&lt;="&amp;D$3,TimeSeries!$1:$1,"&gt;="&amp;D$2)</f>
        <v>123</v>
      </c>
      <c r="E294" s="5">
        <f>AVERAGEIFS(TimeSeries!292:292,TimeSeries!$1:$1,"&lt;="&amp;E$3,TimeSeries!$1:$1,"&gt;="&amp;E$2)</f>
        <v>123.75</v>
      </c>
      <c r="F294" s="5">
        <f>AVERAGEIFS(TimeSeries!292:292,TimeSeries!$1:$1,"&lt;="&amp;F$3,TimeSeries!$1:$1,"&gt;="&amp;F$2)</f>
        <v>127.75</v>
      </c>
      <c r="G294" s="5">
        <f>AVERAGEIFS(TimeSeries!292:292,TimeSeries!$1:$1,"&lt;="&amp;G$3,TimeSeries!$1:$1,"&gt;="&amp;G$2)</f>
        <v>124.9</v>
      </c>
      <c r="H294" s="5">
        <f>AVERAGEIFS(TimeSeries!292:292,TimeSeries!$1:$1,"&lt;="&amp;H$3,TimeSeries!$1:$1,"&gt;="&amp;H$2)</f>
        <v>114.9</v>
      </c>
      <c r="I294" s="5">
        <f>AVERAGEIFS(TimeSeries!292:292,TimeSeries!$1:$1,"&lt;="&amp;I$3,TimeSeries!$1:$1,"&gt;="&amp;I$2)</f>
        <v>112.05</v>
      </c>
      <c r="J294" s="5">
        <f>AVERAGEIFS(TimeSeries!292:292,TimeSeries!$1:$1,"&lt;="&amp;J$3,TimeSeries!$1:$1,"&gt;="&amp;J$2)</f>
        <v>113.1</v>
      </c>
      <c r="K294" s="5">
        <f>+TimeSeries!I292</f>
        <v>120.05</v>
      </c>
      <c r="M294">
        <f>+INDEX(TimeSeries!$A:$ZZ,'TimeSeries - Formatted'!$B294+1,'TimeSeries - Formatted'!K$1)</f>
        <v>10</v>
      </c>
      <c r="O294" s="1">
        <f t="shared" si="55"/>
        <v>-0.13468501086169438</v>
      </c>
      <c r="P294" s="1">
        <f t="shared" si="56"/>
        <v>-9.9560761346998539E-2</v>
      </c>
      <c r="Q294" s="1">
        <f t="shared" si="57"/>
        <v>-0.12140575079872196</v>
      </c>
      <c r="R294" s="1">
        <f t="shared" si="58"/>
        <v>-0.12709258626580111</v>
      </c>
      <c r="S294" s="1">
        <f t="shared" si="59"/>
        <v>-0.12535014005602241</v>
      </c>
      <c r="T294" s="1">
        <f t="shared" si="60"/>
        <v>-0.16314639475600878</v>
      </c>
      <c r="U294" s="1">
        <f t="shared" si="61"/>
        <v>-0.1693847294292069</v>
      </c>
      <c r="V294" s="1">
        <f t="shared" si="62"/>
        <v>-0.16715758468335795</v>
      </c>
      <c r="X294" s="2">
        <f ca="1">1*(IFERROR(MAX(OFFSET(O$1,MATCH($M294,$M:$M,0)-1,0,ROW()-MATCH($M294,$M:$M,0))),0)&gt;0)</f>
        <v>0</v>
      </c>
      <c r="Y294" s="2">
        <f ca="1">1*(IFERROR(MAX(OFFSET(P$1,MATCH($M294,$M:$M,0)-1,0,ROW()-MATCH($M294,$M:$M,0))),0)&gt;0)</f>
        <v>0</v>
      </c>
      <c r="Z294" s="2">
        <f ca="1">1*(IFERROR(MAX(OFFSET(Q$1,MATCH($M294,$M:$M,0)-1,0,ROW()-MATCH($M294,$M:$M,0))),0)&gt;0)</f>
        <v>0</v>
      </c>
      <c r="AA294" s="2">
        <f ca="1">1*(IFERROR(MAX(OFFSET(R$1,MATCH($M294,$M:$M,0)-1,0,ROW()-MATCH($M294,$M:$M,0))),0)&gt;0)</f>
        <v>0</v>
      </c>
      <c r="AB294" s="2">
        <f ca="1">1*(IFERROR(MAX(OFFSET(S$1,MATCH($M294,$M:$M,0)-1,0,ROW()-MATCH($M294,$M:$M,0))),0)&gt;0)</f>
        <v>0</v>
      </c>
      <c r="AC294" s="2">
        <f ca="1">1*(IFERROR(MAX(OFFSET(T$1,MATCH($M294,$M:$M,0)-1,0,ROW()-MATCH($M294,$M:$M,0))),0)&gt;0)</f>
        <v>0</v>
      </c>
      <c r="AD294" s="2">
        <f ca="1">1*(IFERROR(MAX(OFFSET(U$1,MATCH($M294,$M:$M,0)-1,0,ROW()-MATCH($M294,$M:$M,0))),0)&gt;0)</f>
        <v>0</v>
      </c>
      <c r="AE294" s="2">
        <f ca="1">1*(IFERROR(MAX(OFFSET(V$1,MATCH($M294,$M:$M,0)-1,0,ROW()-MATCH($M294,$M:$M,0))),0)&gt;0)</f>
        <v>0</v>
      </c>
      <c r="AG294">
        <f ca="1">+IF(COUNTIFS(AG$4:AG293,1,$M$4:$M293,$M294)=1,0,IF(O294*X294&lt;$AI$1,1,0))</f>
        <v>0</v>
      </c>
      <c r="AH294">
        <f ca="1">+IF(COUNTIFS(AH$4:AH293,1,$M$4:$M293,$M294)=1,0,IF(P294*Y294&lt;$AI$1,1,0))</f>
        <v>0</v>
      </c>
      <c r="AI294">
        <f ca="1">+IF(COUNTIFS(AI$4:AI293,1,$M$4:$M293,$M294)=1,0,IF(Q294*Z294&lt;$AI$1,1,0))</f>
        <v>0</v>
      </c>
      <c r="AJ294">
        <f ca="1">+IF(COUNTIFS(AJ$4:AJ293,1,$M$4:$M293,$M294)=1,0,IF(R294*AA294&lt;$AI$1,1,0))</f>
        <v>0</v>
      </c>
      <c r="AK294">
        <f ca="1">+IF(COUNTIFS(AK$4:AK293,1,$M$4:$M293,$M294)=1,0,IF(S294*AB294&lt;$AI$1,1,0))</f>
        <v>0</v>
      </c>
      <c r="AL294">
        <f ca="1">+IF(COUNTIFS(AL$4:AL293,1,$M$4:$M293,$M294)=1,0,IF(T294*AC294&lt;$AI$1,1,0))</f>
        <v>0</v>
      </c>
      <c r="AM294">
        <f ca="1">+IF(COUNTIFS(AM$4:AM293,1,$M$4:$M293,$M294)=1,0,IF(U294*AD294&lt;$AI$1,1,0))</f>
        <v>0</v>
      </c>
      <c r="AN294">
        <f ca="1">+IF(COUNTIFS(AN$4:AN293,1,$M$4:$M293,$M294)=1,0,IF(V294*AE294&lt;$AI$1,1,0))</f>
        <v>0</v>
      </c>
      <c r="AO294">
        <f t="shared" ca="1" si="53"/>
        <v>0</v>
      </c>
      <c r="AQ294">
        <f ca="1">1*(COUNTIFS($M$4:$M293,M294,AO$4:AO293,1)&gt;0)</f>
        <v>0</v>
      </c>
      <c r="AR294" t="str">
        <f ca="1">+IF($AQ294=1,"",IFERROR(AVERAGEIFS($AG$3:$AN$3,$AG294:$AN294,1),""))</f>
        <v/>
      </c>
    </row>
    <row r="295" spans="2:44" x14ac:dyDescent="0.25">
      <c r="B295">
        <f t="shared" si="54"/>
        <v>292</v>
      </c>
      <c r="C295" s="5">
        <f>AVERAGEIFS(TimeSeries!293:293,TimeSeries!$1:$1,"&lt;="&amp;C$3,TimeSeries!$1:$1,"&gt;="&amp;C$2)</f>
        <v>122.45</v>
      </c>
      <c r="D295" s="5">
        <f>AVERAGEIFS(TimeSeries!293:293,TimeSeries!$1:$1,"&lt;="&amp;D$3,TimeSeries!$1:$1,"&gt;="&amp;D$2)</f>
        <v>125.95</v>
      </c>
      <c r="E295" s="5">
        <f>AVERAGEIFS(TimeSeries!293:293,TimeSeries!$1:$1,"&lt;="&amp;E$3,TimeSeries!$1:$1,"&gt;="&amp;E$2)</f>
        <v>126.65</v>
      </c>
      <c r="F295" s="5">
        <f>AVERAGEIFS(TimeSeries!293:293,TimeSeries!$1:$1,"&lt;="&amp;F$3,TimeSeries!$1:$1,"&gt;="&amp;F$2)</f>
        <v>130.15</v>
      </c>
      <c r="G295" s="5">
        <f>AVERAGEIFS(TimeSeries!293:293,TimeSeries!$1:$1,"&lt;="&amp;G$3,TimeSeries!$1:$1,"&gt;="&amp;G$2)</f>
        <v>128.75</v>
      </c>
      <c r="H295" s="5">
        <f>AVERAGEIFS(TimeSeries!293:293,TimeSeries!$1:$1,"&lt;="&amp;H$3,TimeSeries!$1:$1,"&gt;="&amp;H$2)</f>
        <v>119.25</v>
      </c>
      <c r="I295" s="5">
        <f>AVERAGEIFS(TimeSeries!293:293,TimeSeries!$1:$1,"&lt;="&amp;I$3,TimeSeries!$1:$1,"&gt;="&amp;I$2)</f>
        <v>118.5</v>
      </c>
      <c r="J295" s="5">
        <f>AVERAGEIFS(TimeSeries!293:293,TimeSeries!$1:$1,"&lt;="&amp;J$3,TimeSeries!$1:$1,"&gt;="&amp;J$2)</f>
        <v>123</v>
      </c>
      <c r="K295" s="5">
        <f>+TimeSeries!I293</f>
        <v>124.08750000000001</v>
      </c>
      <c r="M295">
        <f>+INDEX(TimeSeries!$A:$ZZ,'TimeSeries - Formatted'!$B295+1,'TimeSeries - Formatted'!K$1)</f>
        <v>10</v>
      </c>
      <c r="O295" s="1">
        <f t="shared" si="55"/>
        <v>-5.4074932406334431E-2</v>
      </c>
      <c r="P295" s="1">
        <f t="shared" si="56"/>
        <v>-3.9541320680110958E-3</v>
      </c>
      <c r="Q295" s="1">
        <f t="shared" si="57"/>
        <v>-4.125662376987127E-2</v>
      </c>
      <c r="R295" s="1">
        <f t="shared" si="58"/>
        <v>-6.4342199856218474E-2</v>
      </c>
      <c r="S295" s="1">
        <f t="shared" si="59"/>
        <v>-7.9041487839771163E-2</v>
      </c>
      <c r="T295" s="1">
        <f t="shared" si="60"/>
        <v>-0.1314639475600875</v>
      </c>
      <c r="U295" s="1">
        <f t="shared" si="61"/>
        <v>-0.11863146150985493</v>
      </c>
      <c r="V295" s="1">
        <f t="shared" si="62"/>
        <v>-7.4492099322799099E-2</v>
      </c>
      <c r="X295" s="2">
        <f ca="1">1*(IFERROR(MAX(OFFSET(O$1,MATCH($M295,$M:$M,0)-1,0,ROW()-MATCH($M295,$M:$M,0))),0)&gt;0)</f>
        <v>0</v>
      </c>
      <c r="Y295" s="2">
        <f ca="1">1*(IFERROR(MAX(OFFSET(P$1,MATCH($M295,$M:$M,0)-1,0,ROW()-MATCH($M295,$M:$M,0))),0)&gt;0)</f>
        <v>0</v>
      </c>
      <c r="Z295" s="2">
        <f ca="1">1*(IFERROR(MAX(OFFSET(Q$1,MATCH($M295,$M:$M,0)-1,0,ROW()-MATCH($M295,$M:$M,0))),0)&gt;0)</f>
        <v>0</v>
      </c>
      <c r="AA295" s="2">
        <f ca="1">1*(IFERROR(MAX(OFFSET(R$1,MATCH($M295,$M:$M,0)-1,0,ROW()-MATCH($M295,$M:$M,0))),0)&gt;0)</f>
        <v>0</v>
      </c>
      <c r="AB295" s="2">
        <f ca="1">1*(IFERROR(MAX(OFFSET(S$1,MATCH($M295,$M:$M,0)-1,0,ROW()-MATCH($M295,$M:$M,0))),0)&gt;0)</f>
        <v>0</v>
      </c>
      <c r="AC295" s="2">
        <f ca="1">1*(IFERROR(MAX(OFFSET(T$1,MATCH($M295,$M:$M,0)-1,0,ROW()-MATCH($M295,$M:$M,0))),0)&gt;0)</f>
        <v>0</v>
      </c>
      <c r="AD295" s="2">
        <f ca="1">1*(IFERROR(MAX(OFFSET(U$1,MATCH($M295,$M:$M,0)-1,0,ROW()-MATCH($M295,$M:$M,0))),0)&gt;0)</f>
        <v>0</v>
      </c>
      <c r="AE295" s="2">
        <f ca="1">1*(IFERROR(MAX(OFFSET(V$1,MATCH($M295,$M:$M,0)-1,0,ROW()-MATCH($M295,$M:$M,0))),0)&gt;0)</f>
        <v>0</v>
      </c>
      <c r="AG295">
        <f ca="1">+IF(COUNTIFS(AG$4:AG294,1,$M$4:$M294,$M295)=1,0,IF(O295*X295&lt;$AI$1,1,0))</f>
        <v>0</v>
      </c>
      <c r="AH295">
        <f ca="1">+IF(COUNTIFS(AH$4:AH294,1,$M$4:$M294,$M295)=1,0,IF(P295*Y295&lt;$AI$1,1,0))</f>
        <v>0</v>
      </c>
      <c r="AI295">
        <f ca="1">+IF(COUNTIFS(AI$4:AI294,1,$M$4:$M294,$M295)=1,0,IF(Q295*Z295&lt;$AI$1,1,0))</f>
        <v>0</v>
      </c>
      <c r="AJ295">
        <f ca="1">+IF(COUNTIFS(AJ$4:AJ294,1,$M$4:$M294,$M295)=1,0,IF(R295*AA295&lt;$AI$1,1,0))</f>
        <v>0</v>
      </c>
      <c r="AK295">
        <f ca="1">+IF(COUNTIFS(AK$4:AK294,1,$M$4:$M294,$M295)=1,0,IF(S295*AB295&lt;$AI$1,1,0))</f>
        <v>0</v>
      </c>
      <c r="AL295">
        <f ca="1">+IF(COUNTIFS(AL$4:AL294,1,$M$4:$M294,$M295)=1,0,IF(T295*AC295&lt;$AI$1,1,0))</f>
        <v>0</v>
      </c>
      <c r="AM295">
        <f ca="1">+IF(COUNTIFS(AM$4:AM294,1,$M$4:$M294,$M295)=1,0,IF(U295*AD295&lt;$AI$1,1,0))</f>
        <v>0</v>
      </c>
      <c r="AN295">
        <f ca="1">+IF(COUNTIFS(AN$4:AN294,1,$M$4:$M294,$M295)=1,0,IF(V295*AE295&lt;$AI$1,1,0))</f>
        <v>0</v>
      </c>
      <c r="AO295">
        <f t="shared" ca="1" si="53"/>
        <v>0</v>
      </c>
      <c r="AQ295">
        <f ca="1">1*(COUNTIFS($M$4:$M294,M295,AO$4:AO294,1)&gt;0)</f>
        <v>0</v>
      </c>
      <c r="AR295" t="str">
        <f ca="1">+IF($AQ295=1,"",IFERROR(AVERAGEIFS($AG$3:$AN$3,$AG295:$AN295,1),""))</f>
        <v/>
      </c>
    </row>
    <row r="296" spans="2:44" x14ac:dyDescent="0.25">
      <c r="B296">
        <f t="shared" si="54"/>
        <v>293</v>
      </c>
      <c r="C296" s="5">
        <f>AVERAGEIFS(TimeSeries!294:294,TimeSeries!$1:$1,"&lt;="&amp;C$3,TimeSeries!$1:$1,"&gt;="&amp;C$2)</f>
        <v>126.05</v>
      </c>
      <c r="D296" s="5">
        <f>AVERAGEIFS(TimeSeries!294:294,TimeSeries!$1:$1,"&lt;="&amp;D$3,TimeSeries!$1:$1,"&gt;="&amp;D$2)</f>
        <v>129.05000000000001</v>
      </c>
      <c r="E296" s="5">
        <f>AVERAGEIFS(TimeSeries!294:294,TimeSeries!$1:$1,"&lt;="&amp;E$3,TimeSeries!$1:$1,"&gt;="&amp;E$2)</f>
        <v>128.35</v>
      </c>
      <c r="F296" s="5">
        <f>AVERAGEIFS(TimeSeries!294:294,TimeSeries!$1:$1,"&lt;="&amp;F$3,TimeSeries!$1:$1,"&gt;="&amp;F$2)</f>
        <v>131.35</v>
      </c>
      <c r="G296" s="5">
        <f>AVERAGEIFS(TimeSeries!294:294,TimeSeries!$1:$1,"&lt;="&amp;G$3,TimeSeries!$1:$1,"&gt;="&amp;G$2)</f>
        <v>129.25</v>
      </c>
      <c r="H296" s="5">
        <f>AVERAGEIFS(TimeSeries!294:294,TimeSeries!$1:$1,"&lt;="&amp;H$3,TimeSeries!$1:$1,"&gt;="&amp;H$2)</f>
        <v>120.25</v>
      </c>
      <c r="I296" s="5">
        <f>AVERAGEIFS(TimeSeries!294:294,TimeSeries!$1:$1,"&lt;="&amp;I$3,TimeSeries!$1:$1,"&gt;="&amp;I$2)</f>
        <v>119.5</v>
      </c>
      <c r="J296" s="5">
        <f>AVERAGEIFS(TimeSeries!294:294,TimeSeries!$1:$1,"&lt;="&amp;J$3,TimeSeries!$1:$1,"&gt;="&amp;J$2)</f>
        <v>123</v>
      </c>
      <c r="K296" s="5">
        <f>+TimeSeries!I294</f>
        <v>125.78749999999999</v>
      </c>
      <c r="M296">
        <f>+INDEX(TimeSeries!$A:$ZZ,'TimeSeries - Formatted'!$B296+1,'TimeSeries - Formatted'!K$1)</f>
        <v>10</v>
      </c>
      <c r="O296" s="1">
        <f t="shared" si="55"/>
        <v>2.9399755002041505E-2</v>
      </c>
      <c r="P296" s="1">
        <f t="shared" si="56"/>
        <v>2.4612941643509467E-2</v>
      </c>
      <c r="Q296" s="1">
        <f t="shared" si="57"/>
        <v>1.3422818791946289E-2</v>
      </c>
      <c r="R296" s="1">
        <f t="shared" si="58"/>
        <v>9.2201306185168974E-3</v>
      </c>
      <c r="S296" s="1">
        <f t="shared" si="59"/>
        <v>-1.8975332068311146E-2</v>
      </c>
      <c r="T296" s="1">
        <f t="shared" si="60"/>
        <v>-7.6775431861804244E-2</v>
      </c>
      <c r="U296" s="1">
        <f t="shared" si="61"/>
        <v>-6.2377402903099233E-2</v>
      </c>
      <c r="V296" s="1">
        <f t="shared" si="62"/>
        <v>-2.3034154090548098E-2</v>
      </c>
      <c r="X296" s="2">
        <f ca="1">1*(IFERROR(MAX(OFFSET(O$1,MATCH($M296,$M:$M,0)-1,0,ROW()-MATCH($M296,$M:$M,0))),0)&gt;0)</f>
        <v>0</v>
      </c>
      <c r="Y296" s="2">
        <f ca="1">1*(IFERROR(MAX(OFFSET(P$1,MATCH($M296,$M:$M,0)-1,0,ROW()-MATCH($M296,$M:$M,0))),0)&gt;0)</f>
        <v>0</v>
      </c>
      <c r="Z296" s="2">
        <f ca="1">1*(IFERROR(MAX(OFFSET(Q$1,MATCH($M296,$M:$M,0)-1,0,ROW()-MATCH($M296,$M:$M,0))),0)&gt;0)</f>
        <v>0</v>
      </c>
      <c r="AA296" s="2">
        <f ca="1">1*(IFERROR(MAX(OFFSET(R$1,MATCH($M296,$M:$M,0)-1,0,ROW()-MATCH($M296,$M:$M,0))),0)&gt;0)</f>
        <v>0</v>
      </c>
      <c r="AB296" s="2">
        <f ca="1">1*(IFERROR(MAX(OFFSET(S$1,MATCH($M296,$M:$M,0)-1,0,ROW()-MATCH($M296,$M:$M,0))),0)&gt;0)</f>
        <v>0</v>
      </c>
      <c r="AC296" s="2">
        <f ca="1">1*(IFERROR(MAX(OFFSET(T$1,MATCH($M296,$M:$M,0)-1,0,ROW()-MATCH($M296,$M:$M,0))),0)&gt;0)</f>
        <v>0</v>
      </c>
      <c r="AD296" s="2">
        <f ca="1">1*(IFERROR(MAX(OFFSET(U$1,MATCH($M296,$M:$M,0)-1,0,ROW()-MATCH($M296,$M:$M,0))),0)&gt;0)</f>
        <v>0</v>
      </c>
      <c r="AE296" s="2">
        <f ca="1">1*(IFERROR(MAX(OFFSET(V$1,MATCH($M296,$M:$M,0)-1,0,ROW()-MATCH($M296,$M:$M,0))),0)&gt;0)</f>
        <v>0</v>
      </c>
      <c r="AG296">
        <f ca="1">+IF(COUNTIFS(AG$4:AG295,1,$M$4:$M295,$M296)=1,0,IF(O296*X296&lt;$AI$1,1,0))</f>
        <v>0</v>
      </c>
      <c r="AH296">
        <f ca="1">+IF(COUNTIFS(AH$4:AH295,1,$M$4:$M295,$M296)=1,0,IF(P296*Y296&lt;$AI$1,1,0))</f>
        <v>0</v>
      </c>
      <c r="AI296">
        <f ca="1">+IF(COUNTIFS(AI$4:AI295,1,$M$4:$M295,$M296)=1,0,IF(Q296*Z296&lt;$AI$1,1,0))</f>
        <v>0</v>
      </c>
      <c r="AJ296">
        <f ca="1">+IF(COUNTIFS(AJ$4:AJ295,1,$M$4:$M295,$M296)=1,0,IF(R296*AA296&lt;$AI$1,1,0))</f>
        <v>0</v>
      </c>
      <c r="AK296">
        <f ca="1">+IF(COUNTIFS(AK$4:AK295,1,$M$4:$M295,$M296)=1,0,IF(S296*AB296&lt;$AI$1,1,0))</f>
        <v>0</v>
      </c>
      <c r="AL296">
        <f ca="1">+IF(COUNTIFS(AL$4:AL295,1,$M$4:$M295,$M296)=1,0,IF(T296*AC296&lt;$AI$1,1,0))</f>
        <v>0</v>
      </c>
      <c r="AM296">
        <f ca="1">+IF(COUNTIFS(AM$4:AM295,1,$M$4:$M295,$M296)=1,0,IF(U296*AD296&lt;$AI$1,1,0))</f>
        <v>0</v>
      </c>
      <c r="AN296">
        <f ca="1">+IF(COUNTIFS(AN$4:AN295,1,$M$4:$M295,$M296)=1,0,IF(V296*AE296&lt;$AI$1,1,0))</f>
        <v>0</v>
      </c>
      <c r="AO296">
        <f t="shared" ca="1" si="53"/>
        <v>0</v>
      </c>
      <c r="AQ296">
        <f ca="1">1*(COUNTIFS($M$4:$M295,M296,AO$4:AO295,1)&gt;0)</f>
        <v>0</v>
      </c>
      <c r="AR296" t="str">
        <f ca="1">+IF($AQ296=1,"",IFERROR(AVERAGEIFS($AG$3:$AN$3,$AG296:$AN296,1),""))</f>
        <v/>
      </c>
    </row>
    <row r="297" spans="2:44" x14ac:dyDescent="0.25">
      <c r="B297">
        <f t="shared" si="54"/>
        <v>294</v>
      </c>
      <c r="C297" s="5">
        <f>AVERAGEIFS(TimeSeries!295:295,TimeSeries!$1:$1,"&lt;="&amp;C$3,TimeSeries!$1:$1,"&gt;="&amp;C$2)</f>
        <v>128.25</v>
      </c>
      <c r="D297" s="5">
        <f>AVERAGEIFS(TimeSeries!295:295,TimeSeries!$1:$1,"&lt;="&amp;D$3,TimeSeries!$1:$1,"&gt;="&amp;D$2)</f>
        <v>130.75</v>
      </c>
      <c r="E297" s="5">
        <f>AVERAGEIFS(TimeSeries!295:295,TimeSeries!$1:$1,"&lt;="&amp;E$3,TimeSeries!$1:$1,"&gt;="&amp;E$2)</f>
        <v>130.75</v>
      </c>
      <c r="F297" s="5">
        <f>AVERAGEIFS(TimeSeries!295:295,TimeSeries!$1:$1,"&lt;="&amp;F$3,TimeSeries!$1:$1,"&gt;="&amp;F$2)</f>
        <v>133.25</v>
      </c>
      <c r="G297" s="5">
        <f>AVERAGEIFS(TimeSeries!295:295,TimeSeries!$1:$1,"&lt;="&amp;G$3,TimeSeries!$1:$1,"&gt;="&amp;G$2)</f>
        <v>130.44999999999999</v>
      </c>
      <c r="H297" s="5">
        <f>AVERAGEIFS(TimeSeries!295:295,TimeSeries!$1:$1,"&lt;="&amp;H$3,TimeSeries!$1:$1,"&gt;="&amp;H$2)</f>
        <v>122.45</v>
      </c>
      <c r="I297" s="5">
        <f>AVERAGEIFS(TimeSeries!295:295,TimeSeries!$1:$1,"&lt;="&amp;I$3,TimeSeries!$1:$1,"&gt;="&amp;I$2)</f>
        <v>121</v>
      </c>
      <c r="J297" s="5">
        <f>AVERAGEIFS(TimeSeries!295:295,TimeSeries!$1:$1,"&lt;="&amp;J$3,TimeSeries!$1:$1,"&gt;="&amp;J$2)</f>
        <v>123</v>
      </c>
      <c r="K297" s="5">
        <f>+TimeSeries!I295</f>
        <v>127.6125</v>
      </c>
      <c r="M297">
        <f>+INDEX(TimeSeries!$A:$ZZ,'TimeSeries - Formatted'!$B297+1,'TimeSeries - Formatted'!K$1)</f>
        <v>10</v>
      </c>
      <c r="O297" s="1">
        <f t="shared" si="55"/>
        <v>1.7453391511305094E-2</v>
      </c>
      <c r="P297" s="1">
        <f t="shared" si="56"/>
        <v>1.3173188686555592E-2</v>
      </c>
      <c r="Q297" s="1">
        <f t="shared" si="57"/>
        <v>1.8698870276587565E-2</v>
      </c>
      <c r="R297" s="1">
        <f t="shared" si="58"/>
        <v>1.4465169394746846E-2</v>
      </c>
      <c r="S297" s="1">
        <f t="shared" si="59"/>
        <v>9.2843326885878596E-3</v>
      </c>
      <c r="T297" s="1">
        <f t="shared" si="60"/>
        <v>9.8969072164949434E-3</v>
      </c>
      <c r="U297" s="1">
        <f t="shared" si="61"/>
        <v>1.2552301255230214E-2</v>
      </c>
      <c r="V297" s="1">
        <f t="shared" si="62"/>
        <v>0</v>
      </c>
      <c r="X297" s="2">
        <f ca="1">1*(IFERROR(MAX(OFFSET(O$1,MATCH($M297,$M:$M,0)-1,0,ROW()-MATCH($M297,$M:$M,0))),0)&gt;0)</f>
        <v>1</v>
      </c>
      <c r="Y297" s="2">
        <f ca="1">1*(IFERROR(MAX(OFFSET(P$1,MATCH($M297,$M:$M,0)-1,0,ROW()-MATCH($M297,$M:$M,0))),0)&gt;0)</f>
        <v>1</v>
      </c>
      <c r="Z297" s="2">
        <f ca="1">1*(IFERROR(MAX(OFFSET(Q$1,MATCH($M297,$M:$M,0)-1,0,ROW()-MATCH($M297,$M:$M,0))),0)&gt;0)</f>
        <v>1</v>
      </c>
      <c r="AA297" s="2">
        <f ca="1">1*(IFERROR(MAX(OFFSET(R$1,MATCH($M297,$M:$M,0)-1,0,ROW()-MATCH($M297,$M:$M,0))),0)&gt;0)</f>
        <v>1</v>
      </c>
      <c r="AB297" s="2">
        <f ca="1">1*(IFERROR(MAX(OFFSET(S$1,MATCH($M297,$M:$M,0)-1,0,ROW()-MATCH($M297,$M:$M,0))),0)&gt;0)</f>
        <v>0</v>
      </c>
      <c r="AC297" s="2">
        <f ca="1">1*(IFERROR(MAX(OFFSET(T$1,MATCH($M297,$M:$M,0)-1,0,ROW()-MATCH($M297,$M:$M,0))),0)&gt;0)</f>
        <v>0</v>
      </c>
      <c r="AD297" s="2">
        <f ca="1">1*(IFERROR(MAX(OFFSET(U$1,MATCH($M297,$M:$M,0)-1,0,ROW()-MATCH($M297,$M:$M,0))),0)&gt;0)</f>
        <v>0</v>
      </c>
      <c r="AE297" s="2">
        <f ca="1">1*(IFERROR(MAX(OFFSET(V$1,MATCH($M297,$M:$M,0)-1,0,ROW()-MATCH($M297,$M:$M,0))),0)&gt;0)</f>
        <v>0</v>
      </c>
      <c r="AG297">
        <f ca="1">+IF(COUNTIFS(AG$4:AG296,1,$M$4:$M296,$M297)=1,0,IF(O297*X297&lt;$AI$1,1,0))</f>
        <v>0</v>
      </c>
      <c r="AH297">
        <f ca="1">+IF(COUNTIFS(AH$4:AH296,1,$M$4:$M296,$M297)=1,0,IF(P297*Y297&lt;$AI$1,1,0))</f>
        <v>0</v>
      </c>
      <c r="AI297">
        <f ca="1">+IF(COUNTIFS(AI$4:AI296,1,$M$4:$M296,$M297)=1,0,IF(Q297*Z297&lt;$AI$1,1,0))</f>
        <v>0</v>
      </c>
      <c r="AJ297">
        <f ca="1">+IF(COUNTIFS(AJ$4:AJ296,1,$M$4:$M296,$M297)=1,0,IF(R297*AA297&lt;$AI$1,1,0))</f>
        <v>0</v>
      </c>
      <c r="AK297">
        <f ca="1">+IF(COUNTIFS(AK$4:AK296,1,$M$4:$M296,$M297)=1,0,IF(S297*AB297&lt;$AI$1,1,0))</f>
        <v>0</v>
      </c>
      <c r="AL297">
        <f ca="1">+IF(COUNTIFS(AL$4:AL296,1,$M$4:$M296,$M297)=1,0,IF(T297*AC297&lt;$AI$1,1,0))</f>
        <v>0</v>
      </c>
      <c r="AM297">
        <f ca="1">+IF(COUNTIFS(AM$4:AM296,1,$M$4:$M296,$M297)=1,0,IF(U297*AD297&lt;$AI$1,1,0))</f>
        <v>0</v>
      </c>
      <c r="AN297">
        <f ca="1">+IF(COUNTIFS(AN$4:AN296,1,$M$4:$M296,$M297)=1,0,IF(V297*AE297&lt;$AI$1,1,0))</f>
        <v>0</v>
      </c>
      <c r="AO297">
        <f t="shared" ca="1" si="53"/>
        <v>0</v>
      </c>
      <c r="AQ297">
        <f ca="1">1*(COUNTIFS($M$4:$M296,M297,AO$4:AO296,1)&gt;0)</f>
        <v>0</v>
      </c>
      <c r="AR297" t="str">
        <f ca="1">+IF($AQ297=1,"",IFERROR(AVERAGEIFS($AG$3:$AN$3,$AG297:$AN297,1),""))</f>
        <v/>
      </c>
    </row>
    <row r="298" spans="2:44" x14ac:dyDescent="0.25">
      <c r="B298">
        <f t="shared" si="54"/>
        <v>295</v>
      </c>
      <c r="C298" s="5">
        <f>AVERAGEIFS(TimeSeries!296:296,TimeSeries!$1:$1,"&lt;="&amp;C$3,TimeSeries!$1:$1,"&gt;="&amp;C$2)</f>
        <v>130.44999999999999</v>
      </c>
      <c r="D298" s="5">
        <f>AVERAGEIFS(TimeSeries!296:296,TimeSeries!$1:$1,"&lt;="&amp;D$3,TimeSeries!$1:$1,"&gt;="&amp;D$2)</f>
        <v>132.44999999999999</v>
      </c>
      <c r="E298" s="5">
        <f>AVERAGEIFS(TimeSeries!296:296,TimeSeries!$1:$1,"&lt;="&amp;E$3,TimeSeries!$1:$1,"&gt;="&amp;E$2)</f>
        <v>132.44999999999999</v>
      </c>
      <c r="F298" s="5">
        <f>AVERAGEIFS(TimeSeries!296:296,TimeSeries!$1:$1,"&lt;="&amp;F$3,TimeSeries!$1:$1,"&gt;="&amp;F$2)</f>
        <v>134.94999999999999</v>
      </c>
      <c r="G298" s="5">
        <f>AVERAGEIFS(TimeSeries!296:296,TimeSeries!$1:$1,"&lt;="&amp;G$3,TimeSeries!$1:$1,"&gt;="&amp;G$2)</f>
        <v>132.85</v>
      </c>
      <c r="H298" s="5">
        <f>AVERAGEIFS(TimeSeries!296:296,TimeSeries!$1:$1,"&lt;="&amp;H$3,TimeSeries!$1:$1,"&gt;="&amp;H$2)</f>
        <v>124.85</v>
      </c>
      <c r="I298" s="5">
        <f>AVERAGEIFS(TimeSeries!296:296,TimeSeries!$1:$1,"&lt;="&amp;I$3,TimeSeries!$1:$1,"&gt;="&amp;I$2)</f>
        <v>122.75</v>
      </c>
      <c r="J298" s="5">
        <f>AVERAGEIFS(TimeSeries!296:296,TimeSeries!$1:$1,"&lt;="&amp;J$3,TimeSeries!$1:$1,"&gt;="&amp;J$2)</f>
        <v>124.5</v>
      </c>
      <c r="K298" s="5">
        <f>+TimeSeries!I296</f>
        <v>129.625</v>
      </c>
      <c r="M298">
        <f>+INDEX(TimeSeries!$A:$ZZ,'TimeSeries - Formatted'!$B298+1,'TimeSeries - Formatted'!K$1)</f>
        <v>10</v>
      </c>
      <c r="O298" s="1">
        <f t="shared" si="55"/>
        <v>1.7153996101364477E-2</v>
      </c>
      <c r="P298" s="1">
        <f t="shared" si="56"/>
        <v>1.3001912045889075E-2</v>
      </c>
      <c r="Q298" s="1">
        <f t="shared" si="57"/>
        <v>1.3001912045889075E-2</v>
      </c>
      <c r="R298" s="1">
        <f t="shared" si="58"/>
        <v>1.275797373358345E-2</v>
      </c>
      <c r="S298" s="1">
        <f t="shared" si="59"/>
        <v>1.8397853583748569E-2</v>
      </c>
      <c r="T298" s="1">
        <f t="shared" si="60"/>
        <v>1.959983666802767E-2</v>
      </c>
      <c r="U298" s="1">
        <f t="shared" si="61"/>
        <v>1.4462809917355379E-2</v>
      </c>
      <c r="V298" s="1">
        <f t="shared" si="62"/>
        <v>1.2195121951219523E-2</v>
      </c>
      <c r="X298" s="2">
        <f ca="1">1*(IFERROR(MAX(OFFSET(O$1,MATCH($M298,$M:$M,0)-1,0,ROW()-MATCH($M298,$M:$M,0))),0)&gt;0)</f>
        <v>1</v>
      </c>
      <c r="Y298" s="2">
        <f ca="1">1*(IFERROR(MAX(OFFSET(P$1,MATCH($M298,$M:$M,0)-1,0,ROW()-MATCH($M298,$M:$M,0))),0)&gt;0)</f>
        <v>1</v>
      </c>
      <c r="Z298" s="2">
        <f ca="1">1*(IFERROR(MAX(OFFSET(Q$1,MATCH($M298,$M:$M,0)-1,0,ROW()-MATCH($M298,$M:$M,0))),0)&gt;0)</f>
        <v>1</v>
      </c>
      <c r="AA298" s="2">
        <f ca="1">1*(IFERROR(MAX(OFFSET(R$1,MATCH($M298,$M:$M,0)-1,0,ROW()-MATCH($M298,$M:$M,0))),0)&gt;0)</f>
        <v>1</v>
      </c>
      <c r="AB298" s="2">
        <f ca="1">1*(IFERROR(MAX(OFFSET(S$1,MATCH($M298,$M:$M,0)-1,0,ROW()-MATCH($M298,$M:$M,0))),0)&gt;0)</f>
        <v>1</v>
      </c>
      <c r="AC298" s="2">
        <f ca="1">1*(IFERROR(MAX(OFFSET(T$1,MATCH($M298,$M:$M,0)-1,0,ROW()-MATCH($M298,$M:$M,0))),0)&gt;0)</f>
        <v>1</v>
      </c>
      <c r="AD298" s="2">
        <f ca="1">1*(IFERROR(MAX(OFFSET(U$1,MATCH($M298,$M:$M,0)-1,0,ROW()-MATCH($M298,$M:$M,0))),0)&gt;0)</f>
        <v>1</v>
      </c>
      <c r="AE298" s="2">
        <f ca="1">1*(IFERROR(MAX(OFFSET(V$1,MATCH($M298,$M:$M,0)-1,0,ROW()-MATCH($M298,$M:$M,0))),0)&gt;0)</f>
        <v>0</v>
      </c>
      <c r="AG298">
        <f ca="1">+IF(COUNTIFS(AG$4:AG297,1,$M$4:$M297,$M298)=1,0,IF(O298*X298&lt;$AI$1,1,0))</f>
        <v>0</v>
      </c>
      <c r="AH298">
        <f ca="1">+IF(COUNTIFS(AH$4:AH297,1,$M$4:$M297,$M298)=1,0,IF(P298*Y298&lt;$AI$1,1,0))</f>
        <v>0</v>
      </c>
      <c r="AI298">
        <f ca="1">+IF(COUNTIFS(AI$4:AI297,1,$M$4:$M297,$M298)=1,0,IF(Q298*Z298&lt;$AI$1,1,0))</f>
        <v>0</v>
      </c>
      <c r="AJ298">
        <f ca="1">+IF(COUNTIFS(AJ$4:AJ297,1,$M$4:$M297,$M298)=1,0,IF(R298*AA298&lt;$AI$1,1,0))</f>
        <v>0</v>
      </c>
      <c r="AK298">
        <f ca="1">+IF(COUNTIFS(AK$4:AK297,1,$M$4:$M297,$M298)=1,0,IF(S298*AB298&lt;$AI$1,1,0))</f>
        <v>0</v>
      </c>
      <c r="AL298">
        <f ca="1">+IF(COUNTIFS(AL$4:AL297,1,$M$4:$M297,$M298)=1,0,IF(T298*AC298&lt;$AI$1,1,0))</f>
        <v>0</v>
      </c>
      <c r="AM298">
        <f ca="1">+IF(COUNTIFS(AM$4:AM297,1,$M$4:$M297,$M298)=1,0,IF(U298*AD298&lt;$AI$1,1,0))</f>
        <v>0</v>
      </c>
      <c r="AN298">
        <f ca="1">+IF(COUNTIFS(AN$4:AN297,1,$M$4:$M297,$M298)=1,0,IF(V298*AE298&lt;$AI$1,1,0))</f>
        <v>0</v>
      </c>
      <c r="AO298">
        <f t="shared" ca="1" si="53"/>
        <v>0</v>
      </c>
      <c r="AQ298">
        <f ca="1">1*(COUNTIFS($M$4:$M297,M298,AO$4:AO297,1)&gt;0)</f>
        <v>0</v>
      </c>
      <c r="AR298" t="str">
        <f ca="1">+IF($AQ298=1,"",IFERROR(AVERAGEIFS($AG$3:$AN$3,$AG298:$AN298,1),""))</f>
        <v/>
      </c>
    </row>
    <row r="299" spans="2:44" x14ac:dyDescent="0.25">
      <c r="B299">
        <f t="shared" si="54"/>
        <v>296</v>
      </c>
      <c r="C299" s="5">
        <f>AVERAGEIFS(TimeSeries!297:297,TimeSeries!$1:$1,"&lt;="&amp;C$3,TimeSeries!$1:$1,"&gt;="&amp;C$2)</f>
        <v>132.9</v>
      </c>
      <c r="D299" s="5">
        <f>AVERAGEIFS(TimeSeries!297:297,TimeSeries!$1:$1,"&lt;="&amp;D$3,TimeSeries!$1:$1,"&gt;="&amp;D$2)</f>
        <v>134.9</v>
      </c>
      <c r="E299" s="5">
        <f>AVERAGEIFS(TimeSeries!297:297,TimeSeries!$1:$1,"&lt;="&amp;E$3,TimeSeries!$1:$1,"&gt;="&amp;E$2)</f>
        <v>134.19999999999999</v>
      </c>
      <c r="F299" s="5">
        <f>AVERAGEIFS(TimeSeries!297:297,TimeSeries!$1:$1,"&lt;="&amp;F$3,TimeSeries!$1:$1,"&gt;="&amp;F$2)</f>
        <v>136.19999999999999</v>
      </c>
      <c r="G299" s="5">
        <f>AVERAGEIFS(TimeSeries!297:297,TimeSeries!$1:$1,"&lt;="&amp;G$3,TimeSeries!$1:$1,"&gt;="&amp;G$2)</f>
        <v>134.05000000000001</v>
      </c>
      <c r="H299" s="5">
        <f>AVERAGEIFS(TimeSeries!297:297,TimeSeries!$1:$1,"&lt;="&amp;H$3,TimeSeries!$1:$1,"&gt;="&amp;H$2)</f>
        <v>126.55</v>
      </c>
      <c r="I299" s="5">
        <f>AVERAGEIFS(TimeSeries!297:297,TimeSeries!$1:$1,"&lt;="&amp;I$3,TimeSeries!$1:$1,"&gt;="&amp;I$2)</f>
        <v>123.75</v>
      </c>
      <c r="J299" s="5">
        <f>AVERAGEIFS(TimeSeries!297:297,TimeSeries!$1:$1,"&lt;="&amp;J$3,TimeSeries!$1:$1,"&gt;="&amp;J$2)</f>
        <v>124.5</v>
      </c>
      <c r="K299" s="5">
        <f>+TimeSeries!I297</f>
        <v>131.22500000000002</v>
      </c>
      <c r="M299">
        <f>+INDEX(TimeSeries!$A:$ZZ,'TimeSeries - Formatted'!$B299+1,'TimeSeries - Formatted'!K$1)</f>
        <v>10</v>
      </c>
      <c r="O299" s="1">
        <f t="shared" si="55"/>
        <v>1.8781142200076761E-2</v>
      </c>
      <c r="P299" s="1">
        <f t="shared" si="56"/>
        <v>1.8497546243865681E-2</v>
      </c>
      <c r="Q299" s="1">
        <f t="shared" si="57"/>
        <v>1.3212533031332629E-2</v>
      </c>
      <c r="R299" s="1">
        <f t="shared" si="58"/>
        <v>9.262689885142672E-3</v>
      </c>
      <c r="S299" s="1">
        <f t="shared" si="59"/>
        <v>9.0327436958976826E-3</v>
      </c>
      <c r="T299" s="1">
        <f t="shared" si="60"/>
        <v>1.361633960752906E-2</v>
      </c>
      <c r="U299" s="1">
        <f t="shared" si="61"/>
        <v>8.1466395112015366E-3</v>
      </c>
      <c r="V299" s="1">
        <f t="shared" si="62"/>
        <v>0</v>
      </c>
      <c r="X299" s="2">
        <f ca="1">1*(IFERROR(MAX(OFFSET(O$1,MATCH($M299,$M:$M,0)-1,0,ROW()-MATCH($M299,$M:$M,0))),0)&gt;0)</f>
        <v>1</v>
      </c>
      <c r="Y299" s="2">
        <f ca="1">1*(IFERROR(MAX(OFFSET(P$1,MATCH($M299,$M:$M,0)-1,0,ROW()-MATCH($M299,$M:$M,0))),0)&gt;0)</f>
        <v>1</v>
      </c>
      <c r="Z299" s="2">
        <f ca="1">1*(IFERROR(MAX(OFFSET(Q$1,MATCH($M299,$M:$M,0)-1,0,ROW()-MATCH($M299,$M:$M,0))),0)&gt;0)</f>
        <v>1</v>
      </c>
      <c r="AA299" s="2">
        <f ca="1">1*(IFERROR(MAX(OFFSET(R$1,MATCH($M299,$M:$M,0)-1,0,ROW()-MATCH($M299,$M:$M,0))),0)&gt;0)</f>
        <v>1</v>
      </c>
      <c r="AB299" s="2">
        <f ca="1">1*(IFERROR(MAX(OFFSET(S$1,MATCH($M299,$M:$M,0)-1,0,ROW()-MATCH($M299,$M:$M,0))),0)&gt;0)</f>
        <v>1</v>
      </c>
      <c r="AC299" s="2">
        <f ca="1">1*(IFERROR(MAX(OFFSET(T$1,MATCH($M299,$M:$M,0)-1,0,ROW()-MATCH($M299,$M:$M,0))),0)&gt;0)</f>
        <v>1</v>
      </c>
      <c r="AD299" s="2">
        <f ca="1">1*(IFERROR(MAX(OFFSET(U$1,MATCH($M299,$M:$M,0)-1,0,ROW()-MATCH($M299,$M:$M,0))),0)&gt;0)</f>
        <v>1</v>
      </c>
      <c r="AE299" s="2">
        <f ca="1">1*(IFERROR(MAX(OFFSET(V$1,MATCH($M299,$M:$M,0)-1,0,ROW()-MATCH($M299,$M:$M,0))),0)&gt;0)</f>
        <v>1</v>
      </c>
      <c r="AG299">
        <f ca="1">+IF(COUNTIFS(AG$4:AG298,1,$M$4:$M298,$M299)=1,0,IF(O299*X299&lt;$AI$1,1,0))</f>
        <v>0</v>
      </c>
      <c r="AH299">
        <f ca="1">+IF(COUNTIFS(AH$4:AH298,1,$M$4:$M298,$M299)=1,0,IF(P299*Y299&lt;$AI$1,1,0))</f>
        <v>0</v>
      </c>
      <c r="AI299">
        <f ca="1">+IF(COUNTIFS(AI$4:AI298,1,$M$4:$M298,$M299)=1,0,IF(Q299*Z299&lt;$AI$1,1,0))</f>
        <v>0</v>
      </c>
      <c r="AJ299">
        <f ca="1">+IF(COUNTIFS(AJ$4:AJ298,1,$M$4:$M298,$M299)=1,0,IF(R299*AA299&lt;$AI$1,1,0))</f>
        <v>0</v>
      </c>
      <c r="AK299">
        <f ca="1">+IF(COUNTIFS(AK$4:AK298,1,$M$4:$M298,$M299)=1,0,IF(S299*AB299&lt;$AI$1,1,0))</f>
        <v>0</v>
      </c>
      <c r="AL299">
        <f ca="1">+IF(COUNTIFS(AL$4:AL298,1,$M$4:$M298,$M299)=1,0,IF(T299*AC299&lt;$AI$1,1,0))</f>
        <v>0</v>
      </c>
      <c r="AM299">
        <f ca="1">+IF(COUNTIFS(AM$4:AM298,1,$M$4:$M298,$M299)=1,0,IF(U299*AD299&lt;$AI$1,1,0))</f>
        <v>0</v>
      </c>
      <c r="AN299">
        <f ca="1">+IF(COUNTIFS(AN$4:AN298,1,$M$4:$M298,$M299)=1,0,IF(V299*AE299&lt;$AI$1,1,0))</f>
        <v>0</v>
      </c>
      <c r="AO299">
        <f t="shared" ca="1" si="53"/>
        <v>0</v>
      </c>
      <c r="AQ299">
        <f ca="1">1*(COUNTIFS($M$4:$M298,M299,AO$4:AO298,1)&gt;0)</f>
        <v>0</v>
      </c>
      <c r="AR299" t="str">
        <f ca="1">+IF($AQ299=1,"",IFERROR(AVERAGEIFS($AG$3:$AN$3,$AG299:$AN299,1),""))</f>
        <v/>
      </c>
    </row>
    <row r="300" spans="2:44" x14ac:dyDescent="0.25">
      <c r="B300">
        <f t="shared" si="54"/>
        <v>297</v>
      </c>
      <c r="C300" s="5">
        <f>AVERAGEIFS(TimeSeries!298:298,TimeSeries!$1:$1,"&lt;="&amp;C$3,TimeSeries!$1:$1,"&gt;="&amp;C$2)</f>
        <v>133.4</v>
      </c>
      <c r="D300" s="5">
        <f>AVERAGEIFS(TimeSeries!298:298,TimeSeries!$1:$1,"&lt;="&amp;D$3,TimeSeries!$1:$1,"&gt;="&amp;D$2)</f>
        <v>135.4</v>
      </c>
      <c r="E300" s="5">
        <f>AVERAGEIFS(TimeSeries!298:298,TimeSeries!$1:$1,"&lt;="&amp;E$3,TimeSeries!$1:$1,"&gt;="&amp;E$2)</f>
        <v>136.1</v>
      </c>
      <c r="F300" s="5">
        <f>AVERAGEIFS(TimeSeries!298:298,TimeSeries!$1:$1,"&lt;="&amp;F$3,TimeSeries!$1:$1,"&gt;="&amp;F$2)</f>
        <v>138.6</v>
      </c>
      <c r="G300" s="5">
        <f>AVERAGEIFS(TimeSeries!298:298,TimeSeries!$1:$1,"&lt;="&amp;G$3,TimeSeries!$1:$1,"&gt;="&amp;G$2)</f>
        <v>135.75</v>
      </c>
      <c r="H300" s="5">
        <f>AVERAGEIFS(TimeSeries!298:298,TimeSeries!$1:$1,"&lt;="&amp;H$3,TimeSeries!$1:$1,"&gt;="&amp;H$2)</f>
        <v>127.75</v>
      </c>
      <c r="I300" s="5">
        <f>AVERAGEIFS(TimeSeries!298:298,TimeSeries!$1:$1,"&lt;="&amp;I$3,TimeSeries!$1:$1,"&gt;="&amp;I$2)</f>
        <v>124.95</v>
      </c>
      <c r="J300" s="5">
        <f>AVERAGEIFS(TimeSeries!298:298,TimeSeries!$1:$1,"&lt;="&amp;J$3,TimeSeries!$1:$1,"&gt;="&amp;J$2)</f>
        <v>125.9</v>
      </c>
      <c r="K300" s="5">
        <f>+TimeSeries!I298</f>
        <v>132.55000000000001</v>
      </c>
      <c r="M300">
        <f>+INDEX(TimeSeries!$A:$ZZ,'TimeSeries - Formatted'!$B300+1,'TimeSeries - Formatted'!K$1)</f>
        <v>10</v>
      </c>
      <c r="O300" s="1">
        <f t="shared" si="55"/>
        <v>3.762227238525151E-3</v>
      </c>
      <c r="P300" s="1">
        <f t="shared" si="56"/>
        <v>3.7064492216456468E-3</v>
      </c>
      <c r="Q300" s="1">
        <f t="shared" si="57"/>
        <v>1.4157973174366623E-2</v>
      </c>
      <c r="R300" s="1">
        <f t="shared" si="58"/>
        <v>1.7621145374449476E-2</v>
      </c>
      <c r="S300" s="1">
        <f t="shared" si="59"/>
        <v>1.2681835136143071E-2</v>
      </c>
      <c r="T300" s="1">
        <f t="shared" si="60"/>
        <v>9.4824180165942185E-3</v>
      </c>
      <c r="U300" s="1">
        <f t="shared" si="61"/>
        <v>9.6969696969697594E-3</v>
      </c>
      <c r="V300" s="1">
        <f t="shared" si="62"/>
        <v>1.1244979919678766E-2</v>
      </c>
      <c r="X300" s="2">
        <f ca="1">1*(IFERROR(MAX(OFFSET(O$1,MATCH($M300,$M:$M,0)-1,0,ROW()-MATCH($M300,$M:$M,0))),0)&gt;0)</f>
        <v>1</v>
      </c>
      <c r="Y300" s="2">
        <f ca="1">1*(IFERROR(MAX(OFFSET(P$1,MATCH($M300,$M:$M,0)-1,0,ROW()-MATCH($M300,$M:$M,0))),0)&gt;0)</f>
        <v>1</v>
      </c>
      <c r="Z300" s="2">
        <f ca="1">1*(IFERROR(MAX(OFFSET(Q$1,MATCH($M300,$M:$M,0)-1,0,ROW()-MATCH($M300,$M:$M,0))),0)&gt;0)</f>
        <v>1</v>
      </c>
      <c r="AA300" s="2">
        <f ca="1">1*(IFERROR(MAX(OFFSET(R$1,MATCH($M300,$M:$M,0)-1,0,ROW()-MATCH($M300,$M:$M,0))),0)&gt;0)</f>
        <v>1</v>
      </c>
      <c r="AB300" s="2">
        <f ca="1">1*(IFERROR(MAX(OFFSET(S$1,MATCH($M300,$M:$M,0)-1,0,ROW()-MATCH($M300,$M:$M,0))),0)&gt;0)</f>
        <v>1</v>
      </c>
      <c r="AC300" s="2">
        <f ca="1">1*(IFERROR(MAX(OFFSET(T$1,MATCH($M300,$M:$M,0)-1,0,ROW()-MATCH($M300,$M:$M,0))),0)&gt;0)</f>
        <v>1</v>
      </c>
      <c r="AD300" s="2">
        <f ca="1">1*(IFERROR(MAX(OFFSET(U$1,MATCH($M300,$M:$M,0)-1,0,ROW()-MATCH($M300,$M:$M,0))),0)&gt;0)</f>
        <v>1</v>
      </c>
      <c r="AE300" s="2">
        <f ca="1">1*(IFERROR(MAX(OFFSET(V$1,MATCH($M300,$M:$M,0)-1,0,ROW()-MATCH($M300,$M:$M,0))),0)&gt;0)</f>
        <v>1</v>
      </c>
      <c r="AG300">
        <f ca="1">+IF(COUNTIFS(AG$4:AG299,1,$M$4:$M299,$M300)=1,0,IF(O300*X300&lt;$AI$1,1,0))</f>
        <v>0</v>
      </c>
      <c r="AH300">
        <f ca="1">+IF(COUNTIFS(AH$4:AH299,1,$M$4:$M299,$M300)=1,0,IF(P300*Y300&lt;$AI$1,1,0))</f>
        <v>0</v>
      </c>
      <c r="AI300">
        <f ca="1">+IF(COUNTIFS(AI$4:AI299,1,$M$4:$M299,$M300)=1,0,IF(Q300*Z300&lt;$AI$1,1,0))</f>
        <v>0</v>
      </c>
      <c r="AJ300">
        <f ca="1">+IF(COUNTIFS(AJ$4:AJ299,1,$M$4:$M299,$M300)=1,0,IF(R300*AA300&lt;$AI$1,1,0))</f>
        <v>0</v>
      </c>
      <c r="AK300">
        <f ca="1">+IF(COUNTIFS(AK$4:AK299,1,$M$4:$M299,$M300)=1,0,IF(S300*AB300&lt;$AI$1,1,0))</f>
        <v>0</v>
      </c>
      <c r="AL300">
        <f ca="1">+IF(COUNTIFS(AL$4:AL299,1,$M$4:$M299,$M300)=1,0,IF(T300*AC300&lt;$AI$1,1,0))</f>
        <v>0</v>
      </c>
      <c r="AM300">
        <f ca="1">+IF(COUNTIFS(AM$4:AM299,1,$M$4:$M299,$M300)=1,0,IF(U300*AD300&lt;$AI$1,1,0))</f>
        <v>0</v>
      </c>
      <c r="AN300">
        <f ca="1">+IF(COUNTIFS(AN$4:AN299,1,$M$4:$M299,$M300)=1,0,IF(V300*AE300&lt;$AI$1,1,0))</f>
        <v>0</v>
      </c>
      <c r="AO300">
        <f t="shared" ca="1" si="53"/>
        <v>0</v>
      </c>
      <c r="AQ300">
        <f ca="1">1*(COUNTIFS($M$4:$M299,M300,AO$4:AO299,1)&gt;0)</f>
        <v>0</v>
      </c>
      <c r="AR300" t="str">
        <f ca="1">+IF($AQ300=1,"",IFERROR(AVERAGEIFS($AG$3:$AN$3,$AG300:$AN300,1),""))</f>
        <v/>
      </c>
    </row>
    <row r="301" spans="2:44" x14ac:dyDescent="0.25">
      <c r="B301">
        <f t="shared" si="54"/>
        <v>298</v>
      </c>
      <c r="C301" s="5">
        <f>AVERAGEIFS(TimeSeries!299:299,TimeSeries!$1:$1,"&lt;="&amp;C$3,TimeSeries!$1:$1,"&gt;="&amp;C$2)</f>
        <v>135.1</v>
      </c>
      <c r="D301" s="5">
        <f>AVERAGEIFS(TimeSeries!299:299,TimeSeries!$1:$1,"&lt;="&amp;D$3,TimeSeries!$1:$1,"&gt;="&amp;D$2)</f>
        <v>137.1</v>
      </c>
      <c r="E301" s="5">
        <f>AVERAGEIFS(TimeSeries!299:299,TimeSeries!$1:$1,"&lt;="&amp;E$3,TimeSeries!$1:$1,"&gt;="&amp;E$2)</f>
        <v>137.80000000000001</v>
      </c>
      <c r="F301" s="5">
        <f>AVERAGEIFS(TimeSeries!299:299,TimeSeries!$1:$1,"&lt;="&amp;F$3,TimeSeries!$1:$1,"&gt;="&amp;F$2)</f>
        <v>139.80000000000001</v>
      </c>
      <c r="G301" s="5">
        <f>AVERAGEIFS(TimeSeries!299:299,TimeSeries!$1:$1,"&lt;="&amp;G$3,TimeSeries!$1:$1,"&gt;="&amp;G$2)</f>
        <v>136.25</v>
      </c>
      <c r="H301" s="5">
        <f>AVERAGEIFS(TimeSeries!299:299,TimeSeries!$1:$1,"&lt;="&amp;H$3,TimeSeries!$1:$1,"&gt;="&amp;H$2)</f>
        <v>128.25</v>
      </c>
      <c r="I301" s="5">
        <f>AVERAGEIFS(TimeSeries!299:299,TimeSeries!$1:$1,"&lt;="&amp;I$3,TimeSeries!$1:$1,"&gt;="&amp;I$2)</f>
        <v>126.15</v>
      </c>
      <c r="J301" s="5">
        <f>AVERAGEIFS(TimeSeries!299:299,TimeSeries!$1:$1,"&lt;="&amp;J$3,TimeSeries!$1:$1,"&gt;="&amp;J$2)</f>
        <v>127.3</v>
      </c>
      <c r="K301" s="5">
        <f>+TimeSeries!I299</f>
        <v>133.82499999999999</v>
      </c>
      <c r="M301">
        <f>+INDEX(TimeSeries!$A:$ZZ,'TimeSeries - Formatted'!$B301+1,'TimeSeries - Formatted'!K$1)</f>
        <v>10</v>
      </c>
      <c r="O301" s="1">
        <f t="shared" si="55"/>
        <v>1.2743628185907019E-2</v>
      </c>
      <c r="P301" s="1">
        <f t="shared" si="56"/>
        <v>1.2555391432791607E-2</v>
      </c>
      <c r="Q301" s="1">
        <f t="shared" si="57"/>
        <v>1.2490815576781999E-2</v>
      </c>
      <c r="R301" s="1">
        <f t="shared" si="58"/>
        <v>8.6580086580088089E-3</v>
      </c>
      <c r="S301" s="1">
        <f t="shared" si="59"/>
        <v>3.6832412523020164E-3</v>
      </c>
      <c r="T301" s="1">
        <f t="shared" si="60"/>
        <v>3.9138943248533398E-3</v>
      </c>
      <c r="U301" s="1">
        <f t="shared" si="61"/>
        <v>9.6038415366146435E-3</v>
      </c>
      <c r="V301" s="1">
        <f t="shared" si="62"/>
        <v>1.1119936457505863E-2</v>
      </c>
      <c r="X301" s="2">
        <f ca="1">1*(IFERROR(MAX(OFFSET(O$1,MATCH($M301,$M:$M,0)-1,0,ROW()-MATCH($M301,$M:$M,0))),0)&gt;0)</f>
        <v>1</v>
      </c>
      <c r="Y301" s="2">
        <f ca="1">1*(IFERROR(MAX(OFFSET(P$1,MATCH($M301,$M:$M,0)-1,0,ROW()-MATCH($M301,$M:$M,0))),0)&gt;0)</f>
        <v>1</v>
      </c>
      <c r="Z301" s="2">
        <f ca="1">1*(IFERROR(MAX(OFFSET(Q$1,MATCH($M301,$M:$M,0)-1,0,ROW()-MATCH($M301,$M:$M,0))),0)&gt;0)</f>
        <v>1</v>
      </c>
      <c r="AA301" s="2">
        <f ca="1">1*(IFERROR(MAX(OFFSET(R$1,MATCH($M301,$M:$M,0)-1,0,ROW()-MATCH($M301,$M:$M,0))),0)&gt;0)</f>
        <v>1</v>
      </c>
      <c r="AB301" s="2">
        <f ca="1">1*(IFERROR(MAX(OFFSET(S$1,MATCH($M301,$M:$M,0)-1,0,ROW()-MATCH($M301,$M:$M,0))),0)&gt;0)</f>
        <v>1</v>
      </c>
      <c r="AC301" s="2">
        <f ca="1">1*(IFERROR(MAX(OFFSET(T$1,MATCH($M301,$M:$M,0)-1,0,ROW()-MATCH($M301,$M:$M,0))),0)&gt;0)</f>
        <v>1</v>
      </c>
      <c r="AD301" s="2">
        <f ca="1">1*(IFERROR(MAX(OFFSET(U$1,MATCH($M301,$M:$M,0)-1,0,ROW()-MATCH($M301,$M:$M,0))),0)&gt;0)</f>
        <v>1</v>
      </c>
      <c r="AE301" s="2">
        <f ca="1">1*(IFERROR(MAX(OFFSET(V$1,MATCH($M301,$M:$M,0)-1,0,ROW()-MATCH($M301,$M:$M,0))),0)&gt;0)</f>
        <v>1</v>
      </c>
      <c r="AG301">
        <f ca="1">+IF(COUNTIFS(AG$4:AG300,1,$M$4:$M300,$M301)=1,0,IF(O301*X301&lt;$AI$1,1,0))</f>
        <v>0</v>
      </c>
      <c r="AH301">
        <f ca="1">+IF(COUNTIFS(AH$4:AH300,1,$M$4:$M300,$M301)=1,0,IF(P301*Y301&lt;$AI$1,1,0))</f>
        <v>0</v>
      </c>
      <c r="AI301">
        <f ca="1">+IF(COUNTIFS(AI$4:AI300,1,$M$4:$M300,$M301)=1,0,IF(Q301*Z301&lt;$AI$1,1,0))</f>
        <v>0</v>
      </c>
      <c r="AJ301">
        <f ca="1">+IF(COUNTIFS(AJ$4:AJ300,1,$M$4:$M300,$M301)=1,0,IF(R301*AA301&lt;$AI$1,1,0))</f>
        <v>0</v>
      </c>
      <c r="AK301">
        <f ca="1">+IF(COUNTIFS(AK$4:AK300,1,$M$4:$M300,$M301)=1,0,IF(S301*AB301&lt;$AI$1,1,0))</f>
        <v>0</v>
      </c>
      <c r="AL301">
        <f ca="1">+IF(COUNTIFS(AL$4:AL300,1,$M$4:$M300,$M301)=1,0,IF(T301*AC301&lt;$AI$1,1,0))</f>
        <v>0</v>
      </c>
      <c r="AM301">
        <f ca="1">+IF(COUNTIFS(AM$4:AM300,1,$M$4:$M300,$M301)=1,0,IF(U301*AD301&lt;$AI$1,1,0))</f>
        <v>0</v>
      </c>
      <c r="AN301">
        <f ca="1">+IF(COUNTIFS(AN$4:AN300,1,$M$4:$M300,$M301)=1,0,IF(V301*AE301&lt;$AI$1,1,0))</f>
        <v>0</v>
      </c>
      <c r="AO301">
        <f t="shared" ca="1" si="53"/>
        <v>0</v>
      </c>
      <c r="AQ301">
        <f ca="1">1*(COUNTIFS($M$4:$M300,M301,AO$4:AO300,1)&gt;0)</f>
        <v>0</v>
      </c>
      <c r="AR301" t="str">
        <f ca="1">+IF($AQ301=1,"",IFERROR(AVERAGEIFS($AG$3:$AN$3,$AG301:$AN301,1),""))</f>
        <v/>
      </c>
    </row>
    <row r="302" spans="2:44" x14ac:dyDescent="0.25">
      <c r="B302">
        <f t="shared" si="54"/>
        <v>299</v>
      </c>
      <c r="C302" s="5">
        <f>AVERAGEIFS(TimeSeries!300:300,TimeSeries!$1:$1,"&lt;="&amp;C$3,TimeSeries!$1:$1,"&gt;="&amp;C$2)</f>
        <v>137.5</v>
      </c>
      <c r="D302" s="5">
        <f>AVERAGEIFS(TimeSeries!300:300,TimeSeries!$1:$1,"&lt;="&amp;D$3,TimeSeries!$1:$1,"&gt;="&amp;D$2)</f>
        <v>141</v>
      </c>
      <c r="E302" s="5">
        <f>AVERAGEIFS(TimeSeries!300:300,TimeSeries!$1:$1,"&lt;="&amp;E$3,TimeSeries!$1:$1,"&gt;="&amp;E$2)</f>
        <v>141.69999999999999</v>
      </c>
      <c r="F302" s="5">
        <f>AVERAGEIFS(TimeSeries!300:300,TimeSeries!$1:$1,"&lt;="&amp;F$3,TimeSeries!$1:$1,"&gt;="&amp;F$2)</f>
        <v>141.19999999999999</v>
      </c>
      <c r="G302" s="5">
        <f>AVERAGEIFS(TimeSeries!300:300,TimeSeries!$1:$1,"&lt;="&amp;G$3,TimeSeries!$1:$1,"&gt;="&amp;G$2)</f>
        <v>136.94999999999999</v>
      </c>
      <c r="H302" s="5">
        <f>AVERAGEIFS(TimeSeries!300:300,TimeSeries!$1:$1,"&lt;="&amp;H$3,TimeSeries!$1:$1,"&gt;="&amp;H$2)</f>
        <v>129.44999999999999</v>
      </c>
      <c r="I302" s="5">
        <f>AVERAGEIFS(TimeSeries!300:300,TimeSeries!$1:$1,"&lt;="&amp;I$3,TimeSeries!$1:$1,"&gt;="&amp;I$2)</f>
        <v>127.35</v>
      </c>
      <c r="J302" s="5">
        <f>AVERAGEIFS(TimeSeries!300:300,TimeSeries!$1:$1,"&lt;="&amp;J$3,TimeSeries!$1:$1,"&gt;="&amp;J$2)</f>
        <v>128.69999999999999</v>
      </c>
      <c r="K302" s="5">
        <f>+TimeSeries!I300</f>
        <v>135.875</v>
      </c>
      <c r="M302">
        <f>+INDEX(TimeSeries!$A:$ZZ,'TimeSeries - Formatted'!$B302+1,'TimeSeries - Formatted'!K$1)</f>
        <v>10</v>
      </c>
      <c r="O302" s="1">
        <f t="shared" si="55"/>
        <v>1.7764618800888199E-2</v>
      </c>
      <c r="P302" s="1">
        <f t="shared" si="56"/>
        <v>2.8446389496717739E-2</v>
      </c>
      <c r="Q302" s="1">
        <f t="shared" si="57"/>
        <v>2.8301886792452713E-2</v>
      </c>
      <c r="R302" s="1">
        <f t="shared" si="58"/>
        <v>1.0014306151645114E-2</v>
      </c>
      <c r="S302" s="1">
        <f t="shared" si="59"/>
        <v>5.1376146788990606E-3</v>
      </c>
      <c r="T302" s="1">
        <f t="shared" si="60"/>
        <v>9.3567251461987855E-3</v>
      </c>
      <c r="U302" s="1">
        <f t="shared" si="61"/>
        <v>9.512485136741855E-3</v>
      </c>
      <c r="V302" s="1">
        <f t="shared" si="62"/>
        <v>1.09976433621366E-2</v>
      </c>
      <c r="X302" s="2">
        <f ca="1">1*(IFERROR(MAX(OFFSET(O$1,MATCH($M302,$M:$M,0)-1,0,ROW()-MATCH($M302,$M:$M,0))),0)&gt;0)</f>
        <v>1</v>
      </c>
      <c r="Y302" s="2">
        <f ca="1">1*(IFERROR(MAX(OFFSET(P$1,MATCH($M302,$M:$M,0)-1,0,ROW()-MATCH($M302,$M:$M,0))),0)&gt;0)</f>
        <v>1</v>
      </c>
      <c r="Z302" s="2">
        <f ca="1">1*(IFERROR(MAX(OFFSET(Q$1,MATCH($M302,$M:$M,0)-1,0,ROW()-MATCH($M302,$M:$M,0))),0)&gt;0)</f>
        <v>1</v>
      </c>
      <c r="AA302" s="2">
        <f ca="1">1*(IFERROR(MAX(OFFSET(R$1,MATCH($M302,$M:$M,0)-1,0,ROW()-MATCH($M302,$M:$M,0))),0)&gt;0)</f>
        <v>1</v>
      </c>
      <c r="AB302" s="2">
        <f ca="1">1*(IFERROR(MAX(OFFSET(S$1,MATCH($M302,$M:$M,0)-1,0,ROW()-MATCH($M302,$M:$M,0))),0)&gt;0)</f>
        <v>1</v>
      </c>
      <c r="AC302" s="2">
        <f ca="1">1*(IFERROR(MAX(OFFSET(T$1,MATCH($M302,$M:$M,0)-1,0,ROW()-MATCH($M302,$M:$M,0))),0)&gt;0)</f>
        <v>1</v>
      </c>
      <c r="AD302" s="2">
        <f ca="1">1*(IFERROR(MAX(OFFSET(U$1,MATCH($M302,$M:$M,0)-1,0,ROW()-MATCH($M302,$M:$M,0))),0)&gt;0)</f>
        <v>1</v>
      </c>
      <c r="AE302" s="2">
        <f ca="1">1*(IFERROR(MAX(OFFSET(V$1,MATCH($M302,$M:$M,0)-1,0,ROW()-MATCH($M302,$M:$M,0))),0)&gt;0)</f>
        <v>1</v>
      </c>
      <c r="AG302">
        <f ca="1">+IF(COUNTIFS(AG$4:AG301,1,$M$4:$M301,$M302)=1,0,IF(O302*X302&lt;$AI$1,1,0))</f>
        <v>0</v>
      </c>
      <c r="AH302">
        <f ca="1">+IF(COUNTIFS(AH$4:AH301,1,$M$4:$M301,$M302)=1,0,IF(P302*Y302&lt;$AI$1,1,0))</f>
        <v>0</v>
      </c>
      <c r="AI302">
        <f ca="1">+IF(COUNTIFS(AI$4:AI301,1,$M$4:$M301,$M302)=1,0,IF(Q302*Z302&lt;$AI$1,1,0))</f>
        <v>0</v>
      </c>
      <c r="AJ302">
        <f ca="1">+IF(COUNTIFS(AJ$4:AJ301,1,$M$4:$M301,$M302)=1,0,IF(R302*AA302&lt;$AI$1,1,0))</f>
        <v>0</v>
      </c>
      <c r="AK302">
        <f ca="1">+IF(COUNTIFS(AK$4:AK301,1,$M$4:$M301,$M302)=1,0,IF(S302*AB302&lt;$AI$1,1,0))</f>
        <v>0</v>
      </c>
      <c r="AL302">
        <f ca="1">+IF(COUNTIFS(AL$4:AL301,1,$M$4:$M301,$M302)=1,0,IF(T302*AC302&lt;$AI$1,1,0))</f>
        <v>0</v>
      </c>
      <c r="AM302">
        <f ca="1">+IF(COUNTIFS(AM$4:AM301,1,$M$4:$M301,$M302)=1,0,IF(U302*AD302&lt;$AI$1,1,0))</f>
        <v>0</v>
      </c>
      <c r="AN302">
        <f ca="1">+IF(COUNTIFS(AN$4:AN301,1,$M$4:$M301,$M302)=1,0,IF(V302*AE302&lt;$AI$1,1,0))</f>
        <v>0</v>
      </c>
      <c r="AO302">
        <f t="shared" ca="1" si="53"/>
        <v>0</v>
      </c>
      <c r="AQ302">
        <f ca="1">1*(COUNTIFS($M$4:$M301,M302,AO$4:AO301,1)&gt;0)</f>
        <v>0</v>
      </c>
      <c r="AR302" t="str">
        <f ca="1">+IF($AQ302=1,"",IFERROR(AVERAGEIFS($AG$3:$AN$3,$AG302:$AN302,1),""))</f>
        <v/>
      </c>
    </row>
    <row r="303" spans="2:44" x14ac:dyDescent="0.25">
      <c r="B303">
        <f t="shared" si="54"/>
        <v>300</v>
      </c>
      <c r="C303" s="5">
        <f>AVERAGEIFS(TimeSeries!301:301,TimeSeries!$1:$1,"&lt;="&amp;C$3,TimeSeries!$1:$1,"&gt;="&amp;C$2)</f>
        <v>139.5</v>
      </c>
      <c r="D303" s="5">
        <f>AVERAGEIFS(TimeSeries!301:301,TimeSeries!$1:$1,"&lt;="&amp;D$3,TimeSeries!$1:$1,"&gt;="&amp;D$2)</f>
        <v>141</v>
      </c>
      <c r="E303" s="5">
        <f>AVERAGEIFS(TimeSeries!301:301,TimeSeries!$1:$1,"&lt;="&amp;E$3,TimeSeries!$1:$1,"&gt;="&amp;E$2)</f>
        <v>144.55000000000001</v>
      </c>
      <c r="F303" s="5">
        <f>AVERAGEIFS(TimeSeries!301:301,TimeSeries!$1:$1,"&lt;="&amp;F$3,TimeSeries!$1:$1,"&gt;="&amp;F$2)</f>
        <v>145.55000000000001</v>
      </c>
      <c r="G303" s="5">
        <f>AVERAGEIFS(TimeSeries!301:301,TimeSeries!$1:$1,"&lt;="&amp;G$3,TimeSeries!$1:$1,"&gt;="&amp;G$2)</f>
        <v>139.9</v>
      </c>
      <c r="H303" s="5">
        <f>AVERAGEIFS(TimeSeries!301:301,TimeSeries!$1:$1,"&lt;="&amp;H$3,TimeSeries!$1:$1,"&gt;="&amp;H$2)</f>
        <v>132.4</v>
      </c>
      <c r="I303" s="5">
        <f>AVERAGEIFS(TimeSeries!301:301,TimeSeries!$1:$1,"&lt;="&amp;I$3,TimeSeries!$1:$1,"&gt;="&amp;I$2)</f>
        <v>130.94999999999999</v>
      </c>
      <c r="J303" s="5">
        <f>AVERAGEIFS(TimeSeries!301:301,TimeSeries!$1:$1,"&lt;="&amp;J$3,TimeSeries!$1:$1,"&gt;="&amp;J$2)</f>
        <v>132.9</v>
      </c>
      <c r="K303" s="5">
        <f>+TimeSeries!I301</f>
        <v>138.72500000000002</v>
      </c>
      <c r="M303">
        <f>+INDEX(TimeSeries!$A:$ZZ,'TimeSeries - Formatted'!$B303+1,'TimeSeries - Formatted'!K$1)</f>
        <v>10</v>
      </c>
      <c r="O303" s="1">
        <f t="shared" si="55"/>
        <v>1.4545454545454639E-2</v>
      </c>
      <c r="P303" s="1">
        <f t="shared" si="56"/>
        <v>0</v>
      </c>
      <c r="Q303" s="1">
        <f t="shared" si="57"/>
        <v>2.0112914608327648E-2</v>
      </c>
      <c r="R303" s="1">
        <f t="shared" si="58"/>
        <v>3.0807365439093681E-2</v>
      </c>
      <c r="S303" s="1">
        <f t="shared" si="59"/>
        <v>2.1540708287696386E-2</v>
      </c>
      <c r="T303" s="1">
        <f t="shared" si="60"/>
        <v>2.2788721514098276E-2</v>
      </c>
      <c r="U303" s="1">
        <f t="shared" si="61"/>
        <v>2.8268551236749095E-2</v>
      </c>
      <c r="V303" s="1">
        <f t="shared" si="62"/>
        <v>3.2634032634032861E-2</v>
      </c>
      <c r="X303" s="2">
        <f ca="1">1*(IFERROR(MAX(OFFSET(O$1,MATCH($M303,$M:$M,0)-1,0,ROW()-MATCH($M303,$M:$M,0))),0)&gt;0)</f>
        <v>1</v>
      </c>
      <c r="Y303" s="2">
        <f ca="1">1*(IFERROR(MAX(OFFSET(P$1,MATCH($M303,$M:$M,0)-1,0,ROW()-MATCH($M303,$M:$M,0))),0)&gt;0)</f>
        <v>1</v>
      </c>
      <c r="Z303" s="2">
        <f ca="1">1*(IFERROR(MAX(OFFSET(Q$1,MATCH($M303,$M:$M,0)-1,0,ROW()-MATCH($M303,$M:$M,0))),0)&gt;0)</f>
        <v>1</v>
      </c>
      <c r="AA303" s="2">
        <f ca="1">1*(IFERROR(MAX(OFFSET(R$1,MATCH($M303,$M:$M,0)-1,0,ROW()-MATCH($M303,$M:$M,0))),0)&gt;0)</f>
        <v>1</v>
      </c>
      <c r="AB303" s="2">
        <f ca="1">1*(IFERROR(MAX(OFFSET(S$1,MATCH($M303,$M:$M,0)-1,0,ROW()-MATCH($M303,$M:$M,0))),0)&gt;0)</f>
        <v>1</v>
      </c>
      <c r="AC303" s="2">
        <f ca="1">1*(IFERROR(MAX(OFFSET(T$1,MATCH($M303,$M:$M,0)-1,0,ROW()-MATCH($M303,$M:$M,0))),0)&gt;0)</f>
        <v>1</v>
      </c>
      <c r="AD303" s="2">
        <f ca="1">1*(IFERROR(MAX(OFFSET(U$1,MATCH($M303,$M:$M,0)-1,0,ROW()-MATCH($M303,$M:$M,0))),0)&gt;0)</f>
        <v>1</v>
      </c>
      <c r="AE303" s="2">
        <f ca="1">1*(IFERROR(MAX(OFFSET(V$1,MATCH($M303,$M:$M,0)-1,0,ROW()-MATCH($M303,$M:$M,0))),0)&gt;0)</f>
        <v>1</v>
      </c>
      <c r="AG303">
        <f ca="1">+IF(COUNTIFS(AG$4:AG302,1,$M$4:$M302,$M303)=1,0,IF(O303*X303&lt;$AI$1,1,0))</f>
        <v>0</v>
      </c>
      <c r="AH303">
        <f ca="1">+IF(COUNTIFS(AH$4:AH302,1,$M$4:$M302,$M303)=1,0,IF(P303*Y303&lt;$AI$1,1,0))</f>
        <v>0</v>
      </c>
      <c r="AI303">
        <f ca="1">+IF(COUNTIFS(AI$4:AI302,1,$M$4:$M302,$M303)=1,0,IF(Q303*Z303&lt;$AI$1,1,0))</f>
        <v>0</v>
      </c>
      <c r="AJ303">
        <f ca="1">+IF(COUNTIFS(AJ$4:AJ302,1,$M$4:$M302,$M303)=1,0,IF(R303*AA303&lt;$AI$1,1,0))</f>
        <v>0</v>
      </c>
      <c r="AK303">
        <f ca="1">+IF(COUNTIFS(AK$4:AK302,1,$M$4:$M302,$M303)=1,0,IF(S303*AB303&lt;$AI$1,1,0))</f>
        <v>0</v>
      </c>
      <c r="AL303">
        <f ca="1">+IF(COUNTIFS(AL$4:AL302,1,$M$4:$M302,$M303)=1,0,IF(T303*AC303&lt;$AI$1,1,0))</f>
        <v>0</v>
      </c>
      <c r="AM303">
        <f ca="1">+IF(COUNTIFS(AM$4:AM302,1,$M$4:$M302,$M303)=1,0,IF(U303*AD303&lt;$AI$1,1,0))</f>
        <v>0</v>
      </c>
      <c r="AN303">
        <f ca="1">+IF(COUNTIFS(AN$4:AN302,1,$M$4:$M302,$M303)=1,0,IF(V303*AE303&lt;$AI$1,1,0))</f>
        <v>0</v>
      </c>
      <c r="AO303">
        <f t="shared" ca="1" si="53"/>
        <v>0</v>
      </c>
      <c r="AQ303">
        <f ca="1">1*(COUNTIFS($M$4:$M302,M303,AO$4:AO302,1)&gt;0)</f>
        <v>0</v>
      </c>
      <c r="AR303" t="str">
        <f ca="1">+IF($AQ303=1,"",IFERROR(AVERAGEIFS($AG$3:$AN$3,$AG303:$AN303,1),""))</f>
        <v/>
      </c>
    </row>
    <row r="304" spans="2:44" x14ac:dyDescent="0.25">
      <c r="B304">
        <f t="shared" si="54"/>
        <v>301</v>
      </c>
      <c r="C304" s="5">
        <f>AVERAGEIFS(TimeSeries!302:302,TimeSeries!$1:$1,"&lt;="&amp;C$3,TimeSeries!$1:$1,"&gt;="&amp;C$2)</f>
        <v>133.75</v>
      </c>
      <c r="D304" s="5">
        <f>AVERAGEIFS(TimeSeries!302:302,TimeSeries!$1:$1,"&lt;="&amp;D$3,TimeSeries!$1:$1,"&gt;="&amp;D$2)</f>
        <v>132.75</v>
      </c>
      <c r="E304" s="5">
        <f>AVERAGEIFS(TimeSeries!302:302,TimeSeries!$1:$1,"&lt;="&amp;E$3,TimeSeries!$1:$1,"&gt;="&amp;E$2)</f>
        <v>137</v>
      </c>
      <c r="F304" s="5">
        <f>AVERAGEIFS(TimeSeries!302:302,TimeSeries!$1:$1,"&lt;="&amp;F$3,TimeSeries!$1:$1,"&gt;="&amp;F$2)</f>
        <v>142.5</v>
      </c>
      <c r="G304" s="5">
        <f>AVERAGEIFS(TimeSeries!302:302,TimeSeries!$1:$1,"&lt;="&amp;G$3,TimeSeries!$1:$1,"&gt;="&amp;G$2)</f>
        <v>142.5</v>
      </c>
      <c r="H304" s="5">
        <f>AVERAGEIFS(TimeSeries!302:302,TimeSeries!$1:$1,"&lt;="&amp;H$3,TimeSeries!$1:$1,"&gt;="&amp;H$2)</f>
        <v>138</v>
      </c>
      <c r="I304" s="5">
        <f>AVERAGEIFS(TimeSeries!302:302,TimeSeries!$1:$1,"&lt;="&amp;I$3,TimeSeries!$1:$1,"&gt;="&amp;I$2)</f>
        <v>135.9</v>
      </c>
      <c r="J304" s="5">
        <f>AVERAGEIFS(TimeSeries!302:302,TimeSeries!$1:$1,"&lt;="&amp;J$3,TimeSeries!$1:$1,"&gt;="&amp;J$2)</f>
        <v>135.80000000000001</v>
      </c>
      <c r="K304" s="5">
        <f>+TimeSeries!I302</f>
        <v>137.28749999999999</v>
      </c>
      <c r="M304">
        <f>+INDEX(TimeSeries!$A:$ZZ,'TimeSeries - Formatted'!$B304+1,'TimeSeries - Formatted'!K$1)</f>
        <v>10</v>
      </c>
      <c r="O304" s="1">
        <f t="shared" si="55"/>
        <v>-4.1218637992831542E-2</v>
      </c>
      <c r="P304" s="1">
        <f t="shared" si="56"/>
        <v>-5.8510638297872286E-2</v>
      </c>
      <c r="Q304" s="1">
        <f t="shared" si="57"/>
        <v>-5.223106191629201E-2</v>
      </c>
      <c r="R304" s="1">
        <f t="shared" si="58"/>
        <v>-2.0954998282377235E-2</v>
      </c>
      <c r="S304" s="1">
        <f t="shared" si="59"/>
        <v>1.8584703359542543E-2</v>
      </c>
      <c r="T304" s="1">
        <f t="shared" si="60"/>
        <v>4.229607250755274E-2</v>
      </c>
      <c r="U304" s="1">
        <f t="shared" si="61"/>
        <v>3.7800687285223455E-2</v>
      </c>
      <c r="V304" s="1">
        <f t="shared" si="62"/>
        <v>2.182091798344632E-2</v>
      </c>
      <c r="X304" s="2">
        <f ca="1">1*(IFERROR(MAX(OFFSET(O$1,MATCH($M304,$M:$M,0)-1,0,ROW()-MATCH($M304,$M:$M,0))),0)&gt;0)</f>
        <v>1</v>
      </c>
      <c r="Y304" s="2">
        <f ca="1">1*(IFERROR(MAX(OFFSET(P$1,MATCH($M304,$M:$M,0)-1,0,ROW()-MATCH($M304,$M:$M,0))),0)&gt;0)</f>
        <v>1</v>
      </c>
      <c r="Z304" s="2">
        <f ca="1">1*(IFERROR(MAX(OFFSET(Q$1,MATCH($M304,$M:$M,0)-1,0,ROW()-MATCH($M304,$M:$M,0))),0)&gt;0)</f>
        <v>1</v>
      </c>
      <c r="AA304" s="2">
        <f ca="1">1*(IFERROR(MAX(OFFSET(R$1,MATCH($M304,$M:$M,0)-1,0,ROW()-MATCH($M304,$M:$M,0))),0)&gt;0)</f>
        <v>1</v>
      </c>
      <c r="AB304" s="2">
        <f ca="1">1*(IFERROR(MAX(OFFSET(S$1,MATCH($M304,$M:$M,0)-1,0,ROW()-MATCH($M304,$M:$M,0))),0)&gt;0)</f>
        <v>1</v>
      </c>
      <c r="AC304" s="2">
        <f ca="1">1*(IFERROR(MAX(OFFSET(T$1,MATCH($M304,$M:$M,0)-1,0,ROW()-MATCH($M304,$M:$M,0))),0)&gt;0)</f>
        <v>1</v>
      </c>
      <c r="AD304" s="2">
        <f ca="1">1*(IFERROR(MAX(OFFSET(U$1,MATCH($M304,$M:$M,0)-1,0,ROW()-MATCH($M304,$M:$M,0))),0)&gt;0)</f>
        <v>1</v>
      </c>
      <c r="AE304" s="2">
        <f ca="1">1*(IFERROR(MAX(OFFSET(V$1,MATCH($M304,$M:$M,0)-1,0,ROW()-MATCH($M304,$M:$M,0))),0)&gt;0)</f>
        <v>1</v>
      </c>
      <c r="AG304">
        <f ca="1">+IF(COUNTIFS(AG$4:AG303,1,$M$4:$M303,$M304)=1,0,IF(O304*X304&lt;$AI$1,1,0))</f>
        <v>0</v>
      </c>
      <c r="AH304">
        <f ca="1">+IF(COUNTIFS(AH$4:AH303,1,$M$4:$M303,$M304)=1,0,IF(P304*Y304&lt;$AI$1,1,0))</f>
        <v>0</v>
      </c>
      <c r="AI304">
        <f ca="1">+IF(COUNTIFS(AI$4:AI303,1,$M$4:$M303,$M304)=1,0,IF(Q304*Z304&lt;$AI$1,1,0))</f>
        <v>0</v>
      </c>
      <c r="AJ304">
        <f ca="1">+IF(COUNTIFS(AJ$4:AJ303,1,$M$4:$M303,$M304)=1,0,IF(R304*AA304&lt;$AI$1,1,0))</f>
        <v>0</v>
      </c>
      <c r="AK304">
        <f ca="1">+IF(COUNTIFS(AK$4:AK303,1,$M$4:$M303,$M304)=1,0,IF(S304*AB304&lt;$AI$1,1,0))</f>
        <v>0</v>
      </c>
      <c r="AL304">
        <f ca="1">+IF(COUNTIFS(AL$4:AL303,1,$M$4:$M303,$M304)=1,0,IF(T304*AC304&lt;$AI$1,1,0))</f>
        <v>0</v>
      </c>
      <c r="AM304">
        <f ca="1">+IF(COUNTIFS(AM$4:AM303,1,$M$4:$M303,$M304)=1,0,IF(U304*AD304&lt;$AI$1,1,0))</f>
        <v>0</v>
      </c>
      <c r="AN304">
        <f ca="1">+IF(COUNTIFS(AN$4:AN303,1,$M$4:$M303,$M304)=1,0,IF(V304*AE304&lt;$AI$1,1,0))</f>
        <v>0</v>
      </c>
      <c r="AO304">
        <f t="shared" ca="1" si="53"/>
        <v>0</v>
      </c>
      <c r="AQ304">
        <f ca="1">1*(COUNTIFS($M$4:$M303,M304,AO$4:AO303,1)&gt;0)</f>
        <v>0</v>
      </c>
      <c r="AR304" t="str">
        <f ca="1">+IF($AQ304=1,"",IFERROR(AVERAGEIFS($AG$3:$AN$3,$AG304:$AN304,1),""))</f>
        <v/>
      </c>
    </row>
    <row r="305" spans="2:44" x14ac:dyDescent="0.25">
      <c r="B305">
        <f t="shared" si="54"/>
        <v>302</v>
      </c>
      <c r="C305" s="5">
        <f>AVERAGEIFS(TimeSeries!303:303,TimeSeries!$1:$1,"&lt;="&amp;C$3,TimeSeries!$1:$1,"&gt;="&amp;C$2)</f>
        <v>123.3</v>
      </c>
      <c r="D305" s="5">
        <f>AVERAGEIFS(TimeSeries!303:303,TimeSeries!$1:$1,"&lt;="&amp;D$3,TimeSeries!$1:$1,"&gt;="&amp;D$2)</f>
        <v>122.3</v>
      </c>
      <c r="E305" s="5">
        <f>AVERAGEIFS(TimeSeries!303:303,TimeSeries!$1:$1,"&lt;="&amp;E$3,TimeSeries!$1:$1,"&gt;="&amp;E$2)</f>
        <v>125.85</v>
      </c>
      <c r="F305" s="5">
        <f>AVERAGEIFS(TimeSeries!303:303,TimeSeries!$1:$1,"&lt;="&amp;F$3,TimeSeries!$1:$1,"&gt;="&amp;F$2)</f>
        <v>132.35</v>
      </c>
      <c r="G305" s="5">
        <f>AVERAGEIFS(TimeSeries!303:303,TimeSeries!$1:$1,"&lt;="&amp;G$3,TimeSeries!$1:$1,"&gt;="&amp;G$2)</f>
        <v>135.19999999999999</v>
      </c>
      <c r="H305" s="5">
        <f>AVERAGEIFS(TimeSeries!303:303,TimeSeries!$1:$1,"&lt;="&amp;H$3,TimeSeries!$1:$1,"&gt;="&amp;H$2)</f>
        <v>133.69999999999999</v>
      </c>
      <c r="I305" s="5">
        <f>AVERAGEIFS(TimeSeries!303:303,TimeSeries!$1:$1,"&lt;="&amp;I$3,TimeSeries!$1:$1,"&gt;="&amp;I$2)</f>
        <v>131.55000000000001</v>
      </c>
      <c r="J305" s="5">
        <f>AVERAGEIFS(TimeSeries!303:303,TimeSeries!$1:$1,"&lt;="&amp;J$3,TimeSeries!$1:$1,"&gt;="&amp;J$2)</f>
        <v>130.1</v>
      </c>
      <c r="K305" s="5">
        <f>+TimeSeries!I303</f>
        <v>128.97499999999999</v>
      </c>
      <c r="M305">
        <f>+INDEX(TimeSeries!$A:$ZZ,'TimeSeries - Formatted'!$B305+1,'TimeSeries - Formatted'!K$1)</f>
        <v>10</v>
      </c>
      <c r="O305" s="1">
        <f t="shared" si="55"/>
        <v>-0.11612903225806459</v>
      </c>
      <c r="P305" s="1">
        <f t="shared" si="56"/>
        <v>-0.13262411347517733</v>
      </c>
      <c r="Q305" s="1">
        <f t="shared" si="57"/>
        <v>-0.12936700103770338</v>
      </c>
      <c r="R305" s="1">
        <f t="shared" si="58"/>
        <v>-9.0690484369632562E-2</v>
      </c>
      <c r="S305" s="1">
        <f t="shared" si="59"/>
        <v>-5.1228070175438623E-2</v>
      </c>
      <c r="T305" s="1">
        <f t="shared" si="60"/>
        <v>-3.1159420289855189E-2</v>
      </c>
      <c r="U305" s="1">
        <f t="shared" si="61"/>
        <v>-3.2008830022074997E-2</v>
      </c>
      <c r="V305" s="1">
        <f t="shared" si="62"/>
        <v>-4.1973490427098747E-2</v>
      </c>
      <c r="X305" s="2">
        <f ca="1">1*(IFERROR(MAX(OFFSET(O$1,MATCH($M305,$M:$M,0)-1,0,ROW()-MATCH($M305,$M:$M,0))),0)&gt;0)</f>
        <v>1</v>
      </c>
      <c r="Y305" s="2">
        <f ca="1">1*(IFERROR(MAX(OFFSET(P$1,MATCH($M305,$M:$M,0)-1,0,ROW()-MATCH($M305,$M:$M,0))),0)&gt;0)</f>
        <v>1</v>
      </c>
      <c r="Z305" s="2">
        <f ca="1">1*(IFERROR(MAX(OFFSET(Q$1,MATCH($M305,$M:$M,0)-1,0,ROW()-MATCH($M305,$M:$M,0))),0)&gt;0)</f>
        <v>1</v>
      </c>
      <c r="AA305" s="2">
        <f ca="1">1*(IFERROR(MAX(OFFSET(R$1,MATCH($M305,$M:$M,0)-1,0,ROW()-MATCH($M305,$M:$M,0))),0)&gt;0)</f>
        <v>1</v>
      </c>
      <c r="AB305" s="2">
        <f ca="1">1*(IFERROR(MAX(OFFSET(S$1,MATCH($M305,$M:$M,0)-1,0,ROW()-MATCH($M305,$M:$M,0))),0)&gt;0)</f>
        <v>1</v>
      </c>
      <c r="AC305" s="2">
        <f ca="1">1*(IFERROR(MAX(OFFSET(T$1,MATCH($M305,$M:$M,0)-1,0,ROW()-MATCH($M305,$M:$M,0))),0)&gt;0)</f>
        <v>1</v>
      </c>
      <c r="AD305" s="2">
        <f ca="1">1*(IFERROR(MAX(OFFSET(U$1,MATCH($M305,$M:$M,0)-1,0,ROW()-MATCH($M305,$M:$M,0))),0)&gt;0)</f>
        <v>1</v>
      </c>
      <c r="AE305" s="2">
        <f ca="1">1*(IFERROR(MAX(OFFSET(V$1,MATCH($M305,$M:$M,0)-1,0,ROW()-MATCH($M305,$M:$M,0))),0)&gt;0)</f>
        <v>1</v>
      </c>
      <c r="AG305">
        <f ca="1">+IF(COUNTIFS(AG$4:AG304,1,$M$4:$M304,$M305)=1,0,IF(O305*X305&lt;$AI$1,1,0))</f>
        <v>1</v>
      </c>
      <c r="AH305">
        <f ca="1">+IF(COUNTIFS(AH$4:AH304,1,$M$4:$M304,$M305)=1,0,IF(P305*Y305&lt;$AI$1,1,0))</f>
        <v>1</v>
      </c>
      <c r="AI305">
        <f ca="1">+IF(COUNTIFS(AI$4:AI304,1,$M$4:$M304,$M305)=1,0,IF(Q305*Z305&lt;$AI$1,1,0))</f>
        <v>1</v>
      </c>
      <c r="AJ305">
        <f ca="1">+IF(COUNTIFS(AJ$4:AJ304,1,$M$4:$M304,$M305)=1,0,IF(R305*AA305&lt;$AI$1,1,0))</f>
        <v>0</v>
      </c>
      <c r="AK305">
        <f ca="1">+IF(COUNTIFS(AK$4:AK304,1,$M$4:$M304,$M305)=1,0,IF(S305*AB305&lt;$AI$1,1,0))</f>
        <v>0</v>
      </c>
      <c r="AL305">
        <f ca="1">+IF(COUNTIFS(AL$4:AL304,1,$M$4:$M304,$M305)=1,0,IF(T305*AC305&lt;$AI$1,1,0))</f>
        <v>0</v>
      </c>
      <c r="AM305">
        <f ca="1">+IF(COUNTIFS(AM$4:AM304,1,$M$4:$M304,$M305)=1,0,IF(U305*AD305&lt;$AI$1,1,0))</f>
        <v>0</v>
      </c>
      <c r="AN305">
        <f ca="1">+IF(COUNTIFS(AN$4:AN304,1,$M$4:$M304,$M305)=1,0,IF(V305*AE305&lt;$AI$1,1,0))</f>
        <v>0</v>
      </c>
      <c r="AO305">
        <f t="shared" ca="1" si="53"/>
        <v>1</v>
      </c>
      <c r="AQ305">
        <f ca="1">1*(COUNTIFS($M$4:$M304,M305,AO$4:AO304,1)&gt;0)</f>
        <v>0</v>
      </c>
      <c r="AR305">
        <f ca="1">+IF($AQ305=1,"",IFERROR(AVERAGEIFS($AG$3:$AN$3,$AG305:$AN305,1),""))</f>
        <v>90</v>
      </c>
    </row>
    <row r="306" spans="2:44" x14ac:dyDescent="0.25">
      <c r="B306">
        <f t="shared" si="54"/>
        <v>303</v>
      </c>
      <c r="C306" s="5">
        <f>AVERAGEIFS(TimeSeries!304:304,TimeSeries!$1:$1,"&lt;="&amp;C$3,TimeSeries!$1:$1,"&gt;="&amp;C$2)</f>
        <v>116.2</v>
      </c>
      <c r="D306" s="5">
        <f>AVERAGEIFS(TimeSeries!304:304,TimeSeries!$1:$1,"&lt;="&amp;D$3,TimeSeries!$1:$1,"&gt;="&amp;D$2)</f>
        <v>118.2</v>
      </c>
      <c r="E306" s="5">
        <f>AVERAGEIFS(TimeSeries!304:304,TimeSeries!$1:$1,"&lt;="&amp;E$3,TimeSeries!$1:$1,"&gt;="&amp;E$2)</f>
        <v>120.3</v>
      </c>
      <c r="F306" s="5">
        <f>AVERAGEIFS(TimeSeries!304:304,TimeSeries!$1:$1,"&lt;="&amp;F$3,TimeSeries!$1:$1,"&gt;="&amp;F$2)</f>
        <v>124.8</v>
      </c>
      <c r="G306" s="5">
        <f>AVERAGEIFS(TimeSeries!304:304,TimeSeries!$1:$1,"&lt;="&amp;G$3,TimeSeries!$1:$1,"&gt;="&amp;G$2)</f>
        <v>126.95</v>
      </c>
      <c r="H306" s="5">
        <f>AVERAGEIFS(TimeSeries!304:304,TimeSeries!$1:$1,"&lt;="&amp;H$3,TimeSeries!$1:$1,"&gt;="&amp;H$2)</f>
        <v>124.95</v>
      </c>
      <c r="I306" s="5">
        <f>AVERAGEIFS(TimeSeries!304:304,TimeSeries!$1:$1,"&lt;="&amp;I$3,TimeSeries!$1:$1,"&gt;="&amp;I$2)</f>
        <v>124.95</v>
      </c>
      <c r="J306" s="5">
        <f>AVERAGEIFS(TimeSeries!304:304,TimeSeries!$1:$1,"&lt;="&amp;J$3,TimeSeries!$1:$1,"&gt;="&amp;J$2)</f>
        <v>125.9</v>
      </c>
      <c r="K306" s="5">
        <f>+TimeSeries!I304</f>
        <v>122.1</v>
      </c>
      <c r="M306">
        <f>+INDEX(TimeSeries!$A:$ZZ,'TimeSeries - Formatted'!$B306+1,'TimeSeries - Formatted'!K$1)</f>
        <v>10</v>
      </c>
      <c r="O306" s="1">
        <f t="shared" si="55"/>
        <v>-0.1670250896057347</v>
      </c>
      <c r="P306" s="1">
        <f t="shared" si="56"/>
        <v>-0.16170212765957448</v>
      </c>
      <c r="Q306" s="1">
        <f t="shared" si="57"/>
        <v>-0.16776202006226226</v>
      </c>
      <c r="R306" s="1">
        <f t="shared" si="58"/>
        <v>-0.14256269323256621</v>
      </c>
      <c r="S306" s="1">
        <f t="shared" si="59"/>
        <v>-0.10912280701754384</v>
      </c>
      <c r="T306" s="1">
        <f t="shared" si="60"/>
        <v>-9.4565217391304301E-2</v>
      </c>
      <c r="U306" s="1">
        <f t="shared" si="61"/>
        <v>-8.0573951434878555E-2</v>
      </c>
      <c r="V306" s="1">
        <f t="shared" si="62"/>
        <v>-7.290132547864514E-2</v>
      </c>
      <c r="X306" s="2">
        <f ca="1">1*(IFERROR(MAX(OFFSET(O$1,MATCH($M306,$M:$M,0)-1,0,ROW()-MATCH($M306,$M:$M,0))),0)&gt;0)</f>
        <v>1</v>
      </c>
      <c r="Y306" s="2">
        <f ca="1">1*(IFERROR(MAX(OFFSET(P$1,MATCH($M306,$M:$M,0)-1,0,ROW()-MATCH($M306,$M:$M,0))),0)&gt;0)</f>
        <v>1</v>
      </c>
      <c r="Z306" s="2">
        <f ca="1">1*(IFERROR(MAX(OFFSET(Q$1,MATCH($M306,$M:$M,0)-1,0,ROW()-MATCH($M306,$M:$M,0))),0)&gt;0)</f>
        <v>1</v>
      </c>
      <c r="AA306" s="2">
        <f ca="1">1*(IFERROR(MAX(OFFSET(R$1,MATCH($M306,$M:$M,0)-1,0,ROW()-MATCH($M306,$M:$M,0))),0)&gt;0)</f>
        <v>1</v>
      </c>
      <c r="AB306" s="2">
        <f ca="1">1*(IFERROR(MAX(OFFSET(S$1,MATCH($M306,$M:$M,0)-1,0,ROW()-MATCH($M306,$M:$M,0))),0)&gt;0)</f>
        <v>1</v>
      </c>
      <c r="AC306" s="2">
        <f ca="1">1*(IFERROR(MAX(OFFSET(T$1,MATCH($M306,$M:$M,0)-1,0,ROW()-MATCH($M306,$M:$M,0))),0)&gt;0)</f>
        <v>1</v>
      </c>
      <c r="AD306" s="2">
        <f ca="1">1*(IFERROR(MAX(OFFSET(U$1,MATCH($M306,$M:$M,0)-1,0,ROW()-MATCH($M306,$M:$M,0))),0)&gt;0)</f>
        <v>1</v>
      </c>
      <c r="AE306" s="2">
        <f ca="1">1*(IFERROR(MAX(OFFSET(V$1,MATCH($M306,$M:$M,0)-1,0,ROW()-MATCH($M306,$M:$M,0))),0)&gt;0)</f>
        <v>1</v>
      </c>
      <c r="AG306">
        <f ca="1">+IF(COUNTIFS(AG$4:AG305,1,$M$4:$M305,$M306)=1,0,IF(O306*X306&lt;$AI$1,1,0))</f>
        <v>0</v>
      </c>
      <c r="AH306">
        <f ca="1">+IF(COUNTIFS(AH$4:AH305,1,$M$4:$M305,$M306)=1,0,IF(P306*Y306&lt;$AI$1,1,0))</f>
        <v>0</v>
      </c>
      <c r="AI306">
        <f ca="1">+IF(COUNTIFS(AI$4:AI305,1,$M$4:$M305,$M306)=1,0,IF(Q306*Z306&lt;$AI$1,1,0))</f>
        <v>0</v>
      </c>
      <c r="AJ306">
        <f ca="1">+IF(COUNTIFS(AJ$4:AJ305,1,$M$4:$M305,$M306)=1,0,IF(R306*AA306&lt;$AI$1,1,0))</f>
        <v>1</v>
      </c>
      <c r="AK306">
        <f ca="1">+IF(COUNTIFS(AK$4:AK305,1,$M$4:$M305,$M306)=1,0,IF(S306*AB306&lt;$AI$1,1,0))</f>
        <v>1</v>
      </c>
      <c r="AL306">
        <f ca="1">+IF(COUNTIFS(AL$4:AL305,1,$M$4:$M305,$M306)=1,0,IF(T306*AC306&lt;$AI$1,1,0))</f>
        <v>0</v>
      </c>
      <c r="AM306">
        <f ca="1">+IF(COUNTIFS(AM$4:AM305,1,$M$4:$M305,$M306)=1,0,IF(U306*AD306&lt;$AI$1,1,0))</f>
        <v>0</v>
      </c>
      <c r="AN306">
        <f ca="1">+IF(COUNTIFS(AN$4:AN305,1,$M$4:$M305,$M306)=1,0,IF(V306*AE306&lt;$AI$1,1,0))</f>
        <v>0</v>
      </c>
      <c r="AO306">
        <f t="shared" ca="1" si="53"/>
        <v>1</v>
      </c>
      <c r="AQ306">
        <f ca="1">1*(COUNTIFS($M$4:$M305,M306,AO$4:AO305,1)&gt;0)</f>
        <v>1</v>
      </c>
      <c r="AR306" t="str">
        <f ca="1">+IF($AQ306=1,"",IFERROR(AVERAGEIFS($AG$3:$AN$3,$AG306:$AN306,1),""))</f>
        <v/>
      </c>
    </row>
    <row r="307" spans="2:44" x14ac:dyDescent="0.25">
      <c r="B307">
        <f t="shared" si="54"/>
        <v>304</v>
      </c>
      <c r="C307" s="5">
        <f>AVERAGEIFS(TimeSeries!305:305,TimeSeries!$1:$1,"&lt;="&amp;C$3,TimeSeries!$1:$1,"&gt;="&amp;C$2)</f>
        <v>114</v>
      </c>
      <c r="D307" s="5">
        <f>AVERAGEIFS(TimeSeries!305:305,TimeSeries!$1:$1,"&lt;="&amp;D$3,TimeSeries!$1:$1,"&gt;="&amp;D$2)</f>
        <v>117</v>
      </c>
      <c r="E307" s="5">
        <f>AVERAGEIFS(TimeSeries!305:305,TimeSeries!$1:$1,"&lt;="&amp;E$3,TimeSeries!$1:$1,"&gt;="&amp;E$2)</f>
        <v>119.1</v>
      </c>
      <c r="F307" s="5">
        <f>AVERAGEIFS(TimeSeries!305:305,TimeSeries!$1:$1,"&lt;="&amp;F$3,TimeSeries!$1:$1,"&gt;="&amp;F$2)</f>
        <v>121.1</v>
      </c>
      <c r="G307" s="5">
        <f>AVERAGEIFS(TimeSeries!305:305,TimeSeries!$1:$1,"&lt;="&amp;G$3,TimeSeries!$1:$1,"&gt;="&amp;G$2)</f>
        <v>121.8</v>
      </c>
      <c r="H307" s="5">
        <f>AVERAGEIFS(TimeSeries!305:305,TimeSeries!$1:$1,"&lt;="&amp;H$3,TimeSeries!$1:$1,"&gt;="&amp;H$2)</f>
        <v>117.8</v>
      </c>
      <c r="I307" s="5">
        <f>AVERAGEIFS(TimeSeries!305:305,TimeSeries!$1:$1,"&lt;="&amp;I$3,TimeSeries!$1:$1,"&gt;="&amp;I$2)</f>
        <v>112.85</v>
      </c>
      <c r="J307" s="5">
        <f>AVERAGEIFS(TimeSeries!305:305,TimeSeries!$1:$1,"&lt;="&amp;J$3,TimeSeries!$1:$1,"&gt;="&amp;J$2)</f>
        <v>111.7</v>
      </c>
      <c r="K307" s="5">
        <f>+TimeSeries!I305</f>
        <v>116.9375</v>
      </c>
      <c r="M307">
        <f>+INDEX(TimeSeries!$A:$ZZ,'TimeSeries - Formatted'!$B307+1,'TimeSeries - Formatted'!K$1)</f>
        <v>10</v>
      </c>
      <c r="O307" s="1">
        <f t="shared" si="55"/>
        <v>-0.18279569892473113</v>
      </c>
      <c r="P307" s="1">
        <f t="shared" si="56"/>
        <v>-0.17021276595744683</v>
      </c>
      <c r="Q307" s="1">
        <f t="shared" si="57"/>
        <v>-0.17606364579730205</v>
      </c>
      <c r="R307" s="1">
        <f t="shared" si="58"/>
        <v>-0.16798351082102381</v>
      </c>
      <c r="S307" s="1">
        <f t="shared" si="59"/>
        <v>-0.14526315789473687</v>
      </c>
      <c r="T307" s="1">
        <f t="shared" si="60"/>
        <v>-0.1463768115942029</v>
      </c>
      <c r="U307" s="1">
        <f t="shared" si="61"/>
        <v>-0.16961000735835186</v>
      </c>
      <c r="V307" s="1">
        <f t="shared" si="62"/>
        <v>-0.17746686303387338</v>
      </c>
      <c r="X307" s="2">
        <f ca="1">1*(IFERROR(MAX(OFFSET(O$1,MATCH($M307,$M:$M,0)-1,0,ROW()-MATCH($M307,$M:$M,0))),0)&gt;0)</f>
        <v>1</v>
      </c>
      <c r="Y307" s="2">
        <f ca="1">1*(IFERROR(MAX(OFFSET(P$1,MATCH($M307,$M:$M,0)-1,0,ROW()-MATCH($M307,$M:$M,0))),0)&gt;0)</f>
        <v>1</v>
      </c>
      <c r="Z307" s="2">
        <f ca="1">1*(IFERROR(MAX(OFFSET(Q$1,MATCH($M307,$M:$M,0)-1,0,ROW()-MATCH($M307,$M:$M,0))),0)&gt;0)</f>
        <v>1</v>
      </c>
      <c r="AA307" s="2">
        <f ca="1">1*(IFERROR(MAX(OFFSET(R$1,MATCH($M307,$M:$M,0)-1,0,ROW()-MATCH($M307,$M:$M,0))),0)&gt;0)</f>
        <v>1</v>
      </c>
      <c r="AB307" s="2">
        <f ca="1">1*(IFERROR(MAX(OFFSET(S$1,MATCH($M307,$M:$M,0)-1,0,ROW()-MATCH($M307,$M:$M,0))),0)&gt;0)</f>
        <v>1</v>
      </c>
      <c r="AC307" s="2">
        <f ca="1">1*(IFERROR(MAX(OFFSET(T$1,MATCH($M307,$M:$M,0)-1,0,ROW()-MATCH($M307,$M:$M,0))),0)&gt;0)</f>
        <v>1</v>
      </c>
      <c r="AD307" s="2">
        <f ca="1">1*(IFERROR(MAX(OFFSET(U$1,MATCH($M307,$M:$M,0)-1,0,ROW()-MATCH($M307,$M:$M,0))),0)&gt;0)</f>
        <v>1</v>
      </c>
      <c r="AE307" s="2">
        <f ca="1">1*(IFERROR(MAX(OFFSET(V$1,MATCH($M307,$M:$M,0)-1,0,ROW()-MATCH($M307,$M:$M,0))),0)&gt;0)</f>
        <v>1</v>
      </c>
      <c r="AG307">
        <f ca="1">+IF(COUNTIFS(AG$4:AG306,1,$M$4:$M306,$M307)=1,0,IF(O307*X307&lt;$AI$1,1,0))</f>
        <v>0</v>
      </c>
      <c r="AH307">
        <f ca="1">+IF(COUNTIFS(AH$4:AH306,1,$M$4:$M306,$M307)=1,0,IF(P307*Y307&lt;$AI$1,1,0))</f>
        <v>0</v>
      </c>
      <c r="AI307">
        <f ca="1">+IF(COUNTIFS(AI$4:AI306,1,$M$4:$M306,$M307)=1,0,IF(Q307*Z307&lt;$AI$1,1,0))</f>
        <v>0</v>
      </c>
      <c r="AJ307">
        <f ca="1">+IF(COUNTIFS(AJ$4:AJ306,1,$M$4:$M306,$M307)=1,0,IF(R307*AA307&lt;$AI$1,1,0))</f>
        <v>0</v>
      </c>
      <c r="AK307">
        <f ca="1">+IF(COUNTIFS(AK$4:AK306,1,$M$4:$M306,$M307)=1,0,IF(S307*AB307&lt;$AI$1,1,0))</f>
        <v>0</v>
      </c>
      <c r="AL307">
        <f ca="1">+IF(COUNTIFS(AL$4:AL306,1,$M$4:$M306,$M307)=1,0,IF(T307*AC307&lt;$AI$1,1,0))</f>
        <v>1</v>
      </c>
      <c r="AM307">
        <f ca="1">+IF(COUNTIFS(AM$4:AM306,1,$M$4:$M306,$M307)=1,0,IF(U307*AD307&lt;$AI$1,1,0))</f>
        <v>1</v>
      </c>
      <c r="AN307">
        <f ca="1">+IF(COUNTIFS(AN$4:AN306,1,$M$4:$M306,$M307)=1,0,IF(V307*AE307&lt;$AI$1,1,0))</f>
        <v>1</v>
      </c>
      <c r="AO307">
        <f t="shared" ca="1" si="53"/>
        <v>1</v>
      </c>
      <c r="AQ307">
        <f ca="1">1*(COUNTIFS($M$4:$M306,M307,AO$4:AO306,1)&gt;0)</f>
        <v>1</v>
      </c>
      <c r="AR307" t="str">
        <f ca="1">+IF($AQ307=1,"",IFERROR(AVERAGEIFS($AG$3:$AN$3,$AG307:$AN307,1),""))</f>
        <v/>
      </c>
    </row>
    <row r="308" spans="2:44" x14ac:dyDescent="0.25">
      <c r="B308">
        <f t="shared" si="54"/>
        <v>305</v>
      </c>
      <c r="C308" s="5">
        <f>AVERAGEIFS(TimeSeries!306:306,TimeSeries!$1:$1,"&lt;="&amp;C$3,TimeSeries!$1:$1,"&gt;="&amp;C$2)</f>
        <v>113.3</v>
      </c>
      <c r="D308" s="5">
        <f>AVERAGEIFS(TimeSeries!306:306,TimeSeries!$1:$1,"&lt;="&amp;D$3,TimeSeries!$1:$1,"&gt;="&amp;D$2)</f>
        <v>116.3</v>
      </c>
      <c r="E308" s="5">
        <f>AVERAGEIFS(TimeSeries!306:306,TimeSeries!$1:$1,"&lt;="&amp;E$3,TimeSeries!$1:$1,"&gt;="&amp;E$2)</f>
        <v>118.4</v>
      </c>
      <c r="F308" s="5">
        <f>AVERAGEIFS(TimeSeries!306:306,TimeSeries!$1:$1,"&lt;="&amp;F$3,TimeSeries!$1:$1,"&gt;="&amp;F$2)</f>
        <v>120.9</v>
      </c>
      <c r="G308" s="5">
        <f>AVERAGEIFS(TimeSeries!306:306,TimeSeries!$1:$1,"&lt;="&amp;G$3,TimeSeries!$1:$1,"&gt;="&amp;G$2)</f>
        <v>122.3</v>
      </c>
      <c r="H308" s="5">
        <f>AVERAGEIFS(TimeSeries!306:306,TimeSeries!$1:$1,"&lt;="&amp;H$3,TimeSeries!$1:$1,"&gt;="&amp;H$2)</f>
        <v>116.3</v>
      </c>
      <c r="I308" s="5">
        <f>AVERAGEIFS(TimeSeries!306:306,TimeSeries!$1:$1,"&lt;="&amp;I$3,TimeSeries!$1:$1,"&gt;="&amp;I$2)</f>
        <v>111.35</v>
      </c>
      <c r="J308" s="5">
        <f>AVERAGEIFS(TimeSeries!306:306,TimeSeries!$1:$1,"&lt;="&amp;J$3,TimeSeries!$1:$1,"&gt;="&amp;J$2)</f>
        <v>111.7</v>
      </c>
      <c r="K308" s="5">
        <f>+TimeSeries!I306</f>
        <v>116.33749999999999</v>
      </c>
      <c r="M308">
        <f>+INDEX(TimeSeries!$A:$ZZ,'TimeSeries - Formatted'!$B308+1,'TimeSeries - Formatted'!K$1)</f>
        <v>10</v>
      </c>
      <c r="O308" s="1">
        <f t="shared" si="55"/>
        <v>-0.18781362007168456</v>
      </c>
      <c r="P308" s="1">
        <f t="shared" si="56"/>
        <v>-0.17517730496453898</v>
      </c>
      <c r="Q308" s="1">
        <f t="shared" si="57"/>
        <v>-0.18090626080940853</v>
      </c>
      <c r="R308" s="1">
        <f t="shared" si="58"/>
        <v>-0.16935760906904851</v>
      </c>
      <c r="S308" s="1">
        <f t="shared" si="59"/>
        <v>-0.1417543859649123</v>
      </c>
      <c r="T308" s="1">
        <f t="shared" si="60"/>
        <v>-0.15724637681159426</v>
      </c>
      <c r="U308" s="1">
        <f t="shared" si="61"/>
        <v>-0.18064753495217079</v>
      </c>
      <c r="V308" s="1">
        <f t="shared" si="62"/>
        <v>-0.17746686303387338</v>
      </c>
      <c r="X308" s="2">
        <f ca="1">1*(IFERROR(MAX(OFFSET(O$1,MATCH($M308,$M:$M,0)-1,0,ROW()-MATCH($M308,$M:$M,0))),0)&gt;0)</f>
        <v>1</v>
      </c>
      <c r="Y308" s="2">
        <f ca="1">1*(IFERROR(MAX(OFFSET(P$1,MATCH($M308,$M:$M,0)-1,0,ROW()-MATCH($M308,$M:$M,0))),0)&gt;0)</f>
        <v>1</v>
      </c>
      <c r="Z308" s="2">
        <f ca="1">1*(IFERROR(MAX(OFFSET(Q$1,MATCH($M308,$M:$M,0)-1,0,ROW()-MATCH($M308,$M:$M,0))),0)&gt;0)</f>
        <v>1</v>
      </c>
      <c r="AA308" s="2">
        <f ca="1">1*(IFERROR(MAX(OFFSET(R$1,MATCH($M308,$M:$M,0)-1,0,ROW()-MATCH($M308,$M:$M,0))),0)&gt;0)</f>
        <v>1</v>
      </c>
      <c r="AB308" s="2">
        <f ca="1">1*(IFERROR(MAX(OFFSET(S$1,MATCH($M308,$M:$M,0)-1,0,ROW()-MATCH($M308,$M:$M,0))),0)&gt;0)</f>
        <v>1</v>
      </c>
      <c r="AC308" s="2">
        <f ca="1">1*(IFERROR(MAX(OFFSET(T$1,MATCH($M308,$M:$M,0)-1,0,ROW()-MATCH($M308,$M:$M,0))),0)&gt;0)</f>
        <v>1</v>
      </c>
      <c r="AD308" s="2">
        <f ca="1">1*(IFERROR(MAX(OFFSET(U$1,MATCH($M308,$M:$M,0)-1,0,ROW()-MATCH($M308,$M:$M,0))),0)&gt;0)</f>
        <v>1</v>
      </c>
      <c r="AE308" s="2">
        <f ca="1">1*(IFERROR(MAX(OFFSET(V$1,MATCH($M308,$M:$M,0)-1,0,ROW()-MATCH($M308,$M:$M,0))),0)&gt;0)</f>
        <v>1</v>
      </c>
      <c r="AG308">
        <f ca="1">+IF(COUNTIFS(AG$4:AG307,1,$M$4:$M307,$M308)=1,0,IF(O308*X308&lt;$AI$1,1,0))</f>
        <v>0</v>
      </c>
      <c r="AH308">
        <f ca="1">+IF(COUNTIFS(AH$4:AH307,1,$M$4:$M307,$M308)=1,0,IF(P308*Y308&lt;$AI$1,1,0))</f>
        <v>0</v>
      </c>
      <c r="AI308">
        <f ca="1">+IF(COUNTIFS(AI$4:AI307,1,$M$4:$M307,$M308)=1,0,IF(Q308*Z308&lt;$AI$1,1,0))</f>
        <v>0</v>
      </c>
      <c r="AJ308">
        <f ca="1">+IF(COUNTIFS(AJ$4:AJ307,1,$M$4:$M307,$M308)=1,0,IF(R308*AA308&lt;$AI$1,1,0))</f>
        <v>0</v>
      </c>
      <c r="AK308">
        <f ca="1">+IF(COUNTIFS(AK$4:AK307,1,$M$4:$M307,$M308)=1,0,IF(S308*AB308&lt;$AI$1,1,0))</f>
        <v>0</v>
      </c>
      <c r="AL308">
        <f ca="1">+IF(COUNTIFS(AL$4:AL307,1,$M$4:$M307,$M308)=1,0,IF(T308*AC308&lt;$AI$1,1,0))</f>
        <v>0</v>
      </c>
      <c r="AM308">
        <f ca="1">+IF(COUNTIFS(AM$4:AM307,1,$M$4:$M307,$M308)=1,0,IF(U308*AD308&lt;$AI$1,1,0))</f>
        <v>0</v>
      </c>
      <c r="AN308">
        <f ca="1">+IF(COUNTIFS(AN$4:AN307,1,$M$4:$M307,$M308)=1,0,IF(V308*AE308&lt;$AI$1,1,0))</f>
        <v>0</v>
      </c>
      <c r="AO308">
        <f t="shared" ca="1" si="53"/>
        <v>0</v>
      </c>
      <c r="AQ308">
        <f ca="1">1*(COUNTIFS($M$4:$M307,M308,AO$4:AO307,1)&gt;0)</f>
        <v>1</v>
      </c>
      <c r="AR308" t="str">
        <f ca="1">+IF($AQ308=1,"",IFERROR(AVERAGEIFS($AG$3:$AN$3,$AG308:$AN308,1),""))</f>
        <v/>
      </c>
    </row>
    <row r="309" spans="2:44" x14ac:dyDescent="0.25">
      <c r="B309">
        <f t="shared" si="54"/>
        <v>306</v>
      </c>
      <c r="C309" s="5">
        <f>AVERAGEIFS(TimeSeries!307:307,TimeSeries!$1:$1,"&lt;="&amp;C$3,TimeSeries!$1:$1,"&gt;="&amp;C$2)</f>
        <v>112.8</v>
      </c>
      <c r="D309" s="5">
        <f>AVERAGEIFS(TimeSeries!307:307,TimeSeries!$1:$1,"&lt;="&amp;D$3,TimeSeries!$1:$1,"&gt;="&amp;D$2)</f>
        <v>115.8</v>
      </c>
      <c r="E309" s="5">
        <f>AVERAGEIFS(TimeSeries!307:307,TimeSeries!$1:$1,"&lt;="&amp;E$3,TimeSeries!$1:$1,"&gt;="&amp;E$2)</f>
        <v>117.9</v>
      </c>
      <c r="F309" s="5">
        <f>AVERAGEIFS(TimeSeries!307:307,TimeSeries!$1:$1,"&lt;="&amp;F$3,TimeSeries!$1:$1,"&gt;="&amp;F$2)</f>
        <v>120.9</v>
      </c>
      <c r="G309" s="5">
        <f>AVERAGEIFS(TimeSeries!307:307,TimeSeries!$1:$1,"&lt;="&amp;G$3,TimeSeries!$1:$1,"&gt;="&amp;G$2)</f>
        <v>122.3</v>
      </c>
      <c r="H309" s="5">
        <f>AVERAGEIFS(TimeSeries!307:307,TimeSeries!$1:$1,"&lt;="&amp;H$3,TimeSeries!$1:$1,"&gt;="&amp;H$2)</f>
        <v>115.8</v>
      </c>
      <c r="I309" s="5">
        <f>AVERAGEIFS(TimeSeries!307:307,TimeSeries!$1:$1,"&lt;="&amp;I$3,TimeSeries!$1:$1,"&gt;="&amp;I$2)</f>
        <v>110.85</v>
      </c>
      <c r="J309" s="5">
        <f>AVERAGEIFS(TimeSeries!307:307,TimeSeries!$1:$1,"&lt;="&amp;J$3,TimeSeries!$1:$1,"&gt;="&amp;J$2)</f>
        <v>111.7</v>
      </c>
      <c r="K309" s="5">
        <f>+TimeSeries!I307</f>
        <v>115.96249999999999</v>
      </c>
      <c r="M309">
        <f>+INDEX(TimeSeries!$A:$ZZ,'TimeSeries - Formatted'!$B309+1,'TimeSeries - Formatted'!K$1)</f>
        <v>10</v>
      </c>
      <c r="O309" s="1">
        <f t="shared" si="55"/>
        <v>-0.1913978494623656</v>
      </c>
      <c r="P309" s="1">
        <f t="shared" si="56"/>
        <v>-0.17872340425531918</v>
      </c>
      <c r="Q309" s="1">
        <f t="shared" si="57"/>
        <v>-0.18436527153234172</v>
      </c>
      <c r="R309" s="1">
        <f t="shared" si="58"/>
        <v>-0.16935760906904851</v>
      </c>
      <c r="S309" s="1">
        <f t="shared" si="59"/>
        <v>-0.1417543859649123</v>
      </c>
      <c r="T309" s="1">
        <f t="shared" si="60"/>
        <v>-0.16086956521739137</v>
      </c>
      <c r="U309" s="1">
        <f t="shared" si="61"/>
        <v>-0.1843267108167771</v>
      </c>
      <c r="V309" s="1">
        <f t="shared" si="62"/>
        <v>-0.17746686303387338</v>
      </c>
      <c r="X309" s="2">
        <f ca="1">1*(IFERROR(MAX(OFFSET(O$1,MATCH($M309,$M:$M,0)-1,0,ROW()-MATCH($M309,$M:$M,0))),0)&gt;0)</f>
        <v>1</v>
      </c>
      <c r="Y309" s="2">
        <f ca="1">1*(IFERROR(MAX(OFFSET(P$1,MATCH($M309,$M:$M,0)-1,0,ROW()-MATCH($M309,$M:$M,0))),0)&gt;0)</f>
        <v>1</v>
      </c>
      <c r="Z309" s="2">
        <f ca="1">1*(IFERROR(MAX(OFFSET(Q$1,MATCH($M309,$M:$M,0)-1,0,ROW()-MATCH($M309,$M:$M,0))),0)&gt;0)</f>
        <v>1</v>
      </c>
      <c r="AA309" s="2">
        <f ca="1">1*(IFERROR(MAX(OFFSET(R$1,MATCH($M309,$M:$M,0)-1,0,ROW()-MATCH($M309,$M:$M,0))),0)&gt;0)</f>
        <v>1</v>
      </c>
      <c r="AB309" s="2">
        <f ca="1">1*(IFERROR(MAX(OFFSET(S$1,MATCH($M309,$M:$M,0)-1,0,ROW()-MATCH($M309,$M:$M,0))),0)&gt;0)</f>
        <v>1</v>
      </c>
      <c r="AC309" s="2">
        <f ca="1">1*(IFERROR(MAX(OFFSET(T$1,MATCH($M309,$M:$M,0)-1,0,ROW()-MATCH($M309,$M:$M,0))),0)&gt;0)</f>
        <v>1</v>
      </c>
      <c r="AD309" s="2">
        <f ca="1">1*(IFERROR(MAX(OFFSET(U$1,MATCH($M309,$M:$M,0)-1,0,ROW()-MATCH($M309,$M:$M,0))),0)&gt;0)</f>
        <v>1</v>
      </c>
      <c r="AE309" s="2">
        <f ca="1">1*(IFERROR(MAX(OFFSET(V$1,MATCH($M309,$M:$M,0)-1,0,ROW()-MATCH($M309,$M:$M,0))),0)&gt;0)</f>
        <v>1</v>
      </c>
      <c r="AG309">
        <f ca="1">+IF(COUNTIFS(AG$4:AG308,1,$M$4:$M308,$M309)=1,0,IF(O309*X309&lt;$AI$1,1,0))</f>
        <v>0</v>
      </c>
      <c r="AH309">
        <f ca="1">+IF(COUNTIFS(AH$4:AH308,1,$M$4:$M308,$M309)=1,0,IF(P309*Y309&lt;$AI$1,1,0))</f>
        <v>0</v>
      </c>
      <c r="AI309">
        <f ca="1">+IF(COUNTIFS(AI$4:AI308,1,$M$4:$M308,$M309)=1,0,IF(Q309*Z309&lt;$AI$1,1,0))</f>
        <v>0</v>
      </c>
      <c r="AJ309">
        <f ca="1">+IF(COUNTIFS(AJ$4:AJ308,1,$M$4:$M308,$M309)=1,0,IF(R309*AA309&lt;$AI$1,1,0))</f>
        <v>0</v>
      </c>
      <c r="AK309">
        <f ca="1">+IF(COUNTIFS(AK$4:AK308,1,$M$4:$M308,$M309)=1,0,IF(S309*AB309&lt;$AI$1,1,0))</f>
        <v>0</v>
      </c>
      <c r="AL309">
        <f ca="1">+IF(COUNTIFS(AL$4:AL308,1,$M$4:$M308,$M309)=1,0,IF(T309*AC309&lt;$AI$1,1,0))</f>
        <v>0</v>
      </c>
      <c r="AM309">
        <f ca="1">+IF(COUNTIFS(AM$4:AM308,1,$M$4:$M308,$M309)=1,0,IF(U309*AD309&lt;$AI$1,1,0))</f>
        <v>0</v>
      </c>
      <c r="AN309">
        <f ca="1">+IF(COUNTIFS(AN$4:AN308,1,$M$4:$M308,$M309)=1,0,IF(V309*AE309&lt;$AI$1,1,0))</f>
        <v>0</v>
      </c>
      <c r="AO309">
        <f t="shared" ca="1" si="53"/>
        <v>0</v>
      </c>
      <c r="AQ309">
        <f ca="1">1*(COUNTIFS($M$4:$M308,M309,AO$4:AO308,1)&gt;0)</f>
        <v>1</v>
      </c>
      <c r="AR309" t="str">
        <f ca="1">+IF($AQ309=1,"",IFERROR(AVERAGEIFS($AG$3:$AN$3,$AG309:$AN309,1),""))</f>
        <v/>
      </c>
    </row>
    <row r="310" spans="2:44" x14ac:dyDescent="0.25">
      <c r="B310">
        <f t="shared" si="54"/>
        <v>307</v>
      </c>
      <c r="C310" s="5">
        <f>AVERAGEIFS(TimeSeries!308:308,TimeSeries!$1:$1,"&lt;="&amp;C$3,TimeSeries!$1:$1,"&gt;="&amp;C$2)</f>
        <v>113.5</v>
      </c>
      <c r="D310" s="5">
        <f>AVERAGEIFS(TimeSeries!308:308,TimeSeries!$1:$1,"&lt;="&amp;D$3,TimeSeries!$1:$1,"&gt;="&amp;D$2)</f>
        <v>117</v>
      </c>
      <c r="E310" s="5">
        <f>AVERAGEIFS(TimeSeries!308:308,TimeSeries!$1:$1,"&lt;="&amp;E$3,TimeSeries!$1:$1,"&gt;="&amp;E$2)</f>
        <v>118.4</v>
      </c>
      <c r="F310" s="5">
        <f>AVERAGEIFS(TimeSeries!308:308,TimeSeries!$1:$1,"&lt;="&amp;F$3,TimeSeries!$1:$1,"&gt;="&amp;F$2)</f>
        <v>120.9</v>
      </c>
      <c r="G310" s="5">
        <f>AVERAGEIFS(TimeSeries!308:308,TimeSeries!$1:$1,"&lt;="&amp;G$3,TimeSeries!$1:$1,"&gt;="&amp;G$2)</f>
        <v>123.75</v>
      </c>
      <c r="H310" s="5">
        <f>AVERAGEIFS(TimeSeries!308:308,TimeSeries!$1:$1,"&lt;="&amp;H$3,TimeSeries!$1:$1,"&gt;="&amp;H$2)</f>
        <v>116.75</v>
      </c>
      <c r="I310" s="5">
        <f>AVERAGEIFS(TimeSeries!308:308,TimeSeries!$1:$1,"&lt;="&amp;I$3,TimeSeries!$1:$1,"&gt;="&amp;I$2)</f>
        <v>109.65</v>
      </c>
      <c r="J310" s="5">
        <f>AVERAGEIFS(TimeSeries!308:308,TimeSeries!$1:$1,"&lt;="&amp;J$3,TimeSeries!$1:$1,"&gt;="&amp;J$2)</f>
        <v>110.3</v>
      </c>
      <c r="K310" s="5">
        <f>+TimeSeries!I308</f>
        <v>116.325</v>
      </c>
      <c r="M310">
        <f>+INDEX(TimeSeries!$A:$ZZ,'TimeSeries - Formatted'!$B310+1,'TimeSeries - Formatted'!K$1)</f>
        <v>10</v>
      </c>
      <c r="O310" s="1">
        <f t="shared" si="55"/>
        <v>-0.18637992831541217</v>
      </c>
      <c r="P310" s="1">
        <f t="shared" si="56"/>
        <v>-0.17021276595744683</v>
      </c>
      <c r="Q310" s="1">
        <f t="shared" si="57"/>
        <v>-0.18090626080940853</v>
      </c>
      <c r="R310" s="1">
        <f t="shared" si="58"/>
        <v>-0.16935760906904851</v>
      </c>
      <c r="S310" s="1">
        <f t="shared" si="59"/>
        <v>-0.13157894736842102</v>
      </c>
      <c r="T310" s="1">
        <f t="shared" si="60"/>
        <v>-0.15398550724637683</v>
      </c>
      <c r="U310" s="1">
        <f t="shared" si="61"/>
        <v>-0.19315673289183222</v>
      </c>
      <c r="V310" s="1">
        <f t="shared" si="62"/>
        <v>-0.18777614138438892</v>
      </c>
      <c r="X310" s="2">
        <f ca="1">1*(IFERROR(MAX(OFFSET(O$1,MATCH($M310,$M:$M,0)-1,0,ROW()-MATCH($M310,$M:$M,0))),0)&gt;0)</f>
        <v>1</v>
      </c>
      <c r="Y310" s="2">
        <f ca="1">1*(IFERROR(MAX(OFFSET(P$1,MATCH($M310,$M:$M,0)-1,0,ROW()-MATCH($M310,$M:$M,0))),0)&gt;0)</f>
        <v>1</v>
      </c>
      <c r="Z310" s="2">
        <f ca="1">1*(IFERROR(MAX(OFFSET(Q$1,MATCH($M310,$M:$M,0)-1,0,ROW()-MATCH($M310,$M:$M,0))),0)&gt;0)</f>
        <v>1</v>
      </c>
      <c r="AA310" s="2">
        <f ca="1">1*(IFERROR(MAX(OFFSET(R$1,MATCH($M310,$M:$M,0)-1,0,ROW()-MATCH($M310,$M:$M,0))),0)&gt;0)</f>
        <v>1</v>
      </c>
      <c r="AB310" s="2">
        <f ca="1">1*(IFERROR(MAX(OFFSET(S$1,MATCH($M310,$M:$M,0)-1,0,ROW()-MATCH($M310,$M:$M,0))),0)&gt;0)</f>
        <v>1</v>
      </c>
      <c r="AC310" s="2">
        <f ca="1">1*(IFERROR(MAX(OFFSET(T$1,MATCH($M310,$M:$M,0)-1,0,ROW()-MATCH($M310,$M:$M,0))),0)&gt;0)</f>
        <v>1</v>
      </c>
      <c r="AD310" s="2">
        <f ca="1">1*(IFERROR(MAX(OFFSET(U$1,MATCH($M310,$M:$M,0)-1,0,ROW()-MATCH($M310,$M:$M,0))),0)&gt;0)</f>
        <v>1</v>
      </c>
      <c r="AE310" s="2">
        <f ca="1">1*(IFERROR(MAX(OFFSET(V$1,MATCH($M310,$M:$M,0)-1,0,ROW()-MATCH($M310,$M:$M,0))),0)&gt;0)</f>
        <v>1</v>
      </c>
      <c r="AG310">
        <f ca="1">+IF(COUNTIFS(AG$4:AG309,1,$M$4:$M309,$M310)=1,0,IF(O310*X310&lt;$AI$1,1,0))</f>
        <v>0</v>
      </c>
      <c r="AH310">
        <f ca="1">+IF(COUNTIFS(AH$4:AH309,1,$M$4:$M309,$M310)=1,0,IF(P310*Y310&lt;$AI$1,1,0))</f>
        <v>0</v>
      </c>
      <c r="AI310">
        <f ca="1">+IF(COUNTIFS(AI$4:AI309,1,$M$4:$M309,$M310)=1,0,IF(Q310*Z310&lt;$AI$1,1,0))</f>
        <v>0</v>
      </c>
      <c r="AJ310">
        <f ca="1">+IF(COUNTIFS(AJ$4:AJ309,1,$M$4:$M309,$M310)=1,0,IF(R310*AA310&lt;$AI$1,1,0))</f>
        <v>0</v>
      </c>
      <c r="AK310">
        <f ca="1">+IF(COUNTIFS(AK$4:AK309,1,$M$4:$M309,$M310)=1,0,IF(S310*AB310&lt;$AI$1,1,0))</f>
        <v>0</v>
      </c>
      <c r="AL310">
        <f ca="1">+IF(COUNTIFS(AL$4:AL309,1,$M$4:$M309,$M310)=1,0,IF(T310*AC310&lt;$AI$1,1,0))</f>
        <v>0</v>
      </c>
      <c r="AM310">
        <f ca="1">+IF(COUNTIFS(AM$4:AM309,1,$M$4:$M309,$M310)=1,0,IF(U310*AD310&lt;$AI$1,1,0))</f>
        <v>0</v>
      </c>
      <c r="AN310">
        <f ca="1">+IF(COUNTIFS(AN$4:AN309,1,$M$4:$M309,$M310)=1,0,IF(V310*AE310&lt;$AI$1,1,0))</f>
        <v>0</v>
      </c>
      <c r="AO310">
        <f t="shared" ca="1" si="53"/>
        <v>0</v>
      </c>
      <c r="AQ310">
        <f ca="1">1*(COUNTIFS($M$4:$M309,M310,AO$4:AO309,1)&gt;0)</f>
        <v>1</v>
      </c>
      <c r="AR310" t="str">
        <f ca="1">+IF($AQ310=1,"",IFERROR(AVERAGEIFS($AG$3:$AN$3,$AG310:$AN310,1),""))</f>
        <v/>
      </c>
    </row>
    <row r="311" spans="2:44" x14ac:dyDescent="0.25">
      <c r="B311">
        <f t="shared" si="54"/>
        <v>308</v>
      </c>
      <c r="C311" s="5">
        <f>AVERAGEIFS(TimeSeries!309:309,TimeSeries!$1:$1,"&lt;="&amp;C$3,TimeSeries!$1:$1,"&gt;="&amp;C$2)</f>
        <v>114</v>
      </c>
      <c r="D311" s="5">
        <f>AVERAGEIFS(TimeSeries!309:309,TimeSeries!$1:$1,"&lt;="&amp;D$3,TimeSeries!$1:$1,"&gt;="&amp;D$2)</f>
        <v>117.5</v>
      </c>
      <c r="E311" s="5">
        <f>AVERAGEIFS(TimeSeries!309:309,TimeSeries!$1:$1,"&lt;="&amp;E$3,TimeSeries!$1:$1,"&gt;="&amp;E$2)</f>
        <v>119.6</v>
      </c>
      <c r="F311" s="5">
        <f>AVERAGEIFS(TimeSeries!309:309,TimeSeries!$1:$1,"&lt;="&amp;F$3,TimeSeries!$1:$1,"&gt;="&amp;F$2)</f>
        <v>121.6</v>
      </c>
      <c r="G311" s="5">
        <f>AVERAGEIFS(TimeSeries!309:309,TimeSeries!$1:$1,"&lt;="&amp;G$3,TimeSeries!$1:$1,"&gt;="&amp;G$2)</f>
        <v>123.75</v>
      </c>
      <c r="H311" s="5">
        <f>AVERAGEIFS(TimeSeries!309:309,TimeSeries!$1:$1,"&lt;="&amp;H$3,TimeSeries!$1:$1,"&gt;="&amp;H$2)</f>
        <v>116.75</v>
      </c>
      <c r="I311" s="5">
        <f>AVERAGEIFS(TimeSeries!309:309,TimeSeries!$1:$1,"&lt;="&amp;I$3,TimeSeries!$1:$1,"&gt;="&amp;I$2)</f>
        <v>108.95</v>
      </c>
      <c r="J311" s="5">
        <f>AVERAGEIFS(TimeSeries!309:309,TimeSeries!$1:$1,"&lt;="&amp;J$3,TimeSeries!$1:$1,"&gt;="&amp;J$2)</f>
        <v>108.9</v>
      </c>
      <c r="K311" s="5">
        <f>+TimeSeries!I309</f>
        <v>116.57499999999999</v>
      </c>
      <c r="M311">
        <f>+INDEX(TimeSeries!$A:$ZZ,'TimeSeries - Formatted'!$B311+1,'TimeSeries - Formatted'!K$1)</f>
        <v>10</v>
      </c>
      <c r="O311" s="1">
        <f t="shared" si="55"/>
        <v>-0.18279569892473113</v>
      </c>
      <c r="P311" s="1">
        <f t="shared" si="56"/>
        <v>-0.16666666666666663</v>
      </c>
      <c r="Q311" s="1">
        <f t="shared" si="57"/>
        <v>-0.17260463507436885</v>
      </c>
      <c r="R311" s="1">
        <f t="shared" si="58"/>
        <v>-0.164548265200962</v>
      </c>
      <c r="S311" s="1">
        <f t="shared" si="59"/>
        <v>-0.13157894736842102</v>
      </c>
      <c r="T311" s="1">
        <f t="shared" si="60"/>
        <v>-0.15398550724637683</v>
      </c>
      <c r="U311" s="1">
        <f t="shared" si="61"/>
        <v>-0.19830757910228114</v>
      </c>
      <c r="V311" s="1">
        <f t="shared" si="62"/>
        <v>-0.19808541973490434</v>
      </c>
      <c r="X311" s="2">
        <f ca="1">1*(IFERROR(MAX(OFFSET(O$1,MATCH($M311,$M:$M,0)-1,0,ROW()-MATCH($M311,$M:$M,0))),0)&gt;0)</f>
        <v>1</v>
      </c>
      <c r="Y311" s="2">
        <f ca="1">1*(IFERROR(MAX(OFFSET(P$1,MATCH($M311,$M:$M,0)-1,0,ROW()-MATCH($M311,$M:$M,0))),0)&gt;0)</f>
        <v>1</v>
      </c>
      <c r="Z311" s="2">
        <f ca="1">1*(IFERROR(MAX(OFFSET(Q$1,MATCH($M311,$M:$M,0)-1,0,ROW()-MATCH($M311,$M:$M,0))),0)&gt;0)</f>
        <v>1</v>
      </c>
      <c r="AA311" s="2">
        <f ca="1">1*(IFERROR(MAX(OFFSET(R$1,MATCH($M311,$M:$M,0)-1,0,ROW()-MATCH($M311,$M:$M,0))),0)&gt;0)</f>
        <v>1</v>
      </c>
      <c r="AB311" s="2">
        <f ca="1">1*(IFERROR(MAX(OFFSET(S$1,MATCH($M311,$M:$M,0)-1,0,ROW()-MATCH($M311,$M:$M,0))),0)&gt;0)</f>
        <v>1</v>
      </c>
      <c r="AC311" s="2">
        <f ca="1">1*(IFERROR(MAX(OFFSET(T$1,MATCH($M311,$M:$M,0)-1,0,ROW()-MATCH($M311,$M:$M,0))),0)&gt;0)</f>
        <v>1</v>
      </c>
      <c r="AD311" s="2">
        <f ca="1">1*(IFERROR(MAX(OFFSET(U$1,MATCH($M311,$M:$M,0)-1,0,ROW()-MATCH($M311,$M:$M,0))),0)&gt;0)</f>
        <v>1</v>
      </c>
      <c r="AE311" s="2">
        <f ca="1">1*(IFERROR(MAX(OFFSET(V$1,MATCH($M311,$M:$M,0)-1,0,ROW()-MATCH($M311,$M:$M,0))),0)&gt;0)</f>
        <v>1</v>
      </c>
      <c r="AG311">
        <f ca="1">+IF(COUNTIFS(AG$4:AG310,1,$M$4:$M310,$M311)=1,0,IF(O311*X311&lt;$AI$1,1,0))</f>
        <v>0</v>
      </c>
      <c r="AH311">
        <f ca="1">+IF(COUNTIFS(AH$4:AH310,1,$M$4:$M310,$M311)=1,0,IF(P311*Y311&lt;$AI$1,1,0))</f>
        <v>0</v>
      </c>
      <c r="AI311">
        <f ca="1">+IF(COUNTIFS(AI$4:AI310,1,$M$4:$M310,$M311)=1,0,IF(Q311*Z311&lt;$AI$1,1,0))</f>
        <v>0</v>
      </c>
      <c r="AJ311">
        <f ca="1">+IF(COUNTIFS(AJ$4:AJ310,1,$M$4:$M310,$M311)=1,0,IF(R311*AA311&lt;$AI$1,1,0))</f>
        <v>0</v>
      </c>
      <c r="AK311">
        <f ca="1">+IF(COUNTIFS(AK$4:AK310,1,$M$4:$M310,$M311)=1,0,IF(S311*AB311&lt;$AI$1,1,0))</f>
        <v>0</v>
      </c>
      <c r="AL311">
        <f ca="1">+IF(COUNTIFS(AL$4:AL310,1,$M$4:$M310,$M311)=1,0,IF(T311*AC311&lt;$AI$1,1,0))</f>
        <v>0</v>
      </c>
      <c r="AM311">
        <f ca="1">+IF(COUNTIFS(AM$4:AM310,1,$M$4:$M310,$M311)=1,0,IF(U311*AD311&lt;$AI$1,1,0))</f>
        <v>0</v>
      </c>
      <c r="AN311">
        <f ca="1">+IF(COUNTIFS(AN$4:AN310,1,$M$4:$M310,$M311)=1,0,IF(V311*AE311&lt;$AI$1,1,0))</f>
        <v>0</v>
      </c>
      <c r="AO311">
        <f t="shared" ca="1" si="53"/>
        <v>0</v>
      </c>
      <c r="AQ311">
        <f ca="1">1*(COUNTIFS($M$4:$M310,M311,AO$4:AO310,1)&gt;0)</f>
        <v>1</v>
      </c>
      <c r="AR311" t="str">
        <f ca="1">+IF($AQ311=1,"",IFERROR(AVERAGEIFS($AG$3:$AN$3,$AG311:$AN311,1),""))</f>
        <v/>
      </c>
    </row>
    <row r="312" spans="2:44" x14ac:dyDescent="0.25">
      <c r="B312">
        <f t="shared" si="54"/>
        <v>309</v>
      </c>
      <c r="C312" s="5">
        <f>AVERAGEIFS(TimeSeries!310:310,TimeSeries!$1:$1,"&lt;="&amp;C$3,TimeSeries!$1:$1,"&gt;="&amp;C$2)</f>
        <v>115.9</v>
      </c>
      <c r="D312" s="5">
        <f>AVERAGEIFS(TimeSeries!310:310,TimeSeries!$1:$1,"&lt;="&amp;D$3,TimeSeries!$1:$1,"&gt;="&amp;D$2)</f>
        <v>119.4</v>
      </c>
      <c r="E312" s="5">
        <f>AVERAGEIFS(TimeSeries!310:310,TimeSeries!$1:$1,"&lt;="&amp;E$3,TimeSeries!$1:$1,"&gt;="&amp;E$2)</f>
        <v>120.8</v>
      </c>
      <c r="F312" s="5">
        <f>AVERAGEIFS(TimeSeries!310:310,TimeSeries!$1:$1,"&lt;="&amp;F$3,TimeSeries!$1:$1,"&gt;="&amp;F$2)</f>
        <v>122.3</v>
      </c>
      <c r="G312" s="5">
        <f>AVERAGEIFS(TimeSeries!310:310,TimeSeries!$1:$1,"&lt;="&amp;G$3,TimeSeries!$1:$1,"&gt;="&amp;G$2)</f>
        <v>123.75</v>
      </c>
      <c r="H312" s="5">
        <f>AVERAGEIFS(TimeSeries!310:310,TimeSeries!$1:$1,"&lt;="&amp;H$3,TimeSeries!$1:$1,"&gt;="&amp;H$2)</f>
        <v>116.75</v>
      </c>
      <c r="I312" s="5">
        <f>AVERAGEIFS(TimeSeries!310:310,TimeSeries!$1:$1,"&lt;="&amp;I$3,TimeSeries!$1:$1,"&gt;="&amp;I$2)</f>
        <v>108.95</v>
      </c>
      <c r="J312" s="5">
        <f>AVERAGEIFS(TimeSeries!310:310,TimeSeries!$1:$1,"&lt;="&amp;J$3,TimeSeries!$1:$1,"&gt;="&amp;J$2)</f>
        <v>108.9</v>
      </c>
      <c r="K312" s="5">
        <f>+TimeSeries!I310</f>
        <v>117.35</v>
      </c>
      <c r="M312">
        <f>+INDEX(TimeSeries!$A:$ZZ,'TimeSeries - Formatted'!$B312+1,'TimeSeries - Formatted'!K$1)</f>
        <v>10</v>
      </c>
      <c r="O312" s="1">
        <f t="shared" si="55"/>
        <v>-0.16917562724014334</v>
      </c>
      <c r="P312" s="1">
        <f t="shared" si="56"/>
        <v>-0.15319148936170213</v>
      </c>
      <c r="Q312" s="1">
        <f t="shared" si="57"/>
        <v>-0.16430300933932906</v>
      </c>
      <c r="R312" s="1">
        <f t="shared" si="58"/>
        <v>-0.15973892133287537</v>
      </c>
      <c r="S312" s="1">
        <f t="shared" si="59"/>
        <v>-0.13157894736842102</v>
      </c>
      <c r="T312" s="1">
        <f t="shared" si="60"/>
        <v>-0.15398550724637683</v>
      </c>
      <c r="U312" s="1">
        <f t="shared" si="61"/>
        <v>-0.19830757910228114</v>
      </c>
      <c r="V312" s="1">
        <f t="shared" si="62"/>
        <v>-0.19808541973490434</v>
      </c>
      <c r="X312" s="2">
        <f ca="1">1*(IFERROR(MAX(OFFSET(O$1,MATCH($M312,$M:$M,0)-1,0,ROW()-MATCH($M312,$M:$M,0))),0)&gt;0)</f>
        <v>1</v>
      </c>
      <c r="Y312" s="2">
        <f ca="1">1*(IFERROR(MAX(OFFSET(P$1,MATCH($M312,$M:$M,0)-1,0,ROW()-MATCH($M312,$M:$M,0))),0)&gt;0)</f>
        <v>1</v>
      </c>
      <c r="Z312" s="2">
        <f ca="1">1*(IFERROR(MAX(OFFSET(Q$1,MATCH($M312,$M:$M,0)-1,0,ROW()-MATCH($M312,$M:$M,0))),0)&gt;0)</f>
        <v>1</v>
      </c>
      <c r="AA312" s="2">
        <f ca="1">1*(IFERROR(MAX(OFFSET(R$1,MATCH($M312,$M:$M,0)-1,0,ROW()-MATCH($M312,$M:$M,0))),0)&gt;0)</f>
        <v>1</v>
      </c>
      <c r="AB312" s="2">
        <f ca="1">1*(IFERROR(MAX(OFFSET(S$1,MATCH($M312,$M:$M,0)-1,0,ROW()-MATCH($M312,$M:$M,0))),0)&gt;0)</f>
        <v>1</v>
      </c>
      <c r="AC312" s="2">
        <f ca="1">1*(IFERROR(MAX(OFFSET(T$1,MATCH($M312,$M:$M,0)-1,0,ROW()-MATCH($M312,$M:$M,0))),0)&gt;0)</f>
        <v>1</v>
      </c>
      <c r="AD312" s="2">
        <f ca="1">1*(IFERROR(MAX(OFFSET(U$1,MATCH($M312,$M:$M,0)-1,0,ROW()-MATCH($M312,$M:$M,0))),0)&gt;0)</f>
        <v>1</v>
      </c>
      <c r="AE312" s="2">
        <f ca="1">1*(IFERROR(MAX(OFFSET(V$1,MATCH($M312,$M:$M,0)-1,0,ROW()-MATCH($M312,$M:$M,0))),0)&gt;0)</f>
        <v>1</v>
      </c>
      <c r="AG312">
        <f ca="1">+IF(COUNTIFS(AG$4:AG311,1,$M$4:$M311,$M312)=1,0,IF(O312*X312&lt;$AI$1,1,0))</f>
        <v>0</v>
      </c>
      <c r="AH312">
        <f ca="1">+IF(COUNTIFS(AH$4:AH311,1,$M$4:$M311,$M312)=1,0,IF(P312*Y312&lt;$AI$1,1,0))</f>
        <v>0</v>
      </c>
      <c r="AI312">
        <f ca="1">+IF(COUNTIFS(AI$4:AI311,1,$M$4:$M311,$M312)=1,0,IF(Q312*Z312&lt;$AI$1,1,0))</f>
        <v>0</v>
      </c>
      <c r="AJ312">
        <f ca="1">+IF(COUNTIFS(AJ$4:AJ311,1,$M$4:$M311,$M312)=1,0,IF(R312*AA312&lt;$AI$1,1,0))</f>
        <v>0</v>
      </c>
      <c r="AK312">
        <f ca="1">+IF(COUNTIFS(AK$4:AK311,1,$M$4:$M311,$M312)=1,0,IF(S312*AB312&lt;$AI$1,1,0))</f>
        <v>0</v>
      </c>
      <c r="AL312">
        <f ca="1">+IF(COUNTIFS(AL$4:AL311,1,$M$4:$M311,$M312)=1,0,IF(T312*AC312&lt;$AI$1,1,0))</f>
        <v>0</v>
      </c>
      <c r="AM312">
        <f ca="1">+IF(COUNTIFS(AM$4:AM311,1,$M$4:$M311,$M312)=1,0,IF(U312*AD312&lt;$AI$1,1,0))</f>
        <v>0</v>
      </c>
      <c r="AN312">
        <f ca="1">+IF(COUNTIFS(AN$4:AN311,1,$M$4:$M311,$M312)=1,0,IF(V312*AE312&lt;$AI$1,1,0))</f>
        <v>0</v>
      </c>
      <c r="AO312">
        <f t="shared" ca="1" si="53"/>
        <v>0</v>
      </c>
      <c r="AQ312">
        <f ca="1">1*(COUNTIFS($M$4:$M311,M312,AO$4:AO311,1)&gt;0)</f>
        <v>1</v>
      </c>
      <c r="AR312" t="str">
        <f ca="1">+IF($AQ312=1,"",IFERROR(AVERAGEIFS($AG$3:$AN$3,$AG312:$AN312,1),""))</f>
        <v/>
      </c>
    </row>
    <row r="313" spans="2:44" x14ac:dyDescent="0.25">
      <c r="B313">
        <f t="shared" si="54"/>
        <v>310</v>
      </c>
      <c r="C313" s="5">
        <f>AVERAGEIFS(TimeSeries!311:311,TimeSeries!$1:$1,"&lt;="&amp;C$3,TimeSeries!$1:$1,"&gt;="&amp;C$2)</f>
        <v>118.3</v>
      </c>
      <c r="D313" s="5">
        <f>AVERAGEIFS(TimeSeries!311:311,TimeSeries!$1:$1,"&lt;="&amp;D$3,TimeSeries!$1:$1,"&gt;="&amp;D$2)</f>
        <v>121.8</v>
      </c>
      <c r="E313" s="5">
        <f>AVERAGEIFS(TimeSeries!311:311,TimeSeries!$1:$1,"&lt;="&amp;E$3,TimeSeries!$1:$1,"&gt;="&amp;E$2)</f>
        <v>122.5</v>
      </c>
      <c r="F313" s="5">
        <f>AVERAGEIFS(TimeSeries!311:311,TimeSeries!$1:$1,"&lt;="&amp;F$3,TimeSeries!$1:$1,"&gt;="&amp;F$2)</f>
        <v>126.5</v>
      </c>
      <c r="G313" s="5">
        <f>AVERAGEIFS(TimeSeries!311:311,TimeSeries!$1:$1,"&lt;="&amp;G$3,TimeSeries!$1:$1,"&gt;="&amp;G$2)</f>
        <v>124.4</v>
      </c>
      <c r="H313" s="5">
        <f>AVERAGEIFS(TimeSeries!311:311,TimeSeries!$1:$1,"&lt;="&amp;H$3,TimeSeries!$1:$1,"&gt;="&amp;H$2)</f>
        <v>114.9</v>
      </c>
      <c r="I313" s="5">
        <f>AVERAGEIFS(TimeSeries!311:311,TimeSeries!$1:$1,"&lt;="&amp;I$3,TimeSeries!$1:$1,"&gt;="&amp;I$2)</f>
        <v>111.35</v>
      </c>
      <c r="J313" s="5">
        <f>AVERAGEIFS(TimeSeries!311:311,TimeSeries!$1:$1,"&lt;="&amp;J$3,TimeSeries!$1:$1,"&gt;="&amp;J$2)</f>
        <v>111.7</v>
      </c>
      <c r="K313" s="5">
        <f>+TimeSeries!I311</f>
        <v>119.1375</v>
      </c>
      <c r="M313">
        <f>+INDEX(TimeSeries!$A:$ZZ,'TimeSeries - Formatted'!$B313+1,'TimeSeries - Formatted'!K$1)</f>
        <v>10</v>
      </c>
      <c r="O313" s="1">
        <f t="shared" si="55"/>
        <v>-0.15197132616487452</v>
      </c>
      <c r="P313" s="1">
        <f t="shared" si="56"/>
        <v>-0.13617021276595742</v>
      </c>
      <c r="Q313" s="1">
        <f t="shared" si="57"/>
        <v>-0.15254237288135597</v>
      </c>
      <c r="R313" s="1">
        <f t="shared" si="58"/>
        <v>-0.13088285812435596</v>
      </c>
      <c r="S313" s="1">
        <f t="shared" si="59"/>
        <v>-0.12701754385964903</v>
      </c>
      <c r="T313" s="1">
        <f t="shared" si="60"/>
        <v>-0.16739130434782601</v>
      </c>
      <c r="U313" s="1">
        <f t="shared" si="61"/>
        <v>-0.18064753495217079</v>
      </c>
      <c r="V313" s="1">
        <f t="shared" si="62"/>
        <v>-0.17746686303387338</v>
      </c>
      <c r="X313" s="2">
        <f ca="1">1*(IFERROR(MAX(OFFSET(O$1,MATCH($M313,$M:$M,0)-1,0,ROW()-MATCH($M313,$M:$M,0))),0)&gt;0)</f>
        <v>1</v>
      </c>
      <c r="Y313" s="2">
        <f ca="1">1*(IFERROR(MAX(OFFSET(P$1,MATCH($M313,$M:$M,0)-1,0,ROW()-MATCH($M313,$M:$M,0))),0)&gt;0)</f>
        <v>1</v>
      </c>
      <c r="Z313" s="2">
        <f ca="1">1*(IFERROR(MAX(OFFSET(Q$1,MATCH($M313,$M:$M,0)-1,0,ROW()-MATCH($M313,$M:$M,0))),0)&gt;0)</f>
        <v>1</v>
      </c>
      <c r="AA313" s="2">
        <f ca="1">1*(IFERROR(MAX(OFFSET(R$1,MATCH($M313,$M:$M,0)-1,0,ROW()-MATCH($M313,$M:$M,0))),0)&gt;0)</f>
        <v>1</v>
      </c>
      <c r="AB313" s="2">
        <f ca="1">1*(IFERROR(MAX(OFFSET(S$1,MATCH($M313,$M:$M,0)-1,0,ROW()-MATCH($M313,$M:$M,0))),0)&gt;0)</f>
        <v>1</v>
      </c>
      <c r="AC313" s="2">
        <f ca="1">1*(IFERROR(MAX(OFFSET(T$1,MATCH($M313,$M:$M,0)-1,0,ROW()-MATCH($M313,$M:$M,0))),0)&gt;0)</f>
        <v>1</v>
      </c>
      <c r="AD313" s="2">
        <f ca="1">1*(IFERROR(MAX(OFFSET(U$1,MATCH($M313,$M:$M,0)-1,0,ROW()-MATCH($M313,$M:$M,0))),0)&gt;0)</f>
        <v>1</v>
      </c>
      <c r="AE313" s="2">
        <f ca="1">1*(IFERROR(MAX(OFFSET(V$1,MATCH($M313,$M:$M,0)-1,0,ROW()-MATCH($M313,$M:$M,0))),0)&gt;0)</f>
        <v>1</v>
      </c>
      <c r="AG313">
        <f ca="1">+IF(COUNTIFS(AG$4:AG312,1,$M$4:$M312,$M313)=1,0,IF(O313*X313&lt;$AI$1,1,0))</f>
        <v>0</v>
      </c>
      <c r="AH313">
        <f ca="1">+IF(COUNTIFS(AH$4:AH312,1,$M$4:$M312,$M313)=1,0,IF(P313*Y313&lt;$AI$1,1,0))</f>
        <v>0</v>
      </c>
      <c r="AI313">
        <f ca="1">+IF(COUNTIFS(AI$4:AI312,1,$M$4:$M312,$M313)=1,0,IF(Q313*Z313&lt;$AI$1,1,0))</f>
        <v>0</v>
      </c>
      <c r="AJ313">
        <f ca="1">+IF(COUNTIFS(AJ$4:AJ312,1,$M$4:$M312,$M313)=1,0,IF(R313*AA313&lt;$AI$1,1,0))</f>
        <v>0</v>
      </c>
      <c r="AK313">
        <f ca="1">+IF(COUNTIFS(AK$4:AK312,1,$M$4:$M312,$M313)=1,0,IF(S313*AB313&lt;$AI$1,1,0))</f>
        <v>0</v>
      </c>
      <c r="AL313">
        <f ca="1">+IF(COUNTIFS(AL$4:AL312,1,$M$4:$M312,$M313)=1,0,IF(T313*AC313&lt;$AI$1,1,0))</f>
        <v>0</v>
      </c>
      <c r="AM313">
        <f ca="1">+IF(COUNTIFS(AM$4:AM312,1,$M$4:$M312,$M313)=1,0,IF(U313*AD313&lt;$AI$1,1,0))</f>
        <v>0</v>
      </c>
      <c r="AN313">
        <f ca="1">+IF(COUNTIFS(AN$4:AN312,1,$M$4:$M312,$M313)=1,0,IF(V313*AE313&lt;$AI$1,1,0))</f>
        <v>0</v>
      </c>
      <c r="AO313">
        <f t="shared" ca="1" si="53"/>
        <v>0</v>
      </c>
      <c r="AQ313">
        <f ca="1">1*(COUNTIFS($M$4:$M312,M313,AO$4:AO312,1)&gt;0)</f>
        <v>1</v>
      </c>
      <c r="AR313" t="str">
        <f ca="1">+IF($AQ313=1,"",IFERROR(AVERAGEIFS($AG$3:$AN$3,$AG313:$AN313,1),""))</f>
        <v/>
      </c>
    </row>
    <row r="314" spans="2:44" x14ac:dyDescent="0.25">
      <c r="B314">
        <f t="shared" si="54"/>
        <v>311</v>
      </c>
      <c r="C314" s="5">
        <f>AVERAGEIFS(TimeSeries!312:312,TimeSeries!$1:$1,"&lt;="&amp;C$3,TimeSeries!$1:$1,"&gt;="&amp;C$2)</f>
        <v>120.75</v>
      </c>
      <c r="D314" s="5">
        <f>AVERAGEIFS(TimeSeries!312:312,TimeSeries!$1:$1,"&lt;="&amp;D$3,TimeSeries!$1:$1,"&gt;="&amp;D$2)</f>
        <v>124.75</v>
      </c>
      <c r="E314" s="5">
        <f>AVERAGEIFS(TimeSeries!312:312,TimeSeries!$1:$1,"&lt;="&amp;E$3,TimeSeries!$1:$1,"&gt;="&amp;E$2)</f>
        <v>125.45</v>
      </c>
      <c r="F314" s="5">
        <f>AVERAGEIFS(TimeSeries!312:312,TimeSeries!$1:$1,"&lt;="&amp;F$3,TimeSeries!$1:$1,"&gt;="&amp;F$2)</f>
        <v>128.94999999999999</v>
      </c>
      <c r="G314" s="5">
        <f>AVERAGEIFS(TimeSeries!312:312,TimeSeries!$1:$1,"&lt;="&amp;G$3,TimeSeries!$1:$1,"&gt;="&amp;G$2)</f>
        <v>125.4</v>
      </c>
      <c r="H314" s="5">
        <f>AVERAGEIFS(TimeSeries!312:312,TimeSeries!$1:$1,"&lt;="&amp;H$3,TimeSeries!$1:$1,"&gt;="&amp;H$2)</f>
        <v>115.4</v>
      </c>
      <c r="I314" s="5">
        <f>AVERAGEIFS(TimeSeries!312:312,TimeSeries!$1:$1,"&lt;="&amp;I$3,TimeSeries!$1:$1,"&gt;="&amp;I$2)</f>
        <v>112.55</v>
      </c>
      <c r="J314" s="5">
        <f>AVERAGEIFS(TimeSeries!312:312,TimeSeries!$1:$1,"&lt;="&amp;J$3,TimeSeries!$1:$1,"&gt;="&amp;J$2)</f>
        <v>113.1</v>
      </c>
      <c r="K314" s="5">
        <f>+TimeSeries!I312</f>
        <v>121.03749999999999</v>
      </c>
      <c r="M314">
        <f>+INDEX(TimeSeries!$A:$ZZ,'TimeSeries - Formatted'!$B314+1,'TimeSeries - Formatted'!K$1)</f>
        <v>10</v>
      </c>
      <c r="O314" s="1">
        <f t="shared" si="55"/>
        <v>-9.7196261682243046E-2</v>
      </c>
      <c r="P314" s="1">
        <f t="shared" si="56"/>
        <v>-6.026365348399243E-2</v>
      </c>
      <c r="Q314" s="1">
        <f t="shared" si="57"/>
        <v>-8.4306569343065685E-2</v>
      </c>
      <c r="R314" s="1">
        <f t="shared" si="58"/>
        <v>-9.5087719298245665E-2</v>
      </c>
      <c r="S314" s="1">
        <f t="shared" si="59"/>
        <v>-0.12</v>
      </c>
      <c r="T314" s="1">
        <f t="shared" si="60"/>
        <v>-0.16376811594202889</v>
      </c>
      <c r="U314" s="1">
        <f t="shared" si="61"/>
        <v>-0.17181751287711555</v>
      </c>
      <c r="V314" s="1">
        <f t="shared" si="62"/>
        <v>-0.16715758468335795</v>
      </c>
      <c r="X314" s="2">
        <f ca="1">1*(IFERROR(MAX(OFFSET(O$1,MATCH($M314,$M:$M,0)-1,0,ROW()-MATCH($M314,$M:$M,0))),0)&gt;0)</f>
        <v>1</v>
      </c>
      <c r="Y314" s="2">
        <f ca="1">1*(IFERROR(MAX(OFFSET(P$1,MATCH($M314,$M:$M,0)-1,0,ROW()-MATCH($M314,$M:$M,0))),0)&gt;0)</f>
        <v>1</v>
      </c>
      <c r="Z314" s="2">
        <f ca="1">1*(IFERROR(MAX(OFFSET(Q$1,MATCH($M314,$M:$M,0)-1,0,ROW()-MATCH($M314,$M:$M,0))),0)&gt;0)</f>
        <v>1</v>
      </c>
      <c r="AA314" s="2">
        <f ca="1">1*(IFERROR(MAX(OFFSET(R$1,MATCH($M314,$M:$M,0)-1,0,ROW()-MATCH($M314,$M:$M,0))),0)&gt;0)</f>
        <v>1</v>
      </c>
      <c r="AB314" s="2">
        <f ca="1">1*(IFERROR(MAX(OFFSET(S$1,MATCH($M314,$M:$M,0)-1,0,ROW()-MATCH($M314,$M:$M,0))),0)&gt;0)</f>
        <v>1</v>
      </c>
      <c r="AC314" s="2">
        <f ca="1">1*(IFERROR(MAX(OFFSET(T$1,MATCH($M314,$M:$M,0)-1,0,ROW()-MATCH($M314,$M:$M,0))),0)&gt;0)</f>
        <v>1</v>
      </c>
      <c r="AD314" s="2">
        <f ca="1">1*(IFERROR(MAX(OFFSET(U$1,MATCH($M314,$M:$M,0)-1,0,ROW()-MATCH($M314,$M:$M,0))),0)&gt;0)</f>
        <v>1</v>
      </c>
      <c r="AE314" s="2">
        <f ca="1">1*(IFERROR(MAX(OFFSET(V$1,MATCH($M314,$M:$M,0)-1,0,ROW()-MATCH($M314,$M:$M,0))),0)&gt;0)</f>
        <v>1</v>
      </c>
      <c r="AG314">
        <f ca="1">+IF(COUNTIFS(AG$4:AG313,1,$M$4:$M313,$M314)=1,0,IF(O314*X314&lt;$AI$1,1,0))</f>
        <v>0</v>
      </c>
      <c r="AH314">
        <f ca="1">+IF(COUNTIFS(AH$4:AH313,1,$M$4:$M313,$M314)=1,0,IF(P314*Y314&lt;$AI$1,1,0))</f>
        <v>0</v>
      </c>
      <c r="AI314">
        <f ca="1">+IF(COUNTIFS(AI$4:AI313,1,$M$4:$M313,$M314)=1,0,IF(Q314*Z314&lt;$AI$1,1,0))</f>
        <v>0</v>
      </c>
      <c r="AJ314">
        <f ca="1">+IF(COUNTIFS(AJ$4:AJ313,1,$M$4:$M313,$M314)=1,0,IF(R314*AA314&lt;$AI$1,1,0))</f>
        <v>0</v>
      </c>
      <c r="AK314">
        <f ca="1">+IF(COUNTIFS(AK$4:AK313,1,$M$4:$M313,$M314)=1,0,IF(S314*AB314&lt;$AI$1,1,0))</f>
        <v>0</v>
      </c>
      <c r="AL314">
        <f ca="1">+IF(COUNTIFS(AL$4:AL313,1,$M$4:$M313,$M314)=1,0,IF(T314*AC314&lt;$AI$1,1,0))</f>
        <v>0</v>
      </c>
      <c r="AM314">
        <f ca="1">+IF(COUNTIFS(AM$4:AM313,1,$M$4:$M313,$M314)=1,0,IF(U314*AD314&lt;$AI$1,1,0))</f>
        <v>0</v>
      </c>
      <c r="AN314">
        <f ca="1">+IF(COUNTIFS(AN$4:AN313,1,$M$4:$M313,$M314)=1,0,IF(V314*AE314&lt;$AI$1,1,0))</f>
        <v>0</v>
      </c>
      <c r="AO314">
        <f t="shared" ca="1" si="53"/>
        <v>0</v>
      </c>
      <c r="AQ314">
        <f ca="1">1*(COUNTIFS($M$4:$M313,M314,AO$4:AO313,1)&gt;0)</f>
        <v>1</v>
      </c>
      <c r="AR314" t="str">
        <f ca="1">+IF($AQ314=1,"",IFERROR(AVERAGEIFS($AG$3:$AN$3,$AG314:$AN314,1),""))</f>
        <v/>
      </c>
    </row>
    <row r="315" spans="2:44" x14ac:dyDescent="0.25">
      <c r="B315">
        <f t="shared" si="54"/>
        <v>312</v>
      </c>
      <c r="C315" s="5">
        <f>AVERAGEIFS(TimeSeries!313:313,TimeSeries!$1:$1,"&lt;="&amp;C$3,TimeSeries!$1:$1,"&gt;="&amp;C$2)</f>
        <v>124.15</v>
      </c>
      <c r="D315" s="5">
        <f>AVERAGEIFS(TimeSeries!313:313,TimeSeries!$1:$1,"&lt;="&amp;D$3,TimeSeries!$1:$1,"&gt;="&amp;D$2)</f>
        <v>127.15</v>
      </c>
      <c r="E315" s="5">
        <f>AVERAGEIFS(TimeSeries!313:313,TimeSeries!$1:$1,"&lt;="&amp;E$3,TimeSeries!$1:$1,"&gt;="&amp;E$2)</f>
        <v>127.15</v>
      </c>
      <c r="F315" s="5">
        <f>AVERAGEIFS(TimeSeries!313:313,TimeSeries!$1:$1,"&lt;="&amp;F$3,TimeSeries!$1:$1,"&gt;="&amp;F$2)</f>
        <v>130.65</v>
      </c>
      <c r="G315" s="5">
        <f>AVERAGEIFS(TimeSeries!313:313,TimeSeries!$1:$1,"&lt;="&amp;G$3,TimeSeries!$1:$1,"&gt;="&amp;G$2)</f>
        <v>129.25</v>
      </c>
      <c r="H315" s="5">
        <f>AVERAGEIFS(TimeSeries!313:313,TimeSeries!$1:$1,"&lt;="&amp;H$3,TimeSeries!$1:$1,"&gt;="&amp;H$2)</f>
        <v>119.75</v>
      </c>
      <c r="I315" s="5">
        <f>AVERAGEIFS(TimeSeries!313:313,TimeSeries!$1:$1,"&lt;="&amp;I$3,TimeSeries!$1:$1,"&gt;="&amp;I$2)</f>
        <v>119</v>
      </c>
      <c r="J315" s="5">
        <f>AVERAGEIFS(TimeSeries!313:313,TimeSeries!$1:$1,"&lt;="&amp;J$3,TimeSeries!$1:$1,"&gt;="&amp;J$2)</f>
        <v>123</v>
      </c>
      <c r="K315" s="5">
        <f>+TimeSeries!I313</f>
        <v>124.8875</v>
      </c>
      <c r="M315">
        <f>+INDEX(TimeSeries!$A:$ZZ,'TimeSeries - Formatted'!$B315+1,'TimeSeries - Formatted'!K$1)</f>
        <v>10</v>
      </c>
      <c r="O315" s="1">
        <f t="shared" si="55"/>
        <v>6.8937550689376348E-3</v>
      </c>
      <c r="P315" s="1">
        <f t="shared" si="56"/>
        <v>1.923847695390779E-2</v>
      </c>
      <c r="Q315" s="1">
        <f t="shared" si="57"/>
        <v>1.0329757647993709E-2</v>
      </c>
      <c r="R315" s="1">
        <f t="shared" si="58"/>
        <v>-1.2844729882886208E-2</v>
      </c>
      <c r="S315" s="1">
        <f t="shared" si="59"/>
        <v>-4.4008875739644848E-2</v>
      </c>
      <c r="T315" s="1">
        <f t="shared" si="60"/>
        <v>-0.10433807030665665</v>
      </c>
      <c r="U315" s="1">
        <f t="shared" si="61"/>
        <v>-9.5400988217407945E-2</v>
      </c>
      <c r="V315" s="1">
        <f t="shared" si="62"/>
        <v>-5.4573405073020664E-2</v>
      </c>
      <c r="X315" s="2">
        <f ca="1">1*(IFERROR(MAX(OFFSET(O$1,MATCH($M315,$M:$M,0)-1,0,ROW()-MATCH($M315,$M:$M,0))),0)&gt;0)</f>
        <v>1</v>
      </c>
      <c r="Y315" s="2">
        <f ca="1">1*(IFERROR(MAX(OFFSET(P$1,MATCH($M315,$M:$M,0)-1,0,ROW()-MATCH($M315,$M:$M,0))),0)&gt;0)</f>
        <v>1</v>
      </c>
      <c r="Z315" s="2">
        <f ca="1">1*(IFERROR(MAX(OFFSET(Q$1,MATCH($M315,$M:$M,0)-1,0,ROW()-MATCH($M315,$M:$M,0))),0)&gt;0)</f>
        <v>1</v>
      </c>
      <c r="AA315" s="2">
        <f ca="1">1*(IFERROR(MAX(OFFSET(R$1,MATCH($M315,$M:$M,0)-1,0,ROW()-MATCH($M315,$M:$M,0))),0)&gt;0)</f>
        <v>1</v>
      </c>
      <c r="AB315" s="2">
        <f ca="1">1*(IFERROR(MAX(OFFSET(S$1,MATCH($M315,$M:$M,0)-1,0,ROW()-MATCH($M315,$M:$M,0))),0)&gt;0)</f>
        <v>1</v>
      </c>
      <c r="AC315" s="2">
        <f ca="1">1*(IFERROR(MAX(OFFSET(T$1,MATCH($M315,$M:$M,0)-1,0,ROW()-MATCH($M315,$M:$M,0))),0)&gt;0)</f>
        <v>1</v>
      </c>
      <c r="AD315" s="2">
        <f ca="1">1*(IFERROR(MAX(OFFSET(U$1,MATCH($M315,$M:$M,0)-1,0,ROW()-MATCH($M315,$M:$M,0))),0)&gt;0)</f>
        <v>1</v>
      </c>
      <c r="AE315" s="2">
        <f ca="1">1*(IFERROR(MAX(OFFSET(V$1,MATCH($M315,$M:$M,0)-1,0,ROW()-MATCH($M315,$M:$M,0))),0)&gt;0)</f>
        <v>1</v>
      </c>
      <c r="AG315">
        <f ca="1">+IF(COUNTIFS(AG$4:AG314,1,$M$4:$M314,$M315)=1,0,IF(O315*X315&lt;$AI$1,1,0))</f>
        <v>0</v>
      </c>
      <c r="AH315">
        <f ca="1">+IF(COUNTIFS(AH$4:AH314,1,$M$4:$M314,$M315)=1,0,IF(P315*Y315&lt;$AI$1,1,0))</f>
        <v>0</v>
      </c>
      <c r="AI315">
        <f ca="1">+IF(COUNTIFS(AI$4:AI314,1,$M$4:$M314,$M315)=1,0,IF(Q315*Z315&lt;$AI$1,1,0))</f>
        <v>0</v>
      </c>
      <c r="AJ315">
        <f ca="1">+IF(COUNTIFS(AJ$4:AJ314,1,$M$4:$M314,$M315)=1,0,IF(R315*AA315&lt;$AI$1,1,0))</f>
        <v>0</v>
      </c>
      <c r="AK315">
        <f ca="1">+IF(COUNTIFS(AK$4:AK314,1,$M$4:$M314,$M315)=1,0,IF(S315*AB315&lt;$AI$1,1,0))</f>
        <v>0</v>
      </c>
      <c r="AL315">
        <f ca="1">+IF(COUNTIFS(AL$4:AL314,1,$M$4:$M314,$M315)=1,0,IF(T315*AC315&lt;$AI$1,1,0))</f>
        <v>0</v>
      </c>
      <c r="AM315">
        <f ca="1">+IF(COUNTIFS(AM$4:AM314,1,$M$4:$M314,$M315)=1,0,IF(U315*AD315&lt;$AI$1,1,0))</f>
        <v>0</v>
      </c>
      <c r="AN315">
        <f ca="1">+IF(COUNTIFS(AN$4:AN314,1,$M$4:$M314,$M315)=1,0,IF(V315*AE315&lt;$AI$1,1,0))</f>
        <v>0</v>
      </c>
      <c r="AO315">
        <f t="shared" ca="1" si="53"/>
        <v>0</v>
      </c>
      <c r="AQ315">
        <f ca="1">1*(COUNTIFS($M$4:$M314,M315,AO$4:AO314,1)&gt;0)</f>
        <v>1</v>
      </c>
      <c r="AR315" t="str">
        <f ca="1">+IF($AQ315=1,"",IFERROR(AVERAGEIFS($AG$3:$AN$3,$AG315:$AN315,1),""))</f>
        <v/>
      </c>
    </row>
    <row r="316" spans="2:44" x14ac:dyDescent="0.25">
      <c r="B316">
        <f t="shared" si="54"/>
        <v>313</v>
      </c>
      <c r="C316" s="5">
        <f>AVERAGEIFS(TimeSeries!314:314,TimeSeries!$1:$1,"&lt;="&amp;C$3,TimeSeries!$1:$1,"&gt;="&amp;C$2)</f>
        <v>127.75</v>
      </c>
      <c r="D316" s="5">
        <f>AVERAGEIFS(TimeSeries!314:314,TimeSeries!$1:$1,"&lt;="&amp;D$3,TimeSeries!$1:$1,"&gt;="&amp;D$2)</f>
        <v>130.25</v>
      </c>
      <c r="E316" s="5">
        <f>AVERAGEIFS(TimeSeries!314:314,TimeSeries!$1:$1,"&lt;="&amp;E$3,TimeSeries!$1:$1,"&gt;="&amp;E$2)</f>
        <v>129.55000000000001</v>
      </c>
      <c r="F316" s="5">
        <f>AVERAGEIFS(TimeSeries!314:314,TimeSeries!$1:$1,"&lt;="&amp;F$3,TimeSeries!$1:$1,"&gt;="&amp;F$2)</f>
        <v>132.05000000000001</v>
      </c>
      <c r="G316" s="5">
        <f>AVERAGEIFS(TimeSeries!314:314,TimeSeries!$1:$1,"&lt;="&amp;G$3,TimeSeries!$1:$1,"&gt;="&amp;G$2)</f>
        <v>129.25</v>
      </c>
      <c r="H316" s="5">
        <f>AVERAGEIFS(TimeSeries!314:314,TimeSeries!$1:$1,"&lt;="&amp;H$3,TimeSeries!$1:$1,"&gt;="&amp;H$2)</f>
        <v>120.75</v>
      </c>
      <c r="I316" s="5">
        <f>AVERAGEIFS(TimeSeries!314:314,TimeSeries!$1:$1,"&lt;="&amp;I$3,TimeSeries!$1:$1,"&gt;="&amp;I$2)</f>
        <v>120</v>
      </c>
      <c r="J316" s="5">
        <f>AVERAGEIFS(TimeSeries!314:314,TimeSeries!$1:$1,"&lt;="&amp;J$3,TimeSeries!$1:$1,"&gt;="&amp;J$2)</f>
        <v>123</v>
      </c>
      <c r="K316" s="5">
        <f>+TimeSeries!I314</f>
        <v>126.6375</v>
      </c>
      <c r="M316">
        <f>+INDEX(TimeSeries!$A:$ZZ,'TimeSeries - Formatted'!$B316+1,'TimeSeries - Formatted'!K$1)</f>
        <v>10</v>
      </c>
      <c r="O316" s="1">
        <f t="shared" si="55"/>
        <v>2.8997180829641422E-2</v>
      </c>
      <c r="P316" s="1">
        <f t="shared" si="56"/>
        <v>2.4380652772316047E-2</v>
      </c>
      <c r="Q316" s="1">
        <f t="shared" si="57"/>
        <v>1.8875344081793255E-2</v>
      </c>
      <c r="R316" s="1">
        <f t="shared" si="58"/>
        <v>1.0715652506697371E-2</v>
      </c>
      <c r="S316" s="1">
        <f t="shared" si="59"/>
        <v>0</v>
      </c>
      <c r="T316" s="1">
        <f t="shared" si="60"/>
        <v>-3.3613445378151252E-2</v>
      </c>
      <c r="U316" s="1">
        <f t="shared" si="61"/>
        <v>-3.9615846338535432E-2</v>
      </c>
      <c r="V316" s="1">
        <f t="shared" si="62"/>
        <v>-2.3034154090548098E-2</v>
      </c>
      <c r="X316" s="2">
        <f ca="1">1*(IFERROR(MAX(OFFSET(O$1,MATCH($M316,$M:$M,0)-1,0,ROW()-MATCH($M316,$M:$M,0))),0)&gt;0)</f>
        <v>1</v>
      </c>
      <c r="Y316" s="2">
        <f ca="1">1*(IFERROR(MAX(OFFSET(P$1,MATCH($M316,$M:$M,0)-1,0,ROW()-MATCH($M316,$M:$M,0))),0)&gt;0)</f>
        <v>1</v>
      </c>
      <c r="Z316" s="2">
        <f ca="1">1*(IFERROR(MAX(OFFSET(Q$1,MATCH($M316,$M:$M,0)-1,0,ROW()-MATCH($M316,$M:$M,0))),0)&gt;0)</f>
        <v>1</v>
      </c>
      <c r="AA316" s="2">
        <f ca="1">1*(IFERROR(MAX(OFFSET(R$1,MATCH($M316,$M:$M,0)-1,0,ROW()-MATCH($M316,$M:$M,0))),0)&gt;0)</f>
        <v>1</v>
      </c>
      <c r="AB316" s="2">
        <f ca="1">1*(IFERROR(MAX(OFFSET(S$1,MATCH($M316,$M:$M,0)-1,0,ROW()-MATCH($M316,$M:$M,0))),0)&gt;0)</f>
        <v>1</v>
      </c>
      <c r="AC316" s="2">
        <f ca="1">1*(IFERROR(MAX(OFFSET(T$1,MATCH($M316,$M:$M,0)-1,0,ROW()-MATCH($M316,$M:$M,0))),0)&gt;0)</f>
        <v>1</v>
      </c>
      <c r="AD316" s="2">
        <f ca="1">1*(IFERROR(MAX(OFFSET(U$1,MATCH($M316,$M:$M,0)-1,0,ROW()-MATCH($M316,$M:$M,0))),0)&gt;0)</f>
        <v>1</v>
      </c>
      <c r="AE316" s="2">
        <f ca="1">1*(IFERROR(MAX(OFFSET(V$1,MATCH($M316,$M:$M,0)-1,0,ROW()-MATCH($M316,$M:$M,0))),0)&gt;0)</f>
        <v>1</v>
      </c>
      <c r="AG316">
        <f ca="1">+IF(COUNTIFS(AG$4:AG315,1,$M$4:$M315,$M316)=1,0,IF(O316*X316&lt;$AI$1,1,0))</f>
        <v>0</v>
      </c>
      <c r="AH316">
        <f ca="1">+IF(COUNTIFS(AH$4:AH315,1,$M$4:$M315,$M316)=1,0,IF(P316*Y316&lt;$AI$1,1,0))</f>
        <v>0</v>
      </c>
      <c r="AI316">
        <f ca="1">+IF(COUNTIFS(AI$4:AI315,1,$M$4:$M315,$M316)=1,0,IF(Q316*Z316&lt;$AI$1,1,0))</f>
        <v>0</v>
      </c>
      <c r="AJ316">
        <f ca="1">+IF(COUNTIFS(AJ$4:AJ315,1,$M$4:$M315,$M316)=1,0,IF(R316*AA316&lt;$AI$1,1,0))</f>
        <v>0</v>
      </c>
      <c r="AK316">
        <f ca="1">+IF(COUNTIFS(AK$4:AK315,1,$M$4:$M315,$M316)=1,0,IF(S316*AB316&lt;$AI$1,1,0))</f>
        <v>0</v>
      </c>
      <c r="AL316">
        <f ca="1">+IF(COUNTIFS(AL$4:AL315,1,$M$4:$M315,$M316)=1,0,IF(T316*AC316&lt;$AI$1,1,0))</f>
        <v>0</v>
      </c>
      <c r="AM316">
        <f ca="1">+IF(COUNTIFS(AM$4:AM315,1,$M$4:$M315,$M316)=1,0,IF(U316*AD316&lt;$AI$1,1,0))</f>
        <v>0</v>
      </c>
      <c r="AN316">
        <f ca="1">+IF(COUNTIFS(AN$4:AN315,1,$M$4:$M315,$M316)=1,0,IF(V316*AE316&lt;$AI$1,1,0))</f>
        <v>0</v>
      </c>
      <c r="AO316">
        <f t="shared" ca="1" si="53"/>
        <v>0</v>
      </c>
      <c r="AQ316">
        <f ca="1">1*(COUNTIFS($M$4:$M315,M316,AO$4:AO315,1)&gt;0)</f>
        <v>1</v>
      </c>
      <c r="AR316" t="str">
        <f ca="1">+IF($AQ316=1,"",IFERROR(AVERAGEIFS($AG$3:$AN$3,$AG316:$AN316,1),""))</f>
        <v/>
      </c>
    </row>
    <row r="317" spans="2:44" x14ac:dyDescent="0.25">
      <c r="B317">
        <f t="shared" si="54"/>
        <v>314</v>
      </c>
      <c r="C317" s="5">
        <f>AVERAGEIFS(TimeSeries!315:315,TimeSeries!$1:$1,"&lt;="&amp;C$3,TimeSeries!$1:$1,"&gt;="&amp;C$2)</f>
        <v>129.94999999999999</v>
      </c>
      <c r="D317" s="5">
        <f>AVERAGEIFS(TimeSeries!315:315,TimeSeries!$1:$1,"&lt;="&amp;D$3,TimeSeries!$1:$1,"&gt;="&amp;D$2)</f>
        <v>131.94999999999999</v>
      </c>
      <c r="E317" s="5">
        <f>AVERAGEIFS(TimeSeries!315:315,TimeSeries!$1:$1,"&lt;="&amp;E$3,TimeSeries!$1:$1,"&gt;="&amp;E$2)</f>
        <v>131.25</v>
      </c>
      <c r="F317" s="5">
        <f>AVERAGEIFS(TimeSeries!315:315,TimeSeries!$1:$1,"&lt;="&amp;F$3,TimeSeries!$1:$1,"&gt;="&amp;F$2)</f>
        <v>133.75</v>
      </c>
      <c r="G317" s="5">
        <f>AVERAGEIFS(TimeSeries!315:315,TimeSeries!$1:$1,"&lt;="&amp;G$3,TimeSeries!$1:$1,"&gt;="&amp;G$2)</f>
        <v>131.65</v>
      </c>
      <c r="H317" s="5">
        <f>AVERAGEIFS(TimeSeries!315:315,TimeSeries!$1:$1,"&lt;="&amp;H$3,TimeSeries!$1:$1,"&gt;="&amp;H$2)</f>
        <v>123.65</v>
      </c>
      <c r="I317" s="5">
        <f>AVERAGEIFS(TimeSeries!315:315,TimeSeries!$1:$1,"&lt;="&amp;I$3,TimeSeries!$1:$1,"&gt;="&amp;I$2)</f>
        <v>122.25</v>
      </c>
      <c r="J317" s="5">
        <f>AVERAGEIFS(TimeSeries!315:315,TimeSeries!$1:$1,"&lt;="&amp;J$3,TimeSeries!$1:$1,"&gt;="&amp;J$2)</f>
        <v>124.5</v>
      </c>
      <c r="K317" s="5">
        <f>+TimeSeries!I315</f>
        <v>128.77500000000001</v>
      </c>
      <c r="M317">
        <f>+INDEX(TimeSeries!$A:$ZZ,'TimeSeries - Formatted'!$B317+1,'TimeSeries - Formatted'!K$1)</f>
        <v>10</v>
      </c>
      <c r="O317" s="1">
        <f t="shared" si="55"/>
        <v>1.7221135029354073E-2</v>
      </c>
      <c r="P317" s="1">
        <f t="shared" si="56"/>
        <v>1.305182341650668E-2</v>
      </c>
      <c r="Q317" s="1">
        <f t="shared" si="57"/>
        <v>1.3122346584330202E-2</v>
      </c>
      <c r="R317" s="1">
        <f t="shared" si="58"/>
        <v>1.2873911397197846E-2</v>
      </c>
      <c r="S317" s="1">
        <f t="shared" si="59"/>
        <v>1.8568665377176163E-2</v>
      </c>
      <c r="T317" s="1">
        <f t="shared" si="60"/>
        <v>2.401656314699796E-2</v>
      </c>
      <c r="U317" s="1">
        <f t="shared" si="61"/>
        <v>1.8750000000000044E-2</v>
      </c>
      <c r="V317" s="1">
        <f t="shared" si="62"/>
        <v>1.2195121951219523E-2</v>
      </c>
      <c r="X317" s="2">
        <f ca="1">1*(IFERROR(MAX(OFFSET(O$1,MATCH($M317,$M:$M,0)-1,0,ROW()-MATCH($M317,$M:$M,0))),0)&gt;0)</f>
        <v>1</v>
      </c>
      <c r="Y317" s="2">
        <f ca="1">1*(IFERROR(MAX(OFFSET(P$1,MATCH($M317,$M:$M,0)-1,0,ROW()-MATCH($M317,$M:$M,0))),0)&gt;0)</f>
        <v>1</v>
      </c>
      <c r="Z317" s="2">
        <f ca="1">1*(IFERROR(MAX(OFFSET(Q$1,MATCH($M317,$M:$M,0)-1,0,ROW()-MATCH($M317,$M:$M,0))),0)&gt;0)</f>
        <v>1</v>
      </c>
      <c r="AA317" s="2">
        <f ca="1">1*(IFERROR(MAX(OFFSET(R$1,MATCH($M317,$M:$M,0)-1,0,ROW()-MATCH($M317,$M:$M,0))),0)&gt;0)</f>
        <v>1</v>
      </c>
      <c r="AB317" s="2">
        <f ca="1">1*(IFERROR(MAX(OFFSET(S$1,MATCH($M317,$M:$M,0)-1,0,ROW()-MATCH($M317,$M:$M,0))),0)&gt;0)</f>
        <v>1</v>
      </c>
      <c r="AC317" s="2">
        <f ca="1">1*(IFERROR(MAX(OFFSET(T$1,MATCH($M317,$M:$M,0)-1,0,ROW()-MATCH($M317,$M:$M,0))),0)&gt;0)</f>
        <v>1</v>
      </c>
      <c r="AD317" s="2">
        <f ca="1">1*(IFERROR(MAX(OFFSET(U$1,MATCH($M317,$M:$M,0)-1,0,ROW()-MATCH($M317,$M:$M,0))),0)&gt;0)</f>
        <v>1</v>
      </c>
      <c r="AE317" s="2">
        <f ca="1">1*(IFERROR(MAX(OFFSET(V$1,MATCH($M317,$M:$M,0)-1,0,ROW()-MATCH($M317,$M:$M,0))),0)&gt;0)</f>
        <v>1</v>
      </c>
      <c r="AG317">
        <f ca="1">+IF(COUNTIFS(AG$4:AG316,1,$M$4:$M316,$M317)=1,0,IF(O317*X317&lt;$AI$1,1,0))</f>
        <v>0</v>
      </c>
      <c r="AH317">
        <f ca="1">+IF(COUNTIFS(AH$4:AH316,1,$M$4:$M316,$M317)=1,0,IF(P317*Y317&lt;$AI$1,1,0))</f>
        <v>0</v>
      </c>
      <c r="AI317">
        <f ca="1">+IF(COUNTIFS(AI$4:AI316,1,$M$4:$M316,$M317)=1,0,IF(Q317*Z317&lt;$AI$1,1,0))</f>
        <v>0</v>
      </c>
      <c r="AJ317">
        <f ca="1">+IF(COUNTIFS(AJ$4:AJ316,1,$M$4:$M316,$M317)=1,0,IF(R317*AA317&lt;$AI$1,1,0))</f>
        <v>0</v>
      </c>
      <c r="AK317">
        <f ca="1">+IF(COUNTIFS(AK$4:AK316,1,$M$4:$M316,$M317)=1,0,IF(S317*AB317&lt;$AI$1,1,0))</f>
        <v>0</v>
      </c>
      <c r="AL317">
        <f ca="1">+IF(COUNTIFS(AL$4:AL316,1,$M$4:$M316,$M317)=1,0,IF(T317*AC317&lt;$AI$1,1,0))</f>
        <v>0</v>
      </c>
      <c r="AM317">
        <f ca="1">+IF(COUNTIFS(AM$4:AM316,1,$M$4:$M316,$M317)=1,0,IF(U317*AD317&lt;$AI$1,1,0))</f>
        <v>0</v>
      </c>
      <c r="AN317">
        <f ca="1">+IF(COUNTIFS(AN$4:AN316,1,$M$4:$M316,$M317)=1,0,IF(V317*AE317&lt;$AI$1,1,0))</f>
        <v>0</v>
      </c>
      <c r="AO317">
        <f t="shared" ca="1" si="53"/>
        <v>0</v>
      </c>
      <c r="AQ317">
        <f ca="1">1*(COUNTIFS($M$4:$M316,M317,AO$4:AO316,1)&gt;0)</f>
        <v>1</v>
      </c>
      <c r="AR317" t="str">
        <f ca="1">+IF($AQ317=1,"",IFERROR(AVERAGEIFS($AG$3:$AN$3,$AG317:$AN317,1),""))</f>
        <v/>
      </c>
    </row>
    <row r="318" spans="2:44" x14ac:dyDescent="0.25">
      <c r="B318">
        <f t="shared" si="54"/>
        <v>315</v>
      </c>
      <c r="C318" s="5">
        <f>AVERAGEIFS(TimeSeries!316:316,TimeSeries!$1:$1,"&lt;="&amp;C$3,TimeSeries!$1:$1,"&gt;="&amp;C$2)</f>
        <v>131.69999999999999</v>
      </c>
      <c r="D318" s="5">
        <f>AVERAGEIFS(TimeSeries!316:316,TimeSeries!$1:$1,"&lt;="&amp;D$3,TimeSeries!$1:$1,"&gt;="&amp;D$2)</f>
        <v>133.69999999999999</v>
      </c>
      <c r="E318" s="5">
        <f>AVERAGEIFS(TimeSeries!316:316,TimeSeries!$1:$1,"&lt;="&amp;E$3,TimeSeries!$1:$1,"&gt;="&amp;E$2)</f>
        <v>133.69999999999999</v>
      </c>
      <c r="F318" s="5">
        <f>AVERAGEIFS(TimeSeries!316:316,TimeSeries!$1:$1,"&lt;="&amp;F$3,TimeSeries!$1:$1,"&gt;="&amp;F$2)</f>
        <v>136.19999999999999</v>
      </c>
      <c r="G318" s="5">
        <f>AVERAGEIFS(TimeSeries!316:316,TimeSeries!$1:$1,"&lt;="&amp;G$3,TimeSeries!$1:$1,"&gt;="&amp;G$2)</f>
        <v>133.35</v>
      </c>
      <c r="H318" s="5">
        <f>AVERAGEIFS(TimeSeries!316:316,TimeSeries!$1:$1,"&lt;="&amp;H$3,TimeSeries!$1:$1,"&gt;="&amp;H$2)</f>
        <v>125.35</v>
      </c>
      <c r="I318" s="5">
        <f>AVERAGEIFS(TimeSeries!316:316,TimeSeries!$1:$1,"&lt;="&amp;I$3,TimeSeries!$1:$1,"&gt;="&amp;I$2)</f>
        <v>123.25</v>
      </c>
      <c r="J318" s="5">
        <f>AVERAGEIFS(TimeSeries!316:316,TimeSeries!$1:$1,"&lt;="&amp;J$3,TimeSeries!$1:$1,"&gt;="&amp;J$2)</f>
        <v>124.5</v>
      </c>
      <c r="K318" s="5">
        <f>+TimeSeries!I316</f>
        <v>130.5</v>
      </c>
      <c r="M318">
        <f>+INDEX(TimeSeries!$A:$ZZ,'TimeSeries - Formatted'!$B318+1,'TimeSeries - Formatted'!K$1)</f>
        <v>10</v>
      </c>
      <c r="O318" s="1">
        <f t="shared" si="55"/>
        <v>1.3466717968449338E-2</v>
      </c>
      <c r="P318" s="1">
        <f t="shared" si="56"/>
        <v>1.3262599469495928E-2</v>
      </c>
      <c r="Q318" s="1">
        <f t="shared" si="57"/>
        <v>1.8666666666666609E-2</v>
      </c>
      <c r="R318" s="1">
        <f t="shared" si="58"/>
        <v>1.8317757009345792E-2</v>
      </c>
      <c r="S318" s="1">
        <f t="shared" si="59"/>
        <v>1.2913026965438501E-2</v>
      </c>
      <c r="T318" s="1">
        <f t="shared" si="60"/>
        <v>1.3748483623129637E-2</v>
      </c>
      <c r="U318" s="1">
        <f t="shared" si="61"/>
        <v>8.1799591002045258E-3</v>
      </c>
      <c r="V318" s="1">
        <f t="shared" si="62"/>
        <v>0</v>
      </c>
      <c r="X318" s="2">
        <f ca="1">1*(IFERROR(MAX(OFFSET(O$1,MATCH($M318,$M:$M,0)-1,0,ROW()-MATCH($M318,$M:$M,0))),0)&gt;0)</f>
        <v>1</v>
      </c>
      <c r="Y318" s="2">
        <f ca="1">1*(IFERROR(MAX(OFFSET(P$1,MATCH($M318,$M:$M,0)-1,0,ROW()-MATCH($M318,$M:$M,0))),0)&gt;0)</f>
        <v>1</v>
      </c>
      <c r="Z318" s="2">
        <f ca="1">1*(IFERROR(MAX(OFFSET(Q$1,MATCH($M318,$M:$M,0)-1,0,ROW()-MATCH($M318,$M:$M,0))),0)&gt;0)</f>
        <v>1</v>
      </c>
      <c r="AA318" s="2">
        <f ca="1">1*(IFERROR(MAX(OFFSET(R$1,MATCH($M318,$M:$M,0)-1,0,ROW()-MATCH($M318,$M:$M,0))),0)&gt;0)</f>
        <v>1</v>
      </c>
      <c r="AB318" s="2">
        <f ca="1">1*(IFERROR(MAX(OFFSET(S$1,MATCH($M318,$M:$M,0)-1,0,ROW()-MATCH($M318,$M:$M,0))),0)&gt;0)</f>
        <v>1</v>
      </c>
      <c r="AC318" s="2">
        <f ca="1">1*(IFERROR(MAX(OFFSET(T$1,MATCH($M318,$M:$M,0)-1,0,ROW()-MATCH($M318,$M:$M,0))),0)&gt;0)</f>
        <v>1</v>
      </c>
      <c r="AD318" s="2">
        <f ca="1">1*(IFERROR(MAX(OFFSET(U$1,MATCH($M318,$M:$M,0)-1,0,ROW()-MATCH($M318,$M:$M,0))),0)&gt;0)</f>
        <v>1</v>
      </c>
      <c r="AE318" s="2">
        <f ca="1">1*(IFERROR(MAX(OFFSET(V$1,MATCH($M318,$M:$M,0)-1,0,ROW()-MATCH($M318,$M:$M,0))),0)&gt;0)</f>
        <v>1</v>
      </c>
      <c r="AG318">
        <f ca="1">+IF(COUNTIFS(AG$4:AG317,1,$M$4:$M317,$M318)=1,0,IF(O318*X318&lt;$AI$1,1,0))</f>
        <v>0</v>
      </c>
      <c r="AH318">
        <f ca="1">+IF(COUNTIFS(AH$4:AH317,1,$M$4:$M317,$M318)=1,0,IF(P318*Y318&lt;$AI$1,1,0))</f>
        <v>0</v>
      </c>
      <c r="AI318">
        <f ca="1">+IF(COUNTIFS(AI$4:AI317,1,$M$4:$M317,$M318)=1,0,IF(Q318*Z318&lt;$AI$1,1,0))</f>
        <v>0</v>
      </c>
      <c r="AJ318">
        <f ca="1">+IF(COUNTIFS(AJ$4:AJ317,1,$M$4:$M317,$M318)=1,0,IF(R318*AA318&lt;$AI$1,1,0))</f>
        <v>0</v>
      </c>
      <c r="AK318">
        <f ca="1">+IF(COUNTIFS(AK$4:AK317,1,$M$4:$M317,$M318)=1,0,IF(S318*AB318&lt;$AI$1,1,0))</f>
        <v>0</v>
      </c>
      <c r="AL318">
        <f ca="1">+IF(COUNTIFS(AL$4:AL317,1,$M$4:$M317,$M318)=1,0,IF(T318*AC318&lt;$AI$1,1,0))</f>
        <v>0</v>
      </c>
      <c r="AM318">
        <f ca="1">+IF(COUNTIFS(AM$4:AM317,1,$M$4:$M317,$M318)=1,0,IF(U318*AD318&lt;$AI$1,1,0))</f>
        <v>0</v>
      </c>
      <c r="AN318">
        <f ca="1">+IF(COUNTIFS(AN$4:AN317,1,$M$4:$M317,$M318)=1,0,IF(V318*AE318&lt;$AI$1,1,0))</f>
        <v>0</v>
      </c>
      <c r="AO318">
        <f t="shared" ca="1" si="53"/>
        <v>0</v>
      </c>
      <c r="AQ318">
        <f ca="1">1*(COUNTIFS($M$4:$M317,M318,AO$4:AO317,1)&gt;0)</f>
        <v>1</v>
      </c>
      <c r="AR318" t="str">
        <f ca="1">+IF($AQ318=1,"",IFERROR(AVERAGEIFS($AG$3:$AN$3,$AG318:$AN318,1),""))</f>
        <v/>
      </c>
    </row>
    <row r="319" spans="2:44" x14ac:dyDescent="0.25">
      <c r="B319">
        <f t="shared" si="54"/>
        <v>316</v>
      </c>
      <c r="C319" s="5">
        <f>AVERAGEIFS(TimeSeries!317:317,TimeSeries!$1:$1,"&lt;="&amp;C$3,TimeSeries!$1:$1,"&gt;="&amp;C$2)</f>
        <v>132.9</v>
      </c>
      <c r="D319" s="5">
        <f>AVERAGEIFS(TimeSeries!317:317,TimeSeries!$1:$1,"&lt;="&amp;D$3,TimeSeries!$1:$1,"&gt;="&amp;D$2)</f>
        <v>135.4</v>
      </c>
      <c r="E319" s="5">
        <f>AVERAGEIFS(TimeSeries!317:317,TimeSeries!$1:$1,"&lt;="&amp;E$3,TimeSeries!$1:$1,"&gt;="&amp;E$2)</f>
        <v>135.4</v>
      </c>
      <c r="F319" s="5">
        <f>AVERAGEIFS(TimeSeries!317:317,TimeSeries!$1:$1,"&lt;="&amp;F$3,TimeSeries!$1:$1,"&gt;="&amp;F$2)</f>
        <v>137.4</v>
      </c>
      <c r="G319" s="5">
        <f>AVERAGEIFS(TimeSeries!317:317,TimeSeries!$1:$1,"&lt;="&amp;G$3,TimeSeries!$1:$1,"&gt;="&amp;G$2)</f>
        <v>134.55000000000001</v>
      </c>
      <c r="H319" s="5">
        <f>AVERAGEIFS(TimeSeries!317:317,TimeSeries!$1:$1,"&lt;="&amp;H$3,TimeSeries!$1:$1,"&gt;="&amp;H$2)</f>
        <v>126.55</v>
      </c>
      <c r="I319" s="5">
        <f>AVERAGEIFS(TimeSeries!317:317,TimeSeries!$1:$1,"&lt;="&amp;I$3,TimeSeries!$1:$1,"&gt;="&amp;I$2)</f>
        <v>124.45</v>
      </c>
      <c r="J319" s="5">
        <f>AVERAGEIFS(TimeSeries!317:317,TimeSeries!$1:$1,"&lt;="&amp;J$3,TimeSeries!$1:$1,"&gt;="&amp;J$2)</f>
        <v>125.9</v>
      </c>
      <c r="K319" s="5">
        <f>+TimeSeries!I317</f>
        <v>131.82499999999999</v>
      </c>
      <c r="M319">
        <f>+INDEX(TimeSeries!$A:$ZZ,'TimeSeries - Formatted'!$B319+1,'TimeSeries - Formatted'!K$1)</f>
        <v>10</v>
      </c>
      <c r="O319" s="1">
        <f t="shared" si="55"/>
        <v>9.1116173120731059E-3</v>
      </c>
      <c r="P319" s="1">
        <f t="shared" si="56"/>
        <v>1.2715033657442198E-2</v>
      </c>
      <c r="Q319" s="1">
        <f t="shared" si="57"/>
        <v>1.2715033657442198E-2</v>
      </c>
      <c r="R319" s="1">
        <f t="shared" si="58"/>
        <v>8.8105726872247381E-3</v>
      </c>
      <c r="S319" s="1">
        <f t="shared" si="59"/>
        <v>8.9988751406075984E-3</v>
      </c>
      <c r="T319" s="1">
        <f t="shared" si="60"/>
        <v>9.5731950538493482E-3</v>
      </c>
      <c r="U319" s="1">
        <f t="shared" si="61"/>
        <v>9.7363083164301312E-3</v>
      </c>
      <c r="V319" s="1">
        <f t="shared" si="62"/>
        <v>1.1244979919678766E-2</v>
      </c>
      <c r="X319" s="2">
        <f ca="1">1*(IFERROR(MAX(OFFSET(O$1,MATCH($M319,$M:$M,0)-1,0,ROW()-MATCH($M319,$M:$M,0))),0)&gt;0)</f>
        <v>1</v>
      </c>
      <c r="Y319" s="2">
        <f ca="1">1*(IFERROR(MAX(OFFSET(P$1,MATCH($M319,$M:$M,0)-1,0,ROW()-MATCH($M319,$M:$M,0))),0)&gt;0)</f>
        <v>1</v>
      </c>
      <c r="Z319" s="2">
        <f ca="1">1*(IFERROR(MAX(OFFSET(Q$1,MATCH($M319,$M:$M,0)-1,0,ROW()-MATCH($M319,$M:$M,0))),0)&gt;0)</f>
        <v>1</v>
      </c>
      <c r="AA319" s="2">
        <f ca="1">1*(IFERROR(MAX(OFFSET(R$1,MATCH($M319,$M:$M,0)-1,0,ROW()-MATCH($M319,$M:$M,0))),0)&gt;0)</f>
        <v>1</v>
      </c>
      <c r="AB319" s="2">
        <f ca="1">1*(IFERROR(MAX(OFFSET(S$1,MATCH($M319,$M:$M,0)-1,0,ROW()-MATCH($M319,$M:$M,0))),0)&gt;0)</f>
        <v>1</v>
      </c>
      <c r="AC319" s="2">
        <f ca="1">1*(IFERROR(MAX(OFFSET(T$1,MATCH($M319,$M:$M,0)-1,0,ROW()-MATCH($M319,$M:$M,0))),0)&gt;0)</f>
        <v>1</v>
      </c>
      <c r="AD319" s="2">
        <f ca="1">1*(IFERROR(MAX(OFFSET(U$1,MATCH($M319,$M:$M,0)-1,0,ROW()-MATCH($M319,$M:$M,0))),0)&gt;0)</f>
        <v>1</v>
      </c>
      <c r="AE319" s="2">
        <f ca="1">1*(IFERROR(MAX(OFFSET(V$1,MATCH($M319,$M:$M,0)-1,0,ROW()-MATCH($M319,$M:$M,0))),0)&gt;0)</f>
        <v>1</v>
      </c>
      <c r="AG319">
        <f ca="1">+IF(COUNTIFS(AG$4:AG318,1,$M$4:$M318,$M319)=1,0,IF(O319*X319&lt;$AI$1,1,0))</f>
        <v>0</v>
      </c>
      <c r="AH319">
        <f ca="1">+IF(COUNTIFS(AH$4:AH318,1,$M$4:$M318,$M319)=1,0,IF(P319*Y319&lt;$AI$1,1,0))</f>
        <v>0</v>
      </c>
      <c r="AI319">
        <f ca="1">+IF(COUNTIFS(AI$4:AI318,1,$M$4:$M318,$M319)=1,0,IF(Q319*Z319&lt;$AI$1,1,0))</f>
        <v>0</v>
      </c>
      <c r="AJ319">
        <f ca="1">+IF(COUNTIFS(AJ$4:AJ318,1,$M$4:$M318,$M319)=1,0,IF(R319*AA319&lt;$AI$1,1,0))</f>
        <v>0</v>
      </c>
      <c r="AK319">
        <f ca="1">+IF(COUNTIFS(AK$4:AK318,1,$M$4:$M318,$M319)=1,0,IF(S319*AB319&lt;$AI$1,1,0))</f>
        <v>0</v>
      </c>
      <c r="AL319">
        <f ca="1">+IF(COUNTIFS(AL$4:AL318,1,$M$4:$M318,$M319)=1,0,IF(T319*AC319&lt;$AI$1,1,0))</f>
        <v>0</v>
      </c>
      <c r="AM319">
        <f ca="1">+IF(COUNTIFS(AM$4:AM318,1,$M$4:$M318,$M319)=1,0,IF(U319*AD319&lt;$AI$1,1,0))</f>
        <v>0</v>
      </c>
      <c r="AN319">
        <f ca="1">+IF(COUNTIFS(AN$4:AN318,1,$M$4:$M318,$M319)=1,0,IF(V319*AE319&lt;$AI$1,1,0))</f>
        <v>0</v>
      </c>
      <c r="AO319">
        <f t="shared" ca="1" si="53"/>
        <v>0</v>
      </c>
      <c r="AQ319">
        <f ca="1">1*(COUNTIFS($M$4:$M318,M319,AO$4:AO318,1)&gt;0)</f>
        <v>1</v>
      </c>
      <c r="AR319" t="str">
        <f ca="1">+IF($AQ319=1,"",IFERROR(AVERAGEIFS($AG$3:$AN$3,$AG319:$AN319,1),""))</f>
        <v/>
      </c>
    </row>
    <row r="320" spans="2:44" x14ac:dyDescent="0.25">
      <c r="B320">
        <f t="shared" si="54"/>
        <v>317</v>
      </c>
      <c r="C320" s="5">
        <f>AVERAGEIFS(TimeSeries!318:318,TimeSeries!$1:$1,"&lt;="&amp;C$3,TimeSeries!$1:$1,"&gt;="&amp;C$2)</f>
        <v>134.6</v>
      </c>
      <c r="D320" s="5">
        <f>AVERAGEIFS(TimeSeries!318:318,TimeSeries!$1:$1,"&lt;="&amp;D$3,TimeSeries!$1:$1,"&gt;="&amp;D$2)</f>
        <v>137.1</v>
      </c>
      <c r="E320" s="5">
        <f>AVERAGEIFS(TimeSeries!318:318,TimeSeries!$1:$1,"&lt;="&amp;E$3,TimeSeries!$1:$1,"&gt;="&amp;E$2)</f>
        <v>137.1</v>
      </c>
      <c r="F320" s="5">
        <f>AVERAGEIFS(TimeSeries!318:318,TimeSeries!$1:$1,"&lt;="&amp;F$3,TimeSeries!$1:$1,"&gt;="&amp;F$2)</f>
        <v>138.6</v>
      </c>
      <c r="G320" s="5">
        <f>AVERAGEIFS(TimeSeries!318:318,TimeSeries!$1:$1,"&lt;="&amp;G$3,TimeSeries!$1:$1,"&gt;="&amp;G$2)</f>
        <v>135.75</v>
      </c>
      <c r="H320" s="5">
        <f>AVERAGEIFS(TimeSeries!318:318,TimeSeries!$1:$1,"&lt;="&amp;H$3,TimeSeries!$1:$1,"&gt;="&amp;H$2)</f>
        <v>127.75</v>
      </c>
      <c r="I320" s="5">
        <f>AVERAGEIFS(TimeSeries!318:318,TimeSeries!$1:$1,"&lt;="&amp;I$3,TimeSeries!$1:$1,"&gt;="&amp;I$2)</f>
        <v>124.95</v>
      </c>
      <c r="J320" s="5">
        <f>AVERAGEIFS(TimeSeries!318:318,TimeSeries!$1:$1,"&lt;="&amp;J$3,TimeSeries!$1:$1,"&gt;="&amp;J$2)</f>
        <v>125.9</v>
      </c>
      <c r="K320" s="5">
        <f>+TimeSeries!I318</f>
        <v>133.1</v>
      </c>
      <c r="M320">
        <f>+INDEX(TimeSeries!$A:$ZZ,'TimeSeries - Formatted'!$B320+1,'TimeSeries - Formatted'!K$1)</f>
        <v>10</v>
      </c>
      <c r="O320" s="1">
        <f t="shared" si="55"/>
        <v>1.2791572610985513E-2</v>
      </c>
      <c r="P320" s="1">
        <f t="shared" si="56"/>
        <v>1.2555391432791607E-2</v>
      </c>
      <c r="Q320" s="1">
        <f t="shared" si="57"/>
        <v>1.2555391432791607E-2</v>
      </c>
      <c r="R320" s="1">
        <f t="shared" si="58"/>
        <v>8.733624454148492E-3</v>
      </c>
      <c r="S320" s="1">
        <f t="shared" si="59"/>
        <v>8.9186176142697082E-3</v>
      </c>
      <c r="T320" s="1">
        <f t="shared" si="60"/>
        <v>9.4824180165942185E-3</v>
      </c>
      <c r="U320" s="1">
        <f t="shared" si="61"/>
        <v>4.0176777822418241E-3</v>
      </c>
      <c r="V320" s="1">
        <f t="shared" si="62"/>
        <v>0</v>
      </c>
      <c r="X320" s="2">
        <f ca="1">1*(IFERROR(MAX(OFFSET(O$1,MATCH($M320,$M:$M,0)-1,0,ROW()-MATCH($M320,$M:$M,0))),0)&gt;0)</f>
        <v>1</v>
      </c>
      <c r="Y320" s="2">
        <f ca="1">1*(IFERROR(MAX(OFFSET(P$1,MATCH($M320,$M:$M,0)-1,0,ROW()-MATCH($M320,$M:$M,0))),0)&gt;0)</f>
        <v>1</v>
      </c>
      <c r="Z320" s="2">
        <f ca="1">1*(IFERROR(MAX(OFFSET(Q$1,MATCH($M320,$M:$M,0)-1,0,ROW()-MATCH($M320,$M:$M,0))),0)&gt;0)</f>
        <v>1</v>
      </c>
      <c r="AA320" s="2">
        <f ca="1">1*(IFERROR(MAX(OFFSET(R$1,MATCH($M320,$M:$M,0)-1,0,ROW()-MATCH($M320,$M:$M,0))),0)&gt;0)</f>
        <v>1</v>
      </c>
      <c r="AB320" s="2">
        <f ca="1">1*(IFERROR(MAX(OFFSET(S$1,MATCH($M320,$M:$M,0)-1,0,ROW()-MATCH($M320,$M:$M,0))),0)&gt;0)</f>
        <v>1</v>
      </c>
      <c r="AC320" s="2">
        <f ca="1">1*(IFERROR(MAX(OFFSET(T$1,MATCH($M320,$M:$M,0)-1,0,ROW()-MATCH($M320,$M:$M,0))),0)&gt;0)</f>
        <v>1</v>
      </c>
      <c r="AD320" s="2">
        <f ca="1">1*(IFERROR(MAX(OFFSET(U$1,MATCH($M320,$M:$M,0)-1,0,ROW()-MATCH($M320,$M:$M,0))),0)&gt;0)</f>
        <v>1</v>
      </c>
      <c r="AE320" s="2">
        <f ca="1">1*(IFERROR(MAX(OFFSET(V$1,MATCH($M320,$M:$M,0)-1,0,ROW()-MATCH($M320,$M:$M,0))),0)&gt;0)</f>
        <v>1</v>
      </c>
      <c r="AG320">
        <f ca="1">+IF(COUNTIFS(AG$4:AG319,1,$M$4:$M319,$M320)=1,0,IF(O320*X320&lt;$AI$1,1,0))</f>
        <v>0</v>
      </c>
      <c r="AH320">
        <f ca="1">+IF(COUNTIFS(AH$4:AH319,1,$M$4:$M319,$M320)=1,0,IF(P320*Y320&lt;$AI$1,1,0))</f>
        <v>0</v>
      </c>
      <c r="AI320">
        <f ca="1">+IF(COUNTIFS(AI$4:AI319,1,$M$4:$M319,$M320)=1,0,IF(Q320*Z320&lt;$AI$1,1,0))</f>
        <v>0</v>
      </c>
      <c r="AJ320">
        <f ca="1">+IF(COUNTIFS(AJ$4:AJ319,1,$M$4:$M319,$M320)=1,0,IF(R320*AA320&lt;$AI$1,1,0))</f>
        <v>0</v>
      </c>
      <c r="AK320">
        <f ca="1">+IF(COUNTIFS(AK$4:AK319,1,$M$4:$M319,$M320)=1,0,IF(S320*AB320&lt;$AI$1,1,0))</f>
        <v>0</v>
      </c>
      <c r="AL320">
        <f ca="1">+IF(COUNTIFS(AL$4:AL319,1,$M$4:$M319,$M320)=1,0,IF(T320*AC320&lt;$AI$1,1,0))</f>
        <v>0</v>
      </c>
      <c r="AM320">
        <f ca="1">+IF(COUNTIFS(AM$4:AM319,1,$M$4:$M319,$M320)=1,0,IF(U320*AD320&lt;$AI$1,1,0))</f>
        <v>0</v>
      </c>
      <c r="AN320">
        <f ca="1">+IF(COUNTIFS(AN$4:AN319,1,$M$4:$M319,$M320)=1,0,IF(V320*AE320&lt;$AI$1,1,0))</f>
        <v>0</v>
      </c>
      <c r="AO320">
        <f t="shared" ca="1" si="53"/>
        <v>0</v>
      </c>
      <c r="AQ320">
        <f ca="1">1*(COUNTIFS($M$4:$M319,M320,AO$4:AO319,1)&gt;0)</f>
        <v>1</v>
      </c>
      <c r="AR320" t="str">
        <f ca="1">+IF($AQ320=1,"",IFERROR(AVERAGEIFS($AG$3:$AN$3,$AG320:$AN320,1),""))</f>
        <v/>
      </c>
    </row>
    <row r="321" spans="2:44" x14ac:dyDescent="0.25">
      <c r="B321">
        <f t="shared" si="54"/>
        <v>318</v>
      </c>
      <c r="C321" s="5">
        <f>AVERAGEIFS(TimeSeries!319:319,TimeSeries!$1:$1,"&lt;="&amp;C$3,TimeSeries!$1:$1,"&gt;="&amp;C$2)</f>
        <v>136.30000000000001</v>
      </c>
      <c r="D321" s="5">
        <f>AVERAGEIFS(TimeSeries!319:319,TimeSeries!$1:$1,"&lt;="&amp;D$3,TimeSeries!$1:$1,"&gt;="&amp;D$2)</f>
        <v>139.30000000000001</v>
      </c>
      <c r="E321" s="5">
        <f>AVERAGEIFS(TimeSeries!319:319,TimeSeries!$1:$1,"&lt;="&amp;E$3,TimeSeries!$1:$1,"&gt;="&amp;E$2)</f>
        <v>140</v>
      </c>
      <c r="F321" s="5">
        <f>AVERAGEIFS(TimeSeries!319:319,TimeSeries!$1:$1,"&lt;="&amp;F$3,TimeSeries!$1:$1,"&gt;="&amp;F$2)</f>
        <v>140.5</v>
      </c>
      <c r="G321" s="5">
        <f>AVERAGEIFS(TimeSeries!319:319,TimeSeries!$1:$1,"&lt;="&amp;G$3,TimeSeries!$1:$1,"&gt;="&amp;G$2)</f>
        <v>136.94999999999999</v>
      </c>
      <c r="H321" s="5">
        <f>AVERAGEIFS(TimeSeries!319:319,TimeSeries!$1:$1,"&lt;="&amp;H$3,TimeSeries!$1:$1,"&gt;="&amp;H$2)</f>
        <v>128.94999999999999</v>
      </c>
      <c r="I321" s="5">
        <f>AVERAGEIFS(TimeSeries!319:319,TimeSeries!$1:$1,"&lt;="&amp;I$3,TimeSeries!$1:$1,"&gt;="&amp;I$2)</f>
        <v>126.15</v>
      </c>
      <c r="J321" s="5">
        <f>AVERAGEIFS(TimeSeries!319:319,TimeSeries!$1:$1,"&lt;="&amp;J$3,TimeSeries!$1:$1,"&gt;="&amp;J$2)</f>
        <v>127.3</v>
      </c>
      <c r="K321" s="5">
        <f>+TimeSeries!I319</f>
        <v>134.85000000000002</v>
      </c>
      <c r="M321">
        <f>+INDEX(TimeSeries!$A:$ZZ,'TimeSeries - Formatted'!$B321+1,'TimeSeries - Formatted'!K$1)</f>
        <v>10</v>
      </c>
      <c r="O321" s="1">
        <f t="shared" si="55"/>
        <v>1.2630014858841188E-2</v>
      </c>
      <c r="P321" s="1">
        <f t="shared" si="56"/>
        <v>1.604668125455877E-2</v>
      </c>
      <c r="Q321" s="1">
        <f t="shared" si="57"/>
        <v>2.1152443471918358E-2</v>
      </c>
      <c r="R321" s="1">
        <f t="shared" si="58"/>
        <v>1.3708513708513781E-2</v>
      </c>
      <c r="S321" s="1">
        <f t="shared" si="59"/>
        <v>8.8397790055247949E-3</v>
      </c>
      <c r="T321" s="1">
        <f t="shared" si="60"/>
        <v>9.3933463796476158E-3</v>
      </c>
      <c r="U321" s="1">
        <f t="shared" si="61"/>
        <v>9.6038415366146435E-3</v>
      </c>
      <c r="V321" s="1">
        <f t="shared" si="62"/>
        <v>1.1119936457505863E-2</v>
      </c>
      <c r="X321" s="2">
        <f ca="1">1*(IFERROR(MAX(OFFSET(O$1,MATCH($M321,$M:$M,0)-1,0,ROW()-MATCH($M321,$M:$M,0))),0)&gt;0)</f>
        <v>1</v>
      </c>
      <c r="Y321" s="2">
        <f ca="1">1*(IFERROR(MAX(OFFSET(P$1,MATCH($M321,$M:$M,0)-1,0,ROW()-MATCH($M321,$M:$M,0))),0)&gt;0)</f>
        <v>1</v>
      </c>
      <c r="Z321" s="2">
        <f ca="1">1*(IFERROR(MAX(OFFSET(Q$1,MATCH($M321,$M:$M,0)-1,0,ROW()-MATCH($M321,$M:$M,0))),0)&gt;0)</f>
        <v>1</v>
      </c>
      <c r="AA321" s="2">
        <f ca="1">1*(IFERROR(MAX(OFFSET(R$1,MATCH($M321,$M:$M,0)-1,0,ROW()-MATCH($M321,$M:$M,0))),0)&gt;0)</f>
        <v>1</v>
      </c>
      <c r="AB321" s="2">
        <f ca="1">1*(IFERROR(MAX(OFFSET(S$1,MATCH($M321,$M:$M,0)-1,0,ROW()-MATCH($M321,$M:$M,0))),0)&gt;0)</f>
        <v>1</v>
      </c>
      <c r="AC321" s="2">
        <f ca="1">1*(IFERROR(MAX(OFFSET(T$1,MATCH($M321,$M:$M,0)-1,0,ROW()-MATCH($M321,$M:$M,0))),0)&gt;0)</f>
        <v>1</v>
      </c>
      <c r="AD321" s="2">
        <f ca="1">1*(IFERROR(MAX(OFFSET(U$1,MATCH($M321,$M:$M,0)-1,0,ROW()-MATCH($M321,$M:$M,0))),0)&gt;0)</f>
        <v>1</v>
      </c>
      <c r="AE321" s="2">
        <f ca="1">1*(IFERROR(MAX(OFFSET(V$1,MATCH($M321,$M:$M,0)-1,0,ROW()-MATCH($M321,$M:$M,0))),0)&gt;0)</f>
        <v>1</v>
      </c>
      <c r="AG321">
        <f ca="1">+IF(COUNTIFS(AG$4:AG320,1,$M$4:$M320,$M321)=1,0,IF(O321*X321&lt;$AI$1,1,0))</f>
        <v>0</v>
      </c>
      <c r="AH321">
        <f ca="1">+IF(COUNTIFS(AH$4:AH320,1,$M$4:$M320,$M321)=1,0,IF(P321*Y321&lt;$AI$1,1,0))</f>
        <v>0</v>
      </c>
      <c r="AI321">
        <f ca="1">+IF(COUNTIFS(AI$4:AI320,1,$M$4:$M320,$M321)=1,0,IF(Q321*Z321&lt;$AI$1,1,0))</f>
        <v>0</v>
      </c>
      <c r="AJ321">
        <f ca="1">+IF(COUNTIFS(AJ$4:AJ320,1,$M$4:$M320,$M321)=1,0,IF(R321*AA321&lt;$AI$1,1,0))</f>
        <v>0</v>
      </c>
      <c r="AK321">
        <f ca="1">+IF(COUNTIFS(AK$4:AK320,1,$M$4:$M320,$M321)=1,0,IF(S321*AB321&lt;$AI$1,1,0))</f>
        <v>0</v>
      </c>
      <c r="AL321">
        <f ca="1">+IF(COUNTIFS(AL$4:AL320,1,$M$4:$M320,$M321)=1,0,IF(T321*AC321&lt;$AI$1,1,0))</f>
        <v>0</v>
      </c>
      <c r="AM321">
        <f ca="1">+IF(COUNTIFS(AM$4:AM320,1,$M$4:$M320,$M321)=1,0,IF(U321*AD321&lt;$AI$1,1,0))</f>
        <v>0</v>
      </c>
      <c r="AN321">
        <f ca="1">+IF(COUNTIFS(AN$4:AN320,1,$M$4:$M320,$M321)=1,0,IF(V321*AE321&lt;$AI$1,1,0))</f>
        <v>0</v>
      </c>
      <c r="AO321">
        <f t="shared" ca="1" si="53"/>
        <v>0</v>
      </c>
      <c r="AQ321">
        <f ca="1">1*(COUNTIFS($M$4:$M320,M321,AO$4:AO320,1)&gt;0)</f>
        <v>1</v>
      </c>
      <c r="AR321" t="str">
        <f ca="1">+IF($AQ321=1,"",IFERROR(AVERAGEIFS($AG$3:$AN$3,$AG321:$AN321,1),""))</f>
        <v/>
      </c>
    </row>
    <row r="322" spans="2:44" x14ac:dyDescent="0.25">
      <c r="B322">
        <f t="shared" si="54"/>
        <v>319</v>
      </c>
      <c r="C322" s="5">
        <f>AVERAGEIFS(TimeSeries!320:320,TimeSeries!$1:$1,"&lt;="&amp;C$3,TimeSeries!$1:$1,"&gt;="&amp;C$2)</f>
        <v>139.4</v>
      </c>
      <c r="D322" s="5">
        <f>AVERAGEIFS(TimeSeries!320:320,TimeSeries!$1:$1,"&lt;="&amp;D$3,TimeSeries!$1:$1,"&gt;="&amp;D$2)</f>
        <v>143.4</v>
      </c>
      <c r="E322" s="5">
        <f>AVERAGEIFS(TimeSeries!320:320,TimeSeries!$1:$1,"&lt;="&amp;E$3,TimeSeries!$1:$1,"&gt;="&amp;E$2)</f>
        <v>145.55000000000001</v>
      </c>
      <c r="F322" s="5">
        <f>AVERAGEIFS(TimeSeries!320:320,TimeSeries!$1:$1,"&lt;="&amp;F$3,TimeSeries!$1:$1,"&gt;="&amp;F$2)</f>
        <v>145.05000000000001</v>
      </c>
      <c r="G322" s="5">
        <f>AVERAGEIFS(TimeSeries!320:320,TimeSeries!$1:$1,"&lt;="&amp;G$3,TimeSeries!$1:$1,"&gt;="&amp;G$2)</f>
        <v>138.69999999999999</v>
      </c>
      <c r="H322" s="5">
        <f>AVERAGEIFS(TimeSeries!320:320,TimeSeries!$1:$1,"&lt;="&amp;H$3,TimeSeries!$1:$1,"&gt;="&amp;H$2)</f>
        <v>130.69999999999999</v>
      </c>
      <c r="I322" s="5">
        <f>AVERAGEIFS(TimeSeries!320:320,TimeSeries!$1:$1,"&lt;="&amp;I$3,TimeSeries!$1:$1,"&gt;="&amp;I$2)</f>
        <v>128.55000000000001</v>
      </c>
      <c r="J322" s="5">
        <f>AVERAGEIFS(TimeSeries!320:320,TimeSeries!$1:$1,"&lt;="&amp;J$3,TimeSeries!$1:$1,"&gt;="&amp;J$2)</f>
        <v>130.1</v>
      </c>
      <c r="K322" s="5">
        <f>+TimeSeries!I320</f>
        <v>138.05000000000001</v>
      </c>
      <c r="M322">
        <f>+INDEX(TimeSeries!$A:$ZZ,'TimeSeries - Formatted'!$B322+1,'TimeSeries - Formatted'!K$1)</f>
        <v>10</v>
      </c>
      <c r="O322" s="1">
        <f t="shared" si="55"/>
        <v>2.2743947175348556E-2</v>
      </c>
      <c r="P322" s="1">
        <f t="shared" si="56"/>
        <v>2.943287867910982E-2</v>
      </c>
      <c r="Q322" s="1">
        <f t="shared" si="57"/>
        <v>3.9642857142857313E-2</v>
      </c>
      <c r="R322" s="1">
        <f t="shared" si="58"/>
        <v>3.238434163701065E-2</v>
      </c>
      <c r="S322" s="1">
        <f t="shared" si="59"/>
        <v>1.2778386272362274E-2</v>
      </c>
      <c r="T322" s="1">
        <f t="shared" si="60"/>
        <v>1.3571151609150789E-2</v>
      </c>
      <c r="U322" s="1">
        <f t="shared" si="61"/>
        <v>1.9024970273483932E-2</v>
      </c>
      <c r="V322" s="1">
        <f t="shared" si="62"/>
        <v>2.1995286724273422E-2</v>
      </c>
      <c r="X322" s="2">
        <f ca="1">1*(IFERROR(MAX(OFFSET(O$1,MATCH($M322,$M:$M,0)-1,0,ROW()-MATCH($M322,$M:$M,0))),0)&gt;0)</f>
        <v>1</v>
      </c>
      <c r="Y322" s="2">
        <f ca="1">1*(IFERROR(MAX(OFFSET(P$1,MATCH($M322,$M:$M,0)-1,0,ROW()-MATCH($M322,$M:$M,0))),0)&gt;0)</f>
        <v>1</v>
      </c>
      <c r="Z322" s="2">
        <f ca="1">1*(IFERROR(MAX(OFFSET(Q$1,MATCH($M322,$M:$M,0)-1,0,ROW()-MATCH($M322,$M:$M,0))),0)&gt;0)</f>
        <v>1</v>
      </c>
      <c r="AA322" s="2">
        <f ca="1">1*(IFERROR(MAX(OFFSET(R$1,MATCH($M322,$M:$M,0)-1,0,ROW()-MATCH($M322,$M:$M,0))),0)&gt;0)</f>
        <v>1</v>
      </c>
      <c r="AB322" s="2">
        <f ca="1">1*(IFERROR(MAX(OFFSET(S$1,MATCH($M322,$M:$M,0)-1,0,ROW()-MATCH($M322,$M:$M,0))),0)&gt;0)</f>
        <v>1</v>
      </c>
      <c r="AC322" s="2">
        <f ca="1">1*(IFERROR(MAX(OFFSET(T$1,MATCH($M322,$M:$M,0)-1,0,ROW()-MATCH($M322,$M:$M,0))),0)&gt;0)</f>
        <v>1</v>
      </c>
      <c r="AD322" s="2">
        <f ca="1">1*(IFERROR(MAX(OFFSET(U$1,MATCH($M322,$M:$M,0)-1,0,ROW()-MATCH($M322,$M:$M,0))),0)&gt;0)</f>
        <v>1</v>
      </c>
      <c r="AE322" s="2">
        <f ca="1">1*(IFERROR(MAX(OFFSET(V$1,MATCH($M322,$M:$M,0)-1,0,ROW()-MATCH($M322,$M:$M,0))),0)&gt;0)</f>
        <v>1</v>
      </c>
      <c r="AG322">
        <f ca="1">+IF(COUNTIFS(AG$4:AG321,1,$M$4:$M321,$M322)=1,0,IF(O322*X322&lt;$AI$1,1,0))</f>
        <v>0</v>
      </c>
      <c r="AH322">
        <f ca="1">+IF(COUNTIFS(AH$4:AH321,1,$M$4:$M321,$M322)=1,0,IF(P322*Y322&lt;$AI$1,1,0))</f>
        <v>0</v>
      </c>
      <c r="AI322">
        <f ca="1">+IF(COUNTIFS(AI$4:AI321,1,$M$4:$M321,$M322)=1,0,IF(Q322*Z322&lt;$AI$1,1,0))</f>
        <v>0</v>
      </c>
      <c r="AJ322">
        <f ca="1">+IF(COUNTIFS(AJ$4:AJ321,1,$M$4:$M321,$M322)=1,0,IF(R322*AA322&lt;$AI$1,1,0))</f>
        <v>0</v>
      </c>
      <c r="AK322">
        <f ca="1">+IF(COUNTIFS(AK$4:AK321,1,$M$4:$M321,$M322)=1,0,IF(S322*AB322&lt;$AI$1,1,0))</f>
        <v>0</v>
      </c>
      <c r="AL322">
        <f ca="1">+IF(COUNTIFS(AL$4:AL321,1,$M$4:$M321,$M322)=1,0,IF(T322*AC322&lt;$AI$1,1,0))</f>
        <v>0</v>
      </c>
      <c r="AM322">
        <f ca="1">+IF(COUNTIFS(AM$4:AM321,1,$M$4:$M321,$M322)=1,0,IF(U322*AD322&lt;$AI$1,1,0))</f>
        <v>0</v>
      </c>
      <c r="AN322">
        <f ca="1">+IF(COUNTIFS(AN$4:AN321,1,$M$4:$M321,$M322)=1,0,IF(V322*AE322&lt;$AI$1,1,0))</f>
        <v>0</v>
      </c>
      <c r="AO322">
        <f t="shared" ca="1" si="53"/>
        <v>0</v>
      </c>
      <c r="AQ322">
        <f ca="1">1*(COUNTIFS($M$4:$M321,M322,AO$4:AO321,1)&gt;0)</f>
        <v>1</v>
      </c>
      <c r="AR322" t="str">
        <f ca="1">+IF($AQ322=1,"",IFERROR(AVERAGEIFS($AG$3:$AN$3,$AG322:$AN322,1),""))</f>
        <v/>
      </c>
    </row>
    <row r="323" spans="2:44" x14ac:dyDescent="0.25">
      <c r="B323">
        <f t="shared" si="54"/>
        <v>320</v>
      </c>
      <c r="C323" s="5">
        <f>AVERAGEIFS(TimeSeries!321:321,TimeSeries!$1:$1,"&lt;="&amp;C$3,TimeSeries!$1:$1,"&gt;="&amp;C$2)</f>
        <v>140</v>
      </c>
      <c r="D323" s="5">
        <f>AVERAGEIFS(TimeSeries!321:321,TimeSeries!$1:$1,"&lt;="&amp;D$3,TimeSeries!$1:$1,"&gt;="&amp;D$2)</f>
        <v>138</v>
      </c>
      <c r="E323" s="5">
        <f>AVERAGEIFS(TimeSeries!321:321,TimeSeries!$1:$1,"&lt;="&amp;E$3,TimeSeries!$1:$1,"&gt;="&amp;E$2)</f>
        <v>139.4</v>
      </c>
      <c r="F323" s="5">
        <f>AVERAGEIFS(TimeSeries!321:321,TimeSeries!$1:$1,"&lt;="&amp;F$3,TimeSeries!$1:$1,"&gt;="&amp;F$2)</f>
        <v>144.9</v>
      </c>
      <c r="G323" s="5">
        <f>AVERAGEIFS(TimeSeries!321:321,TimeSeries!$1:$1,"&lt;="&amp;G$3,TimeSeries!$1:$1,"&gt;="&amp;G$2)</f>
        <v>142.80000000000001</v>
      </c>
      <c r="H323" s="5">
        <f>AVERAGEIFS(TimeSeries!321:321,TimeSeries!$1:$1,"&lt;="&amp;H$3,TimeSeries!$1:$1,"&gt;="&amp;H$2)</f>
        <v>135.80000000000001</v>
      </c>
      <c r="I323" s="5">
        <f>AVERAGEIFS(TimeSeries!321:321,TimeSeries!$1:$1,"&lt;="&amp;I$3,TimeSeries!$1:$1,"&gt;="&amp;I$2)</f>
        <v>133.69999999999999</v>
      </c>
      <c r="J323" s="5">
        <f>AVERAGEIFS(TimeSeries!321:321,TimeSeries!$1:$1,"&lt;="&amp;J$3,TimeSeries!$1:$1,"&gt;="&amp;J$2)</f>
        <v>134.4</v>
      </c>
      <c r="K323" s="5">
        <f>+TimeSeries!I321</f>
        <v>138.97499999999999</v>
      </c>
      <c r="M323">
        <f>+INDEX(TimeSeries!$A:$ZZ,'TimeSeries - Formatted'!$B323+1,'TimeSeries - Formatted'!K$1)</f>
        <v>10</v>
      </c>
      <c r="O323" s="1">
        <f t="shared" si="55"/>
        <v>4.3041606886655703E-3</v>
      </c>
      <c r="P323" s="1">
        <f t="shared" si="56"/>
        <v>-3.7656903765690419E-2</v>
      </c>
      <c r="Q323" s="1">
        <f t="shared" si="57"/>
        <v>-4.2253521126760618E-2</v>
      </c>
      <c r="R323" s="1">
        <f t="shared" si="58"/>
        <v>-1.0341261633919352E-3</v>
      </c>
      <c r="S323" s="1">
        <f t="shared" si="59"/>
        <v>2.9560201874549552E-2</v>
      </c>
      <c r="T323" s="1">
        <f t="shared" si="60"/>
        <v>3.9020657995409547E-2</v>
      </c>
      <c r="U323" s="1">
        <f t="shared" si="61"/>
        <v>4.0062232594321179E-2</v>
      </c>
      <c r="V323" s="1">
        <f t="shared" si="62"/>
        <v>3.3051498847040728E-2</v>
      </c>
      <c r="X323" s="2">
        <f ca="1">1*(IFERROR(MAX(OFFSET(O$1,MATCH($M323,$M:$M,0)-1,0,ROW()-MATCH($M323,$M:$M,0))),0)&gt;0)</f>
        <v>1</v>
      </c>
      <c r="Y323" s="2">
        <f ca="1">1*(IFERROR(MAX(OFFSET(P$1,MATCH($M323,$M:$M,0)-1,0,ROW()-MATCH($M323,$M:$M,0))),0)&gt;0)</f>
        <v>1</v>
      </c>
      <c r="Z323" s="2">
        <f ca="1">1*(IFERROR(MAX(OFFSET(Q$1,MATCH($M323,$M:$M,0)-1,0,ROW()-MATCH($M323,$M:$M,0))),0)&gt;0)</f>
        <v>1</v>
      </c>
      <c r="AA323" s="2">
        <f ca="1">1*(IFERROR(MAX(OFFSET(R$1,MATCH($M323,$M:$M,0)-1,0,ROW()-MATCH($M323,$M:$M,0))),0)&gt;0)</f>
        <v>1</v>
      </c>
      <c r="AB323" s="2">
        <f ca="1">1*(IFERROR(MAX(OFFSET(S$1,MATCH($M323,$M:$M,0)-1,0,ROW()-MATCH($M323,$M:$M,0))),0)&gt;0)</f>
        <v>1</v>
      </c>
      <c r="AC323" s="2">
        <f ca="1">1*(IFERROR(MAX(OFFSET(T$1,MATCH($M323,$M:$M,0)-1,0,ROW()-MATCH($M323,$M:$M,0))),0)&gt;0)</f>
        <v>1</v>
      </c>
      <c r="AD323" s="2">
        <f ca="1">1*(IFERROR(MAX(OFFSET(U$1,MATCH($M323,$M:$M,0)-1,0,ROW()-MATCH($M323,$M:$M,0))),0)&gt;0)</f>
        <v>1</v>
      </c>
      <c r="AE323" s="2">
        <f ca="1">1*(IFERROR(MAX(OFFSET(V$1,MATCH($M323,$M:$M,0)-1,0,ROW()-MATCH($M323,$M:$M,0))),0)&gt;0)</f>
        <v>1</v>
      </c>
      <c r="AG323">
        <f ca="1">+IF(COUNTIFS(AG$4:AG322,1,$M$4:$M322,$M323)=1,0,IF(O323*X323&lt;$AI$1,1,0))</f>
        <v>0</v>
      </c>
      <c r="AH323">
        <f ca="1">+IF(COUNTIFS(AH$4:AH322,1,$M$4:$M322,$M323)=1,0,IF(P323*Y323&lt;$AI$1,1,0))</f>
        <v>0</v>
      </c>
      <c r="AI323">
        <f ca="1">+IF(COUNTIFS(AI$4:AI322,1,$M$4:$M322,$M323)=1,0,IF(Q323*Z323&lt;$AI$1,1,0))</f>
        <v>0</v>
      </c>
      <c r="AJ323">
        <f ca="1">+IF(COUNTIFS(AJ$4:AJ322,1,$M$4:$M322,$M323)=1,0,IF(R323*AA323&lt;$AI$1,1,0))</f>
        <v>0</v>
      </c>
      <c r="AK323">
        <f ca="1">+IF(COUNTIFS(AK$4:AK322,1,$M$4:$M322,$M323)=1,0,IF(S323*AB323&lt;$AI$1,1,0))</f>
        <v>0</v>
      </c>
      <c r="AL323">
        <f ca="1">+IF(COUNTIFS(AL$4:AL322,1,$M$4:$M322,$M323)=1,0,IF(T323*AC323&lt;$AI$1,1,0))</f>
        <v>0</v>
      </c>
      <c r="AM323">
        <f ca="1">+IF(COUNTIFS(AM$4:AM322,1,$M$4:$M322,$M323)=1,0,IF(U323*AD323&lt;$AI$1,1,0))</f>
        <v>0</v>
      </c>
      <c r="AN323">
        <f ca="1">+IF(COUNTIFS(AN$4:AN322,1,$M$4:$M322,$M323)=1,0,IF(V323*AE323&lt;$AI$1,1,0))</f>
        <v>0</v>
      </c>
      <c r="AO323">
        <f t="shared" ca="1" si="53"/>
        <v>0</v>
      </c>
      <c r="AQ323">
        <f ca="1">1*(COUNTIFS($M$4:$M322,M323,AO$4:AO322,1)&gt;0)</f>
        <v>1</v>
      </c>
      <c r="AR323" t="str">
        <f ca="1">+IF($AQ323=1,"",IFERROR(AVERAGEIFS($AG$3:$AN$3,$AG323:$AN323,1),""))</f>
        <v/>
      </c>
    </row>
    <row r="324" spans="2:44" x14ac:dyDescent="0.25">
      <c r="B324">
        <f t="shared" si="54"/>
        <v>321</v>
      </c>
      <c r="C324" s="5">
        <f>AVERAGEIFS(TimeSeries!322:322,TimeSeries!$1:$1,"&lt;="&amp;C$3,TimeSeries!$1:$1,"&gt;="&amp;C$2)</f>
        <v>131.85</v>
      </c>
      <c r="D324" s="5">
        <f>AVERAGEIFS(TimeSeries!322:322,TimeSeries!$1:$1,"&lt;="&amp;D$3,TimeSeries!$1:$1,"&gt;="&amp;D$2)</f>
        <v>126.85</v>
      </c>
      <c r="E324" s="5">
        <f>AVERAGEIFS(TimeSeries!322:322,TimeSeries!$1:$1,"&lt;="&amp;E$3,TimeSeries!$1:$1,"&gt;="&amp;E$2)</f>
        <v>128.94999999999999</v>
      </c>
      <c r="F324" s="5">
        <f>AVERAGEIFS(TimeSeries!322:322,TimeSeries!$1:$1,"&lt;="&amp;F$3,TimeSeries!$1:$1,"&gt;="&amp;F$2)</f>
        <v>136.44999999999999</v>
      </c>
      <c r="G324" s="5">
        <f>AVERAGEIFS(TimeSeries!322:322,TimeSeries!$1:$1,"&lt;="&amp;G$3,TimeSeries!$1:$1,"&gt;="&amp;G$2)</f>
        <v>137.9</v>
      </c>
      <c r="H324" s="5">
        <f>AVERAGEIFS(TimeSeries!322:322,TimeSeries!$1:$1,"&lt;="&amp;H$3,TimeSeries!$1:$1,"&gt;="&amp;H$2)</f>
        <v>135.9</v>
      </c>
      <c r="I324" s="5">
        <f>AVERAGEIFS(TimeSeries!322:322,TimeSeries!$1:$1,"&lt;="&amp;I$3,TimeSeries!$1:$1,"&gt;="&amp;I$2)</f>
        <v>134.44999999999999</v>
      </c>
      <c r="J324" s="5">
        <f>AVERAGEIFS(TimeSeries!322:322,TimeSeries!$1:$1,"&lt;="&amp;J$3,TimeSeries!$1:$1,"&gt;="&amp;J$2)</f>
        <v>132.9</v>
      </c>
      <c r="K324" s="5">
        <f>+TimeSeries!I322</f>
        <v>133.28749999999999</v>
      </c>
      <c r="M324">
        <f>+INDEX(TimeSeries!$A:$ZZ,'TimeSeries - Formatted'!$B324+1,'TimeSeries - Formatted'!K$1)</f>
        <v>10</v>
      </c>
      <c r="O324" s="1">
        <f t="shared" si="55"/>
        <v>-5.8214285714285774E-2</v>
      </c>
      <c r="P324" s="1">
        <f t="shared" si="56"/>
        <v>-0.11541143654114372</v>
      </c>
      <c r="Q324" s="1">
        <f t="shared" si="57"/>
        <v>-0.11405015458605305</v>
      </c>
      <c r="R324" s="1">
        <f t="shared" si="58"/>
        <v>-5.9289900034470988E-2</v>
      </c>
      <c r="S324" s="1">
        <f t="shared" si="59"/>
        <v>-3.4313725490196068E-2</v>
      </c>
      <c r="T324" s="1">
        <f t="shared" si="60"/>
        <v>7.3637702503681624E-4</v>
      </c>
      <c r="U324" s="1">
        <f t="shared" si="61"/>
        <v>5.6095736724008916E-3</v>
      </c>
      <c r="V324" s="1">
        <f t="shared" si="62"/>
        <v>-1.1160714285714302E-2</v>
      </c>
      <c r="X324" s="2">
        <f ca="1">1*(IFERROR(MAX(OFFSET(O$1,MATCH($M324,$M:$M,0)-1,0,ROW()-MATCH($M324,$M:$M,0))),0)&gt;0)</f>
        <v>1</v>
      </c>
      <c r="Y324" s="2">
        <f ca="1">1*(IFERROR(MAX(OFFSET(P$1,MATCH($M324,$M:$M,0)-1,0,ROW()-MATCH($M324,$M:$M,0))),0)&gt;0)</f>
        <v>1</v>
      </c>
      <c r="Z324" s="2">
        <f ca="1">1*(IFERROR(MAX(OFFSET(Q$1,MATCH($M324,$M:$M,0)-1,0,ROW()-MATCH($M324,$M:$M,0))),0)&gt;0)</f>
        <v>1</v>
      </c>
      <c r="AA324" s="2">
        <f ca="1">1*(IFERROR(MAX(OFFSET(R$1,MATCH($M324,$M:$M,0)-1,0,ROW()-MATCH($M324,$M:$M,0))),0)&gt;0)</f>
        <v>1</v>
      </c>
      <c r="AB324" s="2">
        <f ca="1">1*(IFERROR(MAX(OFFSET(S$1,MATCH($M324,$M:$M,0)-1,0,ROW()-MATCH($M324,$M:$M,0))),0)&gt;0)</f>
        <v>1</v>
      </c>
      <c r="AC324" s="2">
        <f ca="1">1*(IFERROR(MAX(OFFSET(T$1,MATCH($M324,$M:$M,0)-1,0,ROW()-MATCH($M324,$M:$M,0))),0)&gt;0)</f>
        <v>1</v>
      </c>
      <c r="AD324" s="2">
        <f ca="1">1*(IFERROR(MAX(OFFSET(U$1,MATCH($M324,$M:$M,0)-1,0,ROW()-MATCH($M324,$M:$M,0))),0)&gt;0)</f>
        <v>1</v>
      </c>
      <c r="AE324" s="2">
        <f ca="1">1*(IFERROR(MAX(OFFSET(V$1,MATCH($M324,$M:$M,0)-1,0,ROW()-MATCH($M324,$M:$M,0))),0)&gt;0)</f>
        <v>1</v>
      </c>
      <c r="AG324">
        <f ca="1">+IF(COUNTIFS(AG$4:AG323,1,$M$4:$M323,$M324)=1,0,IF(O324*X324&lt;$AI$1,1,0))</f>
        <v>0</v>
      </c>
      <c r="AH324">
        <f ca="1">+IF(COUNTIFS(AH$4:AH323,1,$M$4:$M323,$M324)=1,0,IF(P324*Y324&lt;$AI$1,1,0))</f>
        <v>0</v>
      </c>
      <c r="AI324">
        <f ca="1">+IF(COUNTIFS(AI$4:AI323,1,$M$4:$M323,$M324)=1,0,IF(Q324*Z324&lt;$AI$1,1,0))</f>
        <v>0</v>
      </c>
      <c r="AJ324">
        <f ca="1">+IF(COUNTIFS(AJ$4:AJ323,1,$M$4:$M323,$M324)=1,0,IF(R324*AA324&lt;$AI$1,1,0))</f>
        <v>0</v>
      </c>
      <c r="AK324">
        <f ca="1">+IF(COUNTIFS(AK$4:AK323,1,$M$4:$M323,$M324)=1,0,IF(S324*AB324&lt;$AI$1,1,0))</f>
        <v>0</v>
      </c>
      <c r="AL324">
        <f ca="1">+IF(COUNTIFS(AL$4:AL323,1,$M$4:$M323,$M324)=1,0,IF(T324*AC324&lt;$AI$1,1,0))</f>
        <v>0</v>
      </c>
      <c r="AM324">
        <f ca="1">+IF(COUNTIFS(AM$4:AM323,1,$M$4:$M323,$M324)=1,0,IF(U324*AD324&lt;$AI$1,1,0))</f>
        <v>0</v>
      </c>
      <c r="AN324">
        <f ca="1">+IF(COUNTIFS(AN$4:AN323,1,$M$4:$M323,$M324)=1,0,IF(V324*AE324&lt;$AI$1,1,0))</f>
        <v>0</v>
      </c>
      <c r="AO324">
        <f t="shared" ca="1" si="53"/>
        <v>0</v>
      </c>
      <c r="AQ324">
        <f ca="1">1*(COUNTIFS($M$4:$M323,M324,AO$4:AO323,1)&gt;0)</f>
        <v>1</v>
      </c>
      <c r="AR324" t="str">
        <f ca="1">+IF($AQ324=1,"",IFERROR(AVERAGEIFS($AG$3:$AN$3,$AG324:$AN324,1),""))</f>
        <v/>
      </c>
    </row>
    <row r="325" spans="2:44" x14ac:dyDescent="0.25">
      <c r="B325">
        <f t="shared" si="54"/>
        <v>322</v>
      </c>
      <c r="C325" s="5">
        <f>AVERAGEIFS(TimeSeries!323:323,TimeSeries!$1:$1,"&lt;="&amp;C$3,TimeSeries!$1:$1,"&gt;="&amp;C$2)</f>
        <v>121.9</v>
      </c>
      <c r="D325" s="5">
        <f>AVERAGEIFS(TimeSeries!323:323,TimeSeries!$1:$1,"&lt;="&amp;D$3,TimeSeries!$1:$1,"&gt;="&amp;D$2)</f>
        <v>118.9</v>
      </c>
      <c r="E325" s="5">
        <f>AVERAGEIFS(TimeSeries!323:323,TimeSeries!$1:$1,"&lt;="&amp;E$3,TimeSeries!$1:$1,"&gt;="&amp;E$2)</f>
        <v>121</v>
      </c>
      <c r="F325" s="5">
        <f>AVERAGEIFS(TimeSeries!323:323,TimeSeries!$1:$1,"&lt;="&amp;F$3,TimeSeries!$1:$1,"&gt;="&amp;F$2)</f>
        <v>127</v>
      </c>
      <c r="G325" s="5">
        <f>AVERAGEIFS(TimeSeries!323:323,TimeSeries!$1:$1,"&lt;="&amp;G$3,TimeSeries!$1:$1,"&gt;="&amp;G$2)</f>
        <v>129.15</v>
      </c>
      <c r="H325" s="5">
        <f>AVERAGEIFS(TimeSeries!323:323,TimeSeries!$1:$1,"&lt;="&amp;H$3,TimeSeries!$1:$1,"&gt;="&amp;H$2)</f>
        <v>127.65</v>
      </c>
      <c r="I325" s="5">
        <f>AVERAGEIFS(TimeSeries!323:323,TimeSeries!$1:$1,"&lt;="&amp;I$3,TimeSeries!$1:$1,"&gt;="&amp;I$2)</f>
        <v>126.95</v>
      </c>
      <c r="J325" s="5">
        <f>AVERAGEIFS(TimeSeries!323:323,TimeSeries!$1:$1,"&lt;="&amp;J$3,TimeSeries!$1:$1,"&gt;="&amp;J$2)</f>
        <v>125.9</v>
      </c>
      <c r="K325" s="5">
        <f>+TimeSeries!I323</f>
        <v>124.75</v>
      </c>
      <c r="M325">
        <f>+INDEX(TimeSeries!$A:$ZZ,'TimeSeries - Formatted'!$B325+1,'TimeSeries - Formatted'!K$1)</f>
        <v>10</v>
      </c>
      <c r="O325" s="1">
        <f t="shared" si="55"/>
        <v>-0.12928571428571423</v>
      </c>
      <c r="P325" s="1">
        <f t="shared" si="56"/>
        <v>-0.17085076708507674</v>
      </c>
      <c r="Q325" s="1">
        <f t="shared" si="57"/>
        <v>-0.1686705599450361</v>
      </c>
      <c r="R325" s="1">
        <f t="shared" si="58"/>
        <v>-0.12443984832816279</v>
      </c>
      <c r="S325" s="1">
        <f t="shared" si="59"/>
        <v>-9.5588235294117641E-2</v>
      </c>
      <c r="T325" s="1">
        <f t="shared" si="60"/>
        <v>-6.0706401766004392E-2</v>
      </c>
      <c r="U325" s="1">
        <f t="shared" si="61"/>
        <v>-5.5782818891781272E-2</v>
      </c>
      <c r="V325" s="1">
        <f t="shared" si="62"/>
        <v>-6.3244047619047561E-2</v>
      </c>
      <c r="X325" s="2">
        <f ca="1">1*(IFERROR(MAX(OFFSET(O$1,MATCH($M325,$M:$M,0)-1,0,ROW()-MATCH($M325,$M:$M,0))),0)&gt;0)</f>
        <v>1</v>
      </c>
      <c r="Y325" s="2">
        <f ca="1">1*(IFERROR(MAX(OFFSET(P$1,MATCH($M325,$M:$M,0)-1,0,ROW()-MATCH($M325,$M:$M,0))),0)&gt;0)</f>
        <v>1</v>
      </c>
      <c r="Z325" s="2">
        <f ca="1">1*(IFERROR(MAX(OFFSET(Q$1,MATCH($M325,$M:$M,0)-1,0,ROW()-MATCH($M325,$M:$M,0))),0)&gt;0)</f>
        <v>1</v>
      </c>
      <c r="AA325" s="2">
        <f ca="1">1*(IFERROR(MAX(OFFSET(R$1,MATCH($M325,$M:$M,0)-1,0,ROW()-MATCH($M325,$M:$M,0))),0)&gt;0)</f>
        <v>1</v>
      </c>
      <c r="AB325" s="2">
        <f ca="1">1*(IFERROR(MAX(OFFSET(S$1,MATCH($M325,$M:$M,0)-1,0,ROW()-MATCH($M325,$M:$M,0))),0)&gt;0)</f>
        <v>1</v>
      </c>
      <c r="AC325" s="2">
        <f ca="1">1*(IFERROR(MAX(OFFSET(T$1,MATCH($M325,$M:$M,0)-1,0,ROW()-MATCH($M325,$M:$M,0))),0)&gt;0)</f>
        <v>1</v>
      </c>
      <c r="AD325" s="2">
        <f ca="1">1*(IFERROR(MAX(OFFSET(U$1,MATCH($M325,$M:$M,0)-1,0,ROW()-MATCH($M325,$M:$M,0))),0)&gt;0)</f>
        <v>1</v>
      </c>
      <c r="AE325" s="2">
        <f ca="1">1*(IFERROR(MAX(OFFSET(V$1,MATCH($M325,$M:$M,0)-1,0,ROW()-MATCH($M325,$M:$M,0))),0)&gt;0)</f>
        <v>1</v>
      </c>
      <c r="AG325">
        <f ca="1">+IF(COUNTIFS(AG$4:AG324,1,$M$4:$M324,$M325)=1,0,IF(O325*X325&lt;$AI$1,1,0))</f>
        <v>0</v>
      </c>
      <c r="AH325">
        <f ca="1">+IF(COUNTIFS(AH$4:AH324,1,$M$4:$M324,$M325)=1,0,IF(P325*Y325&lt;$AI$1,1,0))</f>
        <v>0</v>
      </c>
      <c r="AI325">
        <f ca="1">+IF(COUNTIFS(AI$4:AI324,1,$M$4:$M324,$M325)=1,0,IF(Q325*Z325&lt;$AI$1,1,0))</f>
        <v>0</v>
      </c>
      <c r="AJ325">
        <f ca="1">+IF(COUNTIFS(AJ$4:AJ324,1,$M$4:$M324,$M325)=1,0,IF(R325*AA325&lt;$AI$1,1,0))</f>
        <v>0</v>
      </c>
      <c r="AK325">
        <f ca="1">+IF(COUNTIFS(AK$4:AK324,1,$M$4:$M324,$M325)=1,0,IF(S325*AB325&lt;$AI$1,1,0))</f>
        <v>0</v>
      </c>
      <c r="AL325">
        <f ca="1">+IF(COUNTIFS(AL$4:AL324,1,$M$4:$M324,$M325)=1,0,IF(T325*AC325&lt;$AI$1,1,0))</f>
        <v>0</v>
      </c>
      <c r="AM325">
        <f ca="1">+IF(COUNTIFS(AM$4:AM324,1,$M$4:$M324,$M325)=1,0,IF(U325*AD325&lt;$AI$1,1,0))</f>
        <v>0</v>
      </c>
      <c r="AN325">
        <f ca="1">+IF(COUNTIFS(AN$4:AN324,1,$M$4:$M324,$M325)=1,0,IF(V325*AE325&lt;$AI$1,1,0))</f>
        <v>0</v>
      </c>
      <c r="AO325">
        <f t="shared" ref="AO325:AO388" ca="1" si="63">1*(SUM(AG325:AN325)&gt;0)</f>
        <v>0</v>
      </c>
      <c r="AQ325">
        <f ca="1">1*(COUNTIFS($M$4:$M324,M325,AO$4:AO324,1)&gt;0)</f>
        <v>1</v>
      </c>
      <c r="AR325" t="str">
        <f ca="1">+IF($AQ325=1,"",IFERROR(AVERAGEIFS($AG$3:$AN$3,$AG325:$AN325,1),""))</f>
        <v/>
      </c>
    </row>
    <row r="326" spans="2:44" x14ac:dyDescent="0.25">
      <c r="B326">
        <f t="shared" ref="B326:B389" si="64">+B325+1</f>
        <v>323</v>
      </c>
      <c r="C326" s="5">
        <f>AVERAGEIFS(TimeSeries!324:324,TimeSeries!$1:$1,"&lt;="&amp;C$3,TimeSeries!$1:$1,"&gt;="&amp;C$2)</f>
        <v>115.5</v>
      </c>
      <c r="D326" s="5">
        <f>AVERAGEIFS(TimeSeries!324:324,TimeSeries!$1:$1,"&lt;="&amp;D$3,TimeSeries!$1:$1,"&gt;="&amp;D$2)</f>
        <v>117.5</v>
      </c>
      <c r="E326" s="5">
        <f>AVERAGEIFS(TimeSeries!324:324,TimeSeries!$1:$1,"&lt;="&amp;E$3,TimeSeries!$1:$1,"&gt;="&amp;E$2)</f>
        <v>119.6</v>
      </c>
      <c r="F326" s="5">
        <f>AVERAGEIFS(TimeSeries!324:324,TimeSeries!$1:$1,"&lt;="&amp;F$3,TimeSeries!$1:$1,"&gt;="&amp;F$2)</f>
        <v>121.6</v>
      </c>
      <c r="G326" s="5">
        <f>AVERAGEIFS(TimeSeries!324:324,TimeSeries!$1:$1,"&lt;="&amp;G$3,TimeSeries!$1:$1,"&gt;="&amp;G$2)</f>
        <v>121.6</v>
      </c>
      <c r="H326" s="5">
        <f>AVERAGEIFS(TimeSeries!324:324,TimeSeries!$1:$1,"&lt;="&amp;H$3,TimeSeries!$1:$1,"&gt;="&amp;H$2)</f>
        <v>118.6</v>
      </c>
      <c r="I326" s="5">
        <f>AVERAGEIFS(TimeSeries!324:324,TimeSeries!$1:$1,"&lt;="&amp;I$3,TimeSeries!$1:$1,"&gt;="&amp;I$2)</f>
        <v>120</v>
      </c>
      <c r="J326" s="5">
        <f>AVERAGEIFS(TimeSeries!324:324,TimeSeries!$1:$1,"&lt;="&amp;J$3,TimeSeries!$1:$1,"&gt;="&amp;J$2)</f>
        <v>123</v>
      </c>
      <c r="K326" s="5">
        <f>+TimeSeries!I324</f>
        <v>119.175</v>
      </c>
      <c r="M326">
        <f>+INDEX(TimeSeries!$A:$ZZ,'TimeSeries - Formatted'!$B326+1,'TimeSeries - Formatted'!K$1)</f>
        <v>10</v>
      </c>
      <c r="O326" s="1">
        <f t="shared" si="55"/>
        <v>-0.17500000000000004</v>
      </c>
      <c r="P326" s="1">
        <f t="shared" si="56"/>
        <v>-0.18061366806136681</v>
      </c>
      <c r="Q326" s="1">
        <f t="shared" si="57"/>
        <v>-0.17828924768120935</v>
      </c>
      <c r="R326" s="1">
        <f t="shared" si="58"/>
        <v>-0.16166839021027246</v>
      </c>
      <c r="S326" s="1">
        <f t="shared" si="59"/>
        <v>-0.14845938375350154</v>
      </c>
      <c r="T326" s="1">
        <f t="shared" si="60"/>
        <v>-0.12729948491537901</v>
      </c>
      <c r="U326" s="1">
        <f t="shared" si="61"/>
        <v>-0.10747489773149865</v>
      </c>
      <c r="V326" s="1">
        <f t="shared" si="62"/>
        <v>-8.4821428571428603E-2</v>
      </c>
      <c r="X326" s="2">
        <f ca="1">1*(IFERROR(MAX(OFFSET(O$1,MATCH($M326,$M:$M,0)-1,0,ROW()-MATCH($M326,$M:$M,0))),0)&gt;0)</f>
        <v>1</v>
      </c>
      <c r="Y326" s="2">
        <f ca="1">1*(IFERROR(MAX(OFFSET(P$1,MATCH($M326,$M:$M,0)-1,0,ROW()-MATCH($M326,$M:$M,0))),0)&gt;0)</f>
        <v>1</v>
      </c>
      <c r="Z326" s="2">
        <f ca="1">1*(IFERROR(MAX(OFFSET(Q$1,MATCH($M326,$M:$M,0)-1,0,ROW()-MATCH($M326,$M:$M,0))),0)&gt;0)</f>
        <v>1</v>
      </c>
      <c r="AA326" s="2">
        <f ca="1">1*(IFERROR(MAX(OFFSET(R$1,MATCH($M326,$M:$M,0)-1,0,ROW()-MATCH($M326,$M:$M,0))),0)&gt;0)</f>
        <v>1</v>
      </c>
      <c r="AB326" s="2">
        <f ca="1">1*(IFERROR(MAX(OFFSET(S$1,MATCH($M326,$M:$M,0)-1,0,ROW()-MATCH($M326,$M:$M,0))),0)&gt;0)</f>
        <v>1</v>
      </c>
      <c r="AC326" s="2">
        <f ca="1">1*(IFERROR(MAX(OFFSET(T$1,MATCH($M326,$M:$M,0)-1,0,ROW()-MATCH($M326,$M:$M,0))),0)&gt;0)</f>
        <v>1</v>
      </c>
      <c r="AD326" s="2">
        <f ca="1">1*(IFERROR(MAX(OFFSET(U$1,MATCH($M326,$M:$M,0)-1,0,ROW()-MATCH($M326,$M:$M,0))),0)&gt;0)</f>
        <v>1</v>
      </c>
      <c r="AE326" s="2">
        <f ca="1">1*(IFERROR(MAX(OFFSET(V$1,MATCH($M326,$M:$M,0)-1,0,ROW()-MATCH($M326,$M:$M,0))),0)&gt;0)</f>
        <v>1</v>
      </c>
      <c r="AG326">
        <f ca="1">+IF(COUNTIFS(AG$4:AG325,1,$M$4:$M325,$M326)=1,0,IF(O326*X326&lt;$AI$1,1,0))</f>
        <v>0</v>
      </c>
      <c r="AH326">
        <f ca="1">+IF(COUNTIFS(AH$4:AH325,1,$M$4:$M325,$M326)=1,0,IF(P326*Y326&lt;$AI$1,1,0))</f>
        <v>0</v>
      </c>
      <c r="AI326">
        <f ca="1">+IF(COUNTIFS(AI$4:AI325,1,$M$4:$M325,$M326)=1,0,IF(Q326*Z326&lt;$AI$1,1,0))</f>
        <v>0</v>
      </c>
      <c r="AJ326">
        <f ca="1">+IF(COUNTIFS(AJ$4:AJ325,1,$M$4:$M325,$M326)=1,0,IF(R326*AA326&lt;$AI$1,1,0))</f>
        <v>0</v>
      </c>
      <c r="AK326">
        <f ca="1">+IF(COUNTIFS(AK$4:AK325,1,$M$4:$M325,$M326)=1,0,IF(S326*AB326&lt;$AI$1,1,0))</f>
        <v>0</v>
      </c>
      <c r="AL326">
        <f ca="1">+IF(COUNTIFS(AL$4:AL325,1,$M$4:$M325,$M326)=1,0,IF(T326*AC326&lt;$AI$1,1,0))</f>
        <v>0</v>
      </c>
      <c r="AM326">
        <f ca="1">+IF(COUNTIFS(AM$4:AM325,1,$M$4:$M325,$M326)=1,0,IF(U326*AD326&lt;$AI$1,1,0))</f>
        <v>0</v>
      </c>
      <c r="AN326">
        <f ca="1">+IF(COUNTIFS(AN$4:AN325,1,$M$4:$M325,$M326)=1,0,IF(V326*AE326&lt;$AI$1,1,0))</f>
        <v>0</v>
      </c>
      <c r="AO326">
        <f t="shared" ca="1" si="63"/>
        <v>0</v>
      </c>
      <c r="AQ326">
        <f ca="1">1*(COUNTIFS($M$4:$M325,M326,AO$4:AO325,1)&gt;0)</f>
        <v>1</v>
      </c>
      <c r="AR326" t="str">
        <f ca="1">+IF($AQ326=1,"",IFERROR(AVERAGEIFS($AG$3:$AN$3,$AG326:$AN326,1),""))</f>
        <v/>
      </c>
    </row>
    <row r="327" spans="2:44" x14ac:dyDescent="0.25">
      <c r="B327">
        <f t="shared" si="64"/>
        <v>324</v>
      </c>
      <c r="C327" s="5">
        <f>AVERAGEIFS(TimeSeries!325:325,TimeSeries!$1:$1,"&lt;="&amp;C$3,TimeSeries!$1:$1,"&gt;="&amp;C$2)</f>
        <v>114.5</v>
      </c>
      <c r="D327" s="5">
        <f>AVERAGEIFS(TimeSeries!325:325,TimeSeries!$1:$1,"&lt;="&amp;D$3,TimeSeries!$1:$1,"&gt;="&amp;D$2)</f>
        <v>116.5</v>
      </c>
      <c r="E327" s="5">
        <f>AVERAGEIFS(TimeSeries!325:325,TimeSeries!$1:$1,"&lt;="&amp;E$3,TimeSeries!$1:$1,"&gt;="&amp;E$2)</f>
        <v>117.9</v>
      </c>
      <c r="F327" s="5">
        <f>AVERAGEIFS(TimeSeries!325:325,TimeSeries!$1:$1,"&lt;="&amp;F$3,TimeSeries!$1:$1,"&gt;="&amp;F$2)</f>
        <v>124.4</v>
      </c>
      <c r="G327" s="5">
        <f>AVERAGEIFS(TimeSeries!325:325,TimeSeries!$1:$1,"&lt;="&amp;G$3,TimeSeries!$1:$1,"&gt;="&amp;G$2)</f>
        <v>125.8</v>
      </c>
      <c r="H327" s="5">
        <f>AVERAGEIFS(TimeSeries!325:325,TimeSeries!$1:$1,"&lt;="&amp;H$3,TimeSeries!$1:$1,"&gt;="&amp;H$2)</f>
        <v>115.8</v>
      </c>
      <c r="I327" s="5">
        <f>AVERAGEIFS(TimeSeries!325:325,TimeSeries!$1:$1,"&lt;="&amp;I$3,TimeSeries!$1:$1,"&gt;="&amp;I$2)</f>
        <v>110.85</v>
      </c>
      <c r="J327" s="5">
        <f>AVERAGEIFS(TimeSeries!325:325,TimeSeries!$1:$1,"&lt;="&amp;J$3,TimeSeries!$1:$1,"&gt;="&amp;J$2)</f>
        <v>111.7</v>
      </c>
      <c r="K327" s="5">
        <f>+TimeSeries!I325</f>
        <v>117.26249999999999</v>
      </c>
      <c r="M327">
        <f>+INDEX(TimeSeries!$A:$ZZ,'TimeSeries - Formatted'!$B327+1,'TimeSeries - Formatted'!K$1)</f>
        <v>10</v>
      </c>
      <c r="O327" s="1">
        <f t="shared" si="55"/>
        <v>-0.18214285714285716</v>
      </c>
      <c r="P327" s="1">
        <f t="shared" si="56"/>
        <v>-0.18758716875871695</v>
      </c>
      <c r="Q327" s="1">
        <f t="shared" si="57"/>
        <v>-0.18996908278941949</v>
      </c>
      <c r="R327" s="1">
        <f t="shared" si="58"/>
        <v>-0.14236470182695626</v>
      </c>
      <c r="S327" s="1">
        <f t="shared" si="59"/>
        <v>-0.11904761904761918</v>
      </c>
      <c r="T327" s="1">
        <f t="shared" si="60"/>
        <v>-0.14790286975717448</v>
      </c>
      <c r="U327" s="1">
        <f t="shared" si="61"/>
        <v>-0.17552993677947193</v>
      </c>
      <c r="V327" s="1">
        <f t="shared" si="62"/>
        <v>-0.16889880952380953</v>
      </c>
      <c r="X327" s="2">
        <f ca="1">1*(IFERROR(MAX(OFFSET(O$1,MATCH($M327,$M:$M,0)-1,0,ROW()-MATCH($M327,$M:$M,0))),0)&gt;0)</f>
        <v>1</v>
      </c>
      <c r="Y327" s="2">
        <f ca="1">1*(IFERROR(MAX(OFFSET(P$1,MATCH($M327,$M:$M,0)-1,0,ROW()-MATCH($M327,$M:$M,0))),0)&gt;0)</f>
        <v>1</v>
      </c>
      <c r="Z327" s="2">
        <f ca="1">1*(IFERROR(MAX(OFFSET(Q$1,MATCH($M327,$M:$M,0)-1,0,ROW()-MATCH($M327,$M:$M,0))),0)&gt;0)</f>
        <v>1</v>
      </c>
      <c r="AA327" s="2">
        <f ca="1">1*(IFERROR(MAX(OFFSET(R$1,MATCH($M327,$M:$M,0)-1,0,ROW()-MATCH($M327,$M:$M,0))),0)&gt;0)</f>
        <v>1</v>
      </c>
      <c r="AB327" s="2">
        <f ca="1">1*(IFERROR(MAX(OFFSET(S$1,MATCH($M327,$M:$M,0)-1,0,ROW()-MATCH($M327,$M:$M,0))),0)&gt;0)</f>
        <v>1</v>
      </c>
      <c r="AC327" s="2">
        <f ca="1">1*(IFERROR(MAX(OFFSET(T$1,MATCH($M327,$M:$M,0)-1,0,ROW()-MATCH($M327,$M:$M,0))),0)&gt;0)</f>
        <v>1</v>
      </c>
      <c r="AD327" s="2">
        <f ca="1">1*(IFERROR(MAX(OFFSET(U$1,MATCH($M327,$M:$M,0)-1,0,ROW()-MATCH($M327,$M:$M,0))),0)&gt;0)</f>
        <v>1</v>
      </c>
      <c r="AE327" s="2">
        <f ca="1">1*(IFERROR(MAX(OFFSET(V$1,MATCH($M327,$M:$M,0)-1,0,ROW()-MATCH($M327,$M:$M,0))),0)&gt;0)</f>
        <v>1</v>
      </c>
      <c r="AG327">
        <f ca="1">+IF(COUNTIFS(AG$4:AG326,1,$M$4:$M326,$M327)=1,0,IF(O327*X327&lt;$AI$1,1,0))</f>
        <v>0</v>
      </c>
      <c r="AH327">
        <f ca="1">+IF(COUNTIFS(AH$4:AH326,1,$M$4:$M326,$M327)=1,0,IF(P327*Y327&lt;$AI$1,1,0))</f>
        <v>0</v>
      </c>
      <c r="AI327">
        <f ca="1">+IF(COUNTIFS(AI$4:AI326,1,$M$4:$M326,$M327)=1,0,IF(Q327*Z327&lt;$AI$1,1,0))</f>
        <v>0</v>
      </c>
      <c r="AJ327">
        <f ca="1">+IF(COUNTIFS(AJ$4:AJ326,1,$M$4:$M326,$M327)=1,0,IF(R327*AA327&lt;$AI$1,1,0))</f>
        <v>0</v>
      </c>
      <c r="AK327">
        <f ca="1">+IF(COUNTIFS(AK$4:AK326,1,$M$4:$M326,$M327)=1,0,IF(S327*AB327&lt;$AI$1,1,0))</f>
        <v>0</v>
      </c>
      <c r="AL327">
        <f ca="1">+IF(COUNTIFS(AL$4:AL326,1,$M$4:$M326,$M327)=1,0,IF(T327*AC327&lt;$AI$1,1,0))</f>
        <v>0</v>
      </c>
      <c r="AM327">
        <f ca="1">+IF(COUNTIFS(AM$4:AM326,1,$M$4:$M326,$M327)=1,0,IF(U327*AD327&lt;$AI$1,1,0))</f>
        <v>0</v>
      </c>
      <c r="AN327">
        <f ca="1">+IF(COUNTIFS(AN$4:AN326,1,$M$4:$M326,$M327)=1,0,IF(V327*AE327&lt;$AI$1,1,0))</f>
        <v>0</v>
      </c>
      <c r="AO327">
        <f t="shared" ca="1" si="63"/>
        <v>0</v>
      </c>
      <c r="AQ327">
        <f ca="1">1*(COUNTIFS($M$4:$M326,M327,AO$4:AO326,1)&gt;0)</f>
        <v>1</v>
      </c>
      <c r="AR327" t="str">
        <f ca="1">+IF($AQ327=1,"",IFERROR(AVERAGEIFS($AG$3:$AN$3,$AG327:$AN327,1),""))</f>
        <v/>
      </c>
    </row>
    <row r="328" spans="2:44" x14ac:dyDescent="0.25">
      <c r="B328">
        <f t="shared" si="64"/>
        <v>325</v>
      </c>
      <c r="C328" s="5">
        <f>AVERAGEIFS(TimeSeries!326:326,TimeSeries!$1:$1,"&lt;="&amp;C$3,TimeSeries!$1:$1,"&gt;="&amp;C$2)</f>
        <v>114</v>
      </c>
      <c r="D328" s="5">
        <f>AVERAGEIFS(TimeSeries!326:326,TimeSeries!$1:$1,"&lt;="&amp;D$3,TimeSeries!$1:$1,"&gt;="&amp;D$2)</f>
        <v>116.5</v>
      </c>
      <c r="E328" s="5">
        <f>AVERAGEIFS(TimeSeries!326:326,TimeSeries!$1:$1,"&lt;="&amp;E$3,TimeSeries!$1:$1,"&gt;="&amp;E$2)</f>
        <v>117.9</v>
      </c>
      <c r="F328" s="5">
        <f>AVERAGEIFS(TimeSeries!326:326,TimeSeries!$1:$1,"&lt;="&amp;F$3,TimeSeries!$1:$1,"&gt;="&amp;F$2)</f>
        <v>120.4</v>
      </c>
      <c r="G328" s="5">
        <f>AVERAGEIFS(TimeSeries!326:326,TimeSeries!$1:$1,"&lt;="&amp;G$3,TimeSeries!$1:$1,"&gt;="&amp;G$2)</f>
        <v>121.1</v>
      </c>
      <c r="H328" s="5">
        <f>AVERAGEIFS(TimeSeries!326:326,TimeSeries!$1:$1,"&lt;="&amp;H$3,TimeSeries!$1:$1,"&gt;="&amp;H$2)</f>
        <v>115.1</v>
      </c>
      <c r="I328" s="5">
        <f>AVERAGEIFS(TimeSeries!326:326,TimeSeries!$1:$1,"&lt;="&amp;I$3,TimeSeries!$1:$1,"&gt;="&amp;I$2)</f>
        <v>110.15</v>
      </c>
      <c r="J328" s="5">
        <f>AVERAGEIFS(TimeSeries!326:326,TimeSeries!$1:$1,"&lt;="&amp;J$3,TimeSeries!$1:$1,"&gt;="&amp;J$2)</f>
        <v>110.3</v>
      </c>
      <c r="K328" s="5">
        <f>+TimeSeries!I326</f>
        <v>115.78749999999999</v>
      </c>
      <c r="M328">
        <f>+INDEX(TimeSeries!$A:$ZZ,'TimeSeries - Formatted'!$B328+1,'TimeSeries - Formatted'!K$1)</f>
        <v>11</v>
      </c>
      <c r="O328" s="1">
        <f t="shared" si="55"/>
        <v>-0.18571428571428572</v>
      </c>
      <c r="P328" s="1">
        <f t="shared" si="56"/>
        <v>-0.18758716875871695</v>
      </c>
      <c r="Q328" s="1">
        <f t="shared" si="57"/>
        <v>-0.18996908278941949</v>
      </c>
      <c r="R328" s="1">
        <f t="shared" si="58"/>
        <v>-0.16994139951740783</v>
      </c>
      <c r="S328" s="1">
        <f t="shared" si="59"/>
        <v>-0.15196078431372562</v>
      </c>
      <c r="T328" s="1">
        <f t="shared" si="60"/>
        <v>-0.15305371596762329</v>
      </c>
      <c r="U328" s="1">
        <f t="shared" si="61"/>
        <v>-0.18073633320937144</v>
      </c>
      <c r="V328" s="1">
        <f t="shared" si="62"/>
        <v>-0.17931547619047628</v>
      </c>
      <c r="X328" s="2">
        <f ca="1">1*(IFERROR(MAX(OFFSET(O$1,MATCH($M328,$M:$M,0)-1,0,ROW()-MATCH($M328,$M:$M,0))),0)&gt;0)</f>
        <v>0</v>
      </c>
      <c r="Y328" s="2">
        <f ca="1">1*(IFERROR(MAX(OFFSET(P$1,MATCH($M328,$M:$M,0)-1,0,ROW()-MATCH($M328,$M:$M,0))),0)&gt;0)</f>
        <v>0</v>
      </c>
      <c r="Z328" s="2">
        <f ca="1">1*(IFERROR(MAX(OFFSET(Q$1,MATCH($M328,$M:$M,0)-1,0,ROW()-MATCH($M328,$M:$M,0))),0)&gt;0)</f>
        <v>0</v>
      </c>
      <c r="AA328" s="2">
        <f ca="1">1*(IFERROR(MAX(OFFSET(R$1,MATCH($M328,$M:$M,0)-1,0,ROW()-MATCH($M328,$M:$M,0))),0)&gt;0)</f>
        <v>0</v>
      </c>
      <c r="AB328" s="2">
        <f ca="1">1*(IFERROR(MAX(OFFSET(S$1,MATCH($M328,$M:$M,0)-1,0,ROW()-MATCH($M328,$M:$M,0))),0)&gt;0)</f>
        <v>0</v>
      </c>
      <c r="AC328" s="2">
        <f ca="1">1*(IFERROR(MAX(OFFSET(T$1,MATCH($M328,$M:$M,0)-1,0,ROW()-MATCH($M328,$M:$M,0))),0)&gt;0)</f>
        <v>0</v>
      </c>
      <c r="AD328" s="2">
        <f ca="1">1*(IFERROR(MAX(OFFSET(U$1,MATCH($M328,$M:$M,0)-1,0,ROW()-MATCH($M328,$M:$M,0))),0)&gt;0)</f>
        <v>0</v>
      </c>
      <c r="AE328" s="2">
        <f ca="1">1*(IFERROR(MAX(OFFSET(V$1,MATCH($M328,$M:$M,0)-1,0,ROW()-MATCH($M328,$M:$M,0))),0)&gt;0)</f>
        <v>0</v>
      </c>
      <c r="AG328">
        <f ca="1">+IF(COUNTIFS(AG$4:AG327,1,$M$4:$M327,$M328)=1,0,IF(O328*X328&lt;$AI$1,1,0))</f>
        <v>0</v>
      </c>
      <c r="AH328">
        <f ca="1">+IF(COUNTIFS(AH$4:AH327,1,$M$4:$M327,$M328)=1,0,IF(P328*Y328&lt;$AI$1,1,0))</f>
        <v>0</v>
      </c>
      <c r="AI328">
        <f ca="1">+IF(COUNTIFS(AI$4:AI327,1,$M$4:$M327,$M328)=1,0,IF(Q328*Z328&lt;$AI$1,1,0))</f>
        <v>0</v>
      </c>
      <c r="AJ328">
        <f ca="1">+IF(COUNTIFS(AJ$4:AJ327,1,$M$4:$M327,$M328)=1,0,IF(R328*AA328&lt;$AI$1,1,0))</f>
        <v>0</v>
      </c>
      <c r="AK328">
        <f ca="1">+IF(COUNTIFS(AK$4:AK327,1,$M$4:$M327,$M328)=1,0,IF(S328*AB328&lt;$AI$1,1,0))</f>
        <v>0</v>
      </c>
      <c r="AL328">
        <f ca="1">+IF(COUNTIFS(AL$4:AL327,1,$M$4:$M327,$M328)=1,0,IF(T328*AC328&lt;$AI$1,1,0))</f>
        <v>0</v>
      </c>
      <c r="AM328">
        <f ca="1">+IF(COUNTIFS(AM$4:AM327,1,$M$4:$M327,$M328)=1,0,IF(U328*AD328&lt;$AI$1,1,0))</f>
        <v>0</v>
      </c>
      <c r="AN328">
        <f ca="1">+IF(COUNTIFS(AN$4:AN327,1,$M$4:$M327,$M328)=1,0,IF(V328*AE328&lt;$AI$1,1,0))</f>
        <v>0</v>
      </c>
      <c r="AO328">
        <f t="shared" ca="1" si="63"/>
        <v>0</v>
      </c>
      <c r="AQ328">
        <f>1*(COUNTIFS($M$4:$M327,M328,AO$4:AO327,1)&gt;0)</f>
        <v>0</v>
      </c>
      <c r="AR328" t="str">
        <f ca="1">+IF($AQ328=1,"",IFERROR(AVERAGEIFS($AG$3:$AN$3,$AG328:$AN328,1),""))</f>
        <v/>
      </c>
    </row>
    <row r="329" spans="2:44" x14ac:dyDescent="0.25">
      <c r="B329">
        <f t="shared" si="64"/>
        <v>326</v>
      </c>
      <c r="C329" s="5">
        <f>AVERAGEIFS(TimeSeries!327:327,TimeSeries!$1:$1,"&lt;="&amp;C$3,TimeSeries!$1:$1,"&gt;="&amp;C$2)</f>
        <v>113.5</v>
      </c>
      <c r="D329" s="5">
        <f>AVERAGEIFS(TimeSeries!327:327,TimeSeries!$1:$1,"&lt;="&amp;D$3,TimeSeries!$1:$1,"&gt;="&amp;D$2)</f>
        <v>116.5</v>
      </c>
      <c r="E329" s="5">
        <f>AVERAGEIFS(TimeSeries!327:327,TimeSeries!$1:$1,"&lt;="&amp;E$3,TimeSeries!$1:$1,"&gt;="&amp;E$2)</f>
        <v>117.9</v>
      </c>
      <c r="F329" s="5">
        <f>AVERAGEIFS(TimeSeries!327:327,TimeSeries!$1:$1,"&lt;="&amp;F$3,TimeSeries!$1:$1,"&gt;="&amp;F$2)</f>
        <v>120.9</v>
      </c>
      <c r="G329" s="5">
        <f>AVERAGEIFS(TimeSeries!327:327,TimeSeries!$1:$1,"&lt;="&amp;G$3,TimeSeries!$1:$1,"&gt;="&amp;G$2)</f>
        <v>121.6</v>
      </c>
      <c r="H329" s="5">
        <f>AVERAGEIFS(TimeSeries!327:327,TimeSeries!$1:$1,"&lt;="&amp;H$3,TimeSeries!$1:$1,"&gt;="&amp;H$2)</f>
        <v>115.1</v>
      </c>
      <c r="I329" s="5">
        <f>AVERAGEIFS(TimeSeries!327:327,TimeSeries!$1:$1,"&lt;="&amp;I$3,TimeSeries!$1:$1,"&gt;="&amp;I$2)</f>
        <v>110.15</v>
      </c>
      <c r="J329" s="5">
        <f>AVERAGEIFS(TimeSeries!327:327,TimeSeries!$1:$1,"&lt;="&amp;J$3,TimeSeries!$1:$1,"&gt;="&amp;J$2)</f>
        <v>110.3</v>
      </c>
      <c r="K329" s="5">
        <f>+TimeSeries!I327</f>
        <v>115.78749999999999</v>
      </c>
      <c r="M329">
        <f>+INDEX(TimeSeries!$A:$ZZ,'TimeSeries - Formatted'!$B329+1,'TimeSeries - Formatted'!K$1)</f>
        <v>11</v>
      </c>
      <c r="O329" s="1">
        <f t="shared" si="55"/>
        <v>-0.18928571428571428</v>
      </c>
      <c r="P329" s="1">
        <f t="shared" si="56"/>
        <v>-0.18758716875871695</v>
      </c>
      <c r="Q329" s="1">
        <f t="shared" si="57"/>
        <v>-0.18996908278941949</v>
      </c>
      <c r="R329" s="1">
        <f t="shared" si="58"/>
        <v>-0.16649431230610134</v>
      </c>
      <c r="S329" s="1">
        <f t="shared" si="59"/>
        <v>-0.14845938375350154</v>
      </c>
      <c r="T329" s="1">
        <f t="shared" si="60"/>
        <v>-0.15305371596762329</v>
      </c>
      <c r="U329" s="1">
        <f t="shared" si="61"/>
        <v>-0.18073633320937144</v>
      </c>
      <c r="V329" s="1">
        <f t="shared" si="62"/>
        <v>-0.17931547619047628</v>
      </c>
      <c r="X329" s="2">
        <f ca="1">1*(IFERROR(MAX(OFFSET(O$1,MATCH($M329,$M:$M,0)-1,0,ROW()-MATCH($M329,$M:$M,0))),0)&gt;0)</f>
        <v>0</v>
      </c>
      <c r="Y329" s="2">
        <f ca="1">1*(IFERROR(MAX(OFFSET(P$1,MATCH($M329,$M:$M,0)-1,0,ROW()-MATCH($M329,$M:$M,0))),0)&gt;0)</f>
        <v>0</v>
      </c>
      <c r="Z329" s="2">
        <f ca="1">1*(IFERROR(MAX(OFFSET(Q$1,MATCH($M329,$M:$M,0)-1,0,ROW()-MATCH($M329,$M:$M,0))),0)&gt;0)</f>
        <v>0</v>
      </c>
      <c r="AA329" s="2">
        <f ca="1">1*(IFERROR(MAX(OFFSET(R$1,MATCH($M329,$M:$M,0)-1,0,ROW()-MATCH($M329,$M:$M,0))),0)&gt;0)</f>
        <v>0</v>
      </c>
      <c r="AB329" s="2">
        <f ca="1">1*(IFERROR(MAX(OFFSET(S$1,MATCH($M329,$M:$M,0)-1,0,ROW()-MATCH($M329,$M:$M,0))),0)&gt;0)</f>
        <v>0</v>
      </c>
      <c r="AC329" s="2">
        <f ca="1">1*(IFERROR(MAX(OFFSET(T$1,MATCH($M329,$M:$M,0)-1,0,ROW()-MATCH($M329,$M:$M,0))),0)&gt;0)</f>
        <v>0</v>
      </c>
      <c r="AD329" s="2">
        <f ca="1">1*(IFERROR(MAX(OFFSET(U$1,MATCH($M329,$M:$M,0)-1,0,ROW()-MATCH($M329,$M:$M,0))),0)&gt;0)</f>
        <v>0</v>
      </c>
      <c r="AE329" s="2">
        <f ca="1">1*(IFERROR(MAX(OFFSET(V$1,MATCH($M329,$M:$M,0)-1,0,ROW()-MATCH($M329,$M:$M,0))),0)&gt;0)</f>
        <v>0</v>
      </c>
      <c r="AG329">
        <f ca="1">+IF(COUNTIFS(AG$4:AG328,1,$M$4:$M328,$M329)=1,0,IF(O329*X329&lt;$AI$1,1,0))</f>
        <v>0</v>
      </c>
      <c r="AH329">
        <f ca="1">+IF(COUNTIFS(AH$4:AH328,1,$M$4:$M328,$M329)=1,0,IF(P329*Y329&lt;$AI$1,1,0))</f>
        <v>0</v>
      </c>
      <c r="AI329">
        <f ca="1">+IF(COUNTIFS(AI$4:AI328,1,$M$4:$M328,$M329)=1,0,IF(Q329*Z329&lt;$AI$1,1,0))</f>
        <v>0</v>
      </c>
      <c r="AJ329">
        <f ca="1">+IF(COUNTIFS(AJ$4:AJ328,1,$M$4:$M328,$M329)=1,0,IF(R329*AA329&lt;$AI$1,1,0))</f>
        <v>0</v>
      </c>
      <c r="AK329">
        <f ca="1">+IF(COUNTIFS(AK$4:AK328,1,$M$4:$M328,$M329)=1,0,IF(S329*AB329&lt;$AI$1,1,0))</f>
        <v>0</v>
      </c>
      <c r="AL329">
        <f ca="1">+IF(COUNTIFS(AL$4:AL328,1,$M$4:$M328,$M329)=1,0,IF(T329*AC329&lt;$AI$1,1,0))</f>
        <v>0</v>
      </c>
      <c r="AM329">
        <f ca="1">+IF(COUNTIFS(AM$4:AM328,1,$M$4:$M328,$M329)=1,0,IF(U329*AD329&lt;$AI$1,1,0))</f>
        <v>0</v>
      </c>
      <c r="AN329">
        <f ca="1">+IF(COUNTIFS(AN$4:AN328,1,$M$4:$M328,$M329)=1,0,IF(V329*AE329&lt;$AI$1,1,0))</f>
        <v>0</v>
      </c>
      <c r="AO329">
        <f t="shared" ca="1" si="63"/>
        <v>0</v>
      </c>
      <c r="AQ329">
        <f ca="1">1*(COUNTIFS($M$4:$M328,M329,AO$4:AO328,1)&gt;0)</f>
        <v>0</v>
      </c>
      <c r="AR329" t="str">
        <f ca="1">+IF($AQ329=1,"",IFERROR(AVERAGEIFS($AG$3:$AN$3,$AG329:$AN329,1),""))</f>
        <v/>
      </c>
    </row>
    <row r="330" spans="2:44" x14ac:dyDescent="0.25">
      <c r="B330">
        <f t="shared" si="64"/>
        <v>327</v>
      </c>
      <c r="C330" s="5">
        <f>AVERAGEIFS(TimeSeries!328:328,TimeSeries!$1:$1,"&lt;="&amp;C$3,TimeSeries!$1:$1,"&gt;="&amp;C$2)</f>
        <v>113.5</v>
      </c>
      <c r="D330" s="5">
        <f>AVERAGEIFS(TimeSeries!328:328,TimeSeries!$1:$1,"&lt;="&amp;D$3,TimeSeries!$1:$1,"&gt;="&amp;D$2)</f>
        <v>117</v>
      </c>
      <c r="E330" s="5">
        <f>AVERAGEIFS(TimeSeries!328:328,TimeSeries!$1:$1,"&lt;="&amp;E$3,TimeSeries!$1:$1,"&gt;="&amp;E$2)</f>
        <v>119.1</v>
      </c>
      <c r="F330" s="5">
        <f>AVERAGEIFS(TimeSeries!328:328,TimeSeries!$1:$1,"&lt;="&amp;F$3,TimeSeries!$1:$1,"&gt;="&amp;F$2)</f>
        <v>121.6</v>
      </c>
      <c r="G330" s="5">
        <f>AVERAGEIFS(TimeSeries!328:328,TimeSeries!$1:$1,"&lt;="&amp;G$3,TimeSeries!$1:$1,"&gt;="&amp;G$2)</f>
        <v>121.6</v>
      </c>
      <c r="H330" s="5">
        <f>AVERAGEIFS(TimeSeries!328:328,TimeSeries!$1:$1,"&lt;="&amp;H$3,TimeSeries!$1:$1,"&gt;="&amp;H$2)</f>
        <v>114.6</v>
      </c>
      <c r="I330" s="5">
        <f>AVERAGEIFS(TimeSeries!328:328,TimeSeries!$1:$1,"&lt;="&amp;I$3,TimeSeries!$1:$1,"&gt;="&amp;I$2)</f>
        <v>109.65</v>
      </c>
      <c r="J330" s="5">
        <f>AVERAGEIFS(TimeSeries!328:328,TimeSeries!$1:$1,"&lt;="&amp;J$3,TimeSeries!$1:$1,"&gt;="&amp;J$2)</f>
        <v>110.3</v>
      </c>
      <c r="K330" s="5">
        <f>+TimeSeries!I328</f>
        <v>115.96250000000001</v>
      </c>
      <c r="M330">
        <f>+INDEX(TimeSeries!$A:$ZZ,'TimeSeries - Formatted'!$B330+1,'TimeSeries - Formatted'!K$1)</f>
        <v>11</v>
      </c>
      <c r="O330" s="1">
        <f t="shared" si="55"/>
        <v>-0.18928571428571428</v>
      </c>
      <c r="P330" s="1">
        <f t="shared" si="56"/>
        <v>-0.18410041841004188</v>
      </c>
      <c r="Q330" s="1">
        <f t="shared" si="57"/>
        <v>-0.18172449330127116</v>
      </c>
      <c r="R330" s="1">
        <f t="shared" si="58"/>
        <v>-0.16166839021027246</v>
      </c>
      <c r="S330" s="1">
        <f t="shared" si="59"/>
        <v>-0.14845938375350154</v>
      </c>
      <c r="T330" s="1">
        <f t="shared" si="60"/>
        <v>-0.1567328918322296</v>
      </c>
      <c r="U330" s="1">
        <f t="shared" si="61"/>
        <v>-0.18445518780215686</v>
      </c>
      <c r="V330" s="1">
        <f t="shared" si="62"/>
        <v>-0.17931547619047628</v>
      </c>
      <c r="X330" s="2">
        <f ca="1">1*(IFERROR(MAX(OFFSET(O$1,MATCH($M330,$M:$M,0)-1,0,ROW()-MATCH($M330,$M:$M,0))),0)&gt;0)</f>
        <v>0</v>
      </c>
      <c r="Y330" s="2">
        <f ca="1">1*(IFERROR(MAX(OFFSET(P$1,MATCH($M330,$M:$M,0)-1,0,ROW()-MATCH($M330,$M:$M,0))),0)&gt;0)</f>
        <v>0</v>
      </c>
      <c r="Z330" s="2">
        <f ca="1">1*(IFERROR(MAX(OFFSET(Q$1,MATCH($M330,$M:$M,0)-1,0,ROW()-MATCH($M330,$M:$M,0))),0)&gt;0)</f>
        <v>0</v>
      </c>
      <c r="AA330" s="2">
        <f ca="1">1*(IFERROR(MAX(OFFSET(R$1,MATCH($M330,$M:$M,0)-1,0,ROW()-MATCH($M330,$M:$M,0))),0)&gt;0)</f>
        <v>0</v>
      </c>
      <c r="AB330" s="2">
        <f ca="1">1*(IFERROR(MAX(OFFSET(S$1,MATCH($M330,$M:$M,0)-1,0,ROW()-MATCH($M330,$M:$M,0))),0)&gt;0)</f>
        <v>0</v>
      </c>
      <c r="AC330" s="2">
        <f ca="1">1*(IFERROR(MAX(OFFSET(T$1,MATCH($M330,$M:$M,0)-1,0,ROW()-MATCH($M330,$M:$M,0))),0)&gt;0)</f>
        <v>0</v>
      </c>
      <c r="AD330" s="2">
        <f ca="1">1*(IFERROR(MAX(OFFSET(U$1,MATCH($M330,$M:$M,0)-1,0,ROW()-MATCH($M330,$M:$M,0))),0)&gt;0)</f>
        <v>0</v>
      </c>
      <c r="AE330" s="2">
        <f ca="1">1*(IFERROR(MAX(OFFSET(V$1,MATCH($M330,$M:$M,0)-1,0,ROW()-MATCH($M330,$M:$M,0))),0)&gt;0)</f>
        <v>0</v>
      </c>
      <c r="AG330">
        <f ca="1">+IF(COUNTIFS(AG$4:AG329,1,$M$4:$M329,$M330)=1,0,IF(O330*X330&lt;$AI$1,1,0))</f>
        <v>0</v>
      </c>
      <c r="AH330">
        <f ca="1">+IF(COUNTIFS(AH$4:AH329,1,$M$4:$M329,$M330)=1,0,IF(P330*Y330&lt;$AI$1,1,0))</f>
        <v>0</v>
      </c>
      <c r="AI330">
        <f ca="1">+IF(COUNTIFS(AI$4:AI329,1,$M$4:$M329,$M330)=1,0,IF(Q330*Z330&lt;$AI$1,1,0))</f>
        <v>0</v>
      </c>
      <c r="AJ330">
        <f ca="1">+IF(COUNTIFS(AJ$4:AJ329,1,$M$4:$M329,$M330)=1,0,IF(R330*AA330&lt;$AI$1,1,0))</f>
        <v>0</v>
      </c>
      <c r="AK330">
        <f ca="1">+IF(COUNTIFS(AK$4:AK329,1,$M$4:$M329,$M330)=1,0,IF(S330*AB330&lt;$AI$1,1,0))</f>
        <v>0</v>
      </c>
      <c r="AL330">
        <f ca="1">+IF(COUNTIFS(AL$4:AL329,1,$M$4:$M329,$M330)=1,0,IF(T330*AC330&lt;$AI$1,1,0))</f>
        <v>0</v>
      </c>
      <c r="AM330">
        <f ca="1">+IF(COUNTIFS(AM$4:AM329,1,$M$4:$M329,$M330)=1,0,IF(U330*AD330&lt;$AI$1,1,0))</f>
        <v>0</v>
      </c>
      <c r="AN330">
        <f ca="1">+IF(COUNTIFS(AN$4:AN329,1,$M$4:$M329,$M330)=1,0,IF(V330*AE330&lt;$AI$1,1,0))</f>
        <v>0</v>
      </c>
      <c r="AO330">
        <f t="shared" ca="1" si="63"/>
        <v>0</v>
      </c>
      <c r="AQ330">
        <f ca="1">1*(COUNTIFS($M$4:$M329,M330,AO$4:AO329,1)&gt;0)</f>
        <v>0</v>
      </c>
      <c r="AR330" t="str">
        <f ca="1">+IF($AQ330=1,"",IFERROR(AVERAGEIFS($AG$3:$AN$3,$AG330:$AN330,1),""))</f>
        <v/>
      </c>
    </row>
    <row r="331" spans="2:44" x14ac:dyDescent="0.25">
      <c r="B331">
        <f t="shared" si="64"/>
        <v>328</v>
      </c>
      <c r="C331" s="5">
        <f>AVERAGEIFS(TimeSeries!329:329,TimeSeries!$1:$1,"&lt;="&amp;C$3,TimeSeries!$1:$1,"&gt;="&amp;C$2)</f>
        <v>114.7</v>
      </c>
      <c r="D331" s="5">
        <f>AVERAGEIFS(TimeSeries!329:329,TimeSeries!$1:$1,"&lt;="&amp;D$3,TimeSeries!$1:$1,"&gt;="&amp;D$2)</f>
        <v>118.2</v>
      </c>
      <c r="E331" s="5">
        <f>AVERAGEIFS(TimeSeries!329:329,TimeSeries!$1:$1,"&lt;="&amp;E$3,TimeSeries!$1:$1,"&gt;="&amp;E$2)</f>
        <v>120.3</v>
      </c>
      <c r="F331" s="5">
        <f>AVERAGEIFS(TimeSeries!329:329,TimeSeries!$1:$1,"&lt;="&amp;F$3,TimeSeries!$1:$1,"&gt;="&amp;F$2)</f>
        <v>121.8</v>
      </c>
      <c r="G331" s="5">
        <f>AVERAGEIFS(TimeSeries!329:329,TimeSeries!$1:$1,"&lt;="&amp;G$3,TimeSeries!$1:$1,"&gt;="&amp;G$2)</f>
        <v>121.1</v>
      </c>
      <c r="H331" s="5">
        <f>AVERAGEIFS(TimeSeries!329:329,TimeSeries!$1:$1,"&lt;="&amp;H$3,TimeSeries!$1:$1,"&gt;="&amp;H$2)</f>
        <v>114.6</v>
      </c>
      <c r="I331" s="5">
        <f>AVERAGEIFS(TimeSeries!329:329,TimeSeries!$1:$1,"&lt;="&amp;I$3,TimeSeries!$1:$1,"&gt;="&amp;I$2)</f>
        <v>108.95</v>
      </c>
      <c r="J331" s="5">
        <f>AVERAGEIFS(TimeSeries!329:329,TimeSeries!$1:$1,"&lt;="&amp;J$3,TimeSeries!$1:$1,"&gt;="&amp;J$2)</f>
        <v>108.9</v>
      </c>
      <c r="K331" s="5">
        <f>+TimeSeries!I329</f>
        <v>116.2625</v>
      </c>
      <c r="M331">
        <f>+INDEX(TimeSeries!$A:$ZZ,'TimeSeries - Formatted'!$B331+1,'TimeSeries - Formatted'!K$1)</f>
        <v>11</v>
      </c>
      <c r="O331" s="1">
        <f t="shared" si="55"/>
        <v>-0.18071428571428572</v>
      </c>
      <c r="P331" s="1">
        <f t="shared" si="56"/>
        <v>-0.17573221757322177</v>
      </c>
      <c r="Q331" s="1">
        <f t="shared" si="57"/>
        <v>-0.17347990381312273</v>
      </c>
      <c r="R331" s="1">
        <f t="shared" si="58"/>
        <v>-0.16028955532574984</v>
      </c>
      <c r="S331" s="1">
        <f t="shared" si="59"/>
        <v>-0.15196078431372562</v>
      </c>
      <c r="T331" s="1">
        <f t="shared" si="60"/>
        <v>-0.1567328918322296</v>
      </c>
      <c r="U331" s="1">
        <f t="shared" si="61"/>
        <v>-0.18966158423205648</v>
      </c>
      <c r="V331" s="1">
        <f t="shared" si="62"/>
        <v>-0.18973214285714279</v>
      </c>
      <c r="X331" s="2">
        <f ca="1">1*(IFERROR(MAX(OFFSET(O$1,MATCH($M331,$M:$M,0)-1,0,ROW()-MATCH($M331,$M:$M,0))),0)&gt;0)</f>
        <v>0</v>
      </c>
      <c r="Y331" s="2">
        <f ca="1">1*(IFERROR(MAX(OFFSET(P$1,MATCH($M331,$M:$M,0)-1,0,ROW()-MATCH($M331,$M:$M,0))),0)&gt;0)</f>
        <v>0</v>
      </c>
      <c r="Z331" s="2">
        <f ca="1">1*(IFERROR(MAX(OFFSET(Q$1,MATCH($M331,$M:$M,0)-1,0,ROW()-MATCH($M331,$M:$M,0))),0)&gt;0)</f>
        <v>0</v>
      </c>
      <c r="AA331" s="2">
        <f ca="1">1*(IFERROR(MAX(OFFSET(R$1,MATCH($M331,$M:$M,0)-1,0,ROW()-MATCH($M331,$M:$M,0))),0)&gt;0)</f>
        <v>0</v>
      </c>
      <c r="AB331" s="2">
        <f ca="1">1*(IFERROR(MAX(OFFSET(S$1,MATCH($M331,$M:$M,0)-1,0,ROW()-MATCH($M331,$M:$M,0))),0)&gt;0)</f>
        <v>0</v>
      </c>
      <c r="AC331" s="2">
        <f ca="1">1*(IFERROR(MAX(OFFSET(T$1,MATCH($M331,$M:$M,0)-1,0,ROW()-MATCH($M331,$M:$M,0))),0)&gt;0)</f>
        <v>0</v>
      </c>
      <c r="AD331" s="2">
        <f ca="1">1*(IFERROR(MAX(OFFSET(U$1,MATCH($M331,$M:$M,0)-1,0,ROW()-MATCH($M331,$M:$M,0))),0)&gt;0)</f>
        <v>0</v>
      </c>
      <c r="AE331" s="2">
        <f ca="1">1*(IFERROR(MAX(OFFSET(V$1,MATCH($M331,$M:$M,0)-1,0,ROW()-MATCH($M331,$M:$M,0))),0)&gt;0)</f>
        <v>0</v>
      </c>
      <c r="AG331">
        <f ca="1">+IF(COUNTIFS(AG$4:AG330,1,$M$4:$M330,$M331)=1,0,IF(O331*X331&lt;$AI$1,1,0))</f>
        <v>0</v>
      </c>
      <c r="AH331">
        <f ca="1">+IF(COUNTIFS(AH$4:AH330,1,$M$4:$M330,$M331)=1,0,IF(P331*Y331&lt;$AI$1,1,0))</f>
        <v>0</v>
      </c>
      <c r="AI331">
        <f ca="1">+IF(COUNTIFS(AI$4:AI330,1,$M$4:$M330,$M331)=1,0,IF(Q331*Z331&lt;$AI$1,1,0))</f>
        <v>0</v>
      </c>
      <c r="AJ331">
        <f ca="1">+IF(COUNTIFS(AJ$4:AJ330,1,$M$4:$M330,$M331)=1,0,IF(R331*AA331&lt;$AI$1,1,0))</f>
        <v>0</v>
      </c>
      <c r="AK331">
        <f ca="1">+IF(COUNTIFS(AK$4:AK330,1,$M$4:$M330,$M331)=1,0,IF(S331*AB331&lt;$AI$1,1,0))</f>
        <v>0</v>
      </c>
      <c r="AL331">
        <f ca="1">+IF(COUNTIFS(AL$4:AL330,1,$M$4:$M330,$M331)=1,0,IF(T331*AC331&lt;$AI$1,1,0))</f>
        <v>0</v>
      </c>
      <c r="AM331">
        <f ca="1">+IF(COUNTIFS(AM$4:AM330,1,$M$4:$M330,$M331)=1,0,IF(U331*AD331&lt;$AI$1,1,0))</f>
        <v>0</v>
      </c>
      <c r="AN331">
        <f ca="1">+IF(COUNTIFS(AN$4:AN330,1,$M$4:$M330,$M331)=1,0,IF(V331*AE331&lt;$AI$1,1,0))</f>
        <v>0</v>
      </c>
      <c r="AO331">
        <f t="shared" ca="1" si="63"/>
        <v>0</v>
      </c>
      <c r="AQ331">
        <f ca="1">1*(COUNTIFS($M$4:$M330,M331,AO$4:AO330,1)&gt;0)</f>
        <v>0</v>
      </c>
      <c r="AR331" t="str">
        <f ca="1">+IF($AQ331=1,"",IFERROR(AVERAGEIFS($AG$3:$AN$3,$AG331:$AN331,1),""))</f>
        <v/>
      </c>
    </row>
    <row r="332" spans="2:44" x14ac:dyDescent="0.25">
      <c r="B332">
        <f t="shared" si="64"/>
        <v>329</v>
      </c>
      <c r="C332" s="5">
        <f>AVERAGEIFS(TimeSeries!330:330,TimeSeries!$1:$1,"&lt;="&amp;C$3,TimeSeries!$1:$1,"&gt;="&amp;C$2)</f>
        <v>117.1</v>
      </c>
      <c r="D332" s="5">
        <f>AVERAGEIFS(TimeSeries!330:330,TimeSeries!$1:$1,"&lt;="&amp;D$3,TimeSeries!$1:$1,"&gt;="&amp;D$2)</f>
        <v>120.6</v>
      </c>
      <c r="E332" s="5">
        <f>AVERAGEIFS(TimeSeries!330:330,TimeSeries!$1:$1,"&lt;="&amp;E$3,TimeSeries!$1:$1,"&gt;="&amp;E$2)</f>
        <v>122</v>
      </c>
      <c r="F332" s="5">
        <f>AVERAGEIFS(TimeSeries!330:330,TimeSeries!$1:$1,"&lt;="&amp;F$3,TimeSeries!$1:$1,"&gt;="&amp;F$2)</f>
        <v>126.5</v>
      </c>
      <c r="G332" s="5">
        <f>AVERAGEIFS(TimeSeries!330:330,TimeSeries!$1:$1,"&lt;="&amp;G$3,TimeSeries!$1:$1,"&gt;="&amp;G$2)</f>
        <v>125.1</v>
      </c>
      <c r="H332" s="5">
        <f>AVERAGEIFS(TimeSeries!330:330,TimeSeries!$1:$1,"&lt;="&amp;H$3,TimeSeries!$1:$1,"&gt;="&amp;H$2)</f>
        <v>115.1</v>
      </c>
      <c r="I332" s="5">
        <f>AVERAGEIFS(TimeSeries!330:330,TimeSeries!$1:$1,"&lt;="&amp;I$3,TimeSeries!$1:$1,"&gt;="&amp;I$2)</f>
        <v>110.15</v>
      </c>
      <c r="J332" s="5">
        <f>AVERAGEIFS(TimeSeries!330:330,TimeSeries!$1:$1,"&lt;="&amp;J$3,TimeSeries!$1:$1,"&gt;="&amp;J$2)</f>
        <v>110.3</v>
      </c>
      <c r="K332" s="5">
        <f>+TimeSeries!I330</f>
        <v>118.58750000000001</v>
      </c>
      <c r="M332">
        <f>+INDEX(TimeSeries!$A:$ZZ,'TimeSeries - Formatted'!$B332+1,'TimeSeries - Formatted'!K$1)</f>
        <v>11</v>
      </c>
      <c r="O332" s="1">
        <f t="shared" si="55"/>
        <v>-0.16357142857142859</v>
      </c>
      <c r="P332" s="1">
        <f t="shared" si="56"/>
        <v>-0.15899581589958167</v>
      </c>
      <c r="Q332" s="1">
        <f t="shared" si="57"/>
        <v>-0.16180006870491248</v>
      </c>
      <c r="R332" s="1">
        <f t="shared" si="58"/>
        <v>-0.12788693553946917</v>
      </c>
      <c r="S332" s="1">
        <f t="shared" si="59"/>
        <v>-0.12394957983193289</v>
      </c>
      <c r="T332" s="1">
        <f t="shared" si="60"/>
        <v>-0.15305371596762329</v>
      </c>
      <c r="U332" s="1">
        <f t="shared" si="61"/>
        <v>-0.18073633320937144</v>
      </c>
      <c r="V332" s="1">
        <f t="shared" si="62"/>
        <v>-0.17931547619047628</v>
      </c>
      <c r="X332" s="2">
        <f ca="1">1*(IFERROR(MAX(OFFSET(O$1,MATCH($M332,$M:$M,0)-1,0,ROW()-MATCH($M332,$M:$M,0))),0)&gt;0)</f>
        <v>0</v>
      </c>
      <c r="Y332" s="2">
        <f ca="1">1*(IFERROR(MAX(OFFSET(P$1,MATCH($M332,$M:$M,0)-1,0,ROW()-MATCH($M332,$M:$M,0))),0)&gt;0)</f>
        <v>0</v>
      </c>
      <c r="Z332" s="2">
        <f ca="1">1*(IFERROR(MAX(OFFSET(Q$1,MATCH($M332,$M:$M,0)-1,0,ROW()-MATCH($M332,$M:$M,0))),0)&gt;0)</f>
        <v>0</v>
      </c>
      <c r="AA332" s="2">
        <f ca="1">1*(IFERROR(MAX(OFFSET(R$1,MATCH($M332,$M:$M,0)-1,0,ROW()-MATCH($M332,$M:$M,0))),0)&gt;0)</f>
        <v>0</v>
      </c>
      <c r="AB332" s="2">
        <f ca="1">1*(IFERROR(MAX(OFFSET(S$1,MATCH($M332,$M:$M,0)-1,0,ROW()-MATCH($M332,$M:$M,0))),0)&gt;0)</f>
        <v>0</v>
      </c>
      <c r="AC332" s="2">
        <f ca="1">1*(IFERROR(MAX(OFFSET(T$1,MATCH($M332,$M:$M,0)-1,0,ROW()-MATCH($M332,$M:$M,0))),0)&gt;0)</f>
        <v>0</v>
      </c>
      <c r="AD332" s="2">
        <f ca="1">1*(IFERROR(MAX(OFFSET(U$1,MATCH($M332,$M:$M,0)-1,0,ROW()-MATCH($M332,$M:$M,0))),0)&gt;0)</f>
        <v>0</v>
      </c>
      <c r="AE332" s="2">
        <f ca="1">1*(IFERROR(MAX(OFFSET(V$1,MATCH($M332,$M:$M,0)-1,0,ROW()-MATCH($M332,$M:$M,0))),0)&gt;0)</f>
        <v>0</v>
      </c>
      <c r="AG332">
        <f ca="1">+IF(COUNTIFS(AG$4:AG331,1,$M$4:$M331,$M332)=1,0,IF(O332*X332&lt;$AI$1,1,0))</f>
        <v>0</v>
      </c>
      <c r="AH332">
        <f ca="1">+IF(COUNTIFS(AH$4:AH331,1,$M$4:$M331,$M332)=1,0,IF(P332*Y332&lt;$AI$1,1,0))</f>
        <v>0</v>
      </c>
      <c r="AI332">
        <f ca="1">+IF(COUNTIFS(AI$4:AI331,1,$M$4:$M331,$M332)=1,0,IF(Q332*Z332&lt;$AI$1,1,0))</f>
        <v>0</v>
      </c>
      <c r="AJ332">
        <f ca="1">+IF(COUNTIFS(AJ$4:AJ331,1,$M$4:$M331,$M332)=1,0,IF(R332*AA332&lt;$AI$1,1,0))</f>
        <v>0</v>
      </c>
      <c r="AK332">
        <f ca="1">+IF(COUNTIFS(AK$4:AK331,1,$M$4:$M331,$M332)=1,0,IF(S332*AB332&lt;$AI$1,1,0))</f>
        <v>0</v>
      </c>
      <c r="AL332">
        <f ca="1">+IF(COUNTIFS(AL$4:AL331,1,$M$4:$M331,$M332)=1,0,IF(T332*AC332&lt;$AI$1,1,0))</f>
        <v>0</v>
      </c>
      <c r="AM332">
        <f ca="1">+IF(COUNTIFS(AM$4:AM331,1,$M$4:$M331,$M332)=1,0,IF(U332*AD332&lt;$AI$1,1,0))</f>
        <v>0</v>
      </c>
      <c r="AN332">
        <f ca="1">+IF(COUNTIFS(AN$4:AN331,1,$M$4:$M331,$M332)=1,0,IF(V332*AE332&lt;$AI$1,1,0))</f>
        <v>0</v>
      </c>
      <c r="AO332">
        <f t="shared" ca="1" si="63"/>
        <v>0</v>
      </c>
      <c r="AQ332">
        <f ca="1">1*(COUNTIFS($M$4:$M331,M332,AO$4:AO331,1)&gt;0)</f>
        <v>0</v>
      </c>
      <c r="AR332" t="str">
        <f ca="1">+IF($AQ332=1,"",IFERROR(AVERAGEIFS($AG$3:$AN$3,$AG332:$AN332,1),""))</f>
        <v/>
      </c>
    </row>
    <row r="333" spans="2:44" x14ac:dyDescent="0.25">
      <c r="B333">
        <f t="shared" si="64"/>
        <v>330</v>
      </c>
      <c r="C333" s="5">
        <f>AVERAGEIFS(TimeSeries!331:331,TimeSeries!$1:$1,"&lt;="&amp;C$3,TimeSeries!$1:$1,"&gt;="&amp;C$2)</f>
        <v>118.8</v>
      </c>
      <c r="D333" s="5">
        <f>AVERAGEIFS(TimeSeries!331:331,TimeSeries!$1:$1,"&lt;="&amp;D$3,TimeSeries!$1:$1,"&gt;="&amp;D$2)</f>
        <v>122.3</v>
      </c>
      <c r="E333" s="5">
        <f>AVERAGEIFS(TimeSeries!331:331,TimeSeries!$1:$1,"&lt;="&amp;E$3,TimeSeries!$1:$1,"&gt;="&amp;E$2)</f>
        <v>123.75</v>
      </c>
      <c r="F333" s="5">
        <f>AVERAGEIFS(TimeSeries!331:331,TimeSeries!$1:$1,"&lt;="&amp;F$3,TimeSeries!$1:$1,"&gt;="&amp;F$2)</f>
        <v>128.25</v>
      </c>
      <c r="G333" s="5">
        <f>AVERAGEIFS(TimeSeries!331:331,TimeSeries!$1:$1,"&lt;="&amp;G$3,TimeSeries!$1:$1,"&gt;="&amp;G$2)</f>
        <v>126.1</v>
      </c>
      <c r="H333" s="5">
        <f>AVERAGEIFS(TimeSeries!331:331,TimeSeries!$1:$1,"&lt;="&amp;H$3,TimeSeries!$1:$1,"&gt;="&amp;H$2)</f>
        <v>116.1</v>
      </c>
      <c r="I333" s="5">
        <f>AVERAGEIFS(TimeSeries!331:331,TimeSeries!$1:$1,"&lt;="&amp;I$3,TimeSeries!$1:$1,"&gt;="&amp;I$2)</f>
        <v>112.55</v>
      </c>
      <c r="J333" s="5">
        <f>AVERAGEIFS(TimeSeries!331:331,TimeSeries!$1:$1,"&lt;="&amp;J$3,TimeSeries!$1:$1,"&gt;="&amp;J$2)</f>
        <v>113.1</v>
      </c>
      <c r="K333" s="5">
        <f>+TimeSeries!I331</f>
        <v>120.3</v>
      </c>
      <c r="M333">
        <f>+INDEX(TimeSeries!$A:$ZZ,'TimeSeries - Formatted'!$B333+1,'TimeSeries - Formatted'!K$1)</f>
        <v>11</v>
      </c>
      <c r="O333" s="1">
        <f t="shared" si="55"/>
        <v>-0.15142857142857147</v>
      </c>
      <c r="P333" s="1">
        <f t="shared" si="56"/>
        <v>-0.11376811594202896</v>
      </c>
      <c r="Q333" s="1">
        <f t="shared" si="57"/>
        <v>-0.11226685796269731</v>
      </c>
      <c r="R333" s="1">
        <f t="shared" si="58"/>
        <v>-0.1149068322981367</v>
      </c>
      <c r="S333" s="1">
        <f t="shared" si="59"/>
        <v>-0.11694677871148473</v>
      </c>
      <c r="T333" s="1">
        <f t="shared" si="60"/>
        <v>-0.14569536423841067</v>
      </c>
      <c r="U333" s="1">
        <f t="shared" si="61"/>
        <v>-0.16288583116400146</v>
      </c>
      <c r="V333" s="1">
        <f t="shared" si="62"/>
        <v>-0.1584821428571429</v>
      </c>
      <c r="X333" s="2">
        <f ca="1">1*(IFERROR(MAX(OFFSET(O$1,MATCH($M333,$M:$M,0)-1,0,ROW()-MATCH($M333,$M:$M,0))),0)&gt;0)</f>
        <v>0</v>
      </c>
      <c r="Y333" s="2">
        <f ca="1">1*(IFERROR(MAX(OFFSET(P$1,MATCH($M333,$M:$M,0)-1,0,ROW()-MATCH($M333,$M:$M,0))),0)&gt;0)</f>
        <v>0</v>
      </c>
      <c r="Z333" s="2">
        <f ca="1">1*(IFERROR(MAX(OFFSET(Q$1,MATCH($M333,$M:$M,0)-1,0,ROW()-MATCH($M333,$M:$M,0))),0)&gt;0)</f>
        <v>0</v>
      </c>
      <c r="AA333" s="2">
        <f ca="1">1*(IFERROR(MAX(OFFSET(R$1,MATCH($M333,$M:$M,0)-1,0,ROW()-MATCH($M333,$M:$M,0))),0)&gt;0)</f>
        <v>0</v>
      </c>
      <c r="AB333" s="2">
        <f ca="1">1*(IFERROR(MAX(OFFSET(S$1,MATCH($M333,$M:$M,0)-1,0,ROW()-MATCH($M333,$M:$M,0))),0)&gt;0)</f>
        <v>0</v>
      </c>
      <c r="AC333" s="2">
        <f ca="1">1*(IFERROR(MAX(OFFSET(T$1,MATCH($M333,$M:$M,0)-1,0,ROW()-MATCH($M333,$M:$M,0))),0)&gt;0)</f>
        <v>0</v>
      </c>
      <c r="AD333" s="2">
        <f ca="1">1*(IFERROR(MAX(OFFSET(U$1,MATCH($M333,$M:$M,0)-1,0,ROW()-MATCH($M333,$M:$M,0))),0)&gt;0)</f>
        <v>0</v>
      </c>
      <c r="AE333" s="2">
        <f ca="1">1*(IFERROR(MAX(OFFSET(V$1,MATCH($M333,$M:$M,0)-1,0,ROW()-MATCH($M333,$M:$M,0))),0)&gt;0)</f>
        <v>0</v>
      </c>
      <c r="AG333">
        <f ca="1">+IF(COUNTIFS(AG$4:AG332,1,$M$4:$M332,$M333)=1,0,IF(O333*X333&lt;$AI$1,1,0))</f>
        <v>0</v>
      </c>
      <c r="AH333">
        <f ca="1">+IF(COUNTIFS(AH$4:AH332,1,$M$4:$M332,$M333)=1,0,IF(P333*Y333&lt;$AI$1,1,0))</f>
        <v>0</v>
      </c>
      <c r="AI333">
        <f ca="1">+IF(COUNTIFS(AI$4:AI332,1,$M$4:$M332,$M333)=1,0,IF(Q333*Z333&lt;$AI$1,1,0))</f>
        <v>0</v>
      </c>
      <c r="AJ333">
        <f ca="1">+IF(COUNTIFS(AJ$4:AJ332,1,$M$4:$M332,$M333)=1,0,IF(R333*AA333&lt;$AI$1,1,0))</f>
        <v>0</v>
      </c>
      <c r="AK333">
        <f ca="1">+IF(COUNTIFS(AK$4:AK332,1,$M$4:$M332,$M333)=1,0,IF(S333*AB333&lt;$AI$1,1,0))</f>
        <v>0</v>
      </c>
      <c r="AL333">
        <f ca="1">+IF(COUNTIFS(AL$4:AL332,1,$M$4:$M332,$M333)=1,0,IF(T333*AC333&lt;$AI$1,1,0))</f>
        <v>0</v>
      </c>
      <c r="AM333">
        <f ca="1">+IF(COUNTIFS(AM$4:AM332,1,$M$4:$M332,$M333)=1,0,IF(U333*AD333&lt;$AI$1,1,0))</f>
        <v>0</v>
      </c>
      <c r="AN333">
        <f ca="1">+IF(COUNTIFS(AN$4:AN332,1,$M$4:$M332,$M333)=1,0,IF(V333*AE333&lt;$AI$1,1,0))</f>
        <v>0</v>
      </c>
      <c r="AO333">
        <f t="shared" ca="1" si="63"/>
        <v>0</v>
      </c>
      <c r="AQ333">
        <f ca="1">1*(COUNTIFS($M$4:$M332,M333,AO$4:AO332,1)&gt;0)</f>
        <v>0</v>
      </c>
      <c r="AR333" t="str">
        <f ca="1">+IF($AQ333=1,"",IFERROR(AVERAGEIFS($AG$3:$AN$3,$AG333:$AN333,1),""))</f>
        <v/>
      </c>
    </row>
    <row r="334" spans="2:44" x14ac:dyDescent="0.25">
      <c r="B334">
        <f t="shared" si="64"/>
        <v>331</v>
      </c>
      <c r="C334" s="5">
        <f>AVERAGEIFS(TimeSeries!332:332,TimeSeries!$1:$1,"&lt;="&amp;C$3,TimeSeries!$1:$1,"&gt;="&amp;C$2)</f>
        <v>122.45</v>
      </c>
      <c r="D334" s="5">
        <f>AVERAGEIFS(TimeSeries!332:332,TimeSeries!$1:$1,"&lt;="&amp;D$3,TimeSeries!$1:$1,"&gt;="&amp;D$2)</f>
        <v>125.95</v>
      </c>
      <c r="E334" s="5">
        <f>AVERAGEIFS(TimeSeries!332:332,TimeSeries!$1:$1,"&lt;="&amp;E$3,TimeSeries!$1:$1,"&gt;="&amp;E$2)</f>
        <v>126.65</v>
      </c>
      <c r="F334" s="5">
        <f>AVERAGEIFS(TimeSeries!332:332,TimeSeries!$1:$1,"&lt;="&amp;F$3,TimeSeries!$1:$1,"&gt;="&amp;F$2)</f>
        <v>130.65</v>
      </c>
      <c r="G334" s="5">
        <f>AVERAGEIFS(TimeSeries!332:332,TimeSeries!$1:$1,"&lt;="&amp;G$3,TimeSeries!$1:$1,"&gt;="&amp;G$2)</f>
        <v>127.8</v>
      </c>
      <c r="H334" s="5">
        <f>AVERAGEIFS(TimeSeries!332:332,TimeSeries!$1:$1,"&lt;="&amp;H$3,TimeSeries!$1:$1,"&gt;="&amp;H$2)</f>
        <v>117.8</v>
      </c>
      <c r="I334" s="5">
        <f>AVERAGEIFS(TimeSeries!332:332,TimeSeries!$1:$1,"&lt;="&amp;I$3,TimeSeries!$1:$1,"&gt;="&amp;I$2)</f>
        <v>118.5</v>
      </c>
      <c r="J334" s="5">
        <f>AVERAGEIFS(TimeSeries!332:332,TimeSeries!$1:$1,"&lt;="&amp;J$3,TimeSeries!$1:$1,"&gt;="&amp;J$2)</f>
        <v>123</v>
      </c>
      <c r="K334" s="5">
        <f>+TimeSeries!I332</f>
        <v>123.85000000000001</v>
      </c>
      <c r="M334">
        <f>+INDEX(TimeSeries!$A:$ZZ,'TimeSeries - Formatted'!$B334+1,'TimeSeries - Formatted'!K$1)</f>
        <v>11</v>
      </c>
      <c r="O334" s="1">
        <f t="shared" si="55"/>
        <v>-7.129313613955246E-2</v>
      </c>
      <c r="P334" s="1">
        <f t="shared" si="56"/>
        <v>-7.0949940875049133E-3</v>
      </c>
      <c r="Q334" s="1">
        <f t="shared" si="57"/>
        <v>-1.7836370686312386E-2</v>
      </c>
      <c r="R334" s="1">
        <f t="shared" si="58"/>
        <v>-4.2506412605349819E-2</v>
      </c>
      <c r="S334" s="1">
        <f t="shared" si="59"/>
        <v>-7.3241479332849968E-2</v>
      </c>
      <c r="T334" s="1">
        <f t="shared" si="60"/>
        <v>-0.13318616629874913</v>
      </c>
      <c r="U334" s="1">
        <f t="shared" si="61"/>
        <v>-0.11863146150985493</v>
      </c>
      <c r="V334" s="1">
        <f t="shared" si="62"/>
        <v>-7.4492099322799099E-2</v>
      </c>
      <c r="X334" s="2">
        <f ca="1">1*(IFERROR(MAX(OFFSET(O$1,MATCH($M334,$M:$M,0)-1,0,ROW()-MATCH($M334,$M:$M,0))),0)&gt;0)</f>
        <v>0</v>
      </c>
      <c r="Y334" s="2">
        <f ca="1">1*(IFERROR(MAX(OFFSET(P$1,MATCH($M334,$M:$M,0)-1,0,ROW()-MATCH($M334,$M:$M,0))),0)&gt;0)</f>
        <v>0</v>
      </c>
      <c r="Z334" s="2">
        <f ca="1">1*(IFERROR(MAX(OFFSET(Q$1,MATCH($M334,$M:$M,0)-1,0,ROW()-MATCH($M334,$M:$M,0))),0)&gt;0)</f>
        <v>0</v>
      </c>
      <c r="AA334" s="2">
        <f ca="1">1*(IFERROR(MAX(OFFSET(R$1,MATCH($M334,$M:$M,0)-1,0,ROW()-MATCH($M334,$M:$M,0))),0)&gt;0)</f>
        <v>0</v>
      </c>
      <c r="AB334" s="2">
        <f ca="1">1*(IFERROR(MAX(OFFSET(S$1,MATCH($M334,$M:$M,0)-1,0,ROW()-MATCH($M334,$M:$M,0))),0)&gt;0)</f>
        <v>0</v>
      </c>
      <c r="AC334" s="2">
        <f ca="1">1*(IFERROR(MAX(OFFSET(T$1,MATCH($M334,$M:$M,0)-1,0,ROW()-MATCH($M334,$M:$M,0))),0)&gt;0)</f>
        <v>0</v>
      </c>
      <c r="AD334" s="2">
        <f ca="1">1*(IFERROR(MAX(OFFSET(U$1,MATCH($M334,$M:$M,0)-1,0,ROW()-MATCH($M334,$M:$M,0))),0)&gt;0)</f>
        <v>0</v>
      </c>
      <c r="AE334" s="2">
        <f ca="1">1*(IFERROR(MAX(OFFSET(V$1,MATCH($M334,$M:$M,0)-1,0,ROW()-MATCH($M334,$M:$M,0))),0)&gt;0)</f>
        <v>0</v>
      </c>
      <c r="AG334">
        <f ca="1">+IF(COUNTIFS(AG$4:AG333,1,$M$4:$M333,$M334)=1,0,IF(O334*X334&lt;$AI$1,1,0))</f>
        <v>0</v>
      </c>
      <c r="AH334">
        <f ca="1">+IF(COUNTIFS(AH$4:AH333,1,$M$4:$M333,$M334)=1,0,IF(P334*Y334&lt;$AI$1,1,0))</f>
        <v>0</v>
      </c>
      <c r="AI334">
        <f ca="1">+IF(COUNTIFS(AI$4:AI333,1,$M$4:$M333,$M334)=1,0,IF(Q334*Z334&lt;$AI$1,1,0))</f>
        <v>0</v>
      </c>
      <c r="AJ334">
        <f ca="1">+IF(COUNTIFS(AJ$4:AJ333,1,$M$4:$M333,$M334)=1,0,IF(R334*AA334&lt;$AI$1,1,0))</f>
        <v>0</v>
      </c>
      <c r="AK334">
        <f ca="1">+IF(COUNTIFS(AK$4:AK333,1,$M$4:$M333,$M334)=1,0,IF(S334*AB334&lt;$AI$1,1,0))</f>
        <v>0</v>
      </c>
      <c r="AL334">
        <f ca="1">+IF(COUNTIFS(AL$4:AL333,1,$M$4:$M333,$M334)=1,0,IF(T334*AC334&lt;$AI$1,1,0))</f>
        <v>0</v>
      </c>
      <c r="AM334">
        <f ca="1">+IF(COUNTIFS(AM$4:AM333,1,$M$4:$M333,$M334)=1,0,IF(U334*AD334&lt;$AI$1,1,0))</f>
        <v>0</v>
      </c>
      <c r="AN334">
        <f ca="1">+IF(COUNTIFS(AN$4:AN333,1,$M$4:$M333,$M334)=1,0,IF(V334*AE334&lt;$AI$1,1,0))</f>
        <v>0</v>
      </c>
      <c r="AO334">
        <f t="shared" ca="1" si="63"/>
        <v>0</v>
      </c>
      <c r="AQ334">
        <f ca="1">1*(COUNTIFS($M$4:$M333,M334,AO$4:AO333,1)&gt;0)</f>
        <v>0</v>
      </c>
      <c r="AR334" t="str">
        <f ca="1">+IF($AQ334=1,"",IFERROR(AVERAGEIFS($AG$3:$AN$3,$AG334:$AN334,1),""))</f>
        <v/>
      </c>
    </row>
    <row r="335" spans="2:44" x14ac:dyDescent="0.25">
      <c r="B335">
        <f t="shared" si="64"/>
        <v>332</v>
      </c>
      <c r="C335" s="5">
        <f>AVERAGEIFS(TimeSeries!333:333,TimeSeries!$1:$1,"&lt;="&amp;C$3,TimeSeries!$1:$1,"&gt;="&amp;C$2)</f>
        <v>125.35</v>
      </c>
      <c r="D335" s="5">
        <f>AVERAGEIFS(TimeSeries!333:333,TimeSeries!$1:$1,"&lt;="&amp;D$3,TimeSeries!$1:$1,"&gt;="&amp;D$2)</f>
        <v>128.35</v>
      </c>
      <c r="E335" s="5">
        <f>AVERAGEIFS(TimeSeries!333:333,TimeSeries!$1:$1,"&lt;="&amp;E$3,TimeSeries!$1:$1,"&gt;="&amp;E$2)</f>
        <v>129.05000000000001</v>
      </c>
      <c r="F335" s="5">
        <f>AVERAGEIFS(TimeSeries!333:333,TimeSeries!$1:$1,"&lt;="&amp;F$3,TimeSeries!$1:$1,"&gt;="&amp;F$2)</f>
        <v>132.05000000000001</v>
      </c>
      <c r="G335" s="5">
        <f>AVERAGEIFS(TimeSeries!333:333,TimeSeries!$1:$1,"&lt;="&amp;G$3,TimeSeries!$1:$1,"&gt;="&amp;G$2)</f>
        <v>129.25</v>
      </c>
      <c r="H335" s="5">
        <f>AVERAGEIFS(TimeSeries!333:333,TimeSeries!$1:$1,"&lt;="&amp;H$3,TimeSeries!$1:$1,"&gt;="&amp;H$2)</f>
        <v>120.25</v>
      </c>
      <c r="I335" s="5">
        <f>AVERAGEIFS(TimeSeries!333:333,TimeSeries!$1:$1,"&lt;="&amp;I$3,TimeSeries!$1:$1,"&gt;="&amp;I$2)</f>
        <v>119.5</v>
      </c>
      <c r="J335" s="5">
        <f>AVERAGEIFS(TimeSeries!333:333,TimeSeries!$1:$1,"&lt;="&amp;J$3,TimeSeries!$1:$1,"&gt;="&amp;J$2)</f>
        <v>123</v>
      </c>
      <c r="K335" s="5">
        <f>+TimeSeries!I333</f>
        <v>125.78749999999999</v>
      </c>
      <c r="M335">
        <f>+INDEX(TimeSeries!$A:$ZZ,'TimeSeries - Formatted'!$B335+1,'TimeSeries - Formatted'!K$1)</f>
        <v>11</v>
      </c>
      <c r="O335" s="1">
        <f t="shared" ref="O335:O398" si="65">+C335/MAX(C325:C334)-1</f>
        <v>2.3683135973866731E-2</v>
      </c>
      <c r="P335" s="1">
        <f t="shared" ref="P335:P398" si="66">+D335/MAX(D325:D334)-1</f>
        <v>1.9055180627232993E-2</v>
      </c>
      <c r="Q335" s="1">
        <f t="shared" ref="Q335:Q398" si="67">+E335/MAX(E325:E334)-1</f>
        <v>1.894986182392433E-2</v>
      </c>
      <c r="R335" s="1">
        <f t="shared" ref="R335:R398" si="68">+F335/MAX(F325:F334)-1</f>
        <v>1.0715652506697371E-2</v>
      </c>
      <c r="S335" s="1">
        <f t="shared" ref="S335:S398" si="69">+G335/MAX(G325:G334)-1</f>
        <v>7.742934572201321E-4</v>
      </c>
      <c r="T335" s="1">
        <f t="shared" ref="T335:T398" si="70">+H335/MAX(H325:H334)-1</f>
        <v>-5.7971014492753659E-2</v>
      </c>
      <c r="U335" s="1">
        <f t="shared" ref="U335:U398" si="71">+I335/MAX(I325:I334)-1</f>
        <v>-5.8684521465143802E-2</v>
      </c>
      <c r="V335" s="1">
        <f t="shared" ref="V335:V398" si="72">+J335/MAX(J325:J334)-1</f>
        <v>-2.3034154090548098E-2</v>
      </c>
      <c r="X335" s="2">
        <f ca="1">1*(IFERROR(MAX(OFFSET(O$1,MATCH($M335,$M:$M,0)-1,0,ROW()-MATCH($M335,$M:$M,0))),0)&gt;0)</f>
        <v>0</v>
      </c>
      <c r="Y335" s="2">
        <f ca="1">1*(IFERROR(MAX(OFFSET(P$1,MATCH($M335,$M:$M,0)-1,0,ROW()-MATCH($M335,$M:$M,0))),0)&gt;0)</f>
        <v>0</v>
      </c>
      <c r="Z335" s="2">
        <f ca="1">1*(IFERROR(MAX(OFFSET(Q$1,MATCH($M335,$M:$M,0)-1,0,ROW()-MATCH($M335,$M:$M,0))),0)&gt;0)</f>
        <v>0</v>
      </c>
      <c r="AA335" s="2">
        <f ca="1">1*(IFERROR(MAX(OFFSET(R$1,MATCH($M335,$M:$M,0)-1,0,ROW()-MATCH($M335,$M:$M,0))),0)&gt;0)</f>
        <v>0</v>
      </c>
      <c r="AB335" s="2">
        <f ca="1">1*(IFERROR(MAX(OFFSET(S$1,MATCH($M335,$M:$M,0)-1,0,ROW()-MATCH($M335,$M:$M,0))),0)&gt;0)</f>
        <v>0</v>
      </c>
      <c r="AC335" s="2">
        <f ca="1">1*(IFERROR(MAX(OFFSET(T$1,MATCH($M335,$M:$M,0)-1,0,ROW()-MATCH($M335,$M:$M,0))),0)&gt;0)</f>
        <v>0</v>
      </c>
      <c r="AD335" s="2">
        <f ca="1">1*(IFERROR(MAX(OFFSET(U$1,MATCH($M335,$M:$M,0)-1,0,ROW()-MATCH($M335,$M:$M,0))),0)&gt;0)</f>
        <v>0</v>
      </c>
      <c r="AE335" s="2">
        <f ca="1">1*(IFERROR(MAX(OFFSET(V$1,MATCH($M335,$M:$M,0)-1,0,ROW()-MATCH($M335,$M:$M,0))),0)&gt;0)</f>
        <v>0</v>
      </c>
      <c r="AG335">
        <f ca="1">+IF(COUNTIFS(AG$4:AG334,1,$M$4:$M334,$M335)=1,0,IF(O335*X335&lt;$AI$1,1,0))</f>
        <v>0</v>
      </c>
      <c r="AH335">
        <f ca="1">+IF(COUNTIFS(AH$4:AH334,1,$M$4:$M334,$M335)=1,0,IF(P335*Y335&lt;$AI$1,1,0))</f>
        <v>0</v>
      </c>
      <c r="AI335">
        <f ca="1">+IF(COUNTIFS(AI$4:AI334,1,$M$4:$M334,$M335)=1,0,IF(Q335*Z335&lt;$AI$1,1,0))</f>
        <v>0</v>
      </c>
      <c r="AJ335">
        <f ca="1">+IF(COUNTIFS(AJ$4:AJ334,1,$M$4:$M334,$M335)=1,0,IF(R335*AA335&lt;$AI$1,1,0))</f>
        <v>0</v>
      </c>
      <c r="AK335">
        <f ca="1">+IF(COUNTIFS(AK$4:AK334,1,$M$4:$M334,$M335)=1,0,IF(S335*AB335&lt;$AI$1,1,0))</f>
        <v>0</v>
      </c>
      <c r="AL335">
        <f ca="1">+IF(COUNTIFS(AL$4:AL334,1,$M$4:$M334,$M335)=1,0,IF(T335*AC335&lt;$AI$1,1,0))</f>
        <v>0</v>
      </c>
      <c r="AM335">
        <f ca="1">+IF(COUNTIFS(AM$4:AM334,1,$M$4:$M334,$M335)=1,0,IF(U335*AD335&lt;$AI$1,1,0))</f>
        <v>0</v>
      </c>
      <c r="AN335">
        <f ca="1">+IF(COUNTIFS(AN$4:AN334,1,$M$4:$M334,$M335)=1,0,IF(V335*AE335&lt;$AI$1,1,0))</f>
        <v>0</v>
      </c>
      <c r="AO335">
        <f t="shared" ca="1" si="63"/>
        <v>0</v>
      </c>
      <c r="AQ335">
        <f ca="1">1*(COUNTIFS($M$4:$M334,M335,AO$4:AO334,1)&gt;0)</f>
        <v>0</v>
      </c>
      <c r="AR335" t="str">
        <f ca="1">+IF($AQ335=1,"",IFERROR(AVERAGEIFS($AG$3:$AN$3,$AG335:$AN335,1),""))</f>
        <v/>
      </c>
    </row>
    <row r="336" spans="2:44" x14ac:dyDescent="0.25">
      <c r="B336">
        <f t="shared" si="64"/>
        <v>333</v>
      </c>
      <c r="C336" s="5">
        <f>AVERAGEIFS(TimeSeries!334:334,TimeSeries!$1:$1,"&lt;="&amp;C$3,TimeSeries!$1:$1,"&gt;="&amp;C$2)</f>
        <v>128.25</v>
      </c>
      <c r="D336" s="5">
        <f>AVERAGEIFS(TimeSeries!334:334,TimeSeries!$1:$1,"&lt;="&amp;D$3,TimeSeries!$1:$1,"&gt;="&amp;D$2)</f>
        <v>130.75</v>
      </c>
      <c r="E336" s="5">
        <f>AVERAGEIFS(TimeSeries!334:334,TimeSeries!$1:$1,"&lt;="&amp;E$3,TimeSeries!$1:$1,"&gt;="&amp;E$2)</f>
        <v>130.75</v>
      </c>
      <c r="F336" s="5">
        <f>AVERAGEIFS(TimeSeries!334:334,TimeSeries!$1:$1,"&lt;="&amp;F$3,TimeSeries!$1:$1,"&gt;="&amp;F$2)</f>
        <v>133.25</v>
      </c>
      <c r="G336" s="5">
        <f>AVERAGEIFS(TimeSeries!334:334,TimeSeries!$1:$1,"&lt;="&amp;G$3,TimeSeries!$1:$1,"&gt;="&amp;G$2)</f>
        <v>130.44999999999999</v>
      </c>
      <c r="H336" s="5">
        <f>AVERAGEIFS(TimeSeries!334:334,TimeSeries!$1:$1,"&lt;="&amp;H$3,TimeSeries!$1:$1,"&gt;="&amp;H$2)</f>
        <v>122.45</v>
      </c>
      <c r="I336" s="5">
        <f>AVERAGEIFS(TimeSeries!334:334,TimeSeries!$1:$1,"&lt;="&amp;I$3,TimeSeries!$1:$1,"&gt;="&amp;I$2)</f>
        <v>121</v>
      </c>
      <c r="J336" s="5">
        <f>AVERAGEIFS(TimeSeries!334:334,TimeSeries!$1:$1,"&lt;="&amp;J$3,TimeSeries!$1:$1,"&gt;="&amp;J$2)</f>
        <v>123</v>
      </c>
      <c r="K336" s="5">
        <f>+TimeSeries!I334</f>
        <v>127.6125</v>
      </c>
      <c r="M336">
        <f>+INDEX(TimeSeries!$A:$ZZ,'TimeSeries - Formatted'!$B336+1,'TimeSeries - Formatted'!K$1)</f>
        <v>11</v>
      </c>
      <c r="O336" s="1">
        <f t="shared" si="65"/>
        <v>2.3135221380135684E-2</v>
      </c>
      <c r="P336" s="1">
        <f t="shared" si="66"/>
        <v>1.8698870276587565E-2</v>
      </c>
      <c r="Q336" s="1">
        <f t="shared" si="67"/>
        <v>1.3173188686555592E-2</v>
      </c>
      <c r="R336" s="1">
        <f t="shared" si="68"/>
        <v>9.0874668686102833E-3</v>
      </c>
      <c r="S336" s="1">
        <f t="shared" si="69"/>
        <v>9.2843326885878596E-3</v>
      </c>
      <c r="T336" s="1">
        <f t="shared" si="70"/>
        <v>1.8295218295218296E-2</v>
      </c>
      <c r="U336" s="1">
        <f t="shared" si="71"/>
        <v>8.3333333333333037E-3</v>
      </c>
      <c r="V336" s="1">
        <f t="shared" si="72"/>
        <v>0</v>
      </c>
      <c r="X336" s="2">
        <f ca="1">1*(IFERROR(MAX(OFFSET(O$1,MATCH($M336,$M:$M,0)-1,0,ROW()-MATCH($M336,$M:$M,0))),0)&gt;0)</f>
        <v>1</v>
      </c>
      <c r="Y336" s="2">
        <f ca="1">1*(IFERROR(MAX(OFFSET(P$1,MATCH($M336,$M:$M,0)-1,0,ROW()-MATCH($M336,$M:$M,0))),0)&gt;0)</f>
        <v>1</v>
      </c>
      <c r="Z336" s="2">
        <f ca="1">1*(IFERROR(MAX(OFFSET(Q$1,MATCH($M336,$M:$M,0)-1,0,ROW()-MATCH($M336,$M:$M,0))),0)&gt;0)</f>
        <v>1</v>
      </c>
      <c r="AA336" s="2">
        <f ca="1">1*(IFERROR(MAX(OFFSET(R$1,MATCH($M336,$M:$M,0)-1,0,ROW()-MATCH($M336,$M:$M,0))),0)&gt;0)</f>
        <v>1</v>
      </c>
      <c r="AB336" s="2">
        <f ca="1">1*(IFERROR(MAX(OFFSET(S$1,MATCH($M336,$M:$M,0)-1,0,ROW()-MATCH($M336,$M:$M,0))),0)&gt;0)</f>
        <v>1</v>
      </c>
      <c r="AC336" s="2">
        <f ca="1">1*(IFERROR(MAX(OFFSET(T$1,MATCH($M336,$M:$M,0)-1,0,ROW()-MATCH($M336,$M:$M,0))),0)&gt;0)</f>
        <v>0</v>
      </c>
      <c r="AD336" s="2">
        <f ca="1">1*(IFERROR(MAX(OFFSET(U$1,MATCH($M336,$M:$M,0)-1,0,ROW()-MATCH($M336,$M:$M,0))),0)&gt;0)</f>
        <v>0</v>
      </c>
      <c r="AE336" s="2">
        <f ca="1">1*(IFERROR(MAX(OFFSET(V$1,MATCH($M336,$M:$M,0)-1,0,ROW()-MATCH($M336,$M:$M,0))),0)&gt;0)</f>
        <v>0</v>
      </c>
      <c r="AG336">
        <f ca="1">+IF(COUNTIFS(AG$4:AG335,1,$M$4:$M335,$M336)=1,0,IF(O336*X336&lt;$AI$1,1,0))</f>
        <v>0</v>
      </c>
      <c r="AH336">
        <f ca="1">+IF(COUNTIFS(AH$4:AH335,1,$M$4:$M335,$M336)=1,0,IF(P336*Y336&lt;$AI$1,1,0))</f>
        <v>0</v>
      </c>
      <c r="AI336">
        <f ca="1">+IF(COUNTIFS(AI$4:AI335,1,$M$4:$M335,$M336)=1,0,IF(Q336*Z336&lt;$AI$1,1,0))</f>
        <v>0</v>
      </c>
      <c r="AJ336">
        <f ca="1">+IF(COUNTIFS(AJ$4:AJ335,1,$M$4:$M335,$M336)=1,0,IF(R336*AA336&lt;$AI$1,1,0))</f>
        <v>0</v>
      </c>
      <c r="AK336">
        <f ca="1">+IF(COUNTIFS(AK$4:AK335,1,$M$4:$M335,$M336)=1,0,IF(S336*AB336&lt;$AI$1,1,0))</f>
        <v>0</v>
      </c>
      <c r="AL336">
        <f ca="1">+IF(COUNTIFS(AL$4:AL335,1,$M$4:$M335,$M336)=1,0,IF(T336*AC336&lt;$AI$1,1,0))</f>
        <v>0</v>
      </c>
      <c r="AM336">
        <f ca="1">+IF(COUNTIFS(AM$4:AM335,1,$M$4:$M335,$M336)=1,0,IF(U336*AD336&lt;$AI$1,1,0))</f>
        <v>0</v>
      </c>
      <c r="AN336">
        <f ca="1">+IF(COUNTIFS(AN$4:AN335,1,$M$4:$M335,$M336)=1,0,IF(V336*AE336&lt;$AI$1,1,0))</f>
        <v>0</v>
      </c>
      <c r="AO336">
        <f t="shared" ca="1" si="63"/>
        <v>0</v>
      </c>
      <c r="AQ336">
        <f ca="1">1*(COUNTIFS($M$4:$M335,M336,AO$4:AO335,1)&gt;0)</f>
        <v>0</v>
      </c>
      <c r="AR336" t="str">
        <f ca="1">+IF($AQ336=1,"",IFERROR(AVERAGEIFS($AG$3:$AN$3,$AG336:$AN336,1),""))</f>
        <v/>
      </c>
    </row>
    <row r="337" spans="2:44" x14ac:dyDescent="0.25">
      <c r="B337">
        <f t="shared" si="64"/>
        <v>334</v>
      </c>
      <c r="C337" s="5">
        <f>AVERAGEIFS(TimeSeries!335:335,TimeSeries!$1:$1,"&lt;="&amp;C$3,TimeSeries!$1:$1,"&gt;="&amp;C$2)</f>
        <v>130.44999999999999</v>
      </c>
      <c r="D337" s="5">
        <f>AVERAGEIFS(TimeSeries!335:335,TimeSeries!$1:$1,"&lt;="&amp;D$3,TimeSeries!$1:$1,"&gt;="&amp;D$2)</f>
        <v>132.44999999999999</v>
      </c>
      <c r="E337" s="5">
        <f>AVERAGEIFS(TimeSeries!335:335,TimeSeries!$1:$1,"&lt;="&amp;E$3,TimeSeries!$1:$1,"&gt;="&amp;E$2)</f>
        <v>132.44999999999999</v>
      </c>
      <c r="F337" s="5">
        <f>AVERAGEIFS(TimeSeries!335:335,TimeSeries!$1:$1,"&lt;="&amp;F$3,TimeSeries!$1:$1,"&gt;="&amp;F$2)</f>
        <v>134.94999999999999</v>
      </c>
      <c r="G337" s="5">
        <f>AVERAGEIFS(TimeSeries!335:335,TimeSeries!$1:$1,"&lt;="&amp;G$3,TimeSeries!$1:$1,"&gt;="&amp;G$2)</f>
        <v>132.85</v>
      </c>
      <c r="H337" s="5">
        <f>AVERAGEIFS(TimeSeries!335:335,TimeSeries!$1:$1,"&lt;="&amp;H$3,TimeSeries!$1:$1,"&gt;="&amp;H$2)</f>
        <v>124.85</v>
      </c>
      <c r="I337" s="5">
        <f>AVERAGEIFS(TimeSeries!335:335,TimeSeries!$1:$1,"&lt;="&amp;I$3,TimeSeries!$1:$1,"&gt;="&amp;I$2)</f>
        <v>122.75</v>
      </c>
      <c r="J337" s="5">
        <f>AVERAGEIFS(TimeSeries!335:335,TimeSeries!$1:$1,"&lt;="&amp;J$3,TimeSeries!$1:$1,"&gt;="&amp;J$2)</f>
        <v>124.5</v>
      </c>
      <c r="K337" s="5">
        <f>+TimeSeries!I335</f>
        <v>129.625</v>
      </c>
      <c r="M337">
        <f>+INDEX(TimeSeries!$A:$ZZ,'TimeSeries - Formatted'!$B337+1,'TimeSeries - Formatted'!K$1)</f>
        <v>11</v>
      </c>
      <c r="O337" s="1">
        <f t="shared" si="65"/>
        <v>1.7153996101364477E-2</v>
      </c>
      <c r="P337" s="1">
        <f t="shared" si="66"/>
        <v>1.3001912045889075E-2</v>
      </c>
      <c r="Q337" s="1">
        <f t="shared" si="67"/>
        <v>1.3001912045889075E-2</v>
      </c>
      <c r="R337" s="1">
        <f t="shared" si="68"/>
        <v>1.275797373358345E-2</v>
      </c>
      <c r="S337" s="1">
        <f t="shared" si="69"/>
        <v>1.8397853583748569E-2</v>
      </c>
      <c r="T337" s="1">
        <f t="shared" si="70"/>
        <v>1.959983666802767E-2</v>
      </c>
      <c r="U337" s="1">
        <f t="shared" si="71"/>
        <v>1.4462809917355379E-2</v>
      </c>
      <c r="V337" s="1">
        <f t="shared" si="72"/>
        <v>1.2195121951219523E-2</v>
      </c>
      <c r="X337" s="2">
        <f ca="1">1*(IFERROR(MAX(OFFSET(O$1,MATCH($M337,$M:$M,0)-1,0,ROW()-MATCH($M337,$M:$M,0))),0)&gt;0)</f>
        <v>1</v>
      </c>
      <c r="Y337" s="2">
        <f ca="1">1*(IFERROR(MAX(OFFSET(P$1,MATCH($M337,$M:$M,0)-1,0,ROW()-MATCH($M337,$M:$M,0))),0)&gt;0)</f>
        <v>1</v>
      </c>
      <c r="Z337" s="2">
        <f ca="1">1*(IFERROR(MAX(OFFSET(Q$1,MATCH($M337,$M:$M,0)-1,0,ROW()-MATCH($M337,$M:$M,0))),0)&gt;0)</f>
        <v>1</v>
      </c>
      <c r="AA337" s="2">
        <f ca="1">1*(IFERROR(MAX(OFFSET(R$1,MATCH($M337,$M:$M,0)-1,0,ROW()-MATCH($M337,$M:$M,0))),0)&gt;0)</f>
        <v>1</v>
      </c>
      <c r="AB337" s="2">
        <f ca="1">1*(IFERROR(MAX(OFFSET(S$1,MATCH($M337,$M:$M,0)-1,0,ROW()-MATCH($M337,$M:$M,0))),0)&gt;0)</f>
        <v>1</v>
      </c>
      <c r="AC337" s="2">
        <f ca="1">1*(IFERROR(MAX(OFFSET(T$1,MATCH($M337,$M:$M,0)-1,0,ROW()-MATCH($M337,$M:$M,0))),0)&gt;0)</f>
        <v>1</v>
      </c>
      <c r="AD337" s="2">
        <f ca="1">1*(IFERROR(MAX(OFFSET(U$1,MATCH($M337,$M:$M,0)-1,0,ROW()-MATCH($M337,$M:$M,0))),0)&gt;0)</f>
        <v>1</v>
      </c>
      <c r="AE337" s="2">
        <f ca="1">1*(IFERROR(MAX(OFFSET(V$1,MATCH($M337,$M:$M,0)-1,0,ROW()-MATCH($M337,$M:$M,0))),0)&gt;0)</f>
        <v>0</v>
      </c>
      <c r="AG337">
        <f ca="1">+IF(COUNTIFS(AG$4:AG336,1,$M$4:$M336,$M337)=1,0,IF(O337*X337&lt;$AI$1,1,0))</f>
        <v>0</v>
      </c>
      <c r="AH337">
        <f ca="1">+IF(COUNTIFS(AH$4:AH336,1,$M$4:$M336,$M337)=1,0,IF(P337*Y337&lt;$AI$1,1,0))</f>
        <v>0</v>
      </c>
      <c r="AI337">
        <f ca="1">+IF(COUNTIFS(AI$4:AI336,1,$M$4:$M336,$M337)=1,0,IF(Q337*Z337&lt;$AI$1,1,0))</f>
        <v>0</v>
      </c>
      <c r="AJ337">
        <f ca="1">+IF(COUNTIFS(AJ$4:AJ336,1,$M$4:$M336,$M337)=1,0,IF(R337*AA337&lt;$AI$1,1,0))</f>
        <v>0</v>
      </c>
      <c r="AK337">
        <f ca="1">+IF(COUNTIFS(AK$4:AK336,1,$M$4:$M336,$M337)=1,0,IF(S337*AB337&lt;$AI$1,1,0))</f>
        <v>0</v>
      </c>
      <c r="AL337">
        <f ca="1">+IF(COUNTIFS(AL$4:AL336,1,$M$4:$M336,$M337)=1,0,IF(T337*AC337&lt;$AI$1,1,0))</f>
        <v>0</v>
      </c>
      <c r="AM337">
        <f ca="1">+IF(COUNTIFS(AM$4:AM336,1,$M$4:$M336,$M337)=1,0,IF(U337*AD337&lt;$AI$1,1,0))</f>
        <v>0</v>
      </c>
      <c r="AN337">
        <f ca="1">+IF(COUNTIFS(AN$4:AN336,1,$M$4:$M336,$M337)=1,0,IF(V337*AE337&lt;$AI$1,1,0))</f>
        <v>0</v>
      </c>
      <c r="AO337">
        <f t="shared" ca="1" si="63"/>
        <v>0</v>
      </c>
      <c r="AQ337">
        <f ca="1">1*(COUNTIFS($M$4:$M336,M337,AO$4:AO336,1)&gt;0)</f>
        <v>0</v>
      </c>
      <c r="AR337" t="str">
        <f ca="1">+IF($AQ337=1,"",IFERROR(AVERAGEIFS($AG$3:$AN$3,$AG337:$AN337,1),""))</f>
        <v/>
      </c>
    </row>
    <row r="338" spans="2:44" x14ac:dyDescent="0.25">
      <c r="B338">
        <f t="shared" si="64"/>
        <v>335</v>
      </c>
      <c r="C338" s="5">
        <f>AVERAGEIFS(TimeSeries!336:336,TimeSeries!$1:$1,"&lt;="&amp;C$3,TimeSeries!$1:$1,"&gt;="&amp;C$2)</f>
        <v>131.69999999999999</v>
      </c>
      <c r="D338" s="5">
        <f>AVERAGEIFS(TimeSeries!336:336,TimeSeries!$1:$1,"&lt;="&amp;D$3,TimeSeries!$1:$1,"&gt;="&amp;D$2)</f>
        <v>134.19999999999999</v>
      </c>
      <c r="E338" s="5">
        <f>AVERAGEIFS(TimeSeries!336:336,TimeSeries!$1:$1,"&lt;="&amp;E$3,TimeSeries!$1:$1,"&gt;="&amp;E$2)</f>
        <v>134.9</v>
      </c>
      <c r="F338" s="5">
        <f>AVERAGEIFS(TimeSeries!336:336,TimeSeries!$1:$1,"&lt;="&amp;F$3,TimeSeries!$1:$1,"&gt;="&amp;F$2)</f>
        <v>137.4</v>
      </c>
      <c r="G338" s="5">
        <f>AVERAGEIFS(TimeSeries!336:336,TimeSeries!$1:$1,"&lt;="&amp;G$3,TimeSeries!$1:$1,"&gt;="&amp;G$2)</f>
        <v>134.55000000000001</v>
      </c>
      <c r="H338" s="5">
        <f>AVERAGEIFS(TimeSeries!336:336,TimeSeries!$1:$1,"&lt;="&amp;H$3,TimeSeries!$1:$1,"&gt;="&amp;H$2)</f>
        <v>126.55</v>
      </c>
      <c r="I338" s="5">
        <f>AVERAGEIFS(TimeSeries!336:336,TimeSeries!$1:$1,"&lt;="&amp;I$3,TimeSeries!$1:$1,"&gt;="&amp;I$2)</f>
        <v>123.75</v>
      </c>
      <c r="J338" s="5">
        <f>AVERAGEIFS(TimeSeries!336:336,TimeSeries!$1:$1,"&lt;="&amp;J$3,TimeSeries!$1:$1,"&gt;="&amp;J$2)</f>
        <v>124.5</v>
      </c>
      <c r="K338" s="5">
        <f>+TimeSeries!I336</f>
        <v>131.22500000000002</v>
      </c>
      <c r="M338">
        <f>+INDEX(TimeSeries!$A:$ZZ,'TimeSeries - Formatted'!$B338+1,'TimeSeries - Formatted'!K$1)</f>
        <v>11</v>
      </c>
      <c r="O338" s="1">
        <f t="shared" si="65"/>
        <v>9.5822154082023658E-3</v>
      </c>
      <c r="P338" s="1">
        <f t="shared" si="66"/>
        <v>1.3212533031332629E-2</v>
      </c>
      <c r="Q338" s="1">
        <f t="shared" si="67"/>
        <v>1.8497546243865681E-2</v>
      </c>
      <c r="R338" s="1">
        <f t="shared" si="68"/>
        <v>1.8154872174879655E-2</v>
      </c>
      <c r="S338" s="1">
        <f t="shared" si="69"/>
        <v>1.2796386902521828E-2</v>
      </c>
      <c r="T338" s="1">
        <f t="shared" si="70"/>
        <v>1.361633960752906E-2</v>
      </c>
      <c r="U338" s="1">
        <f t="shared" si="71"/>
        <v>8.1466395112015366E-3</v>
      </c>
      <c r="V338" s="1">
        <f t="shared" si="72"/>
        <v>0</v>
      </c>
      <c r="X338" s="2">
        <f ca="1">1*(IFERROR(MAX(OFFSET(O$1,MATCH($M338,$M:$M,0)-1,0,ROW()-MATCH($M338,$M:$M,0))),0)&gt;0)</f>
        <v>1</v>
      </c>
      <c r="Y338" s="2">
        <f ca="1">1*(IFERROR(MAX(OFFSET(P$1,MATCH($M338,$M:$M,0)-1,0,ROW()-MATCH($M338,$M:$M,0))),0)&gt;0)</f>
        <v>1</v>
      </c>
      <c r="Z338" s="2">
        <f ca="1">1*(IFERROR(MAX(OFFSET(Q$1,MATCH($M338,$M:$M,0)-1,0,ROW()-MATCH($M338,$M:$M,0))),0)&gt;0)</f>
        <v>1</v>
      </c>
      <c r="AA338" s="2">
        <f ca="1">1*(IFERROR(MAX(OFFSET(R$1,MATCH($M338,$M:$M,0)-1,0,ROW()-MATCH($M338,$M:$M,0))),0)&gt;0)</f>
        <v>1</v>
      </c>
      <c r="AB338" s="2">
        <f ca="1">1*(IFERROR(MAX(OFFSET(S$1,MATCH($M338,$M:$M,0)-1,0,ROW()-MATCH($M338,$M:$M,0))),0)&gt;0)</f>
        <v>1</v>
      </c>
      <c r="AC338" s="2">
        <f ca="1">1*(IFERROR(MAX(OFFSET(T$1,MATCH($M338,$M:$M,0)-1,0,ROW()-MATCH($M338,$M:$M,0))),0)&gt;0)</f>
        <v>1</v>
      </c>
      <c r="AD338" s="2">
        <f ca="1">1*(IFERROR(MAX(OFFSET(U$1,MATCH($M338,$M:$M,0)-1,0,ROW()-MATCH($M338,$M:$M,0))),0)&gt;0)</f>
        <v>1</v>
      </c>
      <c r="AE338" s="2">
        <f ca="1">1*(IFERROR(MAX(OFFSET(V$1,MATCH($M338,$M:$M,0)-1,0,ROW()-MATCH($M338,$M:$M,0))),0)&gt;0)</f>
        <v>1</v>
      </c>
      <c r="AG338">
        <f ca="1">+IF(COUNTIFS(AG$4:AG337,1,$M$4:$M337,$M338)=1,0,IF(O338*X338&lt;$AI$1,1,0))</f>
        <v>0</v>
      </c>
      <c r="AH338">
        <f ca="1">+IF(COUNTIFS(AH$4:AH337,1,$M$4:$M337,$M338)=1,0,IF(P338*Y338&lt;$AI$1,1,0))</f>
        <v>0</v>
      </c>
      <c r="AI338">
        <f ca="1">+IF(COUNTIFS(AI$4:AI337,1,$M$4:$M337,$M338)=1,0,IF(Q338*Z338&lt;$AI$1,1,0))</f>
        <v>0</v>
      </c>
      <c r="AJ338">
        <f ca="1">+IF(COUNTIFS(AJ$4:AJ337,1,$M$4:$M337,$M338)=1,0,IF(R338*AA338&lt;$AI$1,1,0))</f>
        <v>0</v>
      </c>
      <c r="AK338">
        <f ca="1">+IF(COUNTIFS(AK$4:AK337,1,$M$4:$M337,$M338)=1,0,IF(S338*AB338&lt;$AI$1,1,0))</f>
        <v>0</v>
      </c>
      <c r="AL338">
        <f ca="1">+IF(COUNTIFS(AL$4:AL337,1,$M$4:$M337,$M338)=1,0,IF(T338*AC338&lt;$AI$1,1,0))</f>
        <v>0</v>
      </c>
      <c r="AM338">
        <f ca="1">+IF(COUNTIFS(AM$4:AM337,1,$M$4:$M337,$M338)=1,0,IF(U338*AD338&lt;$AI$1,1,0))</f>
        <v>0</v>
      </c>
      <c r="AN338">
        <f ca="1">+IF(COUNTIFS(AN$4:AN337,1,$M$4:$M337,$M338)=1,0,IF(V338*AE338&lt;$AI$1,1,0))</f>
        <v>0</v>
      </c>
      <c r="AO338">
        <f t="shared" ca="1" si="63"/>
        <v>0</v>
      </c>
      <c r="AQ338">
        <f ca="1">1*(COUNTIFS($M$4:$M337,M338,AO$4:AO337,1)&gt;0)</f>
        <v>0</v>
      </c>
      <c r="AR338" t="str">
        <f ca="1">+IF($AQ338=1,"",IFERROR(AVERAGEIFS($AG$3:$AN$3,$AG338:$AN338,1),""))</f>
        <v/>
      </c>
    </row>
    <row r="339" spans="2:44" x14ac:dyDescent="0.25">
      <c r="B339">
        <f t="shared" si="64"/>
        <v>336</v>
      </c>
      <c r="C339" s="5">
        <f>AVERAGEIFS(TimeSeries!337:337,TimeSeries!$1:$1,"&lt;="&amp;C$3,TimeSeries!$1:$1,"&gt;="&amp;C$2)</f>
        <v>133.4</v>
      </c>
      <c r="D339" s="5">
        <f>AVERAGEIFS(TimeSeries!337:337,TimeSeries!$1:$1,"&lt;="&amp;D$3,TimeSeries!$1:$1,"&gt;="&amp;D$2)</f>
        <v>135.9</v>
      </c>
      <c r="E339" s="5">
        <f>AVERAGEIFS(TimeSeries!337:337,TimeSeries!$1:$1,"&lt;="&amp;E$3,TimeSeries!$1:$1,"&gt;="&amp;E$2)</f>
        <v>136.6</v>
      </c>
      <c r="F339" s="5">
        <f>AVERAGEIFS(TimeSeries!337:337,TimeSeries!$1:$1,"&lt;="&amp;F$3,TimeSeries!$1:$1,"&gt;="&amp;F$2)</f>
        <v>138.6</v>
      </c>
      <c r="G339" s="5">
        <f>AVERAGEIFS(TimeSeries!337:337,TimeSeries!$1:$1,"&lt;="&amp;G$3,TimeSeries!$1:$1,"&gt;="&amp;G$2)</f>
        <v>135.75</v>
      </c>
      <c r="H339" s="5">
        <f>AVERAGEIFS(TimeSeries!337:337,TimeSeries!$1:$1,"&lt;="&amp;H$3,TimeSeries!$1:$1,"&gt;="&amp;H$2)</f>
        <v>127.75</v>
      </c>
      <c r="I339" s="5">
        <f>AVERAGEIFS(TimeSeries!337:337,TimeSeries!$1:$1,"&lt;="&amp;I$3,TimeSeries!$1:$1,"&gt;="&amp;I$2)</f>
        <v>124.95</v>
      </c>
      <c r="J339" s="5">
        <f>AVERAGEIFS(TimeSeries!337:337,TimeSeries!$1:$1,"&lt;="&amp;J$3,TimeSeries!$1:$1,"&gt;="&amp;J$2)</f>
        <v>125.9</v>
      </c>
      <c r="K339" s="5">
        <f>+TimeSeries!I337</f>
        <v>132.67500000000001</v>
      </c>
      <c r="M339">
        <f>+INDEX(TimeSeries!$A:$ZZ,'TimeSeries - Formatted'!$B339+1,'TimeSeries - Formatted'!K$1)</f>
        <v>11</v>
      </c>
      <c r="O339" s="1">
        <f t="shared" si="65"/>
        <v>1.290812452543677E-2</v>
      </c>
      <c r="P339" s="1">
        <f t="shared" si="66"/>
        <v>1.266766020864396E-2</v>
      </c>
      <c r="Q339" s="1">
        <f t="shared" si="67"/>
        <v>1.260192735359511E-2</v>
      </c>
      <c r="R339" s="1">
        <f t="shared" si="68"/>
        <v>8.733624454148492E-3</v>
      </c>
      <c r="S339" s="1">
        <f t="shared" si="69"/>
        <v>8.9186176142697082E-3</v>
      </c>
      <c r="T339" s="1">
        <f t="shared" si="70"/>
        <v>9.4824180165942185E-3</v>
      </c>
      <c r="U339" s="1">
        <f t="shared" si="71"/>
        <v>9.6969696969697594E-3</v>
      </c>
      <c r="V339" s="1">
        <f t="shared" si="72"/>
        <v>1.1244979919678766E-2</v>
      </c>
      <c r="X339" s="2">
        <f ca="1">1*(IFERROR(MAX(OFFSET(O$1,MATCH($M339,$M:$M,0)-1,0,ROW()-MATCH($M339,$M:$M,0))),0)&gt;0)</f>
        <v>1</v>
      </c>
      <c r="Y339" s="2">
        <f ca="1">1*(IFERROR(MAX(OFFSET(P$1,MATCH($M339,$M:$M,0)-1,0,ROW()-MATCH($M339,$M:$M,0))),0)&gt;0)</f>
        <v>1</v>
      </c>
      <c r="Z339" s="2">
        <f ca="1">1*(IFERROR(MAX(OFFSET(Q$1,MATCH($M339,$M:$M,0)-1,0,ROW()-MATCH($M339,$M:$M,0))),0)&gt;0)</f>
        <v>1</v>
      </c>
      <c r="AA339" s="2">
        <f ca="1">1*(IFERROR(MAX(OFFSET(R$1,MATCH($M339,$M:$M,0)-1,0,ROW()-MATCH($M339,$M:$M,0))),0)&gt;0)</f>
        <v>1</v>
      </c>
      <c r="AB339" s="2">
        <f ca="1">1*(IFERROR(MAX(OFFSET(S$1,MATCH($M339,$M:$M,0)-1,0,ROW()-MATCH($M339,$M:$M,0))),0)&gt;0)</f>
        <v>1</v>
      </c>
      <c r="AC339" s="2">
        <f ca="1">1*(IFERROR(MAX(OFFSET(T$1,MATCH($M339,$M:$M,0)-1,0,ROW()-MATCH($M339,$M:$M,0))),0)&gt;0)</f>
        <v>1</v>
      </c>
      <c r="AD339" s="2">
        <f ca="1">1*(IFERROR(MAX(OFFSET(U$1,MATCH($M339,$M:$M,0)-1,0,ROW()-MATCH($M339,$M:$M,0))),0)&gt;0)</f>
        <v>1</v>
      </c>
      <c r="AE339" s="2">
        <f ca="1">1*(IFERROR(MAX(OFFSET(V$1,MATCH($M339,$M:$M,0)-1,0,ROW()-MATCH($M339,$M:$M,0))),0)&gt;0)</f>
        <v>1</v>
      </c>
      <c r="AG339">
        <f ca="1">+IF(COUNTIFS(AG$4:AG338,1,$M$4:$M338,$M339)=1,0,IF(O339*X339&lt;$AI$1,1,0))</f>
        <v>0</v>
      </c>
      <c r="AH339">
        <f ca="1">+IF(COUNTIFS(AH$4:AH338,1,$M$4:$M338,$M339)=1,0,IF(P339*Y339&lt;$AI$1,1,0))</f>
        <v>0</v>
      </c>
      <c r="AI339">
        <f ca="1">+IF(COUNTIFS(AI$4:AI338,1,$M$4:$M338,$M339)=1,0,IF(Q339*Z339&lt;$AI$1,1,0))</f>
        <v>0</v>
      </c>
      <c r="AJ339">
        <f ca="1">+IF(COUNTIFS(AJ$4:AJ338,1,$M$4:$M338,$M339)=1,0,IF(R339*AA339&lt;$AI$1,1,0))</f>
        <v>0</v>
      </c>
      <c r="AK339">
        <f ca="1">+IF(COUNTIFS(AK$4:AK338,1,$M$4:$M338,$M339)=1,0,IF(S339*AB339&lt;$AI$1,1,0))</f>
        <v>0</v>
      </c>
      <c r="AL339">
        <f ca="1">+IF(COUNTIFS(AL$4:AL338,1,$M$4:$M338,$M339)=1,0,IF(T339*AC339&lt;$AI$1,1,0))</f>
        <v>0</v>
      </c>
      <c r="AM339">
        <f ca="1">+IF(COUNTIFS(AM$4:AM338,1,$M$4:$M338,$M339)=1,0,IF(U339*AD339&lt;$AI$1,1,0))</f>
        <v>0</v>
      </c>
      <c r="AN339">
        <f ca="1">+IF(COUNTIFS(AN$4:AN338,1,$M$4:$M338,$M339)=1,0,IF(V339*AE339&lt;$AI$1,1,0))</f>
        <v>0</v>
      </c>
      <c r="AO339">
        <f t="shared" ca="1" si="63"/>
        <v>0</v>
      </c>
      <c r="AQ339">
        <f ca="1">1*(COUNTIFS($M$4:$M338,M339,AO$4:AO338,1)&gt;0)</f>
        <v>0</v>
      </c>
      <c r="AR339" t="str">
        <f ca="1">+IF($AQ339=1,"",IFERROR(AVERAGEIFS($AG$3:$AN$3,$AG339:$AN339,1),""))</f>
        <v/>
      </c>
    </row>
    <row r="340" spans="2:44" x14ac:dyDescent="0.25">
      <c r="B340">
        <f t="shared" si="64"/>
        <v>337</v>
      </c>
      <c r="C340" s="5">
        <f>AVERAGEIFS(TimeSeries!338:338,TimeSeries!$1:$1,"&lt;="&amp;C$3,TimeSeries!$1:$1,"&gt;="&amp;C$2)</f>
        <v>134.6</v>
      </c>
      <c r="D340" s="5">
        <f>AVERAGEIFS(TimeSeries!338:338,TimeSeries!$1:$1,"&lt;="&amp;D$3,TimeSeries!$1:$1,"&gt;="&amp;D$2)</f>
        <v>137.1</v>
      </c>
      <c r="E340" s="5">
        <f>AVERAGEIFS(TimeSeries!338:338,TimeSeries!$1:$1,"&lt;="&amp;E$3,TimeSeries!$1:$1,"&gt;="&amp;E$2)</f>
        <v>137.80000000000001</v>
      </c>
      <c r="F340" s="5">
        <f>AVERAGEIFS(TimeSeries!338:338,TimeSeries!$1:$1,"&lt;="&amp;F$3,TimeSeries!$1:$1,"&gt;="&amp;F$2)</f>
        <v>139.80000000000001</v>
      </c>
      <c r="G340" s="5">
        <f>AVERAGEIFS(TimeSeries!338:338,TimeSeries!$1:$1,"&lt;="&amp;G$3,TimeSeries!$1:$1,"&gt;="&amp;G$2)</f>
        <v>136.25</v>
      </c>
      <c r="H340" s="5">
        <f>AVERAGEIFS(TimeSeries!338:338,TimeSeries!$1:$1,"&lt;="&amp;H$3,TimeSeries!$1:$1,"&gt;="&amp;H$2)</f>
        <v>128.25</v>
      </c>
      <c r="I340" s="5">
        <f>AVERAGEIFS(TimeSeries!338:338,TimeSeries!$1:$1,"&lt;="&amp;I$3,TimeSeries!$1:$1,"&gt;="&amp;I$2)</f>
        <v>126.15</v>
      </c>
      <c r="J340" s="5">
        <f>AVERAGEIFS(TimeSeries!338:338,TimeSeries!$1:$1,"&lt;="&amp;J$3,TimeSeries!$1:$1,"&gt;="&amp;J$2)</f>
        <v>127.3</v>
      </c>
      <c r="K340" s="5">
        <f>+TimeSeries!I338</f>
        <v>133.69999999999999</v>
      </c>
      <c r="M340">
        <f>+INDEX(TimeSeries!$A:$ZZ,'TimeSeries - Formatted'!$B340+1,'TimeSeries - Formatted'!K$1)</f>
        <v>11</v>
      </c>
      <c r="O340" s="1">
        <f t="shared" si="65"/>
        <v>8.9955022488754643E-3</v>
      </c>
      <c r="P340" s="1">
        <f t="shared" si="66"/>
        <v>8.8300220750550107E-3</v>
      </c>
      <c r="Q340" s="1">
        <f t="shared" si="67"/>
        <v>8.7847730600294494E-3</v>
      </c>
      <c r="R340" s="1">
        <f t="shared" si="68"/>
        <v>8.6580086580088089E-3</v>
      </c>
      <c r="S340" s="1">
        <f t="shared" si="69"/>
        <v>3.6832412523020164E-3</v>
      </c>
      <c r="T340" s="1">
        <f t="shared" si="70"/>
        <v>3.9138943248533398E-3</v>
      </c>
      <c r="U340" s="1">
        <f t="shared" si="71"/>
        <v>9.6038415366146435E-3</v>
      </c>
      <c r="V340" s="1">
        <f t="shared" si="72"/>
        <v>1.1119936457505863E-2</v>
      </c>
      <c r="X340" s="2">
        <f ca="1">1*(IFERROR(MAX(OFFSET(O$1,MATCH($M340,$M:$M,0)-1,0,ROW()-MATCH($M340,$M:$M,0))),0)&gt;0)</f>
        <v>1</v>
      </c>
      <c r="Y340" s="2">
        <f ca="1">1*(IFERROR(MAX(OFFSET(P$1,MATCH($M340,$M:$M,0)-1,0,ROW()-MATCH($M340,$M:$M,0))),0)&gt;0)</f>
        <v>1</v>
      </c>
      <c r="Z340" s="2">
        <f ca="1">1*(IFERROR(MAX(OFFSET(Q$1,MATCH($M340,$M:$M,0)-1,0,ROW()-MATCH($M340,$M:$M,0))),0)&gt;0)</f>
        <v>1</v>
      </c>
      <c r="AA340" s="2">
        <f ca="1">1*(IFERROR(MAX(OFFSET(R$1,MATCH($M340,$M:$M,0)-1,0,ROW()-MATCH($M340,$M:$M,0))),0)&gt;0)</f>
        <v>1</v>
      </c>
      <c r="AB340" s="2">
        <f ca="1">1*(IFERROR(MAX(OFFSET(S$1,MATCH($M340,$M:$M,0)-1,0,ROW()-MATCH($M340,$M:$M,0))),0)&gt;0)</f>
        <v>1</v>
      </c>
      <c r="AC340" s="2">
        <f ca="1">1*(IFERROR(MAX(OFFSET(T$1,MATCH($M340,$M:$M,0)-1,0,ROW()-MATCH($M340,$M:$M,0))),0)&gt;0)</f>
        <v>1</v>
      </c>
      <c r="AD340" s="2">
        <f ca="1">1*(IFERROR(MAX(OFFSET(U$1,MATCH($M340,$M:$M,0)-1,0,ROW()-MATCH($M340,$M:$M,0))),0)&gt;0)</f>
        <v>1</v>
      </c>
      <c r="AE340" s="2">
        <f ca="1">1*(IFERROR(MAX(OFFSET(V$1,MATCH($M340,$M:$M,0)-1,0,ROW()-MATCH($M340,$M:$M,0))),0)&gt;0)</f>
        <v>1</v>
      </c>
      <c r="AG340">
        <f ca="1">+IF(COUNTIFS(AG$4:AG339,1,$M$4:$M339,$M340)=1,0,IF(O340*X340&lt;$AI$1,1,0))</f>
        <v>0</v>
      </c>
      <c r="AH340">
        <f ca="1">+IF(COUNTIFS(AH$4:AH339,1,$M$4:$M339,$M340)=1,0,IF(P340*Y340&lt;$AI$1,1,0))</f>
        <v>0</v>
      </c>
      <c r="AI340">
        <f ca="1">+IF(COUNTIFS(AI$4:AI339,1,$M$4:$M339,$M340)=1,0,IF(Q340*Z340&lt;$AI$1,1,0))</f>
        <v>0</v>
      </c>
      <c r="AJ340">
        <f ca="1">+IF(COUNTIFS(AJ$4:AJ339,1,$M$4:$M339,$M340)=1,0,IF(R340*AA340&lt;$AI$1,1,0))</f>
        <v>0</v>
      </c>
      <c r="AK340">
        <f ca="1">+IF(COUNTIFS(AK$4:AK339,1,$M$4:$M339,$M340)=1,0,IF(S340*AB340&lt;$AI$1,1,0))</f>
        <v>0</v>
      </c>
      <c r="AL340">
        <f ca="1">+IF(COUNTIFS(AL$4:AL339,1,$M$4:$M339,$M340)=1,0,IF(T340*AC340&lt;$AI$1,1,0))</f>
        <v>0</v>
      </c>
      <c r="AM340">
        <f ca="1">+IF(COUNTIFS(AM$4:AM339,1,$M$4:$M339,$M340)=1,0,IF(U340*AD340&lt;$AI$1,1,0))</f>
        <v>0</v>
      </c>
      <c r="AN340">
        <f ca="1">+IF(COUNTIFS(AN$4:AN339,1,$M$4:$M339,$M340)=1,0,IF(V340*AE340&lt;$AI$1,1,0))</f>
        <v>0</v>
      </c>
      <c r="AO340">
        <f t="shared" ca="1" si="63"/>
        <v>0</v>
      </c>
      <c r="AQ340">
        <f ca="1">1*(COUNTIFS($M$4:$M339,M340,AO$4:AO339,1)&gt;0)</f>
        <v>0</v>
      </c>
      <c r="AR340" t="str">
        <f ca="1">+IF($AQ340=1,"",IFERROR(AVERAGEIFS($AG$3:$AN$3,$AG340:$AN340,1),""))</f>
        <v/>
      </c>
    </row>
    <row r="341" spans="2:44" x14ac:dyDescent="0.25">
      <c r="B341">
        <f t="shared" si="64"/>
        <v>338</v>
      </c>
      <c r="C341" s="5">
        <f>AVERAGEIFS(TimeSeries!339:339,TimeSeries!$1:$1,"&lt;="&amp;C$3,TimeSeries!$1:$1,"&gt;="&amp;C$2)</f>
        <v>136.30000000000001</v>
      </c>
      <c r="D341" s="5">
        <f>AVERAGEIFS(TimeSeries!339:339,TimeSeries!$1:$1,"&lt;="&amp;D$3,TimeSeries!$1:$1,"&gt;="&amp;D$2)</f>
        <v>139.80000000000001</v>
      </c>
      <c r="E341" s="5">
        <f>AVERAGEIFS(TimeSeries!339:339,TimeSeries!$1:$1,"&lt;="&amp;E$3,TimeSeries!$1:$1,"&gt;="&amp;E$2)</f>
        <v>141.19999999999999</v>
      </c>
      <c r="F341" s="5">
        <f>AVERAGEIFS(TimeSeries!339:339,TimeSeries!$1:$1,"&lt;="&amp;F$3,TimeSeries!$1:$1,"&gt;="&amp;F$2)</f>
        <v>141.19999999999999</v>
      </c>
      <c r="G341" s="5">
        <f>AVERAGEIFS(TimeSeries!339:339,TimeSeries!$1:$1,"&lt;="&amp;G$3,TimeSeries!$1:$1,"&gt;="&amp;G$2)</f>
        <v>136.94999999999999</v>
      </c>
      <c r="H341" s="5">
        <f>AVERAGEIFS(TimeSeries!339:339,TimeSeries!$1:$1,"&lt;="&amp;H$3,TimeSeries!$1:$1,"&gt;="&amp;H$2)</f>
        <v>129.44999999999999</v>
      </c>
      <c r="I341" s="5">
        <f>AVERAGEIFS(TimeSeries!339:339,TimeSeries!$1:$1,"&lt;="&amp;I$3,TimeSeries!$1:$1,"&gt;="&amp;I$2)</f>
        <v>127.35</v>
      </c>
      <c r="J341" s="5">
        <f>AVERAGEIFS(TimeSeries!339:339,TimeSeries!$1:$1,"&lt;="&amp;J$3,TimeSeries!$1:$1,"&gt;="&amp;J$2)</f>
        <v>128.69999999999999</v>
      </c>
      <c r="K341" s="5">
        <f>+TimeSeries!I339</f>
        <v>135.44999999999999</v>
      </c>
      <c r="M341">
        <f>+INDEX(TimeSeries!$A:$ZZ,'TimeSeries - Formatted'!$B341+1,'TimeSeries - Formatted'!K$1)</f>
        <v>11</v>
      </c>
      <c r="O341" s="1">
        <f t="shared" si="65"/>
        <v>1.2630014858841188E-2</v>
      </c>
      <c r="P341" s="1">
        <f t="shared" si="66"/>
        <v>1.9693654266958571E-2</v>
      </c>
      <c r="Q341" s="1">
        <f t="shared" si="67"/>
        <v>2.4673439767779248E-2</v>
      </c>
      <c r="R341" s="1">
        <f t="shared" si="68"/>
        <v>1.0014306151645114E-2</v>
      </c>
      <c r="S341" s="1">
        <f t="shared" si="69"/>
        <v>5.1376146788990606E-3</v>
      </c>
      <c r="T341" s="1">
        <f t="shared" si="70"/>
        <v>9.3567251461987855E-3</v>
      </c>
      <c r="U341" s="1">
        <f t="shared" si="71"/>
        <v>9.512485136741855E-3</v>
      </c>
      <c r="V341" s="1">
        <f t="shared" si="72"/>
        <v>1.09976433621366E-2</v>
      </c>
      <c r="X341" s="2">
        <f ca="1">1*(IFERROR(MAX(OFFSET(O$1,MATCH($M341,$M:$M,0)-1,0,ROW()-MATCH($M341,$M:$M,0))),0)&gt;0)</f>
        <v>1</v>
      </c>
      <c r="Y341" s="2">
        <f ca="1">1*(IFERROR(MAX(OFFSET(P$1,MATCH($M341,$M:$M,0)-1,0,ROW()-MATCH($M341,$M:$M,0))),0)&gt;0)</f>
        <v>1</v>
      </c>
      <c r="Z341" s="2">
        <f ca="1">1*(IFERROR(MAX(OFFSET(Q$1,MATCH($M341,$M:$M,0)-1,0,ROW()-MATCH($M341,$M:$M,0))),0)&gt;0)</f>
        <v>1</v>
      </c>
      <c r="AA341" s="2">
        <f ca="1">1*(IFERROR(MAX(OFFSET(R$1,MATCH($M341,$M:$M,0)-1,0,ROW()-MATCH($M341,$M:$M,0))),0)&gt;0)</f>
        <v>1</v>
      </c>
      <c r="AB341" s="2">
        <f ca="1">1*(IFERROR(MAX(OFFSET(S$1,MATCH($M341,$M:$M,0)-1,0,ROW()-MATCH($M341,$M:$M,0))),0)&gt;0)</f>
        <v>1</v>
      </c>
      <c r="AC341" s="2">
        <f ca="1">1*(IFERROR(MAX(OFFSET(T$1,MATCH($M341,$M:$M,0)-1,0,ROW()-MATCH($M341,$M:$M,0))),0)&gt;0)</f>
        <v>1</v>
      </c>
      <c r="AD341" s="2">
        <f ca="1">1*(IFERROR(MAX(OFFSET(U$1,MATCH($M341,$M:$M,0)-1,0,ROW()-MATCH($M341,$M:$M,0))),0)&gt;0)</f>
        <v>1</v>
      </c>
      <c r="AE341" s="2">
        <f ca="1">1*(IFERROR(MAX(OFFSET(V$1,MATCH($M341,$M:$M,0)-1,0,ROW()-MATCH($M341,$M:$M,0))),0)&gt;0)</f>
        <v>1</v>
      </c>
      <c r="AG341">
        <f ca="1">+IF(COUNTIFS(AG$4:AG340,1,$M$4:$M340,$M341)=1,0,IF(O341*X341&lt;$AI$1,1,0))</f>
        <v>0</v>
      </c>
      <c r="AH341">
        <f ca="1">+IF(COUNTIFS(AH$4:AH340,1,$M$4:$M340,$M341)=1,0,IF(P341*Y341&lt;$AI$1,1,0))</f>
        <v>0</v>
      </c>
      <c r="AI341">
        <f ca="1">+IF(COUNTIFS(AI$4:AI340,1,$M$4:$M340,$M341)=1,0,IF(Q341*Z341&lt;$AI$1,1,0))</f>
        <v>0</v>
      </c>
      <c r="AJ341">
        <f ca="1">+IF(COUNTIFS(AJ$4:AJ340,1,$M$4:$M340,$M341)=1,0,IF(R341*AA341&lt;$AI$1,1,0))</f>
        <v>0</v>
      </c>
      <c r="AK341">
        <f ca="1">+IF(COUNTIFS(AK$4:AK340,1,$M$4:$M340,$M341)=1,0,IF(S341*AB341&lt;$AI$1,1,0))</f>
        <v>0</v>
      </c>
      <c r="AL341">
        <f ca="1">+IF(COUNTIFS(AL$4:AL340,1,$M$4:$M340,$M341)=1,0,IF(T341*AC341&lt;$AI$1,1,0))</f>
        <v>0</v>
      </c>
      <c r="AM341">
        <f ca="1">+IF(COUNTIFS(AM$4:AM340,1,$M$4:$M340,$M341)=1,0,IF(U341*AD341&lt;$AI$1,1,0))</f>
        <v>0</v>
      </c>
      <c r="AN341">
        <f ca="1">+IF(COUNTIFS(AN$4:AN340,1,$M$4:$M340,$M341)=1,0,IF(V341*AE341&lt;$AI$1,1,0))</f>
        <v>0</v>
      </c>
      <c r="AO341">
        <f t="shared" ca="1" si="63"/>
        <v>0</v>
      </c>
      <c r="AQ341">
        <f ca="1">1*(COUNTIFS($M$4:$M340,M341,AO$4:AO340,1)&gt;0)</f>
        <v>0</v>
      </c>
      <c r="AR341" t="str">
        <f ca="1">+IF($AQ341=1,"",IFERROR(AVERAGEIFS($AG$3:$AN$3,$AG341:$AN341,1),""))</f>
        <v/>
      </c>
    </row>
    <row r="342" spans="2:44" x14ac:dyDescent="0.25">
      <c r="B342">
        <f t="shared" si="64"/>
        <v>339</v>
      </c>
      <c r="C342" s="5">
        <f>AVERAGEIFS(TimeSeries!340:340,TimeSeries!$1:$1,"&lt;="&amp;C$3,TimeSeries!$1:$1,"&gt;="&amp;C$2)</f>
        <v>140.6</v>
      </c>
      <c r="D342" s="5">
        <f>AVERAGEIFS(TimeSeries!340:340,TimeSeries!$1:$1,"&lt;="&amp;D$3,TimeSeries!$1:$1,"&gt;="&amp;D$2)</f>
        <v>143.6</v>
      </c>
      <c r="E342" s="5">
        <f>AVERAGEIFS(TimeSeries!340:340,TimeSeries!$1:$1,"&lt;="&amp;E$3,TimeSeries!$1:$1,"&gt;="&amp;E$2)</f>
        <v>145.75</v>
      </c>
      <c r="F342" s="5">
        <f>AVERAGEIFS(TimeSeries!340:340,TimeSeries!$1:$1,"&lt;="&amp;F$3,TimeSeries!$1:$1,"&gt;="&amp;F$2)</f>
        <v>145.75</v>
      </c>
      <c r="G342" s="5">
        <f>AVERAGEIFS(TimeSeries!340:340,TimeSeries!$1:$1,"&lt;="&amp;G$3,TimeSeries!$1:$1,"&gt;="&amp;G$2)</f>
        <v>139.4</v>
      </c>
      <c r="H342" s="5">
        <f>AVERAGEIFS(TimeSeries!340:340,TimeSeries!$1:$1,"&lt;="&amp;H$3,TimeSeries!$1:$1,"&gt;="&amp;H$2)</f>
        <v>132.4</v>
      </c>
      <c r="I342" s="5">
        <f>AVERAGEIFS(TimeSeries!340:340,TimeSeries!$1:$1,"&lt;="&amp;I$3,TimeSeries!$1:$1,"&gt;="&amp;I$2)</f>
        <v>130.25</v>
      </c>
      <c r="J342" s="5">
        <f>AVERAGEIFS(TimeSeries!340:340,TimeSeries!$1:$1,"&lt;="&amp;J$3,TimeSeries!$1:$1,"&gt;="&amp;J$2)</f>
        <v>131.5</v>
      </c>
      <c r="K342" s="5">
        <f>+TimeSeries!I340</f>
        <v>139</v>
      </c>
      <c r="M342">
        <f>+INDEX(TimeSeries!$A:$ZZ,'TimeSeries - Formatted'!$B342+1,'TimeSeries - Formatted'!K$1)</f>
        <v>11</v>
      </c>
      <c r="O342" s="1">
        <f t="shared" si="65"/>
        <v>3.1548055759354154E-2</v>
      </c>
      <c r="P342" s="1">
        <f t="shared" si="66"/>
        <v>2.7181688125893944E-2</v>
      </c>
      <c r="Q342" s="1">
        <f t="shared" si="67"/>
        <v>3.222379603399439E-2</v>
      </c>
      <c r="R342" s="1">
        <f t="shared" si="68"/>
        <v>3.222379603399439E-2</v>
      </c>
      <c r="S342" s="1">
        <f t="shared" si="69"/>
        <v>1.7889740781307228E-2</v>
      </c>
      <c r="T342" s="1">
        <f t="shared" si="70"/>
        <v>2.2788721514098276E-2</v>
      </c>
      <c r="U342" s="1">
        <f t="shared" si="71"/>
        <v>2.277188849627021E-2</v>
      </c>
      <c r="V342" s="1">
        <f t="shared" si="72"/>
        <v>2.1756021756021759E-2</v>
      </c>
      <c r="X342" s="2">
        <f ca="1">1*(IFERROR(MAX(OFFSET(O$1,MATCH($M342,$M:$M,0)-1,0,ROW()-MATCH($M342,$M:$M,0))),0)&gt;0)</f>
        <v>1</v>
      </c>
      <c r="Y342" s="2">
        <f ca="1">1*(IFERROR(MAX(OFFSET(P$1,MATCH($M342,$M:$M,0)-1,0,ROW()-MATCH($M342,$M:$M,0))),0)&gt;0)</f>
        <v>1</v>
      </c>
      <c r="Z342" s="2">
        <f ca="1">1*(IFERROR(MAX(OFFSET(Q$1,MATCH($M342,$M:$M,0)-1,0,ROW()-MATCH($M342,$M:$M,0))),0)&gt;0)</f>
        <v>1</v>
      </c>
      <c r="AA342" s="2">
        <f ca="1">1*(IFERROR(MAX(OFFSET(R$1,MATCH($M342,$M:$M,0)-1,0,ROW()-MATCH($M342,$M:$M,0))),0)&gt;0)</f>
        <v>1</v>
      </c>
      <c r="AB342" s="2">
        <f ca="1">1*(IFERROR(MAX(OFFSET(S$1,MATCH($M342,$M:$M,0)-1,0,ROW()-MATCH($M342,$M:$M,0))),0)&gt;0)</f>
        <v>1</v>
      </c>
      <c r="AC342" s="2">
        <f ca="1">1*(IFERROR(MAX(OFFSET(T$1,MATCH($M342,$M:$M,0)-1,0,ROW()-MATCH($M342,$M:$M,0))),0)&gt;0)</f>
        <v>1</v>
      </c>
      <c r="AD342" s="2">
        <f ca="1">1*(IFERROR(MAX(OFFSET(U$1,MATCH($M342,$M:$M,0)-1,0,ROW()-MATCH($M342,$M:$M,0))),0)&gt;0)</f>
        <v>1</v>
      </c>
      <c r="AE342" s="2">
        <f ca="1">1*(IFERROR(MAX(OFFSET(V$1,MATCH($M342,$M:$M,0)-1,0,ROW()-MATCH($M342,$M:$M,0))),0)&gt;0)</f>
        <v>1</v>
      </c>
      <c r="AG342">
        <f ca="1">+IF(COUNTIFS(AG$4:AG341,1,$M$4:$M341,$M342)=1,0,IF(O342*X342&lt;$AI$1,1,0))</f>
        <v>0</v>
      </c>
      <c r="AH342">
        <f ca="1">+IF(COUNTIFS(AH$4:AH341,1,$M$4:$M341,$M342)=1,0,IF(P342*Y342&lt;$AI$1,1,0))</f>
        <v>0</v>
      </c>
      <c r="AI342">
        <f ca="1">+IF(COUNTIFS(AI$4:AI341,1,$M$4:$M341,$M342)=1,0,IF(Q342*Z342&lt;$AI$1,1,0))</f>
        <v>0</v>
      </c>
      <c r="AJ342">
        <f ca="1">+IF(COUNTIFS(AJ$4:AJ341,1,$M$4:$M341,$M342)=1,0,IF(R342*AA342&lt;$AI$1,1,0))</f>
        <v>0</v>
      </c>
      <c r="AK342">
        <f ca="1">+IF(COUNTIFS(AK$4:AK341,1,$M$4:$M341,$M342)=1,0,IF(S342*AB342&lt;$AI$1,1,0))</f>
        <v>0</v>
      </c>
      <c r="AL342">
        <f ca="1">+IF(COUNTIFS(AL$4:AL341,1,$M$4:$M341,$M342)=1,0,IF(T342*AC342&lt;$AI$1,1,0))</f>
        <v>0</v>
      </c>
      <c r="AM342">
        <f ca="1">+IF(COUNTIFS(AM$4:AM341,1,$M$4:$M341,$M342)=1,0,IF(U342*AD342&lt;$AI$1,1,0))</f>
        <v>0</v>
      </c>
      <c r="AN342">
        <f ca="1">+IF(COUNTIFS(AN$4:AN341,1,$M$4:$M341,$M342)=1,0,IF(V342*AE342&lt;$AI$1,1,0))</f>
        <v>0</v>
      </c>
      <c r="AO342">
        <f t="shared" ca="1" si="63"/>
        <v>0</v>
      </c>
      <c r="AQ342">
        <f ca="1">1*(COUNTIFS($M$4:$M341,M342,AO$4:AO341,1)&gt;0)</f>
        <v>0</v>
      </c>
      <c r="AR342" t="str">
        <f ca="1">+IF($AQ342=1,"",IFERROR(AVERAGEIFS($AG$3:$AN$3,$AG342:$AN342,1),""))</f>
        <v/>
      </c>
    </row>
    <row r="343" spans="2:44" x14ac:dyDescent="0.25">
      <c r="B343">
        <f t="shared" si="64"/>
        <v>340</v>
      </c>
      <c r="C343" s="5">
        <f>AVERAGEIFS(TimeSeries!341:341,TimeSeries!$1:$1,"&lt;="&amp;C$3,TimeSeries!$1:$1,"&gt;="&amp;C$2)</f>
        <v>138.1</v>
      </c>
      <c r="D343" s="5">
        <f>AVERAGEIFS(TimeSeries!341:341,TimeSeries!$1:$1,"&lt;="&amp;D$3,TimeSeries!$1:$1,"&gt;="&amp;D$2)</f>
        <v>135.1</v>
      </c>
      <c r="E343" s="5">
        <f>AVERAGEIFS(TimeSeries!341:341,TimeSeries!$1:$1,"&lt;="&amp;E$3,TimeSeries!$1:$1,"&gt;="&amp;E$2)</f>
        <v>138.6</v>
      </c>
      <c r="F343" s="5">
        <f>AVERAGEIFS(TimeSeries!341:341,TimeSeries!$1:$1,"&lt;="&amp;F$3,TimeSeries!$1:$1,"&gt;="&amp;F$2)</f>
        <v>145.6</v>
      </c>
      <c r="G343" s="5">
        <f>AVERAGEIFS(TimeSeries!341:341,TimeSeries!$1:$1,"&lt;="&amp;G$3,TimeSeries!$1:$1,"&gt;="&amp;G$2)</f>
        <v>142.80000000000001</v>
      </c>
      <c r="H343" s="5">
        <f>AVERAGEIFS(TimeSeries!341:341,TimeSeries!$1:$1,"&lt;="&amp;H$3,TimeSeries!$1:$1,"&gt;="&amp;H$2)</f>
        <v>137.30000000000001</v>
      </c>
      <c r="I343" s="5">
        <f>AVERAGEIFS(TimeSeries!341:341,TimeSeries!$1:$1,"&lt;="&amp;I$3,TimeSeries!$1:$1,"&gt;="&amp;I$2)</f>
        <v>135.9</v>
      </c>
      <c r="J343" s="5">
        <f>AVERAGEIFS(TimeSeries!341:341,TimeSeries!$1:$1,"&lt;="&amp;J$3,TimeSeries!$1:$1,"&gt;="&amp;J$2)</f>
        <v>135.80000000000001</v>
      </c>
      <c r="K343" s="5">
        <f>+TimeSeries!I341</f>
        <v>138.85000000000002</v>
      </c>
      <c r="M343">
        <f>+INDEX(TimeSeries!$A:$ZZ,'TimeSeries - Formatted'!$B343+1,'TimeSeries - Formatted'!K$1)</f>
        <v>11</v>
      </c>
      <c r="O343" s="1">
        <f t="shared" si="65"/>
        <v>-1.7780938833570459E-2</v>
      </c>
      <c r="P343" s="1">
        <f t="shared" si="66"/>
        <v>-5.9192200557103059E-2</v>
      </c>
      <c r="Q343" s="1">
        <f t="shared" si="67"/>
        <v>-4.9056603773584895E-2</v>
      </c>
      <c r="R343" s="1">
        <f t="shared" si="68"/>
        <v>-1.0291595197255976E-3</v>
      </c>
      <c r="S343" s="1">
        <f t="shared" si="69"/>
        <v>2.4390243902439046E-2</v>
      </c>
      <c r="T343" s="1">
        <f t="shared" si="70"/>
        <v>3.7009063444108703E-2</v>
      </c>
      <c r="U343" s="1">
        <f t="shared" si="71"/>
        <v>4.3378119001919346E-2</v>
      </c>
      <c r="V343" s="1">
        <f t="shared" si="72"/>
        <v>3.2699619771863198E-2</v>
      </c>
      <c r="X343" s="2">
        <f ca="1">1*(IFERROR(MAX(OFFSET(O$1,MATCH($M343,$M:$M,0)-1,0,ROW()-MATCH($M343,$M:$M,0))),0)&gt;0)</f>
        <v>1</v>
      </c>
      <c r="Y343" s="2">
        <f ca="1">1*(IFERROR(MAX(OFFSET(P$1,MATCH($M343,$M:$M,0)-1,0,ROW()-MATCH($M343,$M:$M,0))),0)&gt;0)</f>
        <v>1</v>
      </c>
      <c r="Z343" s="2">
        <f ca="1">1*(IFERROR(MAX(OFFSET(Q$1,MATCH($M343,$M:$M,0)-1,0,ROW()-MATCH($M343,$M:$M,0))),0)&gt;0)</f>
        <v>1</v>
      </c>
      <c r="AA343" s="2">
        <f ca="1">1*(IFERROR(MAX(OFFSET(R$1,MATCH($M343,$M:$M,0)-1,0,ROW()-MATCH($M343,$M:$M,0))),0)&gt;0)</f>
        <v>1</v>
      </c>
      <c r="AB343" s="2">
        <f ca="1">1*(IFERROR(MAX(OFFSET(S$1,MATCH($M343,$M:$M,0)-1,0,ROW()-MATCH($M343,$M:$M,0))),0)&gt;0)</f>
        <v>1</v>
      </c>
      <c r="AC343" s="2">
        <f ca="1">1*(IFERROR(MAX(OFFSET(T$1,MATCH($M343,$M:$M,0)-1,0,ROW()-MATCH($M343,$M:$M,0))),0)&gt;0)</f>
        <v>1</v>
      </c>
      <c r="AD343" s="2">
        <f ca="1">1*(IFERROR(MAX(OFFSET(U$1,MATCH($M343,$M:$M,0)-1,0,ROW()-MATCH($M343,$M:$M,0))),0)&gt;0)</f>
        <v>1</v>
      </c>
      <c r="AE343" s="2">
        <f ca="1">1*(IFERROR(MAX(OFFSET(V$1,MATCH($M343,$M:$M,0)-1,0,ROW()-MATCH($M343,$M:$M,0))),0)&gt;0)</f>
        <v>1</v>
      </c>
      <c r="AG343">
        <f ca="1">+IF(COUNTIFS(AG$4:AG342,1,$M$4:$M342,$M343)=1,0,IF(O343*X343&lt;$AI$1,1,0))</f>
        <v>0</v>
      </c>
      <c r="AH343">
        <f ca="1">+IF(COUNTIFS(AH$4:AH342,1,$M$4:$M342,$M343)=1,0,IF(P343*Y343&lt;$AI$1,1,0))</f>
        <v>0</v>
      </c>
      <c r="AI343">
        <f ca="1">+IF(COUNTIFS(AI$4:AI342,1,$M$4:$M342,$M343)=1,0,IF(Q343*Z343&lt;$AI$1,1,0))</f>
        <v>0</v>
      </c>
      <c r="AJ343">
        <f ca="1">+IF(COUNTIFS(AJ$4:AJ342,1,$M$4:$M342,$M343)=1,0,IF(R343*AA343&lt;$AI$1,1,0))</f>
        <v>0</v>
      </c>
      <c r="AK343">
        <f ca="1">+IF(COUNTIFS(AK$4:AK342,1,$M$4:$M342,$M343)=1,0,IF(S343*AB343&lt;$AI$1,1,0))</f>
        <v>0</v>
      </c>
      <c r="AL343">
        <f ca="1">+IF(COUNTIFS(AL$4:AL342,1,$M$4:$M342,$M343)=1,0,IF(T343*AC343&lt;$AI$1,1,0))</f>
        <v>0</v>
      </c>
      <c r="AM343">
        <f ca="1">+IF(COUNTIFS(AM$4:AM342,1,$M$4:$M342,$M343)=1,0,IF(U343*AD343&lt;$AI$1,1,0))</f>
        <v>0</v>
      </c>
      <c r="AN343">
        <f ca="1">+IF(COUNTIFS(AN$4:AN342,1,$M$4:$M342,$M343)=1,0,IF(V343*AE343&lt;$AI$1,1,0))</f>
        <v>0</v>
      </c>
      <c r="AO343">
        <f t="shared" ca="1" si="63"/>
        <v>0</v>
      </c>
      <c r="AQ343">
        <f ca="1">1*(COUNTIFS($M$4:$M342,M343,AO$4:AO342,1)&gt;0)</f>
        <v>0</v>
      </c>
      <c r="AR343" t="str">
        <f ca="1">+IF($AQ343=1,"",IFERROR(AVERAGEIFS($AG$3:$AN$3,$AG343:$AN343,1),""))</f>
        <v/>
      </c>
    </row>
    <row r="344" spans="2:44" x14ac:dyDescent="0.25">
      <c r="B344">
        <f t="shared" si="64"/>
        <v>341</v>
      </c>
      <c r="C344" s="5">
        <f>AVERAGEIFS(TimeSeries!342:342,TimeSeries!$1:$1,"&lt;="&amp;C$3,TimeSeries!$1:$1,"&gt;="&amp;C$2)</f>
        <v>129.44999999999999</v>
      </c>
      <c r="D344" s="5">
        <f>AVERAGEIFS(TimeSeries!342:342,TimeSeries!$1:$1,"&lt;="&amp;D$3,TimeSeries!$1:$1,"&gt;="&amp;D$2)</f>
        <v>124.95</v>
      </c>
      <c r="E344" s="5">
        <f>AVERAGEIFS(TimeSeries!342:342,TimeSeries!$1:$1,"&lt;="&amp;E$3,TimeSeries!$1:$1,"&gt;="&amp;E$2)</f>
        <v>128.44999999999999</v>
      </c>
      <c r="F344" s="5">
        <f>AVERAGEIFS(TimeSeries!342:342,TimeSeries!$1:$1,"&lt;="&amp;F$3,TimeSeries!$1:$1,"&gt;="&amp;F$2)</f>
        <v>135.94999999999999</v>
      </c>
      <c r="G344" s="5">
        <f>AVERAGEIFS(TimeSeries!342:342,TimeSeries!$1:$1,"&lt;="&amp;G$3,TimeSeries!$1:$1,"&gt;="&amp;G$2)</f>
        <v>138.1</v>
      </c>
      <c r="H344" s="5">
        <f>AVERAGEIFS(TimeSeries!342:342,TimeSeries!$1:$1,"&lt;="&amp;H$3,TimeSeries!$1:$1,"&gt;="&amp;H$2)</f>
        <v>135.6</v>
      </c>
      <c r="I344" s="5">
        <f>AVERAGEIFS(TimeSeries!342:342,TimeSeries!$1:$1,"&lt;="&amp;I$3,TimeSeries!$1:$1,"&gt;="&amp;I$2)</f>
        <v>132.05000000000001</v>
      </c>
      <c r="J344" s="5">
        <f>AVERAGEIFS(TimeSeries!342:342,TimeSeries!$1:$1,"&lt;="&amp;J$3,TimeSeries!$1:$1,"&gt;="&amp;J$2)</f>
        <v>130.1</v>
      </c>
      <c r="K344" s="5">
        <f>+TimeSeries!I342</f>
        <v>132.01249999999999</v>
      </c>
      <c r="M344">
        <f>+INDEX(TimeSeries!$A:$ZZ,'TimeSeries - Formatted'!$B344+1,'TimeSeries - Formatted'!K$1)</f>
        <v>11</v>
      </c>
      <c r="O344" s="1">
        <f t="shared" si="65"/>
        <v>-7.9302987197724106E-2</v>
      </c>
      <c r="P344" s="1">
        <f t="shared" si="66"/>
        <v>-0.12987465181058488</v>
      </c>
      <c r="Q344" s="1">
        <f t="shared" si="67"/>
        <v>-0.11869639794168108</v>
      </c>
      <c r="R344" s="1">
        <f t="shared" si="68"/>
        <v>-6.7238421955403194E-2</v>
      </c>
      <c r="S344" s="1">
        <f t="shared" si="69"/>
        <v>-3.2913165266106548E-2</v>
      </c>
      <c r="T344" s="1">
        <f t="shared" si="70"/>
        <v>-1.238164603059011E-2</v>
      </c>
      <c r="U344" s="1">
        <f t="shared" si="71"/>
        <v>-2.8329654157468687E-2</v>
      </c>
      <c r="V344" s="1">
        <f t="shared" si="72"/>
        <v>-4.1973490427098747E-2</v>
      </c>
      <c r="X344" s="2">
        <f ca="1">1*(IFERROR(MAX(OFFSET(O$1,MATCH($M344,$M:$M,0)-1,0,ROW()-MATCH($M344,$M:$M,0))),0)&gt;0)</f>
        <v>1</v>
      </c>
      <c r="Y344" s="2">
        <f ca="1">1*(IFERROR(MAX(OFFSET(P$1,MATCH($M344,$M:$M,0)-1,0,ROW()-MATCH($M344,$M:$M,0))),0)&gt;0)</f>
        <v>1</v>
      </c>
      <c r="Z344" s="2">
        <f ca="1">1*(IFERROR(MAX(OFFSET(Q$1,MATCH($M344,$M:$M,0)-1,0,ROW()-MATCH($M344,$M:$M,0))),0)&gt;0)</f>
        <v>1</v>
      </c>
      <c r="AA344" s="2">
        <f ca="1">1*(IFERROR(MAX(OFFSET(R$1,MATCH($M344,$M:$M,0)-1,0,ROW()-MATCH($M344,$M:$M,0))),0)&gt;0)</f>
        <v>1</v>
      </c>
      <c r="AB344" s="2">
        <f ca="1">1*(IFERROR(MAX(OFFSET(S$1,MATCH($M344,$M:$M,0)-1,0,ROW()-MATCH($M344,$M:$M,0))),0)&gt;0)</f>
        <v>1</v>
      </c>
      <c r="AC344" s="2">
        <f ca="1">1*(IFERROR(MAX(OFFSET(T$1,MATCH($M344,$M:$M,0)-1,0,ROW()-MATCH($M344,$M:$M,0))),0)&gt;0)</f>
        <v>1</v>
      </c>
      <c r="AD344" s="2">
        <f ca="1">1*(IFERROR(MAX(OFFSET(U$1,MATCH($M344,$M:$M,0)-1,0,ROW()-MATCH($M344,$M:$M,0))),0)&gt;0)</f>
        <v>1</v>
      </c>
      <c r="AE344" s="2">
        <f ca="1">1*(IFERROR(MAX(OFFSET(V$1,MATCH($M344,$M:$M,0)-1,0,ROW()-MATCH($M344,$M:$M,0))),0)&gt;0)</f>
        <v>1</v>
      </c>
      <c r="AG344">
        <f ca="1">+IF(COUNTIFS(AG$4:AG343,1,$M$4:$M343,$M344)=1,0,IF(O344*X344&lt;$AI$1,1,0))</f>
        <v>0</v>
      </c>
      <c r="AH344">
        <f ca="1">+IF(COUNTIFS(AH$4:AH343,1,$M$4:$M343,$M344)=1,0,IF(P344*Y344&lt;$AI$1,1,0))</f>
        <v>1</v>
      </c>
      <c r="AI344">
        <f ca="1">+IF(COUNTIFS(AI$4:AI343,1,$M$4:$M343,$M344)=1,0,IF(Q344*Z344&lt;$AI$1,1,0))</f>
        <v>1</v>
      </c>
      <c r="AJ344">
        <f ca="1">+IF(COUNTIFS(AJ$4:AJ343,1,$M$4:$M343,$M344)=1,0,IF(R344*AA344&lt;$AI$1,1,0))</f>
        <v>0</v>
      </c>
      <c r="AK344">
        <f ca="1">+IF(COUNTIFS(AK$4:AK343,1,$M$4:$M343,$M344)=1,0,IF(S344*AB344&lt;$AI$1,1,0))</f>
        <v>0</v>
      </c>
      <c r="AL344">
        <f ca="1">+IF(COUNTIFS(AL$4:AL343,1,$M$4:$M343,$M344)=1,0,IF(T344*AC344&lt;$AI$1,1,0))</f>
        <v>0</v>
      </c>
      <c r="AM344">
        <f ca="1">+IF(COUNTIFS(AM$4:AM343,1,$M$4:$M343,$M344)=1,0,IF(U344*AD344&lt;$AI$1,1,0))</f>
        <v>0</v>
      </c>
      <c r="AN344">
        <f ca="1">+IF(COUNTIFS(AN$4:AN343,1,$M$4:$M343,$M344)=1,0,IF(V344*AE344&lt;$AI$1,1,0))</f>
        <v>0</v>
      </c>
      <c r="AO344">
        <f t="shared" ca="1" si="63"/>
        <v>1</v>
      </c>
      <c r="AQ344">
        <f ca="1">1*(COUNTIFS($M$4:$M343,M344,AO$4:AO343,1)&gt;0)</f>
        <v>0</v>
      </c>
      <c r="AR344">
        <f ca="1">+IF($AQ344=1,"",IFERROR(AVERAGEIFS($AG$3:$AN$3,$AG344:$AN344,1),""))</f>
        <v>112.5</v>
      </c>
    </row>
    <row r="345" spans="2:44" x14ac:dyDescent="0.25">
      <c r="B345">
        <f t="shared" si="64"/>
        <v>342</v>
      </c>
      <c r="C345" s="5">
        <f>AVERAGEIFS(TimeSeries!343:343,TimeSeries!$1:$1,"&lt;="&amp;C$3,TimeSeries!$1:$1,"&gt;="&amp;C$2)</f>
        <v>119.7</v>
      </c>
      <c r="D345" s="5">
        <f>AVERAGEIFS(TimeSeries!343:343,TimeSeries!$1:$1,"&lt;="&amp;D$3,TimeSeries!$1:$1,"&gt;="&amp;D$2)</f>
        <v>118.2</v>
      </c>
      <c r="E345" s="5">
        <f>AVERAGEIFS(TimeSeries!343:343,TimeSeries!$1:$1,"&lt;="&amp;E$3,TimeSeries!$1:$1,"&gt;="&amp;E$2)</f>
        <v>121</v>
      </c>
      <c r="F345" s="5">
        <f>AVERAGEIFS(TimeSeries!343:343,TimeSeries!$1:$1,"&lt;="&amp;F$3,TimeSeries!$1:$1,"&gt;="&amp;F$2)</f>
        <v>127</v>
      </c>
      <c r="G345" s="5">
        <f>AVERAGEIFS(TimeSeries!343:343,TimeSeries!$1:$1,"&lt;="&amp;G$3,TimeSeries!$1:$1,"&gt;="&amp;G$2)</f>
        <v>129.85</v>
      </c>
      <c r="H345" s="5">
        <f>AVERAGEIFS(TimeSeries!343:343,TimeSeries!$1:$1,"&lt;="&amp;H$3,TimeSeries!$1:$1,"&gt;="&amp;H$2)</f>
        <v>127.35</v>
      </c>
      <c r="I345" s="5">
        <f>AVERAGEIFS(TimeSeries!343:343,TimeSeries!$1:$1,"&lt;="&amp;I$3,TimeSeries!$1:$1,"&gt;="&amp;I$2)</f>
        <v>125.95</v>
      </c>
      <c r="J345" s="5">
        <f>AVERAGEIFS(TimeSeries!343:343,TimeSeries!$1:$1,"&lt;="&amp;J$3,TimeSeries!$1:$1,"&gt;="&amp;J$2)</f>
        <v>125.9</v>
      </c>
      <c r="K345" s="5">
        <f>+TimeSeries!I343</f>
        <v>124.125</v>
      </c>
      <c r="M345">
        <f>+INDEX(TimeSeries!$A:$ZZ,'TimeSeries - Formatted'!$B345+1,'TimeSeries - Formatted'!K$1)</f>
        <v>11</v>
      </c>
      <c r="O345" s="1">
        <f t="shared" si="65"/>
        <v>-0.14864864864864857</v>
      </c>
      <c r="P345" s="1">
        <f t="shared" si="66"/>
        <v>-0.17688022284122562</v>
      </c>
      <c r="Q345" s="1">
        <f t="shared" si="67"/>
        <v>-0.16981132075471694</v>
      </c>
      <c r="R345" s="1">
        <f t="shared" si="68"/>
        <v>-0.1286449399656947</v>
      </c>
      <c r="S345" s="1">
        <f t="shared" si="69"/>
        <v>-9.0686274509804043E-2</v>
      </c>
      <c r="T345" s="1">
        <f t="shared" si="70"/>
        <v>-7.2469045884923644E-2</v>
      </c>
      <c r="U345" s="1">
        <f t="shared" si="71"/>
        <v>-7.3215599705665935E-2</v>
      </c>
      <c r="V345" s="1">
        <f t="shared" si="72"/>
        <v>-7.290132547864514E-2</v>
      </c>
      <c r="X345" s="2">
        <f ca="1">1*(IFERROR(MAX(OFFSET(O$1,MATCH($M345,$M:$M,0)-1,0,ROW()-MATCH($M345,$M:$M,0))),0)&gt;0)</f>
        <v>1</v>
      </c>
      <c r="Y345" s="2">
        <f ca="1">1*(IFERROR(MAX(OFFSET(P$1,MATCH($M345,$M:$M,0)-1,0,ROW()-MATCH($M345,$M:$M,0))),0)&gt;0)</f>
        <v>1</v>
      </c>
      <c r="Z345" s="2">
        <f ca="1">1*(IFERROR(MAX(OFFSET(Q$1,MATCH($M345,$M:$M,0)-1,0,ROW()-MATCH($M345,$M:$M,0))),0)&gt;0)</f>
        <v>1</v>
      </c>
      <c r="AA345" s="2">
        <f ca="1">1*(IFERROR(MAX(OFFSET(R$1,MATCH($M345,$M:$M,0)-1,0,ROW()-MATCH($M345,$M:$M,0))),0)&gt;0)</f>
        <v>1</v>
      </c>
      <c r="AB345" s="2">
        <f ca="1">1*(IFERROR(MAX(OFFSET(S$1,MATCH($M345,$M:$M,0)-1,0,ROW()-MATCH($M345,$M:$M,0))),0)&gt;0)</f>
        <v>1</v>
      </c>
      <c r="AC345" s="2">
        <f ca="1">1*(IFERROR(MAX(OFFSET(T$1,MATCH($M345,$M:$M,0)-1,0,ROW()-MATCH($M345,$M:$M,0))),0)&gt;0)</f>
        <v>1</v>
      </c>
      <c r="AD345" s="2">
        <f ca="1">1*(IFERROR(MAX(OFFSET(U$1,MATCH($M345,$M:$M,0)-1,0,ROW()-MATCH($M345,$M:$M,0))),0)&gt;0)</f>
        <v>1</v>
      </c>
      <c r="AE345" s="2">
        <f ca="1">1*(IFERROR(MAX(OFFSET(V$1,MATCH($M345,$M:$M,0)-1,0,ROW()-MATCH($M345,$M:$M,0))),0)&gt;0)</f>
        <v>1</v>
      </c>
      <c r="AG345">
        <f ca="1">+IF(COUNTIFS(AG$4:AG344,1,$M$4:$M344,$M345)=1,0,IF(O345*X345&lt;$AI$1,1,0))</f>
        <v>1</v>
      </c>
      <c r="AH345">
        <f ca="1">+IF(COUNTIFS(AH$4:AH344,1,$M$4:$M344,$M345)=1,0,IF(P345*Y345&lt;$AI$1,1,0))</f>
        <v>0</v>
      </c>
      <c r="AI345">
        <f ca="1">+IF(COUNTIFS(AI$4:AI344,1,$M$4:$M344,$M345)=1,0,IF(Q345*Z345&lt;$AI$1,1,0))</f>
        <v>0</v>
      </c>
      <c r="AJ345">
        <f ca="1">+IF(COUNTIFS(AJ$4:AJ344,1,$M$4:$M344,$M345)=1,0,IF(R345*AA345&lt;$AI$1,1,0))</f>
        <v>1</v>
      </c>
      <c r="AK345">
        <f ca="1">+IF(COUNTIFS(AK$4:AK344,1,$M$4:$M344,$M345)=1,0,IF(S345*AB345&lt;$AI$1,1,0))</f>
        <v>0</v>
      </c>
      <c r="AL345">
        <f ca="1">+IF(COUNTIFS(AL$4:AL344,1,$M$4:$M344,$M345)=1,0,IF(T345*AC345&lt;$AI$1,1,0))</f>
        <v>0</v>
      </c>
      <c r="AM345">
        <f ca="1">+IF(COUNTIFS(AM$4:AM344,1,$M$4:$M344,$M345)=1,0,IF(U345*AD345&lt;$AI$1,1,0))</f>
        <v>0</v>
      </c>
      <c r="AN345">
        <f ca="1">+IF(COUNTIFS(AN$4:AN344,1,$M$4:$M344,$M345)=1,0,IF(V345*AE345&lt;$AI$1,1,0))</f>
        <v>0</v>
      </c>
      <c r="AO345">
        <f t="shared" ca="1" si="63"/>
        <v>1</v>
      </c>
      <c r="AQ345">
        <f ca="1">1*(COUNTIFS($M$4:$M344,M345,AO$4:AO344,1)&gt;0)</f>
        <v>1</v>
      </c>
      <c r="AR345" t="str">
        <f ca="1">+IF($AQ345=1,"",IFERROR(AVERAGEIFS($AG$3:$AN$3,$AG345:$AN345,1),""))</f>
        <v/>
      </c>
    </row>
    <row r="346" spans="2:44" x14ac:dyDescent="0.25">
      <c r="B346">
        <f t="shared" si="64"/>
        <v>343</v>
      </c>
      <c r="C346" s="5">
        <f>AVERAGEIFS(TimeSeries!344:344,TimeSeries!$1:$1,"&lt;="&amp;C$3,TimeSeries!$1:$1,"&gt;="&amp;C$2)</f>
        <v>115</v>
      </c>
      <c r="D346" s="5">
        <f>AVERAGEIFS(TimeSeries!344:344,TimeSeries!$1:$1,"&lt;="&amp;D$3,TimeSeries!$1:$1,"&gt;="&amp;D$2)</f>
        <v>117.5</v>
      </c>
      <c r="E346" s="5">
        <f>AVERAGEIFS(TimeSeries!344:344,TimeSeries!$1:$1,"&lt;="&amp;E$3,TimeSeries!$1:$1,"&gt;="&amp;E$2)</f>
        <v>119.6</v>
      </c>
      <c r="F346" s="5">
        <f>AVERAGEIFS(TimeSeries!344:344,TimeSeries!$1:$1,"&lt;="&amp;F$3,TimeSeries!$1:$1,"&gt;="&amp;F$2)</f>
        <v>121.6</v>
      </c>
      <c r="G346" s="5">
        <f>AVERAGEIFS(TimeSeries!344:344,TimeSeries!$1:$1,"&lt;="&amp;G$3,TimeSeries!$1:$1,"&gt;="&amp;G$2)</f>
        <v>121.6</v>
      </c>
      <c r="H346" s="5">
        <f>AVERAGEIFS(TimeSeries!344:344,TimeSeries!$1:$1,"&lt;="&amp;H$3,TimeSeries!$1:$1,"&gt;="&amp;H$2)</f>
        <v>117.6</v>
      </c>
      <c r="I346" s="5">
        <f>AVERAGEIFS(TimeSeries!344:344,TimeSeries!$1:$1,"&lt;="&amp;I$3,TimeSeries!$1:$1,"&gt;="&amp;I$2)</f>
        <v>120.45</v>
      </c>
      <c r="J346" s="5">
        <f>AVERAGEIFS(TimeSeries!344:344,TimeSeries!$1:$1,"&lt;="&amp;J$3,TimeSeries!$1:$1,"&gt;="&amp;J$2)</f>
        <v>125.9</v>
      </c>
      <c r="K346" s="5">
        <f>+TimeSeries!I344</f>
        <v>119.16249999999999</v>
      </c>
      <c r="M346">
        <f>+INDEX(TimeSeries!$A:$ZZ,'TimeSeries - Formatted'!$B346+1,'TimeSeries - Formatted'!K$1)</f>
        <v>11</v>
      </c>
      <c r="O346" s="1">
        <f t="shared" si="65"/>
        <v>-0.18207681365576101</v>
      </c>
      <c r="P346" s="1">
        <f t="shared" si="66"/>
        <v>-0.18175487465181051</v>
      </c>
      <c r="Q346" s="1">
        <f t="shared" si="67"/>
        <v>-0.17941680960548889</v>
      </c>
      <c r="R346" s="1">
        <f t="shared" si="68"/>
        <v>-0.16569468267581478</v>
      </c>
      <c r="S346" s="1">
        <f t="shared" si="69"/>
        <v>-0.14845938375350154</v>
      </c>
      <c r="T346" s="1">
        <f t="shared" si="70"/>
        <v>-0.14348142753095428</v>
      </c>
      <c r="U346" s="1">
        <f t="shared" si="71"/>
        <v>-0.11368653421633557</v>
      </c>
      <c r="V346" s="1">
        <f t="shared" si="72"/>
        <v>-7.290132547864514E-2</v>
      </c>
      <c r="X346" s="2">
        <f ca="1">1*(IFERROR(MAX(OFFSET(O$1,MATCH($M346,$M:$M,0)-1,0,ROW()-MATCH($M346,$M:$M,0))),0)&gt;0)</f>
        <v>1</v>
      </c>
      <c r="Y346" s="2">
        <f ca="1">1*(IFERROR(MAX(OFFSET(P$1,MATCH($M346,$M:$M,0)-1,0,ROW()-MATCH($M346,$M:$M,0))),0)&gt;0)</f>
        <v>1</v>
      </c>
      <c r="Z346" s="2">
        <f ca="1">1*(IFERROR(MAX(OFFSET(Q$1,MATCH($M346,$M:$M,0)-1,0,ROW()-MATCH($M346,$M:$M,0))),0)&gt;0)</f>
        <v>1</v>
      </c>
      <c r="AA346" s="2">
        <f ca="1">1*(IFERROR(MAX(OFFSET(R$1,MATCH($M346,$M:$M,0)-1,0,ROW()-MATCH($M346,$M:$M,0))),0)&gt;0)</f>
        <v>1</v>
      </c>
      <c r="AB346" s="2">
        <f ca="1">1*(IFERROR(MAX(OFFSET(S$1,MATCH($M346,$M:$M,0)-1,0,ROW()-MATCH($M346,$M:$M,0))),0)&gt;0)</f>
        <v>1</v>
      </c>
      <c r="AC346" s="2">
        <f ca="1">1*(IFERROR(MAX(OFFSET(T$1,MATCH($M346,$M:$M,0)-1,0,ROW()-MATCH($M346,$M:$M,0))),0)&gt;0)</f>
        <v>1</v>
      </c>
      <c r="AD346" s="2">
        <f ca="1">1*(IFERROR(MAX(OFFSET(U$1,MATCH($M346,$M:$M,0)-1,0,ROW()-MATCH($M346,$M:$M,0))),0)&gt;0)</f>
        <v>1</v>
      </c>
      <c r="AE346" s="2">
        <f ca="1">1*(IFERROR(MAX(OFFSET(V$1,MATCH($M346,$M:$M,0)-1,0,ROW()-MATCH($M346,$M:$M,0))),0)&gt;0)</f>
        <v>1</v>
      </c>
      <c r="AG346">
        <f ca="1">+IF(COUNTIFS(AG$4:AG345,1,$M$4:$M345,$M346)=1,0,IF(O346*X346&lt;$AI$1,1,0))</f>
        <v>0</v>
      </c>
      <c r="AH346">
        <f ca="1">+IF(COUNTIFS(AH$4:AH345,1,$M$4:$M345,$M346)=1,0,IF(P346*Y346&lt;$AI$1,1,0))</f>
        <v>0</v>
      </c>
      <c r="AI346">
        <f ca="1">+IF(COUNTIFS(AI$4:AI345,1,$M$4:$M345,$M346)=1,0,IF(Q346*Z346&lt;$AI$1,1,0))</f>
        <v>0</v>
      </c>
      <c r="AJ346">
        <f ca="1">+IF(COUNTIFS(AJ$4:AJ345,1,$M$4:$M345,$M346)=1,0,IF(R346*AA346&lt;$AI$1,1,0))</f>
        <v>0</v>
      </c>
      <c r="AK346">
        <f ca="1">+IF(COUNTIFS(AK$4:AK345,1,$M$4:$M345,$M346)=1,0,IF(S346*AB346&lt;$AI$1,1,0))</f>
        <v>1</v>
      </c>
      <c r="AL346">
        <f ca="1">+IF(COUNTIFS(AL$4:AL345,1,$M$4:$M345,$M346)=1,0,IF(T346*AC346&lt;$AI$1,1,0))</f>
        <v>1</v>
      </c>
      <c r="AM346">
        <f ca="1">+IF(COUNTIFS(AM$4:AM345,1,$M$4:$M345,$M346)=1,0,IF(U346*AD346&lt;$AI$1,1,0))</f>
        <v>1</v>
      </c>
      <c r="AN346">
        <f ca="1">+IF(COUNTIFS(AN$4:AN345,1,$M$4:$M345,$M346)=1,0,IF(V346*AE346&lt;$AI$1,1,0))</f>
        <v>0</v>
      </c>
      <c r="AO346">
        <f t="shared" ca="1" si="63"/>
        <v>1</v>
      </c>
      <c r="AQ346">
        <f ca="1">1*(COUNTIFS($M$4:$M345,M346,AO$4:AO345,1)&gt;0)</f>
        <v>1</v>
      </c>
      <c r="AR346" t="str">
        <f ca="1">+IF($AQ346=1,"",IFERROR(AVERAGEIFS($AG$3:$AN$3,$AG346:$AN346,1),""))</f>
        <v/>
      </c>
    </row>
    <row r="347" spans="2:44" x14ac:dyDescent="0.25">
      <c r="B347">
        <f t="shared" si="64"/>
        <v>344</v>
      </c>
      <c r="C347" s="5">
        <f>AVERAGEIFS(TimeSeries!345:345,TimeSeries!$1:$1,"&lt;="&amp;C$3,TimeSeries!$1:$1,"&gt;="&amp;C$2)</f>
        <v>114</v>
      </c>
      <c r="D347" s="5">
        <f>AVERAGEIFS(TimeSeries!345:345,TimeSeries!$1:$1,"&lt;="&amp;D$3,TimeSeries!$1:$1,"&gt;="&amp;D$2)</f>
        <v>117</v>
      </c>
      <c r="E347" s="5">
        <f>AVERAGEIFS(TimeSeries!345:345,TimeSeries!$1:$1,"&lt;="&amp;E$3,TimeSeries!$1:$1,"&gt;="&amp;E$2)</f>
        <v>118.4</v>
      </c>
      <c r="F347" s="5">
        <f>AVERAGEIFS(TimeSeries!345:345,TimeSeries!$1:$1,"&lt;="&amp;F$3,TimeSeries!$1:$1,"&gt;="&amp;F$2)</f>
        <v>120.9</v>
      </c>
      <c r="G347" s="5">
        <f>AVERAGEIFS(TimeSeries!345:345,TimeSeries!$1:$1,"&lt;="&amp;G$3,TimeSeries!$1:$1,"&gt;="&amp;G$2)</f>
        <v>122.3</v>
      </c>
      <c r="H347" s="5">
        <f>AVERAGEIFS(TimeSeries!345:345,TimeSeries!$1:$1,"&lt;="&amp;H$3,TimeSeries!$1:$1,"&gt;="&amp;H$2)</f>
        <v>115.8</v>
      </c>
      <c r="I347" s="5">
        <f>AVERAGEIFS(TimeSeries!345:345,TimeSeries!$1:$1,"&lt;="&amp;I$3,TimeSeries!$1:$1,"&gt;="&amp;I$2)</f>
        <v>113</v>
      </c>
      <c r="J347" s="5">
        <f>AVERAGEIFS(TimeSeries!345:345,TimeSeries!$1:$1,"&lt;="&amp;J$3,TimeSeries!$1:$1,"&gt;="&amp;J$2)</f>
        <v>116</v>
      </c>
      <c r="K347" s="5">
        <f>+TimeSeries!I345</f>
        <v>116.92500000000001</v>
      </c>
      <c r="M347">
        <f>+INDEX(TimeSeries!$A:$ZZ,'TimeSeries - Formatted'!$B347+1,'TimeSeries - Formatted'!K$1)</f>
        <v>11</v>
      </c>
      <c r="O347" s="1">
        <f t="shared" si="65"/>
        <v>-0.18918918918918914</v>
      </c>
      <c r="P347" s="1">
        <f t="shared" si="66"/>
        <v>-0.18523676880222839</v>
      </c>
      <c r="Q347" s="1">
        <f t="shared" si="67"/>
        <v>-0.18765008576329323</v>
      </c>
      <c r="R347" s="1">
        <f t="shared" si="68"/>
        <v>-0.17049742710120064</v>
      </c>
      <c r="S347" s="1">
        <f t="shared" si="69"/>
        <v>-0.14355742296918772</v>
      </c>
      <c r="T347" s="1">
        <f t="shared" si="70"/>
        <v>-0.15659140568099061</v>
      </c>
      <c r="U347" s="1">
        <f t="shared" si="71"/>
        <v>-0.16850625459896984</v>
      </c>
      <c r="V347" s="1">
        <f t="shared" si="72"/>
        <v>-0.14580265095729017</v>
      </c>
      <c r="X347" s="2">
        <f ca="1">1*(IFERROR(MAX(OFFSET(O$1,MATCH($M347,$M:$M,0)-1,0,ROW()-MATCH($M347,$M:$M,0))),0)&gt;0)</f>
        <v>1</v>
      </c>
      <c r="Y347" s="2">
        <f ca="1">1*(IFERROR(MAX(OFFSET(P$1,MATCH($M347,$M:$M,0)-1,0,ROW()-MATCH($M347,$M:$M,0))),0)&gt;0)</f>
        <v>1</v>
      </c>
      <c r="Z347" s="2">
        <f ca="1">1*(IFERROR(MAX(OFFSET(Q$1,MATCH($M347,$M:$M,0)-1,0,ROW()-MATCH($M347,$M:$M,0))),0)&gt;0)</f>
        <v>1</v>
      </c>
      <c r="AA347" s="2">
        <f ca="1">1*(IFERROR(MAX(OFFSET(R$1,MATCH($M347,$M:$M,0)-1,0,ROW()-MATCH($M347,$M:$M,0))),0)&gt;0)</f>
        <v>1</v>
      </c>
      <c r="AB347" s="2">
        <f ca="1">1*(IFERROR(MAX(OFFSET(S$1,MATCH($M347,$M:$M,0)-1,0,ROW()-MATCH($M347,$M:$M,0))),0)&gt;0)</f>
        <v>1</v>
      </c>
      <c r="AC347" s="2">
        <f ca="1">1*(IFERROR(MAX(OFFSET(T$1,MATCH($M347,$M:$M,0)-1,0,ROW()-MATCH($M347,$M:$M,0))),0)&gt;0)</f>
        <v>1</v>
      </c>
      <c r="AD347" s="2">
        <f ca="1">1*(IFERROR(MAX(OFFSET(U$1,MATCH($M347,$M:$M,0)-1,0,ROW()-MATCH($M347,$M:$M,0))),0)&gt;0)</f>
        <v>1</v>
      </c>
      <c r="AE347" s="2">
        <f ca="1">1*(IFERROR(MAX(OFFSET(V$1,MATCH($M347,$M:$M,0)-1,0,ROW()-MATCH($M347,$M:$M,0))),0)&gt;0)</f>
        <v>1</v>
      </c>
      <c r="AG347">
        <f ca="1">+IF(COUNTIFS(AG$4:AG346,1,$M$4:$M346,$M347)=1,0,IF(O347*X347&lt;$AI$1,1,0))</f>
        <v>0</v>
      </c>
      <c r="AH347">
        <f ca="1">+IF(COUNTIFS(AH$4:AH346,1,$M$4:$M346,$M347)=1,0,IF(P347*Y347&lt;$AI$1,1,0))</f>
        <v>0</v>
      </c>
      <c r="AI347">
        <f ca="1">+IF(COUNTIFS(AI$4:AI346,1,$M$4:$M346,$M347)=1,0,IF(Q347*Z347&lt;$AI$1,1,0))</f>
        <v>0</v>
      </c>
      <c r="AJ347">
        <f ca="1">+IF(COUNTIFS(AJ$4:AJ346,1,$M$4:$M346,$M347)=1,0,IF(R347*AA347&lt;$AI$1,1,0))</f>
        <v>0</v>
      </c>
      <c r="AK347">
        <f ca="1">+IF(COUNTIFS(AK$4:AK346,1,$M$4:$M346,$M347)=1,0,IF(S347*AB347&lt;$AI$1,1,0))</f>
        <v>0</v>
      </c>
      <c r="AL347">
        <f ca="1">+IF(COUNTIFS(AL$4:AL346,1,$M$4:$M346,$M347)=1,0,IF(T347*AC347&lt;$AI$1,1,0))</f>
        <v>0</v>
      </c>
      <c r="AM347">
        <f ca="1">+IF(COUNTIFS(AM$4:AM346,1,$M$4:$M346,$M347)=1,0,IF(U347*AD347&lt;$AI$1,1,0))</f>
        <v>0</v>
      </c>
      <c r="AN347">
        <f ca="1">+IF(COUNTIFS(AN$4:AN346,1,$M$4:$M346,$M347)=1,0,IF(V347*AE347&lt;$AI$1,1,0))</f>
        <v>1</v>
      </c>
      <c r="AO347">
        <f t="shared" ca="1" si="63"/>
        <v>1</v>
      </c>
      <c r="AQ347">
        <f ca="1">1*(COUNTIFS($M$4:$M346,M347,AO$4:AO346,1)&gt;0)</f>
        <v>1</v>
      </c>
      <c r="AR347" t="str">
        <f ca="1">+IF($AQ347=1,"",IFERROR(AVERAGEIFS($AG$3:$AN$3,$AG347:$AN347,1),""))</f>
        <v/>
      </c>
    </row>
    <row r="348" spans="2:44" x14ac:dyDescent="0.25">
      <c r="B348">
        <f t="shared" si="64"/>
        <v>345</v>
      </c>
      <c r="C348" s="5">
        <f>AVERAGEIFS(TimeSeries!346:346,TimeSeries!$1:$1,"&lt;="&amp;C$3,TimeSeries!$1:$1,"&gt;="&amp;C$2)</f>
        <v>113.3</v>
      </c>
      <c r="D348" s="5">
        <f>AVERAGEIFS(TimeSeries!346:346,TimeSeries!$1:$1,"&lt;="&amp;D$3,TimeSeries!$1:$1,"&gt;="&amp;D$2)</f>
        <v>115.8</v>
      </c>
      <c r="E348" s="5">
        <f>AVERAGEIFS(TimeSeries!346:346,TimeSeries!$1:$1,"&lt;="&amp;E$3,TimeSeries!$1:$1,"&gt;="&amp;E$2)</f>
        <v>117.9</v>
      </c>
      <c r="F348" s="5">
        <f>AVERAGEIFS(TimeSeries!346:346,TimeSeries!$1:$1,"&lt;="&amp;F$3,TimeSeries!$1:$1,"&gt;="&amp;F$2)</f>
        <v>120.9</v>
      </c>
      <c r="G348" s="5">
        <f>AVERAGEIFS(TimeSeries!346:346,TimeSeries!$1:$1,"&lt;="&amp;G$3,TimeSeries!$1:$1,"&gt;="&amp;G$2)</f>
        <v>121.6</v>
      </c>
      <c r="H348" s="5">
        <f>AVERAGEIFS(TimeSeries!346:346,TimeSeries!$1:$1,"&lt;="&amp;H$3,TimeSeries!$1:$1,"&gt;="&amp;H$2)</f>
        <v>115.1</v>
      </c>
      <c r="I348" s="5">
        <f>AVERAGEIFS(TimeSeries!346:346,TimeSeries!$1:$1,"&lt;="&amp;I$3,TimeSeries!$1:$1,"&gt;="&amp;I$2)</f>
        <v>117.25</v>
      </c>
      <c r="J348" s="5">
        <f>AVERAGEIFS(TimeSeries!346:346,TimeSeries!$1:$1,"&lt;="&amp;J$3,TimeSeries!$1:$1,"&gt;="&amp;J$2)</f>
        <v>124.5</v>
      </c>
      <c r="K348" s="5">
        <f>+TimeSeries!I346</f>
        <v>117.51249999999999</v>
      </c>
      <c r="M348">
        <f>+INDEX(TimeSeries!$A:$ZZ,'TimeSeries - Formatted'!$B348+1,'TimeSeries - Formatted'!K$1)</f>
        <v>11</v>
      </c>
      <c r="O348" s="1">
        <f t="shared" si="65"/>
        <v>-0.19416785206258891</v>
      </c>
      <c r="P348" s="1">
        <f t="shared" si="66"/>
        <v>-0.19359331476323116</v>
      </c>
      <c r="Q348" s="1">
        <f t="shared" si="67"/>
        <v>-0.19108061749571181</v>
      </c>
      <c r="R348" s="1">
        <f t="shared" si="68"/>
        <v>-0.17049742710120064</v>
      </c>
      <c r="S348" s="1">
        <f t="shared" si="69"/>
        <v>-0.14845938375350154</v>
      </c>
      <c r="T348" s="1">
        <f t="shared" si="70"/>
        <v>-0.16168973051711588</v>
      </c>
      <c r="U348" s="1">
        <f t="shared" si="71"/>
        <v>-0.13723325974981604</v>
      </c>
      <c r="V348" s="1">
        <f t="shared" si="72"/>
        <v>-8.3210603829160568E-2</v>
      </c>
      <c r="X348" s="2">
        <f ca="1">1*(IFERROR(MAX(OFFSET(O$1,MATCH($M348,$M:$M,0)-1,0,ROW()-MATCH($M348,$M:$M,0))),0)&gt;0)</f>
        <v>1</v>
      </c>
      <c r="Y348" s="2">
        <f ca="1">1*(IFERROR(MAX(OFFSET(P$1,MATCH($M348,$M:$M,0)-1,0,ROW()-MATCH($M348,$M:$M,0))),0)&gt;0)</f>
        <v>1</v>
      </c>
      <c r="Z348" s="2">
        <f ca="1">1*(IFERROR(MAX(OFFSET(Q$1,MATCH($M348,$M:$M,0)-1,0,ROW()-MATCH($M348,$M:$M,0))),0)&gt;0)</f>
        <v>1</v>
      </c>
      <c r="AA348" s="2">
        <f ca="1">1*(IFERROR(MAX(OFFSET(R$1,MATCH($M348,$M:$M,0)-1,0,ROW()-MATCH($M348,$M:$M,0))),0)&gt;0)</f>
        <v>1</v>
      </c>
      <c r="AB348" s="2">
        <f ca="1">1*(IFERROR(MAX(OFFSET(S$1,MATCH($M348,$M:$M,0)-1,0,ROW()-MATCH($M348,$M:$M,0))),0)&gt;0)</f>
        <v>1</v>
      </c>
      <c r="AC348" s="2">
        <f ca="1">1*(IFERROR(MAX(OFFSET(T$1,MATCH($M348,$M:$M,0)-1,0,ROW()-MATCH($M348,$M:$M,0))),0)&gt;0)</f>
        <v>1</v>
      </c>
      <c r="AD348" s="2">
        <f ca="1">1*(IFERROR(MAX(OFFSET(U$1,MATCH($M348,$M:$M,0)-1,0,ROW()-MATCH($M348,$M:$M,0))),0)&gt;0)</f>
        <v>1</v>
      </c>
      <c r="AE348" s="2">
        <f ca="1">1*(IFERROR(MAX(OFFSET(V$1,MATCH($M348,$M:$M,0)-1,0,ROW()-MATCH($M348,$M:$M,0))),0)&gt;0)</f>
        <v>1</v>
      </c>
      <c r="AG348">
        <f ca="1">+IF(COUNTIFS(AG$4:AG347,1,$M$4:$M347,$M348)=1,0,IF(O348*X348&lt;$AI$1,1,0))</f>
        <v>0</v>
      </c>
      <c r="AH348">
        <f ca="1">+IF(COUNTIFS(AH$4:AH347,1,$M$4:$M347,$M348)=1,0,IF(P348*Y348&lt;$AI$1,1,0))</f>
        <v>0</v>
      </c>
      <c r="AI348">
        <f ca="1">+IF(COUNTIFS(AI$4:AI347,1,$M$4:$M347,$M348)=1,0,IF(Q348*Z348&lt;$AI$1,1,0))</f>
        <v>0</v>
      </c>
      <c r="AJ348">
        <f ca="1">+IF(COUNTIFS(AJ$4:AJ347,1,$M$4:$M347,$M348)=1,0,IF(R348*AA348&lt;$AI$1,1,0))</f>
        <v>0</v>
      </c>
      <c r="AK348">
        <f ca="1">+IF(COUNTIFS(AK$4:AK347,1,$M$4:$M347,$M348)=1,0,IF(S348*AB348&lt;$AI$1,1,0))</f>
        <v>0</v>
      </c>
      <c r="AL348">
        <f ca="1">+IF(COUNTIFS(AL$4:AL347,1,$M$4:$M347,$M348)=1,0,IF(T348*AC348&lt;$AI$1,1,0))</f>
        <v>0</v>
      </c>
      <c r="AM348">
        <f ca="1">+IF(COUNTIFS(AM$4:AM347,1,$M$4:$M347,$M348)=1,0,IF(U348*AD348&lt;$AI$1,1,0))</f>
        <v>0</v>
      </c>
      <c r="AN348">
        <f ca="1">+IF(COUNTIFS(AN$4:AN347,1,$M$4:$M347,$M348)=1,0,IF(V348*AE348&lt;$AI$1,1,0))</f>
        <v>0</v>
      </c>
      <c r="AO348">
        <f t="shared" ca="1" si="63"/>
        <v>0</v>
      </c>
      <c r="AQ348">
        <f ca="1">1*(COUNTIFS($M$4:$M347,M348,AO$4:AO347,1)&gt;0)</f>
        <v>1</v>
      </c>
      <c r="AR348" t="str">
        <f ca="1">+IF($AQ348=1,"",IFERROR(AVERAGEIFS($AG$3:$AN$3,$AG348:$AN348,1),""))</f>
        <v/>
      </c>
    </row>
    <row r="349" spans="2:44" x14ac:dyDescent="0.25">
      <c r="B349">
        <f t="shared" si="64"/>
        <v>346</v>
      </c>
      <c r="C349" s="5">
        <f>AVERAGEIFS(TimeSeries!347:347,TimeSeries!$1:$1,"&lt;="&amp;C$3,TimeSeries!$1:$1,"&gt;="&amp;C$2)</f>
        <v>113.5</v>
      </c>
      <c r="D349" s="5">
        <f>AVERAGEIFS(TimeSeries!347:347,TimeSeries!$1:$1,"&lt;="&amp;D$3,TimeSeries!$1:$1,"&gt;="&amp;D$2)</f>
        <v>117</v>
      </c>
      <c r="E349" s="5">
        <f>AVERAGEIFS(TimeSeries!347:347,TimeSeries!$1:$1,"&lt;="&amp;E$3,TimeSeries!$1:$1,"&gt;="&amp;E$2)</f>
        <v>118.4</v>
      </c>
      <c r="F349" s="5">
        <f>AVERAGEIFS(TimeSeries!347:347,TimeSeries!$1:$1,"&lt;="&amp;F$3,TimeSeries!$1:$1,"&gt;="&amp;F$2)</f>
        <v>120.9</v>
      </c>
      <c r="G349" s="5">
        <f>AVERAGEIFS(TimeSeries!347:347,TimeSeries!$1:$1,"&lt;="&amp;G$3,TimeSeries!$1:$1,"&gt;="&amp;G$2)</f>
        <v>121.6</v>
      </c>
      <c r="H349" s="5">
        <f>AVERAGEIFS(TimeSeries!347:347,TimeSeries!$1:$1,"&lt;="&amp;H$3,TimeSeries!$1:$1,"&gt;="&amp;H$2)</f>
        <v>114.6</v>
      </c>
      <c r="I349" s="5">
        <f>AVERAGEIFS(TimeSeries!347:347,TimeSeries!$1:$1,"&lt;="&amp;I$3,TimeSeries!$1:$1,"&gt;="&amp;I$2)</f>
        <v>116</v>
      </c>
      <c r="J349" s="5">
        <f>AVERAGEIFS(TimeSeries!347:347,TimeSeries!$1:$1,"&lt;="&amp;J$3,TimeSeries!$1:$1,"&gt;="&amp;J$2)</f>
        <v>123</v>
      </c>
      <c r="K349" s="5">
        <f>+TimeSeries!I347</f>
        <v>117.375</v>
      </c>
      <c r="M349">
        <f>+INDEX(TimeSeries!$A:$ZZ,'TimeSeries - Formatted'!$B349+1,'TimeSeries - Formatted'!K$1)</f>
        <v>11</v>
      </c>
      <c r="O349" s="1">
        <f t="shared" si="65"/>
        <v>-0.19274537695590321</v>
      </c>
      <c r="P349" s="1">
        <f t="shared" si="66"/>
        <v>-0.18523676880222839</v>
      </c>
      <c r="Q349" s="1">
        <f t="shared" si="67"/>
        <v>-0.18765008576329323</v>
      </c>
      <c r="R349" s="1">
        <f t="shared" si="68"/>
        <v>-0.17049742710120064</v>
      </c>
      <c r="S349" s="1">
        <f t="shared" si="69"/>
        <v>-0.14845938375350154</v>
      </c>
      <c r="T349" s="1">
        <f t="shared" si="70"/>
        <v>-0.16533139111434825</v>
      </c>
      <c r="U349" s="1">
        <f t="shared" si="71"/>
        <v>-0.14643119941133187</v>
      </c>
      <c r="V349" s="1">
        <f t="shared" si="72"/>
        <v>-9.4256259204712922E-2</v>
      </c>
      <c r="X349" s="2">
        <f ca="1">1*(IFERROR(MAX(OFFSET(O$1,MATCH($M349,$M:$M,0)-1,0,ROW()-MATCH($M349,$M:$M,0))),0)&gt;0)</f>
        <v>1</v>
      </c>
      <c r="Y349" s="2">
        <f ca="1">1*(IFERROR(MAX(OFFSET(P$1,MATCH($M349,$M:$M,0)-1,0,ROW()-MATCH($M349,$M:$M,0))),0)&gt;0)</f>
        <v>1</v>
      </c>
      <c r="Z349" s="2">
        <f ca="1">1*(IFERROR(MAX(OFFSET(Q$1,MATCH($M349,$M:$M,0)-1,0,ROW()-MATCH($M349,$M:$M,0))),0)&gt;0)</f>
        <v>1</v>
      </c>
      <c r="AA349" s="2">
        <f ca="1">1*(IFERROR(MAX(OFFSET(R$1,MATCH($M349,$M:$M,0)-1,0,ROW()-MATCH($M349,$M:$M,0))),0)&gt;0)</f>
        <v>1</v>
      </c>
      <c r="AB349" s="2">
        <f ca="1">1*(IFERROR(MAX(OFFSET(S$1,MATCH($M349,$M:$M,0)-1,0,ROW()-MATCH($M349,$M:$M,0))),0)&gt;0)</f>
        <v>1</v>
      </c>
      <c r="AC349" s="2">
        <f ca="1">1*(IFERROR(MAX(OFFSET(T$1,MATCH($M349,$M:$M,0)-1,0,ROW()-MATCH($M349,$M:$M,0))),0)&gt;0)</f>
        <v>1</v>
      </c>
      <c r="AD349" s="2">
        <f ca="1">1*(IFERROR(MAX(OFFSET(U$1,MATCH($M349,$M:$M,0)-1,0,ROW()-MATCH($M349,$M:$M,0))),0)&gt;0)</f>
        <v>1</v>
      </c>
      <c r="AE349" s="2">
        <f ca="1">1*(IFERROR(MAX(OFFSET(V$1,MATCH($M349,$M:$M,0)-1,0,ROW()-MATCH($M349,$M:$M,0))),0)&gt;0)</f>
        <v>1</v>
      </c>
      <c r="AG349">
        <f ca="1">+IF(COUNTIFS(AG$4:AG348,1,$M$4:$M348,$M349)=1,0,IF(O349*X349&lt;$AI$1,1,0))</f>
        <v>0</v>
      </c>
      <c r="AH349">
        <f ca="1">+IF(COUNTIFS(AH$4:AH348,1,$M$4:$M348,$M349)=1,0,IF(P349*Y349&lt;$AI$1,1,0))</f>
        <v>0</v>
      </c>
      <c r="AI349">
        <f ca="1">+IF(COUNTIFS(AI$4:AI348,1,$M$4:$M348,$M349)=1,0,IF(Q349*Z349&lt;$AI$1,1,0))</f>
        <v>0</v>
      </c>
      <c r="AJ349">
        <f ca="1">+IF(COUNTIFS(AJ$4:AJ348,1,$M$4:$M348,$M349)=1,0,IF(R349*AA349&lt;$AI$1,1,0))</f>
        <v>0</v>
      </c>
      <c r="AK349">
        <f ca="1">+IF(COUNTIFS(AK$4:AK348,1,$M$4:$M348,$M349)=1,0,IF(S349*AB349&lt;$AI$1,1,0))</f>
        <v>0</v>
      </c>
      <c r="AL349">
        <f ca="1">+IF(COUNTIFS(AL$4:AL348,1,$M$4:$M348,$M349)=1,0,IF(T349*AC349&lt;$AI$1,1,0))</f>
        <v>0</v>
      </c>
      <c r="AM349">
        <f ca="1">+IF(COUNTIFS(AM$4:AM348,1,$M$4:$M348,$M349)=1,0,IF(U349*AD349&lt;$AI$1,1,0))</f>
        <v>0</v>
      </c>
      <c r="AN349">
        <f ca="1">+IF(COUNTIFS(AN$4:AN348,1,$M$4:$M348,$M349)=1,0,IF(V349*AE349&lt;$AI$1,1,0))</f>
        <v>0</v>
      </c>
      <c r="AO349">
        <f t="shared" ca="1" si="63"/>
        <v>0</v>
      </c>
      <c r="AQ349">
        <f ca="1">1*(COUNTIFS($M$4:$M348,M349,AO$4:AO348,1)&gt;0)</f>
        <v>1</v>
      </c>
      <c r="AR349" t="str">
        <f ca="1">+IF($AQ349=1,"",IFERROR(AVERAGEIFS($AG$3:$AN$3,$AG349:$AN349,1),""))</f>
        <v/>
      </c>
    </row>
    <row r="350" spans="2:44" x14ac:dyDescent="0.25">
      <c r="B350">
        <f t="shared" si="64"/>
        <v>347</v>
      </c>
      <c r="C350" s="5">
        <f>AVERAGEIFS(TimeSeries!348:348,TimeSeries!$1:$1,"&lt;="&amp;C$3,TimeSeries!$1:$1,"&gt;="&amp;C$2)</f>
        <v>113.5</v>
      </c>
      <c r="D350" s="5">
        <f>AVERAGEIFS(TimeSeries!348:348,TimeSeries!$1:$1,"&lt;="&amp;D$3,TimeSeries!$1:$1,"&gt;="&amp;D$2)</f>
        <v>117.5</v>
      </c>
      <c r="E350" s="5">
        <f>AVERAGEIFS(TimeSeries!348:348,TimeSeries!$1:$1,"&lt;="&amp;E$3,TimeSeries!$1:$1,"&gt;="&amp;E$2)</f>
        <v>119.6</v>
      </c>
      <c r="F350" s="5">
        <f>AVERAGEIFS(TimeSeries!348:348,TimeSeries!$1:$1,"&lt;="&amp;F$3,TimeSeries!$1:$1,"&gt;="&amp;F$2)</f>
        <v>121.6</v>
      </c>
      <c r="G350" s="5">
        <f>AVERAGEIFS(TimeSeries!348:348,TimeSeries!$1:$1,"&lt;="&amp;G$3,TimeSeries!$1:$1,"&gt;="&amp;G$2)</f>
        <v>122.3</v>
      </c>
      <c r="H350" s="5">
        <f>AVERAGEIFS(TimeSeries!348:348,TimeSeries!$1:$1,"&lt;="&amp;H$3,TimeSeries!$1:$1,"&gt;="&amp;H$2)</f>
        <v>115.3</v>
      </c>
      <c r="I350" s="5">
        <f>AVERAGEIFS(TimeSeries!348:348,TimeSeries!$1:$1,"&lt;="&amp;I$3,TimeSeries!$1:$1,"&gt;="&amp;I$2)</f>
        <v>109.65</v>
      </c>
      <c r="J350" s="5">
        <f>AVERAGEIFS(TimeSeries!348:348,TimeSeries!$1:$1,"&lt;="&amp;J$3,TimeSeries!$1:$1,"&gt;="&amp;J$2)</f>
        <v>110.3</v>
      </c>
      <c r="K350" s="5">
        <f>+TimeSeries!I348</f>
        <v>116.26249999999999</v>
      </c>
      <c r="M350">
        <f>+INDEX(TimeSeries!$A:$ZZ,'TimeSeries - Formatted'!$B350+1,'TimeSeries - Formatted'!K$1)</f>
        <v>11</v>
      </c>
      <c r="O350" s="1">
        <f t="shared" si="65"/>
        <v>-0.19274537695590321</v>
      </c>
      <c r="P350" s="1">
        <f t="shared" si="66"/>
        <v>-0.18175487465181051</v>
      </c>
      <c r="Q350" s="1">
        <f t="shared" si="67"/>
        <v>-0.17941680960548889</v>
      </c>
      <c r="R350" s="1">
        <f t="shared" si="68"/>
        <v>-0.16569468267581478</v>
      </c>
      <c r="S350" s="1">
        <f t="shared" si="69"/>
        <v>-0.14355742296918772</v>
      </c>
      <c r="T350" s="1">
        <f t="shared" si="70"/>
        <v>-0.16023306627822298</v>
      </c>
      <c r="U350" s="1">
        <f t="shared" si="71"/>
        <v>-0.19315673289183222</v>
      </c>
      <c r="V350" s="1">
        <f t="shared" si="72"/>
        <v>-0.18777614138438892</v>
      </c>
      <c r="X350" s="2">
        <f ca="1">1*(IFERROR(MAX(OFFSET(O$1,MATCH($M350,$M:$M,0)-1,0,ROW()-MATCH($M350,$M:$M,0))),0)&gt;0)</f>
        <v>1</v>
      </c>
      <c r="Y350" s="2">
        <f ca="1">1*(IFERROR(MAX(OFFSET(P$1,MATCH($M350,$M:$M,0)-1,0,ROW()-MATCH($M350,$M:$M,0))),0)&gt;0)</f>
        <v>1</v>
      </c>
      <c r="Z350" s="2">
        <f ca="1">1*(IFERROR(MAX(OFFSET(Q$1,MATCH($M350,$M:$M,0)-1,0,ROW()-MATCH($M350,$M:$M,0))),0)&gt;0)</f>
        <v>1</v>
      </c>
      <c r="AA350" s="2">
        <f ca="1">1*(IFERROR(MAX(OFFSET(R$1,MATCH($M350,$M:$M,0)-1,0,ROW()-MATCH($M350,$M:$M,0))),0)&gt;0)</f>
        <v>1</v>
      </c>
      <c r="AB350" s="2">
        <f ca="1">1*(IFERROR(MAX(OFFSET(S$1,MATCH($M350,$M:$M,0)-1,0,ROW()-MATCH($M350,$M:$M,0))),0)&gt;0)</f>
        <v>1</v>
      </c>
      <c r="AC350" s="2">
        <f ca="1">1*(IFERROR(MAX(OFFSET(T$1,MATCH($M350,$M:$M,0)-1,0,ROW()-MATCH($M350,$M:$M,0))),0)&gt;0)</f>
        <v>1</v>
      </c>
      <c r="AD350" s="2">
        <f ca="1">1*(IFERROR(MAX(OFFSET(U$1,MATCH($M350,$M:$M,0)-1,0,ROW()-MATCH($M350,$M:$M,0))),0)&gt;0)</f>
        <v>1</v>
      </c>
      <c r="AE350" s="2">
        <f ca="1">1*(IFERROR(MAX(OFFSET(V$1,MATCH($M350,$M:$M,0)-1,0,ROW()-MATCH($M350,$M:$M,0))),0)&gt;0)</f>
        <v>1</v>
      </c>
      <c r="AG350">
        <f ca="1">+IF(COUNTIFS(AG$4:AG349,1,$M$4:$M349,$M350)=1,0,IF(O350*X350&lt;$AI$1,1,0))</f>
        <v>0</v>
      </c>
      <c r="AH350">
        <f ca="1">+IF(COUNTIFS(AH$4:AH349,1,$M$4:$M349,$M350)=1,0,IF(P350*Y350&lt;$AI$1,1,0))</f>
        <v>0</v>
      </c>
      <c r="AI350">
        <f ca="1">+IF(COUNTIFS(AI$4:AI349,1,$M$4:$M349,$M350)=1,0,IF(Q350*Z350&lt;$AI$1,1,0))</f>
        <v>0</v>
      </c>
      <c r="AJ350">
        <f ca="1">+IF(COUNTIFS(AJ$4:AJ349,1,$M$4:$M349,$M350)=1,0,IF(R350*AA350&lt;$AI$1,1,0))</f>
        <v>0</v>
      </c>
      <c r="AK350">
        <f ca="1">+IF(COUNTIFS(AK$4:AK349,1,$M$4:$M349,$M350)=1,0,IF(S350*AB350&lt;$AI$1,1,0))</f>
        <v>0</v>
      </c>
      <c r="AL350">
        <f ca="1">+IF(COUNTIFS(AL$4:AL349,1,$M$4:$M349,$M350)=1,0,IF(T350*AC350&lt;$AI$1,1,0))</f>
        <v>0</v>
      </c>
      <c r="AM350">
        <f ca="1">+IF(COUNTIFS(AM$4:AM349,1,$M$4:$M349,$M350)=1,0,IF(U350*AD350&lt;$AI$1,1,0))</f>
        <v>0</v>
      </c>
      <c r="AN350">
        <f ca="1">+IF(COUNTIFS(AN$4:AN349,1,$M$4:$M349,$M350)=1,0,IF(V350*AE350&lt;$AI$1,1,0))</f>
        <v>0</v>
      </c>
      <c r="AO350">
        <f t="shared" ca="1" si="63"/>
        <v>0</v>
      </c>
      <c r="AQ350">
        <f ca="1">1*(COUNTIFS($M$4:$M349,M350,AO$4:AO349,1)&gt;0)</f>
        <v>1</v>
      </c>
      <c r="AR350" t="str">
        <f ca="1">+IF($AQ350=1,"",IFERROR(AVERAGEIFS($AG$3:$AN$3,$AG350:$AN350,1),""))</f>
        <v/>
      </c>
    </row>
    <row r="351" spans="2:44" x14ac:dyDescent="0.25">
      <c r="B351">
        <f t="shared" si="64"/>
        <v>348</v>
      </c>
      <c r="C351" s="5">
        <f>AVERAGEIFS(TimeSeries!349:349,TimeSeries!$1:$1,"&lt;="&amp;C$3,TimeSeries!$1:$1,"&gt;="&amp;C$2)</f>
        <v>114.7</v>
      </c>
      <c r="D351" s="5">
        <f>AVERAGEIFS(TimeSeries!349:349,TimeSeries!$1:$1,"&lt;="&amp;D$3,TimeSeries!$1:$1,"&gt;="&amp;D$2)</f>
        <v>118.2</v>
      </c>
      <c r="E351" s="5">
        <f>AVERAGEIFS(TimeSeries!349:349,TimeSeries!$1:$1,"&lt;="&amp;E$3,TimeSeries!$1:$1,"&gt;="&amp;E$2)</f>
        <v>120.3</v>
      </c>
      <c r="F351" s="5">
        <f>AVERAGEIFS(TimeSeries!349:349,TimeSeries!$1:$1,"&lt;="&amp;F$3,TimeSeries!$1:$1,"&gt;="&amp;F$2)</f>
        <v>121.8</v>
      </c>
      <c r="G351" s="5">
        <f>AVERAGEIFS(TimeSeries!349:349,TimeSeries!$1:$1,"&lt;="&amp;G$3,TimeSeries!$1:$1,"&gt;="&amp;G$2)</f>
        <v>121.8</v>
      </c>
      <c r="H351" s="5">
        <f>AVERAGEIFS(TimeSeries!349:349,TimeSeries!$1:$1,"&lt;="&amp;H$3,TimeSeries!$1:$1,"&gt;="&amp;H$2)</f>
        <v>115.3</v>
      </c>
      <c r="I351" s="5">
        <f>AVERAGEIFS(TimeSeries!349:349,TimeSeries!$1:$1,"&lt;="&amp;I$3,TimeSeries!$1:$1,"&gt;="&amp;I$2)</f>
        <v>109.65</v>
      </c>
      <c r="J351" s="5">
        <f>AVERAGEIFS(TimeSeries!349:349,TimeSeries!$1:$1,"&lt;="&amp;J$3,TimeSeries!$1:$1,"&gt;="&amp;J$2)</f>
        <v>110.3</v>
      </c>
      <c r="K351" s="5">
        <f>+TimeSeries!I349</f>
        <v>116.6125</v>
      </c>
      <c r="M351">
        <f>+INDEX(TimeSeries!$A:$ZZ,'TimeSeries - Formatted'!$B351+1,'TimeSeries - Formatted'!K$1)</f>
        <v>11</v>
      </c>
      <c r="O351" s="1">
        <f t="shared" si="65"/>
        <v>-0.18421052631578938</v>
      </c>
      <c r="P351" s="1">
        <f t="shared" si="66"/>
        <v>-0.17688022284122562</v>
      </c>
      <c r="Q351" s="1">
        <f t="shared" si="67"/>
        <v>-0.17461406518010292</v>
      </c>
      <c r="R351" s="1">
        <f t="shared" si="68"/>
        <v>-0.16432246998284739</v>
      </c>
      <c r="S351" s="1">
        <f t="shared" si="69"/>
        <v>-0.1470588235294118</v>
      </c>
      <c r="T351" s="1">
        <f t="shared" si="70"/>
        <v>-0.16023306627822298</v>
      </c>
      <c r="U351" s="1">
        <f t="shared" si="71"/>
        <v>-0.19315673289183222</v>
      </c>
      <c r="V351" s="1">
        <f t="shared" si="72"/>
        <v>-0.18777614138438892</v>
      </c>
      <c r="X351" s="2">
        <f ca="1">1*(IFERROR(MAX(OFFSET(O$1,MATCH($M351,$M:$M,0)-1,0,ROW()-MATCH($M351,$M:$M,0))),0)&gt;0)</f>
        <v>1</v>
      </c>
      <c r="Y351" s="2">
        <f ca="1">1*(IFERROR(MAX(OFFSET(P$1,MATCH($M351,$M:$M,0)-1,0,ROW()-MATCH($M351,$M:$M,0))),0)&gt;0)</f>
        <v>1</v>
      </c>
      <c r="Z351" s="2">
        <f ca="1">1*(IFERROR(MAX(OFFSET(Q$1,MATCH($M351,$M:$M,0)-1,0,ROW()-MATCH($M351,$M:$M,0))),0)&gt;0)</f>
        <v>1</v>
      </c>
      <c r="AA351" s="2">
        <f ca="1">1*(IFERROR(MAX(OFFSET(R$1,MATCH($M351,$M:$M,0)-1,0,ROW()-MATCH($M351,$M:$M,0))),0)&gt;0)</f>
        <v>1</v>
      </c>
      <c r="AB351" s="2">
        <f ca="1">1*(IFERROR(MAX(OFFSET(S$1,MATCH($M351,$M:$M,0)-1,0,ROW()-MATCH($M351,$M:$M,0))),0)&gt;0)</f>
        <v>1</v>
      </c>
      <c r="AC351" s="2">
        <f ca="1">1*(IFERROR(MAX(OFFSET(T$1,MATCH($M351,$M:$M,0)-1,0,ROW()-MATCH($M351,$M:$M,0))),0)&gt;0)</f>
        <v>1</v>
      </c>
      <c r="AD351" s="2">
        <f ca="1">1*(IFERROR(MAX(OFFSET(U$1,MATCH($M351,$M:$M,0)-1,0,ROW()-MATCH($M351,$M:$M,0))),0)&gt;0)</f>
        <v>1</v>
      </c>
      <c r="AE351" s="2">
        <f ca="1">1*(IFERROR(MAX(OFFSET(V$1,MATCH($M351,$M:$M,0)-1,0,ROW()-MATCH($M351,$M:$M,0))),0)&gt;0)</f>
        <v>1</v>
      </c>
      <c r="AG351">
        <f ca="1">+IF(COUNTIFS(AG$4:AG350,1,$M$4:$M350,$M351)=1,0,IF(O351*X351&lt;$AI$1,1,0))</f>
        <v>0</v>
      </c>
      <c r="AH351">
        <f ca="1">+IF(COUNTIFS(AH$4:AH350,1,$M$4:$M350,$M351)=1,0,IF(P351*Y351&lt;$AI$1,1,0))</f>
        <v>0</v>
      </c>
      <c r="AI351">
        <f ca="1">+IF(COUNTIFS(AI$4:AI350,1,$M$4:$M350,$M351)=1,0,IF(Q351*Z351&lt;$AI$1,1,0))</f>
        <v>0</v>
      </c>
      <c r="AJ351">
        <f ca="1">+IF(COUNTIFS(AJ$4:AJ350,1,$M$4:$M350,$M351)=1,0,IF(R351*AA351&lt;$AI$1,1,0))</f>
        <v>0</v>
      </c>
      <c r="AK351">
        <f ca="1">+IF(COUNTIFS(AK$4:AK350,1,$M$4:$M350,$M351)=1,0,IF(S351*AB351&lt;$AI$1,1,0))</f>
        <v>0</v>
      </c>
      <c r="AL351">
        <f ca="1">+IF(COUNTIFS(AL$4:AL350,1,$M$4:$M350,$M351)=1,0,IF(T351*AC351&lt;$AI$1,1,0))</f>
        <v>0</v>
      </c>
      <c r="AM351">
        <f ca="1">+IF(COUNTIFS(AM$4:AM350,1,$M$4:$M350,$M351)=1,0,IF(U351*AD351&lt;$AI$1,1,0))</f>
        <v>0</v>
      </c>
      <c r="AN351">
        <f ca="1">+IF(COUNTIFS(AN$4:AN350,1,$M$4:$M350,$M351)=1,0,IF(V351*AE351&lt;$AI$1,1,0))</f>
        <v>0</v>
      </c>
      <c r="AO351">
        <f t="shared" ca="1" si="63"/>
        <v>0</v>
      </c>
      <c r="AQ351">
        <f ca="1">1*(COUNTIFS($M$4:$M350,M351,AO$4:AO350,1)&gt;0)</f>
        <v>1</v>
      </c>
      <c r="AR351" t="str">
        <f ca="1">+IF($AQ351=1,"",IFERROR(AVERAGEIFS($AG$3:$AN$3,$AG351:$AN351,1),""))</f>
        <v/>
      </c>
    </row>
    <row r="352" spans="2:44" x14ac:dyDescent="0.25">
      <c r="B352">
        <f t="shared" si="64"/>
        <v>349</v>
      </c>
      <c r="C352" s="5">
        <f>AVERAGEIFS(TimeSeries!350:350,TimeSeries!$1:$1,"&lt;="&amp;C$3,TimeSeries!$1:$1,"&gt;="&amp;C$2)</f>
        <v>117.1</v>
      </c>
      <c r="D352" s="5">
        <f>AVERAGEIFS(TimeSeries!350:350,TimeSeries!$1:$1,"&lt;="&amp;D$3,TimeSeries!$1:$1,"&gt;="&amp;D$2)</f>
        <v>120.6</v>
      </c>
      <c r="E352" s="5">
        <f>AVERAGEIFS(TimeSeries!350:350,TimeSeries!$1:$1,"&lt;="&amp;E$3,TimeSeries!$1:$1,"&gt;="&amp;E$2)</f>
        <v>122</v>
      </c>
      <c r="F352" s="5">
        <f>AVERAGEIFS(TimeSeries!350:350,TimeSeries!$1:$1,"&lt;="&amp;F$3,TimeSeries!$1:$1,"&gt;="&amp;F$2)</f>
        <v>127</v>
      </c>
      <c r="G352" s="5">
        <f>AVERAGEIFS(TimeSeries!350:350,TimeSeries!$1:$1,"&lt;="&amp;G$3,TimeSeries!$1:$1,"&gt;="&amp;G$2)</f>
        <v>127</v>
      </c>
      <c r="H352" s="5">
        <f>AVERAGEIFS(TimeSeries!350:350,TimeSeries!$1:$1,"&lt;="&amp;H$3,TimeSeries!$1:$1,"&gt;="&amp;H$2)</f>
        <v>116.5</v>
      </c>
      <c r="I352" s="5">
        <f>AVERAGEIFS(TimeSeries!350:350,TimeSeries!$1:$1,"&lt;="&amp;I$3,TimeSeries!$1:$1,"&gt;="&amp;I$2)</f>
        <v>110.15</v>
      </c>
      <c r="J352" s="5">
        <f>AVERAGEIFS(TimeSeries!350:350,TimeSeries!$1:$1,"&lt;="&amp;J$3,TimeSeries!$1:$1,"&gt;="&amp;J$2)</f>
        <v>110.3</v>
      </c>
      <c r="K352" s="5">
        <f>+TimeSeries!I350</f>
        <v>119.0625</v>
      </c>
      <c r="M352">
        <f>+INDEX(TimeSeries!$A:$ZZ,'TimeSeries - Formatted'!$B352+1,'TimeSeries - Formatted'!K$1)</f>
        <v>11</v>
      </c>
      <c r="O352" s="1">
        <f t="shared" si="65"/>
        <v>-0.16714082503556194</v>
      </c>
      <c r="P352" s="1">
        <f t="shared" si="66"/>
        <v>-0.16016713091922008</v>
      </c>
      <c r="Q352" s="1">
        <f t="shared" si="67"/>
        <v>-0.16295025728987989</v>
      </c>
      <c r="R352" s="1">
        <f t="shared" si="68"/>
        <v>-0.1286449399656947</v>
      </c>
      <c r="S352" s="1">
        <f t="shared" si="69"/>
        <v>-0.11064425770308128</v>
      </c>
      <c r="T352" s="1">
        <f t="shared" si="70"/>
        <v>-0.15149308084486535</v>
      </c>
      <c r="U352" s="1">
        <f t="shared" si="71"/>
        <v>-0.18947755702722591</v>
      </c>
      <c r="V352" s="1">
        <f t="shared" si="72"/>
        <v>-0.18777614138438892</v>
      </c>
      <c r="X352" s="2">
        <f ca="1">1*(IFERROR(MAX(OFFSET(O$1,MATCH($M352,$M:$M,0)-1,0,ROW()-MATCH($M352,$M:$M,0))),0)&gt;0)</f>
        <v>1</v>
      </c>
      <c r="Y352" s="2">
        <f ca="1">1*(IFERROR(MAX(OFFSET(P$1,MATCH($M352,$M:$M,0)-1,0,ROW()-MATCH($M352,$M:$M,0))),0)&gt;0)</f>
        <v>1</v>
      </c>
      <c r="Z352" s="2">
        <f ca="1">1*(IFERROR(MAX(OFFSET(Q$1,MATCH($M352,$M:$M,0)-1,0,ROW()-MATCH($M352,$M:$M,0))),0)&gt;0)</f>
        <v>1</v>
      </c>
      <c r="AA352" s="2">
        <f ca="1">1*(IFERROR(MAX(OFFSET(R$1,MATCH($M352,$M:$M,0)-1,0,ROW()-MATCH($M352,$M:$M,0))),0)&gt;0)</f>
        <v>1</v>
      </c>
      <c r="AB352" s="2">
        <f ca="1">1*(IFERROR(MAX(OFFSET(S$1,MATCH($M352,$M:$M,0)-1,0,ROW()-MATCH($M352,$M:$M,0))),0)&gt;0)</f>
        <v>1</v>
      </c>
      <c r="AC352" s="2">
        <f ca="1">1*(IFERROR(MAX(OFFSET(T$1,MATCH($M352,$M:$M,0)-1,0,ROW()-MATCH($M352,$M:$M,0))),0)&gt;0)</f>
        <v>1</v>
      </c>
      <c r="AD352" s="2">
        <f ca="1">1*(IFERROR(MAX(OFFSET(U$1,MATCH($M352,$M:$M,0)-1,0,ROW()-MATCH($M352,$M:$M,0))),0)&gt;0)</f>
        <v>1</v>
      </c>
      <c r="AE352" s="2">
        <f ca="1">1*(IFERROR(MAX(OFFSET(V$1,MATCH($M352,$M:$M,0)-1,0,ROW()-MATCH($M352,$M:$M,0))),0)&gt;0)</f>
        <v>1</v>
      </c>
      <c r="AG352">
        <f ca="1">+IF(COUNTIFS(AG$4:AG351,1,$M$4:$M351,$M352)=1,0,IF(O352*X352&lt;$AI$1,1,0))</f>
        <v>0</v>
      </c>
      <c r="AH352">
        <f ca="1">+IF(COUNTIFS(AH$4:AH351,1,$M$4:$M351,$M352)=1,0,IF(P352*Y352&lt;$AI$1,1,0))</f>
        <v>0</v>
      </c>
      <c r="AI352">
        <f ca="1">+IF(COUNTIFS(AI$4:AI351,1,$M$4:$M351,$M352)=1,0,IF(Q352*Z352&lt;$AI$1,1,0))</f>
        <v>0</v>
      </c>
      <c r="AJ352">
        <f ca="1">+IF(COUNTIFS(AJ$4:AJ351,1,$M$4:$M351,$M352)=1,0,IF(R352*AA352&lt;$AI$1,1,0))</f>
        <v>0</v>
      </c>
      <c r="AK352">
        <f ca="1">+IF(COUNTIFS(AK$4:AK351,1,$M$4:$M351,$M352)=1,0,IF(S352*AB352&lt;$AI$1,1,0))</f>
        <v>0</v>
      </c>
      <c r="AL352">
        <f ca="1">+IF(COUNTIFS(AL$4:AL351,1,$M$4:$M351,$M352)=1,0,IF(T352*AC352&lt;$AI$1,1,0))</f>
        <v>0</v>
      </c>
      <c r="AM352">
        <f ca="1">+IF(COUNTIFS(AM$4:AM351,1,$M$4:$M351,$M352)=1,0,IF(U352*AD352&lt;$AI$1,1,0))</f>
        <v>0</v>
      </c>
      <c r="AN352">
        <f ca="1">+IF(COUNTIFS(AN$4:AN351,1,$M$4:$M351,$M352)=1,0,IF(V352*AE352&lt;$AI$1,1,0))</f>
        <v>0</v>
      </c>
      <c r="AO352">
        <f t="shared" ca="1" si="63"/>
        <v>0</v>
      </c>
      <c r="AQ352">
        <f ca="1">1*(COUNTIFS($M$4:$M351,M352,AO$4:AO351,1)&gt;0)</f>
        <v>1</v>
      </c>
      <c r="AR352" t="str">
        <f ca="1">+IF($AQ352=1,"",IFERROR(AVERAGEIFS($AG$3:$AN$3,$AG352:$AN352,1),""))</f>
        <v/>
      </c>
    </row>
    <row r="353" spans="2:44" x14ac:dyDescent="0.25">
      <c r="B353">
        <f t="shared" si="64"/>
        <v>350</v>
      </c>
      <c r="C353" s="5">
        <f>AVERAGEIFS(TimeSeries!351:351,TimeSeries!$1:$1,"&lt;="&amp;C$3,TimeSeries!$1:$1,"&gt;="&amp;C$2)</f>
        <v>120</v>
      </c>
      <c r="D353" s="5">
        <f>AVERAGEIFS(TimeSeries!351:351,TimeSeries!$1:$1,"&lt;="&amp;D$3,TimeSeries!$1:$1,"&gt;="&amp;D$2)</f>
        <v>123.5</v>
      </c>
      <c r="E353" s="5">
        <f>AVERAGEIFS(TimeSeries!351:351,TimeSeries!$1:$1,"&lt;="&amp;E$3,TimeSeries!$1:$1,"&gt;="&amp;E$2)</f>
        <v>124.25</v>
      </c>
      <c r="F353" s="5">
        <f>AVERAGEIFS(TimeSeries!351:351,TimeSeries!$1:$1,"&lt;="&amp;F$3,TimeSeries!$1:$1,"&gt;="&amp;F$2)</f>
        <v>128.25</v>
      </c>
      <c r="G353" s="5">
        <f>AVERAGEIFS(TimeSeries!351:351,TimeSeries!$1:$1,"&lt;="&amp;G$3,TimeSeries!$1:$1,"&gt;="&amp;G$2)</f>
        <v>128.25</v>
      </c>
      <c r="H353" s="5">
        <f>AVERAGEIFS(TimeSeries!351:351,TimeSeries!$1:$1,"&lt;="&amp;H$3,TimeSeries!$1:$1,"&gt;="&amp;H$2)</f>
        <v>118.25</v>
      </c>
      <c r="I353" s="5">
        <f>AVERAGEIFS(TimeSeries!351:351,TimeSeries!$1:$1,"&lt;="&amp;I$3,TimeSeries!$1:$1,"&gt;="&amp;I$2)</f>
        <v>111.85</v>
      </c>
      <c r="J353" s="5">
        <f>AVERAGEIFS(TimeSeries!351:351,TimeSeries!$1:$1,"&lt;="&amp;J$3,TimeSeries!$1:$1,"&gt;="&amp;J$2)</f>
        <v>111.7</v>
      </c>
      <c r="K353" s="5">
        <f>+TimeSeries!I351</f>
        <v>121.08750000000001</v>
      </c>
      <c r="M353">
        <f>+INDEX(TimeSeries!$A:$ZZ,'TimeSeries - Formatted'!$B353+1,'TimeSeries - Formatted'!K$1)</f>
        <v>11</v>
      </c>
      <c r="O353" s="1">
        <f t="shared" si="65"/>
        <v>-0.13106444605358436</v>
      </c>
      <c r="P353" s="1">
        <f t="shared" si="66"/>
        <v>-8.5862324204293072E-2</v>
      </c>
      <c r="Q353" s="1">
        <f t="shared" si="67"/>
        <v>-0.10353535353535348</v>
      </c>
      <c r="R353" s="1">
        <f t="shared" si="68"/>
        <v>-0.11916208791208793</v>
      </c>
      <c r="S353" s="1">
        <f t="shared" si="69"/>
        <v>-0.10189075630252109</v>
      </c>
      <c r="T353" s="1">
        <f t="shared" si="70"/>
        <v>-0.13874726875455212</v>
      </c>
      <c r="U353" s="1">
        <f t="shared" si="71"/>
        <v>-0.17696835908756448</v>
      </c>
      <c r="V353" s="1">
        <f t="shared" si="72"/>
        <v>-0.17746686303387338</v>
      </c>
      <c r="X353" s="2">
        <f ca="1">1*(IFERROR(MAX(OFFSET(O$1,MATCH($M353,$M:$M,0)-1,0,ROW()-MATCH($M353,$M:$M,0))),0)&gt;0)</f>
        <v>1</v>
      </c>
      <c r="Y353" s="2">
        <f ca="1">1*(IFERROR(MAX(OFFSET(P$1,MATCH($M353,$M:$M,0)-1,0,ROW()-MATCH($M353,$M:$M,0))),0)&gt;0)</f>
        <v>1</v>
      </c>
      <c r="Z353" s="2">
        <f ca="1">1*(IFERROR(MAX(OFFSET(Q$1,MATCH($M353,$M:$M,0)-1,0,ROW()-MATCH($M353,$M:$M,0))),0)&gt;0)</f>
        <v>1</v>
      </c>
      <c r="AA353" s="2">
        <f ca="1">1*(IFERROR(MAX(OFFSET(R$1,MATCH($M353,$M:$M,0)-1,0,ROW()-MATCH($M353,$M:$M,0))),0)&gt;0)</f>
        <v>1</v>
      </c>
      <c r="AB353" s="2">
        <f ca="1">1*(IFERROR(MAX(OFFSET(S$1,MATCH($M353,$M:$M,0)-1,0,ROW()-MATCH($M353,$M:$M,0))),0)&gt;0)</f>
        <v>1</v>
      </c>
      <c r="AC353" s="2">
        <f ca="1">1*(IFERROR(MAX(OFFSET(T$1,MATCH($M353,$M:$M,0)-1,0,ROW()-MATCH($M353,$M:$M,0))),0)&gt;0)</f>
        <v>1</v>
      </c>
      <c r="AD353" s="2">
        <f ca="1">1*(IFERROR(MAX(OFFSET(U$1,MATCH($M353,$M:$M,0)-1,0,ROW()-MATCH($M353,$M:$M,0))),0)&gt;0)</f>
        <v>1</v>
      </c>
      <c r="AE353" s="2">
        <f ca="1">1*(IFERROR(MAX(OFFSET(V$1,MATCH($M353,$M:$M,0)-1,0,ROW()-MATCH($M353,$M:$M,0))),0)&gt;0)</f>
        <v>1</v>
      </c>
      <c r="AG353">
        <f ca="1">+IF(COUNTIFS(AG$4:AG352,1,$M$4:$M352,$M353)=1,0,IF(O353*X353&lt;$AI$1,1,0))</f>
        <v>0</v>
      </c>
      <c r="AH353">
        <f ca="1">+IF(COUNTIFS(AH$4:AH352,1,$M$4:$M352,$M353)=1,0,IF(P353*Y353&lt;$AI$1,1,0))</f>
        <v>0</v>
      </c>
      <c r="AI353">
        <f ca="1">+IF(COUNTIFS(AI$4:AI352,1,$M$4:$M352,$M353)=1,0,IF(Q353*Z353&lt;$AI$1,1,0))</f>
        <v>0</v>
      </c>
      <c r="AJ353">
        <f ca="1">+IF(COUNTIFS(AJ$4:AJ352,1,$M$4:$M352,$M353)=1,0,IF(R353*AA353&lt;$AI$1,1,0))</f>
        <v>0</v>
      </c>
      <c r="AK353">
        <f ca="1">+IF(COUNTIFS(AK$4:AK352,1,$M$4:$M352,$M353)=1,0,IF(S353*AB353&lt;$AI$1,1,0))</f>
        <v>0</v>
      </c>
      <c r="AL353">
        <f ca="1">+IF(COUNTIFS(AL$4:AL352,1,$M$4:$M352,$M353)=1,0,IF(T353*AC353&lt;$AI$1,1,0))</f>
        <v>0</v>
      </c>
      <c r="AM353">
        <f ca="1">+IF(COUNTIFS(AM$4:AM352,1,$M$4:$M352,$M353)=1,0,IF(U353*AD353&lt;$AI$1,1,0))</f>
        <v>0</v>
      </c>
      <c r="AN353">
        <f ca="1">+IF(COUNTIFS(AN$4:AN352,1,$M$4:$M352,$M353)=1,0,IF(V353*AE353&lt;$AI$1,1,0))</f>
        <v>0</v>
      </c>
      <c r="AO353">
        <f t="shared" ca="1" si="63"/>
        <v>0</v>
      </c>
      <c r="AQ353">
        <f ca="1">1*(COUNTIFS($M$4:$M352,M353,AO$4:AO352,1)&gt;0)</f>
        <v>1</v>
      </c>
      <c r="AR353" t="str">
        <f ca="1">+IF($AQ353=1,"",IFERROR(AVERAGEIFS($AG$3:$AN$3,$AG353:$AN353,1),""))</f>
        <v/>
      </c>
    </row>
    <row r="354" spans="2:44" x14ac:dyDescent="0.25">
      <c r="B354">
        <f t="shared" si="64"/>
        <v>351</v>
      </c>
      <c r="C354" s="5">
        <f>AVERAGEIFS(TimeSeries!352:352,TimeSeries!$1:$1,"&lt;="&amp;C$3,TimeSeries!$1:$1,"&gt;="&amp;C$2)</f>
        <v>122.95</v>
      </c>
      <c r="D354" s="5">
        <f>AVERAGEIFS(TimeSeries!352:352,TimeSeries!$1:$1,"&lt;="&amp;D$3,TimeSeries!$1:$1,"&gt;="&amp;D$2)</f>
        <v>125.95</v>
      </c>
      <c r="E354" s="5">
        <f>AVERAGEIFS(TimeSeries!352:352,TimeSeries!$1:$1,"&lt;="&amp;E$3,TimeSeries!$1:$1,"&gt;="&amp;E$2)</f>
        <v>126.65</v>
      </c>
      <c r="F354" s="5">
        <f>AVERAGEIFS(TimeSeries!352:352,TimeSeries!$1:$1,"&lt;="&amp;F$3,TimeSeries!$1:$1,"&gt;="&amp;F$2)</f>
        <v>130.65</v>
      </c>
      <c r="G354" s="5">
        <f>AVERAGEIFS(TimeSeries!352:352,TimeSeries!$1:$1,"&lt;="&amp;G$3,TimeSeries!$1:$1,"&gt;="&amp;G$2)</f>
        <v>129.25</v>
      </c>
      <c r="H354" s="5">
        <f>AVERAGEIFS(TimeSeries!352:352,TimeSeries!$1:$1,"&lt;="&amp;H$3,TimeSeries!$1:$1,"&gt;="&amp;H$2)</f>
        <v>119.25</v>
      </c>
      <c r="I354" s="5">
        <f>AVERAGEIFS(TimeSeries!352:352,TimeSeries!$1:$1,"&lt;="&amp;I$3,TimeSeries!$1:$1,"&gt;="&amp;I$2)</f>
        <v>118.5</v>
      </c>
      <c r="J354" s="5">
        <f>AVERAGEIFS(TimeSeries!352:352,TimeSeries!$1:$1,"&lt;="&amp;J$3,TimeSeries!$1:$1,"&gt;="&amp;J$2)</f>
        <v>123</v>
      </c>
      <c r="K354" s="5">
        <f>+TimeSeries!I352</f>
        <v>124.33750000000001</v>
      </c>
      <c r="M354">
        <f>+INDEX(TimeSeries!$A:$ZZ,'TimeSeries - Formatted'!$B354+1,'TimeSeries - Formatted'!K$1)</f>
        <v>11</v>
      </c>
      <c r="O354" s="1">
        <f t="shared" si="65"/>
        <v>-5.0212437234453344E-2</v>
      </c>
      <c r="P354" s="1">
        <f t="shared" si="66"/>
        <v>8.0032012805122399E-3</v>
      </c>
      <c r="Q354" s="1">
        <f t="shared" si="67"/>
        <v>-1.4013234721681478E-2</v>
      </c>
      <c r="R354" s="1">
        <f t="shared" si="68"/>
        <v>-3.8984920926811162E-2</v>
      </c>
      <c r="S354" s="1">
        <f t="shared" si="69"/>
        <v>-6.4083997103548063E-2</v>
      </c>
      <c r="T354" s="1">
        <f t="shared" si="70"/>
        <v>-0.12057522123893805</v>
      </c>
      <c r="U354" s="1">
        <f t="shared" si="71"/>
        <v>-0.10261264672472559</v>
      </c>
      <c r="V354" s="1">
        <f t="shared" si="72"/>
        <v>-5.4573405073020664E-2</v>
      </c>
      <c r="X354" s="2">
        <f ca="1">1*(IFERROR(MAX(OFFSET(O$1,MATCH($M354,$M:$M,0)-1,0,ROW()-MATCH($M354,$M:$M,0))),0)&gt;0)</f>
        <v>1</v>
      </c>
      <c r="Y354" s="2">
        <f ca="1">1*(IFERROR(MAX(OFFSET(P$1,MATCH($M354,$M:$M,0)-1,0,ROW()-MATCH($M354,$M:$M,0))),0)&gt;0)</f>
        <v>1</v>
      </c>
      <c r="Z354" s="2">
        <f ca="1">1*(IFERROR(MAX(OFFSET(Q$1,MATCH($M354,$M:$M,0)-1,0,ROW()-MATCH($M354,$M:$M,0))),0)&gt;0)</f>
        <v>1</v>
      </c>
      <c r="AA354" s="2">
        <f ca="1">1*(IFERROR(MAX(OFFSET(R$1,MATCH($M354,$M:$M,0)-1,0,ROW()-MATCH($M354,$M:$M,0))),0)&gt;0)</f>
        <v>1</v>
      </c>
      <c r="AB354" s="2">
        <f ca="1">1*(IFERROR(MAX(OFFSET(S$1,MATCH($M354,$M:$M,0)-1,0,ROW()-MATCH($M354,$M:$M,0))),0)&gt;0)</f>
        <v>1</v>
      </c>
      <c r="AC354" s="2">
        <f ca="1">1*(IFERROR(MAX(OFFSET(T$1,MATCH($M354,$M:$M,0)-1,0,ROW()-MATCH($M354,$M:$M,0))),0)&gt;0)</f>
        <v>1</v>
      </c>
      <c r="AD354" s="2">
        <f ca="1">1*(IFERROR(MAX(OFFSET(U$1,MATCH($M354,$M:$M,0)-1,0,ROW()-MATCH($M354,$M:$M,0))),0)&gt;0)</f>
        <v>1</v>
      </c>
      <c r="AE354" s="2">
        <f ca="1">1*(IFERROR(MAX(OFFSET(V$1,MATCH($M354,$M:$M,0)-1,0,ROW()-MATCH($M354,$M:$M,0))),0)&gt;0)</f>
        <v>1</v>
      </c>
      <c r="AG354">
        <f ca="1">+IF(COUNTIFS(AG$4:AG353,1,$M$4:$M353,$M354)=1,0,IF(O354*X354&lt;$AI$1,1,0))</f>
        <v>0</v>
      </c>
      <c r="AH354">
        <f ca="1">+IF(COUNTIFS(AH$4:AH353,1,$M$4:$M353,$M354)=1,0,IF(P354*Y354&lt;$AI$1,1,0))</f>
        <v>0</v>
      </c>
      <c r="AI354">
        <f ca="1">+IF(COUNTIFS(AI$4:AI353,1,$M$4:$M353,$M354)=1,0,IF(Q354*Z354&lt;$AI$1,1,0))</f>
        <v>0</v>
      </c>
      <c r="AJ354">
        <f ca="1">+IF(COUNTIFS(AJ$4:AJ353,1,$M$4:$M353,$M354)=1,0,IF(R354*AA354&lt;$AI$1,1,0))</f>
        <v>0</v>
      </c>
      <c r="AK354">
        <f ca="1">+IF(COUNTIFS(AK$4:AK353,1,$M$4:$M353,$M354)=1,0,IF(S354*AB354&lt;$AI$1,1,0))</f>
        <v>0</v>
      </c>
      <c r="AL354">
        <f ca="1">+IF(COUNTIFS(AL$4:AL353,1,$M$4:$M353,$M354)=1,0,IF(T354*AC354&lt;$AI$1,1,0))</f>
        <v>0</v>
      </c>
      <c r="AM354">
        <f ca="1">+IF(COUNTIFS(AM$4:AM353,1,$M$4:$M353,$M354)=1,0,IF(U354*AD354&lt;$AI$1,1,0))</f>
        <v>0</v>
      </c>
      <c r="AN354">
        <f ca="1">+IF(COUNTIFS(AN$4:AN353,1,$M$4:$M353,$M354)=1,0,IF(V354*AE354&lt;$AI$1,1,0))</f>
        <v>0</v>
      </c>
      <c r="AO354">
        <f t="shared" ca="1" si="63"/>
        <v>0</v>
      </c>
      <c r="AQ354">
        <f ca="1">1*(COUNTIFS($M$4:$M353,M354,AO$4:AO353,1)&gt;0)</f>
        <v>1</v>
      </c>
      <c r="AR354" t="str">
        <f ca="1">+IF($AQ354=1,"",IFERROR(AVERAGEIFS($AG$3:$AN$3,$AG354:$AN354,1),""))</f>
        <v/>
      </c>
    </row>
    <row r="355" spans="2:44" x14ac:dyDescent="0.25">
      <c r="B355">
        <f t="shared" si="64"/>
        <v>352</v>
      </c>
      <c r="C355" s="5">
        <f>AVERAGEIFS(TimeSeries!353:353,TimeSeries!$1:$1,"&lt;="&amp;C$3,TimeSeries!$1:$1,"&gt;="&amp;C$2)</f>
        <v>125.85</v>
      </c>
      <c r="D355" s="5">
        <f>AVERAGEIFS(TimeSeries!353:353,TimeSeries!$1:$1,"&lt;="&amp;D$3,TimeSeries!$1:$1,"&gt;="&amp;D$2)</f>
        <v>128.35</v>
      </c>
      <c r="E355" s="5">
        <f>AVERAGEIFS(TimeSeries!353:353,TimeSeries!$1:$1,"&lt;="&amp;E$3,TimeSeries!$1:$1,"&gt;="&amp;E$2)</f>
        <v>129.05000000000001</v>
      </c>
      <c r="F355" s="5">
        <f>AVERAGEIFS(TimeSeries!353:353,TimeSeries!$1:$1,"&lt;="&amp;F$3,TimeSeries!$1:$1,"&gt;="&amp;F$2)</f>
        <v>132.05000000000001</v>
      </c>
      <c r="G355" s="5">
        <f>AVERAGEIFS(TimeSeries!353:353,TimeSeries!$1:$1,"&lt;="&amp;G$3,TimeSeries!$1:$1,"&gt;="&amp;G$2)</f>
        <v>129.25</v>
      </c>
      <c r="H355" s="5">
        <f>AVERAGEIFS(TimeSeries!353:353,TimeSeries!$1:$1,"&lt;="&amp;H$3,TimeSeries!$1:$1,"&gt;="&amp;H$2)</f>
        <v>120.25</v>
      </c>
      <c r="I355" s="5">
        <f>AVERAGEIFS(TimeSeries!353:353,TimeSeries!$1:$1,"&lt;="&amp;I$3,TimeSeries!$1:$1,"&gt;="&amp;I$2)</f>
        <v>119.5</v>
      </c>
      <c r="J355" s="5">
        <f>AVERAGEIFS(TimeSeries!353:353,TimeSeries!$1:$1,"&lt;="&amp;J$3,TimeSeries!$1:$1,"&gt;="&amp;J$2)</f>
        <v>123</v>
      </c>
      <c r="K355" s="5">
        <f>+TimeSeries!I353</f>
        <v>125.91249999999999</v>
      </c>
      <c r="M355">
        <f>+INDEX(TimeSeries!$A:$ZZ,'TimeSeries - Formatted'!$B355+1,'TimeSeries - Formatted'!K$1)</f>
        <v>11</v>
      </c>
      <c r="O355" s="1">
        <f t="shared" si="65"/>
        <v>2.3586823912159272E-2</v>
      </c>
      <c r="P355" s="1">
        <f t="shared" si="66"/>
        <v>1.9055180627232993E-2</v>
      </c>
      <c r="Q355" s="1">
        <f t="shared" si="67"/>
        <v>1.894986182392433E-2</v>
      </c>
      <c r="R355" s="1">
        <f t="shared" si="68"/>
        <v>1.0715652506697371E-2</v>
      </c>
      <c r="S355" s="1">
        <f t="shared" si="69"/>
        <v>-4.6207162110126765E-3</v>
      </c>
      <c r="T355" s="1">
        <f t="shared" si="70"/>
        <v>-5.575186493914408E-2</v>
      </c>
      <c r="U355" s="1">
        <f t="shared" si="71"/>
        <v>-5.1210797935688834E-2</v>
      </c>
      <c r="V355" s="1">
        <f t="shared" si="72"/>
        <v>-2.3034154090548098E-2</v>
      </c>
      <c r="X355" s="2">
        <f ca="1">1*(IFERROR(MAX(OFFSET(O$1,MATCH($M355,$M:$M,0)-1,0,ROW()-MATCH($M355,$M:$M,0))),0)&gt;0)</f>
        <v>1</v>
      </c>
      <c r="Y355" s="2">
        <f ca="1">1*(IFERROR(MAX(OFFSET(P$1,MATCH($M355,$M:$M,0)-1,0,ROW()-MATCH($M355,$M:$M,0))),0)&gt;0)</f>
        <v>1</v>
      </c>
      <c r="Z355" s="2">
        <f ca="1">1*(IFERROR(MAX(OFFSET(Q$1,MATCH($M355,$M:$M,0)-1,0,ROW()-MATCH($M355,$M:$M,0))),0)&gt;0)</f>
        <v>1</v>
      </c>
      <c r="AA355" s="2">
        <f ca="1">1*(IFERROR(MAX(OFFSET(R$1,MATCH($M355,$M:$M,0)-1,0,ROW()-MATCH($M355,$M:$M,0))),0)&gt;0)</f>
        <v>1</v>
      </c>
      <c r="AB355" s="2">
        <f ca="1">1*(IFERROR(MAX(OFFSET(S$1,MATCH($M355,$M:$M,0)-1,0,ROW()-MATCH($M355,$M:$M,0))),0)&gt;0)</f>
        <v>1</v>
      </c>
      <c r="AC355" s="2">
        <f ca="1">1*(IFERROR(MAX(OFFSET(T$1,MATCH($M355,$M:$M,0)-1,0,ROW()-MATCH($M355,$M:$M,0))),0)&gt;0)</f>
        <v>1</v>
      </c>
      <c r="AD355" s="2">
        <f ca="1">1*(IFERROR(MAX(OFFSET(U$1,MATCH($M355,$M:$M,0)-1,0,ROW()-MATCH($M355,$M:$M,0))),0)&gt;0)</f>
        <v>1</v>
      </c>
      <c r="AE355" s="2">
        <f ca="1">1*(IFERROR(MAX(OFFSET(V$1,MATCH($M355,$M:$M,0)-1,0,ROW()-MATCH($M355,$M:$M,0))),0)&gt;0)</f>
        <v>1</v>
      </c>
      <c r="AG355">
        <f ca="1">+IF(COUNTIFS(AG$4:AG354,1,$M$4:$M354,$M355)=1,0,IF(O355*X355&lt;$AI$1,1,0))</f>
        <v>0</v>
      </c>
      <c r="AH355">
        <f ca="1">+IF(COUNTIFS(AH$4:AH354,1,$M$4:$M354,$M355)=1,0,IF(P355*Y355&lt;$AI$1,1,0))</f>
        <v>0</v>
      </c>
      <c r="AI355">
        <f ca="1">+IF(COUNTIFS(AI$4:AI354,1,$M$4:$M354,$M355)=1,0,IF(Q355*Z355&lt;$AI$1,1,0))</f>
        <v>0</v>
      </c>
      <c r="AJ355">
        <f ca="1">+IF(COUNTIFS(AJ$4:AJ354,1,$M$4:$M354,$M355)=1,0,IF(R355*AA355&lt;$AI$1,1,0))</f>
        <v>0</v>
      </c>
      <c r="AK355">
        <f ca="1">+IF(COUNTIFS(AK$4:AK354,1,$M$4:$M354,$M355)=1,0,IF(S355*AB355&lt;$AI$1,1,0))</f>
        <v>0</v>
      </c>
      <c r="AL355">
        <f ca="1">+IF(COUNTIFS(AL$4:AL354,1,$M$4:$M354,$M355)=1,0,IF(T355*AC355&lt;$AI$1,1,0))</f>
        <v>0</v>
      </c>
      <c r="AM355">
        <f ca="1">+IF(COUNTIFS(AM$4:AM354,1,$M$4:$M354,$M355)=1,0,IF(U355*AD355&lt;$AI$1,1,0))</f>
        <v>0</v>
      </c>
      <c r="AN355">
        <f ca="1">+IF(COUNTIFS(AN$4:AN354,1,$M$4:$M354,$M355)=1,0,IF(V355*AE355&lt;$AI$1,1,0))</f>
        <v>0</v>
      </c>
      <c r="AO355">
        <f t="shared" ca="1" si="63"/>
        <v>0</v>
      </c>
      <c r="AQ355">
        <f ca="1">1*(COUNTIFS($M$4:$M354,M355,AO$4:AO354,1)&gt;0)</f>
        <v>1</v>
      </c>
      <c r="AR355" t="str">
        <f ca="1">+IF($AQ355=1,"",IFERROR(AVERAGEIFS($AG$3:$AN$3,$AG355:$AN355,1),""))</f>
        <v/>
      </c>
    </row>
    <row r="356" spans="2:44" x14ac:dyDescent="0.25">
      <c r="B356">
        <f t="shared" si="64"/>
        <v>353</v>
      </c>
      <c r="C356" s="5">
        <f>AVERAGEIFS(TimeSeries!354:354,TimeSeries!$1:$1,"&lt;="&amp;C$3,TimeSeries!$1:$1,"&gt;="&amp;C$2)</f>
        <v>128.75</v>
      </c>
      <c r="D356" s="5">
        <f>AVERAGEIFS(TimeSeries!354:354,TimeSeries!$1:$1,"&lt;="&amp;D$3,TimeSeries!$1:$1,"&gt;="&amp;D$2)</f>
        <v>130.75</v>
      </c>
      <c r="E356" s="5">
        <f>AVERAGEIFS(TimeSeries!354:354,TimeSeries!$1:$1,"&lt;="&amp;E$3,TimeSeries!$1:$1,"&gt;="&amp;E$2)</f>
        <v>130.75</v>
      </c>
      <c r="F356" s="5">
        <f>AVERAGEIFS(TimeSeries!354:354,TimeSeries!$1:$1,"&lt;="&amp;F$3,TimeSeries!$1:$1,"&gt;="&amp;F$2)</f>
        <v>133.25</v>
      </c>
      <c r="G356" s="5">
        <f>AVERAGEIFS(TimeSeries!354:354,TimeSeries!$1:$1,"&lt;="&amp;G$3,TimeSeries!$1:$1,"&gt;="&amp;G$2)</f>
        <v>130.44999999999999</v>
      </c>
      <c r="H356" s="5">
        <f>AVERAGEIFS(TimeSeries!354:354,TimeSeries!$1:$1,"&lt;="&amp;H$3,TimeSeries!$1:$1,"&gt;="&amp;H$2)</f>
        <v>122.45</v>
      </c>
      <c r="I356" s="5">
        <f>AVERAGEIFS(TimeSeries!354:354,TimeSeries!$1:$1,"&lt;="&amp;I$3,TimeSeries!$1:$1,"&gt;="&amp;I$2)</f>
        <v>121</v>
      </c>
      <c r="J356" s="5">
        <f>AVERAGEIFS(TimeSeries!354:354,TimeSeries!$1:$1,"&lt;="&amp;J$3,TimeSeries!$1:$1,"&gt;="&amp;J$2)</f>
        <v>123</v>
      </c>
      <c r="K356" s="5">
        <f>+TimeSeries!I354</f>
        <v>127.7375</v>
      </c>
      <c r="M356">
        <f>+INDEX(TimeSeries!$A:$ZZ,'TimeSeries - Formatted'!$B356+1,'TimeSeries - Formatted'!K$1)</f>
        <v>11</v>
      </c>
      <c r="O356" s="1">
        <f t="shared" si="65"/>
        <v>2.3043305522447488E-2</v>
      </c>
      <c r="P356" s="1">
        <f t="shared" si="66"/>
        <v>1.8698870276587565E-2</v>
      </c>
      <c r="Q356" s="1">
        <f t="shared" si="67"/>
        <v>1.3173188686555592E-2</v>
      </c>
      <c r="R356" s="1">
        <f t="shared" si="68"/>
        <v>9.0874668686102833E-3</v>
      </c>
      <c r="S356" s="1">
        <f t="shared" si="69"/>
        <v>9.2843326885878596E-3</v>
      </c>
      <c r="T356" s="1">
        <f t="shared" si="70"/>
        <v>1.8295218295218296E-2</v>
      </c>
      <c r="U356" s="1">
        <f t="shared" si="71"/>
        <v>4.5662100456620447E-3</v>
      </c>
      <c r="V356" s="1">
        <f t="shared" si="72"/>
        <v>-2.3034154090548098E-2</v>
      </c>
      <c r="X356" s="2">
        <f ca="1">1*(IFERROR(MAX(OFFSET(O$1,MATCH($M356,$M:$M,0)-1,0,ROW()-MATCH($M356,$M:$M,0))),0)&gt;0)</f>
        <v>1</v>
      </c>
      <c r="Y356" s="2">
        <f ca="1">1*(IFERROR(MAX(OFFSET(P$1,MATCH($M356,$M:$M,0)-1,0,ROW()-MATCH($M356,$M:$M,0))),0)&gt;0)</f>
        <v>1</v>
      </c>
      <c r="Z356" s="2">
        <f ca="1">1*(IFERROR(MAX(OFFSET(Q$1,MATCH($M356,$M:$M,0)-1,0,ROW()-MATCH($M356,$M:$M,0))),0)&gt;0)</f>
        <v>1</v>
      </c>
      <c r="AA356" s="2">
        <f ca="1">1*(IFERROR(MAX(OFFSET(R$1,MATCH($M356,$M:$M,0)-1,0,ROW()-MATCH($M356,$M:$M,0))),0)&gt;0)</f>
        <v>1</v>
      </c>
      <c r="AB356" s="2">
        <f ca="1">1*(IFERROR(MAX(OFFSET(S$1,MATCH($M356,$M:$M,0)-1,0,ROW()-MATCH($M356,$M:$M,0))),0)&gt;0)</f>
        <v>1</v>
      </c>
      <c r="AC356" s="2">
        <f ca="1">1*(IFERROR(MAX(OFFSET(T$1,MATCH($M356,$M:$M,0)-1,0,ROW()-MATCH($M356,$M:$M,0))),0)&gt;0)</f>
        <v>1</v>
      </c>
      <c r="AD356" s="2">
        <f ca="1">1*(IFERROR(MAX(OFFSET(U$1,MATCH($M356,$M:$M,0)-1,0,ROW()-MATCH($M356,$M:$M,0))),0)&gt;0)</f>
        <v>1</v>
      </c>
      <c r="AE356" s="2">
        <f ca="1">1*(IFERROR(MAX(OFFSET(V$1,MATCH($M356,$M:$M,0)-1,0,ROW()-MATCH($M356,$M:$M,0))),0)&gt;0)</f>
        <v>1</v>
      </c>
      <c r="AG356">
        <f ca="1">+IF(COUNTIFS(AG$4:AG355,1,$M$4:$M355,$M356)=1,0,IF(O356*X356&lt;$AI$1,1,0))</f>
        <v>0</v>
      </c>
      <c r="AH356">
        <f ca="1">+IF(COUNTIFS(AH$4:AH355,1,$M$4:$M355,$M356)=1,0,IF(P356*Y356&lt;$AI$1,1,0))</f>
        <v>0</v>
      </c>
      <c r="AI356">
        <f ca="1">+IF(COUNTIFS(AI$4:AI355,1,$M$4:$M355,$M356)=1,0,IF(Q356*Z356&lt;$AI$1,1,0))</f>
        <v>0</v>
      </c>
      <c r="AJ356">
        <f ca="1">+IF(COUNTIFS(AJ$4:AJ355,1,$M$4:$M355,$M356)=1,0,IF(R356*AA356&lt;$AI$1,1,0))</f>
        <v>0</v>
      </c>
      <c r="AK356">
        <f ca="1">+IF(COUNTIFS(AK$4:AK355,1,$M$4:$M355,$M356)=1,0,IF(S356*AB356&lt;$AI$1,1,0))</f>
        <v>0</v>
      </c>
      <c r="AL356">
        <f ca="1">+IF(COUNTIFS(AL$4:AL355,1,$M$4:$M355,$M356)=1,0,IF(T356*AC356&lt;$AI$1,1,0))</f>
        <v>0</v>
      </c>
      <c r="AM356">
        <f ca="1">+IF(COUNTIFS(AM$4:AM355,1,$M$4:$M355,$M356)=1,0,IF(U356*AD356&lt;$AI$1,1,0))</f>
        <v>0</v>
      </c>
      <c r="AN356">
        <f ca="1">+IF(COUNTIFS(AN$4:AN355,1,$M$4:$M355,$M356)=1,0,IF(V356*AE356&lt;$AI$1,1,0))</f>
        <v>0</v>
      </c>
      <c r="AO356">
        <f t="shared" ca="1" si="63"/>
        <v>0</v>
      </c>
      <c r="AQ356">
        <f ca="1">1*(COUNTIFS($M$4:$M355,M356,AO$4:AO355,1)&gt;0)</f>
        <v>1</v>
      </c>
      <c r="AR356" t="str">
        <f ca="1">+IF($AQ356=1,"",IFERROR(AVERAGEIFS($AG$3:$AN$3,$AG356:$AN356,1),""))</f>
        <v/>
      </c>
    </row>
    <row r="357" spans="2:44" x14ac:dyDescent="0.25">
      <c r="B357">
        <f t="shared" si="64"/>
        <v>354</v>
      </c>
      <c r="C357" s="5">
        <f>AVERAGEIFS(TimeSeries!355:355,TimeSeries!$1:$1,"&lt;="&amp;C$3,TimeSeries!$1:$1,"&gt;="&amp;C$2)</f>
        <v>130.44999999999999</v>
      </c>
      <c r="D357" s="5">
        <f>AVERAGEIFS(TimeSeries!355:355,TimeSeries!$1:$1,"&lt;="&amp;D$3,TimeSeries!$1:$1,"&gt;="&amp;D$2)</f>
        <v>132.44999999999999</v>
      </c>
      <c r="E357" s="5">
        <f>AVERAGEIFS(TimeSeries!355:355,TimeSeries!$1:$1,"&lt;="&amp;E$3,TimeSeries!$1:$1,"&gt;="&amp;E$2)</f>
        <v>132.44999999999999</v>
      </c>
      <c r="F357" s="5">
        <f>AVERAGEIFS(TimeSeries!355:355,TimeSeries!$1:$1,"&lt;="&amp;F$3,TimeSeries!$1:$1,"&gt;="&amp;F$2)</f>
        <v>134.94999999999999</v>
      </c>
      <c r="G357" s="5">
        <f>AVERAGEIFS(TimeSeries!355:355,TimeSeries!$1:$1,"&lt;="&amp;G$3,TimeSeries!$1:$1,"&gt;="&amp;G$2)</f>
        <v>132.85</v>
      </c>
      <c r="H357" s="5">
        <f>AVERAGEIFS(TimeSeries!355:355,TimeSeries!$1:$1,"&lt;="&amp;H$3,TimeSeries!$1:$1,"&gt;="&amp;H$2)</f>
        <v>124.85</v>
      </c>
      <c r="I357" s="5">
        <f>AVERAGEIFS(TimeSeries!355:355,TimeSeries!$1:$1,"&lt;="&amp;I$3,TimeSeries!$1:$1,"&gt;="&amp;I$2)</f>
        <v>122.75</v>
      </c>
      <c r="J357" s="5">
        <f>AVERAGEIFS(TimeSeries!355:355,TimeSeries!$1:$1,"&lt;="&amp;J$3,TimeSeries!$1:$1,"&gt;="&amp;J$2)</f>
        <v>124.5</v>
      </c>
      <c r="K357" s="5">
        <f>+TimeSeries!I355</f>
        <v>129.625</v>
      </c>
      <c r="M357">
        <f>+INDEX(TimeSeries!$A:$ZZ,'TimeSeries - Formatted'!$B357+1,'TimeSeries - Formatted'!K$1)</f>
        <v>11</v>
      </c>
      <c r="O357" s="1">
        <f t="shared" si="65"/>
        <v>1.3203883495145563E-2</v>
      </c>
      <c r="P357" s="1">
        <f t="shared" si="66"/>
        <v>1.3001912045889075E-2</v>
      </c>
      <c r="Q357" s="1">
        <f t="shared" si="67"/>
        <v>1.3001912045889075E-2</v>
      </c>
      <c r="R357" s="1">
        <f t="shared" si="68"/>
        <v>1.275797373358345E-2</v>
      </c>
      <c r="S357" s="1">
        <f t="shared" si="69"/>
        <v>1.8397853583748569E-2</v>
      </c>
      <c r="T357" s="1">
        <f t="shared" si="70"/>
        <v>1.959983666802767E-2</v>
      </c>
      <c r="U357" s="1">
        <f t="shared" si="71"/>
        <v>1.4462809917355379E-2</v>
      </c>
      <c r="V357" s="1">
        <f t="shared" si="72"/>
        <v>0</v>
      </c>
      <c r="X357" s="2">
        <f ca="1">1*(IFERROR(MAX(OFFSET(O$1,MATCH($M357,$M:$M,0)-1,0,ROW()-MATCH($M357,$M:$M,0))),0)&gt;0)</f>
        <v>1</v>
      </c>
      <c r="Y357" s="2">
        <f ca="1">1*(IFERROR(MAX(OFFSET(P$1,MATCH($M357,$M:$M,0)-1,0,ROW()-MATCH($M357,$M:$M,0))),0)&gt;0)</f>
        <v>1</v>
      </c>
      <c r="Z357" s="2">
        <f ca="1">1*(IFERROR(MAX(OFFSET(Q$1,MATCH($M357,$M:$M,0)-1,0,ROW()-MATCH($M357,$M:$M,0))),0)&gt;0)</f>
        <v>1</v>
      </c>
      <c r="AA357" s="2">
        <f ca="1">1*(IFERROR(MAX(OFFSET(R$1,MATCH($M357,$M:$M,0)-1,0,ROW()-MATCH($M357,$M:$M,0))),0)&gt;0)</f>
        <v>1</v>
      </c>
      <c r="AB357" s="2">
        <f ca="1">1*(IFERROR(MAX(OFFSET(S$1,MATCH($M357,$M:$M,0)-1,0,ROW()-MATCH($M357,$M:$M,0))),0)&gt;0)</f>
        <v>1</v>
      </c>
      <c r="AC357" s="2">
        <f ca="1">1*(IFERROR(MAX(OFFSET(T$1,MATCH($M357,$M:$M,0)-1,0,ROW()-MATCH($M357,$M:$M,0))),0)&gt;0)</f>
        <v>1</v>
      </c>
      <c r="AD357" s="2">
        <f ca="1">1*(IFERROR(MAX(OFFSET(U$1,MATCH($M357,$M:$M,0)-1,0,ROW()-MATCH($M357,$M:$M,0))),0)&gt;0)</f>
        <v>1</v>
      </c>
      <c r="AE357" s="2">
        <f ca="1">1*(IFERROR(MAX(OFFSET(V$1,MATCH($M357,$M:$M,0)-1,0,ROW()-MATCH($M357,$M:$M,0))),0)&gt;0)</f>
        <v>1</v>
      </c>
      <c r="AG357">
        <f ca="1">+IF(COUNTIFS(AG$4:AG356,1,$M$4:$M356,$M357)=1,0,IF(O357*X357&lt;$AI$1,1,0))</f>
        <v>0</v>
      </c>
      <c r="AH357">
        <f ca="1">+IF(COUNTIFS(AH$4:AH356,1,$M$4:$M356,$M357)=1,0,IF(P357*Y357&lt;$AI$1,1,0))</f>
        <v>0</v>
      </c>
      <c r="AI357">
        <f ca="1">+IF(COUNTIFS(AI$4:AI356,1,$M$4:$M356,$M357)=1,0,IF(Q357*Z357&lt;$AI$1,1,0))</f>
        <v>0</v>
      </c>
      <c r="AJ357">
        <f ca="1">+IF(COUNTIFS(AJ$4:AJ356,1,$M$4:$M356,$M357)=1,0,IF(R357*AA357&lt;$AI$1,1,0))</f>
        <v>0</v>
      </c>
      <c r="AK357">
        <f ca="1">+IF(COUNTIFS(AK$4:AK356,1,$M$4:$M356,$M357)=1,0,IF(S357*AB357&lt;$AI$1,1,0))</f>
        <v>0</v>
      </c>
      <c r="AL357">
        <f ca="1">+IF(COUNTIFS(AL$4:AL356,1,$M$4:$M356,$M357)=1,0,IF(T357*AC357&lt;$AI$1,1,0))</f>
        <v>0</v>
      </c>
      <c r="AM357">
        <f ca="1">+IF(COUNTIFS(AM$4:AM356,1,$M$4:$M356,$M357)=1,0,IF(U357*AD357&lt;$AI$1,1,0))</f>
        <v>0</v>
      </c>
      <c r="AN357">
        <f ca="1">+IF(COUNTIFS(AN$4:AN356,1,$M$4:$M356,$M357)=1,0,IF(V357*AE357&lt;$AI$1,1,0))</f>
        <v>0</v>
      </c>
      <c r="AO357">
        <f t="shared" ca="1" si="63"/>
        <v>0</v>
      </c>
      <c r="AQ357">
        <f ca="1">1*(COUNTIFS($M$4:$M356,M357,AO$4:AO356,1)&gt;0)</f>
        <v>1</v>
      </c>
      <c r="AR357" t="str">
        <f ca="1">+IF($AQ357=1,"",IFERROR(AVERAGEIFS($AG$3:$AN$3,$AG357:$AN357,1),""))</f>
        <v/>
      </c>
    </row>
    <row r="358" spans="2:44" x14ac:dyDescent="0.25">
      <c r="B358">
        <f t="shared" si="64"/>
        <v>355</v>
      </c>
      <c r="C358" s="5">
        <f>AVERAGEIFS(TimeSeries!356:356,TimeSeries!$1:$1,"&lt;="&amp;C$3,TimeSeries!$1:$1,"&gt;="&amp;C$2)</f>
        <v>132.19999999999999</v>
      </c>
      <c r="D358" s="5">
        <f>AVERAGEIFS(TimeSeries!356:356,TimeSeries!$1:$1,"&lt;="&amp;D$3,TimeSeries!$1:$1,"&gt;="&amp;D$2)</f>
        <v>134.19999999999999</v>
      </c>
      <c r="E358" s="5">
        <f>AVERAGEIFS(TimeSeries!356:356,TimeSeries!$1:$1,"&lt;="&amp;E$3,TimeSeries!$1:$1,"&gt;="&amp;E$2)</f>
        <v>134.9</v>
      </c>
      <c r="F358" s="5">
        <f>AVERAGEIFS(TimeSeries!356:356,TimeSeries!$1:$1,"&lt;="&amp;F$3,TimeSeries!$1:$1,"&gt;="&amp;F$2)</f>
        <v>137.4</v>
      </c>
      <c r="G358" s="5">
        <f>AVERAGEIFS(TimeSeries!356:356,TimeSeries!$1:$1,"&lt;="&amp;G$3,TimeSeries!$1:$1,"&gt;="&amp;G$2)</f>
        <v>134.55000000000001</v>
      </c>
      <c r="H358" s="5">
        <f>AVERAGEIFS(TimeSeries!356:356,TimeSeries!$1:$1,"&lt;="&amp;H$3,TimeSeries!$1:$1,"&gt;="&amp;H$2)</f>
        <v>126.55</v>
      </c>
      <c r="I358" s="5">
        <f>AVERAGEIFS(TimeSeries!356:356,TimeSeries!$1:$1,"&lt;="&amp;I$3,TimeSeries!$1:$1,"&gt;="&amp;I$2)</f>
        <v>123.75</v>
      </c>
      <c r="J358" s="5">
        <f>AVERAGEIFS(TimeSeries!356:356,TimeSeries!$1:$1,"&lt;="&amp;J$3,TimeSeries!$1:$1,"&gt;="&amp;J$2)</f>
        <v>124.5</v>
      </c>
      <c r="K358" s="5">
        <f>+TimeSeries!I356</f>
        <v>131.35000000000002</v>
      </c>
      <c r="M358">
        <f>+INDEX(TimeSeries!$A:$ZZ,'TimeSeries - Formatted'!$B358+1,'TimeSeries - Formatted'!K$1)</f>
        <v>11</v>
      </c>
      <c r="O358" s="1">
        <f t="shared" si="65"/>
        <v>1.3415101571483401E-2</v>
      </c>
      <c r="P358" s="1">
        <f t="shared" si="66"/>
        <v>1.3212533031332629E-2</v>
      </c>
      <c r="Q358" s="1">
        <f t="shared" si="67"/>
        <v>1.8497546243865681E-2</v>
      </c>
      <c r="R358" s="1">
        <f t="shared" si="68"/>
        <v>1.8154872174879655E-2</v>
      </c>
      <c r="S358" s="1">
        <f t="shared" si="69"/>
        <v>1.2796386902521828E-2</v>
      </c>
      <c r="T358" s="1">
        <f t="shared" si="70"/>
        <v>1.361633960752906E-2</v>
      </c>
      <c r="U358" s="1">
        <f t="shared" si="71"/>
        <v>8.1466395112015366E-3</v>
      </c>
      <c r="V358" s="1">
        <f t="shared" si="72"/>
        <v>0</v>
      </c>
      <c r="X358" s="2">
        <f ca="1">1*(IFERROR(MAX(OFFSET(O$1,MATCH($M358,$M:$M,0)-1,0,ROW()-MATCH($M358,$M:$M,0))),0)&gt;0)</f>
        <v>1</v>
      </c>
      <c r="Y358" s="2">
        <f ca="1">1*(IFERROR(MAX(OFFSET(P$1,MATCH($M358,$M:$M,0)-1,0,ROW()-MATCH($M358,$M:$M,0))),0)&gt;0)</f>
        <v>1</v>
      </c>
      <c r="Z358" s="2">
        <f ca="1">1*(IFERROR(MAX(OFFSET(Q$1,MATCH($M358,$M:$M,0)-1,0,ROW()-MATCH($M358,$M:$M,0))),0)&gt;0)</f>
        <v>1</v>
      </c>
      <c r="AA358" s="2">
        <f ca="1">1*(IFERROR(MAX(OFFSET(R$1,MATCH($M358,$M:$M,0)-1,0,ROW()-MATCH($M358,$M:$M,0))),0)&gt;0)</f>
        <v>1</v>
      </c>
      <c r="AB358" s="2">
        <f ca="1">1*(IFERROR(MAX(OFFSET(S$1,MATCH($M358,$M:$M,0)-1,0,ROW()-MATCH($M358,$M:$M,0))),0)&gt;0)</f>
        <v>1</v>
      </c>
      <c r="AC358" s="2">
        <f ca="1">1*(IFERROR(MAX(OFFSET(T$1,MATCH($M358,$M:$M,0)-1,0,ROW()-MATCH($M358,$M:$M,0))),0)&gt;0)</f>
        <v>1</v>
      </c>
      <c r="AD358" s="2">
        <f ca="1">1*(IFERROR(MAX(OFFSET(U$1,MATCH($M358,$M:$M,0)-1,0,ROW()-MATCH($M358,$M:$M,0))),0)&gt;0)</f>
        <v>1</v>
      </c>
      <c r="AE358" s="2">
        <f ca="1">1*(IFERROR(MAX(OFFSET(V$1,MATCH($M358,$M:$M,0)-1,0,ROW()-MATCH($M358,$M:$M,0))),0)&gt;0)</f>
        <v>1</v>
      </c>
      <c r="AG358">
        <f ca="1">+IF(COUNTIFS(AG$4:AG357,1,$M$4:$M357,$M358)=1,0,IF(O358*X358&lt;$AI$1,1,0))</f>
        <v>0</v>
      </c>
      <c r="AH358">
        <f ca="1">+IF(COUNTIFS(AH$4:AH357,1,$M$4:$M357,$M358)=1,0,IF(P358*Y358&lt;$AI$1,1,0))</f>
        <v>0</v>
      </c>
      <c r="AI358">
        <f ca="1">+IF(COUNTIFS(AI$4:AI357,1,$M$4:$M357,$M358)=1,0,IF(Q358*Z358&lt;$AI$1,1,0))</f>
        <v>0</v>
      </c>
      <c r="AJ358">
        <f ca="1">+IF(COUNTIFS(AJ$4:AJ357,1,$M$4:$M357,$M358)=1,0,IF(R358*AA358&lt;$AI$1,1,0))</f>
        <v>0</v>
      </c>
      <c r="AK358">
        <f ca="1">+IF(COUNTIFS(AK$4:AK357,1,$M$4:$M357,$M358)=1,0,IF(S358*AB358&lt;$AI$1,1,0))</f>
        <v>0</v>
      </c>
      <c r="AL358">
        <f ca="1">+IF(COUNTIFS(AL$4:AL357,1,$M$4:$M357,$M358)=1,0,IF(T358*AC358&lt;$AI$1,1,0))</f>
        <v>0</v>
      </c>
      <c r="AM358">
        <f ca="1">+IF(COUNTIFS(AM$4:AM357,1,$M$4:$M357,$M358)=1,0,IF(U358*AD358&lt;$AI$1,1,0))</f>
        <v>0</v>
      </c>
      <c r="AN358">
        <f ca="1">+IF(COUNTIFS(AN$4:AN357,1,$M$4:$M357,$M358)=1,0,IF(V358*AE358&lt;$AI$1,1,0))</f>
        <v>0</v>
      </c>
      <c r="AO358">
        <f t="shared" ca="1" si="63"/>
        <v>0</v>
      </c>
      <c r="AQ358">
        <f ca="1">1*(COUNTIFS($M$4:$M357,M358,AO$4:AO357,1)&gt;0)</f>
        <v>1</v>
      </c>
      <c r="AR358" t="str">
        <f ca="1">+IF($AQ358=1,"",IFERROR(AVERAGEIFS($AG$3:$AN$3,$AG358:$AN358,1),""))</f>
        <v/>
      </c>
    </row>
    <row r="359" spans="2:44" x14ac:dyDescent="0.25">
      <c r="B359">
        <f t="shared" si="64"/>
        <v>356</v>
      </c>
      <c r="C359" s="5">
        <f>AVERAGEIFS(TimeSeries!357:357,TimeSeries!$1:$1,"&lt;="&amp;C$3,TimeSeries!$1:$1,"&gt;="&amp;C$2)</f>
        <v>133.4</v>
      </c>
      <c r="D359" s="5">
        <f>AVERAGEIFS(TimeSeries!357:357,TimeSeries!$1:$1,"&lt;="&amp;D$3,TimeSeries!$1:$1,"&gt;="&amp;D$2)</f>
        <v>135.9</v>
      </c>
      <c r="E359" s="5">
        <f>AVERAGEIFS(TimeSeries!357:357,TimeSeries!$1:$1,"&lt;="&amp;E$3,TimeSeries!$1:$1,"&gt;="&amp;E$2)</f>
        <v>136.6</v>
      </c>
      <c r="F359" s="5">
        <f>AVERAGEIFS(TimeSeries!357:357,TimeSeries!$1:$1,"&lt;="&amp;F$3,TimeSeries!$1:$1,"&gt;="&amp;F$2)</f>
        <v>138.6</v>
      </c>
      <c r="G359" s="5">
        <f>AVERAGEIFS(TimeSeries!357:357,TimeSeries!$1:$1,"&lt;="&amp;G$3,TimeSeries!$1:$1,"&gt;="&amp;G$2)</f>
        <v>135.75</v>
      </c>
      <c r="H359" s="5">
        <f>AVERAGEIFS(TimeSeries!357:357,TimeSeries!$1:$1,"&lt;="&amp;H$3,TimeSeries!$1:$1,"&gt;="&amp;H$2)</f>
        <v>127.75</v>
      </c>
      <c r="I359" s="5">
        <f>AVERAGEIFS(TimeSeries!357:357,TimeSeries!$1:$1,"&lt;="&amp;I$3,TimeSeries!$1:$1,"&gt;="&amp;I$2)</f>
        <v>124.95</v>
      </c>
      <c r="J359" s="5">
        <f>AVERAGEIFS(TimeSeries!357:357,TimeSeries!$1:$1,"&lt;="&amp;J$3,TimeSeries!$1:$1,"&gt;="&amp;J$2)</f>
        <v>125.9</v>
      </c>
      <c r="K359" s="5">
        <f>+TimeSeries!I357</f>
        <v>132.67500000000001</v>
      </c>
      <c r="M359">
        <f>+INDEX(TimeSeries!$A:$ZZ,'TimeSeries - Formatted'!$B359+1,'TimeSeries - Formatted'!K$1)</f>
        <v>11</v>
      </c>
      <c r="O359" s="1">
        <f t="shared" si="65"/>
        <v>9.0771558245084094E-3</v>
      </c>
      <c r="P359" s="1">
        <f t="shared" si="66"/>
        <v>1.266766020864396E-2</v>
      </c>
      <c r="Q359" s="1">
        <f t="shared" si="67"/>
        <v>1.260192735359511E-2</v>
      </c>
      <c r="R359" s="1">
        <f t="shared" si="68"/>
        <v>8.733624454148492E-3</v>
      </c>
      <c r="S359" s="1">
        <f t="shared" si="69"/>
        <v>8.9186176142697082E-3</v>
      </c>
      <c r="T359" s="1">
        <f t="shared" si="70"/>
        <v>9.4824180165942185E-3</v>
      </c>
      <c r="U359" s="1">
        <f t="shared" si="71"/>
        <v>9.6969696969697594E-3</v>
      </c>
      <c r="V359" s="1">
        <f t="shared" si="72"/>
        <v>1.1244979919678766E-2</v>
      </c>
      <c r="X359" s="2">
        <f ca="1">1*(IFERROR(MAX(OFFSET(O$1,MATCH($M359,$M:$M,0)-1,0,ROW()-MATCH($M359,$M:$M,0))),0)&gt;0)</f>
        <v>1</v>
      </c>
      <c r="Y359" s="2">
        <f ca="1">1*(IFERROR(MAX(OFFSET(P$1,MATCH($M359,$M:$M,0)-1,0,ROW()-MATCH($M359,$M:$M,0))),0)&gt;0)</f>
        <v>1</v>
      </c>
      <c r="Z359" s="2">
        <f ca="1">1*(IFERROR(MAX(OFFSET(Q$1,MATCH($M359,$M:$M,0)-1,0,ROW()-MATCH($M359,$M:$M,0))),0)&gt;0)</f>
        <v>1</v>
      </c>
      <c r="AA359" s="2">
        <f ca="1">1*(IFERROR(MAX(OFFSET(R$1,MATCH($M359,$M:$M,0)-1,0,ROW()-MATCH($M359,$M:$M,0))),0)&gt;0)</f>
        <v>1</v>
      </c>
      <c r="AB359" s="2">
        <f ca="1">1*(IFERROR(MAX(OFFSET(S$1,MATCH($M359,$M:$M,0)-1,0,ROW()-MATCH($M359,$M:$M,0))),0)&gt;0)</f>
        <v>1</v>
      </c>
      <c r="AC359" s="2">
        <f ca="1">1*(IFERROR(MAX(OFFSET(T$1,MATCH($M359,$M:$M,0)-1,0,ROW()-MATCH($M359,$M:$M,0))),0)&gt;0)</f>
        <v>1</v>
      </c>
      <c r="AD359" s="2">
        <f ca="1">1*(IFERROR(MAX(OFFSET(U$1,MATCH($M359,$M:$M,0)-1,0,ROW()-MATCH($M359,$M:$M,0))),0)&gt;0)</f>
        <v>1</v>
      </c>
      <c r="AE359" s="2">
        <f ca="1">1*(IFERROR(MAX(OFFSET(V$1,MATCH($M359,$M:$M,0)-1,0,ROW()-MATCH($M359,$M:$M,0))),0)&gt;0)</f>
        <v>1</v>
      </c>
      <c r="AG359">
        <f ca="1">+IF(COUNTIFS(AG$4:AG358,1,$M$4:$M358,$M359)=1,0,IF(O359*X359&lt;$AI$1,1,0))</f>
        <v>0</v>
      </c>
      <c r="AH359">
        <f ca="1">+IF(COUNTIFS(AH$4:AH358,1,$M$4:$M358,$M359)=1,0,IF(P359*Y359&lt;$AI$1,1,0))</f>
        <v>0</v>
      </c>
      <c r="AI359">
        <f ca="1">+IF(COUNTIFS(AI$4:AI358,1,$M$4:$M358,$M359)=1,0,IF(Q359*Z359&lt;$AI$1,1,0))</f>
        <v>0</v>
      </c>
      <c r="AJ359">
        <f ca="1">+IF(COUNTIFS(AJ$4:AJ358,1,$M$4:$M358,$M359)=1,0,IF(R359*AA359&lt;$AI$1,1,0))</f>
        <v>0</v>
      </c>
      <c r="AK359">
        <f ca="1">+IF(COUNTIFS(AK$4:AK358,1,$M$4:$M358,$M359)=1,0,IF(S359*AB359&lt;$AI$1,1,0))</f>
        <v>0</v>
      </c>
      <c r="AL359">
        <f ca="1">+IF(COUNTIFS(AL$4:AL358,1,$M$4:$M358,$M359)=1,0,IF(T359*AC359&lt;$AI$1,1,0))</f>
        <v>0</v>
      </c>
      <c r="AM359">
        <f ca="1">+IF(COUNTIFS(AM$4:AM358,1,$M$4:$M358,$M359)=1,0,IF(U359*AD359&lt;$AI$1,1,0))</f>
        <v>0</v>
      </c>
      <c r="AN359">
        <f ca="1">+IF(COUNTIFS(AN$4:AN358,1,$M$4:$M358,$M359)=1,0,IF(V359*AE359&lt;$AI$1,1,0))</f>
        <v>0</v>
      </c>
      <c r="AO359">
        <f t="shared" ca="1" si="63"/>
        <v>0</v>
      </c>
      <c r="AQ359">
        <f ca="1">1*(COUNTIFS($M$4:$M358,M359,AO$4:AO358,1)&gt;0)</f>
        <v>1</v>
      </c>
      <c r="AR359" t="str">
        <f ca="1">+IF($AQ359=1,"",IFERROR(AVERAGEIFS($AG$3:$AN$3,$AG359:$AN359,1),""))</f>
        <v/>
      </c>
    </row>
    <row r="360" spans="2:44" x14ac:dyDescent="0.25">
      <c r="B360">
        <f t="shared" si="64"/>
        <v>357</v>
      </c>
      <c r="C360" s="5">
        <f>AVERAGEIFS(TimeSeries!358:358,TimeSeries!$1:$1,"&lt;="&amp;C$3,TimeSeries!$1:$1,"&gt;="&amp;C$2)</f>
        <v>135.80000000000001</v>
      </c>
      <c r="D360" s="5">
        <f>AVERAGEIFS(TimeSeries!358:358,TimeSeries!$1:$1,"&lt;="&amp;D$3,TimeSeries!$1:$1,"&gt;="&amp;D$2)</f>
        <v>139.30000000000001</v>
      </c>
      <c r="E360" s="5">
        <f>AVERAGEIFS(TimeSeries!358:358,TimeSeries!$1:$1,"&lt;="&amp;E$3,TimeSeries!$1:$1,"&gt;="&amp;E$2)</f>
        <v>139.30000000000001</v>
      </c>
      <c r="F360" s="5">
        <f>AVERAGEIFS(TimeSeries!358:358,TimeSeries!$1:$1,"&lt;="&amp;F$3,TimeSeries!$1:$1,"&gt;="&amp;F$2)</f>
        <v>139.80000000000001</v>
      </c>
      <c r="G360" s="5">
        <f>AVERAGEIFS(TimeSeries!358:358,TimeSeries!$1:$1,"&lt;="&amp;G$3,TimeSeries!$1:$1,"&gt;="&amp;G$2)</f>
        <v>136.25</v>
      </c>
      <c r="H360" s="5">
        <f>AVERAGEIFS(TimeSeries!358:358,TimeSeries!$1:$1,"&lt;="&amp;H$3,TimeSeries!$1:$1,"&gt;="&amp;H$2)</f>
        <v>128.25</v>
      </c>
      <c r="I360" s="5">
        <f>AVERAGEIFS(TimeSeries!358:358,TimeSeries!$1:$1,"&lt;="&amp;I$3,TimeSeries!$1:$1,"&gt;="&amp;I$2)</f>
        <v>126.15</v>
      </c>
      <c r="J360" s="5">
        <f>AVERAGEIFS(TimeSeries!358:358,TimeSeries!$1:$1,"&lt;="&amp;J$3,TimeSeries!$1:$1,"&gt;="&amp;J$2)</f>
        <v>127.3</v>
      </c>
      <c r="K360" s="5">
        <f>+TimeSeries!I358</f>
        <v>134.375</v>
      </c>
      <c r="M360">
        <f>+INDEX(TimeSeries!$A:$ZZ,'TimeSeries - Formatted'!$B360+1,'TimeSeries - Formatted'!K$1)</f>
        <v>11</v>
      </c>
      <c r="O360" s="1">
        <f t="shared" si="65"/>
        <v>1.7991004497751151E-2</v>
      </c>
      <c r="P360" s="1">
        <f t="shared" si="66"/>
        <v>2.5018395879323085E-2</v>
      </c>
      <c r="Q360" s="1">
        <f t="shared" si="67"/>
        <v>1.9765739385066095E-2</v>
      </c>
      <c r="R360" s="1">
        <f t="shared" si="68"/>
        <v>8.6580086580088089E-3</v>
      </c>
      <c r="S360" s="1">
        <f t="shared" si="69"/>
        <v>3.6832412523020164E-3</v>
      </c>
      <c r="T360" s="1">
        <f t="shared" si="70"/>
        <v>3.9138943248533398E-3</v>
      </c>
      <c r="U360" s="1">
        <f t="shared" si="71"/>
        <v>9.6038415366146435E-3</v>
      </c>
      <c r="V360" s="1">
        <f t="shared" si="72"/>
        <v>1.1119936457505863E-2</v>
      </c>
      <c r="X360" s="2">
        <f ca="1">1*(IFERROR(MAX(OFFSET(O$1,MATCH($M360,$M:$M,0)-1,0,ROW()-MATCH($M360,$M:$M,0))),0)&gt;0)</f>
        <v>1</v>
      </c>
      <c r="Y360" s="2">
        <f ca="1">1*(IFERROR(MAX(OFFSET(P$1,MATCH($M360,$M:$M,0)-1,0,ROW()-MATCH($M360,$M:$M,0))),0)&gt;0)</f>
        <v>1</v>
      </c>
      <c r="Z360" s="2">
        <f ca="1">1*(IFERROR(MAX(OFFSET(Q$1,MATCH($M360,$M:$M,0)-1,0,ROW()-MATCH($M360,$M:$M,0))),0)&gt;0)</f>
        <v>1</v>
      </c>
      <c r="AA360" s="2">
        <f ca="1">1*(IFERROR(MAX(OFFSET(R$1,MATCH($M360,$M:$M,0)-1,0,ROW()-MATCH($M360,$M:$M,0))),0)&gt;0)</f>
        <v>1</v>
      </c>
      <c r="AB360" s="2">
        <f ca="1">1*(IFERROR(MAX(OFFSET(S$1,MATCH($M360,$M:$M,0)-1,0,ROW()-MATCH($M360,$M:$M,0))),0)&gt;0)</f>
        <v>1</v>
      </c>
      <c r="AC360" s="2">
        <f ca="1">1*(IFERROR(MAX(OFFSET(T$1,MATCH($M360,$M:$M,0)-1,0,ROW()-MATCH($M360,$M:$M,0))),0)&gt;0)</f>
        <v>1</v>
      </c>
      <c r="AD360" s="2">
        <f ca="1">1*(IFERROR(MAX(OFFSET(U$1,MATCH($M360,$M:$M,0)-1,0,ROW()-MATCH($M360,$M:$M,0))),0)&gt;0)</f>
        <v>1</v>
      </c>
      <c r="AE360" s="2">
        <f ca="1">1*(IFERROR(MAX(OFFSET(V$1,MATCH($M360,$M:$M,0)-1,0,ROW()-MATCH($M360,$M:$M,0))),0)&gt;0)</f>
        <v>1</v>
      </c>
      <c r="AG360">
        <f ca="1">+IF(COUNTIFS(AG$4:AG359,1,$M$4:$M359,$M360)=1,0,IF(O360*X360&lt;$AI$1,1,0))</f>
        <v>0</v>
      </c>
      <c r="AH360">
        <f ca="1">+IF(COUNTIFS(AH$4:AH359,1,$M$4:$M359,$M360)=1,0,IF(P360*Y360&lt;$AI$1,1,0))</f>
        <v>0</v>
      </c>
      <c r="AI360">
        <f ca="1">+IF(COUNTIFS(AI$4:AI359,1,$M$4:$M359,$M360)=1,0,IF(Q360*Z360&lt;$AI$1,1,0))</f>
        <v>0</v>
      </c>
      <c r="AJ360">
        <f ca="1">+IF(COUNTIFS(AJ$4:AJ359,1,$M$4:$M359,$M360)=1,0,IF(R360*AA360&lt;$AI$1,1,0))</f>
        <v>0</v>
      </c>
      <c r="AK360">
        <f ca="1">+IF(COUNTIFS(AK$4:AK359,1,$M$4:$M359,$M360)=1,0,IF(S360*AB360&lt;$AI$1,1,0))</f>
        <v>0</v>
      </c>
      <c r="AL360">
        <f ca="1">+IF(COUNTIFS(AL$4:AL359,1,$M$4:$M359,$M360)=1,0,IF(T360*AC360&lt;$AI$1,1,0))</f>
        <v>0</v>
      </c>
      <c r="AM360">
        <f ca="1">+IF(COUNTIFS(AM$4:AM359,1,$M$4:$M359,$M360)=1,0,IF(U360*AD360&lt;$AI$1,1,0))</f>
        <v>0</v>
      </c>
      <c r="AN360">
        <f ca="1">+IF(COUNTIFS(AN$4:AN359,1,$M$4:$M359,$M360)=1,0,IF(V360*AE360&lt;$AI$1,1,0))</f>
        <v>0</v>
      </c>
      <c r="AO360">
        <f t="shared" ca="1" si="63"/>
        <v>0</v>
      </c>
      <c r="AQ360">
        <f ca="1">1*(COUNTIFS($M$4:$M359,M360,AO$4:AO359,1)&gt;0)</f>
        <v>1</v>
      </c>
      <c r="AR360" t="str">
        <f ca="1">+IF($AQ360=1,"",IFERROR(AVERAGEIFS($AG$3:$AN$3,$AG360:$AN360,1),""))</f>
        <v/>
      </c>
    </row>
    <row r="361" spans="2:44" x14ac:dyDescent="0.25">
      <c r="B361">
        <f t="shared" si="64"/>
        <v>358</v>
      </c>
      <c r="C361" s="5">
        <f>AVERAGEIFS(TimeSeries!359:359,TimeSeries!$1:$1,"&lt;="&amp;C$3,TimeSeries!$1:$1,"&gt;="&amp;C$2)</f>
        <v>139.4</v>
      </c>
      <c r="D361" s="5">
        <f>AVERAGEIFS(TimeSeries!359:359,TimeSeries!$1:$1,"&lt;="&amp;D$3,TimeSeries!$1:$1,"&gt;="&amp;D$2)</f>
        <v>141.9</v>
      </c>
      <c r="E361" s="5">
        <f>AVERAGEIFS(TimeSeries!359:359,TimeSeries!$1:$1,"&lt;="&amp;E$3,TimeSeries!$1:$1,"&gt;="&amp;E$2)</f>
        <v>143.35</v>
      </c>
      <c r="F361" s="5">
        <f>AVERAGEIFS(TimeSeries!359:359,TimeSeries!$1:$1,"&lt;="&amp;F$3,TimeSeries!$1:$1,"&gt;="&amp;F$2)</f>
        <v>144.35</v>
      </c>
      <c r="G361" s="5">
        <f>AVERAGEIFS(TimeSeries!359:359,TimeSeries!$1:$1,"&lt;="&amp;G$3,TimeSeries!$1:$1,"&gt;="&amp;G$2)</f>
        <v>138.69999999999999</v>
      </c>
      <c r="H361" s="5">
        <f>AVERAGEIFS(TimeSeries!359:359,TimeSeries!$1:$1,"&lt;="&amp;H$3,TimeSeries!$1:$1,"&gt;="&amp;H$2)</f>
        <v>131.19999999999999</v>
      </c>
      <c r="I361" s="5">
        <f>AVERAGEIFS(TimeSeries!359:359,TimeSeries!$1:$1,"&lt;="&amp;I$3,TimeSeries!$1:$1,"&gt;="&amp;I$2)</f>
        <v>129.75</v>
      </c>
      <c r="J361" s="5">
        <f>AVERAGEIFS(TimeSeries!359:359,TimeSeries!$1:$1,"&lt;="&amp;J$3,TimeSeries!$1:$1,"&gt;="&amp;J$2)</f>
        <v>131.5</v>
      </c>
      <c r="K361" s="5">
        <f>+TimeSeries!I359</f>
        <v>137.80000000000001</v>
      </c>
      <c r="M361">
        <f>+INDEX(TimeSeries!$A:$ZZ,'TimeSeries - Formatted'!$B361+1,'TimeSeries - Formatted'!K$1)</f>
        <v>11</v>
      </c>
      <c r="O361" s="1">
        <f t="shared" si="65"/>
        <v>2.6509572901325384E-2</v>
      </c>
      <c r="P361" s="1">
        <f t="shared" si="66"/>
        <v>1.8664752333094059E-2</v>
      </c>
      <c r="Q361" s="1">
        <f t="shared" si="67"/>
        <v>2.9073941134242443E-2</v>
      </c>
      <c r="R361" s="1">
        <f t="shared" si="68"/>
        <v>3.2546494992846897E-2</v>
      </c>
      <c r="S361" s="1">
        <f t="shared" si="69"/>
        <v>1.7981651376146601E-2</v>
      </c>
      <c r="T361" s="1">
        <f t="shared" si="70"/>
        <v>2.300194931773869E-2</v>
      </c>
      <c r="U361" s="1">
        <f t="shared" si="71"/>
        <v>2.8537455410225787E-2</v>
      </c>
      <c r="V361" s="1">
        <f t="shared" si="72"/>
        <v>3.2992930086410022E-2</v>
      </c>
      <c r="X361" s="2">
        <f ca="1">1*(IFERROR(MAX(OFFSET(O$1,MATCH($M361,$M:$M,0)-1,0,ROW()-MATCH($M361,$M:$M,0))),0)&gt;0)</f>
        <v>1</v>
      </c>
      <c r="Y361" s="2">
        <f ca="1">1*(IFERROR(MAX(OFFSET(P$1,MATCH($M361,$M:$M,0)-1,0,ROW()-MATCH($M361,$M:$M,0))),0)&gt;0)</f>
        <v>1</v>
      </c>
      <c r="Z361" s="2">
        <f ca="1">1*(IFERROR(MAX(OFFSET(Q$1,MATCH($M361,$M:$M,0)-1,0,ROW()-MATCH($M361,$M:$M,0))),0)&gt;0)</f>
        <v>1</v>
      </c>
      <c r="AA361" s="2">
        <f ca="1">1*(IFERROR(MAX(OFFSET(R$1,MATCH($M361,$M:$M,0)-1,0,ROW()-MATCH($M361,$M:$M,0))),0)&gt;0)</f>
        <v>1</v>
      </c>
      <c r="AB361" s="2">
        <f ca="1">1*(IFERROR(MAX(OFFSET(S$1,MATCH($M361,$M:$M,0)-1,0,ROW()-MATCH($M361,$M:$M,0))),0)&gt;0)</f>
        <v>1</v>
      </c>
      <c r="AC361" s="2">
        <f ca="1">1*(IFERROR(MAX(OFFSET(T$1,MATCH($M361,$M:$M,0)-1,0,ROW()-MATCH($M361,$M:$M,0))),0)&gt;0)</f>
        <v>1</v>
      </c>
      <c r="AD361" s="2">
        <f ca="1">1*(IFERROR(MAX(OFFSET(U$1,MATCH($M361,$M:$M,0)-1,0,ROW()-MATCH($M361,$M:$M,0))),0)&gt;0)</f>
        <v>1</v>
      </c>
      <c r="AE361" s="2">
        <f ca="1">1*(IFERROR(MAX(OFFSET(V$1,MATCH($M361,$M:$M,0)-1,0,ROW()-MATCH($M361,$M:$M,0))),0)&gt;0)</f>
        <v>1</v>
      </c>
      <c r="AG361">
        <f ca="1">+IF(COUNTIFS(AG$4:AG360,1,$M$4:$M360,$M361)=1,0,IF(O361*X361&lt;$AI$1,1,0))</f>
        <v>0</v>
      </c>
      <c r="AH361">
        <f ca="1">+IF(COUNTIFS(AH$4:AH360,1,$M$4:$M360,$M361)=1,0,IF(P361*Y361&lt;$AI$1,1,0))</f>
        <v>0</v>
      </c>
      <c r="AI361">
        <f ca="1">+IF(COUNTIFS(AI$4:AI360,1,$M$4:$M360,$M361)=1,0,IF(Q361*Z361&lt;$AI$1,1,0))</f>
        <v>0</v>
      </c>
      <c r="AJ361">
        <f ca="1">+IF(COUNTIFS(AJ$4:AJ360,1,$M$4:$M360,$M361)=1,0,IF(R361*AA361&lt;$AI$1,1,0))</f>
        <v>0</v>
      </c>
      <c r="AK361">
        <f ca="1">+IF(COUNTIFS(AK$4:AK360,1,$M$4:$M360,$M361)=1,0,IF(S361*AB361&lt;$AI$1,1,0))</f>
        <v>0</v>
      </c>
      <c r="AL361">
        <f ca="1">+IF(COUNTIFS(AL$4:AL360,1,$M$4:$M360,$M361)=1,0,IF(T361*AC361&lt;$AI$1,1,0))</f>
        <v>0</v>
      </c>
      <c r="AM361">
        <f ca="1">+IF(COUNTIFS(AM$4:AM360,1,$M$4:$M360,$M361)=1,0,IF(U361*AD361&lt;$AI$1,1,0))</f>
        <v>0</v>
      </c>
      <c r="AN361">
        <f ca="1">+IF(COUNTIFS(AN$4:AN360,1,$M$4:$M360,$M361)=1,0,IF(V361*AE361&lt;$AI$1,1,0))</f>
        <v>0</v>
      </c>
      <c r="AO361">
        <f t="shared" ca="1" si="63"/>
        <v>0</v>
      </c>
      <c r="AQ361">
        <f ca="1">1*(COUNTIFS($M$4:$M360,M361,AO$4:AO360,1)&gt;0)</f>
        <v>1</v>
      </c>
      <c r="AR361" t="str">
        <f ca="1">+IF($AQ361=1,"",IFERROR(AVERAGEIFS($AG$3:$AN$3,$AG361:$AN361,1),""))</f>
        <v/>
      </c>
    </row>
    <row r="362" spans="2:44" x14ac:dyDescent="0.25">
      <c r="B362">
        <f t="shared" si="64"/>
        <v>359</v>
      </c>
      <c r="C362" s="5">
        <f>AVERAGEIFS(TimeSeries!360:360,TimeSeries!$1:$1,"&lt;="&amp;C$3,TimeSeries!$1:$1,"&gt;="&amp;C$2)</f>
        <v>138.1</v>
      </c>
      <c r="D362" s="5">
        <f>AVERAGEIFS(TimeSeries!360:360,TimeSeries!$1:$1,"&lt;="&amp;D$3,TimeSeries!$1:$1,"&gt;="&amp;D$2)</f>
        <v>134.6</v>
      </c>
      <c r="E362" s="5">
        <f>AVERAGEIFS(TimeSeries!360:360,TimeSeries!$1:$1,"&lt;="&amp;E$3,TimeSeries!$1:$1,"&gt;="&amp;E$2)</f>
        <v>138.1</v>
      </c>
      <c r="F362" s="5">
        <f>AVERAGEIFS(TimeSeries!360:360,TimeSeries!$1:$1,"&lt;="&amp;F$3,TimeSeries!$1:$1,"&gt;="&amp;F$2)</f>
        <v>145.6</v>
      </c>
      <c r="G362" s="5">
        <f>AVERAGEIFS(TimeSeries!360:360,TimeSeries!$1:$1,"&lt;="&amp;G$3,TimeSeries!$1:$1,"&gt;="&amp;G$2)</f>
        <v>142.80000000000001</v>
      </c>
      <c r="H362" s="5">
        <f>AVERAGEIFS(TimeSeries!360:360,TimeSeries!$1:$1,"&lt;="&amp;H$3,TimeSeries!$1:$1,"&gt;="&amp;H$2)</f>
        <v>136.30000000000001</v>
      </c>
      <c r="I362" s="5">
        <f>AVERAGEIFS(TimeSeries!360:360,TimeSeries!$1:$1,"&lt;="&amp;I$3,TimeSeries!$1:$1,"&gt;="&amp;I$2)</f>
        <v>134.9</v>
      </c>
      <c r="J362" s="5">
        <f>AVERAGEIFS(TimeSeries!360:360,TimeSeries!$1:$1,"&lt;="&amp;J$3,TimeSeries!$1:$1,"&gt;="&amp;J$2)</f>
        <v>135.80000000000001</v>
      </c>
      <c r="K362" s="5">
        <f>+TimeSeries!I360</f>
        <v>138.47500000000002</v>
      </c>
      <c r="M362">
        <f>+INDEX(TimeSeries!$A:$ZZ,'TimeSeries - Formatted'!$B362+1,'TimeSeries - Formatted'!K$1)</f>
        <v>11</v>
      </c>
      <c r="O362" s="1">
        <f t="shared" si="65"/>
        <v>-9.3256814921091058E-3</v>
      </c>
      <c r="P362" s="1">
        <f t="shared" si="66"/>
        <v>-5.1444679351656197E-2</v>
      </c>
      <c r="Q362" s="1">
        <f t="shared" si="67"/>
        <v>-3.6623648412975274E-2</v>
      </c>
      <c r="R362" s="1">
        <f t="shared" si="68"/>
        <v>8.659508139937655E-3</v>
      </c>
      <c r="S362" s="1">
        <f t="shared" si="69"/>
        <v>2.9560201874549552E-2</v>
      </c>
      <c r="T362" s="1">
        <f t="shared" si="70"/>
        <v>3.8871951219512368E-2</v>
      </c>
      <c r="U362" s="1">
        <f t="shared" si="71"/>
        <v>3.9691714836223468E-2</v>
      </c>
      <c r="V362" s="1">
        <f t="shared" si="72"/>
        <v>3.2699619771863198E-2</v>
      </c>
      <c r="X362" s="2">
        <f ca="1">1*(IFERROR(MAX(OFFSET(O$1,MATCH($M362,$M:$M,0)-1,0,ROW()-MATCH($M362,$M:$M,0))),0)&gt;0)</f>
        <v>1</v>
      </c>
      <c r="Y362" s="2">
        <f ca="1">1*(IFERROR(MAX(OFFSET(P$1,MATCH($M362,$M:$M,0)-1,0,ROW()-MATCH($M362,$M:$M,0))),0)&gt;0)</f>
        <v>1</v>
      </c>
      <c r="Z362" s="2">
        <f ca="1">1*(IFERROR(MAX(OFFSET(Q$1,MATCH($M362,$M:$M,0)-1,0,ROW()-MATCH($M362,$M:$M,0))),0)&gt;0)</f>
        <v>1</v>
      </c>
      <c r="AA362" s="2">
        <f ca="1">1*(IFERROR(MAX(OFFSET(R$1,MATCH($M362,$M:$M,0)-1,0,ROW()-MATCH($M362,$M:$M,0))),0)&gt;0)</f>
        <v>1</v>
      </c>
      <c r="AB362" s="2">
        <f ca="1">1*(IFERROR(MAX(OFFSET(S$1,MATCH($M362,$M:$M,0)-1,0,ROW()-MATCH($M362,$M:$M,0))),0)&gt;0)</f>
        <v>1</v>
      </c>
      <c r="AC362" s="2">
        <f ca="1">1*(IFERROR(MAX(OFFSET(T$1,MATCH($M362,$M:$M,0)-1,0,ROW()-MATCH($M362,$M:$M,0))),0)&gt;0)</f>
        <v>1</v>
      </c>
      <c r="AD362" s="2">
        <f ca="1">1*(IFERROR(MAX(OFFSET(U$1,MATCH($M362,$M:$M,0)-1,0,ROW()-MATCH($M362,$M:$M,0))),0)&gt;0)</f>
        <v>1</v>
      </c>
      <c r="AE362" s="2">
        <f ca="1">1*(IFERROR(MAX(OFFSET(V$1,MATCH($M362,$M:$M,0)-1,0,ROW()-MATCH($M362,$M:$M,0))),0)&gt;0)</f>
        <v>1</v>
      </c>
      <c r="AG362">
        <f ca="1">+IF(COUNTIFS(AG$4:AG361,1,$M$4:$M361,$M362)=1,0,IF(O362*X362&lt;$AI$1,1,0))</f>
        <v>0</v>
      </c>
      <c r="AH362">
        <f ca="1">+IF(COUNTIFS(AH$4:AH361,1,$M$4:$M361,$M362)=1,0,IF(P362*Y362&lt;$AI$1,1,0))</f>
        <v>0</v>
      </c>
      <c r="AI362">
        <f ca="1">+IF(COUNTIFS(AI$4:AI361,1,$M$4:$M361,$M362)=1,0,IF(Q362*Z362&lt;$AI$1,1,0))</f>
        <v>0</v>
      </c>
      <c r="AJ362">
        <f ca="1">+IF(COUNTIFS(AJ$4:AJ361,1,$M$4:$M361,$M362)=1,0,IF(R362*AA362&lt;$AI$1,1,0))</f>
        <v>0</v>
      </c>
      <c r="AK362">
        <f ca="1">+IF(COUNTIFS(AK$4:AK361,1,$M$4:$M361,$M362)=1,0,IF(S362*AB362&lt;$AI$1,1,0))</f>
        <v>0</v>
      </c>
      <c r="AL362">
        <f ca="1">+IF(COUNTIFS(AL$4:AL361,1,$M$4:$M361,$M362)=1,0,IF(T362*AC362&lt;$AI$1,1,0))</f>
        <v>0</v>
      </c>
      <c r="AM362">
        <f ca="1">+IF(COUNTIFS(AM$4:AM361,1,$M$4:$M361,$M362)=1,0,IF(U362*AD362&lt;$AI$1,1,0))</f>
        <v>0</v>
      </c>
      <c r="AN362">
        <f ca="1">+IF(COUNTIFS(AN$4:AN361,1,$M$4:$M361,$M362)=1,0,IF(V362*AE362&lt;$AI$1,1,0))</f>
        <v>0</v>
      </c>
      <c r="AO362">
        <f t="shared" ca="1" si="63"/>
        <v>0</v>
      </c>
      <c r="AQ362">
        <f ca="1">1*(COUNTIFS($M$4:$M361,M362,AO$4:AO361,1)&gt;0)</f>
        <v>1</v>
      </c>
      <c r="AR362" t="str">
        <f ca="1">+IF($AQ362=1,"",IFERROR(AVERAGEIFS($AG$3:$AN$3,$AG362:$AN362,1),""))</f>
        <v/>
      </c>
    </row>
    <row r="363" spans="2:44" x14ac:dyDescent="0.25">
      <c r="B363">
        <f t="shared" si="64"/>
        <v>360</v>
      </c>
      <c r="C363" s="5">
        <f>AVERAGEIFS(TimeSeries!361:361,TimeSeries!$1:$1,"&lt;="&amp;C$3,TimeSeries!$1:$1,"&gt;="&amp;C$2)</f>
        <v>128.75</v>
      </c>
      <c r="D363" s="5">
        <f>AVERAGEIFS(TimeSeries!361:361,TimeSeries!$1:$1,"&lt;="&amp;D$3,TimeSeries!$1:$1,"&gt;="&amp;D$2)</f>
        <v>123.75</v>
      </c>
      <c r="E363" s="5">
        <f>AVERAGEIFS(TimeSeries!361:361,TimeSeries!$1:$1,"&lt;="&amp;E$3,TimeSeries!$1:$1,"&gt;="&amp;E$2)</f>
        <v>129.4</v>
      </c>
      <c r="F363" s="5">
        <f>AVERAGEIFS(TimeSeries!361:361,TimeSeries!$1:$1,"&lt;="&amp;F$3,TimeSeries!$1:$1,"&gt;="&amp;F$2)</f>
        <v>137.9</v>
      </c>
      <c r="G363" s="5">
        <f>AVERAGEIFS(TimeSeries!361:361,TimeSeries!$1:$1,"&lt;="&amp;G$3,TimeSeries!$1:$1,"&gt;="&amp;G$2)</f>
        <v>138.6</v>
      </c>
      <c r="H363" s="5">
        <f>AVERAGEIFS(TimeSeries!361:361,TimeSeries!$1:$1,"&lt;="&amp;H$3,TimeSeries!$1:$1,"&gt;="&amp;H$2)</f>
        <v>135.6</v>
      </c>
      <c r="I363" s="5">
        <f>AVERAGEIFS(TimeSeries!361:361,TimeSeries!$1:$1,"&lt;="&amp;I$3,TimeSeries!$1:$1,"&gt;="&amp;I$2)</f>
        <v>132.05000000000001</v>
      </c>
      <c r="J363" s="5">
        <f>AVERAGEIFS(TimeSeries!361:361,TimeSeries!$1:$1,"&lt;="&amp;J$3,TimeSeries!$1:$1,"&gt;="&amp;J$2)</f>
        <v>130.1</v>
      </c>
      <c r="K363" s="5">
        <f>+TimeSeries!I361</f>
        <v>132.19999999999999</v>
      </c>
      <c r="M363">
        <f>+INDEX(TimeSeries!$A:$ZZ,'TimeSeries - Formatted'!$B363+1,'TimeSeries - Formatted'!K$1)</f>
        <v>11</v>
      </c>
      <c r="O363" s="1">
        <f t="shared" si="65"/>
        <v>-7.6398852223816371E-2</v>
      </c>
      <c r="P363" s="1">
        <f t="shared" si="66"/>
        <v>-0.12790697674418605</v>
      </c>
      <c r="Q363" s="1">
        <f t="shared" si="67"/>
        <v>-9.7314265783048359E-2</v>
      </c>
      <c r="R363" s="1">
        <f t="shared" si="68"/>
        <v>-5.2884615384615308E-2</v>
      </c>
      <c r="S363" s="1">
        <f t="shared" si="69"/>
        <v>-2.941176470588247E-2</v>
      </c>
      <c r="T363" s="1">
        <f t="shared" si="70"/>
        <v>-5.1357300073369139E-3</v>
      </c>
      <c r="U363" s="1">
        <f t="shared" si="71"/>
        <v>-2.1126760563380254E-2</v>
      </c>
      <c r="V363" s="1">
        <f t="shared" si="72"/>
        <v>-4.1973490427098747E-2</v>
      </c>
      <c r="X363" s="2">
        <f ca="1">1*(IFERROR(MAX(OFFSET(O$1,MATCH($M363,$M:$M,0)-1,0,ROW()-MATCH($M363,$M:$M,0))),0)&gt;0)</f>
        <v>1</v>
      </c>
      <c r="Y363" s="2">
        <f ca="1">1*(IFERROR(MAX(OFFSET(P$1,MATCH($M363,$M:$M,0)-1,0,ROW()-MATCH($M363,$M:$M,0))),0)&gt;0)</f>
        <v>1</v>
      </c>
      <c r="Z363" s="2">
        <f ca="1">1*(IFERROR(MAX(OFFSET(Q$1,MATCH($M363,$M:$M,0)-1,0,ROW()-MATCH($M363,$M:$M,0))),0)&gt;0)</f>
        <v>1</v>
      </c>
      <c r="AA363" s="2">
        <f ca="1">1*(IFERROR(MAX(OFFSET(R$1,MATCH($M363,$M:$M,0)-1,0,ROW()-MATCH($M363,$M:$M,0))),0)&gt;0)</f>
        <v>1</v>
      </c>
      <c r="AB363" s="2">
        <f ca="1">1*(IFERROR(MAX(OFFSET(S$1,MATCH($M363,$M:$M,0)-1,0,ROW()-MATCH($M363,$M:$M,0))),0)&gt;0)</f>
        <v>1</v>
      </c>
      <c r="AC363" s="2">
        <f ca="1">1*(IFERROR(MAX(OFFSET(T$1,MATCH($M363,$M:$M,0)-1,0,ROW()-MATCH($M363,$M:$M,0))),0)&gt;0)</f>
        <v>1</v>
      </c>
      <c r="AD363" s="2">
        <f ca="1">1*(IFERROR(MAX(OFFSET(U$1,MATCH($M363,$M:$M,0)-1,0,ROW()-MATCH($M363,$M:$M,0))),0)&gt;0)</f>
        <v>1</v>
      </c>
      <c r="AE363" s="2">
        <f ca="1">1*(IFERROR(MAX(OFFSET(V$1,MATCH($M363,$M:$M,0)-1,0,ROW()-MATCH($M363,$M:$M,0))),0)&gt;0)</f>
        <v>1</v>
      </c>
      <c r="AG363">
        <f ca="1">+IF(COUNTIFS(AG$4:AG362,1,$M$4:$M362,$M363)=1,0,IF(O363*X363&lt;$AI$1,1,0))</f>
        <v>0</v>
      </c>
      <c r="AH363">
        <f ca="1">+IF(COUNTIFS(AH$4:AH362,1,$M$4:$M362,$M363)=1,0,IF(P363*Y363&lt;$AI$1,1,0))</f>
        <v>0</v>
      </c>
      <c r="AI363">
        <f ca="1">+IF(COUNTIFS(AI$4:AI362,1,$M$4:$M362,$M363)=1,0,IF(Q363*Z363&lt;$AI$1,1,0))</f>
        <v>0</v>
      </c>
      <c r="AJ363">
        <f ca="1">+IF(COUNTIFS(AJ$4:AJ362,1,$M$4:$M362,$M363)=1,0,IF(R363*AA363&lt;$AI$1,1,0))</f>
        <v>0</v>
      </c>
      <c r="AK363">
        <f ca="1">+IF(COUNTIFS(AK$4:AK362,1,$M$4:$M362,$M363)=1,0,IF(S363*AB363&lt;$AI$1,1,0))</f>
        <v>0</v>
      </c>
      <c r="AL363">
        <f ca="1">+IF(COUNTIFS(AL$4:AL362,1,$M$4:$M362,$M363)=1,0,IF(T363*AC363&lt;$AI$1,1,0))</f>
        <v>0</v>
      </c>
      <c r="AM363">
        <f ca="1">+IF(COUNTIFS(AM$4:AM362,1,$M$4:$M362,$M363)=1,0,IF(U363*AD363&lt;$AI$1,1,0))</f>
        <v>0</v>
      </c>
      <c r="AN363">
        <f ca="1">+IF(COUNTIFS(AN$4:AN362,1,$M$4:$M362,$M363)=1,0,IF(V363*AE363&lt;$AI$1,1,0))</f>
        <v>0</v>
      </c>
      <c r="AO363">
        <f t="shared" ca="1" si="63"/>
        <v>0</v>
      </c>
      <c r="AQ363">
        <f ca="1">1*(COUNTIFS($M$4:$M362,M363,AO$4:AO362,1)&gt;0)</f>
        <v>1</v>
      </c>
      <c r="AR363" t="str">
        <f ca="1">+IF($AQ363=1,"",IFERROR(AVERAGEIFS($AG$3:$AN$3,$AG363:$AN363,1),""))</f>
        <v/>
      </c>
    </row>
    <row r="364" spans="2:44" x14ac:dyDescent="0.25">
      <c r="B364">
        <f t="shared" si="64"/>
        <v>361</v>
      </c>
      <c r="C364" s="5">
        <f>AVERAGEIFS(TimeSeries!362:362,TimeSeries!$1:$1,"&lt;="&amp;C$3,TimeSeries!$1:$1,"&gt;="&amp;C$2)</f>
        <v>119.7</v>
      </c>
      <c r="D364" s="5">
        <f>AVERAGEIFS(TimeSeries!362:362,TimeSeries!$1:$1,"&lt;="&amp;D$3,TimeSeries!$1:$1,"&gt;="&amp;D$2)</f>
        <v>118.2</v>
      </c>
      <c r="E364" s="5">
        <f>AVERAGEIFS(TimeSeries!362:362,TimeSeries!$1:$1,"&lt;="&amp;E$3,TimeSeries!$1:$1,"&gt;="&amp;E$2)</f>
        <v>121.75</v>
      </c>
      <c r="F364" s="5">
        <f>AVERAGEIFS(TimeSeries!362:362,TimeSeries!$1:$1,"&lt;="&amp;F$3,TimeSeries!$1:$1,"&gt;="&amp;F$2)</f>
        <v>127.75</v>
      </c>
      <c r="G364" s="5">
        <f>AVERAGEIFS(TimeSeries!362:362,TimeSeries!$1:$1,"&lt;="&amp;G$3,TimeSeries!$1:$1,"&gt;="&amp;G$2)</f>
        <v>129.85</v>
      </c>
      <c r="H364" s="5">
        <f>AVERAGEIFS(TimeSeries!362:362,TimeSeries!$1:$1,"&lt;="&amp;H$3,TimeSeries!$1:$1,"&gt;="&amp;H$2)</f>
        <v>126.85</v>
      </c>
      <c r="I364" s="5">
        <f>AVERAGEIFS(TimeSeries!362:362,TimeSeries!$1:$1,"&lt;="&amp;I$3,TimeSeries!$1:$1,"&gt;="&amp;I$2)</f>
        <v>125.45</v>
      </c>
      <c r="J364" s="5">
        <f>AVERAGEIFS(TimeSeries!362:362,TimeSeries!$1:$1,"&lt;="&amp;J$3,TimeSeries!$1:$1,"&gt;="&amp;J$2)</f>
        <v>125.9</v>
      </c>
      <c r="K364" s="5">
        <f>+TimeSeries!I362</f>
        <v>124.1875</v>
      </c>
      <c r="M364">
        <f>+INDEX(TimeSeries!$A:$ZZ,'TimeSeries - Formatted'!$B364+1,'TimeSeries - Formatted'!K$1)</f>
        <v>11</v>
      </c>
      <c r="O364" s="1">
        <f t="shared" si="65"/>
        <v>-0.14131994261119085</v>
      </c>
      <c r="P364" s="1">
        <f t="shared" si="66"/>
        <v>-0.16701902748414377</v>
      </c>
      <c r="Q364" s="1">
        <f t="shared" si="67"/>
        <v>-0.15068015347052666</v>
      </c>
      <c r="R364" s="1">
        <f t="shared" si="68"/>
        <v>-0.12259615384615385</v>
      </c>
      <c r="S364" s="1">
        <f t="shared" si="69"/>
        <v>-9.0686274509804043E-2</v>
      </c>
      <c r="T364" s="1">
        <f t="shared" si="70"/>
        <v>-6.9332355099046339E-2</v>
      </c>
      <c r="U364" s="1">
        <f t="shared" si="71"/>
        <v>-7.005189028910308E-2</v>
      </c>
      <c r="V364" s="1">
        <f t="shared" si="72"/>
        <v>-7.290132547864514E-2</v>
      </c>
      <c r="X364" s="2">
        <f ca="1">1*(IFERROR(MAX(OFFSET(O$1,MATCH($M364,$M:$M,0)-1,0,ROW()-MATCH($M364,$M:$M,0))),0)&gt;0)</f>
        <v>1</v>
      </c>
      <c r="Y364" s="2">
        <f ca="1">1*(IFERROR(MAX(OFFSET(P$1,MATCH($M364,$M:$M,0)-1,0,ROW()-MATCH($M364,$M:$M,0))),0)&gt;0)</f>
        <v>1</v>
      </c>
      <c r="Z364" s="2">
        <f ca="1">1*(IFERROR(MAX(OFFSET(Q$1,MATCH($M364,$M:$M,0)-1,0,ROW()-MATCH($M364,$M:$M,0))),0)&gt;0)</f>
        <v>1</v>
      </c>
      <c r="AA364" s="2">
        <f ca="1">1*(IFERROR(MAX(OFFSET(R$1,MATCH($M364,$M:$M,0)-1,0,ROW()-MATCH($M364,$M:$M,0))),0)&gt;0)</f>
        <v>1</v>
      </c>
      <c r="AB364" s="2">
        <f ca="1">1*(IFERROR(MAX(OFFSET(S$1,MATCH($M364,$M:$M,0)-1,0,ROW()-MATCH($M364,$M:$M,0))),0)&gt;0)</f>
        <v>1</v>
      </c>
      <c r="AC364" s="2">
        <f ca="1">1*(IFERROR(MAX(OFFSET(T$1,MATCH($M364,$M:$M,0)-1,0,ROW()-MATCH($M364,$M:$M,0))),0)&gt;0)</f>
        <v>1</v>
      </c>
      <c r="AD364" s="2">
        <f ca="1">1*(IFERROR(MAX(OFFSET(U$1,MATCH($M364,$M:$M,0)-1,0,ROW()-MATCH($M364,$M:$M,0))),0)&gt;0)</f>
        <v>1</v>
      </c>
      <c r="AE364" s="2">
        <f ca="1">1*(IFERROR(MAX(OFFSET(V$1,MATCH($M364,$M:$M,0)-1,0,ROW()-MATCH($M364,$M:$M,0))),0)&gt;0)</f>
        <v>1</v>
      </c>
      <c r="AG364">
        <f ca="1">+IF(COUNTIFS(AG$4:AG363,1,$M$4:$M363,$M364)=1,0,IF(O364*X364&lt;$AI$1,1,0))</f>
        <v>0</v>
      </c>
      <c r="AH364">
        <f ca="1">+IF(COUNTIFS(AH$4:AH363,1,$M$4:$M363,$M364)=1,0,IF(P364*Y364&lt;$AI$1,1,0))</f>
        <v>0</v>
      </c>
      <c r="AI364">
        <f ca="1">+IF(COUNTIFS(AI$4:AI363,1,$M$4:$M363,$M364)=1,0,IF(Q364*Z364&lt;$AI$1,1,0))</f>
        <v>0</v>
      </c>
      <c r="AJ364">
        <f ca="1">+IF(COUNTIFS(AJ$4:AJ363,1,$M$4:$M363,$M364)=1,0,IF(R364*AA364&lt;$AI$1,1,0))</f>
        <v>0</v>
      </c>
      <c r="AK364">
        <f ca="1">+IF(COUNTIFS(AK$4:AK363,1,$M$4:$M363,$M364)=1,0,IF(S364*AB364&lt;$AI$1,1,0))</f>
        <v>0</v>
      </c>
      <c r="AL364">
        <f ca="1">+IF(COUNTIFS(AL$4:AL363,1,$M$4:$M363,$M364)=1,0,IF(T364*AC364&lt;$AI$1,1,0))</f>
        <v>0</v>
      </c>
      <c r="AM364">
        <f ca="1">+IF(COUNTIFS(AM$4:AM363,1,$M$4:$M363,$M364)=1,0,IF(U364*AD364&lt;$AI$1,1,0))</f>
        <v>0</v>
      </c>
      <c r="AN364">
        <f ca="1">+IF(COUNTIFS(AN$4:AN363,1,$M$4:$M363,$M364)=1,0,IF(V364*AE364&lt;$AI$1,1,0))</f>
        <v>0</v>
      </c>
      <c r="AO364">
        <f t="shared" ca="1" si="63"/>
        <v>0</v>
      </c>
      <c r="AQ364">
        <f ca="1">1*(COUNTIFS($M$4:$M363,M364,AO$4:AO363,1)&gt;0)</f>
        <v>1</v>
      </c>
      <c r="AR364" t="str">
        <f ca="1">+IF($AQ364=1,"",IFERROR(AVERAGEIFS($AG$3:$AN$3,$AG364:$AN364,1),""))</f>
        <v/>
      </c>
    </row>
    <row r="365" spans="2:44" x14ac:dyDescent="0.25">
      <c r="B365">
        <f t="shared" si="64"/>
        <v>362</v>
      </c>
      <c r="C365" s="5">
        <f>AVERAGEIFS(TimeSeries!363:363,TimeSeries!$1:$1,"&lt;="&amp;C$3,TimeSeries!$1:$1,"&gt;="&amp;C$2)</f>
        <v>114.5</v>
      </c>
      <c r="D365" s="5">
        <f>AVERAGEIFS(TimeSeries!363:363,TimeSeries!$1:$1,"&lt;="&amp;D$3,TimeSeries!$1:$1,"&gt;="&amp;D$2)</f>
        <v>117.5</v>
      </c>
      <c r="E365" s="5">
        <f>AVERAGEIFS(TimeSeries!363:363,TimeSeries!$1:$1,"&lt;="&amp;E$3,TimeSeries!$1:$1,"&gt;="&amp;E$2)</f>
        <v>119.6</v>
      </c>
      <c r="F365" s="5">
        <f>AVERAGEIFS(TimeSeries!363:363,TimeSeries!$1:$1,"&lt;="&amp;F$3,TimeSeries!$1:$1,"&gt;="&amp;F$2)</f>
        <v>121.6</v>
      </c>
      <c r="G365" s="5">
        <f>AVERAGEIFS(TimeSeries!363:363,TimeSeries!$1:$1,"&lt;="&amp;G$3,TimeSeries!$1:$1,"&gt;="&amp;G$2)</f>
        <v>121.6</v>
      </c>
      <c r="H365" s="5">
        <f>AVERAGEIFS(TimeSeries!363:363,TimeSeries!$1:$1,"&lt;="&amp;H$3,TimeSeries!$1:$1,"&gt;="&amp;H$2)</f>
        <v>117.1</v>
      </c>
      <c r="I365" s="5">
        <f>AVERAGEIFS(TimeSeries!363:363,TimeSeries!$1:$1,"&lt;="&amp;I$3,TimeSeries!$1:$1,"&gt;="&amp;I$2)</f>
        <v>119.95</v>
      </c>
      <c r="J365" s="5">
        <f>AVERAGEIFS(TimeSeries!363:363,TimeSeries!$1:$1,"&lt;="&amp;J$3,TimeSeries!$1:$1,"&gt;="&amp;J$2)</f>
        <v>125.9</v>
      </c>
      <c r="K365" s="5">
        <f>+TimeSeries!I363</f>
        <v>118.91249999999999</v>
      </c>
      <c r="M365">
        <f>+INDEX(TimeSeries!$A:$ZZ,'TimeSeries - Formatted'!$B365+1,'TimeSeries - Formatted'!K$1)</f>
        <v>11</v>
      </c>
      <c r="O365" s="1">
        <f t="shared" si="65"/>
        <v>-0.17862266857962705</v>
      </c>
      <c r="P365" s="1">
        <f t="shared" si="66"/>
        <v>-0.17195207892882314</v>
      </c>
      <c r="Q365" s="1">
        <f t="shared" si="67"/>
        <v>-0.16567840948726897</v>
      </c>
      <c r="R365" s="1">
        <f t="shared" si="68"/>
        <v>-0.1648351648351648</v>
      </c>
      <c r="S365" s="1">
        <f t="shared" si="69"/>
        <v>-0.14845938375350154</v>
      </c>
      <c r="T365" s="1">
        <f t="shared" si="70"/>
        <v>-0.14086573734409402</v>
      </c>
      <c r="U365" s="1">
        <f t="shared" si="71"/>
        <v>-0.11082283172720531</v>
      </c>
      <c r="V365" s="1">
        <f t="shared" si="72"/>
        <v>-7.290132547864514E-2</v>
      </c>
      <c r="X365" s="2">
        <f ca="1">1*(IFERROR(MAX(OFFSET(O$1,MATCH($M365,$M:$M,0)-1,0,ROW()-MATCH($M365,$M:$M,0))),0)&gt;0)</f>
        <v>1</v>
      </c>
      <c r="Y365" s="2">
        <f ca="1">1*(IFERROR(MAX(OFFSET(P$1,MATCH($M365,$M:$M,0)-1,0,ROW()-MATCH($M365,$M:$M,0))),0)&gt;0)</f>
        <v>1</v>
      </c>
      <c r="Z365" s="2">
        <f ca="1">1*(IFERROR(MAX(OFFSET(Q$1,MATCH($M365,$M:$M,0)-1,0,ROW()-MATCH($M365,$M:$M,0))),0)&gt;0)</f>
        <v>1</v>
      </c>
      <c r="AA365" s="2">
        <f ca="1">1*(IFERROR(MAX(OFFSET(R$1,MATCH($M365,$M:$M,0)-1,0,ROW()-MATCH($M365,$M:$M,0))),0)&gt;0)</f>
        <v>1</v>
      </c>
      <c r="AB365" s="2">
        <f ca="1">1*(IFERROR(MAX(OFFSET(S$1,MATCH($M365,$M:$M,0)-1,0,ROW()-MATCH($M365,$M:$M,0))),0)&gt;0)</f>
        <v>1</v>
      </c>
      <c r="AC365" s="2">
        <f ca="1">1*(IFERROR(MAX(OFFSET(T$1,MATCH($M365,$M:$M,0)-1,0,ROW()-MATCH($M365,$M:$M,0))),0)&gt;0)</f>
        <v>1</v>
      </c>
      <c r="AD365" s="2">
        <f ca="1">1*(IFERROR(MAX(OFFSET(U$1,MATCH($M365,$M:$M,0)-1,0,ROW()-MATCH($M365,$M:$M,0))),0)&gt;0)</f>
        <v>1</v>
      </c>
      <c r="AE365" s="2">
        <f ca="1">1*(IFERROR(MAX(OFFSET(V$1,MATCH($M365,$M:$M,0)-1,0,ROW()-MATCH($M365,$M:$M,0))),0)&gt;0)</f>
        <v>1</v>
      </c>
      <c r="AG365">
        <f ca="1">+IF(COUNTIFS(AG$4:AG364,1,$M$4:$M364,$M365)=1,0,IF(O365*X365&lt;$AI$1,1,0))</f>
        <v>0</v>
      </c>
      <c r="AH365">
        <f ca="1">+IF(COUNTIFS(AH$4:AH364,1,$M$4:$M364,$M365)=1,0,IF(P365*Y365&lt;$AI$1,1,0))</f>
        <v>0</v>
      </c>
      <c r="AI365">
        <f ca="1">+IF(COUNTIFS(AI$4:AI364,1,$M$4:$M364,$M365)=1,0,IF(Q365*Z365&lt;$AI$1,1,0))</f>
        <v>0</v>
      </c>
      <c r="AJ365">
        <f ca="1">+IF(COUNTIFS(AJ$4:AJ364,1,$M$4:$M364,$M365)=1,0,IF(R365*AA365&lt;$AI$1,1,0))</f>
        <v>0</v>
      </c>
      <c r="AK365">
        <f ca="1">+IF(COUNTIFS(AK$4:AK364,1,$M$4:$M364,$M365)=1,0,IF(S365*AB365&lt;$AI$1,1,0))</f>
        <v>0</v>
      </c>
      <c r="AL365">
        <f ca="1">+IF(COUNTIFS(AL$4:AL364,1,$M$4:$M364,$M365)=1,0,IF(T365*AC365&lt;$AI$1,1,0))</f>
        <v>0</v>
      </c>
      <c r="AM365">
        <f ca="1">+IF(COUNTIFS(AM$4:AM364,1,$M$4:$M364,$M365)=1,0,IF(U365*AD365&lt;$AI$1,1,0))</f>
        <v>0</v>
      </c>
      <c r="AN365">
        <f ca="1">+IF(COUNTIFS(AN$4:AN364,1,$M$4:$M364,$M365)=1,0,IF(V365*AE365&lt;$AI$1,1,0))</f>
        <v>0</v>
      </c>
      <c r="AO365">
        <f t="shared" ca="1" si="63"/>
        <v>0</v>
      </c>
      <c r="AQ365">
        <f ca="1">1*(COUNTIFS($M$4:$M364,M365,AO$4:AO364,1)&gt;0)</f>
        <v>1</v>
      </c>
      <c r="AR365" t="str">
        <f ca="1">+IF($AQ365=1,"",IFERROR(AVERAGEIFS($AG$3:$AN$3,$AG365:$AN365,1),""))</f>
        <v/>
      </c>
    </row>
    <row r="366" spans="2:44" x14ac:dyDescent="0.25">
      <c r="B366">
        <f t="shared" si="64"/>
        <v>363</v>
      </c>
      <c r="C366" s="5">
        <f>AVERAGEIFS(TimeSeries!364:364,TimeSeries!$1:$1,"&lt;="&amp;C$3,TimeSeries!$1:$1,"&gt;="&amp;C$2)</f>
        <v>114</v>
      </c>
      <c r="D366" s="5">
        <f>AVERAGEIFS(TimeSeries!364:364,TimeSeries!$1:$1,"&lt;="&amp;D$3,TimeSeries!$1:$1,"&gt;="&amp;D$2)</f>
        <v>116.5</v>
      </c>
      <c r="E366" s="5">
        <f>AVERAGEIFS(TimeSeries!364:364,TimeSeries!$1:$1,"&lt;="&amp;E$3,TimeSeries!$1:$1,"&gt;="&amp;E$2)</f>
        <v>117.9</v>
      </c>
      <c r="F366" s="5">
        <f>AVERAGEIFS(TimeSeries!364:364,TimeSeries!$1:$1,"&lt;="&amp;F$3,TimeSeries!$1:$1,"&gt;="&amp;F$2)</f>
        <v>120.4</v>
      </c>
      <c r="G366" s="5">
        <f>AVERAGEIFS(TimeSeries!364:364,TimeSeries!$1:$1,"&lt;="&amp;G$3,TimeSeries!$1:$1,"&gt;="&amp;G$2)</f>
        <v>121.1</v>
      </c>
      <c r="H366" s="5">
        <f>AVERAGEIFS(TimeSeries!364:364,TimeSeries!$1:$1,"&lt;="&amp;H$3,TimeSeries!$1:$1,"&gt;="&amp;H$2)</f>
        <v>115.1</v>
      </c>
      <c r="I366" s="5">
        <f>AVERAGEIFS(TimeSeries!364:364,TimeSeries!$1:$1,"&lt;="&amp;I$3,TimeSeries!$1:$1,"&gt;="&amp;I$2)</f>
        <v>112.3</v>
      </c>
      <c r="J366" s="5">
        <f>AVERAGEIFS(TimeSeries!364:364,TimeSeries!$1:$1,"&lt;="&amp;J$3,TimeSeries!$1:$1,"&gt;="&amp;J$2)</f>
        <v>114.6</v>
      </c>
      <c r="K366" s="5">
        <f>+TimeSeries!I364</f>
        <v>116.32499999999999</v>
      </c>
      <c r="M366">
        <f>+INDEX(TimeSeries!$A:$ZZ,'TimeSeries - Formatted'!$B366+1,'TimeSeries - Formatted'!K$1)</f>
        <v>11</v>
      </c>
      <c r="O366" s="1">
        <f t="shared" si="65"/>
        <v>-0.1822094691535151</v>
      </c>
      <c r="P366" s="1">
        <f t="shared" si="66"/>
        <v>-0.17899929527836511</v>
      </c>
      <c r="Q366" s="1">
        <f t="shared" si="67"/>
        <v>-0.17753749564004173</v>
      </c>
      <c r="R366" s="1">
        <f t="shared" si="68"/>
        <v>-0.17307692307692302</v>
      </c>
      <c r="S366" s="1">
        <f t="shared" si="69"/>
        <v>-0.15196078431372562</v>
      </c>
      <c r="T366" s="1">
        <f t="shared" si="70"/>
        <v>-0.15553925165077043</v>
      </c>
      <c r="U366" s="1">
        <f t="shared" si="71"/>
        <v>-0.16753150481838408</v>
      </c>
      <c r="V366" s="1">
        <f t="shared" si="72"/>
        <v>-0.15611192930780571</v>
      </c>
      <c r="X366" s="2">
        <f ca="1">1*(IFERROR(MAX(OFFSET(O$1,MATCH($M366,$M:$M,0)-1,0,ROW()-MATCH($M366,$M:$M,0))),0)&gt;0)</f>
        <v>1</v>
      </c>
      <c r="Y366" s="2">
        <f ca="1">1*(IFERROR(MAX(OFFSET(P$1,MATCH($M366,$M:$M,0)-1,0,ROW()-MATCH($M366,$M:$M,0))),0)&gt;0)</f>
        <v>1</v>
      </c>
      <c r="Z366" s="2">
        <f ca="1">1*(IFERROR(MAX(OFFSET(Q$1,MATCH($M366,$M:$M,0)-1,0,ROW()-MATCH($M366,$M:$M,0))),0)&gt;0)</f>
        <v>1</v>
      </c>
      <c r="AA366" s="2">
        <f ca="1">1*(IFERROR(MAX(OFFSET(R$1,MATCH($M366,$M:$M,0)-1,0,ROW()-MATCH($M366,$M:$M,0))),0)&gt;0)</f>
        <v>1</v>
      </c>
      <c r="AB366" s="2">
        <f ca="1">1*(IFERROR(MAX(OFFSET(S$1,MATCH($M366,$M:$M,0)-1,0,ROW()-MATCH($M366,$M:$M,0))),0)&gt;0)</f>
        <v>1</v>
      </c>
      <c r="AC366" s="2">
        <f ca="1">1*(IFERROR(MAX(OFFSET(T$1,MATCH($M366,$M:$M,0)-1,0,ROW()-MATCH($M366,$M:$M,0))),0)&gt;0)</f>
        <v>1</v>
      </c>
      <c r="AD366" s="2">
        <f ca="1">1*(IFERROR(MAX(OFFSET(U$1,MATCH($M366,$M:$M,0)-1,0,ROW()-MATCH($M366,$M:$M,0))),0)&gt;0)</f>
        <v>1</v>
      </c>
      <c r="AE366" s="2">
        <f ca="1">1*(IFERROR(MAX(OFFSET(V$1,MATCH($M366,$M:$M,0)-1,0,ROW()-MATCH($M366,$M:$M,0))),0)&gt;0)</f>
        <v>1</v>
      </c>
      <c r="AG366">
        <f ca="1">+IF(COUNTIFS(AG$4:AG365,1,$M$4:$M365,$M366)=1,0,IF(O366*X366&lt;$AI$1,1,0))</f>
        <v>0</v>
      </c>
      <c r="AH366">
        <f ca="1">+IF(COUNTIFS(AH$4:AH365,1,$M$4:$M365,$M366)=1,0,IF(P366*Y366&lt;$AI$1,1,0))</f>
        <v>0</v>
      </c>
      <c r="AI366">
        <f ca="1">+IF(COUNTIFS(AI$4:AI365,1,$M$4:$M365,$M366)=1,0,IF(Q366*Z366&lt;$AI$1,1,0))</f>
        <v>0</v>
      </c>
      <c r="AJ366">
        <f ca="1">+IF(COUNTIFS(AJ$4:AJ365,1,$M$4:$M365,$M366)=1,0,IF(R366*AA366&lt;$AI$1,1,0))</f>
        <v>0</v>
      </c>
      <c r="AK366">
        <f ca="1">+IF(COUNTIFS(AK$4:AK365,1,$M$4:$M365,$M366)=1,0,IF(S366*AB366&lt;$AI$1,1,0))</f>
        <v>0</v>
      </c>
      <c r="AL366">
        <f ca="1">+IF(COUNTIFS(AL$4:AL365,1,$M$4:$M365,$M366)=1,0,IF(T366*AC366&lt;$AI$1,1,0))</f>
        <v>0</v>
      </c>
      <c r="AM366">
        <f ca="1">+IF(COUNTIFS(AM$4:AM365,1,$M$4:$M365,$M366)=1,0,IF(U366*AD366&lt;$AI$1,1,0))</f>
        <v>0</v>
      </c>
      <c r="AN366">
        <f ca="1">+IF(COUNTIFS(AN$4:AN365,1,$M$4:$M365,$M366)=1,0,IF(V366*AE366&lt;$AI$1,1,0))</f>
        <v>0</v>
      </c>
      <c r="AO366">
        <f t="shared" ca="1" si="63"/>
        <v>0</v>
      </c>
      <c r="AQ366">
        <f ca="1">1*(COUNTIFS($M$4:$M365,M366,AO$4:AO365,1)&gt;0)</f>
        <v>1</v>
      </c>
      <c r="AR366" t="str">
        <f ca="1">+IF($AQ366=1,"",IFERROR(AVERAGEIFS($AG$3:$AN$3,$AG366:$AN366,1),""))</f>
        <v/>
      </c>
    </row>
    <row r="367" spans="2:44" x14ac:dyDescent="0.25">
      <c r="B367">
        <f t="shared" si="64"/>
        <v>364</v>
      </c>
      <c r="C367" s="5">
        <f>AVERAGEIFS(TimeSeries!365:365,TimeSeries!$1:$1,"&lt;="&amp;C$3,TimeSeries!$1:$1,"&gt;="&amp;C$2)</f>
        <v>112.8</v>
      </c>
      <c r="D367" s="5">
        <f>AVERAGEIFS(TimeSeries!365:365,TimeSeries!$1:$1,"&lt;="&amp;D$3,TimeSeries!$1:$1,"&gt;="&amp;D$2)</f>
        <v>115.8</v>
      </c>
      <c r="E367" s="5">
        <f>AVERAGEIFS(TimeSeries!365:365,TimeSeries!$1:$1,"&lt;="&amp;E$3,TimeSeries!$1:$1,"&gt;="&amp;E$2)</f>
        <v>117.9</v>
      </c>
      <c r="F367" s="5">
        <f>AVERAGEIFS(TimeSeries!365:365,TimeSeries!$1:$1,"&lt;="&amp;F$3,TimeSeries!$1:$1,"&gt;="&amp;F$2)</f>
        <v>124.4</v>
      </c>
      <c r="G367" s="5">
        <f>AVERAGEIFS(TimeSeries!365:365,TimeSeries!$1:$1,"&lt;="&amp;G$3,TimeSeries!$1:$1,"&gt;="&amp;G$2)</f>
        <v>125.1</v>
      </c>
      <c r="H367" s="5">
        <f>AVERAGEIFS(TimeSeries!365:365,TimeSeries!$1:$1,"&lt;="&amp;H$3,TimeSeries!$1:$1,"&gt;="&amp;H$2)</f>
        <v>115.1</v>
      </c>
      <c r="I367" s="5">
        <f>AVERAGEIFS(TimeSeries!365:365,TimeSeries!$1:$1,"&lt;="&amp;I$3,TimeSeries!$1:$1,"&gt;="&amp;I$2)</f>
        <v>116.5</v>
      </c>
      <c r="J367" s="5">
        <f>AVERAGEIFS(TimeSeries!365:365,TimeSeries!$1:$1,"&lt;="&amp;J$3,TimeSeries!$1:$1,"&gt;="&amp;J$2)</f>
        <v>123</v>
      </c>
      <c r="K367" s="5">
        <f>+TimeSeries!I365</f>
        <v>118.07499999999999</v>
      </c>
      <c r="M367">
        <f>+INDEX(TimeSeries!$A:$ZZ,'TimeSeries - Formatted'!$B367+1,'TimeSeries - Formatted'!K$1)</f>
        <v>11</v>
      </c>
      <c r="O367" s="1">
        <f t="shared" si="65"/>
        <v>-0.19081779053084658</v>
      </c>
      <c r="P367" s="1">
        <f t="shared" si="66"/>
        <v>-0.18393234672304448</v>
      </c>
      <c r="Q367" s="1">
        <f t="shared" si="67"/>
        <v>-0.17753749564004173</v>
      </c>
      <c r="R367" s="1">
        <f t="shared" si="68"/>
        <v>-0.14560439560439553</v>
      </c>
      <c r="S367" s="1">
        <f t="shared" si="69"/>
        <v>-0.12394957983193289</v>
      </c>
      <c r="T367" s="1">
        <f t="shared" si="70"/>
        <v>-0.15553925165077043</v>
      </c>
      <c r="U367" s="1">
        <f t="shared" si="71"/>
        <v>-0.1363973313565604</v>
      </c>
      <c r="V367" s="1">
        <f t="shared" si="72"/>
        <v>-9.4256259204712922E-2</v>
      </c>
      <c r="X367" s="2">
        <f ca="1">1*(IFERROR(MAX(OFFSET(O$1,MATCH($M367,$M:$M,0)-1,0,ROW()-MATCH($M367,$M:$M,0))),0)&gt;0)</f>
        <v>1</v>
      </c>
      <c r="Y367" s="2">
        <f ca="1">1*(IFERROR(MAX(OFFSET(P$1,MATCH($M367,$M:$M,0)-1,0,ROW()-MATCH($M367,$M:$M,0))),0)&gt;0)</f>
        <v>1</v>
      </c>
      <c r="Z367" s="2">
        <f ca="1">1*(IFERROR(MAX(OFFSET(Q$1,MATCH($M367,$M:$M,0)-1,0,ROW()-MATCH($M367,$M:$M,0))),0)&gt;0)</f>
        <v>1</v>
      </c>
      <c r="AA367" s="2">
        <f ca="1">1*(IFERROR(MAX(OFFSET(R$1,MATCH($M367,$M:$M,0)-1,0,ROW()-MATCH($M367,$M:$M,0))),0)&gt;0)</f>
        <v>1</v>
      </c>
      <c r="AB367" s="2">
        <f ca="1">1*(IFERROR(MAX(OFFSET(S$1,MATCH($M367,$M:$M,0)-1,0,ROW()-MATCH($M367,$M:$M,0))),0)&gt;0)</f>
        <v>1</v>
      </c>
      <c r="AC367" s="2">
        <f ca="1">1*(IFERROR(MAX(OFFSET(T$1,MATCH($M367,$M:$M,0)-1,0,ROW()-MATCH($M367,$M:$M,0))),0)&gt;0)</f>
        <v>1</v>
      </c>
      <c r="AD367" s="2">
        <f ca="1">1*(IFERROR(MAX(OFFSET(U$1,MATCH($M367,$M:$M,0)-1,0,ROW()-MATCH($M367,$M:$M,0))),0)&gt;0)</f>
        <v>1</v>
      </c>
      <c r="AE367" s="2">
        <f ca="1">1*(IFERROR(MAX(OFFSET(V$1,MATCH($M367,$M:$M,0)-1,0,ROW()-MATCH($M367,$M:$M,0))),0)&gt;0)</f>
        <v>1</v>
      </c>
      <c r="AG367">
        <f ca="1">+IF(COUNTIFS(AG$4:AG366,1,$M$4:$M366,$M367)=1,0,IF(O367*X367&lt;$AI$1,1,0))</f>
        <v>0</v>
      </c>
      <c r="AH367">
        <f ca="1">+IF(COUNTIFS(AH$4:AH366,1,$M$4:$M366,$M367)=1,0,IF(P367*Y367&lt;$AI$1,1,0))</f>
        <v>0</v>
      </c>
      <c r="AI367">
        <f ca="1">+IF(COUNTIFS(AI$4:AI366,1,$M$4:$M366,$M367)=1,0,IF(Q367*Z367&lt;$AI$1,1,0))</f>
        <v>0</v>
      </c>
      <c r="AJ367">
        <f ca="1">+IF(COUNTIFS(AJ$4:AJ366,1,$M$4:$M366,$M367)=1,0,IF(R367*AA367&lt;$AI$1,1,0))</f>
        <v>0</v>
      </c>
      <c r="AK367">
        <f ca="1">+IF(COUNTIFS(AK$4:AK366,1,$M$4:$M366,$M367)=1,0,IF(S367*AB367&lt;$AI$1,1,0))</f>
        <v>0</v>
      </c>
      <c r="AL367">
        <f ca="1">+IF(COUNTIFS(AL$4:AL366,1,$M$4:$M366,$M367)=1,0,IF(T367*AC367&lt;$AI$1,1,0))</f>
        <v>0</v>
      </c>
      <c r="AM367">
        <f ca="1">+IF(COUNTIFS(AM$4:AM366,1,$M$4:$M366,$M367)=1,0,IF(U367*AD367&lt;$AI$1,1,0))</f>
        <v>0</v>
      </c>
      <c r="AN367">
        <f ca="1">+IF(COUNTIFS(AN$4:AN366,1,$M$4:$M366,$M367)=1,0,IF(V367*AE367&lt;$AI$1,1,0))</f>
        <v>0</v>
      </c>
      <c r="AO367">
        <f t="shared" ca="1" si="63"/>
        <v>0</v>
      </c>
      <c r="AQ367">
        <f ca="1">1*(COUNTIFS($M$4:$M366,M367,AO$4:AO366,1)&gt;0)</f>
        <v>1</v>
      </c>
      <c r="AR367" t="str">
        <f ca="1">+IF($AQ367=1,"",IFERROR(AVERAGEIFS($AG$3:$AN$3,$AG367:$AN367,1),""))</f>
        <v/>
      </c>
    </row>
    <row r="368" spans="2:44" x14ac:dyDescent="0.25">
      <c r="B368">
        <f t="shared" si="64"/>
        <v>365</v>
      </c>
      <c r="C368" s="5">
        <f>AVERAGEIFS(TimeSeries!366:366,TimeSeries!$1:$1,"&lt;="&amp;C$3,TimeSeries!$1:$1,"&gt;="&amp;C$2)</f>
        <v>112.8</v>
      </c>
      <c r="D368" s="5">
        <f>AVERAGEIFS(TimeSeries!366:366,TimeSeries!$1:$1,"&lt;="&amp;D$3,TimeSeries!$1:$1,"&gt;="&amp;D$2)</f>
        <v>115.8</v>
      </c>
      <c r="E368" s="5">
        <f>AVERAGEIFS(TimeSeries!366:366,TimeSeries!$1:$1,"&lt;="&amp;E$3,TimeSeries!$1:$1,"&gt;="&amp;E$2)</f>
        <v>117.9</v>
      </c>
      <c r="F368" s="5">
        <f>AVERAGEIFS(TimeSeries!366:366,TimeSeries!$1:$1,"&lt;="&amp;F$3,TimeSeries!$1:$1,"&gt;="&amp;F$2)</f>
        <v>120.9</v>
      </c>
      <c r="G368" s="5">
        <f>AVERAGEIFS(TimeSeries!366:366,TimeSeries!$1:$1,"&lt;="&amp;G$3,TimeSeries!$1:$1,"&gt;="&amp;G$2)</f>
        <v>121.6</v>
      </c>
      <c r="H368" s="5">
        <f>AVERAGEIFS(TimeSeries!366:366,TimeSeries!$1:$1,"&lt;="&amp;H$3,TimeSeries!$1:$1,"&gt;="&amp;H$2)</f>
        <v>114.6</v>
      </c>
      <c r="I368" s="5">
        <f>AVERAGEIFS(TimeSeries!366:366,TimeSeries!$1:$1,"&lt;="&amp;I$3,TimeSeries!$1:$1,"&gt;="&amp;I$2)</f>
        <v>116</v>
      </c>
      <c r="J368" s="5">
        <f>AVERAGEIFS(TimeSeries!366:366,TimeSeries!$1:$1,"&lt;="&amp;J$3,TimeSeries!$1:$1,"&gt;="&amp;J$2)</f>
        <v>123</v>
      </c>
      <c r="K368" s="5">
        <f>+TimeSeries!I366</f>
        <v>117.07499999999999</v>
      </c>
      <c r="M368">
        <f>+INDEX(TimeSeries!$A:$ZZ,'TimeSeries - Formatted'!$B368+1,'TimeSeries - Formatted'!K$1)</f>
        <v>11</v>
      </c>
      <c r="O368" s="1">
        <f t="shared" si="65"/>
        <v>-0.19081779053084658</v>
      </c>
      <c r="P368" s="1">
        <f t="shared" si="66"/>
        <v>-0.18393234672304448</v>
      </c>
      <c r="Q368" s="1">
        <f t="shared" si="67"/>
        <v>-0.17753749564004173</v>
      </c>
      <c r="R368" s="1">
        <f t="shared" si="68"/>
        <v>-0.1696428571428571</v>
      </c>
      <c r="S368" s="1">
        <f t="shared" si="69"/>
        <v>-0.14845938375350154</v>
      </c>
      <c r="T368" s="1">
        <f t="shared" si="70"/>
        <v>-0.15920763022743956</v>
      </c>
      <c r="U368" s="1">
        <f t="shared" si="71"/>
        <v>-0.14010378057820616</v>
      </c>
      <c r="V368" s="1">
        <f t="shared" si="72"/>
        <v>-9.4256259204712922E-2</v>
      </c>
      <c r="X368" s="2">
        <f ca="1">1*(IFERROR(MAX(OFFSET(O$1,MATCH($M368,$M:$M,0)-1,0,ROW()-MATCH($M368,$M:$M,0))),0)&gt;0)</f>
        <v>1</v>
      </c>
      <c r="Y368" s="2">
        <f ca="1">1*(IFERROR(MAX(OFFSET(P$1,MATCH($M368,$M:$M,0)-1,0,ROW()-MATCH($M368,$M:$M,0))),0)&gt;0)</f>
        <v>1</v>
      </c>
      <c r="Z368" s="2">
        <f ca="1">1*(IFERROR(MAX(OFFSET(Q$1,MATCH($M368,$M:$M,0)-1,0,ROW()-MATCH($M368,$M:$M,0))),0)&gt;0)</f>
        <v>1</v>
      </c>
      <c r="AA368" s="2">
        <f ca="1">1*(IFERROR(MAX(OFFSET(R$1,MATCH($M368,$M:$M,0)-1,0,ROW()-MATCH($M368,$M:$M,0))),0)&gt;0)</f>
        <v>1</v>
      </c>
      <c r="AB368" s="2">
        <f ca="1">1*(IFERROR(MAX(OFFSET(S$1,MATCH($M368,$M:$M,0)-1,0,ROW()-MATCH($M368,$M:$M,0))),0)&gt;0)</f>
        <v>1</v>
      </c>
      <c r="AC368" s="2">
        <f ca="1">1*(IFERROR(MAX(OFFSET(T$1,MATCH($M368,$M:$M,0)-1,0,ROW()-MATCH($M368,$M:$M,0))),0)&gt;0)</f>
        <v>1</v>
      </c>
      <c r="AD368" s="2">
        <f ca="1">1*(IFERROR(MAX(OFFSET(U$1,MATCH($M368,$M:$M,0)-1,0,ROW()-MATCH($M368,$M:$M,0))),0)&gt;0)</f>
        <v>1</v>
      </c>
      <c r="AE368" s="2">
        <f ca="1">1*(IFERROR(MAX(OFFSET(V$1,MATCH($M368,$M:$M,0)-1,0,ROW()-MATCH($M368,$M:$M,0))),0)&gt;0)</f>
        <v>1</v>
      </c>
      <c r="AG368">
        <f ca="1">+IF(COUNTIFS(AG$4:AG367,1,$M$4:$M367,$M368)=1,0,IF(O368*X368&lt;$AI$1,1,0))</f>
        <v>0</v>
      </c>
      <c r="AH368">
        <f ca="1">+IF(COUNTIFS(AH$4:AH367,1,$M$4:$M367,$M368)=1,0,IF(P368*Y368&lt;$AI$1,1,0))</f>
        <v>0</v>
      </c>
      <c r="AI368">
        <f ca="1">+IF(COUNTIFS(AI$4:AI367,1,$M$4:$M367,$M368)=1,0,IF(Q368*Z368&lt;$AI$1,1,0))</f>
        <v>0</v>
      </c>
      <c r="AJ368">
        <f ca="1">+IF(COUNTIFS(AJ$4:AJ367,1,$M$4:$M367,$M368)=1,0,IF(R368*AA368&lt;$AI$1,1,0))</f>
        <v>0</v>
      </c>
      <c r="AK368">
        <f ca="1">+IF(COUNTIFS(AK$4:AK367,1,$M$4:$M367,$M368)=1,0,IF(S368*AB368&lt;$AI$1,1,0))</f>
        <v>0</v>
      </c>
      <c r="AL368">
        <f ca="1">+IF(COUNTIFS(AL$4:AL367,1,$M$4:$M367,$M368)=1,0,IF(T368*AC368&lt;$AI$1,1,0))</f>
        <v>0</v>
      </c>
      <c r="AM368">
        <f ca="1">+IF(COUNTIFS(AM$4:AM367,1,$M$4:$M367,$M368)=1,0,IF(U368*AD368&lt;$AI$1,1,0))</f>
        <v>0</v>
      </c>
      <c r="AN368">
        <f ca="1">+IF(COUNTIFS(AN$4:AN367,1,$M$4:$M367,$M368)=1,0,IF(V368*AE368&lt;$AI$1,1,0))</f>
        <v>0</v>
      </c>
      <c r="AO368">
        <f t="shared" ca="1" si="63"/>
        <v>0</v>
      </c>
      <c r="AQ368">
        <f ca="1">1*(COUNTIFS($M$4:$M367,M368,AO$4:AO367,1)&gt;0)</f>
        <v>1</v>
      </c>
      <c r="AR368" t="str">
        <f ca="1">+IF($AQ368=1,"",IFERROR(AVERAGEIFS($AG$3:$AN$3,$AG368:$AN368,1),""))</f>
        <v/>
      </c>
    </row>
    <row r="369" spans="2:44" x14ac:dyDescent="0.25">
      <c r="B369">
        <f t="shared" si="64"/>
        <v>366</v>
      </c>
      <c r="C369" s="5">
        <f>AVERAGEIFS(TimeSeries!367:367,TimeSeries!$1:$1,"&lt;="&amp;C$3,TimeSeries!$1:$1,"&gt;="&amp;C$2)</f>
        <v>113.5</v>
      </c>
      <c r="D369" s="5">
        <f>AVERAGEIFS(TimeSeries!367:367,TimeSeries!$1:$1,"&lt;="&amp;D$3,TimeSeries!$1:$1,"&gt;="&amp;D$2)</f>
        <v>117</v>
      </c>
      <c r="E369" s="5">
        <f>AVERAGEIFS(TimeSeries!367:367,TimeSeries!$1:$1,"&lt;="&amp;E$3,TimeSeries!$1:$1,"&gt;="&amp;E$2)</f>
        <v>119.1</v>
      </c>
      <c r="F369" s="5">
        <f>AVERAGEIFS(TimeSeries!367:367,TimeSeries!$1:$1,"&lt;="&amp;F$3,TimeSeries!$1:$1,"&gt;="&amp;F$2)</f>
        <v>121.1</v>
      </c>
      <c r="G369" s="5">
        <f>AVERAGEIFS(TimeSeries!367:367,TimeSeries!$1:$1,"&lt;="&amp;G$3,TimeSeries!$1:$1,"&gt;="&amp;G$2)</f>
        <v>121.1</v>
      </c>
      <c r="H369" s="5">
        <f>AVERAGEIFS(TimeSeries!367:367,TimeSeries!$1:$1,"&lt;="&amp;H$3,TimeSeries!$1:$1,"&gt;="&amp;H$2)</f>
        <v>114.6</v>
      </c>
      <c r="I369" s="5">
        <f>AVERAGEIFS(TimeSeries!367:367,TimeSeries!$1:$1,"&lt;="&amp;I$3,TimeSeries!$1:$1,"&gt;="&amp;I$2)</f>
        <v>110.35</v>
      </c>
      <c r="J369" s="5">
        <f>AVERAGEIFS(TimeSeries!367:367,TimeSeries!$1:$1,"&lt;="&amp;J$3,TimeSeries!$1:$1,"&gt;="&amp;J$2)</f>
        <v>111.7</v>
      </c>
      <c r="K369" s="5">
        <f>+TimeSeries!I367</f>
        <v>116.01249999999999</v>
      </c>
      <c r="M369">
        <f>+INDEX(TimeSeries!$A:$ZZ,'TimeSeries - Formatted'!$B369+1,'TimeSeries - Formatted'!K$1)</f>
        <v>12</v>
      </c>
      <c r="O369" s="1">
        <f t="shared" si="65"/>
        <v>-0.18579626972740315</v>
      </c>
      <c r="P369" s="1">
        <f t="shared" si="66"/>
        <v>-0.17547568710359407</v>
      </c>
      <c r="Q369" s="1">
        <f t="shared" si="67"/>
        <v>-0.16916637600279039</v>
      </c>
      <c r="R369" s="1">
        <f t="shared" si="68"/>
        <v>-0.16826923076923073</v>
      </c>
      <c r="S369" s="1">
        <f t="shared" si="69"/>
        <v>-0.15196078431372562</v>
      </c>
      <c r="T369" s="1">
        <f t="shared" si="70"/>
        <v>-0.15920763022743956</v>
      </c>
      <c r="U369" s="1">
        <f t="shared" si="71"/>
        <v>-0.18198665678280213</v>
      </c>
      <c r="V369" s="1">
        <f t="shared" si="72"/>
        <v>-0.17746686303387338</v>
      </c>
      <c r="X369" s="2">
        <f ca="1">1*(IFERROR(MAX(OFFSET(O$1,MATCH($M369,$M:$M,0)-1,0,ROW()-MATCH($M369,$M:$M,0))),0)&gt;0)</f>
        <v>0</v>
      </c>
      <c r="Y369" s="2">
        <f ca="1">1*(IFERROR(MAX(OFFSET(P$1,MATCH($M369,$M:$M,0)-1,0,ROW()-MATCH($M369,$M:$M,0))),0)&gt;0)</f>
        <v>0</v>
      </c>
      <c r="Z369" s="2">
        <f ca="1">1*(IFERROR(MAX(OFFSET(Q$1,MATCH($M369,$M:$M,0)-1,0,ROW()-MATCH($M369,$M:$M,0))),0)&gt;0)</f>
        <v>0</v>
      </c>
      <c r="AA369" s="2">
        <f ca="1">1*(IFERROR(MAX(OFFSET(R$1,MATCH($M369,$M:$M,0)-1,0,ROW()-MATCH($M369,$M:$M,0))),0)&gt;0)</f>
        <v>0</v>
      </c>
      <c r="AB369" s="2">
        <f ca="1">1*(IFERROR(MAX(OFFSET(S$1,MATCH($M369,$M:$M,0)-1,0,ROW()-MATCH($M369,$M:$M,0))),0)&gt;0)</f>
        <v>0</v>
      </c>
      <c r="AC369" s="2">
        <f ca="1">1*(IFERROR(MAX(OFFSET(T$1,MATCH($M369,$M:$M,0)-1,0,ROW()-MATCH($M369,$M:$M,0))),0)&gt;0)</f>
        <v>0</v>
      </c>
      <c r="AD369" s="2">
        <f ca="1">1*(IFERROR(MAX(OFFSET(U$1,MATCH($M369,$M:$M,0)-1,0,ROW()-MATCH($M369,$M:$M,0))),0)&gt;0)</f>
        <v>0</v>
      </c>
      <c r="AE369" s="2">
        <f ca="1">1*(IFERROR(MAX(OFFSET(V$1,MATCH($M369,$M:$M,0)-1,0,ROW()-MATCH($M369,$M:$M,0))),0)&gt;0)</f>
        <v>0</v>
      </c>
      <c r="AG369">
        <f ca="1">+IF(COUNTIFS(AG$4:AG368,1,$M$4:$M368,$M369)=1,0,IF(O369*X369&lt;$AI$1,1,0))</f>
        <v>0</v>
      </c>
      <c r="AH369">
        <f ca="1">+IF(COUNTIFS(AH$4:AH368,1,$M$4:$M368,$M369)=1,0,IF(P369*Y369&lt;$AI$1,1,0))</f>
        <v>0</v>
      </c>
      <c r="AI369">
        <f ca="1">+IF(COUNTIFS(AI$4:AI368,1,$M$4:$M368,$M369)=1,0,IF(Q369*Z369&lt;$AI$1,1,0))</f>
        <v>0</v>
      </c>
      <c r="AJ369">
        <f ca="1">+IF(COUNTIFS(AJ$4:AJ368,1,$M$4:$M368,$M369)=1,0,IF(R369*AA369&lt;$AI$1,1,0))</f>
        <v>0</v>
      </c>
      <c r="AK369">
        <f ca="1">+IF(COUNTIFS(AK$4:AK368,1,$M$4:$M368,$M369)=1,0,IF(S369*AB369&lt;$AI$1,1,0))</f>
        <v>0</v>
      </c>
      <c r="AL369">
        <f ca="1">+IF(COUNTIFS(AL$4:AL368,1,$M$4:$M368,$M369)=1,0,IF(T369*AC369&lt;$AI$1,1,0))</f>
        <v>0</v>
      </c>
      <c r="AM369">
        <f ca="1">+IF(COUNTIFS(AM$4:AM368,1,$M$4:$M368,$M369)=1,0,IF(U369*AD369&lt;$AI$1,1,0))</f>
        <v>0</v>
      </c>
      <c r="AN369">
        <f ca="1">+IF(COUNTIFS(AN$4:AN368,1,$M$4:$M368,$M369)=1,0,IF(V369*AE369&lt;$AI$1,1,0))</f>
        <v>0</v>
      </c>
      <c r="AO369">
        <f t="shared" ca="1" si="63"/>
        <v>0</v>
      </c>
      <c r="AQ369">
        <f>1*(COUNTIFS($M$4:$M368,M369,AO$4:AO368,1)&gt;0)</f>
        <v>0</v>
      </c>
      <c r="AR369" t="str">
        <f ca="1">+IF($AQ369=1,"",IFERROR(AVERAGEIFS($AG$3:$AN$3,$AG369:$AN369,1),""))</f>
        <v/>
      </c>
    </row>
    <row r="370" spans="2:44" x14ac:dyDescent="0.25">
      <c r="B370">
        <f t="shared" si="64"/>
        <v>367</v>
      </c>
      <c r="C370" s="5">
        <f>AVERAGEIFS(TimeSeries!368:368,TimeSeries!$1:$1,"&lt;="&amp;C$3,TimeSeries!$1:$1,"&gt;="&amp;C$2)</f>
        <v>114.7</v>
      </c>
      <c r="D370" s="5">
        <f>AVERAGEIFS(TimeSeries!368:368,TimeSeries!$1:$1,"&lt;="&amp;D$3,TimeSeries!$1:$1,"&gt;="&amp;D$2)</f>
        <v>118.2</v>
      </c>
      <c r="E370" s="5">
        <f>AVERAGEIFS(TimeSeries!368:368,TimeSeries!$1:$1,"&lt;="&amp;E$3,TimeSeries!$1:$1,"&gt;="&amp;E$2)</f>
        <v>120.3</v>
      </c>
      <c r="F370" s="5">
        <f>AVERAGEIFS(TimeSeries!368:368,TimeSeries!$1:$1,"&lt;="&amp;F$3,TimeSeries!$1:$1,"&gt;="&amp;F$2)</f>
        <v>121.8</v>
      </c>
      <c r="G370" s="5">
        <f>AVERAGEIFS(TimeSeries!368:368,TimeSeries!$1:$1,"&lt;="&amp;G$3,TimeSeries!$1:$1,"&gt;="&amp;G$2)</f>
        <v>121.8</v>
      </c>
      <c r="H370" s="5">
        <f>AVERAGEIFS(TimeSeries!368:368,TimeSeries!$1:$1,"&lt;="&amp;H$3,TimeSeries!$1:$1,"&gt;="&amp;H$2)</f>
        <v>115.3</v>
      </c>
      <c r="I370" s="5">
        <f>AVERAGEIFS(TimeSeries!368:368,TimeSeries!$1:$1,"&lt;="&amp;I$3,TimeSeries!$1:$1,"&gt;="&amp;I$2)</f>
        <v>108.95</v>
      </c>
      <c r="J370" s="5">
        <f>AVERAGEIFS(TimeSeries!368:368,TimeSeries!$1:$1,"&lt;="&amp;J$3,TimeSeries!$1:$1,"&gt;="&amp;J$2)</f>
        <v>108.9</v>
      </c>
      <c r="K370" s="5">
        <f>+TimeSeries!I368</f>
        <v>116.4375</v>
      </c>
      <c r="M370">
        <f>+INDEX(TimeSeries!$A:$ZZ,'TimeSeries - Formatted'!$B370+1,'TimeSeries - Formatted'!K$1)</f>
        <v>12</v>
      </c>
      <c r="O370" s="1">
        <f t="shared" si="65"/>
        <v>-0.17718794835007179</v>
      </c>
      <c r="P370" s="1">
        <f t="shared" si="66"/>
        <v>-0.16701902748414377</v>
      </c>
      <c r="Q370" s="1">
        <f t="shared" si="67"/>
        <v>-0.16079525636553893</v>
      </c>
      <c r="R370" s="1">
        <f t="shared" si="68"/>
        <v>-0.16346153846153844</v>
      </c>
      <c r="S370" s="1">
        <f t="shared" si="69"/>
        <v>-0.1470588235294118</v>
      </c>
      <c r="T370" s="1">
        <f t="shared" si="70"/>
        <v>-0.15407190022010275</v>
      </c>
      <c r="U370" s="1">
        <f t="shared" si="71"/>
        <v>-0.19236471460340998</v>
      </c>
      <c r="V370" s="1">
        <f t="shared" si="72"/>
        <v>-0.19808541973490434</v>
      </c>
      <c r="X370" s="2">
        <f ca="1">1*(IFERROR(MAX(OFFSET(O$1,MATCH($M370,$M:$M,0)-1,0,ROW()-MATCH($M370,$M:$M,0))),0)&gt;0)</f>
        <v>0</v>
      </c>
      <c r="Y370" s="2">
        <f ca="1">1*(IFERROR(MAX(OFFSET(P$1,MATCH($M370,$M:$M,0)-1,0,ROW()-MATCH($M370,$M:$M,0))),0)&gt;0)</f>
        <v>0</v>
      </c>
      <c r="Z370" s="2">
        <f ca="1">1*(IFERROR(MAX(OFFSET(Q$1,MATCH($M370,$M:$M,0)-1,0,ROW()-MATCH($M370,$M:$M,0))),0)&gt;0)</f>
        <v>0</v>
      </c>
      <c r="AA370" s="2">
        <f ca="1">1*(IFERROR(MAX(OFFSET(R$1,MATCH($M370,$M:$M,0)-1,0,ROW()-MATCH($M370,$M:$M,0))),0)&gt;0)</f>
        <v>0</v>
      </c>
      <c r="AB370" s="2">
        <f ca="1">1*(IFERROR(MAX(OFFSET(S$1,MATCH($M370,$M:$M,0)-1,0,ROW()-MATCH($M370,$M:$M,0))),0)&gt;0)</f>
        <v>0</v>
      </c>
      <c r="AC370" s="2">
        <f ca="1">1*(IFERROR(MAX(OFFSET(T$1,MATCH($M370,$M:$M,0)-1,0,ROW()-MATCH($M370,$M:$M,0))),0)&gt;0)</f>
        <v>0</v>
      </c>
      <c r="AD370" s="2">
        <f ca="1">1*(IFERROR(MAX(OFFSET(U$1,MATCH($M370,$M:$M,0)-1,0,ROW()-MATCH($M370,$M:$M,0))),0)&gt;0)</f>
        <v>0</v>
      </c>
      <c r="AE370" s="2">
        <f ca="1">1*(IFERROR(MAX(OFFSET(V$1,MATCH($M370,$M:$M,0)-1,0,ROW()-MATCH($M370,$M:$M,0))),0)&gt;0)</f>
        <v>0</v>
      </c>
      <c r="AG370">
        <f ca="1">+IF(COUNTIFS(AG$4:AG369,1,$M$4:$M369,$M370)=1,0,IF(O370*X370&lt;$AI$1,1,0))</f>
        <v>0</v>
      </c>
      <c r="AH370">
        <f ca="1">+IF(COUNTIFS(AH$4:AH369,1,$M$4:$M369,$M370)=1,0,IF(P370*Y370&lt;$AI$1,1,0))</f>
        <v>0</v>
      </c>
      <c r="AI370">
        <f ca="1">+IF(COUNTIFS(AI$4:AI369,1,$M$4:$M369,$M370)=1,0,IF(Q370*Z370&lt;$AI$1,1,0))</f>
        <v>0</v>
      </c>
      <c r="AJ370">
        <f ca="1">+IF(COUNTIFS(AJ$4:AJ369,1,$M$4:$M369,$M370)=1,0,IF(R370*AA370&lt;$AI$1,1,0))</f>
        <v>0</v>
      </c>
      <c r="AK370">
        <f ca="1">+IF(COUNTIFS(AK$4:AK369,1,$M$4:$M369,$M370)=1,0,IF(S370*AB370&lt;$AI$1,1,0))</f>
        <v>0</v>
      </c>
      <c r="AL370">
        <f ca="1">+IF(COUNTIFS(AL$4:AL369,1,$M$4:$M369,$M370)=1,0,IF(T370*AC370&lt;$AI$1,1,0))</f>
        <v>0</v>
      </c>
      <c r="AM370">
        <f ca="1">+IF(COUNTIFS(AM$4:AM369,1,$M$4:$M369,$M370)=1,0,IF(U370*AD370&lt;$AI$1,1,0))</f>
        <v>0</v>
      </c>
      <c r="AN370">
        <f ca="1">+IF(COUNTIFS(AN$4:AN369,1,$M$4:$M369,$M370)=1,0,IF(V370*AE370&lt;$AI$1,1,0))</f>
        <v>0</v>
      </c>
      <c r="AO370">
        <f t="shared" ca="1" si="63"/>
        <v>0</v>
      </c>
      <c r="AQ370">
        <f ca="1">1*(COUNTIFS($M$4:$M369,M370,AO$4:AO369,1)&gt;0)</f>
        <v>0</v>
      </c>
      <c r="AR370" t="str">
        <f ca="1">+IF($AQ370=1,"",IFERROR(AVERAGEIFS($AG$3:$AN$3,$AG370:$AN370,1),""))</f>
        <v/>
      </c>
    </row>
    <row r="371" spans="2:44" x14ac:dyDescent="0.25">
      <c r="B371">
        <f t="shared" si="64"/>
        <v>368</v>
      </c>
      <c r="C371" s="5">
        <f>AVERAGEIFS(TimeSeries!369:369,TimeSeries!$1:$1,"&lt;="&amp;C$3,TimeSeries!$1:$1,"&gt;="&amp;C$2)</f>
        <v>117.1</v>
      </c>
      <c r="D371" s="5">
        <f>AVERAGEIFS(TimeSeries!369:369,TimeSeries!$1:$1,"&lt;="&amp;D$3,TimeSeries!$1:$1,"&gt;="&amp;D$2)</f>
        <v>120.6</v>
      </c>
      <c r="E371" s="5">
        <f>AVERAGEIFS(TimeSeries!369:369,TimeSeries!$1:$1,"&lt;="&amp;E$3,TimeSeries!$1:$1,"&gt;="&amp;E$2)</f>
        <v>122</v>
      </c>
      <c r="F371" s="5">
        <f>AVERAGEIFS(TimeSeries!369:369,TimeSeries!$1:$1,"&lt;="&amp;F$3,TimeSeries!$1:$1,"&gt;="&amp;F$2)</f>
        <v>127</v>
      </c>
      <c r="G371" s="5">
        <f>AVERAGEIFS(TimeSeries!369:369,TimeSeries!$1:$1,"&lt;="&amp;G$3,TimeSeries!$1:$1,"&gt;="&amp;G$2)</f>
        <v>125.6</v>
      </c>
      <c r="H371" s="5">
        <f>AVERAGEIFS(TimeSeries!369:369,TimeSeries!$1:$1,"&lt;="&amp;H$3,TimeSeries!$1:$1,"&gt;="&amp;H$2)</f>
        <v>115.1</v>
      </c>
      <c r="I371" s="5">
        <f>AVERAGEIFS(TimeSeries!369:369,TimeSeries!$1:$1,"&lt;="&amp;I$3,TimeSeries!$1:$1,"&gt;="&amp;I$2)</f>
        <v>110.15</v>
      </c>
      <c r="J371" s="5">
        <f>AVERAGEIFS(TimeSeries!369:369,TimeSeries!$1:$1,"&lt;="&amp;J$3,TimeSeries!$1:$1,"&gt;="&amp;J$2)</f>
        <v>110.3</v>
      </c>
      <c r="K371" s="5">
        <f>+TimeSeries!I369</f>
        <v>118.71250000000001</v>
      </c>
      <c r="M371">
        <f>+INDEX(TimeSeries!$A:$ZZ,'TimeSeries - Formatted'!$B371+1,'TimeSeries - Formatted'!K$1)</f>
        <v>12</v>
      </c>
      <c r="O371" s="1">
        <f t="shared" si="65"/>
        <v>-0.15997130559540895</v>
      </c>
      <c r="P371" s="1">
        <f t="shared" si="66"/>
        <v>-0.15010570824524316</v>
      </c>
      <c r="Q371" s="1">
        <f t="shared" si="67"/>
        <v>-0.14893617021276595</v>
      </c>
      <c r="R371" s="1">
        <f t="shared" si="68"/>
        <v>-0.12774725274725274</v>
      </c>
      <c r="S371" s="1">
        <f t="shared" si="69"/>
        <v>-0.12044817927170881</v>
      </c>
      <c r="T371" s="1">
        <f t="shared" si="70"/>
        <v>-0.15553925165077043</v>
      </c>
      <c r="U371" s="1">
        <f t="shared" si="71"/>
        <v>-0.1834692364714603</v>
      </c>
      <c r="V371" s="1">
        <f t="shared" si="72"/>
        <v>-0.18777614138438892</v>
      </c>
      <c r="X371" s="2">
        <f ca="1">1*(IFERROR(MAX(OFFSET(O$1,MATCH($M371,$M:$M,0)-1,0,ROW()-MATCH($M371,$M:$M,0))),0)&gt;0)</f>
        <v>0</v>
      </c>
      <c r="Y371" s="2">
        <f ca="1">1*(IFERROR(MAX(OFFSET(P$1,MATCH($M371,$M:$M,0)-1,0,ROW()-MATCH($M371,$M:$M,0))),0)&gt;0)</f>
        <v>0</v>
      </c>
      <c r="Z371" s="2">
        <f ca="1">1*(IFERROR(MAX(OFFSET(Q$1,MATCH($M371,$M:$M,0)-1,0,ROW()-MATCH($M371,$M:$M,0))),0)&gt;0)</f>
        <v>0</v>
      </c>
      <c r="AA371" s="2">
        <f ca="1">1*(IFERROR(MAX(OFFSET(R$1,MATCH($M371,$M:$M,0)-1,0,ROW()-MATCH($M371,$M:$M,0))),0)&gt;0)</f>
        <v>0</v>
      </c>
      <c r="AB371" s="2">
        <f ca="1">1*(IFERROR(MAX(OFFSET(S$1,MATCH($M371,$M:$M,0)-1,0,ROW()-MATCH($M371,$M:$M,0))),0)&gt;0)</f>
        <v>0</v>
      </c>
      <c r="AC371" s="2">
        <f ca="1">1*(IFERROR(MAX(OFFSET(T$1,MATCH($M371,$M:$M,0)-1,0,ROW()-MATCH($M371,$M:$M,0))),0)&gt;0)</f>
        <v>0</v>
      </c>
      <c r="AD371" s="2">
        <f ca="1">1*(IFERROR(MAX(OFFSET(U$1,MATCH($M371,$M:$M,0)-1,0,ROW()-MATCH($M371,$M:$M,0))),0)&gt;0)</f>
        <v>0</v>
      </c>
      <c r="AE371" s="2">
        <f ca="1">1*(IFERROR(MAX(OFFSET(V$1,MATCH($M371,$M:$M,0)-1,0,ROW()-MATCH($M371,$M:$M,0))),0)&gt;0)</f>
        <v>0</v>
      </c>
      <c r="AG371">
        <f ca="1">+IF(COUNTIFS(AG$4:AG370,1,$M$4:$M370,$M371)=1,0,IF(O371*X371&lt;$AI$1,1,0))</f>
        <v>0</v>
      </c>
      <c r="AH371">
        <f ca="1">+IF(COUNTIFS(AH$4:AH370,1,$M$4:$M370,$M371)=1,0,IF(P371*Y371&lt;$AI$1,1,0))</f>
        <v>0</v>
      </c>
      <c r="AI371">
        <f ca="1">+IF(COUNTIFS(AI$4:AI370,1,$M$4:$M370,$M371)=1,0,IF(Q371*Z371&lt;$AI$1,1,0))</f>
        <v>0</v>
      </c>
      <c r="AJ371">
        <f ca="1">+IF(COUNTIFS(AJ$4:AJ370,1,$M$4:$M370,$M371)=1,0,IF(R371*AA371&lt;$AI$1,1,0))</f>
        <v>0</v>
      </c>
      <c r="AK371">
        <f ca="1">+IF(COUNTIFS(AK$4:AK370,1,$M$4:$M370,$M371)=1,0,IF(S371*AB371&lt;$AI$1,1,0))</f>
        <v>0</v>
      </c>
      <c r="AL371">
        <f ca="1">+IF(COUNTIFS(AL$4:AL370,1,$M$4:$M370,$M371)=1,0,IF(T371*AC371&lt;$AI$1,1,0))</f>
        <v>0</v>
      </c>
      <c r="AM371">
        <f ca="1">+IF(COUNTIFS(AM$4:AM370,1,$M$4:$M370,$M371)=1,0,IF(U371*AD371&lt;$AI$1,1,0))</f>
        <v>0</v>
      </c>
      <c r="AN371">
        <f ca="1">+IF(COUNTIFS(AN$4:AN370,1,$M$4:$M370,$M371)=1,0,IF(V371*AE371&lt;$AI$1,1,0))</f>
        <v>0</v>
      </c>
      <c r="AO371">
        <f t="shared" ca="1" si="63"/>
        <v>0</v>
      </c>
      <c r="AQ371">
        <f ca="1">1*(COUNTIFS($M$4:$M370,M371,AO$4:AO370,1)&gt;0)</f>
        <v>0</v>
      </c>
      <c r="AR371" t="str">
        <f ca="1">+IF($AQ371=1,"",IFERROR(AVERAGEIFS($AG$3:$AN$3,$AG371:$AN371,1),""))</f>
        <v/>
      </c>
    </row>
    <row r="372" spans="2:44" x14ac:dyDescent="0.25">
      <c r="B372">
        <f t="shared" si="64"/>
        <v>369</v>
      </c>
      <c r="C372" s="5">
        <f>AVERAGEIFS(TimeSeries!370:370,TimeSeries!$1:$1,"&lt;="&amp;C$3,TimeSeries!$1:$1,"&gt;="&amp;C$2)</f>
        <v>120</v>
      </c>
      <c r="D372" s="5">
        <f>AVERAGEIFS(TimeSeries!370:370,TimeSeries!$1:$1,"&lt;="&amp;D$3,TimeSeries!$1:$1,"&gt;="&amp;D$2)</f>
        <v>123</v>
      </c>
      <c r="E372" s="5">
        <f>AVERAGEIFS(TimeSeries!370:370,TimeSeries!$1:$1,"&lt;="&amp;E$3,TimeSeries!$1:$1,"&gt;="&amp;E$2)</f>
        <v>123.75</v>
      </c>
      <c r="F372" s="5">
        <f>AVERAGEIFS(TimeSeries!370:370,TimeSeries!$1:$1,"&lt;="&amp;F$3,TimeSeries!$1:$1,"&gt;="&amp;F$2)</f>
        <v>128.25</v>
      </c>
      <c r="G372" s="5">
        <f>AVERAGEIFS(TimeSeries!370:370,TimeSeries!$1:$1,"&lt;="&amp;G$3,TimeSeries!$1:$1,"&gt;="&amp;G$2)</f>
        <v>128.25</v>
      </c>
      <c r="H372" s="5">
        <f>AVERAGEIFS(TimeSeries!370:370,TimeSeries!$1:$1,"&lt;="&amp;H$3,TimeSeries!$1:$1,"&gt;="&amp;H$2)</f>
        <v>118.25</v>
      </c>
      <c r="I372" s="5">
        <f>AVERAGEIFS(TimeSeries!370:370,TimeSeries!$1:$1,"&lt;="&amp;I$3,TimeSeries!$1:$1,"&gt;="&amp;I$2)</f>
        <v>111.85</v>
      </c>
      <c r="J372" s="5">
        <f>AVERAGEIFS(TimeSeries!370:370,TimeSeries!$1:$1,"&lt;="&amp;J$3,TimeSeries!$1:$1,"&gt;="&amp;J$2)</f>
        <v>111.7</v>
      </c>
      <c r="K372" s="5">
        <f>+TimeSeries!I370</f>
        <v>120.96250000000001</v>
      </c>
      <c r="M372">
        <f>+INDEX(TimeSeries!$A:$ZZ,'TimeSeries - Formatted'!$B372+1,'TimeSeries - Formatted'!K$1)</f>
        <v>12</v>
      </c>
      <c r="O372" s="1">
        <f t="shared" si="65"/>
        <v>-0.13106444605358436</v>
      </c>
      <c r="P372" s="1">
        <f t="shared" si="66"/>
        <v>-8.618127786032681E-2</v>
      </c>
      <c r="Q372" s="1">
        <f t="shared" si="67"/>
        <v>-0.1039102099927588</v>
      </c>
      <c r="R372" s="1">
        <f t="shared" si="68"/>
        <v>-0.11916208791208793</v>
      </c>
      <c r="S372" s="1">
        <f t="shared" si="69"/>
        <v>-0.10189075630252109</v>
      </c>
      <c r="T372" s="1">
        <f t="shared" si="70"/>
        <v>-0.13242846661775498</v>
      </c>
      <c r="U372" s="1">
        <f t="shared" si="71"/>
        <v>-0.17086730911786518</v>
      </c>
      <c r="V372" s="1">
        <f t="shared" si="72"/>
        <v>-0.17746686303387338</v>
      </c>
      <c r="X372" s="2">
        <f ca="1">1*(IFERROR(MAX(OFFSET(O$1,MATCH($M372,$M:$M,0)-1,0,ROW()-MATCH($M372,$M:$M,0))),0)&gt;0)</f>
        <v>0</v>
      </c>
      <c r="Y372" s="2">
        <f ca="1">1*(IFERROR(MAX(OFFSET(P$1,MATCH($M372,$M:$M,0)-1,0,ROW()-MATCH($M372,$M:$M,0))),0)&gt;0)</f>
        <v>0</v>
      </c>
      <c r="Z372" s="2">
        <f ca="1">1*(IFERROR(MAX(OFFSET(Q$1,MATCH($M372,$M:$M,0)-1,0,ROW()-MATCH($M372,$M:$M,0))),0)&gt;0)</f>
        <v>0</v>
      </c>
      <c r="AA372" s="2">
        <f ca="1">1*(IFERROR(MAX(OFFSET(R$1,MATCH($M372,$M:$M,0)-1,0,ROW()-MATCH($M372,$M:$M,0))),0)&gt;0)</f>
        <v>0</v>
      </c>
      <c r="AB372" s="2">
        <f ca="1">1*(IFERROR(MAX(OFFSET(S$1,MATCH($M372,$M:$M,0)-1,0,ROW()-MATCH($M372,$M:$M,0))),0)&gt;0)</f>
        <v>0</v>
      </c>
      <c r="AC372" s="2">
        <f ca="1">1*(IFERROR(MAX(OFFSET(T$1,MATCH($M372,$M:$M,0)-1,0,ROW()-MATCH($M372,$M:$M,0))),0)&gt;0)</f>
        <v>0</v>
      </c>
      <c r="AD372" s="2">
        <f ca="1">1*(IFERROR(MAX(OFFSET(U$1,MATCH($M372,$M:$M,0)-1,0,ROW()-MATCH($M372,$M:$M,0))),0)&gt;0)</f>
        <v>0</v>
      </c>
      <c r="AE372" s="2">
        <f ca="1">1*(IFERROR(MAX(OFFSET(V$1,MATCH($M372,$M:$M,0)-1,0,ROW()-MATCH($M372,$M:$M,0))),0)&gt;0)</f>
        <v>0</v>
      </c>
      <c r="AG372">
        <f ca="1">+IF(COUNTIFS(AG$4:AG371,1,$M$4:$M371,$M372)=1,0,IF(O372*X372&lt;$AI$1,1,0))</f>
        <v>0</v>
      </c>
      <c r="AH372">
        <f ca="1">+IF(COUNTIFS(AH$4:AH371,1,$M$4:$M371,$M372)=1,0,IF(P372*Y372&lt;$AI$1,1,0))</f>
        <v>0</v>
      </c>
      <c r="AI372">
        <f ca="1">+IF(COUNTIFS(AI$4:AI371,1,$M$4:$M371,$M372)=1,0,IF(Q372*Z372&lt;$AI$1,1,0))</f>
        <v>0</v>
      </c>
      <c r="AJ372">
        <f ca="1">+IF(COUNTIFS(AJ$4:AJ371,1,$M$4:$M371,$M372)=1,0,IF(R372*AA372&lt;$AI$1,1,0))</f>
        <v>0</v>
      </c>
      <c r="AK372">
        <f ca="1">+IF(COUNTIFS(AK$4:AK371,1,$M$4:$M371,$M372)=1,0,IF(S372*AB372&lt;$AI$1,1,0))</f>
        <v>0</v>
      </c>
      <c r="AL372">
        <f ca="1">+IF(COUNTIFS(AL$4:AL371,1,$M$4:$M371,$M372)=1,0,IF(T372*AC372&lt;$AI$1,1,0))</f>
        <v>0</v>
      </c>
      <c r="AM372">
        <f ca="1">+IF(COUNTIFS(AM$4:AM371,1,$M$4:$M371,$M372)=1,0,IF(U372*AD372&lt;$AI$1,1,0))</f>
        <v>0</v>
      </c>
      <c r="AN372">
        <f ca="1">+IF(COUNTIFS(AN$4:AN371,1,$M$4:$M371,$M372)=1,0,IF(V372*AE372&lt;$AI$1,1,0))</f>
        <v>0</v>
      </c>
      <c r="AO372">
        <f t="shared" ca="1" si="63"/>
        <v>0</v>
      </c>
      <c r="AQ372">
        <f ca="1">1*(COUNTIFS($M$4:$M371,M372,AO$4:AO371,1)&gt;0)</f>
        <v>0</v>
      </c>
      <c r="AR372" t="str">
        <f ca="1">+IF($AQ372=1,"",IFERROR(AVERAGEIFS($AG$3:$AN$3,$AG372:$AN372,1),""))</f>
        <v/>
      </c>
    </row>
    <row r="373" spans="2:44" x14ac:dyDescent="0.25">
      <c r="B373">
        <f t="shared" si="64"/>
        <v>370</v>
      </c>
      <c r="C373" s="5">
        <f>AVERAGEIFS(TimeSeries!371:371,TimeSeries!$1:$1,"&lt;="&amp;C$3,TimeSeries!$1:$1,"&gt;="&amp;C$2)</f>
        <v>122.95</v>
      </c>
      <c r="D373" s="5">
        <f>AVERAGEIFS(TimeSeries!371:371,TimeSeries!$1:$1,"&lt;="&amp;D$3,TimeSeries!$1:$1,"&gt;="&amp;D$2)</f>
        <v>125.95</v>
      </c>
      <c r="E373" s="5">
        <f>AVERAGEIFS(TimeSeries!371:371,TimeSeries!$1:$1,"&lt;="&amp;E$3,TimeSeries!$1:$1,"&gt;="&amp;E$2)</f>
        <v>126.65</v>
      </c>
      <c r="F373" s="5">
        <f>AVERAGEIFS(TimeSeries!371:371,TimeSeries!$1:$1,"&lt;="&amp;F$3,TimeSeries!$1:$1,"&gt;="&amp;F$2)</f>
        <v>130.65</v>
      </c>
      <c r="G373" s="5">
        <f>AVERAGEIFS(TimeSeries!371:371,TimeSeries!$1:$1,"&lt;="&amp;G$3,TimeSeries!$1:$1,"&gt;="&amp;G$2)</f>
        <v>129.25</v>
      </c>
      <c r="H373" s="5">
        <f>AVERAGEIFS(TimeSeries!371:371,TimeSeries!$1:$1,"&lt;="&amp;H$3,TimeSeries!$1:$1,"&gt;="&amp;H$2)</f>
        <v>119.25</v>
      </c>
      <c r="I373" s="5">
        <f>AVERAGEIFS(TimeSeries!371:371,TimeSeries!$1:$1,"&lt;="&amp;I$3,TimeSeries!$1:$1,"&gt;="&amp;I$2)</f>
        <v>118.5</v>
      </c>
      <c r="J373" s="5">
        <f>AVERAGEIFS(TimeSeries!371:371,TimeSeries!$1:$1,"&lt;="&amp;J$3,TimeSeries!$1:$1,"&gt;="&amp;J$2)</f>
        <v>123</v>
      </c>
      <c r="K373" s="5">
        <f>+TimeSeries!I371</f>
        <v>124.33750000000001</v>
      </c>
      <c r="M373">
        <f>+INDEX(TimeSeries!$A:$ZZ,'TimeSeries - Formatted'!$B373+1,'TimeSeries - Formatted'!K$1)</f>
        <v>12</v>
      </c>
      <c r="O373" s="1">
        <f t="shared" si="65"/>
        <v>-4.5048543689320319E-2</v>
      </c>
      <c r="P373" s="1">
        <f t="shared" si="66"/>
        <v>1.7777777777777892E-2</v>
      </c>
      <c r="Q373" s="1">
        <f t="shared" si="67"/>
        <v>-2.1251931993817585E-2</v>
      </c>
      <c r="R373" s="1">
        <f t="shared" si="68"/>
        <v>-5.2574329224075456E-2</v>
      </c>
      <c r="S373" s="1">
        <f t="shared" si="69"/>
        <v>-6.7460317460317443E-2</v>
      </c>
      <c r="T373" s="1">
        <f t="shared" si="70"/>
        <v>-0.12057522123893805</v>
      </c>
      <c r="U373" s="1">
        <f t="shared" si="71"/>
        <v>-0.10261264672472559</v>
      </c>
      <c r="V373" s="1">
        <f t="shared" si="72"/>
        <v>-5.4573405073020664E-2</v>
      </c>
      <c r="X373" s="2">
        <f ca="1">1*(IFERROR(MAX(OFFSET(O$1,MATCH($M373,$M:$M,0)-1,0,ROW()-MATCH($M373,$M:$M,0))),0)&gt;0)</f>
        <v>0</v>
      </c>
      <c r="Y373" s="2">
        <f ca="1">1*(IFERROR(MAX(OFFSET(P$1,MATCH($M373,$M:$M,0)-1,0,ROW()-MATCH($M373,$M:$M,0))),0)&gt;0)</f>
        <v>0</v>
      </c>
      <c r="Z373" s="2">
        <f ca="1">1*(IFERROR(MAX(OFFSET(Q$1,MATCH($M373,$M:$M,0)-1,0,ROW()-MATCH($M373,$M:$M,0))),0)&gt;0)</f>
        <v>0</v>
      </c>
      <c r="AA373" s="2">
        <f ca="1">1*(IFERROR(MAX(OFFSET(R$1,MATCH($M373,$M:$M,0)-1,0,ROW()-MATCH($M373,$M:$M,0))),0)&gt;0)</f>
        <v>0</v>
      </c>
      <c r="AB373" s="2">
        <f ca="1">1*(IFERROR(MAX(OFFSET(S$1,MATCH($M373,$M:$M,0)-1,0,ROW()-MATCH($M373,$M:$M,0))),0)&gt;0)</f>
        <v>0</v>
      </c>
      <c r="AC373" s="2">
        <f ca="1">1*(IFERROR(MAX(OFFSET(T$1,MATCH($M373,$M:$M,0)-1,0,ROW()-MATCH($M373,$M:$M,0))),0)&gt;0)</f>
        <v>0</v>
      </c>
      <c r="AD373" s="2">
        <f ca="1">1*(IFERROR(MAX(OFFSET(U$1,MATCH($M373,$M:$M,0)-1,0,ROW()-MATCH($M373,$M:$M,0))),0)&gt;0)</f>
        <v>0</v>
      </c>
      <c r="AE373" s="2">
        <f ca="1">1*(IFERROR(MAX(OFFSET(V$1,MATCH($M373,$M:$M,0)-1,0,ROW()-MATCH($M373,$M:$M,0))),0)&gt;0)</f>
        <v>0</v>
      </c>
      <c r="AG373">
        <f ca="1">+IF(COUNTIFS(AG$4:AG372,1,$M$4:$M372,$M373)=1,0,IF(O373*X373&lt;$AI$1,1,0))</f>
        <v>0</v>
      </c>
      <c r="AH373">
        <f ca="1">+IF(COUNTIFS(AH$4:AH372,1,$M$4:$M372,$M373)=1,0,IF(P373*Y373&lt;$AI$1,1,0))</f>
        <v>0</v>
      </c>
      <c r="AI373">
        <f ca="1">+IF(COUNTIFS(AI$4:AI372,1,$M$4:$M372,$M373)=1,0,IF(Q373*Z373&lt;$AI$1,1,0))</f>
        <v>0</v>
      </c>
      <c r="AJ373">
        <f ca="1">+IF(COUNTIFS(AJ$4:AJ372,1,$M$4:$M372,$M373)=1,0,IF(R373*AA373&lt;$AI$1,1,0))</f>
        <v>0</v>
      </c>
      <c r="AK373">
        <f ca="1">+IF(COUNTIFS(AK$4:AK372,1,$M$4:$M372,$M373)=1,0,IF(S373*AB373&lt;$AI$1,1,0))</f>
        <v>0</v>
      </c>
      <c r="AL373">
        <f ca="1">+IF(COUNTIFS(AL$4:AL372,1,$M$4:$M372,$M373)=1,0,IF(T373*AC373&lt;$AI$1,1,0))</f>
        <v>0</v>
      </c>
      <c r="AM373">
        <f ca="1">+IF(COUNTIFS(AM$4:AM372,1,$M$4:$M372,$M373)=1,0,IF(U373*AD373&lt;$AI$1,1,0))</f>
        <v>0</v>
      </c>
      <c r="AN373">
        <f ca="1">+IF(COUNTIFS(AN$4:AN372,1,$M$4:$M372,$M373)=1,0,IF(V373*AE373&lt;$AI$1,1,0))</f>
        <v>0</v>
      </c>
      <c r="AO373">
        <f t="shared" ca="1" si="63"/>
        <v>0</v>
      </c>
      <c r="AQ373">
        <f ca="1">1*(COUNTIFS($M$4:$M372,M373,AO$4:AO372,1)&gt;0)</f>
        <v>0</v>
      </c>
      <c r="AR373" t="str">
        <f ca="1">+IF($AQ373=1,"",IFERROR(AVERAGEIFS($AG$3:$AN$3,$AG373:$AN373,1),""))</f>
        <v/>
      </c>
    </row>
    <row r="374" spans="2:44" x14ac:dyDescent="0.25">
      <c r="B374">
        <f t="shared" si="64"/>
        <v>371</v>
      </c>
      <c r="C374" s="5">
        <f>AVERAGEIFS(TimeSeries!372:372,TimeSeries!$1:$1,"&lt;="&amp;C$3,TimeSeries!$1:$1,"&gt;="&amp;C$2)</f>
        <v>125.85</v>
      </c>
      <c r="D374" s="5">
        <f>AVERAGEIFS(TimeSeries!372:372,TimeSeries!$1:$1,"&lt;="&amp;D$3,TimeSeries!$1:$1,"&gt;="&amp;D$2)</f>
        <v>128.35</v>
      </c>
      <c r="E374" s="5">
        <f>AVERAGEIFS(TimeSeries!372:372,TimeSeries!$1:$1,"&lt;="&amp;E$3,TimeSeries!$1:$1,"&gt;="&amp;E$2)</f>
        <v>128.35</v>
      </c>
      <c r="F374" s="5">
        <f>AVERAGEIFS(TimeSeries!372:372,TimeSeries!$1:$1,"&lt;="&amp;F$3,TimeSeries!$1:$1,"&gt;="&amp;F$2)</f>
        <v>131.35</v>
      </c>
      <c r="G374" s="5">
        <f>AVERAGEIFS(TimeSeries!372:372,TimeSeries!$1:$1,"&lt;="&amp;G$3,TimeSeries!$1:$1,"&gt;="&amp;G$2)</f>
        <v>129.25</v>
      </c>
      <c r="H374" s="5">
        <f>AVERAGEIFS(TimeSeries!372:372,TimeSeries!$1:$1,"&lt;="&amp;H$3,TimeSeries!$1:$1,"&gt;="&amp;H$2)</f>
        <v>120.25</v>
      </c>
      <c r="I374" s="5">
        <f>AVERAGEIFS(TimeSeries!372:372,TimeSeries!$1:$1,"&lt;="&amp;I$3,TimeSeries!$1:$1,"&gt;="&amp;I$2)</f>
        <v>119.5</v>
      </c>
      <c r="J374" s="5">
        <f>AVERAGEIFS(TimeSeries!372:372,TimeSeries!$1:$1,"&lt;="&amp;J$3,TimeSeries!$1:$1,"&gt;="&amp;J$2)</f>
        <v>123</v>
      </c>
      <c r="K374" s="5">
        <f>+TimeSeries!I372</f>
        <v>125.7375</v>
      </c>
      <c r="M374">
        <f>+INDEX(TimeSeries!$A:$ZZ,'TimeSeries - Formatted'!$B374+1,'TimeSeries - Formatted'!K$1)</f>
        <v>12</v>
      </c>
      <c r="O374" s="1">
        <f t="shared" si="65"/>
        <v>2.3586823912159272E-2</v>
      </c>
      <c r="P374" s="1">
        <f t="shared" si="66"/>
        <v>1.9055180627232993E-2</v>
      </c>
      <c r="Q374" s="1">
        <f t="shared" si="67"/>
        <v>1.3422818791946289E-2</v>
      </c>
      <c r="R374" s="1">
        <f t="shared" si="68"/>
        <v>5.3578262533484633E-3</v>
      </c>
      <c r="S374" s="1">
        <f t="shared" si="69"/>
        <v>-4.6207162110126765E-3</v>
      </c>
      <c r="T374" s="1">
        <f t="shared" si="70"/>
        <v>-5.2029956641702735E-2</v>
      </c>
      <c r="U374" s="1">
        <f t="shared" si="71"/>
        <v>-4.7429254683140742E-2</v>
      </c>
      <c r="V374" s="1">
        <f t="shared" si="72"/>
        <v>-2.3034154090548098E-2</v>
      </c>
      <c r="X374" s="2">
        <f ca="1">1*(IFERROR(MAX(OFFSET(O$1,MATCH($M374,$M:$M,0)-1,0,ROW()-MATCH($M374,$M:$M,0))),0)&gt;0)</f>
        <v>0</v>
      </c>
      <c r="Y374" s="2">
        <f ca="1">1*(IFERROR(MAX(OFFSET(P$1,MATCH($M374,$M:$M,0)-1,0,ROW()-MATCH($M374,$M:$M,0))),0)&gt;0)</f>
        <v>1</v>
      </c>
      <c r="Z374" s="2">
        <f ca="1">1*(IFERROR(MAX(OFFSET(Q$1,MATCH($M374,$M:$M,0)-1,0,ROW()-MATCH($M374,$M:$M,0))),0)&gt;0)</f>
        <v>0</v>
      </c>
      <c r="AA374" s="2">
        <f ca="1">1*(IFERROR(MAX(OFFSET(R$1,MATCH($M374,$M:$M,0)-1,0,ROW()-MATCH($M374,$M:$M,0))),0)&gt;0)</f>
        <v>0</v>
      </c>
      <c r="AB374" s="2">
        <f ca="1">1*(IFERROR(MAX(OFFSET(S$1,MATCH($M374,$M:$M,0)-1,0,ROW()-MATCH($M374,$M:$M,0))),0)&gt;0)</f>
        <v>0</v>
      </c>
      <c r="AC374" s="2">
        <f ca="1">1*(IFERROR(MAX(OFFSET(T$1,MATCH($M374,$M:$M,0)-1,0,ROW()-MATCH($M374,$M:$M,0))),0)&gt;0)</f>
        <v>0</v>
      </c>
      <c r="AD374" s="2">
        <f ca="1">1*(IFERROR(MAX(OFFSET(U$1,MATCH($M374,$M:$M,0)-1,0,ROW()-MATCH($M374,$M:$M,0))),0)&gt;0)</f>
        <v>0</v>
      </c>
      <c r="AE374" s="2">
        <f ca="1">1*(IFERROR(MAX(OFFSET(V$1,MATCH($M374,$M:$M,0)-1,0,ROW()-MATCH($M374,$M:$M,0))),0)&gt;0)</f>
        <v>0</v>
      </c>
      <c r="AG374">
        <f ca="1">+IF(COUNTIFS(AG$4:AG373,1,$M$4:$M373,$M374)=1,0,IF(O374*X374&lt;$AI$1,1,0))</f>
        <v>0</v>
      </c>
      <c r="AH374">
        <f ca="1">+IF(COUNTIFS(AH$4:AH373,1,$M$4:$M373,$M374)=1,0,IF(P374*Y374&lt;$AI$1,1,0))</f>
        <v>0</v>
      </c>
      <c r="AI374">
        <f ca="1">+IF(COUNTIFS(AI$4:AI373,1,$M$4:$M373,$M374)=1,0,IF(Q374*Z374&lt;$AI$1,1,0))</f>
        <v>0</v>
      </c>
      <c r="AJ374">
        <f ca="1">+IF(COUNTIFS(AJ$4:AJ373,1,$M$4:$M373,$M374)=1,0,IF(R374*AA374&lt;$AI$1,1,0))</f>
        <v>0</v>
      </c>
      <c r="AK374">
        <f ca="1">+IF(COUNTIFS(AK$4:AK373,1,$M$4:$M373,$M374)=1,0,IF(S374*AB374&lt;$AI$1,1,0))</f>
        <v>0</v>
      </c>
      <c r="AL374">
        <f ca="1">+IF(COUNTIFS(AL$4:AL373,1,$M$4:$M373,$M374)=1,0,IF(T374*AC374&lt;$AI$1,1,0))</f>
        <v>0</v>
      </c>
      <c r="AM374">
        <f ca="1">+IF(COUNTIFS(AM$4:AM373,1,$M$4:$M373,$M374)=1,0,IF(U374*AD374&lt;$AI$1,1,0))</f>
        <v>0</v>
      </c>
      <c r="AN374">
        <f ca="1">+IF(COUNTIFS(AN$4:AN373,1,$M$4:$M373,$M374)=1,0,IF(V374*AE374&lt;$AI$1,1,0))</f>
        <v>0</v>
      </c>
      <c r="AO374">
        <f t="shared" ca="1" si="63"/>
        <v>0</v>
      </c>
      <c r="AQ374">
        <f ca="1">1*(COUNTIFS($M$4:$M373,M374,AO$4:AO373,1)&gt;0)</f>
        <v>0</v>
      </c>
      <c r="AR374" t="str">
        <f ca="1">+IF($AQ374=1,"",IFERROR(AVERAGEIFS($AG$3:$AN$3,$AG374:$AN374,1),""))</f>
        <v/>
      </c>
    </row>
    <row r="375" spans="2:44" x14ac:dyDescent="0.25">
      <c r="B375">
        <f t="shared" si="64"/>
        <v>372</v>
      </c>
      <c r="C375" s="5">
        <f>AVERAGEIFS(TimeSeries!373:373,TimeSeries!$1:$1,"&lt;="&amp;C$3,TimeSeries!$1:$1,"&gt;="&amp;C$2)</f>
        <v>128.75</v>
      </c>
      <c r="D375" s="5">
        <f>AVERAGEIFS(TimeSeries!373:373,TimeSeries!$1:$1,"&lt;="&amp;D$3,TimeSeries!$1:$1,"&gt;="&amp;D$2)</f>
        <v>130.75</v>
      </c>
      <c r="E375" s="5">
        <f>AVERAGEIFS(TimeSeries!373:373,TimeSeries!$1:$1,"&lt;="&amp;E$3,TimeSeries!$1:$1,"&gt;="&amp;E$2)</f>
        <v>130.75</v>
      </c>
      <c r="F375" s="5">
        <f>AVERAGEIFS(TimeSeries!373:373,TimeSeries!$1:$1,"&lt;="&amp;F$3,TimeSeries!$1:$1,"&gt;="&amp;F$2)</f>
        <v>133.25</v>
      </c>
      <c r="G375" s="5">
        <f>AVERAGEIFS(TimeSeries!373:373,TimeSeries!$1:$1,"&lt;="&amp;G$3,TimeSeries!$1:$1,"&gt;="&amp;G$2)</f>
        <v>130.44999999999999</v>
      </c>
      <c r="H375" s="5">
        <f>AVERAGEIFS(TimeSeries!373:373,TimeSeries!$1:$1,"&lt;="&amp;H$3,TimeSeries!$1:$1,"&gt;="&amp;H$2)</f>
        <v>122.45</v>
      </c>
      <c r="I375" s="5">
        <f>AVERAGEIFS(TimeSeries!373:373,TimeSeries!$1:$1,"&lt;="&amp;I$3,TimeSeries!$1:$1,"&gt;="&amp;I$2)</f>
        <v>121.75</v>
      </c>
      <c r="J375" s="5">
        <f>AVERAGEIFS(TimeSeries!373:373,TimeSeries!$1:$1,"&lt;="&amp;J$3,TimeSeries!$1:$1,"&gt;="&amp;J$2)</f>
        <v>124.5</v>
      </c>
      <c r="K375" s="5">
        <f>+TimeSeries!I373</f>
        <v>127.925</v>
      </c>
      <c r="M375">
        <f>+INDEX(TimeSeries!$A:$ZZ,'TimeSeries - Formatted'!$B375+1,'TimeSeries - Formatted'!K$1)</f>
        <v>12</v>
      </c>
      <c r="O375" s="1">
        <f t="shared" si="65"/>
        <v>2.3043305522447488E-2</v>
      </c>
      <c r="P375" s="1">
        <f t="shared" si="66"/>
        <v>1.8698870276587565E-2</v>
      </c>
      <c r="Q375" s="1">
        <f t="shared" si="67"/>
        <v>1.8698870276587565E-2</v>
      </c>
      <c r="R375" s="1">
        <f t="shared" si="68"/>
        <v>1.4465169394746846E-2</v>
      </c>
      <c r="S375" s="1">
        <f t="shared" si="69"/>
        <v>9.2843326885878596E-3</v>
      </c>
      <c r="T375" s="1">
        <f t="shared" si="70"/>
        <v>1.8295218295218296E-2</v>
      </c>
      <c r="U375" s="1">
        <f t="shared" si="71"/>
        <v>1.5006252605252124E-2</v>
      </c>
      <c r="V375" s="1">
        <f t="shared" si="72"/>
        <v>-1.1119936457505974E-2</v>
      </c>
      <c r="X375" s="2">
        <f ca="1">1*(IFERROR(MAX(OFFSET(O$1,MATCH($M375,$M:$M,0)-1,0,ROW()-MATCH($M375,$M:$M,0))),0)&gt;0)</f>
        <v>1</v>
      </c>
      <c r="Y375" s="2">
        <f ca="1">1*(IFERROR(MAX(OFFSET(P$1,MATCH($M375,$M:$M,0)-1,0,ROW()-MATCH($M375,$M:$M,0))),0)&gt;0)</f>
        <v>1</v>
      </c>
      <c r="Z375" s="2">
        <f ca="1">1*(IFERROR(MAX(OFFSET(Q$1,MATCH($M375,$M:$M,0)-1,0,ROW()-MATCH($M375,$M:$M,0))),0)&gt;0)</f>
        <v>1</v>
      </c>
      <c r="AA375" s="2">
        <f ca="1">1*(IFERROR(MAX(OFFSET(R$1,MATCH($M375,$M:$M,0)-1,0,ROW()-MATCH($M375,$M:$M,0))),0)&gt;0)</f>
        <v>1</v>
      </c>
      <c r="AB375" s="2">
        <f ca="1">1*(IFERROR(MAX(OFFSET(S$1,MATCH($M375,$M:$M,0)-1,0,ROW()-MATCH($M375,$M:$M,0))),0)&gt;0)</f>
        <v>0</v>
      </c>
      <c r="AC375" s="2">
        <f ca="1">1*(IFERROR(MAX(OFFSET(T$1,MATCH($M375,$M:$M,0)-1,0,ROW()-MATCH($M375,$M:$M,0))),0)&gt;0)</f>
        <v>0</v>
      </c>
      <c r="AD375" s="2">
        <f ca="1">1*(IFERROR(MAX(OFFSET(U$1,MATCH($M375,$M:$M,0)-1,0,ROW()-MATCH($M375,$M:$M,0))),0)&gt;0)</f>
        <v>0</v>
      </c>
      <c r="AE375" s="2">
        <f ca="1">1*(IFERROR(MAX(OFFSET(V$1,MATCH($M375,$M:$M,0)-1,0,ROW()-MATCH($M375,$M:$M,0))),0)&gt;0)</f>
        <v>0</v>
      </c>
      <c r="AG375">
        <f ca="1">+IF(COUNTIFS(AG$4:AG374,1,$M$4:$M374,$M375)=1,0,IF(O375*X375&lt;$AI$1,1,0))</f>
        <v>0</v>
      </c>
      <c r="AH375">
        <f ca="1">+IF(COUNTIFS(AH$4:AH374,1,$M$4:$M374,$M375)=1,0,IF(P375*Y375&lt;$AI$1,1,0))</f>
        <v>0</v>
      </c>
      <c r="AI375">
        <f ca="1">+IF(COUNTIFS(AI$4:AI374,1,$M$4:$M374,$M375)=1,0,IF(Q375*Z375&lt;$AI$1,1,0))</f>
        <v>0</v>
      </c>
      <c r="AJ375">
        <f ca="1">+IF(COUNTIFS(AJ$4:AJ374,1,$M$4:$M374,$M375)=1,0,IF(R375*AA375&lt;$AI$1,1,0))</f>
        <v>0</v>
      </c>
      <c r="AK375">
        <f ca="1">+IF(COUNTIFS(AK$4:AK374,1,$M$4:$M374,$M375)=1,0,IF(S375*AB375&lt;$AI$1,1,0))</f>
        <v>0</v>
      </c>
      <c r="AL375">
        <f ca="1">+IF(COUNTIFS(AL$4:AL374,1,$M$4:$M374,$M375)=1,0,IF(T375*AC375&lt;$AI$1,1,0))</f>
        <v>0</v>
      </c>
      <c r="AM375">
        <f ca="1">+IF(COUNTIFS(AM$4:AM374,1,$M$4:$M374,$M375)=1,0,IF(U375*AD375&lt;$AI$1,1,0))</f>
        <v>0</v>
      </c>
      <c r="AN375">
        <f ca="1">+IF(COUNTIFS(AN$4:AN374,1,$M$4:$M374,$M375)=1,0,IF(V375*AE375&lt;$AI$1,1,0))</f>
        <v>0</v>
      </c>
      <c r="AO375">
        <f t="shared" ca="1" si="63"/>
        <v>0</v>
      </c>
      <c r="AQ375">
        <f ca="1">1*(COUNTIFS($M$4:$M374,M375,AO$4:AO374,1)&gt;0)</f>
        <v>0</v>
      </c>
      <c r="AR375" t="str">
        <f ca="1">+IF($AQ375=1,"",IFERROR(AVERAGEIFS($AG$3:$AN$3,$AG375:$AN375,1),""))</f>
        <v/>
      </c>
    </row>
    <row r="376" spans="2:44" x14ac:dyDescent="0.25">
      <c r="B376">
        <f t="shared" si="64"/>
        <v>373</v>
      </c>
      <c r="C376" s="5">
        <f>AVERAGEIFS(TimeSeries!374:374,TimeSeries!$1:$1,"&lt;="&amp;C$3,TimeSeries!$1:$1,"&gt;="&amp;C$2)</f>
        <v>130.44999999999999</v>
      </c>
      <c r="D376" s="5">
        <f>AVERAGEIFS(TimeSeries!374:374,TimeSeries!$1:$1,"&lt;="&amp;D$3,TimeSeries!$1:$1,"&gt;="&amp;D$2)</f>
        <v>132.44999999999999</v>
      </c>
      <c r="E376" s="5">
        <f>AVERAGEIFS(TimeSeries!374:374,TimeSeries!$1:$1,"&lt;="&amp;E$3,TimeSeries!$1:$1,"&gt;="&amp;E$2)</f>
        <v>132.44999999999999</v>
      </c>
      <c r="F376" s="5">
        <f>AVERAGEIFS(TimeSeries!374:374,TimeSeries!$1:$1,"&lt;="&amp;F$3,TimeSeries!$1:$1,"&gt;="&amp;F$2)</f>
        <v>134.94999999999999</v>
      </c>
      <c r="G376" s="5">
        <f>AVERAGEIFS(TimeSeries!374:374,TimeSeries!$1:$1,"&lt;="&amp;G$3,TimeSeries!$1:$1,"&gt;="&amp;G$2)</f>
        <v>132.85</v>
      </c>
      <c r="H376" s="5">
        <f>AVERAGEIFS(TimeSeries!374:374,TimeSeries!$1:$1,"&lt;="&amp;H$3,TimeSeries!$1:$1,"&gt;="&amp;H$2)</f>
        <v>124.85</v>
      </c>
      <c r="I376" s="5">
        <f>AVERAGEIFS(TimeSeries!374:374,TimeSeries!$1:$1,"&lt;="&amp;I$3,TimeSeries!$1:$1,"&gt;="&amp;I$2)</f>
        <v>122.75</v>
      </c>
      <c r="J376" s="5">
        <f>AVERAGEIFS(TimeSeries!374:374,TimeSeries!$1:$1,"&lt;="&amp;J$3,TimeSeries!$1:$1,"&gt;="&amp;J$2)</f>
        <v>124.5</v>
      </c>
      <c r="K376" s="5">
        <f>+TimeSeries!I374</f>
        <v>129.625</v>
      </c>
      <c r="M376">
        <f>+INDEX(TimeSeries!$A:$ZZ,'TimeSeries - Formatted'!$B376+1,'TimeSeries - Formatted'!K$1)</f>
        <v>12</v>
      </c>
      <c r="O376" s="1">
        <f t="shared" si="65"/>
        <v>1.3203883495145563E-2</v>
      </c>
      <c r="P376" s="1">
        <f t="shared" si="66"/>
        <v>1.3001912045889075E-2</v>
      </c>
      <c r="Q376" s="1">
        <f t="shared" si="67"/>
        <v>1.3001912045889075E-2</v>
      </c>
      <c r="R376" s="1">
        <f t="shared" si="68"/>
        <v>1.275797373358345E-2</v>
      </c>
      <c r="S376" s="1">
        <f t="shared" si="69"/>
        <v>1.8397853583748569E-2</v>
      </c>
      <c r="T376" s="1">
        <f t="shared" si="70"/>
        <v>1.959983666802767E-2</v>
      </c>
      <c r="U376" s="1">
        <f t="shared" si="71"/>
        <v>8.2135523613962036E-3</v>
      </c>
      <c r="V376" s="1">
        <f t="shared" si="72"/>
        <v>0</v>
      </c>
      <c r="X376" s="2">
        <f ca="1">1*(IFERROR(MAX(OFFSET(O$1,MATCH($M376,$M:$M,0)-1,0,ROW()-MATCH($M376,$M:$M,0))),0)&gt;0)</f>
        <v>1</v>
      </c>
      <c r="Y376" s="2">
        <f ca="1">1*(IFERROR(MAX(OFFSET(P$1,MATCH($M376,$M:$M,0)-1,0,ROW()-MATCH($M376,$M:$M,0))),0)&gt;0)</f>
        <v>1</v>
      </c>
      <c r="Z376" s="2">
        <f ca="1">1*(IFERROR(MAX(OFFSET(Q$1,MATCH($M376,$M:$M,0)-1,0,ROW()-MATCH($M376,$M:$M,0))),0)&gt;0)</f>
        <v>1</v>
      </c>
      <c r="AA376" s="2">
        <f ca="1">1*(IFERROR(MAX(OFFSET(R$1,MATCH($M376,$M:$M,0)-1,0,ROW()-MATCH($M376,$M:$M,0))),0)&gt;0)</f>
        <v>1</v>
      </c>
      <c r="AB376" s="2">
        <f ca="1">1*(IFERROR(MAX(OFFSET(S$1,MATCH($M376,$M:$M,0)-1,0,ROW()-MATCH($M376,$M:$M,0))),0)&gt;0)</f>
        <v>1</v>
      </c>
      <c r="AC376" s="2">
        <f ca="1">1*(IFERROR(MAX(OFFSET(T$1,MATCH($M376,$M:$M,0)-1,0,ROW()-MATCH($M376,$M:$M,0))),0)&gt;0)</f>
        <v>1</v>
      </c>
      <c r="AD376" s="2">
        <f ca="1">1*(IFERROR(MAX(OFFSET(U$1,MATCH($M376,$M:$M,0)-1,0,ROW()-MATCH($M376,$M:$M,0))),0)&gt;0)</f>
        <v>1</v>
      </c>
      <c r="AE376" s="2">
        <f ca="1">1*(IFERROR(MAX(OFFSET(V$1,MATCH($M376,$M:$M,0)-1,0,ROW()-MATCH($M376,$M:$M,0))),0)&gt;0)</f>
        <v>0</v>
      </c>
      <c r="AG376">
        <f ca="1">+IF(COUNTIFS(AG$4:AG375,1,$M$4:$M375,$M376)=1,0,IF(O376*X376&lt;$AI$1,1,0))</f>
        <v>0</v>
      </c>
      <c r="AH376">
        <f ca="1">+IF(COUNTIFS(AH$4:AH375,1,$M$4:$M375,$M376)=1,0,IF(P376*Y376&lt;$AI$1,1,0))</f>
        <v>0</v>
      </c>
      <c r="AI376">
        <f ca="1">+IF(COUNTIFS(AI$4:AI375,1,$M$4:$M375,$M376)=1,0,IF(Q376*Z376&lt;$AI$1,1,0))</f>
        <v>0</v>
      </c>
      <c r="AJ376">
        <f ca="1">+IF(COUNTIFS(AJ$4:AJ375,1,$M$4:$M375,$M376)=1,0,IF(R376*AA376&lt;$AI$1,1,0))</f>
        <v>0</v>
      </c>
      <c r="AK376">
        <f ca="1">+IF(COUNTIFS(AK$4:AK375,1,$M$4:$M375,$M376)=1,0,IF(S376*AB376&lt;$AI$1,1,0))</f>
        <v>0</v>
      </c>
      <c r="AL376">
        <f ca="1">+IF(COUNTIFS(AL$4:AL375,1,$M$4:$M375,$M376)=1,0,IF(T376*AC376&lt;$AI$1,1,0))</f>
        <v>0</v>
      </c>
      <c r="AM376">
        <f ca="1">+IF(COUNTIFS(AM$4:AM375,1,$M$4:$M375,$M376)=1,0,IF(U376*AD376&lt;$AI$1,1,0))</f>
        <v>0</v>
      </c>
      <c r="AN376">
        <f ca="1">+IF(COUNTIFS(AN$4:AN375,1,$M$4:$M375,$M376)=1,0,IF(V376*AE376&lt;$AI$1,1,0))</f>
        <v>0</v>
      </c>
      <c r="AO376">
        <f t="shared" ca="1" si="63"/>
        <v>0</v>
      </c>
      <c r="AQ376">
        <f ca="1">1*(COUNTIFS($M$4:$M375,M376,AO$4:AO375,1)&gt;0)</f>
        <v>0</v>
      </c>
      <c r="AR376" t="str">
        <f ca="1">+IF($AQ376=1,"",IFERROR(AVERAGEIFS($AG$3:$AN$3,$AG376:$AN376,1),""))</f>
        <v/>
      </c>
    </row>
    <row r="377" spans="2:44" x14ac:dyDescent="0.25">
      <c r="B377">
        <f t="shared" si="64"/>
        <v>374</v>
      </c>
      <c r="C377" s="5">
        <f>AVERAGEIFS(TimeSeries!375:375,TimeSeries!$1:$1,"&lt;="&amp;C$3,TimeSeries!$1:$1,"&gt;="&amp;C$2)</f>
        <v>132.19999999999999</v>
      </c>
      <c r="D377" s="5">
        <f>AVERAGEIFS(TimeSeries!375:375,TimeSeries!$1:$1,"&lt;="&amp;D$3,TimeSeries!$1:$1,"&gt;="&amp;D$2)</f>
        <v>134.19999999999999</v>
      </c>
      <c r="E377" s="5">
        <f>AVERAGEIFS(TimeSeries!375:375,TimeSeries!$1:$1,"&lt;="&amp;E$3,TimeSeries!$1:$1,"&gt;="&amp;E$2)</f>
        <v>134.9</v>
      </c>
      <c r="F377" s="5">
        <f>AVERAGEIFS(TimeSeries!375:375,TimeSeries!$1:$1,"&lt;="&amp;F$3,TimeSeries!$1:$1,"&gt;="&amp;F$2)</f>
        <v>136.9</v>
      </c>
      <c r="G377" s="5">
        <f>AVERAGEIFS(TimeSeries!375:375,TimeSeries!$1:$1,"&lt;="&amp;G$3,TimeSeries!$1:$1,"&gt;="&amp;G$2)</f>
        <v>134.05000000000001</v>
      </c>
      <c r="H377" s="5">
        <f>AVERAGEIFS(TimeSeries!375:375,TimeSeries!$1:$1,"&lt;="&amp;H$3,TimeSeries!$1:$1,"&gt;="&amp;H$2)</f>
        <v>126.55</v>
      </c>
      <c r="I377" s="5">
        <f>AVERAGEIFS(TimeSeries!375:375,TimeSeries!$1:$1,"&lt;="&amp;I$3,TimeSeries!$1:$1,"&gt;="&amp;I$2)</f>
        <v>123.75</v>
      </c>
      <c r="J377" s="5">
        <f>AVERAGEIFS(TimeSeries!375:375,TimeSeries!$1:$1,"&lt;="&amp;J$3,TimeSeries!$1:$1,"&gt;="&amp;J$2)</f>
        <v>124.5</v>
      </c>
      <c r="K377" s="5">
        <f>+TimeSeries!I375</f>
        <v>131.22500000000002</v>
      </c>
      <c r="M377">
        <f>+INDEX(TimeSeries!$A:$ZZ,'TimeSeries - Formatted'!$B377+1,'TimeSeries - Formatted'!K$1)</f>
        <v>12</v>
      </c>
      <c r="O377" s="1">
        <f t="shared" si="65"/>
        <v>1.3415101571483401E-2</v>
      </c>
      <c r="P377" s="1">
        <f t="shared" si="66"/>
        <v>1.3212533031332629E-2</v>
      </c>
      <c r="Q377" s="1">
        <f t="shared" si="67"/>
        <v>1.8497546243865681E-2</v>
      </c>
      <c r="R377" s="1">
        <f t="shared" si="68"/>
        <v>1.4449796220822764E-2</v>
      </c>
      <c r="S377" s="1">
        <f t="shared" si="69"/>
        <v>9.0327436958976826E-3</v>
      </c>
      <c r="T377" s="1">
        <f t="shared" si="70"/>
        <v>1.361633960752906E-2</v>
      </c>
      <c r="U377" s="1">
        <f t="shared" si="71"/>
        <v>8.1466395112015366E-3</v>
      </c>
      <c r="V377" s="1">
        <f t="shared" si="72"/>
        <v>0</v>
      </c>
      <c r="X377" s="2">
        <f ca="1">1*(IFERROR(MAX(OFFSET(O$1,MATCH($M377,$M:$M,0)-1,0,ROW()-MATCH($M377,$M:$M,0))),0)&gt;0)</f>
        <v>1</v>
      </c>
      <c r="Y377" s="2">
        <f ca="1">1*(IFERROR(MAX(OFFSET(P$1,MATCH($M377,$M:$M,0)-1,0,ROW()-MATCH($M377,$M:$M,0))),0)&gt;0)</f>
        <v>1</v>
      </c>
      <c r="Z377" s="2">
        <f ca="1">1*(IFERROR(MAX(OFFSET(Q$1,MATCH($M377,$M:$M,0)-1,0,ROW()-MATCH($M377,$M:$M,0))),0)&gt;0)</f>
        <v>1</v>
      </c>
      <c r="AA377" s="2">
        <f ca="1">1*(IFERROR(MAX(OFFSET(R$1,MATCH($M377,$M:$M,0)-1,0,ROW()-MATCH($M377,$M:$M,0))),0)&gt;0)</f>
        <v>1</v>
      </c>
      <c r="AB377" s="2">
        <f ca="1">1*(IFERROR(MAX(OFFSET(S$1,MATCH($M377,$M:$M,0)-1,0,ROW()-MATCH($M377,$M:$M,0))),0)&gt;0)</f>
        <v>1</v>
      </c>
      <c r="AC377" s="2">
        <f ca="1">1*(IFERROR(MAX(OFFSET(T$1,MATCH($M377,$M:$M,0)-1,0,ROW()-MATCH($M377,$M:$M,0))),0)&gt;0)</f>
        <v>1</v>
      </c>
      <c r="AD377" s="2">
        <f ca="1">1*(IFERROR(MAX(OFFSET(U$1,MATCH($M377,$M:$M,0)-1,0,ROW()-MATCH($M377,$M:$M,0))),0)&gt;0)</f>
        <v>1</v>
      </c>
      <c r="AE377" s="2">
        <f ca="1">1*(IFERROR(MAX(OFFSET(V$1,MATCH($M377,$M:$M,0)-1,0,ROW()-MATCH($M377,$M:$M,0))),0)&gt;0)</f>
        <v>0</v>
      </c>
      <c r="AG377">
        <f ca="1">+IF(COUNTIFS(AG$4:AG376,1,$M$4:$M376,$M377)=1,0,IF(O377*X377&lt;$AI$1,1,0))</f>
        <v>0</v>
      </c>
      <c r="AH377">
        <f ca="1">+IF(COUNTIFS(AH$4:AH376,1,$M$4:$M376,$M377)=1,0,IF(P377*Y377&lt;$AI$1,1,0))</f>
        <v>0</v>
      </c>
      <c r="AI377">
        <f ca="1">+IF(COUNTIFS(AI$4:AI376,1,$M$4:$M376,$M377)=1,0,IF(Q377*Z377&lt;$AI$1,1,0))</f>
        <v>0</v>
      </c>
      <c r="AJ377">
        <f ca="1">+IF(COUNTIFS(AJ$4:AJ376,1,$M$4:$M376,$M377)=1,0,IF(R377*AA377&lt;$AI$1,1,0))</f>
        <v>0</v>
      </c>
      <c r="AK377">
        <f ca="1">+IF(COUNTIFS(AK$4:AK376,1,$M$4:$M376,$M377)=1,0,IF(S377*AB377&lt;$AI$1,1,0))</f>
        <v>0</v>
      </c>
      <c r="AL377">
        <f ca="1">+IF(COUNTIFS(AL$4:AL376,1,$M$4:$M376,$M377)=1,0,IF(T377*AC377&lt;$AI$1,1,0))</f>
        <v>0</v>
      </c>
      <c r="AM377">
        <f ca="1">+IF(COUNTIFS(AM$4:AM376,1,$M$4:$M376,$M377)=1,0,IF(U377*AD377&lt;$AI$1,1,0))</f>
        <v>0</v>
      </c>
      <c r="AN377">
        <f ca="1">+IF(COUNTIFS(AN$4:AN376,1,$M$4:$M376,$M377)=1,0,IF(V377*AE377&lt;$AI$1,1,0))</f>
        <v>0</v>
      </c>
      <c r="AO377">
        <f t="shared" ca="1" si="63"/>
        <v>0</v>
      </c>
      <c r="AQ377">
        <f ca="1">1*(COUNTIFS($M$4:$M376,M377,AO$4:AO376,1)&gt;0)</f>
        <v>0</v>
      </c>
      <c r="AR377" t="str">
        <f ca="1">+IF($AQ377=1,"",IFERROR(AVERAGEIFS($AG$3:$AN$3,$AG377:$AN377,1),""))</f>
        <v/>
      </c>
    </row>
    <row r="378" spans="2:44" x14ac:dyDescent="0.25">
      <c r="B378">
        <f t="shared" si="64"/>
        <v>375</v>
      </c>
      <c r="C378" s="5">
        <f>AVERAGEIFS(TimeSeries!376:376,TimeSeries!$1:$1,"&lt;="&amp;C$3,TimeSeries!$1:$1,"&gt;="&amp;C$2)</f>
        <v>133.4</v>
      </c>
      <c r="D378" s="5">
        <f>AVERAGEIFS(TimeSeries!376:376,TimeSeries!$1:$1,"&lt;="&amp;D$3,TimeSeries!$1:$1,"&gt;="&amp;D$2)</f>
        <v>135.9</v>
      </c>
      <c r="E378" s="5">
        <f>AVERAGEIFS(TimeSeries!376:376,TimeSeries!$1:$1,"&lt;="&amp;E$3,TimeSeries!$1:$1,"&gt;="&amp;E$2)</f>
        <v>136.6</v>
      </c>
      <c r="F378" s="5">
        <f>AVERAGEIFS(TimeSeries!376:376,TimeSeries!$1:$1,"&lt;="&amp;F$3,TimeSeries!$1:$1,"&gt;="&amp;F$2)</f>
        <v>138.6</v>
      </c>
      <c r="G378" s="5">
        <f>AVERAGEIFS(TimeSeries!376:376,TimeSeries!$1:$1,"&lt;="&amp;G$3,TimeSeries!$1:$1,"&gt;="&amp;G$2)</f>
        <v>135.75</v>
      </c>
      <c r="H378" s="5">
        <f>AVERAGEIFS(TimeSeries!376:376,TimeSeries!$1:$1,"&lt;="&amp;H$3,TimeSeries!$1:$1,"&gt;="&amp;H$2)</f>
        <v>127.75</v>
      </c>
      <c r="I378" s="5">
        <f>AVERAGEIFS(TimeSeries!376:376,TimeSeries!$1:$1,"&lt;="&amp;I$3,TimeSeries!$1:$1,"&gt;="&amp;I$2)</f>
        <v>124.95</v>
      </c>
      <c r="J378" s="5">
        <f>AVERAGEIFS(TimeSeries!376:376,TimeSeries!$1:$1,"&lt;="&amp;J$3,TimeSeries!$1:$1,"&gt;="&amp;J$2)</f>
        <v>125.9</v>
      </c>
      <c r="K378" s="5">
        <f>+TimeSeries!I376</f>
        <v>132.67500000000001</v>
      </c>
      <c r="M378">
        <f>+INDEX(TimeSeries!$A:$ZZ,'TimeSeries - Formatted'!$B378+1,'TimeSeries - Formatted'!K$1)</f>
        <v>12</v>
      </c>
      <c r="O378" s="1">
        <f t="shared" si="65"/>
        <v>9.0771558245084094E-3</v>
      </c>
      <c r="P378" s="1">
        <f t="shared" si="66"/>
        <v>1.266766020864396E-2</v>
      </c>
      <c r="Q378" s="1">
        <f t="shared" si="67"/>
        <v>1.260192735359511E-2</v>
      </c>
      <c r="R378" s="1">
        <f t="shared" si="68"/>
        <v>1.2417823228634051E-2</v>
      </c>
      <c r="S378" s="1">
        <f t="shared" si="69"/>
        <v>1.2681835136143071E-2</v>
      </c>
      <c r="T378" s="1">
        <f t="shared" si="70"/>
        <v>9.4824180165942185E-3</v>
      </c>
      <c r="U378" s="1">
        <f t="shared" si="71"/>
        <v>9.6969696969697594E-3</v>
      </c>
      <c r="V378" s="1">
        <f t="shared" si="72"/>
        <v>1.1244979919678766E-2</v>
      </c>
      <c r="X378" s="2">
        <f ca="1">1*(IFERROR(MAX(OFFSET(O$1,MATCH($M378,$M:$M,0)-1,0,ROW()-MATCH($M378,$M:$M,0))),0)&gt;0)</f>
        <v>1</v>
      </c>
      <c r="Y378" s="2">
        <f ca="1">1*(IFERROR(MAX(OFFSET(P$1,MATCH($M378,$M:$M,0)-1,0,ROW()-MATCH($M378,$M:$M,0))),0)&gt;0)</f>
        <v>1</v>
      </c>
      <c r="Z378" s="2">
        <f ca="1">1*(IFERROR(MAX(OFFSET(Q$1,MATCH($M378,$M:$M,0)-1,0,ROW()-MATCH($M378,$M:$M,0))),0)&gt;0)</f>
        <v>1</v>
      </c>
      <c r="AA378" s="2">
        <f ca="1">1*(IFERROR(MAX(OFFSET(R$1,MATCH($M378,$M:$M,0)-1,0,ROW()-MATCH($M378,$M:$M,0))),0)&gt;0)</f>
        <v>1</v>
      </c>
      <c r="AB378" s="2">
        <f ca="1">1*(IFERROR(MAX(OFFSET(S$1,MATCH($M378,$M:$M,0)-1,0,ROW()-MATCH($M378,$M:$M,0))),0)&gt;0)</f>
        <v>1</v>
      </c>
      <c r="AC378" s="2">
        <f ca="1">1*(IFERROR(MAX(OFFSET(T$1,MATCH($M378,$M:$M,0)-1,0,ROW()-MATCH($M378,$M:$M,0))),0)&gt;0)</f>
        <v>1</v>
      </c>
      <c r="AD378" s="2">
        <f ca="1">1*(IFERROR(MAX(OFFSET(U$1,MATCH($M378,$M:$M,0)-1,0,ROW()-MATCH($M378,$M:$M,0))),0)&gt;0)</f>
        <v>1</v>
      </c>
      <c r="AE378" s="2">
        <f ca="1">1*(IFERROR(MAX(OFFSET(V$1,MATCH($M378,$M:$M,0)-1,0,ROW()-MATCH($M378,$M:$M,0))),0)&gt;0)</f>
        <v>0</v>
      </c>
      <c r="AG378">
        <f ca="1">+IF(COUNTIFS(AG$4:AG377,1,$M$4:$M377,$M378)=1,0,IF(O378*X378&lt;$AI$1,1,0))</f>
        <v>0</v>
      </c>
      <c r="AH378">
        <f ca="1">+IF(COUNTIFS(AH$4:AH377,1,$M$4:$M377,$M378)=1,0,IF(P378*Y378&lt;$AI$1,1,0))</f>
        <v>0</v>
      </c>
      <c r="AI378">
        <f ca="1">+IF(COUNTIFS(AI$4:AI377,1,$M$4:$M377,$M378)=1,0,IF(Q378*Z378&lt;$AI$1,1,0))</f>
        <v>0</v>
      </c>
      <c r="AJ378">
        <f ca="1">+IF(COUNTIFS(AJ$4:AJ377,1,$M$4:$M377,$M378)=1,0,IF(R378*AA378&lt;$AI$1,1,0))</f>
        <v>0</v>
      </c>
      <c r="AK378">
        <f ca="1">+IF(COUNTIFS(AK$4:AK377,1,$M$4:$M377,$M378)=1,0,IF(S378*AB378&lt;$AI$1,1,0))</f>
        <v>0</v>
      </c>
      <c r="AL378">
        <f ca="1">+IF(COUNTIFS(AL$4:AL377,1,$M$4:$M377,$M378)=1,0,IF(T378*AC378&lt;$AI$1,1,0))</f>
        <v>0</v>
      </c>
      <c r="AM378">
        <f ca="1">+IF(COUNTIFS(AM$4:AM377,1,$M$4:$M377,$M378)=1,0,IF(U378*AD378&lt;$AI$1,1,0))</f>
        <v>0</v>
      </c>
      <c r="AN378">
        <f ca="1">+IF(COUNTIFS(AN$4:AN377,1,$M$4:$M377,$M378)=1,0,IF(V378*AE378&lt;$AI$1,1,0))</f>
        <v>0</v>
      </c>
      <c r="AO378">
        <f t="shared" ca="1" si="63"/>
        <v>0</v>
      </c>
      <c r="AQ378">
        <f ca="1">1*(COUNTIFS($M$4:$M377,M378,AO$4:AO377,1)&gt;0)</f>
        <v>0</v>
      </c>
      <c r="AR378" t="str">
        <f ca="1">+IF($AQ378=1,"",IFERROR(AVERAGEIFS($AG$3:$AN$3,$AG378:$AN378,1),""))</f>
        <v/>
      </c>
    </row>
    <row r="379" spans="2:44" x14ac:dyDescent="0.25">
      <c r="B379">
        <f t="shared" si="64"/>
        <v>376</v>
      </c>
      <c r="C379" s="5">
        <f>AVERAGEIFS(TimeSeries!377:377,TimeSeries!$1:$1,"&lt;="&amp;C$3,TimeSeries!$1:$1,"&gt;="&amp;C$2)</f>
        <v>135.1</v>
      </c>
      <c r="D379" s="5">
        <f>AVERAGEIFS(TimeSeries!377:377,TimeSeries!$1:$1,"&lt;="&amp;D$3,TimeSeries!$1:$1,"&gt;="&amp;D$2)</f>
        <v>137.6</v>
      </c>
      <c r="E379" s="5">
        <f>AVERAGEIFS(TimeSeries!377:377,TimeSeries!$1:$1,"&lt;="&amp;E$3,TimeSeries!$1:$1,"&gt;="&amp;E$2)</f>
        <v>138.30000000000001</v>
      </c>
      <c r="F379" s="5">
        <f>AVERAGEIFS(TimeSeries!377:377,TimeSeries!$1:$1,"&lt;="&amp;F$3,TimeSeries!$1:$1,"&gt;="&amp;F$2)</f>
        <v>139.80000000000001</v>
      </c>
      <c r="G379" s="5">
        <f>AVERAGEIFS(TimeSeries!377:377,TimeSeries!$1:$1,"&lt;="&amp;G$3,TimeSeries!$1:$1,"&gt;="&amp;G$2)</f>
        <v>136.25</v>
      </c>
      <c r="H379" s="5">
        <f>AVERAGEIFS(TimeSeries!377:377,TimeSeries!$1:$1,"&lt;="&amp;H$3,TimeSeries!$1:$1,"&gt;="&amp;H$2)</f>
        <v>128.25</v>
      </c>
      <c r="I379" s="5">
        <f>AVERAGEIFS(TimeSeries!377:377,TimeSeries!$1:$1,"&lt;="&amp;I$3,TimeSeries!$1:$1,"&gt;="&amp;I$2)</f>
        <v>126.15</v>
      </c>
      <c r="J379" s="5">
        <f>AVERAGEIFS(TimeSeries!377:377,TimeSeries!$1:$1,"&lt;="&amp;J$3,TimeSeries!$1:$1,"&gt;="&amp;J$2)</f>
        <v>127.3</v>
      </c>
      <c r="K379" s="5">
        <f>+TimeSeries!I377</f>
        <v>133.94999999999999</v>
      </c>
      <c r="M379">
        <f>+INDEX(TimeSeries!$A:$ZZ,'TimeSeries - Formatted'!$B379+1,'TimeSeries - Formatted'!K$1)</f>
        <v>12</v>
      </c>
      <c r="O379" s="1">
        <f t="shared" si="65"/>
        <v>1.2743628185907019E-2</v>
      </c>
      <c r="P379" s="1">
        <f t="shared" si="66"/>
        <v>1.2509197939661432E-2</v>
      </c>
      <c r="Q379" s="1">
        <f t="shared" si="67"/>
        <v>1.2445095168374998E-2</v>
      </c>
      <c r="R379" s="1">
        <f t="shared" si="68"/>
        <v>8.6580086580088089E-3</v>
      </c>
      <c r="S379" s="1">
        <f t="shared" si="69"/>
        <v>3.6832412523020164E-3</v>
      </c>
      <c r="T379" s="1">
        <f t="shared" si="70"/>
        <v>3.9138943248533398E-3</v>
      </c>
      <c r="U379" s="1">
        <f t="shared" si="71"/>
        <v>9.6038415366146435E-3</v>
      </c>
      <c r="V379" s="1">
        <f t="shared" si="72"/>
        <v>1.1119936457505863E-2</v>
      </c>
      <c r="X379" s="2">
        <f ca="1">1*(IFERROR(MAX(OFFSET(O$1,MATCH($M379,$M:$M,0)-1,0,ROW()-MATCH($M379,$M:$M,0))),0)&gt;0)</f>
        <v>1</v>
      </c>
      <c r="Y379" s="2">
        <f ca="1">1*(IFERROR(MAX(OFFSET(P$1,MATCH($M379,$M:$M,0)-1,0,ROW()-MATCH($M379,$M:$M,0))),0)&gt;0)</f>
        <v>1</v>
      </c>
      <c r="Z379" s="2">
        <f ca="1">1*(IFERROR(MAX(OFFSET(Q$1,MATCH($M379,$M:$M,0)-1,0,ROW()-MATCH($M379,$M:$M,0))),0)&gt;0)</f>
        <v>1</v>
      </c>
      <c r="AA379" s="2">
        <f ca="1">1*(IFERROR(MAX(OFFSET(R$1,MATCH($M379,$M:$M,0)-1,0,ROW()-MATCH($M379,$M:$M,0))),0)&gt;0)</f>
        <v>1</v>
      </c>
      <c r="AB379" s="2">
        <f ca="1">1*(IFERROR(MAX(OFFSET(S$1,MATCH($M379,$M:$M,0)-1,0,ROW()-MATCH($M379,$M:$M,0))),0)&gt;0)</f>
        <v>1</v>
      </c>
      <c r="AC379" s="2">
        <f ca="1">1*(IFERROR(MAX(OFFSET(T$1,MATCH($M379,$M:$M,0)-1,0,ROW()-MATCH($M379,$M:$M,0))),0)&gt;0)</f>
        <v>1</v>
      </c>
      <c r="AD379" s="2">
        <f ca="1">1*(IFERROR(MAX(OFFSET(U$1,MATCH($M379,$M:$M,0)-1,0,ROW()-MATCH($M379,$M:$M,0))),0)&gt;0)</f>
        <v>1</v>
      </c>
      <c r="AE379" s="2">
        <f ca="1">1*(IFERROR(MAX(OFFSET(V$1,MATCH($M379,$M:$M,0)-1,0,ROW()-MATCH($M379,$M:$M,0))),0)&gt;0)</f>
        <v>1</v>
      </c>
      <c r="AG379">
        <f ca="1">+IF(COUNTIFS(AG$4:AG378,1,$M$4:$M378,$M379)=1,0,IF(O379*X379&lt;$AI$1,1,0))</f>
        <v>0</v>
      </c>
      <c r="AH379">
        <f ca="1">+IF(COUNTIFS(AH$4:AH378,1,$M$4:$M378,$M379)=1,0,IF(P379*Y379&lt;$AI$1,1,0))</f>
        <v>0</v>
      </c>
      <c r="AI379">
        <f ca="1">+IF(COUNTIFS(AI$4:AI378,1,$M$4:$M378,$M379)=1,0,IF(Q379*Z379&lt;$AI$1,1,0))</f>
        <v>0</v>
      </c>
      <c r="AJ379">
        <f ca="1">+IF(COUNTIFS(AJ$4:AJ378,1,$M$4:$M378,$M379)=1,0,IF(R379*AA379&lt;$AI$1,1,0))</f>
        <v>0</v>
      </c>
      <c r="AK379">
        <f ca="1">+IF(COUNTIFS(AK$4:AK378,1,$M$4:$M378,$M379)=1,0,IF(S379*AB379&lt;$AI$1,1,0))</f>
        <v>0</v>
      </c>
      <c r="AL379">
        <f ca="1">+IF(COUNTIFS(AL$4:AL378,1,$M$4:$M378,$M379)=1,0,IF(T379*AC379&lt;$AI$1,1,0))</f>
        <v>0</v>
      </c>
      <c r="AM379">
        <f ca="1">+IF(COUNTIFS(AM$4:AM378,1,$M$4:$M378,$M379)=1,0,IF(U379*AD379&lt;$AI$1,1,0))</f>
        <v>0</v>
      </c>
      <c r="AN379">
        <f ca="1">+IF(COUNTIFS(AN$4:AN378,1,$M$4:$M378,$M379)=1,0,IF(V379*AE379&lt;$AI$1,1,0))</f>
        <v>0</v>
      </c>
      <c r="AO379">
        <f t="shared" ca="1" si="63"/>
        <v>0</v>
      </c>
      <c r="AQ379">
        <f ca="1">1*(COUNTIFS($M$4:$M378,M379,AO$4:AO378,1)&gt;0)</f>
        <v>0</v>
      </c>
      <c r="AR379" t="str">
        <f ca="1">+IF($AQ379=1,"",IFERROR(AVERAGEIFS($AG$3:$AN$3,$AG379:$AN379,1),""))</f>
        <v/>
      </c>
    </row>
    <row r="380" spans="2:44" x14ac:dyDescent="0.25">
      <c r="B380">
        <f t="shared" si="64"/>
        <v>377</v>
      </c>
      <c r="C380" s="5">
        <f>AVERAGEIFS(TimeSeries!378:378,TimeSeries!$1:$1,"&lt;="&amp;C$3,TimeSeries!$1:$1,"&gt;="&amp;C$2)</f>
        <v>137.5</v>
      </c>
      <c r="D380" s="5">
        <f>AVERAGEIFS(TimeSeries!378:378,TimeSeries!$1:$1,"&lt;="&amp;D$3,TimeSeries!$1:$1,"&gt;="&amp;D$2)</f>
        <v>141.5</v>
      </c>
      <c r="E380" s="5">
        <f>AVERAGEIFS(TimeSeries!378:378,TimeSeries!$1:$1,"&lt;="&amp;E$3,TimeSeries!$1:$1,"&gt;="&amp;E$2)</f>
        <v>142.19999999999999</v>
      </c>
      <c r="F380" s="5">
        <f>AVERAGEIFS(TimeSeries!378:378,TimeSeries!$1:$1,"&lt;="&amp;F$3,TimeSeries!$1:$1,"&gt;="&amp;F$2)</f>
        <v>141.19999999999999</v>
      </c>
      <c r="G380" s="5">
        <f>AVERAGEIFS(TimeSeries!378:378,TimeSeries!$1:$1,"&lt;="&amp;G$3,TimeSeries!$1:$1,"&gt;="&amp;G$2)</f>
        <v>136.94999999999999</v>
      </c>
      <c r="H380" s="5">
        <f>AVERAGEIFS(TimeSeries!378:378,TimeSeries!$1:$1,"&lt;="&amp;H$3,TimeSeries!$1:$1,"&gt;="&amp;H$2)</f>
        <v>129.44999999999999</v>
      </c>
      <c r="I380" s="5">
        <f>AVERAGEIFS(TimeSeries!378:378,TimeSeries!$1:$1,"&lt;="&amp;I$3,TimeSeries!$1:$1,"&gt;="&amp;I$2)</f>
        <v>127.35</v>
      </c>
      <c r="J380" s="5">
        <f>AVERAGEIFS(TimeSeries!378:378,TimeSeries!$1:$1,"&lt;="&amp;J$3,TimeSeries!$1:$1,"&gt;="&amp;J$2)</f>
        <v>128.69999999999999</v>
      </c>
      <c r="K380" s="5">
        <f>+TimeSeries!I378</f>
        <v>136</v>
      </c>
      <c r="M380">
        <f>+INDEX(TimeSeries!$A:$ZZ,'TimeSeries - Formatted'!$B380+1,'TimeSeries - Formatted'!K$1)</f>
        <v>12</v>
      </c>
      <c r="O380" s="1">
        <f t="shared" si="65"/>
        <v>1.7764618800888199E-2</v>
      </c>
      <c r="P380" s="1">
        <f t="shared" si="66"/>
        <v>2.8343023255813948E-2</v>
      </c>
      <c r="Q380" s="1">
        <f t="shared" si="67"/>
        <v>2.8199566160520551E-2</v>
      </c>
      <c r="R380" s="1">
        <f t="shared" si="68"/>
        <v>1.0014306151645114E-2</v>
      </c>
      <c r="S380" s="1">
        <f t="shared" si="69"/>
        <v>5.1376146788990606E-3</v>
      </c>
      <c r="T380" s="1">
        <f t="shared" si="70"/>
        <v>9.3567251461987855E-3</v>
      </c>
      <c r="U380" s="1">
        <f t="shared" si="71"/>
        <v>9.512485136741855E-3</v>
      </c>
      <c r="V380" s="1">
        <f t="shared" si="72"/>
        <v>1.09976433621366E-2</v>
      </c>
      <c r="X380" s="2">
        <f ca="1">1*(IFERROR(MAX(OFFSET(O$1,MATCH($M380,$M:$M,0)-1,0,ROW()-MATCH($M380,$M:$M,0))),0)&gt;0)</f>
        <v>1</v>
      </c>
      <c r="Y380" s="2">
        <f ca="1">1*(IFERROR(MAX(OFFSET(P$1,MATCH($M380,$M:$M,0)-1,0,ROW()-MATCH($M380,$M:$M,0))),0)&gt;0)</f>
        <v>1</v>
      </c>
      <c r="Z380" s="2">
        <f ca="1">1*(IFERROR(MAX(OFFSET(Q$1,MATCH($M380,$M:$M,0)-1,0,ROW()-MATCH($M380,$M:$M,0))),0)&gt;0)</f>
        <v>1</v>
      </c>
      <c r="AA380" s="2">
        <f ca="1">1*(IFERROR(MAX(OFFSET(R$1,MATCH($M380,$M:$M,0)-1,0,ROW()-MATCH($M380,$M:$M,0))),0)&gt;0)</f>
        <v>1</v>
      </c>
      <c r="AB380" s="2">
        <f ca="1">1*(IFERROR(MAX(OFFSET(S$1,MATCH($M380,$M:$M,0)-1,0,ROW()-MATCH($M380,$M:$M,0))),0)&gt;0)</f>
        <v>1</v>
      </c>
      <c r="AC380" s="2">
        <f ca="1">1*(IFERROR(MAX(OFFSET(T$1,MATCH($M380,$M:$M,0)-1,0,ROW()-MATCH($M380,$M:$M,0))),0)&gt;0)</f>
        <v>1</v>
      </c>
      <c r="AD380" s="2">
        <f ca="1">1*(IFERROR(MAX(OFFSET(U$1,MATCH($M380,$M:$M,0)-1,0,ROW()-MATCH($M380,$M:$M,0))),0)&gt;0)</f>
        <v>1</v>
      </c>
      <c r="AE380" s="2">
        <f ca="1">1*(IFERROR(MAX(OFFSET(V$1,MATCH($M380,$M:$M,0)-1,0,ROW()-MATCH($M380,$M:$M,0))),0)&gt;0)</f>
        <v>1</v>
      </c>
      <c r="AG380">
        <f ca="1">+IF(COUNTIFS(AG$4:AG379,1,$M$4:$M379,$M380)=1,0,IF(O380*X380&lt;$AI$1,1,0))</f>
        <v>0</v>
      </c>
      <c r="AH380">
        <f ca="1">+IF(COUNTIFS(AH$4:AH379,1,$M$4:$M379,$M380)=1,0,IF(P380*Y380&lt;$AI$1,1,0))</f>
        <v>0</v>
      </c>
      <c r="AI380">
        <f ca="1">+IF(COUNTIFS(AI$4:AI379,1,$M$4:$M379,$M380)=1,0,IF(Q380*Z380&lt;$AI$1,1,0))</f>
        <v>0</v>
      </c>
      <c r="AJ380">
        <f ca="1">+IF(COUNTIFS(AJ$4:AJ379,1,$M$4:$M379,$M380)=1,0,IF(R380*AA380&lt;$AI$1,1,0))</f>
        <v>0</v>
      </c>
      <c r="AK380">
        <f ca="1">+IF(COUNTIFS(AK$4:AK379,1,$M$4:$M379,$M380)=1,0,IF(S380*AB380&lt;$AI$1,1,0))</f>
        <v>0</v>
      </c>
      <c r="AL380">
        <f ca="1">+IF(COUNTIFS(AL$4:AL379,1,$M$4:$M379,$M380)=1,0,IF(T380*AC380&lt;$AI$1,1,0))</f>
        <v>0</v>
      </c>
      <c r="AM380">
        <f ca="1">+IF(COUNTIFS(AM$4:AM379,1,$M$4:$M379,$M380)=1,0,IF(U380*AD380&lt;$AI$1,1,0))</f>
        <v>0</v>
      </c>
      <c r="AN380">
        <f ca="1">+IF(COUNTIFS(AN$4:AN379,1,$M$4:$M379,$M380)=1,0,IF(V380*AE380&lt;$AI$1,1,0))</f>
        <v>0</v>
      </c>
      <c r="AO380">
        <f t="shared" ca="1" si="63"/>
        <v>0</v>
      </c>
      <c r="AQ380">
        <f ca="1">1*(COUNTIFS($M$4:$M379,M380,AO$4:AO379,1)&gt;0)</f>
        <v>0</v>
      </c>
      <c r="AR380" t="str">
        <f ca="1">+IF($AQ380=1,"",IFERROR(AVERAGEIFS($AG$3:$AN$3,$AG380:$AN380,1),""))</f>
        <v/>
      </c>
    </row>
    <row r="381" spans="2:44" x14ac:dyDescent="0.25">
      <c r="B381">
        <f t="shared" si="64"/>
        <v>378</v>
      </c>
      <c r="C381" s="5">
        <f>AVERAGEIFS(TimeSeries!379:379,TimeSeries!$1:$1,"&lt;="&amp;C$3,TimeSeries!$1:$1,"&gt;="&amp;C$2)</f>
        <v>140.19999999999999</v>
      </c>
      <c r="D381" s="5">
        <f>AVERAGEIFS(TimeSeries!379:379,TimeSeries!$1:$1,"&lt;="&amp;D$3,TimeSeries!$1:$1,"&gt;="&amp;D$2)</f>
        <v>141.69999999999999</v>
      </c>
      <c r="E381" s="5">
        <f>AVERAGEIFS(TimeSeries!379:379,TimeSeries!$1:$1,"&lt;="&amp;E$3,TimeSeries!$1:$1,"&gt;="&amp;E$2)</f>
        <v>144.55000000000001</v>
      </c>
      <c r="F381" s="5">
        <f>AVERAGEIFS(TimeSeries!379:379,TimeSeries!$1:$1,"&lt;="&amp;F$3,TimeSeries!$1:$1,"&gt;="&amp;F$2)</f>
        <v>146.05000000000001</v>
      </c>
      <c r="G381" s="5">
        <f>AVERAGEIFS(TimeSeries!379:379,TimeSeries!$1:$1,"&lt;="&amp;G$3,TimeSeries!$1:$1,"&gt;="&amp;G$2)</f>
        <v>140.4</v>
      </c>
      <c r="H381" s="5">
        <f>AVERAGEIFS(TimeSeries!379:379,TimeSeries!$1:$1,"&lt;="&amp;H$3,TimeSeries!$1:$1,"&gt;="&amp;H$2)</f>
        <v>132.9</v>
      </c>
      <c r="I381" s="5">
        <f>AVERAGEIFS(TimeSeries!379:379,TimeSeries!$1:$1,"&lt;="&amp;I$3,TimeSeries!$1:$1,"&gt;="&amp;I$2)</f>
        <v>131.44999999999999</v>
      </c>
      <c r="J381" s="5">
        <f>AVERAGEIFS(TimeSeries!379:379,TimeSeries!$1:$1,"&lt;="&amp;J$3,TimeSeries!$1:$1,"&gt;="&amp;J$2)</f>
        <v>132.9</v>
      </c>
      <c r="K381" s="5">
        <f>+TimeSeries!I379</f>
        <v>139.15</v>
      </c>
      <c r="M381">
        <f>+INDEX(TimeSeries!$A:$ZZ,'TimeSeries - Formatted'!$B381+1,'TimeSeries - Formatted'!K$1)</f>
        <v>12</v>
      </c>
      <c r="O381" s="1">
        <f t="shared" si="65"/>
        <v>1.9636363636363452E-2</v>
      </c>
      <c r="P381" s="1">
        <f t="shared" si="66"/>
        <v>1.4134275618373771E-3</v>
      </c>
      <c r="Q381" s="1">
        <f t="shared" si="67"/>
        <v>1.6526019690576765E-2</v>
      </c>
      <c r="R381" s="1">
        <f t="shared" si="68"/>
        <v>3.4348441926345785E-2</v>
      </c>
      <c r="S381" s="1">
        <f t="shared" si="69"/>
        <v>2.5191675794085544E-2</v>
      </c>
      <c r="T381" s="1">
        <f t="shared" si="70"/>
        <v>2.6651216685979362E-2</v>
      </c>
      <c r="U381" s="1">
        <f t="shared" si="71"/>
        <v>3.219473890851976E-2</v>
      </c>
      <c r="V381" s="1">
        <f t="shared" si="72"/>
        <v>3.2634032634032861E-2</v>
      </c>
      <c r="X381" s="2">
        <f ca="1">1*(IFERROR(MAX(OFFSET(O$1,MATCH($M381,$M:$M,0)-1,0,ROW()-MATCH($M381,$M:$M,0))),0)&gt;0)</f>
        <v>1</v>
      </c>
      <c r="Y381" s="2">
        <f ca="1">1*(IFERROR(MAX(OFFSET(P$1,MATCH($M381,$M:$M,0)-1,0,ROW()-MATCH($M381,$M:$M,0))),0)&gt;0)</f>
        <v>1</v>
      </c>
      <c r="Z381" s="2">
        <f ca="1">1*(IFERROR(MAX(OFFSET(Q$1,MATCH($M381,$M:$M,0)-1,0,ROW()-MATCH($M381,$M:$M,0))),0)&gt;0)</f>
        <v>1</v>
      </c>
      <c r="AA381" s="2">
        <f ca="1">1*(IFERROR(MAX(OFFSET(R$1,MATCH($M381,$M:$M,0)-1,0,ROW()-MATCH($M381,$M:$M,0))),0)&gt;0)</f>
        <v>1</v>
      </c>
      <c r="AB381" s="2">
        <f ca="1">1*(IFERROR(MAX(OFFSET(S$1,MATCH($M381,$M:$M,0)-1,0,ROW()-MATCH($M381,$M:$M,0))),0)&gt;0)</f>
        <v>1</v>
      </c>
      <c r="AC381" s="2">
        <f ca="1">1*(IFERROR(MAX(OFFSET(T$1,MATCH($M381,$M:$M,0)-1,0,ROW()-MATCH($M381,$M:$M,0))),0)&gt;0)</f>
        <v>1</v>
      </c>
      <c r="AD381" s="2">
        <f ca="1">1*(IFERROR(MAX(OFFSET(U$1,MATCH($M381,$M:$M,0)-1,0,ROW()-MATCH($M381,$M:$M,0))),0)&gt;0)</f>
        <v>1</v>
      </c>
      <c r="AE381" s="2">
        <f ca="1">1*(IFERROR(MAX(OFFSET(V$1,MATCH($M381,$M:$M,0)-1,0,ROW()-MATCH($M381,$M:$M,0))),0)&gt;0)</f>
        <v>1</v>
      </c>
      <c r="AG381">
        <f ca="1">+IF(COUNTIFS(AG$4:AG380,1,$M$4:$M380,$M381)=1,0,IF(O381*X381&lt;$AI$1,1,0))</f>
        <v>0</v>
      </c>
      <c r="AH381">
        <f ca="1">+IF(COUNTIFS(AH$4:AH380,1,$M$4:$M380,$M381)=1,0,IF(P381*Y381&lt;$AI$1,1,0))</f>
        <v>0</v>
      </c>
      <c r="AI381">
        <f ca="1">+IF(COUNTIFS(AI$4:AI380,1,$M$4:$M380,$M381)=1,0,IF(Q381*Z381&lt;$AI$1,1,0))</f>
        <v>0</v>
      </c>
      <c r="AJ381">
        <f ca="1">+IF(COUNTIFS(AJ$4:AJ380,1,$M$4:$M380,$M381)=1,0,IF(R381*AA381&lt;$AI$1,1,0))</f>
        <v>0</v>
      </c>
      <c r="AK381">
        <f ca="1">+IF(COUNTIFS(AK$4:AK380,1,$M$4:$M380,$M381)=1,0,IF(S381*AB381&lt;$AI$1,1,0))</f>
        <v>0</v>
      </c>
      <c r="AL381">
        <f ca="1">+IF(COUNTIFS(AL$4:AL380,1,$M$4:$M380,$M381)=1,0,IF(T381*AC381&lt;$AI$1,1,0))</f>
        <v>0</v>
      </c>
      <c r="AM381">
        <f ca="1">+IF(COUNTIFS(AM$4:AM380,1,$M$4:$M380,$M381)=1,0,IF(U381*AD381&lt;$AI$1,1,0))</f>
        <v>0</v>
      </c>
      <c r="AN381">
        <f ca="1">+IF(COUNTIFS(AN$4:AN380,1,$M$4:$M380,$M381)=1,0,IF(V381*AE381&lt;$AI$1,1,0))</f>
        <v>0</v>
      </c>
      <c r="AO381">
        <f t="shared" ca="1" si="63"/>
        <v>0</v>
      </c>
      <c r="AQ381">
        <f ca="1">1*(COUNTIFS($M$4:$M380,M381,AO$4:AO380,1)&gt;0)</f>
        <v>0</v>
      </c>
      <c r="AR381" t="str">
        <f ca="1">+IF($AQ381=1,"",IFERROR(AVERAGEIFS($AG$3:$AN$3,$AG381:$AN381,1),""))</f>
        <v/>
      </c>
    </row>
    <row r="382" spans="2:44" x14ac:dyDescent="0.25">
      <c r="B382">
        <f t="shared" si="64"/>
        <v>379</v>
      </c>
      <c r="C382" s="5">
        <f>AVERAGEIFS(TimeSeries!380:380,TimeSeries!$1:$1,"&lt;="&amp;C$3,TimeSeries!$1:$1,"&gt;="&amp;C$2)</f>
        <v>134.44999999999999</v>
      </c>
      <c r="D382" s="5">
        <f>AVERAGEIFS(TimeSeries!380:380,TimeSeries!$1:$1,"&lt;="&amp;D$3,TimeSeries!$1:$1,"&gt;="&amp;D$2)</f>
        <v>132.94999999999999</v>
      </c>
      <c r="E382" s="5">
        <f>AVERAGEIFS(TimeSeries!380:380,TimeSeries!$1:$1,"&lt;="&amp;E$3,TimeSeries!$1:$1,"&gt;="&amp;E$2)</f>
        <v>135.80000000000001</v>
      </c>
      <c r="F382" s="5">
        <f>AVERAGEIFS(TimeSeries!380:380,TimeSeries!$1:$1,"&lt;="&amp;F$3,TimeSeries!$1:$1,"&gt;="&amp;F$2)</f>
        <v>141.30000000000001</v>
      </c>
      <c r="G382" s="5">
        <f>AVERAGEIFS(TimeSeries!380:380,TimeSeries!$1:$1,"&lt;="&amp;G$3,TimeSeries!$1:$1,"&gt;="&amp;G$2)</f>
        <v>142</v>
      </c>
      <c r="H382" s="5">
        <f>AVERAGEIFS(TimeSeries!380:380,TimeSeries!$1:$1,"&lt;="&amp;H$3,TimeSeries!$1:$1,"&gt;="&amp;H$2)</f>
        <v>138.5</v>
      </c>
      <c r="I382" s="5">
        <f>AVERAGEIFS(TimeSeries!380:380,TimeSeries!$1:$1,"&lt;="&amp;I$3,TimeSeries!$1:$1,"&gt;="&amp;I$2)</f>
        <v>136.4</v>
      </c>
      <c r="J382" s="5">
        <f>AVERAGEIFS(TimeSeries!380:380,TimeSeries!$1:$1,"&lt;="&amp;J$3,TimeSeries!$1:$1,"&gt;="&amp;J$2)</f>
        <v>135.80000000000001</v>
      </c>
      <c r="K382" s="5">
        <f>+TimeSeries!I380</f>
        <v>137.16249999999999</v>
      </c>
      <c r="M382">
        <f>+INDEX(TimeSeries!$A:$ZZ,'TimeSeries - Formatted'!$B382+1,'TimeSeries - Formatted'!K$1)</f>
        <v>12</v>
      </c>
      <c r="O382" s="1">
        <f t="shared" si="65"/>
        <v>-4.1012838801711804E-2</v>
      </c>
      <c r="P382" s="1">
        <f t="shared" si="66"/>
        <v>-6.1750176429075543E-2</v>
      </c>
      <c r="Q382" s="1">
        <f t="shared" si="67"/>
        <v>-6.0532687651331685E-2</v>
      </c>
      <c r="R382" s="1">
        <f t="shared" si="68"/>
        <v>-3.2523108524477928E-2</v>
      </c>
      <c r="S382" s="1">
        <f t="shared" si="69"/>
        <v>1.139601139601143E-2</v>
      </c>
      <c r="T382" s="1">
        <f t="shared" si="70"/>
        <v>4.2136945071482357E-2</v>
      </c>
      <c r="U382" s="1">
        <f t="shared" si="71"/>
        <v>3.7656903765690419E-2</v>
      </c>
      <c r="V382" s="1">
        <f t="shared" si="72"/>
        <v>2.182091798344632E-2</v>
      </c>
      <c r="X382" s="2">
        <f ca="1">1*(IFERROR(MAX(OFFSET(O$1,MATCH($M382,$M:$M,0)-1,0,ROW()-MATCH($M382,$M:$M,0))),0)&gt;0)</f>
        <v>1</v>
      </c>
      <c r="Y382" s="2">
        <f ca="1">1*(IFERROR(MAX(OFFSET(P$1,MATCH($M382,$M:$M,0)-1,0,ROW()-MATCH($M382,$M:$M,0))),0)&gt;0)</f>
        <v>1</v>
      </c>
      <c r="Z382" s="2">
        <f ca="1">1*(IFERROR(MAX(OFFSET(Q$1,MATCH($M382,$M:$M,0)-1,0,ROW()-MATCH($M382,$M:$M,0))),0)&gt;0)</f>
        <v>1</v>
      </c>
      <c r="AA382" s="2">
        <f ca="1">1*(IFERROR(MAX(OFFSET(R$1,MATCH($M382,$M:$M,0)-1,0,ROW()-MATCH($M382,$M:$M,0))),0)&gt;0)</f>
        <v>1</v>
      </c>
      <c r="AB382" s="2">
        <f ca="1">1*(IFERROR(MAX(OFFSET(S$1,MATCH($M382,$M:$M,0)-1,0,ROW()-MATCH($M382,$M:$M,0))),0)&gt;0)</f>
        <v>1</v>
      </c>
      <c r="AC382" s="2">
        <f ca="1">1*(IFERROR(MAX(OFFSET(T$1,MATCH($M382,$M:$M,0)-1,0,ROW()-MATCH($M382,$M:$M,0))),0)&gt;0)</f>
        <v>1</v>
      </c>
      <c r="AD382" s="2">
        <f ca="1">1*(IFERROR(MAX(OFFSET(U$1,MATCH($M382,$M:$M,0)-1,0,ROW()-MATCH($M382,$M:$M,0))),0)&gt;0)</f>
        <v>1</v>
      </c>
      <c r="AE382" s="2">
        <f ca="1">1*(IFERROR(MAX(OFFSET(V$1,MATCH($M382,$M:$M,0)-1,0,ROW()-MATCH($M382,$M:$M,0))),0)&gt;0)</f>
        <v>1</v>
      </c>
      <c r="AG382">
        <f ca="1">+IF(COUNTIFS(AG$4:AG381,1,$M$4:$M381,$M382)=1,0,IF(O382*X382&lt;$AI$1,1,0))</f>
        <v>0</v>
      </c>
      <c r="AH382">
        <f ca="1">+IF(COUNTIFS(AH$4:AH381,1,$M$4:$M381,$M382)=1,0,IF(P382*Y382&lt;$AI$1,1,0))</f>
        <v>0</v>
      </c>
      <c r="AI382">
        <f ca="1">+IF(COUNTIFS(AI$4:AI381,1,$M$4:$M381,$M382)=1,0,IF(Q382*Z382&lt;$AI$1,1,0))</f>
        <v>0</v>
      </c>
      <c r="AJ382">
        <f ca="1">+IF(COUNTIFS(AJ$4:AJ381,1,$M$4:$M381,$M382)=1,0,IF(R382*AA382&lt;$AI$1,1,0))</f>
        <v>0</v>
      </c>
      <c r="AK382">
        <f ca="1">+IF(COUNTIFS(AK$4:AK381,1,$M$4:$M381,$M382)=1,0,IF(S382*AB382&lt;$AI$1,1,0))</f>
        <v>0</v>
      </c>
      <c r="AL382">
        <f ca="1">+IF(COUNTIFS(AL$4:AL381,1,$M$4:$M381,$M382)=1,0,IF(T382*AC382&lt;$AI$1,1,0))</f>
        <v>0</v>
      </c>
      <c r="AM382">
        <f ca="1">+IF(COUNTIFS(AM$4:AM381,1,$M$4:$M381,$M382)=1,0,IF(U382*AD382&lt;$AI$1,1,0))</f>
        <v>0</v>
      </c>
      <c r="AN382">
        <f ca="1">+IF(COUNTIFS(AN$4:AN381,1,$M$4:$M381,$M382)=1,0,IF(V382*AE382&lt;$AI$1,1,0))</f>
        <v>0</v>
      </c>
      <c r="AO382">
        <f t="shared" ca="1" si="63"/>
        <v>0</v>
      </c>
      <c r="AQ382">
        <f ca="1">1*(COUNTIFS($M$4:$M381,M382,AO$4:AO381,1)&gt;0)</f>
        <v>0</v>
      </c>
      <c r="AR382" t="str">
        <f ca="1">+IF($AQ382=1,"",IFERROR(AVERAGEIFS($AG$3:$AN$3,$AG382:$AN382,1),""))</f>
        <v/>
      </c>
    </row>
    <row r="383" spans="2:44" x14ac:dyDescent="0.25">
      <c r="B383">
        <f t="shared" si="64"/>
        <v>380</v>
      </c>
      <c r="C383" s="5">
        <f>AVERAGEIFS(TimeSeries!381:381,TimeSeries!$1:$1,"&lt;="&amp;C$3,TimeSeries!$1:$1,"&gt;="&amp;C$2)</f>
        <v>123.8</v>
      </c>
      <c r="D383" s="5">
        <f>AVERAGEIFS(TimeSeries!381:381,TimeSeries!$1:$1,"&lt;="&amp;D$3,TimeSeries!$1:$1,"&gt;="&amp;D$2)</f>
        <v>121.8</v>
      </c>
      <c r="E383" s="5">
        <f>AVERAGEIFS(TimeSeries!381:381,TimeSeries!$1:$1,"&lt;="&amp;E$3,TimeSeries!$1:$1,"&gt;="&amp;E$2)</f>
        <v>124.65</v>
      </c>
      <c r="F383" s="5">
        <f>AVERAGEIFS(TimeSeries!381:381,TimeSeries!$1:$1,"&lt;="&amp;F$3,TimeSeries!$1:$1,"&gt;="&amp;F$2)</f>
        <v>131.15</v>
      </c>
      <c r="G383" s="5">
        <f>AVERAGEIFS(TimeSeries!381:381,TimeSeries!$1:$1,"&lt;="&amp;G$3,TimeSeries!$1:$1,"&gt;="&amp;G$2)</f>
        <v>135.4</v>
      </c>
      <c r="H383" s="5">
        <f>AVERAGEIFS(TimeSeries!381:381,TimeSeries!$1:$1,"&lt;="&amp;H$3,TimeSeries!$1:$1,"&gt;="&amp;H$2)</f>
        <v>134.4</v>
      </c>
      <c r="I383" s="5">
        <f>AVERAGEIFS(TimeSeries!381:381,TimeSeries!$1:$1,"&lt;="&amp;I$3,TimeSeries!$1:$1,"&gt;="&amp;I$2)</f>
        <v>130.85</v>
      </c>
      <c r="J383" s="5">
        <f>AVERAGEIFS(TimeSeries!381:381,TimeSeries!$1:$1,"&lt;="&amp;J$3,TimeSeries!$1:$1,"&gt;="&amp;J$2)</f>
        <v>128.69999999999999</v>
      </c>
      <c r="K383" s="5">
        <f>+TimeSeries!I381</f>
        <v>128.67500000000001</v>
      </c>
      <c r="M383">
        <f>+INDEX(TimeSeries!$A:$ZZ,'TimeSeries - Formatted'!$B383+1,'TimeSeries - Formatted'!K$1)</f>
        <v>12</v>
      </c>
      <c r="O383" s="1">
        <f t="shared" si="65"/>
        <v>-0.11697574893009977</v>
      </c>
      <c r="P383" s="1">
        <f t="shared" si="66"/>
        <v>-0.14043754410726883</v>
      </c>
      <c r="Q383" s="1">
        <f t="shared" si="67"/>
        <v>-0.13766862677274305</v>
      </c>
      <c r="R383" s="1">
        <f t="shared" si="68"/>
        <v>-0.10201985621362553</v>
      </c>
      <c r="S383" s="1">
        <f t="shared" si="69"/>
        <v>-4.6478873239436558E-2</v>
      </c>
      <c r="T383" s="1">
        <f t="shared" si="70"/>
        <v>-2.9602888086642576E-2</v>
      </c>
      <c r="U383" s="1">
        <f t="shared" si="71"/>
        <v>-4.0689149560117377E-2</v>
      </c>
      <c r="V383" s="1">
        <f t="shared" si="72"/>
        <v>-5.2282768777614286E-2</v>
      </c>
      <c r="X383" s="2">
        <f ca="1">1*(IFERROR(MAX(OFFSET(O$1,MATCH($M383,$M:$M,0)-1,0,ROW()-MATCH($M383,$M:$M,0))),0)&gt;0)</f>
        <v>1</v>
      </c>
      <c r="Y383" s="2">
        <f ca="1">1*(IFERROR(MAX(OFFSET(P$1,MATCH($M383,$M:$M,0)-1,0,ROW()-MATCH($M383,$M:$M,0))),0)&gt;0)</f>
        <v>1</v>
      </c>
      <c r="Z383" s="2">
        <f ca="1">1*(IFERROR(MAX(OFFSET(Q$1,MATCH($M383,$M:$M,0)-1,0,ROW()-MATCH($M383,$M:$M,0))),0)&gt;0)</f>
        <v>1</v>
      </c>
      <c r="AA383" s="2">
        <f ca="1">1*(IFERROR(MAX(OFFSET(R$1,MATCH($M383,$M:$M,0)-1,0,ROW()-MATCH($M383,$M:$M,0))),0)&gt;0)</f>
        <v>1</v>
      </c>
      <c r="AB383" s="2">
        <f ca="1">1*(IFERROR(MAX(OFFSET(S$1,MATCH($M383,$M:$M,0)-1,0,ROW()-MATCH($M383,$M:$M,0))),0)&gt;0)</f>
        <v>1</v>
      </c>
      <c r="AC383" s="2">
        <f ca="1">1*(IFERROR(MAX(OFFSET(T$1,MATCH($M383,$M:$M,0)-1,0,ROW()-MATCH($M383,$M:$M,0))),0)&gt;0)</f>
        <v>1</v>
      </c>
      <c r="AD383" s="2">
        <f ca="1">1*(IFERROR(MAX(OFFSET(U$1,MATCH($M383,$M:$M,0)-1,0,ROW()-MATCH($M383,$M:$M,0))),0)&gt;0)</f>
        <v>1</v>
      </c>
      <c r="AE383" s="2">
        <f ca="1">1*(IFERROR(MAX(OFFSET(V$1,MATCH($M383,$M:$M,0)-1,0,ROW()-MATCH($M383,$M:$M,0))),0)&gt;0)</f>
        <v>1</v>
      </c>
      <c r="AG383">
        <f ca="1">+IF(COUNTIFS(AG$4:AG382,1,$M$4:$M382,$M383)=1,0,IF(O383*X383&lt;$AI$1,1,0))</f>
        <v>1</v>
      </c>
      <c r="AH383">
        <f ca="1">+IF(COUNTIFS(AH$4:AH382,1,$M$4:$M382,$M383)=1,0,IF(P383*Y383&lt;$AI$1,1,0))</f>
        <v>1</v>
      </c>
      <c r="AI383">
        <f ca="1">+IF(COUNTIFS(AI$4:AI382,1,$M$4:$M382,$M383)=1,0,IF(Q383*Z383&lt;$AI$1,1,0))</f>
        <v>1</v>
      </c>
      <c r="AJ383">
        <f ca="1">+IF(COUNTIFS(AJ$4:AJ382,1,$M$4:$M382,$M383)=1,0,IF(R383*AA383&lt;$AI$1,1,0))</f>
        <v>1</v>
      </c>
      <c r="AK383">
        <f ca="1">+IF(COUNTIFS(AK$4:AK382,1,$M$4:$M382,$M383)=1,0,IF(S383*AB383&lt;$AI$1,1,0))</f>
        <v>0</v>
      </c>
      <c r="AL383">
        <f ca="1">+IF(COUNTIFS(AL$4:AL382,1,$M$4:$M382,$M383)=1,0,IF(T383*AC383&lt;$AI$1,1,0))</f>
        <v>0</v>
      </c>
      <c r="AM383">
        <f ca="1">+IF(COUNTIFS(AM$4:AM382,1,$M$4:$M382,$M383)=1,0,IF(U383*AD383&lt;$AI$1,1,0))</f>
        <v>0</v>
      </c>
      <c r="AN383">
        <f ca="1">+IF(COUNTIFS(AN$4:AN382,1,$M$4:$M382,$M383)=1,0,IF(V383*AE383&lt;$AI$1,1,0))</f>
        <v>0</v>
      </c>
      <c r="AO383">
        <f t="shared" ca="1" si="63"/>
        <v>1</v>
      </c>
      <c r="AQ383">
        <f ca="1">1*(COUNTIFS($M$4:$M382,M383,AO$4:AO382,1)&gt;0)</f>
        <v>0</v>
      </c>
      <c r="AR383">
        <f ca="1">+IF($AQ383=1,"",IFERROR(AVERAGEIFS($AG$3:$AN$3,$AG383:$AN383,1),""))</f>
        <v>112.5</v>
      </c>
    </row>
    <row r="384" spans="2:44" x14ac:dyDescent="0.25">
      <c r="B384">
        <f t="shared" si="64"/>
        <v>381</v>
      </c>
      <c r="C384" s="5">
        <f>AVERAGEIFS(TimeSeries!382:382,TimeSeries!$1:$1,"&lt;="&amp;C$3,TimeSeries!$1:$1,"&gt;="&amp;C$2)</f>
        <v>116.7</v>
      </c>
      <c r="D384" s="5">
        <f>AVERAGEIFS(TimeSeries!382:382,TimeSeries!$1:$1,"&lt;="&amp;D$3,TimeSeries!$1:$1,"&gt;="&amp;D$2)</f>
        <v>118.2</v>
      </c>
      <c r="E384" s="5">
        <f>AVERAGEIFS(TimeSeries!382:382,TimeSeries!$1:$1,"&lt;="&amp;E$3,TimeSeries!$1:$1,"&gt;="&amp;E$2)</f>
        <v>120.3</v>
      </c>
      <c r="F384" s="5">
        <f>AVERAGEIFS(TimeSeries!382:382,TimeSeries!$1:$1,"&lt;="&amp;F$3,TimeSeries!$1:$1,"&gt;="&amp;F$2)</f>
        <v>124.3</v>
      </c>
      <c r="G384" s="5">
        <f>AVERAGEIFS(TimeSeries!382:382,TimeSeries!$1:$1,"&lt;="&amp;G$3,TimeSeries!$1:$1,"&gt;="&amp;G$2)</f>
        <v>127.15</v>
      </c>
      <c r="H384" s="5">
        <f>AVERAGEIFS(TimeSeries!382:382,TimeSeries!$1:$1,"&lt;="&amp;H$3,TimeSeries!$1:$1,"&gt;="&amp;H$2)</f>
        <v>125.65</v>
      </c>
      <c r="I384" s="5">
        <f>AVERAGEIFS(TimeSeries!382:382,TimeSeries!$1:$1,"&lt;="&amp;I$3,TimeSeries!$1:$1,"&gt;="&amp;I$2)</f>
        <v>124.95</v>
      </c>
      <c r="J384" s="5">
        <f>AVERAGEIFS(TimeSeries!382:382,TimeSeries!$1:$1,"&lt;="&amp;J$3,TimeSeries!$1:$1,"&gt;="&amp;J$2)</f>
        <v>125.9</v>
      </c>
      <c r="K384" s="5">
        <f>+TimeSeries!I382</f>
        <v>122.27500000000001</v>
      </c>
      <c r="M384">
        <f>+INDEX(TimeSeries!$A:$ZZ,'TimeSeries - Formatted'!$B384+1,'TimeSeries - Formatted'!K$1)</f>
        <v>12</v>
      </c>
      <c r="O384" s="1">
        <f t="shared" si="65"/>
        <v>-0.16761768901569174</v>
      </c>
      <c r="P384" s="1">
        <f t="shared" si="66"/>
        <v>-0.16584333098094561</v>
      </c>
      <c r="Q384" s="1">
        <f t="shared" si="67"/>
        <v>-0.16776202006226226</v>
      </c>
      <c r="R384" s="1">
        <f t="shared" si="68"/>
        <v>-0.14892160219103057</v>
      </c>
      <c r="S384" s="1">
        <f t="shared" si="69"/>
        <v>-0.10457746478873231</v>
      </c>
      <c r="T384" s="1">
        <f t="shared" si="70"/>
        <v>-9.2779783393501791E-2</v>
      </c>
      <c r="U384" s="1">
        <f t="shared" si="71"/>
        <v>-8.3944281524926723E-2</v>
      </c>
      <c r="V384" s="1">
        <f t="shared" si="72"/>
        <v>-7.290132547864514E-2</v>
      </c>
      <c r="X384" s="2">
        <f ca="1">1*(IFERROR(MAX(OFFSET(O$1,MATCH($M384,$M:$M,0)-1,0,ROW()-MATCH($M384,$M:$M,0))),0)&gt;0)</f>
        <v>1</v>
      </c>
      <c r="Y384" s="2">
        <f ca="1">1*(IFERROR(MAX(OFFSET(P$1,MATCH($M384,$M:$M,0)-1,0,ROW()-MATCH($M384,$M:$M,0))),0)&gt;0)</f>
        <v>1</v>
      </c>
      <c r="Z384" s="2">
        <f ca="1">1*(IFERROR(MAX(OFFSET(Q$1,MATCH($M384,$M:$M,0)-1,0,ROW()-MATCH($M384,$M:$M,0))),0)&gt;0)</f>
        <v>1</v>
      </c>
      <c r="AA384" s="2">
        <f ca="1">1*(IFERROR(MAX(OFFSET(R$1,MATCH($M384,$M:$M,0)-1,0,ROW()-MATCH($M384,$M:$M,0))),0)&gt;0)</f>
        <v>1</v>
      </c>
      <c r="AB384" s="2">
        <f ca="1">1*(IFERROR(MAX(OFFSET(S$1,MATCH($M384,$M:$M,0)-1,0,ROW()-MATCH($M384,$M:$M,0))),0)&gt;0)</f>
        <v>1</v>
      </c>
      <c r="AC384" s="2">
        <f ca="1">1*(IFERROR(MAX(OFFSET(T$1,MATCH($M384,$M:$M,0)-1,0,ROW()-MATCH($M384,$M:$M,0))),0)&gt;0)</f>
        <v>1</v>
      </c>
      <c r="AD384" s="2">
        <f ca="1">1*(IFERROR(MAX(OFFSET(U$1,MATCH($M384,$M:$M,0)-1,0,ROW()-MATCH($M384,$M:$M,0))),0)&gt;0)</f>
        <v>1</v>
      </c>
      <c r="AE384" s="2">
        <f ca="1">1*(IFERROR(MAX(OFFSET(V$1,MATCH($M384,$M:$M,0)-1,0,ROW()-MATCH($M384,$M:$M,0))),0)&gt;0)</f>
        <v>1</v>
      </c>
      <c r="AG384">
        <f ca="1">+IF(COUNTIFS(AG$4:AG383,1,$M$4:$M383,$M384)=1,0,IF(O384*X384&lt;$AI$1,1,0))</f>
        <v>0</v>
      </c>
      <c r="AH384">
        <f ca="1">+IF(COUNTIFS(AH$4:AH383,1,$M$4:$M383,$M384)=1,0,IF(P384*Y384&lt;$AI$1,1,0))</f>
        <v>0</v>
      </c>
      <c r="AI384">
        <f ca="1">+IF(COUNTIFS(AI$4:AI383,1,$M$4:$M383,$M384)=1,0,IF(Q384*Z384&lt;$AI$1,1,0))</f>
        <v>0</v>
      </c>
      <c r="AJ384">
        <f ca="1">+IF(COUNTIFS(AJ$4:AJ383,1,$M$4:$M383,$M384)=1,0,IF(R384*AA384&lt;$AI$1,1,0))</f>
        <v>0</v>
      </c>
      <c r="AK384">
        <f ca="1">+IF(COUNTIFS(AK$4:AK383,1,$M$4:$M383,$M384)=1,0,IF(S384*AB384&lt;$AI$1,1,0))</f>
        <v>1</v>
      </c>
      <c r="AL384">
        <f ca="1">+IF(COUNTIFS(AL$4:AL383,1,$M$4:$M383,$M384)=1,0,IF(T384*AC384&lt;$AI$1,1,0))</f>
        <v>0</v>
      </c>
      <c r="AM384">
        <f ca="1">+IF(COUNTIFS(AM$4:AM383,1,$M$4:$M383,$M384)=1,0,IF(U384*AD384&lt;$AI$1,1,0))</f>
        <v>0</v>
      </c>
      <c r="AN384">
        <f ca="1">+IF(COUNTIFS(AN$4:AN383,1,$M$4:$M383,$M384)=1,0,IF(V384*AE384&lt;$AI$1,1,0))</f>
        <v>0</v>
      </c>
      <c r="AO384">
        <f t="shared" ca="1" si="63"/>
        <v>1</v>
      </c>
      <c r="AQ384">
        <f ca="1">1*(COUNTIFS($M$4:$M383,M384,AO$4:AO383,1)&gt;0)</f>
        <v>1</v>
      </c>
      <c r="AR384" t="str">
        <f ca="1">+IF($AQ384=1,"",IFERROR(AVERAGEIFS($AG$3:$AN$3,$AG384:$AN384,1),""))</f>
        <v/>
      </c>
    </row>
    <row r="385" spans="2:44" x14ac:dyDescent="0.25">
      <c r="B385">
        <f t="shared" si="64"/>
        <v>382</v>
      </c>
      <c r="C385" s="5">
        <f>AVERAGEIFS(TimeSeries!383:383,TimeSeries!$1:$1,"&lt;="&amp;C$3,TimeSeries!$1:$1,"&gt;="&amp;C$2)</f>
        <v>114.5</v>
      </c>
      <c r="D385" s="5">
        <f>AVERAGEIFS(TimeSeries!383:383,TimeSeries!$1:$1,"&lt;="&amp;D$3,TimeSeries!$1:$1,"&gt;="&amp;D$2)</f>
        <v>117</v>
      </c>
      <c r="E385" s="5">
        <f>AVERAGEIFS(TimeSeries!383:383,TimeSeries!$1:$1,"&lt;="&amp;E$3,TimeSeries!$1:$1,"&gt;="&amp;E$2)</f>
        <v>118.4</v>
      </c>
      <c r="F385" s="5">
        <f>AVERAGEIFS(TimeSeries!383:383,TimeSeries!$1:$1,"&lt;="&amp;F$3,TimeSeries!$1:$1,"&gt;="&amp;F$2)</f>
        <v>120.4</v>
      </c>
      <c r="G385" s="5">
        <f>AVERAGEIFS(TimeSeries!383:383,TimeSeries!$1:$1,"&lt;="&amp;G$3,TimeSeries!$1:$1,"&gt;="&amp;G$2)</f>
        <v>121.1</v>
      </c>
      <c r="H385" s="5">
        <f>AVERAGEIFS(TimeSeries!383:383,TimeSeries!$1:$1,"&lt;="&amp;H$3,TimeSeries!$1:$1,"&gt;="&amp;H$2)</f>
        <v>116.6</v>
      </c>
      <c r="I385" s="5">
        <f>AVERAGEIFS(TimeSeries!383:383,TimeSeries!$1:$1,"&lt;="&amp;I$3,TimeSeries!$1:$1,"&gt;="&amp;I$2)</f>
        <v>114.5</v>
      </c>
      <c r="J385" s="5">
        <f>AVERAGEIFS(TimeSeries!383:383,TimeSeries!$1:$1,"&lt;="&amp;J$3,TimeSeries!$1:$1,"&gt;="&amp;J$2)</f>
        <v>116</v>
      </c>
      <c r="K385" s="5">
        <f>+TimeSeries!I383</f>
        <v>117.125</v>
      </c>
      <c r="M385">
        <f>+INDEX(TimeSeries!$A:$ZZ,'TimeSeries - Formatted'!$B385+1,'TimeSeries - Formatted'!K$1)</f>
        <v>12</v>
      </c>
      <c r="O385" s="1">
        <f t="shared" si="65"/>
        <v>-0.18330955777460767</v>
      </c>
      <c r="P385" s="1">
        <f t="shared" si="66"/>
        <v>-0.17431192660550454</v>
      </c>
      <c r="Q385" s="1">
        <f t="shared" si="67"/>
        <v>-0.18090626080940853</v>
      </c>
      <c r="R385" s="1">
        <f t="shared" si="68"/>
        <v>-0.17562478603218079</v>
      </c>
      <c r="S385" s="1">
        <f t="shared" si="69"/>
        <v>-0.14718309859154932</v>
      </c>
      <c r="T385" s="1">
        <f t="shared" si="70"/>
        <v>-0.1581227436823105</v>
      </c>
      <c r="U385" s="1">
        <f t="shared" si="71"/>
        <v>-0.16055718475073322</v>
      </c>
      <c r="V385" s="1">
        <f t="shared" si="72"/>
        <v>-0.14580265095729017</v>
      </c>
      <c r="X385" s="2">
        <f ca="1">1*(IFERROR(MAX(OFFSET(O$1,MATCH($M385,$M:$M,0)-1,0,ROW()-MATCH($M385,$M:$M,0))),0)&gt;0)</f>
        <v>1</v>
      </c>
      <c r="Y385" s="2">
        <f ca="1">1*(IFERROR(MAX(OFFSET(P$1,MATCH($M385,$M:$M,0)-1,0,ROW()-MATCH($M385,$M:$M,0))),0)&gt;0)</f>
        <v>1</v>
      </c>
      <c r="Z385" s="2">
        <f ca="1">1*(IFERROR(MAX(OFFSET(Q$1,MATCH($M385,$M:$M,0)-1,0,ROW()-MATCH($M385,$M:$M,0))),0)&gt;0)</f>
        <v>1</v>
      </c>
      <c r="AA385" s="2">
        <f ca="1">1*(IFERROR(MAX(OFFSET(R$1,MATCH($M385,$M:$M,0)-1,0,ROW()-MATCH($M385,$M:$M,0))),0)&gt;0)</f>
        <v>1</v>
      </c>
      <c r="AB385" s="2">
        <f ca="1">1*(IFERROR(MAX(OFFSET(S$1,MATCH($M385,$M:$M,0)-1,0,ROW()-MATCH($M385,$M:$M,0))),0)&gt;0)</f>
        <v>1</v>
      </c>
      <c r="AC385" s="2">
        <f ca="1">1*(IFERROR(MAX(OFFSET(T$1,MATCH($M385,$M:$M,0)-1,0,ROW()-MATCH($M385,$M:$M,0))),0)&gt;0)</f>
        <v>1</v>
      </c>
      <c r="AD385" s="2">
        <f ca="1">1*(IFERROR(MAX(OFFSET(U$1,MATCH($M385,$M:$M,0)-1,0,ROW()-MATCH($M385,$M:$M,0))),0)&gt;0)</f>
        <v>1</v>
      </c>
      <c r="AE385" s="2">
        <f ca="1">1*(IFERROR(MAX(OFFSET(V$1,MATCH($M385,$M:$M,0)-1,0,ROW()-MATCH($M385,$M:$M,0))),0)&gt;0)</f>
        <v>1</v>
      </c>
      <c r="AG385">
        <f ca="1">+IF(COUNTIFS(AG$4:AG384,1,$M$4:$M384,$M385)=1,0,IF(O385*X385&lt;$AI$1,1,0))</f>
        <v>0</v>
      </c>
      <c r="AH385">
        <f ca="1">+IF(COUNTIFS(AH$4:AH384,1,$M$4:$M384,$M385)=1,0,IF(P385*Y385&lt;$AI$1,1,0))</f>
        <v>0</v>
      </c>
      <c r="AI385">
        <f ca="1">+IF(COUNTIFS(AI$4:AI384,1,$M$4:$M384,$M385)=1,0,IF(Q385*Z385&lt;$AI$1,1,0))</f>
        <v>0</v>
      </c>
      <c r="AJ385">
        <f ca="1">+IF(COUNTIFS(AJ$4:AJ384,1,$M$4:$M384,$M385)=1,0,IF(R385*AA385&lt;$AI$1,1,0))</f>
        <v>0</v>
      </c>
      <c r="AK385">
        <f ca="1">+IF(COUNTIFS(AK$4:AK384,1,$M$4:$M384,$M385)=1,0,IF(S385*AB385&lt;$AI$1,1,0))</f>
        <v>0</v>
      </c>
      <c r="AL385">
        <f ca="1">+IF(COUNTIFS(AL$4:AL384,1,$M$4:$M384,$M385)=1,0,IF(T385*AC385&lt;$AI$1,1,0))</f>
        <v>1</v>
      </c>
      <c r="AM385">
        <f ca="1">+IF(COUNTIFS(AM$4:AM384,1,$M$4:$M384,$M385)=1,0,IF(U385*AD385&lt;$AI$1,1,0))</f>
        <v>1</v>
      </c>
      <c r="AN385">
        <f ca="1">+IF(COUNTIFS(AN$4:AN384,1,$M$4:$M384,$M385)=1,0,IF(V385*AE385&lt;$AI$1,1,0))</f>
        <v>1</v>
      </c>
      <c r="AO385">
        <f t="shared" ca="1" si="63"/>
        <v>1</v>
      </c>
      <c r="AQ385">
        <f ca="1">1*(COUNTIFS($M$4:$M384,M385,AO$4:AO384,1)&gt;0)</f>
        <v>1</v>
      </c>
      <c r="AR385" t="str">
        <f ca="1">+IF($AQ385=1,"",IFERROR(AVERAGEIFS($AG$3:$AN$3,$AG385:$AN385,1),""))</f>
        <v/>
      </c>
    </row>
    <row r="386" spans="2:44" x14ac:dyDescent="0.25">
      <c r="B386">
        <f t="shared" si="64"/>
        <v>383</v>
      </c>
      <c r="C386" s="5">
        <f>AVERAGEIFS(TimeSeries!384:384,TimeSeries!$1:$1,"&lt;="&amp;C$3,TimeSeries!$1:$1,"&gt;="&amp;C$2)</f>
        <v>113.3</v>
      </c>
      <c r="D386" s="5">
        <f>AVERAGEIFS(TimeSeries!384:384,TimeSeries!$1:$1,"&lt;="&amp;D$3,TimeSeries!$1:$1,"&gt;="&amp;D$2)</f>
        <v>115.8</v>
      </c>
      <c r="E386" s="5">
        <f>AVERAGEIFS(TimeSeries!384:384,TimeSeries!$1:$1,"&lt;="&amp;E$3,TimeSeries!$1:$1,"&gt;="&amp;E$2)</f>
        <v>117.9</v>
      </c>
      <c r="F386" s="5">
        <f>AVERAGEIFS(TimeSeries!384:384,TimeSeries!$1:$1,"&lt;="&amp;F$3,TimeSeries!$1:$1,"&gt;="&amp;F$2)</f>
        <v>120.9</v>
      </c>
      <c r="G386" s="5">
        <f>AVERAGEIFS(TimeSeries!384:384,TimeSeries!$1:$1,"&lt;="&amp;G$3,TimeSeries!$1:$1,"&gt;="&amp;G$2)</f>
        <v>121.6</v>
      </c>
      <c r="H386" s="5">
        <f>AVERAGEIFS(TimeSeries!384:384,TimeSeries!$1:$1,"&lt;="&amp;H$3,TimeSeries!$1:$1,"&gt;="&amp;H$2)</f>
        <v>115.1</v>
      </c>
      <c r="I386" s="5">
        <f>AVERAGEIFS(TimeSeries!384:384,TimeSeries!$1:$1,"&lt;="&amp;I$3,TimeSeries!$1:$1,"&gt;="&amp;I$2)</f>
        <v>111.55</v>
      </c>
      <c r="J386" s="5">
        <f>AVERAGEIFS(TimeSeries!384:384,TimeSeries!$1:$1,"&lt;="&amp;J$3,TimeSeries!$1:$1,"&gt;="&amp;J$2)</f>
        <v>113.1</v>
      </c>
      <c r="K386" s="5">
        <f>+TimeSeries!I384</f>
        <v>116.08749999999999</v>
      </c>
      <c r="M386">
        <f>+INDEX(TimeSeries!$A:$ZZ,'TimeSeries - Formatted'!$B386+1,'TimeSeries - Formatted'!K$1)</f>
        <v>12</v>
      </c>
      <c r="O386" s="1">
        <f t="shared" si="65"/>
        <v>-0.19186875891583444</v>
      </c>
      <c r="P386" s="1">
        <f t="shared" si="66"/>
        <v>-0.18278052223006347</v>
      </c>
      <c r="Q386" s="1">
        <f t="shared" si="67"/>
        <v>-0.18436527153234172</v>
      </c>
      <c r="R386" s="1">
        <f t="shared" si="68"/>
        <v>-0.17220130092434105</v>
      </c>
      <c r="S386" s="1">
        <f t="shared" si="69"/>
        <v>-0.14366197183098595</v>
      </c>
      <c r="T386" s="1">
        <f t="shared" si="70"/>
        <v>-0.16895306859205783</v>
      </c>
      <c r="U386" s="1">
        <f t="shared" si="71"/>
        <v>-0.18218475073313789</v>
      </c>
      <c r="V386" s="1">
        <f t="shared" si="72"/>
        <v>-0.16715758468335795</v>
      </c>
      <c r="X386" s="2">
        <f ca="1">1*(IFERROR(MAX(OFFSET(O$1,MATCH($M386,$M:$M,0)-1,0,ROW()-MATCH($M386,$M:$M,0))),0)&gt;0)</f>
        <v>1</v>
      </c>
      <c r="Y386" s="2">
        <f ca="1">1*(IFERROR(MAX(OFFSET(P$1,MATCH($M386,$M:$M,0)-1,0,ROW()-MATCH($M386,$M:$M,0))),0)&gt;0)</f>
        <v>1</v>
      </c>
      <c r="Z386" s="2">
        <f ca="1">1*(IFERROR(MAX(OFFSET(Q$1,MATCH($M386,$M:$M,0)-1,0,ROW()-MATCH($M386,$M:$M,0))),0)&gt;0)</f>
        <v>1</v>
      </c>
      <c r="AA386" s="2">
        <f ca="1">1*(IFERROR(MAX(OFFSET(R$1,MATCH($M386,$M:$M,0)-1,0,ROW()-MATCH($M386,$M:$M,0))),0)&gt;0)</f>
        <v>1</v>
      </c>
      <c r="AB386" s="2">
        <f ca="1">1*(IFERROR(MAX(OFFSET(S$1,MATCH($M386,$M:$M,0)-1,0,ROW()-MATCH($M386,$M:$M,0))),0)&gt;0)</f>
        <v>1</v>
      </c>
      <c r="AC386" s="2">
        <f ca="1">1*(IFERROR(MAX(OFFSET(T$1,MATCH($M386,$M:$M,0)-1,0,ROW()-MATCH($M386,$M:$M,0))),0)&gt;0)</f>
        <v>1</v>
      </c>
      <c r="AD386" s="2">
        <f ca="1">1*(IFERROR(MAX(OFFSET(U$1,MATCH($M386,$M:$M,0)-1,0,ROW()-MATCH($M386,$M:$M,0))),0)&gt;0)</f>
        <v>1</v>
      </c>
      <c r="AE386" s="2">
        <f ca="1">1*(IFERROR(MAX(OFFSET(V$1,MATCH($M386,$M:$M,0)-1,0,ROW()-MATCH($M386,$M:$M,0))),0)&gt;0)</f>
        <v>1</v>
      </c>
      <c r="AG386">
        <f ca="1">+IF(COUNTIFS(AG$4:AG385,1,$M$4:$M385,$M386)=1,0,IF(O386*X386&lt;$AI$1,1,0))</f>
        <v>0</v>
      </c>
      <c r="AH386">
        <f ca="1">+IF(COUNTIFS(AH$4:AH385,1,$M$4:$M385,$M386)=1,0,IF(P386*Y386&lt;$AI$1,1,0))</f>
        <v>0</v>
      </c>
      <c r="AI386">
        <f ca="1">+IF(COUNTIFS(AI$4:AI385,1,$M$4:$M385,$M386)=1,0,IF(Q386*Z386&lt;$AI$1,1,0))</f>
        <v>0</v>
      </c>
      <c r="AJ386">
        <f ca="1">+IF(COUNTIFS(AJ$4:AJ385,1,$M$4:$M385,$M386)=1,0,IF(R386*AA386&lt;$AI$1,1,0))</f>
        <v>0</v>
      </c>
      <c r="AK386">
        <f ca="1">+IF(COUNTIFS(AK$4:AK385,1,$M$4:$M385,$M386)=1,0,IF(S386*AB386&lt;$AI$1,1,0))</f>
        <v>0</v>
      </c>
      <c r="AL386">
        <f ca="1">+IF(COUNTIFS(AL$4:AL385,1,$M$4:$M385,$M386)=1,0,IF(T386*AC386&lt;$AI$1,1,0))</f>
        <v>0</v>
      </c>
      <c r="AM386">
        <f ca="1">+IF(COUNTIFS(AM$4:AM385,1,$M$4:$M385,$M386)=1,0,IF(U386*AD386&lt;$AI$1,1,0))</f>
        <v>0</v>
      </c>
      <c r="AN386">
        <f ca="1">+IF(COUNTIFS(AN$4:AN385,1,$M$4:$M385,$M386)=1,0,IF(V386*AE386&lt;$AI$1,1,0))</f>
        <v>0</v>
      </c>
      <c r="AO386">
        <f t="shared" ca="1" si="63"/>
        <v>0</v>
      </c>
      <c r="AQ386">
        <f ca="1">1*(COUNTIFS($M$4:$M385,M386,AO$4:AO385,1)&gt;0)</f>
        <v>1</v>
      </c>
      <c r="AR386" t="str">
        <f ca="1">+IF($AQ386=1,"",IFERROR(AVERAGEIFS($AG$3:$AN$3,$AG386:$AN386,1),""))</f>
        <v/>
      </c>
    </row>
    <row r="387" spans="2:44" x14ac:dyDescent="0.25">
      <c r="B387">
        <f t="shared" si="64"/>
        <v>384</v>
      </c>
      <c r="C387" s="5">
        <f>AVERAGEIFS(TimeSeries!385:385,TimeSeries!$1:$1,"&lt;="&amp;C$3,TimeSeries!$1:$1,"&gt;="&amp;C$2)</f>
        <v>112.8</v>
      </c>
      <c r="D387" s="5">
        <f>AVERAGEIFS(TimeSeries!385:385,TimeSeries!$1:$1,"&lt;="&amp;D$3,TimeSeries!$1:$1,"&gt;="&amp;D$2)</f>
        <v>115.8</v>
      </c>
      <c r="E387" s="5">
        <f>AVERAGEIFS(TimeSeries!385:385,TimeSeries!$1:$1,"&lt;="&amp;E$3,TimeSeries!$1:$1,"&gt;="&amp;E$2)</f>
        <v>117.9</v>
      </c>
      <c r="F387" s="5">
        <f>AVERAGEIFS(TimeSeries!385:385,TimeSeries!$1:$1,"&lt;="&amp;F$3,TimeSeries!$1:$1,"&gt;="&amp;F$2)</f>
        <v>120.9</v>
      </c>
      <c r="G387" s="5">
        <f>AVERAGEIFS(TimeSeries!385:385,TimeSeries!$1:$1,"&lt;="&amp;G$3,TimeSeries!$1:$1,"&gt;="&amp;G$2)</f>
        <v>121.6</v>
      </c>
      <c r="H387" s="5">
        <f>AVERAGEIFS(TimeSeries!385:385,TimeSeries!$1:$1,"&lt;="&amp;H$3,TimeSeries!$1:$1,"&gt;="&amp;H$2)</f>
        <v>115.1</v>
      </c>
      <c r="I387" s="5">
        <f>AVERAGEIFS(TimeSeries!385:385,TimeSeries!$1:$1,"&lt;="&amp;I$3,TimeSeries!$1:$1,"&gt;="&amp;I$2)</f>
        <v>112.3</v>
      </c>
      <c r="J387" s="5">
        <f>AVERAGEIFS(TimeSeries!385:385,TimeSeries!$1:$1,"&lt;="&amp;J$3,TimeSeries!$1:$1,"&gt;="&amp;J$2)</f>
        <v>114.6</v>
      </c>
      <c r="K387" s="5">
        <f>+TimeSeries!I385</f>
        <v>116.14999999999999</v>
      </c>
      <c r="M387">
        <f>+INDEX(TimeSeries!$A:$ZZ,'TimeSeries - Formatted'!$B387+1,'TimeSeries - Formatted'!K$1)</f>
        <v>12</v>
      </c>
      <c r="O387" s="1">
        <f t="shared" si="65"/>
        <v>-0.19543509272467896</v>
      </c>
      <c r="P387" s="1">
        <f t="shared" si="66"/>
        <v>-0.18278052223006347</v>
      </c>
      <c r="Q387" s="1">
        <f t="shared" si="67"/>
        <v>-0.18436527153234172</v>
      </c>
      <c r="R387" s="1">
        <f t="shared" si="68"/>
        <v>-0.17220130092434105</v>
      </c>
      <c r="S387" s="1">
        <f t="shared" si="69"/>
        <v>-0.14366197183098595</v>
      </c>
      <c r="T387" s="1">
        <f t="shared" si="70"/>
        <v>-0.16895306859205783</v>
      </c>
      <c r="U387" s="1">
        <f t="shared" si="71"/>
        <v>-0.17668621700879772</v>
      </c>
      <c r="V387" s="1">
        <f t="shared" si="72"/>
        <v>-0.15611192930780571</v>
      </c>
      <c r="X387" s="2">
        <f ca="1">1*(IFERROR(MAX(OFFSET(O$1,MATCH($M387,$M:$M,0)-1,0,ROW()-MATCH($M387,$M:$M,0))),0)&gt;0)</f>
        <v>1</v>
      </c>
      <c r="Y387" s="2">
        <f ca="1">1*(IFERROR(MAX(OFFSET(P$1,MATCH($M387,$M:$M,0)-1,0,ROW()-MATCH($M387,$M:$M,0))),0)&gt;0)</f>
        <v>1</v>
      </c>
      <c r="Z387" s="2">
        <f ca="1">1*(IFERROR(MAX(OFFSET(Q$1,MATCH($M387,$M:$M,0)-1,0,ROW()-MATCH($M387,$M:$M,0))),0)&gt;0)</f>
        <v>1</v>
      </c>
      <c r="AA387" s="2">
        <f ca="1">1*(IFERROR(MAX(OFFSET(R$1,MATCH($M387,$M:$M,0)-1,0,ROW()-MATCH($M387,$M:$M,0))),0)&gt;0)</f>
        <v>1</v>
      </c>
      <c r="AB387" s="2">
        <f ca="1">1*(IFERROR(MAX(OFFSET(S$1,MATCH($M387,$M:$M,0)-1,0,ROW()-MATCH($M387,$M:$M,0))),0)&gt;0)</f>
        <v>1</v>
      </c>
      <c r="AC387" s="2">
        <f ca="1">1*(IFERROR(MAX(OFFSET(T$1,MATCH($M387,$M:$M,0)-1,0,ROW()-MATCH($M387,$M:$M,0))),0)&gt;0)</f>
        <v>1</v>
      </c>
      <c r="AD387" s="2">
        <f ca="1">1*(IFERROR(MAX(OFFSET(U$1,MATCH($M387,$M:$M,0)-1,0,ROW()-MATCH($M387,$M:$M,0))),0)&gt;0)</f>
        <v>1</v>
      </c>
      <c r="AE387" s="2">
        <f ca="1">1*(IFERROR(MAX(OFFSET(V$1,MATCH($M387,$M:$M,0)-1,0,ROW()-MATCH($M387,$M:$M,0))),0)&gt;0)</f>
        <v>1</v>
      </c>
      <c r="AG387">
        <f ca="1">+IF(COUNTIFS(AG$4:AG386,1,$M$4:$M386,$M387)=1,0,IF(O387*X387&lt;$AI$1,1,0))</f>
        <v>0</v>
      </c>
      <c r="AH387">
        <f ca="1">+IF(COUNTIFS(AH$4:AH386,1,$M$4:$M386,$M387)=1,0,IF(P387*Y387&lt;$AI$1,1,0))</f>
        <v>0</v>
      </c>
      <c r="AI387">
        <f ca="1">+IF(COUNTIFS(AI$4:AI386,1,$M$4:$M386,$M387)=1,0,IF(Q387*Z387&lt;$AI$1,1,0))</f>
        <v>0</v>
      </c>
      <c r="AJ387">
        <f ca="1">+IF(COUNTIFS(AJ$4:AJ386,1,$M$4:$M386,$M387)=1,0,IF(R387*AA387&lt;$AI$1,1,0))</f>
        <v>0</v>
      </c>
      <c r="AK387">
        <f ca="1">+IF(COUNTIFS(AK$4:AK386,1,$M$4:$M386,$M387)=1,0,IF(S387*AB387&lt;$AI$1,1,0))</f>
        <v>0</v>
      </c>
      <c r="AL387">
        <f ca="1">+IF(COUNTIFS(AL$4:AL386,1,$M$4:$M386,$M387)=1,0,IF(T387*AC387&lt;$AI$1,1,0))</f>
        <v>0</v>
      </c>
      <c r="AM387">
        <f ca="1">+IF(COUNTIFS(AM$4:AM386,1,$M$4:$M386,$M387)=1,0,IF(U387*AD387&lt;$AI$1,1,0))</f>
        <v>0</v>
      </c>
      <c r="AN387">
        <f ca="1">+IF(COUNTIFS(AN$4:AN386,1,$M$4:$M386,$M387)=1,0,IF(V387*AE387&lt;$AI$1,1,0))</f>
        <v>0</v>
      </c>
      <c r="AO387">
        <f t="shared" ca="1" si="63"/>
        <v>0</v>
      </c>
      <c r="AQ387">
        <f ca="1">1*(COUNTIFS($M$4:$M386,M387,AO$4:AO386,1)&gt;0)</f>
        <v>1</v>
      </c>
      <c r="AR387" t="str">
        <f ca="1">+IF($AQ387=1,"",IFERROR(AVERAGEIFS($AG$3:$AN$3,$AG387:$AN387,1),""))</f>
        <v/>
      </c>
    </row>
    <row r="388" spans="2:44" x14ac:dyDescent="0.25">
      <c r="B388">
        <f t="shared" si="64"/>
        <v>385</v>
      </c>
      <c r="C388" s="5">
        <f>AVERAGEIFS(TimeSeries!386:386,TimeSeries!$1:$1,"&lt;="&amp;C$3,TimeSeries!$1:$1,"&gt;="&amp;C$2)</f>
        <v>113.5</v>
      </c>
      <c r="D388" s="5">
        <f>AVERAGEIFS(TimeSeries!386:386,TimeSeries!$1:$1,"&lt;="&amp;D$3,TimeSeries!$1:$1,"&gt;="&amp;D$2)</f>
        <v>117</v>
      </c>
      <c r="E388" s="5">
        <f>AVERAGEIFS(TimeSeries!386:386,TimeSeries!$1:$1,"&lt;="&amp;E$3,TimeSeries!$1:$1,"&gt;="&amp;E$2)</f>
        <v>118.4</v>
      </c>
      <c r="F388" s="5">
        <f>AVERAGEIFS(TimeSeries!386:386,TimeSeries!$1:$1,"&lt;="&amp;F$3,TimeSeries!$1:$1,"&gt;="&amp;F$2)</f>
        <v>120.9</v>
      </c>
      <c r="G388" s="5">
        <f>AVERAGEIFS(TimeSeries!386:386,TimeSeries!$1:$1,"&lt;="&amp;G$3,TimeSeries!$1:$1,"&gt;="&amp;G$2)</f>
        <v>122.3</v>
      </c>
      <c r="H388" s="5">
        <f>AVERAGEIFS(TimeSeries!386:386,TimeSeries!$1:$1,"&lt;="&amp;H$3,TimeSeries!$1:$1,"&gt;="&amp;H$2)</f>
        <v>115.3</v>
      </c>
      <c r="I388" s="5">
        <f>AVERAGEIFS(TimeSeries!386:386,TimeSeries!$1:$1,"&lt;="&amp;I$3,TimeSeries!$1:$1,"&gt;="&amp;I$2)</f>
        <v>109.65</v>
      </c>
      <c r="J388" s="5">
        <f>AVERAGEIFS(TimeSeries!386:386,TimeSeries!$1:$1,"&lt;="&amp;J$3,TimeSeries!$1:$1,"&gt;="&amp;J$2)</f>
        <v>110.3</v>
      </c>
      <c r="K388" s="5">
        <f>+TimeSeries!I386</f>
        <v>115.96250000000001</v>
      </c>
      <c r="M388">
        <f>+INDEX(TimeSeries!$A:$ZZ,'TimeSeries - Formatted'!$B388+1,'TimeSeries - Formatted'!K$1)</f>
        <v>12</v>
      </c>
      <c r="O388" s="1">
        <f t="shared" si="65"/>
        <v>-0.1904422253922966</v>
      </c>
      <c r="P388" s="1">
        <f t="shared" si="66"/>
        <v>-0.17431192660550454</v>
      </c>
      <c r="Q388" s="1">
        <f t="shared" si="67"/>
        <v>-0.18090626080940853</v>
      </c>
      <c r="R388" s="1">
        <f t="shared" si="68"/>
        <v>-0.17220130092434105</v>
      </c>
      <c r="S388" s="1">
        <f t="shared" si="69"/>
        <v>-0.13873239436619722</v>
      </c>
      <c r="T388" s="1">
        <f t="shared" si="70"/>
        <v>-0.16750902527075817</v>
      </c>
      <c r="U388" s="1">
        <f t="shared" si="71"/>
        <v>-0.19611436950146621</v>
      </c>
      <c r="V388" s="1">
        <f t="shared" si="72"/>
        <v>-0.18777614138438892</v>
      </c>
      <c r="X388" s="2">
        <f ca="1">1*(IFERROR(MAX(OFFSET(O$1,MATCH($M388,$M:$M,0)-1,0,ROW()-MATCH($M388,$M:$M,0))),0)&gt;0)</f>
        <v>1</v>
      </c>
      <c r="Y388" s="2">
        <f ca="1">1*(IFERROR(MAX(OFFSET(P$1,MATCH($M388,$M:$M,0)-1,0,ROW()-MATCH($M388,$M:$M,0))),0)&gt;0)</f>
        <v>1</v>
      </c>
      <c r="Z388" s="2">
        <f ca="1">1*(IFERROR(MAX(OFFSET(Q$1,MATCH($M388,$M:$M,0)-1,0,ROW()-MATCH($M388,$M:$M,0))),0)&gt;0)</f>
        <v>1</v>
      </c>
      <c r="AA388" s="2">
        <f ca="1">1*(IFERROR(MAX(OFFSET(R$1,MATCH($M388,$M:$M,0)-1,0,ROW()-MATCH($M388,$M:$M,0))),0)&gt;0)</f>
        <v>1</v>
      </c>
      <c r="AB388" s="2">
        <f ca="1">1*(IFERROR(MAX(OFFSET(S$1,MATCH($M388,$M:$M,0)-1,0,ROW()-MATCH($M388,$M:$M,0))),0)&gt;0)</f>
        <v>1</v>
      </c>
      <c r="AC388" s="2">
        <f ca="1">1*(IFERROR(MAX(OFFSET(T$1,MATCH($M388,$M:$M,0)-1,0,ROW()-MATCH($M388,$M:$M,0))),0)&gt;0)</f>
        <v>1</v>
      </c>
      <c r="AD388" s="2">
        <f ca="1">1*(IFERROR(MAX(OFFSET(U$1,MATCH($M388,$M:$M,0)-1,0,ROW()-MATCH($M388,$M:$M,0))),0)&gt;0)</f>
        <v>1</v>
      </c>
      <c r="AE388" s="2">
        <f ca="1">1*(IFERROR(MAX(OFFSET(V$1,MATCH($M388,$M:$M,0)-1,0,ROW()-MATCH($M388,$M:$M,0))),0)&gt;0)</f>
        <v>1</v>
      </c>
      <c r="AG388">
        <f ca="1">+IF(COUNTIFS(AG$4:AG387,1,$M$4:$M387,$M388)=1,0,IF(O388*X388&lt;$AI$1,1,0))</f>
        <v>0</v>
      </c>
      <c r="AH388">
        <f ca="1">+IF(COUNTIFS(AH$4:AH387,1,$M$4:$M387,$M388)=1,0,IF(P388*Y388&lt;$AI$1,1,0))</f>
        <v>0</v>
      </c>
      <c r="AI388">
        <f ca="1">+IF(COUNTIFS(AI$4:AI387,1,$M$4:$M387,$M388)=1,0,IF(Q388*Z388&lt;$AI$1,1,0))</f>
        <v>0</v>
      </c>
      <c r="AJ388">
        <f ca="1">+IF(COUNTIFS(AJ$4:AJ387,1,$M$4:$M387,$M388)=1,0,IF(R388*AA388&lt;$AI$1,1,0))</f>
        <v>0</v>
      </c>
      <c r="AK388">
        <f ca="1">+IF(COUNTIFS(AK$4:AK387,1,$M$4:$M387,$M388)=1,0,IF(S388*AB388&lt;$AI$1,1,0))</f>
        <v>0</v>
      </c>
      <c r="AL388">
        <f ca="1">+IF(COUNTIFS(AL$4:AL387,1,$M$4:$M387,$M388)=1,0,IF(T388*AC388&lt;$AI$1,1,0))</f>
        <v>0</v>
      </c>
      <c r="AM388">
        <f ca="1">+IF(COUNTIFS(AM$4:AM387,1,$M$4:$M387,$M388)=1,0,IF(U388*AD388&lt;$AI$1,1,0))</f>
        <v>0</v>
      </c>
      <c r="AN388">
        <f ca="1">+IF(COUNTIFS(AN$4:AN387,1,$M$4:$M387,$M388)=1,0,IF(V388*AE388&lt;$AI$1,1,0))</f>
        <v>0</v>
      </c>
      <c r="AO388">
        <f t="shared" ca="1" si="63"/>
        <v>0</v>
      </c>
      <c r="AQ388">
        <f ca="1">1*(COUNTIFS($M$4:$M387,M388,AO$4:AO387,1)&gt;0)</f>
        <v>1</v>
      </c>
      <c r="AR388" t="str">
        <f ca="1">+IF($AQ388=1,"",IFERROR(AVERAGEIFS($AG$3:$AN$3,$AG388:$AN388,1),""))</f>
        <v/>
      </c>
    </row>
    <row r="389" spans="2:44" x14ac:dyDescent="0.25">
      <c r="B389">
        <f t="shared" si="64"/>
        <v>386</v>
      </c>
      <c r="C389" s="5">
        <f>AVERAGEIFS(TimeSeries!387:387,TimeSeries!$1:$1,"&lt;="&amp;C$3,TimeSeries!$1:$1,"&gt;="&amp;C$2)</f>
        <v>114</v>
      </c>
      <c r="D389" s="5">
        <f>AVERAGEIFS(TimeSeries!387:387,TimeSeries!$1:$1,"&lt;="&amp;D$3,TimeSeries!$1:$1,"&gt;="&amp;D$2)</f>
        <v>117.5</v>
      </c>
      <c r="E389" s="5">
        <f>AVERAGEIFS(TimeSeries!387:387,TimeSeries!$1:$1,"&lt;="&amp;E$3,TimeSeries!$1:$1,"&gt;="&amp;E$2)</f>
        <v>119.6</v>
      </c>
      <c r="F389" s="5">
        <f>AVERAGEIFS(TimeSeries!387:387,TimeSeries!$1:$1,"&lt;="&amp;F$3,TimeSeries!$1:$1,"&gt;="&amp;F$2)</f>
        <v>121.1</v>
      </c>
      <c r="G389" s="5">
        <f>AVERAGEIFS(TimeSeries!387:387,TimeSeries!$1:$1,"&lt;="&amp;G$3,TimeSeries!$1:$1,"&gt;="&amp;G$2)</f>
        <v>121.8</v>
      </c>
      <c r="H389" s="5">
        <f>AVERAGEIFS(TimeSeries!387:387,TimeSeries!$1:$1,"&lt;="&amp;H$3,TimeSeries!$1:$1,"&gt;="&amp;H$2)</f>
        <v>115.3</v>
      </c>
      <c r="I389" s="5">
        <f>AVERAGEIFS(TimeSeries!387:387,TimeSeries!$1:$1,"&lt;="&amp;I$3,TimeSeries!$1:$1,"&gt;="&amp;I$2)</f>
        <v>109.65</v>
      </c>
      <c r="J389" s="5">
        <f>AVERAGEIFS(TimeSeries!387:387,TimeSeries!$1:$1,"&lt;="&amp;J$3,TimeSeries!$1:$1,"&gt;="&amp;J$2)</f>
        <v>110.3</v>
      </c>
      <c r="K389" s="5">
        <f>+TimeSeries!I387</f>
        <v>116.26249999999999</v>
      </c>
      <c r="M389">
        <f>+INDEX(TimeSeries!$A:$ZZ,'TimeSeries - Formatted'!$B389+1,'TimeSeries - Formatted'!K$1)</f>
        <v>12</v>
      </c>
      <c r="O389" s="1">
        <f t="shared" si="65"/>
        <v>-0.18687589158345219</v>
      </c>
      <c r="P389" s="1">
        <f t="shared" si="66"/>
        <v>-0.1707833450952716</v>
      </c>
      <c r="Q389" s="1">
        <f t="shared" si="67"/>
        <v>-0.17260463507436885</v>
      </c>
      <c r="R389" s="1">
        <f t="shared" si="68"/>
        <v>-0.1708319068812052</v>
      </c>
      <c r="S389" s="1">
        <f t="shared" si="69"/>
        <v>-0.1422535211267606</v>
      </c>
      <c r="T389" s="1">
        <f t="shared" si="70"/>
        <v>-0.16750902527075817</v>
      </c>
      <c r="U389" s="1">
        <f t="shared" si="71"/>
        <v>-0.19611436950146621</v>
      </c>
      <c r="V389" s="1">
        <f t="shared" si="72"/>
        <v>-0.18777614138438892</v>
      </c>
      <c r="X389" s="2">
        <f ca="1">1*(IFERROR(MAX(OFFSET(O$1,MATCH($M389,$M:$M,0)-1,0,ROW()-MATCH($M389,$M:$M,0))),0)&gt;0)</f>
        <v>1</v>
      </c>
      <c r="Y389" s="2">
        <f ca="1">1*(IFERROR(MAX(OFFSET(P$1,MATCH($M389,$M:$M,0)-1,0,ROW()-MATCH($M389,$M:$M,0))),0)&gt;0)</f>
        <v>1</v>
      </c>
      <c r="Z389" s="2">
        <f ca="1">1*(IFERROR(MAX(OFFSET(Q$1,MATCH($M389,$M:$M,0)-1,0,ROW()-MATCH($M389,$M:$M,0))),0)&gt;0)</f>
        <v>1</v>
      </c>
      <c r="AA389" s="2">
        <f ca="1">1*(IFERROR(MAX(OFFSET(R$1,MATCH($M389,$M:$M,0)-1,0,ROW()-MATCH($M389,$M:$M,0))),0)&gt;0)</f>
        <v>1</v>
      </c>
      <c r="AB389" s="2">
        <f ca="1">1*(IFERROR(MAX(OFFSET(S$1,MATCH($M389,$M:$M,0)-1,0,ROW()-MATCH($M389,$M:$M,0))),0)&gt;0)</f>
        <v>1</v>
      </c>
      <c r="AC389" s="2">
        <f ca="1">1*(IFERROR(MAX(OFFSET(T$1,MATCH($M389,$M:$M,0)-1,0,ROW()-MATCH($M389,$M:$M,0))),0)&gt;0)</f>
        <v>1</v>
      </c>
      <c r="AD389" s="2">
        <f ca="1">1*(IFERROR(MAX(OFFSET(U$1,MATCH($M389,$M:$M,0)-1,0,ROW()-MATCH($M389,$M:$M,0))),0)&gt;0)</f>
        <v>1</v>
      </c>
      <c r="AE389" s="2">
        <f ca="1">1*(IFERROR(MAX(OFFSET(V$1,MATCH($M389,$M:$M,0)-1,0,ROW()-MATCH($M389,$M:$M,0))),0)&gt;0)</f>
        <v>1</v>
      </c>
      <c r="AG389">
        <f ca="1">+IF(COUNTIFS(AG$4:AG388,1,$M$4:$M388,$M389)=1,0,IF(O389*X389&lt;$AI$1,1,0))</f>
        <v>0</v>
      </c>
      <c r="AH389">
        <f ca="1">+IF(COUNTIFS(AH$4:AH388,1,$M$4:$M388,$M389)=1,0,IF(P389*Y389&lt;$AI$1,1,0))</f>
        <v>0</v>
      </c>
      <c r="AI389">
        <f ca="1">+IF(COUNTIFS(AI$4:AI388,1,$M$4:$M388,$M389)=1,0,IF(Q389*Z389&lt;$AI$1,1,0))</f>
        <v>0</v>
      </c>
      <c r="AJ389">
        <f ca="1">+IF(COUNTIFS(AJ$4:AJ388,1,$M$4:$M388,$M389)=1,0,IF(R389*AA389&lt;$AI$1,1,0))</f>
        <v>0</v>
      </c>
      <c r="AK389">
        <f ca="1">+IF(COUNTIFS(AK$4:AK388,1,$M$4:$M388,$M389)=1,0,IF(S389*AB389&lt;$AI$1,1,0))</f>
        <v>0</v>
      </c>
      <c r="AL389">
        <f ca="1">+IF(COUNTIFS(AL$4:AL388,1,$M$4:$M388,$M389)=1,0,IF(T389*AC389&lt;$AI$1,1,0))</f>
        <v>0</v>
      </c>
      <c r="AM389">
        <f ca="1">+IF(COUNTIFS(AM$4:AM388,1,$M$4:$M388,$M389)=1,0,IF(U389*AD389&lt;$AI$1,1,0))</f>
        <v>0</v>
      </c>
      <c r="AN389">
        <f ca="1">+IF(COUNTIFS(AN$4:AN388,1,$M$4:$M388,$M389)=1,0,IF(V389*AE389&lt;$AI$1,1,0))</f>
        <v>0</v>
      </c>
      <c r="AO389">
        <f t="shared" ref="AO389:AO452" ca="1" si="73">1*(SUM(AG389:AN389)&gt;0)</f>
        <v>0</v>
      </c>
      <c r="AQ389">
        <f ca="1">1*(COUNTIFS($M$4:$M388,M389,AO$4:AO388,1)&gt;0)</f>
        <v>1</v>
      </c>
      <c r="AR389" t="str">
        <f ca="1">+IF($AQ389=1,"",IFERROR(AVERAGEIFS($AG$3:$AN$3,$AG389:$AN389,1),""))</f>
        <v/>
      </c>
    </row>
    <row r="390" spans="2:44" x14ac:dyDescent="0.25">
      <c r="B390">
        <f t="shared" ref="B390:B453" si="74">+B389+1</f>
        <v>387</v>
      </c>
      <c r="C390" s="5">
        <f>AVERAGEIFS(TimeSeries!388:388,TimeSeries!$1:$1,"&lt;="&amp;C$3,TimeSeries!$1:$1,"&gt;="&amp;C$2)</f>
        <v>115.9</v>
      </c>
      <c r="D390" s="5">
        <f>AVERAGEIFS(TimeSeries!388:388,TimeSeries!$1:$1,"&lt;="&amp;D$3,TimeSeries!$1:$1,"&gt;="&amp;D$2)</f>
        <v>119.4</v>
      </c>
      <c r="E390" s="5">
        <f>AVERAGEIFS(TimeSeries!388:388,TimeSeries!$1:$1,"&lt;="&amp;E$3,TimeSeries!$1:$1,"&gt;="&amp;E$2)</f>
        <v>120.8</v>
      </c>
      <c r="F390" s="5">
        <f>AVERAGEIFS(TimeSeries!388:388,TimeSeries!$1:$1,"&lt;="&amp;F$3,TimeSeries!$1:$1,"&gt;="&amp;F$2)</f>
        <v>122.3</v>
      </c>
      <c r="G390" s="5">
        <f>AVERAGEIFS(TimeSeries!388:388,TimeSeries!$1:$1,"&lt;="&amp;G$3,TimeSeries!$1:$1,"&gt;="&amp;G$2)</f>
        <v>121.6</v>
      </c>
      <c r="H390" s="5">
        <f>AVERAGEIFS(TimeSeries!388:388,TimeSeries!$1:$1,"&lt;="&amp;H$3,TimeSeries!$1:$1,"&gt;="&amp;H$2)</f>
        <v>114.6</v>
      </c>
      <c r="I390" s="5">
        <f>AVERAGEIFS(TimeSeries!388:388,TimeSeries!$1:$1,"&lt;="&amp;I$3,TimeSeries!$1:$1,"&gt;="&amp;I$2)</f>
        <v>109.65</v>
      </c>
      <c r="J390" s="5">
        <f>AVERAGEIFS(TimeSeries!388:388,TimeSeries!$1:$1,"&lt;="&amp;J$3,TimeSeries!$1:$1,"&gt;="&amp;J$2)</f>
        <v>110.3</v>
      </c>
      <c r="K390" s="5">
        <f>+TimeSeries!I388</f>
        <v>116.9875</v>
      </c>
      <c r="M390">
        <f>+INDEX(TimeSeries!$A:$ZZ,'TimeSeries - Formatted'!$B390+1,'TimeSeries - Formatted'!K$1)</f>
        <v>12</v>
      </c>
      <c r="O390" s="1">
        <f t="shared" si="65"/>
        <v>-0.17332382310984296</v>
      </c>
      <c r="P390" s="1">
        <f t="shared" si="66"/>
        <v>-0.15737473535638657</v>
      </c>
      <c r="Q390" s="1">
        <f t="shared" si="67"/>
        <v>-0.16430300933932906</v>
      </c>
      <c r="R390" s="1">
        <f t="shared" si="68"/>
        <v>-0.16261554262238964</v>
      </c>
      <c r="S390" s="1">
        <f t="shared" si="69"/>
        <v>-0.14366197183098595</v>
      </c>
      <c r="T390" s="1">
        <f t="shared" si="70"/>
        <v>-0.17256317689530687</v>
      </c>
      <c r="U390" s="1">
        <f t="shared" si="71"/>
        <v>-0.19611436950146621</v>
      </c>
      <c r="V390" s="1">
        <f t="shared" si="72"/>
        <v>-0.18777614138438892</v>
      </c>
      <c r="X390" s="2">
        <f ca="1">1*(IFERROR(MAX(OFFSET(O$1,MATCH($M390,$M:$M,0)-1,0,ROW()-MATCH($M390,$M:$M,0))),0)&gt;0)</f>
        <v>1</v>
      </c>
      <c r="Y390" s="2">
        <f ca="1">1*(IFERROR(MAX(OFFSET(P$1,MATCH($M390,$M:$M,0)-1,0,ROW()-MATCH($M390,$M:$M,0))),0)&gt;0)</f>
        <v>1</v>
      </c>
      <c r="Z390" s="2">
        <f ca="1">1*(IFERROR(MAX(OFFSET(Q$1,MATCH($M390,$M:$M,0)-1,0,ROW()-MATCH($M390,$M:$M,0))),0)&gt;0)</f>
        <v>1</v>
      </c>
      <c r="AA390" s="2">
        <f ca="1">1*(IFERROR(MAX(OFFSET(R$1,MATCH($M390,$M:$M,0)-1,0,ROW()-MATCH($M390,$M:$M,0))),0)&gt;0)</f>
        <v>1</v>
      </c>
      <c r="AB390" s="2">
        <f ca="1">1*(IFERROR(MAX(OFFSET(S$1,MATCH($M390,$M:$M,0)-1,0,ROW()-MATCH($M390,$M:$M,0))),0)&gt;0)</f>
        <v>1</v>
      </c>
      <c r="AC390" s="2">
        <f ca="1">1*(IFERROR(MAX(OFFSET(T$1,MATCH($M390,$M:$M,0)-1,0,ROW()-MATCH($M390,$M:$M,0))),0)&gt;0)</f>
        <v>1</v>
      </c>
      <c r="AD390" s="2">
        <f ca="1">1*(IFERROR(MAX(OFFSET(U$1,MATCH($M390,$M:$M,0)-1,0,ROW()-MATCH($M390,$M:$M,0))),0)&gt;0)</f>
        <v>1</v>
      </c>
      <c r="AE390" s="2">
        <f ca="1">1*(IFERROR(MAX(OFFSET(V$1,MATCH($M390,$M:$M,0)-1,0,ROW()-MATCH($M390,$M:$M,0))),0)&gt;0)</f>
        <v>1</v>
      </c>
      <c r="AG390">
        <f ca="1">+IF(COUNTIFS(AG$4:AG389,1,$M$4:$M389,$M390)=1,0,IF(O390*X390&lt;$AI$1,1,0))</f>
        <v>0</v>
      </c>
      <c r="AH390">
        <f ca="1">+IF(COUNTIFS(AH$4:AH389,1,$M$4:$M389,$M390)=1,0,IF(P390*Y390&lt;$AI$1,1,0))</f>
        <v>0</v>
      </c>
      <c r="AI390">
        <f ca="1">+IF(COUNTIFS(AI$4:AI389,1,$M$4:$M389,$M390)=1,0,IF(Q390*Z390&lt;$AI$1,1,0))</f>
        <v>0</v>
      </c>
      <c r="AJ390">
        <f ca="1">+IF(COUNTIFS(AJ$4:AJ389,1,$M$4:$M389,$M390)=1,0,IF(R390*AA390&lt;$AI$1,1,0))</f>
        <v>0</v>
      </c>
      <c r="AK390">
        <f ca="1">+IF(COUNTIFS(AK$4:AK389,1,$M$4:$M389,$M390)=1,0,IF(S390*AB390&lt;$AI$1,1,0))</f>
        <v>0</v>
      </c>
      <c r="AL390">
        <f ca="1">+IF(COUNTIFS(AL$4:AL389,1,$M$4:$M389,$M390)=1,0,IF(T390*AC390&lt;$AI$1,1,0))</f>
        <v>0</v>
      </c>
      <c r="AM390">
        <f ca="1">+IF(COUNTIFS(AM$4:AM389,1,$M$4:$M389,$M390)=1,0,IF(U390*AD390&lt;$AI$1,1,0))</f>
        <v>0</v>
      </c>
      <c r="AN390">
        <f ca="1">+IF(COUNTIFS(AN$4:AN389,1,$M$4:$M389,$M390)=1,0,IF(V390*AE390&lt;$AI$1,1,0))</f>
        <v>0</v>
      </c>
      <c r="AO390">
        <f t="shared" ca="1" si="73"/>
        <v>0</v>
      </c>
      <c r="AQ390">
        <f ca="1">1*(COUNTIFS($M$4:$M389,M390,AO$4:AO389,1)&gt;0)</f>
        <v>1</v>
      </c>
      <c r="AR390" t="str">
        <f ca="1">+IF($AQ390=1,"",IFERROR(AVERAGEIFS($AG$3:$AN$3,$AG390:$AN390,1),""))</f>
        <v/>
      </c>
    </row>
    <row r="391" spans="2:44" x14ac:dyDescent="0.25">
      <c r="B391">
        <f t="shared" si="74"/>
        <v>388</v>
      </c>
      <c r="C391" s="5">
        <f>AVERAGEIFS(TimeSeries!389:389,TimeSeries!$1:$1,"&lt;="&amp;C$3,TimeSeries!$1:$1,"&gt;="&amp;C$2)</f>
        <v>118.3</v>
      </c>
      <c r="D391" s="5">
        <f>AVERAGEIFS(TimeSeries!389:389,TimeSeries!$1:$1,"&lt;="&amp;D$3,TimeSeries!$1:$1,"&gt;="&amp;D$2)</f>
        <v>121.8</v>
      </c>
      <c r="E391" s="5">
        <f>AVERAGEIFS(TimeSeries!389:389,TimeSeries!$1:$1,"&lt;="&amp;E$3,TimeSeries!$1:$1,"&gt;="&amp;E$2)</f>
        <v>122.5</v>
      </c>
      <c r="F391" s="5">
        <f>AVERAGEIFS(TimeSeries!389:389,TimeSeries!$1:$1,"&lt;="&amp;F$3,TimeSeries!$1:$1,"&gt;="&amp;F$2)</f>
        <v>127</v>
      </c>
      <c r="G391" s="5">
        <f>AVERAGEIFS(TimeSeries!389:389,TimeSeries!$1:$1,"&lt;="&amp;G$3,TimeSeries!$1:$1,"&gt;="&amp;G$2)</f>
        <v>127</v>
      </c>
      <c r="H391" s="5">
        <f>AVERAGEIFS(TimeSeries!389:389,TimeSeries!$1:$1,"&lt;="&amp;H$3,TimeSeries!$1:$1,"&gt;="&amp;H$2)</f>
        <v>117</v>
      </c>
      <c r="I391" s="5">
        <f>AVERAGEIFS(TimeSeries!389:389,TimeSeries!$1:$1,"&lt;="&amp;I$3,TimeSeries!$1:$1,"&gt;="&amp;I$2)</f>
        <v>117</v>
      </c>
      <c r="J391" s="5">
        <f>AVERAGEIFS(TimeSeries!389:389,TimeSeries!$1:$1,"&lt;="&amp;J$3,TimeSeries!$1:$1,"&gt;="&amp;J$2)</f>
        <v>123</v>
      </c>
      <c r="K391" s="5">
        <f>+TimeSeries!I389</f>
        <v>121.2</v>
      </c>
      <c r="M391">
        <f>+INDEX(TimeSeries!$A:$ZZ,'TimeSeries - Formatted'!$B391+1,'TimeSeries - Formatted'!K$1)</f>
        <v>12</v>
      </c>
      <c r="O391" s="1">
        <f t="shared" si="65"/>
        <v>-0.15620542082738942</v>
      </c>
      <c r="P391" s="1">
        <f t="shared" si="66"/>
        <v>-0.14043754410726883</v>
      </c>
      <c r="Q391" s="1">
        <f t="shared" si="67"/>
        <v>-0.15254237288135597</v>
      </c>
      <c r="R391" s="1">
        <f t="shared" si="68"/>
        <v>-0.13043478260869568</v>
      </c>
      <c r="S391" s="1">
        <f t="shared" si="69"/>
        <v>-0.10563380281690138</v>
      </c>
      <c r="T391" s="1">
        <f t="shared" si="70"/>
        <v>-0.15523465703971118</v>
      </c>
      <c r="U391" s="1">
        <f t="shared" si="71"/>
        <v>-0.14222873900293254</v>
      </c>
      <c r="V391" s="1">
        <f t="shared" si="72"/>
        <v>-9.4256259204712922E-2</v>
      </c>
      <c r="X391" s="2">
        <f ca="1">1*(IFERROR(MAX(OFFSET(O$1,MATCH($M391,$M:$M,0)-1,0,ROW()-MATCH($M391,$M:$M,0))),0)&gt;0)</f>
        <v>1</v>
      </c>
      <c r="Y391" s="2">
        <f ca="1">1*(IFERROR(MAX(OFFSET(P$1,MATCH($M391,$M:$M,0)-1,0,ROW()-MATCH($M391,$M:$M,0))),0)&gt;0)</f>
        <v>1</v>
      </c>
      <c r="Z391" s="2">
        <f ca="1">1*(IFERROR(MAX(OFFSET(Q$1,MATCH($M391,$M:$M,0)-1,0,ROW()-MATCH($M391,$M:$M,0))),0)&gt;0)</f>
        <v>1</v>
      </c>
      <c r="AA391" s="2">
        <f ca="1">1*(IFERROR(MAX(OFFSET(R$1,MATCH($M391,$M:$M,0)-1,0,ROW()-MATCH($M391,$M:$M,0))),0)&gt;0)</f>
        <v>1</v>
      </c>
      <c r="AB391" s="2">
        <f ca="1">1*(IFERROR(MAX(OFFSET(S$1,MATCH($M391,$M:$M,0)-1,0,ROW()-MATCH($M391,$M:$M,0))),0)&gt;0)</f>
        <v>1</v>
      </c>
      <c r="AC391" s="2">
        <f ca="1">1*(IFERROR(MAX(OFFSET(T$1,MATCH($M391,$M:$M,0)-1,0,ROW()-MATCH($M391,$M:$M,0))),0)&gt;0)</f>
        <v>1</v>
      </c>
      <c r="AD391" s="2">
        <f ca="1">1*(IFERROR(MAX(OFFSET(U$1,MATCH($M391,$M:$M,0)-1,0,ROW()-MATCH($M391,$M:$M,0))),0)&gt;0)</f>
        <v>1</v>
      </c>
      <c r="AE391" s="2">
        <f ca="1">1*(IFERROR(MAX(OFFSET(V$1,MATCH($M391,$M:$M,0)-1,0,ROW()-MATCH($M391,$M:$M,0))),0)&gt;0)</f>
        <v>1</v>
      </c>
      <c r="AG391">
        <f ca="1">+IF(COUNTIFS(AG$4:AG390,1,$M$4:$M390,$M391)=1,0,IF(O391*X391&lt;$AI$1,1,0))</f>
        <v>0</v>
      </c>
      <c r="AH391">
        <f ca="1">+IF(COUNTIFS(AH$4:AH390,1,$M$4:$M390,$M391)=1,0,IF(P391*Y391&lt;$AI$1,1,0))</f>
        <v>0</v>
      </c>
      <c r="AI391">
        <f ca="1">+IF(COUNTIFS(AI$4:AI390,1,$M$4:$M390,$M391)=1,0,IF(Q391*Z391&lt;$AI$1,1,0))</f>
        <v>0</v>
      </c>
      <c r="AJ391">
        <f ca="1">+IF(COUNTIFS(AJ$4:AJ390,1,$M$4:$M390,$M391)=1,0,IF(R391*AA391&lt;$AI$1,1,0))</f>
        <v>0</v>
      </c>
      <c r="AK391">
        <f ca="1">+IF(COUNTIFS(AK$4:AK390,1,$M$4:$M390,$M391)=1,0,IF(S391*AB391&lt;$AI$1,1,0))</f>
        <v>0</v>
      </c>
      <c r="AL391">
        <f ca="1">+IF(COUNTIFS(AL$4:AL390,1,$M$4:$M390,$M391)=1,0,IF(T391*AC391&lt;$AI$1,1,0))</f>
        <v>0</v>
      </c>
      <c r="AM391">
        <f ca="1">+IF(COUNTIFS(AM$4:AM390,1,$M$4:$M390,$M391)=1,0,IF(U391*AD391&lt;$AI$1,1,0))</f>
        <v>0</v>
      </c>
      <c r="AN391">
        <f ca="1">+IF(COUNTIFS(AN$4:AN390,1,$M$4:$M390,$M391)=1,0,IF(V391*AE391&lt;$AI$1,1,0))</f>
        <v>0</v>
      </c>
      <c r="AO391">
        <f t="shared" ca="1" si="73"/>
        <v>0</v>
      </c>
      <c r="AQ391">
        <f ca="1">1*(COUNTIFS($M$4:$M390,M391,AO$4:AO390,1)&gt;0)</f>
        <v>1</v>
      </c>
      <c r="AR391" t="str">
        <f ca="1">+IF($AQ391=1,"",IFERROR(AVERAGEIFS($AG$3:$AN$3,$AG391:$AN391,1),""))</f>
        <v/>
      </c>
    </row>
    <row r="392" spans="2:44" x14ac:dyDescent="0.25">
      <c r="B392">
        <f t="shared" si="74"/>
        <v>389</v>
      </c>
      <c r="C392" s="5">
        <f>AVERAGEIFS(TimeSeries!390:390,TimeSeries!$1:$1,"&lt;="&amp;C$3,TimeSeries!$1:$1,"&gt;="&amp;C$2)</f>
        <v>121.25</v>
      </c>
      <c r="D392" s="5">
        <f>AVERAGEIFS(TimeSeries!390:390,TimeSeries!$1:$1,"&lt;="&amp;D$3,TimeSeries!$1:$1,"&gt;="&amp;D$2)</f>
        <v>124.75</v>
      </c>
      <c r="E392" s="5">
        <f>AVERAGEIFS(TimeSeries!390:390,TimeSeries!$1:$1,"&lt;="&amp;E$3,TimeSeries!$1:$1,"&gt;="&amp;E$2)</f>
        <v>125.45</v>
      </c>
      <c r="F392" s="5">
        <f>AVERAGEIFS(TimeSeries!390:390,TimeSeries!$1:$1,"&lt;="&amp;F$3,TimeSeries!$1:$1,"&gt;="&amp;F$2)</f>
        <v>128.94999999999999</v>
      </c>
      <c r="G392" s="5">
        <f>AVERAGEIFS(TimeSeries!390:390,TimeSeries!$1:$1,"&lt;="&amp;G$3,TimeSeries!$1:$1,"&gt;="&amp;G$2)</f>
        <v>128.25</v>
      </c>
      <c r="H392" s="5">
        <f>AVERAGEIFS(TimeSeries!390:390,TimeSeries!$1:$1,"&lt;="&amp;H$3,TimeSeries!$1:$1,"&gt;="&amp;H$2)</f>
        <v>118.75</v>
      </c>
      <c r="I392" s="5">
        <f>AVERAGEIFS(TimeSeries!390:390,TimeSeries!$1:$1,"&lt;="&amp;I$3,TimeSeries!$1:$1,"&gt;="&amp;I$2)</f>
        <v>118</v>
      </c>
      <c r="J392" s="5">
        <f>AVERAGEIFS(TimeSeries!390:390,TimeSeries!$1:$1,"&lt;="&amp;J$3,TimeSeries!$1:$1,"&gt;="&amp;J$2)</f>
        <v>123</v>
      </c>
      <c r="K392" s="5">
        <f>+TimeSeries!I390</f>
        <v>123.2375</v>
      </c>
      <c r="M392">
        <f>+INDEX(TimeSeries!$A:$ZZ,'TimeSeries - Formatted'!$B392+1,'TimeSeries - Formatted'!K$1)</f>
        <v>12</v>
      </c>
      <c r="O392" s="1">
        <f t="shared" si="65"/>
        <v>-9.8177761249535034E-2</v>
      </c>
      <c r="P392" s="1">
        <f t="shared" si="66"/>
        <v>-6.1677322301617044E-2</v>
      </c>
      <c r="Q392" s="1">
        <f t="shared" si="67"/>
        <v>-7.6215022091310813E-2</v>
      </c>
      <c r="R392" s="1">
        <f t="shared" si="68"/>
        <v>-8.7402689313517468E-2</v>
      </c>
      <c r="S392" s="1">
        <f t="shared" si="69"/>
        <v>-9.6830985915492995E-2</v>
      </c>
      <c r="T392" s="1">
        <f t="shared" si="70"/>
        <v>-0.14259927797833938</v>
      </c>
      <c r="U392" s="1">
        <f t="shared" si="71"/>
        <v>-0.13489736070381231</v>
      </c>
      <c r="V392" s="1">
        <f t="shared" si="72"/>
        <v>-9.4256259204712922E-2</v>
      </c>
      <c r="X392" s="2">
        <f ca="1">1*(IFERROR(MAX(OFFSET(O$1,MATCH($M392,$M:$M,0)-1,0,ROW()-MATCH($M392,$M:$M,0))),0)&gt;0)</f>
        <v>1</v>
      </c>
      <c r="Y392" s="2">
        <f ca="1">1*(IFERROR(MAX(OFFSET(P$1,MATCH($M392,$M:$M,0)-1,0,ROW()-MATCH($M392,$M:$M,0))),0)&gt;0)</f>
        <v>1</v>
      </c>
      <c r="Z392" s="2">
        <f ca="1">1*(IFERROR(MAX(OFFSET(Q$1,MATCH($M392,$M:$M,0)-1,0,ROW()-MATCH($M392,$M:$M,0))),0)&gt;0)</f>
        <v>1</v>
      </c>
      <c r="AA392" s="2">
        <f ca="1">1*(IFERROR(MAX(OFFSET(R$1,MATCH($M392,$M:$M,0)-1,0,ROW()-MATCH($M392,$M:$M,0))),0)&gt;0)</f>
        <v>1</v>
      </c>
      <c r="AB392" s="2">
        <f ca="1">1*(IFERROR(MAX(OFFSET(S$1,MATCH($M392,$M:$M,0)-1,0,ROW()-MATCH($M392,$M:$M,0))),0)&gt;0)</f>
        <v>1</v>
      </c>
      <c r="AC392" s="2">
        <f ca="1">1*(IFERROR(MAX(OFFSET(T$1,MATCH($M392,$M:$M,0)-1,0,ROW()-MATCH($M392,$M:$M,0))),0)&gt;0)</f>
        <v>1</v>
      </c>
      <c r="AD392" s="2">
        <f ca="1">1*(IFERROR(MAX(OFFSET(U$1,MATCH($M392,$M:$M,0)-1,0,ROW()-MATCH($M392,$M:$M,0))),0)&gt;0)</f>
        <v>1</v>
      </c>
      <c r="AE392" s="2">
        <f ca="1">1*(IFERROR(MAX(OFFSET(V$1,MATCH($M392,$M:$M,0)-1,0,ROW()-MATCH($M392,$M:$M,0))),0)&gt;0)</f>
        <v>1</v>
      </c>
      <c r="AG392">
        <f ca="1">+IF(COUNTIFS(AG$4:AG391,1,$M$4:$M391,$M392)=1,0,IF(O392*X392&lt;$AI$1,1,0))</f>
        <v>0</v>
      </c>
      <c r="AH392">
        <f ca="1">+IF(COUNTIFS(AH$4:AH391,1,$M$4:$M391,$M392)=1,0,IF(P392*Y392&lt;$AI$1,1,0))</f>
        <v>0</v>
      </c>
      <c r="AI392">
        <f ca="1">+IF(COUNTIFS(AI$4:AI391,1,$M$4:$M391,$M392)=1,0,IF(Q392*Z392&lt;$AI$1,1,0))</f>
        <v>0</v>
      </c>
      <c r="AJ392">
        <f ca="1">+IF(COUNTIFS(AJ$4:AJ391,1,$M$4:$M391,$M392)=1,0,IF(R392*AA392&lt;$AI$1,1,0))</f>
        <v>0</v>
      </c>
      <c r="AK392">
        <f ca="1">+IF(COUNTIFS(AK$4:AK391,1,$M$4:$M391,$M392)=1,0,IF(S392*AB392&lt;$AI$1,1,0))</f>
        <v>0</v>
      </c>
      <c r="AL392">
        <f ca="1">+IF(COUNTIFS(AL$4:AL391,1,$M$4:$M391,$M392)=1,0,IF(T392*AC392&lt;$AI$1,1,0))</f>
        <v>0</v>
      </c>
      <c r="AM392">
        <f ca="1">+IF(COUNTIFS(AM$4:AM391,1,$M$4:$M391,$M392)=1,0,IF(U392*AD392&lt;$AI$1,1,0))</f>
        <v>0</v>
      </c>
      <c r="AN392">
        <f ca="1">+IF(COUNTIFS(AN$4:AN391,1,$M$4:$M391,$M392)=1,0,IF(V392*AE392&lt;$AI$1,1,0))</f>
        <v>0</v>
      </c>
      <c r="AO392">
        <f t="shared" ca="1" si="73"/>
        <v>0</v>
      </c>
      <c r="AQ392">
        <f ca="1">1*(COUNTIFS($M$4:$M391,M392,AO$4:AO391,1)&gt;0)</f>
        <v>1</v>
      </c>
      <c r="AR392" t="str">
        <f ca="1">+IF($AQ392=1,"",IFERROR(AVERAGEIFS($AG$3:$AN$3,$AG392:$AN392,1),""))</f>
        <v/>
      </c>
    </row>
    <row r="393" spans="2:44" x14ac:dyDescent="0.25">
      <c r="B393">
        <f t="shared" si="74"/>
        <v>390</v>
      </c>
      <c r="C393" s="5">
        <f>AVERAGEIFS(TimeSeries!391:391,TimeSeries!$1:$1,"&lt;="&amp;C$3,TimeSeries!$1:$1,"&gt;="&amp;C$2)</f>
        <v>124.15</v>
      </c>
      <c r="D393" s="5">
        <f>AVERAGEIFS(TimeSeries!391:391,TimeSeries!$1:$1,"&lt;="&amp;D$3,TimeSeries!$1:$1,"&gt;="&amp;D$2)</f>
        <v>127.15</v>
      </c>
      <c r="E393" s="5">
        <f>AVERAGEIFS(TimeSeries!391:391,TimeSeries!$1:$1,"&lt;="&amp;E$3,TimeSeries!$1:$1,"&gt;="&amp;E$2)</f>
        <v>127.15</v>
      </c>
      <c r="F393" s="5">
        <f>AVERAGEIFS(TimeSeries!391:391,TimeSeries!$1:$1,"&lt;="&amp;F$3,TimeSeries!$1:$1,"&gt;="&amp;F$2)</f>
        <v>130.15</v>
      </c>
      <c r="G393" s="5">
        <f>AVERAGEIFS(TimeSeries!391:391,TimeSeries!$1:$1,"&lt;="&amp;G$3,TimeSeries!$1:$1,"&gt;="&amp;G$2)</f>
        <v>128.75</v>
      </c>
      <c r="H393" s="5">
        <f>AVERAGEIFS(TimeSeries!391:391,TimeSeries!$1:$1,"&lt;="&amp;H$3,TimeSeries!$1:$1,"&gt;="&amp;H$2)</f>
        <v>119.75</v>
      </c>
      <c r="I393" s="5">
        <f>AVERAGEIFS(TimeSeries!391:391,TimeSeries!$1:$1,"&lt;="&amp;I$3,TimeSeries!$1:$1,"&gt;="&amp;I$2)</f>
        <v>119</v>
      </c>
      <c r="J393" s="5">
        <f>AVERAGEIFS(TimeSeries!391:391,TimeSeries!$1:$1,"&lt;="&amp;J$3,TimeSeries!$1:$1,"&gt;="&amp;J$2)</f>
        <v>123</v>
      </c>
      <c r="K393" s="5">
        <f>+TimeSeries!I391</f>
        <v>124.7625</v>
      </c>
      <c r="M393">
        <f>+INDEX(TimeSeries!$A:$ZZ,'TimeSeries - Formatted'!$B393+1,'TimeSeries - Formatted'!K$1)</f>
        <v>12</v>
      </c>
      <c r="O393" s="1">
        <f t="shared" si="65"/>
        <v>2.8271405492730217E-3</v>
      </c>
      <c r="P393" s="1">
        <f t="shared" si="66"/>
        <v>1.923847695390779E-2</v>
      </c>
      <c r="Q393" s="1">
        <f t="shared" si="67"/>
        <v>1.3551215623754498E-2</v>
      </c>
      <c r="R393" s="1">
        <f t="shared" si="68"/>
        <v>-7.6248570339305655E-3</v>
      </c>
      <c r="S393" s="1">
        <f t="shared" si="69"/>
        <v>-4.9113737075332398E-2</v>
      </c>
      <c r="T393" s="1">
        <f t="shared" si="70"/>
        <v>-0.10900297619047628</v>
      </c>
      <c r="U393" s="1">
        <f t="shared" si="71"/>
        <v>-9.0561711883836438E-2</v>
      </c>
      <c r="V393" s="1">
        <f t="shared" si="72"/>
        <v>-4.4289044289044233E-2</v>
      </c>
      <c r="X393" s="2">
        <f ca="1">1*(IFERROR(MAX(OFFSET(O$1,MATCH($M393,$M:$M,0)-1,0,ROW()-MATCH($M393,$M:$M,0))),0)&gt;0)</f>
        <v>1</v>
      </c>
      <c r="Y393" s="2">
        <f ca="1">1*(IFERROR(MAX(OFFSET(P$1,MATCH($M393,$M:$M,0)-1,0,ROW()-MATCH($M393,$M:$M,0))),0)&gt;0)</f>
        <v>1</v>
      </c>
      <c r="Z393" s="2">
        <f ca="1">1*(IFERROR(MAX(OFFSET(Q$1,MATCH($M393,$M:$M,0)-1,0,ROW()-MATCH($M393,$M:$M,0))),0)&gt;0)</f>
        <v>1</v>
      </c>
      <c r="AA393" s="2">
        <f ca="1">1*(IFERROR(MAX(OFFSET(R$1,MATCH($M393,$M:$M,0)-1,0,ROW()-MATCH($M393,$M:$M,0))),0)&gt;0)</f>
        <v>1</v>
      </c>
      <c r="AB393" s="2">
        <f ca="1">1*(IFERROR(MAX(OFFSET(S$1,MATCH($M393,$M:$M,0)-1,0,ROW()-MATCH($M393,$M:$M,0))),0)&gt;0)</f>
        <v>1</v>
      </c>
      <c r="AC393" s="2">
        <f ca="1">1*(IFERROR(MAX(OFFSET(T$1,MATCH($M393,$M:$M,0)-1,0,ROW()-MATCH($M393,$M:$M,0))),0)&gt;0)</f>
        <v>1</v>
      </c>
      <c r="AD393" s="2">
        <f ca="1">1*(IFERROR(MAX(OFFSET(U$1,MATCH($M393,$M:$M,0)-1,0,ROW()-MATCH($M393,$M:$M,0))),0)&gt;0)</f>
        <v>1</v>
      </c>
      <c r="AE393" s="2">
        <f ca="1">1*(IFERROR(MAX(OFFSET(V$1,MATCH($M393,$M:$M,0)-1,0,ROW()-MATCH($M393,$M:$M,0))),0)&gt;0)</f>
        <v>1</v>
      </c>
      <c r="AG393">
        <f ca="1">+IF(COUNTIFS(AG$4:AG392,1,$M$4:$M392,$M393)=1,0,IF(O393*X393&lt;$AI$1,1,0))</f>
        <v>0</v>
      </c>
      <c r="AH393">
        <f ca="1">+IF(COUNTIFS(AH$4:AH392,1,$M$4:$M392,$M393)=1,0,IF(P393*Y393&lt;$AI$1,1,0))</f>
        <v>0</v>
      </c>
      <c r="AI393">
        <f ca="1">+IF(COUNTIFS(AI$4:AI392,1,$M$4:$M392,$M393)=1,0,IF(Q393*Z393&lt;$AI$1,1,0))</f>
        <v>0</v>
      </c>
      <c r="AJ393">
        <f ca="1">+IF(COUNTIFS(AJ$4:AJ392,1,$M$4:$M392,$M393)=1,0,IF(R393*AA393&lt;$AI$1,1,0))</f>
        <v>0</v>
      </c>
      <c r="AK393">
        <f ca="1">+IF(COUNTIFS(AK$4:AK392,1,$M$4:$M392,$M393)=1,0,IF(S393*AB393&lt;$AI$1,1,0))</f>
        <v>0</v>
      </c>
      <c r="AL393">
        <f ca="1">+IF(COUNTIFS(AL$4:AL392,1,$M$4:$M392,$M393)=1,0,IF(T393*AC393&lt;$AI$1,1,0))</f>
        <v>0</v>
      </c>
      <c r="AM393">
        <f ca="1">+IF(COUNTIFS(AM$4:AM392,1,$M$4:$M392,$M393)=1,0,IF(U393*AD393&lt;$AI$1,1,0))</f>
        <v>0</v>
      </c>
      <c r="AN393">
        <f ca="1">+IF(COUNTIFS(AN$4:AN392,1,$M$4:$M392,$M393)=1,0,IF(V393*AE393&lt;$AI$1,1,0))</f>
        <v>0</v>
      </c>
      <c r="AO393">
        <f t="shared" ca="1" si="73"/>
        <v>0</v>
      </c>
      <c r="AQ393">
        <f ca="1">1*(COUNTIFS($M$4:$M392,M393,AO$4:AO392,1)&gt;0)</f>
        <v>1</v>
      </c>
      <c r="AR393" t="str">
        <f ca="1">+IF($AQ393=1,"",IFERROR(AVERAGEIFS($AG$3:$AN$3,$AG393:$AN393,1),""))</f>
        <v/>
      </c>
    </row>
    <row r="394" spans="2:44" x14ac:dyDescent="0.25">
      <c r="B394">
        <f t="shared" si="74"/>
        <v>391</v>
      </c>
      <c r="C394" s="5">
        <f>AVERAGEIFS(TimeSeries!392:392,TimeSeries!$1:$1,"&lt;="&amp;C$3,TimeSeries!$1:$1,"&gt;="&amp;C$2)</f>
        <v>127.75</v>
      </c>
      <c r="D394" s="5">
        <f>AVERAGEIFS(TimeSeries!392:392,TimeSeries!$1:$1,"&lt;="&amp;D$3,TimeSeries!$1:$1,"&gt;="&amp;D$2)</f>
        <v>130.25</v>
      </c>
      <c r="E394" s="5">
        <f>AVERAGEIFS(TimeSeries!392:392,TimeSeries!$1:$1,"&lt;="&amp;E$3,TimeSeries!$1:$1,"&gt;="&amp;E$2)</f>
        <v>129.55000000000001</v>
      </c>
      <c r="F394" s="5">
        <f>AVERAGEIFS(TimeSeries!392:392,TimeSeries!$1:$1,"&lt;="&amp;F$3,TimeSeries!$1:$1,"&gt;="&amp;F$2)</f>
        <v>132.05000000000001</v>
      </c>
      <c r="G394" s="5">
        <f>AVERAGEIFS(TimeSeries!392:392,TimeSeries!$1:$1,"&lt;="&amp;G$3,TimeSeries!$1:$1,"&gt;="&amp;G$2)</f>
        <v>129.25</v>
      </c>
      <c r="H394" s="5">
        <f>AVERAGEIFS(TimeSeries!392:392,TimeSeries!$1:$1,"&lt;="&amp;H$3,TimeSeries!$1:$1,"&gt;="&amp;H$2)</f>
        <v>121.25</v>
      </c>
      <c r="I394" s="5">
        <f>AVERAGEIFS(TimeSeries!392:392,TimeSeries!$1:$1,"&lt;="&amp;I$3,TimeSeries!$1:$1,"&gt;="&amp;I$2)</f>
        <v>120.5</v>
      </c>
      <c r="J394" s="5">
        <f>AVERAGEIFS(TimeSeries!392:392,TimeSeries!$1:$1,"&lt;="&amp;J$3,TimeSeries!$1:$1,"&gt;="&amp;J$2)</f>
        <v>123</v>
      </c>
      <c r="K394" s="5">
        <f>+TimeSeries!I392</f>
        <v>126.7625</v>
      </c>
      <c r="M394">
        <f>+INDEX(TimeSeries!$A:$ZZ,'TimeSeries - Formatted'!$B394+1,'TimeSeries - Formatted'!K$1)</f>
        <v>12</v>
      </c>
      <c r="O394" s="1">
        <f t="shared" si="65"/>
        <v>2.8997180829641422E-2</v>
      </c>
      <c r="P394" s="1">
        <f t="shared" si="66"/>
        <v>2.4380652772316047E-2</v>
      </c>
      <c r="Q394" s="1">
        <f t="shared" si="67"/>
        <v>1.8875344081793255E-2</v>
      </c>
      <c r="R394" s="1">
        <f t="shared" si="68"/>
        <v>1.4598540145985384E-2</v>
      </c>
      <c r="S394" s="1">
        <f t="shared" si="69"/>
        <v>3.8834951456310218E-3</v>
      </c>
      <c r="T394" s="1">
        <f t="shared" si="70"/>
        <v>-3.5017906884202143E-2</v>
      </c>
      <c r="U394" s="1">
        <f t="shared" si="71"/>
        <v>-3.5614245698279312E-2</v>
      </c>
      <c r="V394" s="1">
        <f t="shared" si="72"/>
        <v>-2.3034154090548098E-2</v>
      </c>
      <c r="X394" s="2">
        <f ca="1">1*(IFERROR(MAX(OFFSET(O$1,MATCH($M394,$M:$M,0)-1,0,ROW()-MATCH($M394,$M:$M,0))),0)&gt;0)</f>
        <v>1</v>
      </c>
      <c r="Y394" s="2">
        <f ca="1">1*(IFERROR(MAX(OFFSET(P$1,MATCH($M394,$M:$M,0)-1,0,ROW()-MATCH($M394,$M:$M,0))),0)&gt;0)</f>
        <v>1</v>
      </c>
      <c r="Z394" s="2">
        <f ca="1">1*(IFERROR(MAX(OFFSET(Q$1,MATCH($M394,$M:$M,0)-1,0,ROW()-MATCH($M394,$M:$M,0))),0)&gt;0)</f>
        <v>1</v>
      </c>
      <c r="AA394" s="2">
        <f ca="1">1*(IFERROR(MAX(OFFSET(R$1,MATCH($M394,$M:$M,0)-1,0,ROW()-MATCH($M394,$M:$M,0))),0)&gt;0)</f>
        <v>1</v>
      </c>
      <c r="AB394" s="2">
        <f ca="1">1*(IFERROR(MAX(OFFSET(S$1,MATCH($M394,$M:$M,0)-1,0,ROW()-MATCH($M394,$M:$M,0))),0)&gt;0)</f>
        <v>1</v>
      </c>
      <c r="AC394" s="2">
        <f ca="1">1*(IFERROR(MAX(OFFSET(T$1,MATCH($M394,$M:$M,0)-1,0,ROW()-MATCH($M394,$M:$M,0))),0)&gt;0)</f>
        <v>1</v>
      </c>
      <c r="AD394" s="2">
        <f ca="1">1*(IFERROR(MAX(OFFSET(U$1,MATCH($M394,$M:$M,0)-1,0,ROW()-MATCH($M394,$M:$M,0))),0)&gt;0)</f>
        <v>1</v>
      </c>
      <c r="AE394" s="2">
        <f ca="1">1*(IFERROR(MAX(OFFSET(V$1,MATCH($M394,$M:$M,0)-1,0,ROW()-MATCH($M394,$M:$M,0))),0)&gt;0)</f>
        <v>1</v>
      </c>
      <c r="AG394">
        <f ca="1">+IF(COUNTIFS(AG$4:AG393,1,$M$4:$M393,$M394)=1,0,IF(O394*X394&lt;$AI$1,1,0))</f>
        <v>0</v>
      </c>
      <c r="AH394">
        <f ca="1">+IF(COUNTIFS(AH$4:AH393,1,$M$4:$M393,$M394)=1,0,IF(P394*Y394&lt;$AI$1,1,0))</f>
        <v>0</v>
      </c>
      <c r="AI394">
        <f ca="1">+IF(COUNTIFS(AI$4:AI393,1,$M$4:$M393,$M394)=1,0,IF(Q394*Z394&lt;$AI$1,1,0))</f>
        <v>0</v>
      </c>
      <c r="AJ394">
        <f ca="1">+IF(COUNTIFS(AJ$4:AJ393,1,$M$4:$M393,$M394)=1,0,IF(R394*AA394&lt;$AI$1,1,0))</f>
        <v>0</v>
      </c>
      <c r="AK394">
        <f ca="1">+IF(COUNTIFS(AK$4:AK393,1,$M$4:$M393,$M394)=1,0,IF(S394*AB394&lt;$AI$1,1,0))</f>
        <v>0</v>
      </c>
      <c r="AL394">
        <f ca="1">+IF(COUNTIFS(AL$4:AL393,1,$M$4:$M393,$M394)=1,0,IF(T394*AC394&lt;$AI$1,1,0))</f>
        <v>0</v>
      </c>
      <c r="AM394">
        <f ca="1">+IF(COUNTIFS(AM$4:AM393,1,$M$4:$M393,$M394)=1,0,IF(U394*AD394&lt;$AI$1,1,0))</f>
        <v>0</v>
      </c>
      <c r="AN394">
        <f ca="1">+IF(COUNTIFS(AN$4:AN393,1,$M$4:$M393,$M394)=1,0,IF(V394*AE394&lt;$AI$1,1,0))</f>
        <v>0</v>
      </c>
      <c r="AO394">
        <f t="shared" ca="1" si="73"/>
        <v>0</v>
      </c>
      <c r="AQ394">
        <f ca="1">1*(COUNTIFS($M$4:$M393,M394,AO$4:AO393,1)&gt;0)</f>
        <v>1</v>
      </c>
      <c r="AR394" t="str">
        <f ca="1">+IF($AQ394=1,"",IFERROR(AVERAGEIFS($AG$3:$AN$3,$AG394:$AN394,1),""))</f>
        <v/>
      </c>
    </row>
    <row r="395" spans="2:44" x14ac:dyDescent="0.25">
      <c r="B395">
        <f t="shared" si="74"/>
        <v>392</v>
      </c>
      <c r="C395" s="5">
        <f>AVERAGEIFS(TimeSeries!393:393,TimeSeries!$1:$1,"&lt;="&amp;C$3,TimeSeries!$1:$1,"&gt;="&amp;C$2)</f>
        <v>129.94999999999999</v>
      </c>
      <c r="D395" s="5">
        <f>AVERAGEIFS(TimeSeries!393:393,TimeSeries!$1:$1,"&lt;="&amp;D$3,TimeSeries!$1:$1,"&gt;="&amp;D$2)</f>
        <v>131.94999999999999</v>
      </c>
      <c r="E395" s="5">
        <f>AVERAGEIFS(TimeSeries!393:393,TimeSeries!$1:$1,"&lt;="&amp;E$3,TimeSeries!$1:$1,"&gt;="&amp;E$2)</f>
        <v>131.94999999999999</v>
      </c>
      <c r="F395" s="5">
        <f>AVERAGEIFS(TimeSeries!393:393,TimeSeries!$1:$1,"&lt;="&amp;F$3,TimeSeries!$1:$1,"&gt;="&amp;F$2)</f>
        <v>134.44999999999999</v>
      </c>
      <c r="G395" s="5">
        <f>AVERAGEIFS(TimeSeries!393:393,TimeSeries!$1:$1,"&lt;="&amp;G$3,TimeSeries!$1:$1,"&gt;="&amp;G$2)</f>
        <v>131.65</v>
      </c>
      <c r="H395" s="5">
        <f>AVERAGEIFS(TimeSeries!393:393,TimeSeries!$1:$1,"&lt;="&amp;H$3,TimeSeries!$1:$1,"&gt;="&amp;H$2)</f>
        <v>123.65</v>
      </c>
      <c r="I395" s="5">
        <f>AVERAGEIFS(TimeSeries!393:393,TimeSeries!$1:$1,"&lt;="&amp;I$3,TimeSeries!$1:$1,"&gt;="&amp;I$2)</f>
        <v>122.25</v>
      </c>
      <c r="J395" s="5">
        <f>AVERAGEIFS(TimeSeries!393:393,TimeSeries!$1:$1,"&lt;="&amp;J$3,TimeSeries!$1:$1,"&gt;="&amp;J$2)</f>
        <v>124.5</v>
      </c>
      <c r="K395" s="5">
        <f>+TimeSeries!I393</f>
        <v>128.94999999999999</v>
      </c>
      <c r="M395">
        <f>+INDEX(TimeSeries!$A:$ZZ,'TimeSeries - Formatted'!$B395+1,'TimeSeries - Formatted'!K$1)</f>
        <v>12</v>
      </c>
      <c r="O395" s="1">
        <f t="shared" si="65"/>
        <v>1.7221135029354073E-2</v>
      </c>
      <c r="P395" s="1">
        <f t="shared" si="66"/>
        <v>1.305182341650668E-2</v>
      </c>
      <c r="Q395" s="1">
        <f t="shared" si="67"/>
        <v>1.8525665766113253E-2</v>
      </c>
      <c r="R395" s="1">
        <f t="shared" si="68"/>
        <v>1.8174933737220567E-2</v>
      </c>
      <c r="S395" s="1">
        <f t="shared" si="69"/>
        <v>1.8568665377176163E-2</v>
      </c>
      <c r="T395" s="1">
        <f t="shared" si="70"/>
        <v>1.9793814432989665E-2</v>
      </c>
      <c r="U395" s="1">
        <f t="shared" si="71"/>
        <v>1.4522821576763434E-2</v>
      </c>
      <c r="V395" s="1">
        <f t="shared" si="72"/>
        <v>1.2195121951219523E-2</v>
      </c>
      <c r="X395" s="2">
        <f ca="1">1*(IFERROR(MAX(OFFSET(O$1,MATCH($M395,$M:$M,0)-1,0,ROW()-MATCH($M395,$M:$M,0))),0)&gt;0)</f>
        <v>1</v>
      </c>
      <c r="Y395" s="2">
        <f ca="1">1*(IFERROR(MAX(OFFSET(P$1,MATCH($M395,$M:$M,0)-1,0,ROW()-MATCH($M395,$M:$M,0))),0)&gt;0)</f>
        <v>1</v>
      </c>
      <c r="Z395" s="2">
        <f ca="1">1*(IFERROR(MAX(OFFSET(Q$1,MATCH($M395,$M:$M,0)-1,0,ROW()-MATCH($M395,$M:$M,0))),0)&gt;0)</f>
        <v>1</v>
      </c>
      <c r="AA395" s="2">
        <f ca="1">1*(IFERROR(MAX(OFFSET(R$1,MATCH($M395,$M:$M,0)-1,0,ROW()-MATCH($M395,$M:$M,0))),0)&gt;0)</f>
        <v>1</v>
      </c>
      <c r="AB395" s="2">
        <f ca="1">1*(IFERROR(MAX(OFFSET(S$1,MATCH($M395,$M:$M,0)-1,0,ROW()-MATCH($M395,$M:$M,0))),0)&gt;0)</f>
        <v>1</v>
      </c>
      <c r="AC395" s="2">
        <f ca="1">1*(IFERROR(MAX(OFFSET(T$1,MATCH($M395,$M:$M,0)-1,0,ROW()-MATCH($M395,$M:$M,0))),0)&gt;0)</f>
        <v>1</v>
      </c>
      <c r="AD395" s="2">
        <f ca="1">1*(IFERROR(MAX(OFFSET(U$1,MATCH($M395,$M:$M,0)-1,0,ROW()-MATCH($M395,$M:$M,0))),0)&gt;0)</f>
        <v>1</v>
      </c>
      <c r="AE395" s="2">
        <f ca="1">1*(IFERROR(MAX(OFFSET(V$1,MATCH($M395,$M:$M,0)-1,0,ROW()-MATCH($M395,$M:$M,0))),0)&gt;0)</f>
        <v>1</v>
      </c>
      <c r="AG395">
        <f ca="1">+IF(COUNTIFS(AG$4:AG394,1,$M$4:$M394,$M395)=1,0,IF(O395*X395&lt;$AI$1,1,0))</f>
        <v>0</v>
      </c>
      <c r="AH395">
        <f ca="1">+IF(COUNTIFS(AH$4:AH394,1,$M$4:$M394,$M395)=1,0,IF(P395*Y395&lt;$AI$1,1,0))</f>
        <v>0</v>
      </c>
      <c r="AI395">
        <f ca="1">+IF(COUNTIFS(AI$4:AI394,1,$M$4:$M394,$M395)=1,0,IF(Q395*Z395&lt;$AI$1,1,0))</f>
        <v>0</v>
      </c>
      <c r="AJ395">
        <f ca="1">+IF(COUNTIFS(AJ$4:AJ394,1,$M$4:$M394,$M395)=1,0,IF(R395*AA395&lt;$AI$1,1,0))</f>
        <v>0</v>
      </c>
      <c r="AK395">
        <f ca="1">+IF(COUNTIFS(AK$4:AK394,1,$M$4:$M394,$M395)=1,0,IF(S395*AB395&lt;$AI$1,1,0))</f>
        <v>0</v>
      </c>
      <c r="AL395">
        <f ca="1">+IF(COUNTIFS(AL$4:AL394,1,$M$4:$M394,$M395)=1,0,IF(T395*AC395&lt;$AI$1,1,0))</f>
        <v>0</v>
      </c>
      <c r="AM395">
        <f ca="1">+IF(COUNTIFS(AM$4:AM394,1,$M$4:$M394,$M395)=1,0,IF(U395*AD395&lt;$AI$1,1,0))</f>
        <v>0</v>
      </c>
      <c r="AN395">
        <f ca="1">+IF(COUNTIFS(AN$4:AN394,1,$M$4:$M394,$M395)=1,0,IF(V395*AE395&lt;$AI$1,1,0))</f>
        <v>0</v>
      </c>
      <c r="AO395">
        <f t="shared" ca="1" si="73"/>
        <v>0</v>
      </c>
      <c r="AQ395">
        <f ca="1">1*(COUNTIFS($M$4:$M394,M395,AO$4:AO394,1)&gt;0)</f>
        <v>1</v>
      </c>
      <c r="AR395" t="str">
        <f ca="1">+IF($AQ395=1,"",IFERROR(AVERAGEIFS($AG$3:$AN$3,$AG395:$AN395,1),""))</f>
        <v/>
      </c>
    </row>
    <row r="396" spans="2:44" x14ac:dyDescent="0.25">
      <c r="B396">
        <f t="shared" si="74"/>
        <v>393</v>
      </c>
      <c r="C396" s="5">
        <f>AVERAGEIFS(TimeSeries!394:394,TimeSeries!$1:$1,"&lt;="&amp;C$3,TimeSeries!$1:$1,"&gt;="&amp;C$2)</f>
        <v>131.69999999999999</v>
      </c>
      <c r="D396" s="5">
        <f>AVERAGEIFS(TimeSeries!394:394,TimeSeries!$1:$1,"&lt;="&amp;D$3,TimeSeries!$1:$1,"&gt;="&amp;D$2)</f>
        <v>133.69999999999999</v>
      </c>
      <c r="E396" s="5">
        <f>AVERAGEIFS(TimeSeries!394:394,TimeSeries!$1:$1,"&lt;="&amp;E$3,TimeSeries!$1:$1,"&gt;="&amp;E$2)</f>
        <v>133.69999999999999</v>
      </c>
      <c r="F396" s="5">
        <f>AVERAGEIFS(TimeSeries!394:394,TimeSeries!$1:$1,"&lt;="&amp;F$3,TimeSeries!$1:$1,"&gt;="&amp;F$2)</f>
        <v>136.19999999999999</v>
      </c>
      <c r="G396" s="5">
        <f>AVERAGEIFS(TimeSeries!394:394,TimeSeries!$1:$1,"&lt;="&amp;G$3,TimeSeries!$1:$1,"&gt;="&amp;G$2)</f>
        <v>133.35</v>
      </c>
      <c r="H396" s="5">
        <f>AVERAGEIFS(TimeSeries!394:394,TimeSeries!$1:$1,"&lt;="&amp;H$3,TimeSeries!$1:$1,"&gt;="&amp;H$2)</f>
        <v>125.35</v>
      </c>
      <c r="I396" s="5">
        <f>AVERAGEIFS(TimeSeries!394:394,TimeSeries!$1:$1,"&lt;="&amp;I$3,TimeSeries!$1:$1,"&gt;="&amp;I$2)</f>
        <v>123.25</v>
      </c>
      <c r="J396" s="5">
        <f>AVERAGEIFS(TimeSeries!394:394,TimeSeries!$1:$1,"&lt;="&amp;J$3,TimeSeries!$1:$1,"&gt;="&amp;J$2)</f>
        <v>124.5</v>
      </c>
      <c r="K396" s="5">
        <f>+TimeSeries!I394</f>
        <v>130.5</v>
      </c>
      <c r="M396">
        <f>+INDEX(TimeSeries!$A:$ZZ,'TimeSeries - Formatted'!$B396+1,'TimeSeries - Formatted'!K$1)</f>
        <v>12</v>
      </c>
      <c r="O396" s="1">
        <f t="shared" si="65"/>
        <v>1.3466717968449338E-2</v>
      </c>
      <c r="P396" s="1">
        <f t="shared" si="66"/>
        <v>1.3262599469495928E-2</v>
      </c>
      <c r="Q396" s="1">
        <f t="shared" si="67"/>
        <v>1.3262599469495928E-2</v>
      </c>
      <c r="R396" s="1">
        <f t="shared" si="68"/>
        <v>1.3015991074748934E-2</v>
      </c>
      <c r="S396" s="1">
        <f t="shared" si="69"/>
        <v>1.2913026965438501E-2</v>
      </c>
      <c r="T396" s="1">
        <f t="shared" si="70"/>
        <v>1.3748483623129637E-2</v>
      </c>
      <c r="U396" s="1">
        <f t="shared" si="71"/>
        <v>8.1799591002045258E-3</v>
      </c>
      <c r="V396" s="1">
        <f t="shared" si="72"/>
        <v>0</v>
      </c>
      <c r="X396" s="2">
        <f ca="1">1*(IFERROR(MAX(OFFSET(O$1,MATCH($M396,$M:$M,0)-1,0,ROW()-MATCH($M396,$M:$M,0))),0)&gt;0)</f>
        <v>1</v>
      </c>
      <c r="Y396" s="2">
        <f ca="1">1*(IFERROR(MAX(OFFSET(P$1,MATCH($M396,$M:$M,0)-1,0,ROW()-MATCH($M396,$M:$M,0))),0)&gt;0)</f>
        <v>1</v>
      </c>
      <c r="Z396" s="2">
        <f ca="1">1*(IFERROR(MAX(OFFSET(Q$1,MATCH($M396,$M:$M,0)-1,0,ROW()-MATCH($M396,$M:$M,0))),0)&gt;0)</f>
        <v>1</v>
      </c>
      <c r="AA396" s="2">
        <f ca="1">1*(IFERROR(MAX(OFFSET(R$1,MATCH($M396,$M:$M,0)-1,0,ROW()-MATCH($M396,$M:$M,0))),0)&gt;0)</f>
        <v>1</v>
      </c>
      <c r="AB396" s="2">
        <f ca="1">1*(IFERROR(MAX(OFFSET(S$1,MATCH($M396,$M:$M,0)-1,0,ROW()-MATCH($M396,$M:$M,0))),0)&gt;0)</f>
        <v>1</v>
      </c>
      <c r="AC396" s="2">
        <f ca="1">1*(IFERROR(MAX(OFFSET(T$1,MATCH($M396,$M:$M,0)-1,0,ROW()-MATCH($M396,$M:$M,0))),0)&gt;0)</f>
        <v>1</v>
      </c>
      <c r="AD396" s="2">
        <f ca="1">1*(IFERROR(MAX(OFFSET(U$1,MATCH($M396,$M:$M,0)-1,0,ROW()-MATCH($M396,$M:$M,0))),0)&gt;0)</f>
        <v>1</v>
      </c>
      <c r="AE396" s="2">
        <f ca="1">1*(IFERROR(MAX(OFFSET(V$1,MATCH($M396,$M:$M,0)-1,0,ROW()-MATCH($M396,$M:$M,0))),0)&gt;0)</f>
        <v>1</v>
      </c>
      <c r="AG396">
        <f ca="1">+IF(COUNTIFS(AG$4:AG395,1,$M$4:$M395,$M396)=1,0,IF(O396*X396&lt;$AI$1,1,0))</f>
        <v>0</v>
      </c>
      <c r="AH396">
        <f ca="1">+IF(COUNTIFS(AH$4:AH395,1,$M$4:$M395,$M396)=1,0,IF(P396*Y396&lt;$AI$1,1,0))</f>
        <v>0</v>
      </c>
      <c r="AI396">
        <f ca="1">+IF(COUNTIFS(AI$4:AI395,1,$M$4:$M395,$M396)=1,0,IF(Q396*Z396&lt;$AI$1,1,0))</f>
        <v>0</v>
      </c>
      <c r="AJ396">
        <f ca="1">+IF(COUNTIFS(AJ$4:AJ395,1,$M$4:$M395,$M396)=1,0,IF(R396*AA396&lt;$AI$1,1,0))</f>
        <v>0</v>
      </c>
      <c r="AK396">
        <f ca="1">+IF(COUNTIFS(AK$4:AK395,1,$M$4:$M395,$M396)=1,0,IF(S396*AB396&lt;$AI$1,1,0))</f>
        <v>0</v>
      </c>
      <c r="AL396">
        <f ca="1">+IF(COUNTIFS(AL$4:AL395,1,$M$4:$M395,$M396)=1,0,IF(T396*AC396&lt;$AI$1,1,0))</f>
        <v>0</v>
      </c>
      <c r="AM396">
        <f ca="1">+IF(COUNTIFS(AM$4:AM395,1,$M$4:$M395,$M396)=1,0,IF(U396*AD396&lt;$AI$1,1,0))</f>
        <v>0</v>
      </c>
      <c r="AN396">
        <f ca="1">+IF(COUNTIFS(AN$4:AN395,1,$M$4:$M395,$M396)=1,0,IF(V396*AE396&lt;$AI$1,1,0))</f>
        <v>0</v>
      </c>
      <c r="AO396">
        <f t="shared" ca="1" si="73"/>
        <v>0</v>
      </c>
      <c r="AQ396">
        <f ca="1">1*(COUNTIFS($M$4:$M395,M396,AO$4:AO395,1)&gt;0)</f>
        <v>1</v>
      </c>
      <c r="AR396" t="str">
        <f ca="1">+IF($AQ396=1,"",IFERROR(AVERAGEIFS($AG$3:$AN$3,$AG396:$AN396,1),""))</f>
        <v/>
      </c>
    </row>
    <row r="397" spans="2:44" x14ac:dyDescent="0.25">
      <c r="B397">
        <f t="shared" si="74"/>
        <v>394</v>
      </c>
      <c r="C397" s="5">
        <f>AVERAGEIFS(TimeSeries!395:395,TimeSeries!$1:$1,"&lt;="&amp;C$3,TimeSeries!$1:$1,"&gt;="&amp;C$2)</f>
        <v>133.4</v>
      </c>
      <c r="D397" s="5">
        <f>AVERAGEIFS(TimeSeries!395:395,TimeSeries!$1:$1,"&lt;="&amp;D$3,TimeSeries!$1:$1,"&gt;="&amp;D$2)</f>
        <v>135.4</v>
      </c>
      <c r="E397" s="5">
        <f>AVERAGEIFS(TimeSeries!395:395,TimeSeries!$1:$1,"&lt;="&amp;E$3,TimeSeries!$1:$1,"&gt;="&amp;E$2)</f>
        <v>135.4</v>
      </c>
      <c r="F397" s="5">
        <f>AVERAGEIFS(TimeSeries!395:395,TimeSeries!$1:$1,"&lt;="&amp;F$3,TimeSeries!$1:$1,"&gt;="&amp;F$2)</f>
        <v>137.4</v>
      </c>
      <c r="G397" s="5">
        <f>AVERAGEIFS(TimeSeries!395:395,TimeSeries!$1:$1,"&lt;="&amp;G$3,TimeSeries!$1:$1,"&gt;="&amp;G$2)</f>
        <v>134.55000000000001</v>
      </c>
      <c r="H397" s="5">
        <f>AVERAGEIFS(TimeSeries!395:395,TimeSeries!$1:$1,"&lt;="&amp;H$3,TimeSeries!$1:$1,"&gt;="&amp;H$2)</f>
        <v>127.05</v>
      </c>
      <c r="I397" s="5">
        <f>AVERAGEIFS(TimeSeries!395:395,TimeSeries!$1:$1,"&lt;="&amp;I$3,TimeSeries!$1:$1,"&gt;="&amp;I$2)</f>
        <v>124.95</v>
      </c>
      <c r="J397" s="5">
        <f>AVERAGEIFS(TimeSeries!395:395,TimeSeries!$1:$1,"&lt;="&amp;J$3,TimeSeries!$1:$1,"&gt;="&amp;J$2)</f>
        <v>125.9</v>
      </c>
      <c r="K397" s="5">
        <f>+TimeSeries!I395</f>
        <v>132.07499999999999</v>
      </c>
      <c r="M397">
        <f>+INDEX(TimeSeries!$A:$ZZ,'TimeSeries - Formatted'!$B397+1,'TimeSeries - Formatted'!K$1)</f>
        <v>12</v>
      </c>
      <c r="O397" s="1">
        <f t="shared" si="65"/>
        <v>1.290812452543677E-2</v>
      </c>
      <c r="P397" s="1">
        <f t="shared" si="66"/>
        <v>1.2715033657442198E-2</v>
      </c>
      <c r="Q397" s="1">
        <f t="shared" si="67"/>
        <v>1.2715033657442198E-2</v>
      </c>
      <c r="R397" s="1">
        <f t="shared" si="68"/>
        <v>8.8105726872247381E-3</v>
      </c>
      <c r="S397" s="1">
        <f t="shared" si="69"/>
        <v>8.9988751406075984E-3</v>
      </c>
      <c r="T397" s="1">
        <f t="shared" si="70"/>
        <v>1.3562026326286336E-2</v>
      </c>
      <c r="U397" s="1">
        <f t="shared" si="71"/>
        <v>1.379310344827589E-2</v>
      </c>
      <c r="V397" s="1">
        <f t="shared" si="72"/>
        <v>1.1244979919678766E-2</v>
      </c>
      <c r="X397" s="2">
        <f ca="1">1*(IFERROR(MAX(OFFSET(O$1,MATCH($M397,$M:$M,0)-1,0,ROW()-MATCH($M397,$M:$M,0))),0)&gt;0)</f>
        <v>1</v>
      </c>
      <c r="Y397" s="2">
        <f ca="1">1*(IFERROR(MAX(OFFSET(P$1,MATCH($M397,$M:$M,0)-1,0,ROW()-MATCH($M397,$M:$M,0))),0)&gt;0)</f>
        <v>1</v>
      </c>
      <c r="Z397" s="2">
        <f ca="1">1*(IFERROR(MAX(OFFSET(Q$1,MATCH($M397,$M:$M,0)-1,0,ROW()-MATCH($M397,$M:$M,0))),0)&gt;0)</f>
        <v>1</v>
      </c>
      <c r="AA397" s="2">
        <f ca="1">1*(IFERROR(MAX(OFFSET(R$1,MATCH($M397,$M:$M,0)-1,0,ROW()-MATCH($M397,$M:$M,0))),0)&gt;0)</f>
        <v>1</v>
      </c>
      <c r="AB397" s="2">
        <f ca="1">1*(IFERROR(MAX(OFFSET(S$1,MATCH($M397,$M:$M,0)-1,0,ROW()-MATCH($M397,$M:$M,0))),0)&gt;0)</f>
        <v>1</v>
      </c>
      <c r="AC397" s="2">
        <f ca="1">1*(IFERROR(MAX(OFFSET(T$1,MATCH($M397,$M:$M,0)-1,0,ROW()-MATCH($M397,$M:$M,0))),0)&gt;0)</f>
        <v>1</v>
      </c>
      <c r="AD397" s="2">
        <f ca="1">1*(IFERROR(MAX(OFFSET(U$1,MATCH($M397,$M:$M,0)-1,0,ROW()-MATCH($M397,$M:$M,0))),0)&gt;0)</f>
        <v>1</v>
      </c>
      <c r="AE397" s="2">
        <f ca="1">1*(IFERROR(MAX(OFFSET(V$1,MATCH($M397,$M:$M,0)-1,0,ROW()-MATCH($M397,$M:$M,0))),0)&gt;0)</f>
        <v>1</v>
      </c>
      <c r="AG397">
        <f ca="1">+IF(COUNTIFS(AG$4:AG396,1,$M$4:$M396,$M397)=1,0,IF(O397*X397&lt;$AI$1,1,0))</f>
        <v>0</v>
      </c>
      <c r="AH397">
        <f ca="1">+IF(COUNTIFS(AH$4:AH396,1,$M$4:$M396,$M397)=1,0,IF(P397*Y397&lt;$AI$1,1,0))</f>
        <v>0</v>
      </c>
      <c r="AI397">
        <f ca="1">+IF(COUNTIFS(AI$4:AI396,1,$M$4:$M396,$M397)=1,0,IF(Q397*Z397&lt;$AI$1,1,0))</f>
        <v>0</v>
      </c>
      <c r="AJ397">
        <f ca="1">+IF(COUNTIFS(AJ$4:AJ396,1,$M$4:$M396,$M397)=1,0,IF(R397*AA397&lt;$AI$1,1,0))</f>
        <v>0</v>
      </c>
      <c r="AK397">
        <f ca="1">+IF(COUNTIFS(AK$4:AK396,1,$M$4:$M396,$M397)=1,0,IF(S397*AB397&lt;$AI$1,1,0))</f>
        <v>0</v>
      </c>
      <c r="AL397">
        <f ca="1">+IF(COUNTIFS(AL$4:AL396,1,$M$4:$M396,$M397)=1,0,IF(T397*AC397&lt;$AI$1,1,0))</f>
        <v>0</v>
      </c>
      <c r="AM397">
        <f ca="1">+IF(COUNTIFS(AM$4:AM396,1,$M$4:$M396,$M397)=1,0,IF(U397*AD397&lt;$AI$1,1,0))</f>
        <v>0</v>
      </c>
      <c r="AN397">
        <f ca="1">+IF(COUNTIFS(AN$4:AN396,1,$M$4:$M396,$M397)=1,0,IF(V397*AE397&lt;$AI$1,1,0))</f>
        <v>0</v>
      </c>
      <c r="AO397">
        <f t="shared" ca="1" si="73"/>
        <v>0</v>
      </c>
      <c r="AQ397">
        <f ca="1">1*(COUNTIFS($M$4:$M396,M397,AO$4:AO396,1)&gt;0)</f>
        <v>1</v>
      </c>
      <c r="AR397" t="str">
        <f ca="1">+IF($AQ397=1,"",IFERROR(AVERAGEIFS($AG$3:$AN$3,$AG397:$AN397,1),""))</f>
        <v/>
      </c>
    </row>
    <row r="398" spans="2:44" x14ac:dyDescent="0.25">
      <c r="B398">
        <f t="shared" si="74"/>
        <v>395</v>
      </c>
      <c r="C398" s="5">
        <f>AVERAGEIFS(TimeSeries!396:396,TimeSeries!$1:$1,"&lt;="&amp;C$3,TimeSeries!$1:$1,"&gt;="&amp;C$2)</f>
        <v>134.6</v>
      </c>
      <c r="D398" s="5">
        <f>AVERAGEIFS(TimeSeries!396:396,TimeSeries!$1:$1,"&lt;="&amp;D$3,TimeSeries!$1:$1,"&gt;="&amp;D$2)</f>
        <v>137.1</v>
      </c>
      <c r="E398" s="5">
        <f>AVERAGEIFS(TimeSeries!396:396,TimeSeries!$1:$1,"&lt;="&amp;E$3,TimeSeries!$1:$1,"&gt;="&amp;E$2)</f>
        <v>137.80000000000001</v>
      </c>
      <c r="F398" s="5">
        <f>AVERAGEIFS(TimeSeries!396:396,TimeSeries!$1:$1,"&lt;="&amp;F$3,TimeSeries!$1:$1,"&gt;="&amp;F$2)</f>
        <v>139.30000000000001</v>
      </c>
      <c r="G398" s="5">
        <f>AVERAGEIFS(TimeSeries!396:396,TimeSeries!$1:$1,"&lt;="&amp;G$3,TimeSeries!$1:$1,"&gt;="&amp;G$2)</f>
        <v>135.75</v>
      </c>
      <c r="H398" s="5">
        <f>AVERAGEIFS(TimeSeries!396:396,TimeSeries!$1:$1,"&lt;="&amp;H$3,TimeSeries!$1:$1,"&gt;="&amp;H$2)</f>
        <v>128.25</v>
      </c>
      <c r="I398" s="5">
        <f>AVERAGEIFS(TimeSeries!396:396,TimeSeries!$1:$1,"&lt;="&amp;I$3,TimeSeries!$1:$1,"&gt;="&amp;I$2)</f>
        <v>125.45</v>
      </c>
      <c r="J398" s="5">
        <f>AVERAGEIFS(TimeSeries!396:396,TimeSeries!$1:$1,"&lt;="&amp;J$3,TimeSeries!$1:$1,"&gt;="&amp;J$2)</f>
        <v>125.9</v>
      </c>
      <c r="K398" s="5">
        <f>+TimeSeries!I396</f>
        <v>133.39999999999998</v>
      </c>
      <c r="M398">
        <f>+INDEX(TimeSeries!$A:$ZZ,'TimeSeries - Formatted'!$B398+1,'TimeSeries - Formatted'!K$1)</f>
        <v>12</v>
      </c>
      <c r="O398" s="1">
        <f t="shared" si="65"/>
        <v>8.9955022488754643E-3</v>
      </c>
      <c r="P398" s="1">
        <f t="shared" si="66"/>
        <v>1.2555391432791607E-2</v>
      </c>
      <c r="Q398" s="1">
        <f t="shared" si="67"/>
        <v>1.7725258493353158E-2</v>
      </c>
      <c r="R398" s="1">
        <f t="shared" si="68"/>
        <v>1.3828238719068464E-2</v>
      </c>
      <c r="S398" s="1">
        <f t="shared" si="69"/>
        <v>8.9186176142697082E-3</v>
      </c>
      <c r="T398" s="1">
        <f t="shared" si="70"/>
        <v>9.445100354191327E-3</v>
      </c>
      <c r="U398" s="1">
        <f t="shared" si="71"/>
        <v>4.0016006402561199E-3</v>
      </c>
      <c r="V398" s="1">
        <f t="shared" si="72"/>
        <v>0</v>
      </c>
      <c r="X398" s="2">
        <f ca="1">1*(IFERROR(MAX(OFFSET(O$1,MATCH($M398,$M:$M,0)-1,0,ROW()-MATCH($M398,$M:$M,0))),0)&gt;0)</f>
        <v>1</v>
      </c>
      <c r="Y398" s="2">
        <f ca="1">1*(IFERROR(MAX(OFFSET(P$1,MATCH($M398,$M:$M,0)-1,0,ROW()-MATCH($M398,$M:$M,0))),0)&gt;0)</f>
        <v>1</v>
      </c>
      <c r="Z398" s="2">
        <f ca="1">1*(IFERROR(MAX(OFFSET(Q$1,MATCH($M398,$M:$M,0)-1,0,ROW()-MATCH($M398,$M:$M,0))),0)&gt;0)</f>
        <v>1</v>
      </c>
      <c r="AA398" s="2">
        <f ca="1">1*(IFERROR(MAX(OFFSET(R$1,MATCH($M398,$M:$M,0)-1,0,ROW()-MATCH($M398,$M:$M,0))),0)&gt;0)</f>
        <v>1</v>
      </c>
      <c r="AB398" s="2">
        <f ca="1">1*(IFERROR(MAX(OFFSET(S$1,MATCH($M398,$M:$M,0)-1,0,ROW()-MATCH($M398,$M:$M,0))),0)&gt;0)</f>
        <v>1</v>
      </c>
      <c r="AC398" s="2">
        <f ca="1">1*(IFERROR(MAX(OFFSET(T$1,MATCH($M398,$M:$M,0)-1,0,ROW()-MATCH($M398,$M:$M,0))),0)&gt;0)</f>
        <v>1</v>
      </c>
      <c r="AD398" s="2">
        <f ca="1">1*(IFERROR(MAX(OFFSET(U$1,MATCH($M398,$M:$M,0)-1,0,ROW()-MATCH($M398,$M:$M,0))),0)&gt;0)</f>
        <v>1</v>
      </c>
      <c r="AE398" s="2">
        <f ca="1">1*(IFERROR(MAX(OFFSET(V$1,MATCH($M398,$M:$M,0)-1,0,ROW()-MATCH($M398,$M:$M,0))),0)&gt;0)</f>
        <v>1</v>
      </c>
      <c r="AG398">
        <f ca="1">+IF(COUNTIFS(AG$4:AG397,1,$M$4:$M397,$M398)=1,0,IF(O398*X398&lt;$AI$1,1,0))</f>
        <v>0</v>
      </c>
      <c r="AH398">
        <f ca="1">+IF(COUNTIFS(AH$4:AH397,1,$M$4:$M397,$M398)=1,0,IF(P398*Y398&lt;$AI$1,1,0))</f>
        <v>0</v>
      </c>
      <c r="AI398">
        <f ca="1">+IF(COUNTIFS(AI$4:AI397,1,$M$4:$M397,$M398)=1,0,IF(Q398*Z398&lt;$AI$1,1,0))</f>
        <v>0</v>
      </c>
      <c r="AJ398">
        <f ca="1">+IF(COUNTIFS(AJ$4:AJ397,1,$M$4:$M397,$M398)=1,0,IF(R398*AA398&lt;$AI$1,1,0))</f>
        <v>0</v>
      </c>
      <c r="AK398">
        <f ca="1">+IF(COUNTIFS(AK$4:AK397,1,$M$4:$M397,$M398)=1,0,IF(S398*AB398&lt;$AI$1,1,0))</f>
        <v>0</v>
      </c>
      <c r="AL398">
        <f ca="1">+IF(COUNTIFS(AL$4:AL397,1,$M$4:$M397,$M398)=1,0,IF(T398*AC398&lt;$AI$1,1,0))</f>
        <v>0</v>
      </c>
      <c r="AM398">
        <f ca="1">+IF(COUNTIFS(AM$4:AM397,1,$M$4:$M397,$M398)=1,0,IF(U398*AD398&lt;$AI$1,1,0))</f>
        <v>0</v>
      </c>
      <c r="AN398">
        <f ca="1">+IF(COUNTIFS(AN$4:AN397,1,$M$4:$M397,$M398)=1,0,IF(V398*AE398&lt;$AI$1,1,0))</f>
        <v>0</v>
      </c>
      <c r="AO398">
        <f t="shared" ca="1" si="73"/>
        <v>0</v>
      </c>
      <c r="AQ398">
        <f ca="1">1*(COUNTIFS($M$4:$M397,M398,AO$4:AO397,1)&gt;0)</f>
        <v>1</v>
      </c>
      <c r="AR398" t="str">
        <f ca="1">+IF($AQ398=1,"",IFERROR(AVERAGEIFS($AG$3:$AN$3,$AG398:$AN398,1),""))</f>
        <v/>
      </c>
    </row>
    <row r="399" spans="2:44" x14ac:dyDescent="0.25">
      <c r="B399">
        <f t="shared" si="74"/>
        <v>396</v>
      </c>
      <c r="C399" s="5">
        <f>AVERAGEIFS(TimeSeries!397:397,TimeSeries!$1:$1,"&lt;="&amp;C$3,TimeSeries!$1:$1,"&gt;="&amp;C$2)</f>
        <v>136.30000000000001</v>
      </c>
      <c r="D399" s="5">
        <f>AVERAGEIFS(TimeSeries!397:397,TimeSeries!$1:$1,"&lt;="&amp;D$3,TimeSeries!$1:$1,"&gt;="&amp;D$2)</f>
        <v>138.30000000000001</v>
      </c>
      <c r="E399" s="5">
        <f>AVERAGEIFS(TimeSeries!397:397,TimeSeries!$1:$1,"&lt;="&amp;E$3,TimeSeries!$1:$1,"&gt;="&amp;E$2)</f>
        <v>139</v>
      </c>
      <c r="F399" s="5">
        <f>AVERAGEIFS(TimeSeries!397:397,TimeSeries!$1:$1,"&lt;="&amp;F$3,TimeSeries!$1:$1,"&gt;="&amp;F$2)</f>
        <v>140.5</v>
      </c>
      <c r="G399" s="5">
        <f>AVERAGEIFS(TimeSeries!397:397,TimeSeries!$1:$1,"&lt;="&amp;G$3,TimeSeries!$1:$1,"&gt;="&amp;G$2)</f>
        <v>136.94999999999999</v>
      </c>
      <c r="H399" s="5">
        <f>AVERAGEIFS(TimeSeries!397:397,TimeSeries!$1:$1,"&lt;="&amp;H$3,TimeSeries!$1:$1,"&gt;="&amp;H$2)</f>
        <v>128.94999999999999</v>
      </c>
      <c r="I399" s="5">
        <f>AVERAGEIFS(TimeSeries!397:397,TimeSeries!$1:$1,"&lt;="&amp;I$3,TimeSeries!$1:$1,"&gt;="&amp;I$2)</f>
        <v>126.15</v>
      </c>
      <c r="J399" s="5">
        <f>AVERAGEIFS(TimeSeries!397:397,TimeSeries!$1:$1,"&lt;="&amp;J$3,TimeSeries!$1:$1,"&gt;="&amp;J$2)</f>
        <v>127.3</v>
      </c>
      <c r="K399" s="5">
        <f>+TimeSeries!I397</f>
        <v>134.60000000000002</v>
      </c>
      <c r="M399">
        <f>+INDEX(TimeSeries!$A:$ZZ,'TimeSeries - Formatted'!$B399+1,'TimeSeries - Formatted'!K$1)</f>
        <v>12</v>
      </c>
      <c r="O399" s="1">
        <f t="shared" ref="O399:O462" si="75">+C399/MAX(C389:C398)-1</f>
        <v>1.2630014858841188E-2</v>
      </c>
      <c r="P399" s="1">
        <f t="shared" ref="P399:P462" si="76">+D399/MAX(D389:D398)-1</f>
        <v>8.7527352297593897E-3</v>
      </c>
      <c r="Q399" s="1">
        <f t="shared" ref="Q399:Q462" si="77">+E399/MAX(E389:E398)-1</f>
        <v>8.7082728592162706E-3</v>
      </c>
      <c r="R399" s="1">
        <f t="shared" ref="R399:R462" si="78">+F399/MAX(F389:F398)-1</f>
        <v>8.6145010768126085E-3</v>
      </c>
      <c r="S399" s="1">
        <f t="shared" ref="S399:S462" si="79">+G399/MAX(G389:G398)-1</f>
        <v>8.8397790055247949E-3</v>
      </c>
      <c r="T399" s="1">
        <f t="shared" ref="T399:T462" si="80">+H399/MAX(H389:H398)-1</f>
        <v>5.4580896686158287E-3</v>
      </c>
      <c r="U399" s="1">
        <f t="shared" ref="U399:U462" si="81">+I399/MAX(I389:I398)-1</f>
        <v>5.5799123156636821E-3</v>
      </c>
      <c r="V399" s="1">
        <f t="shared" ref="V399:V462" si="82">+J399/MAX(J389:J398)-1</f>
        <v>1.1119936457505863E-2</v>
      </c>
      <c r="X399" s="2">
        <f ca="1">1*(IFERROR(MAX(OFFSET(O$1,MATCH($M399,$M:$M,0)-1,0,ROW()-MATCH($M399,$M:$M,0))),0)&gt;0)</f>
        <v>1</v>
      </c>
      <c r="Y399" s="2">
        <f ca="1">1*(IFERROR(MAX(OFFSET(P$1,MATCH($M399,$M:$M,0)-1,0,ROW()-MATCH($M399,$M:$M,0))),0)&gt;0)</f>
        <v>1</v>
      </c>
      <c r="Z399" s="2">
        <f ca="1">1*(IFERROR(MAX(OFFSET(Q$1,MATCH($M399,$M:$M,0)-1,0,ROW()-MATCH($M399,$M:$M,0))),0)&gt;0)</f>
        <v>1</v>
      </c>
      <c r="AA399" s="2">
        <f ca="1">1*(IFERROR(MAX(OFFSET(R$1,MATCH($M399,$M:$M,0)-1,0,ROW()-MATCH($M399,$M:$M,0))),0)&gt;0)</f>
        <v>1</v>
      </c>
      <c r="AB399" s="2">
        <f ca="1">1*(IFERROR(MAX(OFFSET(S$1,MATCH($M399,$M:$M,0)-1,0,ROW()-MATCH($M399,$M:$M,0))),0)&gt;0)</f>
        <v>1</v>
      </c>
      <c r="AC399" s="2">
        <f ca="1">1*(IFERROR(MAX(OFFSET(T$1,MATCH($M399,$M:$M,0)-1,0,ROW()-MATCH($M399,$M:$M,0))),0)&gt;0)</f>
        <v>1</v>
      </c>
      <c r="AD399" s="2">
        <f ca="1">1*(IFERROR(MAX(OFFSET(U$1,MATCH($M399,$M:$M,0)-1,0,ROW()-MATCH($M399,$M:$M,0))),0)&gt;0)</f>
        <v>1</v>
      </c>
      <c r="AE399" s="2">
        <f ca="1">1*(IFERROR(MAX(OFFSET(V$1,MATCH($M399,$M:$M,0)-1,0,ROW()-MATCH($M399,$M:$M,0))),0)&gt;0)</f>
        <v>1</v>
      </c>
      <c r="AG399">
        <f ca="1">+IF(COUNTIFS(AG$4:AG398,1,$M$4:$M398,$M399)=1,0,IF(O399*X399&lt;$AI$1,1,0))</f>
        <v>0</v>
      </c>
      <c r="AH399">
        <f ca="1">+IF(COUNTIFS(AH$4:AH398,1,$M$4:$M398,$M399)=1,0,IF(P399*Y399&lt;$AI$1,1,0))</f>
        <v>0</v>
      </c>
      <c r="AI399">
        <f ca="1">+IF(COUNTIFS(AI$4:AI398,1,$M$4:$M398,$M399)=1,0,IF(Q399*Z399&lt;$AI$1,1,0))</f>
        <v>0</v>
      </c>
      <c r="AJ399">
        <f ca="1">+IF(COUNTIFS(AJ$4:AJ398,1,$M$4:$M398,$M399)=1,0,IF(R399*AA399&lt;$AI$1,1,0))</f>
        <v>0</v>
      </c>
      <c r="AK399">
        <f ca="1">+IF(COUNTIFS(AK$4:AK398,1,$M$4:$M398,$M399)=1,0,IF(S399*AB399&lt;$AI$1,1,0))</f>
        <v>0</v>
      </c>
      <c r="AL399">
        <f ca="1">+IF(COUNTIFS(AL$4:AL398,1,$M$4:$M398,$M399)=1,0,IF(T399*AC399&lt;$AI$1,1,0))</f>
        <v>0</v>
      </c>
      <c r="AM399">
        <f ca="1">+IF(COUNTIFS(AM$4:AM398,1,$M$4:$M398,$M399)=1,0,IF(U399*AD399&lt;$AI$1,1,0))</f>
        <v>0</v>
      </c>
      <c r="AN399">
        <f ca="1">+IF(COUNTIFS(AN$4:AN398,1,$M$4:$M398,$M399)=1,0,IF(V399*AE399&lt;$AI$1,1,0))</f>
        <v>0</v>
      </c>
      <c r="AO399">
        <f t="shared" ca="1" si="73"/>
        <v>0</v>
      </c>
      <c r="AQ399">
        <f ca="1">1*(COUNTIFS($M$4:$M398,M399,AO$4:AO398,1)&gt;0)</f>
        <v>1</v>
      </c>
      <c r="AR399" t="str">
        <f ca="1">+IF($AQ399=1,"",IFERROR(AVERAGEIFS($AG$3:$AN$3,$AG399:$AN399,1),""))</f>
        <v/>
      </c>
    </row>
    <row r="400" spans="2:44" x14ac:dyDescent="0.25">
      <c r="B400">
        <f t="shared" si="74"/>
        <v>397</v>
      </c>
      <c r="C400" s="5">
        <f>AVERAGEIFS(TimeSeries!398:398,TimeSeries!$1:$1,"&lt;="&amp;C$3,TimeSeries!$1:$1,"&gt;="&amp;C$2)</f>
        <v>138</v>
      </c>
      <c r="D400" s="5">
        <f>AVERAGEIFS(TimeSeries!398:398,TimeSeries!$1:$1,"&lt;="&amp;D$3,TimeSeries!$1:$1,"&gt;="&amp;D$2)</f>
        <v>142</v>
      </c>
      <c r="E400" s="5">
        <f>AVERAGEIFS(TimeSeries!398:398,TimeSeries!$1:$1,"&lt;="&amp;E$3,TimeSeries!$1:$1,"&gt;="&amp;E$2)</f>
        <v>143.4</v>
      </c>
      <c r="F400" s="5">
        <f>AVERAGEIFS(TimeSeries!398:398,TimeSeries!$1:$1,"&lt;="&amp;F$3,TimeSeries!$1:$1,"&gt;="&amp;F$2)</f>
        <v>142.4</v>
      </c>
      <c r="G400" s="5">
        <f>AVERAGEIFS(TimeSeries!398:398,TimeSeries!$1:$1,"&lt;="&amp;G$3,TimeSeries!$1:$1,"&gt;="&amp;G$2)</f>
        <v>137.44999999999999</v>
      </c>
      <c r="H400" s="5">
        <f>AVERAGEIFS(TimeSeries!398:398,TimeSeries!$1:$1,"&lt;="&amp;H$3,TimeSeries!$1:$1,"&gt;="&amp;H$2)</f>
        <v>129.44999999999999</v>
      </c>
      <c r="I400" s="5">
        <f>AVERAGEIFS(TimeSeries!398:398,TimeSeries!$1:$1,"&lt;="&amp;I$3,TimeSeries!$1:$1,"&gt;="&amp;I$2)</f>
        <v>128.05000000000001</v>
      </c>
      <c r="J400" s="5">
        <f>AVERAGEIFS(TimeSeries!398:398,TimeSeries!$1:$1,"&lt;="&amp;J$3,TimeSeries!$1:$1,"&gt;="&amp;J$2)</f>
        <v>130.1</v>
      </c>
      <c r="K400" s="5">
        <f>+TimeSeries!I398</f>
        <v>136.72499999999999</v>
      </c>
      <c r="M400">
        <f>+INDEX(TimeSeries!$A:$ZZ,'TimeSeries - Formatted'!$B400+1,'TimeSeries - Formatted'!K$1)</f>
        <v>12</v>
      </c>
      <c r="O400" s="1">
        <f t="shared" si="75"/>
        <v>1.247248716067495E-2</v>
      </c>
      <c r="P400" s="1">
        <f t="shared" si="76"/>
        <v>2.6753434562545086E-2</v>
      </c>
      <c r="Q400" s="1">
        <f t="shared" si="77"/>
        <v>3.1654676258992875E-2</v>
      </c>
      <c r="R400" s="1">
        <f t="shared" si="78"/>
        <v>1.3523131672597888E-2</v>
      </c>
      <c r="S400" s="1">
        <f t="shared" si="79"/>
        <v>3.6509675063891578E-3</v>
      </c>
      <c r="T400" s="1">
        <f t="shared" si="80"/>
        <v>3.8774718883287651E-3</v>
      </c>
      <c r="U400" s="1">
        <f t="shared" si="81"/>
        <v>1.5061434799841456E-2</v>
      </c>
      <c r="V400" s="1">
        <f t="shared" si="82"/>
        <v>2.1995286724273422E-2</v>
      </c>
      <c r="X400" s="2">
        <f ca="1">1*(IFERROR(MAX(OFFSET(O$1,MATCH($M400,$M:$M,0)-1,0,ROW()-MATCH($M400,$M:$M,0))),0)&gt;0)</f>
        <v>1</v>
      </c>
      <c r="Y400" s="2">
        <f ca="1">1*(IFERROR(MAX(OFFSET(P$1,MATCH($M400,$M:$M,0)-1,0,ROW()-MATCH($M400,$M:$M,0))),0)&gt;0)</f>
        <v>1</v>
      </c>
      <c r="Z400" s="2">
        <f ca="1">1*(IFERROR(MAX(OFFSET(Q$1,MATCH($M400,$M:$M,0)-1,0,ROW()-MATCH($M400,$M:$M,0))),0)&gt;0)</f>
        <v>1</v>
      </c>
      <c r="AA400" s="2">
        <f ca="1">1*(IFERROR(MAX(OFFSET(R$1,MATCH($M400,$M:$M,0)-1,0,ROW()-MATCH($M400,$M:$M,0))),0)&gt;0)</f>
        <v>1</v>
      </c>
      <c r="AB400" s="2">
        <f ca="1">1*(IFERROR(MAX(OFFSET(S$1,MATCH($M400,$M:$M,0)-1,0,ROW()-MATCH($M400,$M:$M,0))),0)&gt;0)</f>
        <v>1</v>
      </c>
      <c r="AC400" s="2">
        <f ca="1">1*(IFERROR(MAX(OFFSET(T$1,MATCH($M400,$M:$M,0)-1,0,ROW()-MATCH($M400,$M:$M,0))),0)&gt;0)</f>
        <v>1</v>
      </c>
      <c r="AD400" s="2">
        <f ca="1">1*(IFERROR(MAX(OFFSET(U$1,MATCH($M400,$M:$M,0)-1,0,ROW()-MATCH($M400,$M:$M,0))),0)&gt;0)</f>
        <v>1</v>
      </c>
      <c r="AE400" s="2">
        <f ca="1">1*(IFERROR(MAX(OFFSET(V$1,MATCH($M400,$M:$M,0)-1,0,ROW()-MATCH($M400,$M:$M,0))),0)&gt;0)</f>
        <v>1</v>
      </c>
      <c r="AG400">
        <f ca="1">+IF(COUNTIFS(AG$4:AG399,1,$M$4:$M399,$M400)=1,0,IF(O400*X400&lt;$AI$1,1,0))</f>
        <v>0</v>
      </c>
      <c r="AH400">
        <f ca="1">+IF(COUNTIFS(AH$4:AH399,1,$M$4:$M399,$M400)=1,0,IF(P400*Y400&lt;$AI$1,1,0))</f>
        <v>0</v>
      </c>
      <c r="AI400">
        <f ca="1">+IF(COUNTIFS(AI$4:AI399,1,$M$4:$M399,$M400)=1,0,IF(Q400*Z400&lt;$AI$1,1,0))</f>
        <v>0</v>
      </c>
      <c r="AJ400">
        <f ca="1">+IF(COUNTIFS(AJ$4:AJ399,1,$M$4:$M399,$M400)=1,0,IF(R400*AA400&lt;$AI$1,1,0))</f>
        <v>0</v>
      </c>
      <c r="AK400">
        <f ca="1">+IF(COUNTIFS(AK$4:AK399,1,$M$4:$M399,$M400)=1,0,IF(S400*AB400&lt;$AI$1,1,0))</f>
        <v>0</v>
      </c>
      <c r="AL400">
        <f ca="1">+IF(COUNTIFS(AL$4:AL399,1,$M$4:$M399,$M400)=1,0,IF(T400*AC400&lt;$AI$1,1,0))</f>
        <v>0</v>
      </c>
      <c r="AM400">
        <f ca="1">+IF(COUNTIFS(AM$4:AM399,1,$M$4:$M399,$M400)=1,0,IF(U400*AD400&lt;$AI$1,1,0))</f>
        <v>0</v>
      </c>
      <c r="AN400">
        <f ca="1">+IF(COUNTIFS(AN$4:AN399,1,$M$4:$M399,$M400)=1,0,IF(V400*AE400&lt;$AI$1,1,0))</f>
        <v>0</v>
      </c>
      <c r="AO400">
        <f t="shared" ca="1" si="73"/>
        <v>0</v>
      </c>
      <c r="AQ400">
        <f ca="1">1*(COUNTIFS($M$4:$M399,M400,AO$4:AO399,1)&gt;0)</f>
        <v>1</v>
      </c>
      <c r="AR400" t="str">
        <f ca="1">+IF($AQ400=1,"",IFERROR(AVERAGEIFS($AG$3:$AN$3,$AG400:$AN400,1),""))</f>
        <v/>
      </c>
    </row>
    <row r="401" spans="2:44" x14ac:dyDescent="0.25">
      <c r="B401">
        <f t="shared" si="74"/>
        <v>398</v>
      </c>
      <c r="C401" s="5">
        <f>AVERAGEIFS(TimeSeries!399:399,TimeSeries!$1:$1,"&lt;="&amp;C$3,TimeSeries!$1:$1,"&gt;="&amp;C$2)</f>
        <v>141.6</v>
      </c>
      <c r="D401" s="5">
        <f>AVERAGEIFS(TimeSeries!399:399,TimeSeries!$1:$1,"&lt;="&amp;D$3,TimeSeries!$1:$1,"&gt;="&amp;D$2)</f>
        <v>143.6</v>
      </c>
      <c r="E401" s="5">
        <f>AVERAGEIFS(TimeSeries!399:399,TimeSeries!$1:$1,"&lt;="&amp;E$3,TimeSeries!$1:$1,"&gt;="&amp;E$2)</f>
        <v>145.05000000000001</v>
      </c>
      <c r="F401" s="5">
        <f>AVERAGEIFS(TimeSeries!399:399,TimeSeries!$1:$1,"&lt;="&amp;F$3,TimeSeries!$1:$1,"&gt;="&amp;F$2)</f>
        <v>146.05000000000001</v>
      </c>
      <c r="G401" s="5">
        <f>AVERAGEIFS(TimeSeries!399:399,TimeSeries!$1:$1,"&lt;="&amp;G$3,TimeSeries!$1:$1,"&gt;="&amp;G$2)</f>
        <v>141.1</v>
      </c>
      <c r="H401" s="5">
        <f>AVERAGEIFS(TimeSeries!399:399,TimeSeries!$1:$1,"&lt;="&amp;H$3,TimeSeries!$1:$1,"&gt;="&amp;H$2)</f>
        <v>133.6</v>
      </c>
      <c r="I401" s="5">
        <f>AVERAGEIFS(TimeSeries!399:399,TimeSeries!$1:$1,"&lt;="&amp;I$3,TimeSeries!$1:$1,"&gt;="&amp;I$2)</f>
        <v>131.44999999999999</v>
      </c>
      <c r="J401" s="5">
        <f>AVERAGEIFS(TimeSeries!399:399,TimeSeries!$1:$1,"&lt;="&amp;J$3,TimeSeries!$1:$1,"&gt;="&amp;J$2)</f>
        <v>132.9</v>
      </c>
      <c r="K401" s="5">
        <f>+TimeSeries!I399</f>
        <v>139.79999999999998</v>
      </c>
      <c r="M401">
        <f>+INDEX(TimeSeries!$A:$ZZ,'TimeSeries - Formatted'!$B401+1,'TimeSeries - Formatted'!K$1)</f>
        <v>12</v>
      </c>
      <c r="O401" s="1">
        <f t="shared" si="75"/>
        <v>2.608695652173898E-2</v>
      </c>
      <c r="P401" s="1">
        <f t="shared" si="76"/>
        <v>1.1267605633802802E-2</v>
      </c>
      <c r="Q401" s="1">
        <f t="shared" si="77"/>
        <v>1.1506276150627714E-2</v>
      </c>
      <c r="R401" s="1">
        <f t="shared" si="78"/>
        <v>2.563202247191021E-2</v>
      </c>
      <c r="S401" s="1">
        <f t="shared" si="79"/>
        <v>2.6555110949436189E-2</v>
      </c>
      <c r="T401" s="1">
        <f t="shared" si="80"/>
        <v>3.2058709926612527E-2</v>
      </c>
      <c r="U401" s="1">
        <f t="shared" si="81"/>
        <v>2.6552128074970538E-2</v>
      </c>
      <c r="V401" s="1">
        <f t="shared" si="82"/>
        <v>2.1521906225980159E-2</v>
      </c>
      <c r="X401" s="2">
        <f ca="1">1*(IFERROR(MAX(OFFSET(O$1,MATCH($M401,$M:$M,0)-1,0,ROW()-MATCH($M401,$M:$M,0))),0)&gt;0)</f>
        <v>1</v>
      </c>
      <c r="Y401" s="2">
        <f ca="1">1*(IFERROR(MAX(OFFSET(P$1,MATCH($M401,$M:$M,0)-1,0,ROW()-MATCH($M401,$M:$M,0))),0)&gt;0)</f>
        <v>1</v>
      </c>
      <c r="Z401" s="2">
        <f ca="1">1*(IFERROR(MAX(OFFSET(Q$1,MATCH($M401,$M:$M,0)-1,0,ROW()-MATCH($M401,$M:$M,0))),0)&gt;0)</f>
        <v>1</v>
      </c>
      <c r="AA401" s="2">
        <f ca="1">1*(IFERROR(MAX(OFFSET(R$1,MATCH($M401,$M:$M,0)-1,0,ROW()-MATCH($M401,$M:$M,0))),0)&gt;0)</f>
        <v>1</v>
      </c>
      <c r="AB401" s="2">
        <f ca="1">1*(IFERROR(MAX(OFFSET(S$1,MATCH($M401,$M:$M,0)-1,0,ROW()-MATCH($M401,$M:$M,0))),0)&gt;0)</f>
        <v>1</v>
      </c>
      <c r="AC401" s="2">
        <f ca="1">1*(IFERROR(MAX(OFFSET(T$1,MATCH($M401,$M:$M,0)-1,0,ROW()-MATCH($M401,$M:$M,0))),0)&gt;0)</f>
        <v>1</v>
      </c>
      <c r="AD401" s="2">
        <f ca="1">1*(IFERROR(MAX(OFFSET(U$1,MATCH($M401,$M:$M,0)-1,0,ROW()-MATCH($M401,$M:$M,0))),0)&gt;0)</f>
        <v>1</v>
      </c>
      <c r="AE401" s="2">
        <f ca="1">1*(IFERROR(MAX(OFFSET(V$1,MATCH($M401,$M:$M,0)-1,0,ROW()-MATCH($M401,$M:$M,0))),0)&gt;0)</f>
        <v>1</v>
      </c>
      <c r="AG401">
        <f ca="1">+IF(COUNTIFS(AG$4:AG400,1,$M$4:$M400,$M401)=1,0,IF(O401*X401&lt;$AI$1,1,0))</f>
        <v>0</v>
      </c>
      <c r="AH401">
        <f ca="1">+IF(COUNTIFS(AH$4:AH400,1,$M$4:$M400,$M401)=1,0,IF(P401*Y401&lt;$AI$1,1,0))</f>
        <v>0</v>
      </c>
      <c r="AI401">
        <f ca="1">+IF(COUNTIFS(AI$4:AI400,1,$M$4:$M400,$M401)=1,0,IF(Q401*Z401&lt;$AI$1,1,0))</f>
        <v>0</v>
      </c>
      <c r="AJ401">
        <f ca="1">+IF(COUNTIFS(AJ$4:AJ400,1,$M$4:$M400,$M401)=1,0,IF(R401*AA401&lt;$AI$1,1,0))</f>
        <v>0</v>
      </c>
      <c r="AK401">
        <f ca="1">+IF(COUNTIFS(AK$4:AK400,1,$M$4:$M400,$M401)=1,0,IF(S401*AB401&lt;$AI$1,1,0))</f>
        <v>0</v>
      </c>
      <c r="AL401">
        <f ca="1">+IF(COUNTIFS(AL$4:AL400,1,$M$4:$M400,$M401)=1,0,IF(T401*AC401&lt;$AI$1,1,0))</f>
        <v>0</v>
      </c>
      <c r="AM401">
        <f ca="1">+IF(COUNTIFS(AM$4:AM400,1,$M$4:$M400,$M401)=1,0,IF(U401*AD401&lt;$AI$1,1,0))</f>
        <v>0</v>
      </c>
      <c r="AN401">
        <f ca="1">+IF(COUNTIFS(AN$4:AN400,1,$M$4:$M400,$M401)=1,0,IF(V401*AE401&lt;$AI$1,1,0))</f>
        <v>0</v>
      </c>
      <c r="AO401">
        <f t="shared" ca="1" si="73"/>
        <v>0</v>
      </c>
      <c r="AQ401">
        <f ca="1">1*(COUNTIFS($M$4:$M400,M401,AO$4:AO400,1)&gt;0)</f>
        <v>1</v>
      </c>
      <c r="AR401" t="str">
        <f ca="1">+IF($AQ401=1,"",IFERROR(AVERAGEIFS($AG$3:$AN$3,$AG401:$AN401,1),""))</f>
        <v/>
      </c>
    </row>
    <row r="402" spans="2:44" x14ac:dyDescent="0.25">
      <c r="B402">
        <f t="shared" si="74"/>
        <v>399</v>
      </c>
      <c r="C402" s="5">
        <f>AVERAGEIFS(TimeSeries!400:400,TimeSeries!$1:$1,"&lt;="&amp;C$3,TimeSeries!$1:$1,"&gt;="&amp;C$2)</f>
        <v>136.1</v>
      </c>
      <c r="D402" s="5">
        <f>AVERAGEIFS(TimeSeries!400:400,TimeSeries!$1:$1,"&lt;="&amp;D$3,TimeSeries!$1:$1,"&gt;="&amp;D$2)</f>
        <v>135.1</v>
      </c>
      <c r="E402" s="5">
        <f>AVERAGEIFS(TimeSeries!400:400,TimeSeries!$1:$1,"&lt;="&amp;E$3,TimeSeries!$1:$1,"&gt;="&amp;E$2)</f>
        <v>135.80000000000001</v>
      </c>
      <c r="F402" s="5">
        <f>AVERAGEIFS(TimeSeries!400:400,TimeSeries!$1:$1,"&lt;="&amp;F$3,TimeSeries!$1:$1,"&gt;="&amp;F$2)</f>
        <v>141.30000000000001</v>
      </c>
      <c r="G402" s="5">
        <f>AVERAGEIFS(TimeSeries!400:400,TimeSeries!$1:$1,"&lt;="&amp;G$3,TimeSeries!$1:$1,"&gt;="&amp;G$2)</f>
        <v>142</v>
      </c>
      <c r="H402" s="5">
        <f>AVERAGEIFS(TimeSeries!400:400,TimeSeries!$1:$1,"&lt;="&amp;H$3,TimeSeries!$1:$1,"&gt;="&amp;H$2)</f>
        <v>138</v>
      </c>
      <c r="I402" s="5">
        <f>AVERAGEIFS(TimeSeries!400:400,TimeSeries!$1:$1,"&lt;="&amp;I$3,TimeSeries!$1:$1,"&gt;="&amp;I$2)</f>
        <v>135.9</v>
      </c>
      <c r="J402" s="5">
        <f>AVERAGEIFS(TimeSeries!400:400,TimeSeries!$1:$1,"&lt;="&amp;J$3,TimeSeries!$1:$1,"&gt;="&amp;J$2)</f>
        <v>135.80000000000001</v>
      </c>
      <c r="K402" s="5">
        <f>+TimeSeries!I400</f>
        <v>137.44999999999999</v>
      </c>
      <c r="M402">
        <f>+INDEX(TimeSeries!$A:$ZZ,'TimeSeries - Formatted'!$B402+1,'TimeSeries - Formatted'!K$1)</f>
        <v>12</v>
      </c>
      <c r="O402" s="1">
        <f t="shared" si="75"/>
        <v>-3.8841807909604564E-2</v>
      </c>
      <c r="P402" s="1">
        <f t="shared" si="76"/>
        <v>-5.9192200557103059E-2</v>
      </c>
      <c r="Q402" s="1">
        <f t="shared" si="77"/>
        <v>-6.37711134091693E-2</v>
      </c>
      <c r="R402" s="1">
        <f t="shared" si="78"/>
        <v>-3.2523108524477928E-2</v>
      </c>
      <c r="S402" s="1">
        <f t="shared" si="79"/>
        <v>6.3784549964565063E-3</v>
      </c>
      <c r="T402" s="1">
        <f t="shared" si="80"/>
        <v>3.2934131736527039E-2</v>
      </c>
      <c r="U402" s="1">
        <f t="shared" si="81"/>
        <v>3.3853176112590422E-2</v>
      </c>
      <c r="V402" s="1">
        <f t="shared" si="82"/>
        <v>2.182091798344632E-2</v>
      </c>
      <c r="X402" s="2">
        <f ca="1">1*(IFERROR(MAX(OFFSET(O$1,MATCH($M402,$M:$M,0)-1,0,ROW()-MATCH($M402,$M:$M,0))),0)&gt;0)</f>
        <v>1</v>
      </c>
      <c r="Y402" s="2">
        <f ca="1">1*(IFERROR(MAX(OFFSET(P$1,MATCH($M402,$M:$M,0)-1,0,ROW()-MATCH($M402,$M:$M,0))),0)&gt;0)</f>
        <v>1</v>
      </c>
      <c r="Z402" s="2">
        <f ca="1">1*(IFERROR(MAX(OFFSET(Q$1,MATCH($M402,$M:$M,0)-1,0,ROW()-MATCH($M402,$M:$M,0))),0)&gt;0)</f>
        <v>1</v>
      </c>
      <c r="AA402" s="2">
        <f ca="1">1*(IFERROR(MAX(OFFSET(R$1,MATCH($M402,$M:$M,0)-1,0,ROW()-MATCH($M402,$M:$M,0))),0)&gt;0)</f>
        <v>1</v>
      </c>
      <c r="AB402" s="2">
        <f ca="1">1*(IFERROR(MAX(OFFSET(S$1,MATCH($M402,$M:$M,0)-1,0,ROW()-MATCH($M402,$M:$M,0))),0)&gt;0)</f>
        <v>1</v>
      </c>
      <c r="AC402" s="2">
        <f ca="1">1*(IFERROR(MAX(OFFSET(T$1,MATCH($M402,$M:$M,0)-1,0,ROW()-MATCH($M402,$M:$M,0))),0)&gt;0)</f>
        <v>1</v>
      </c>
      <c r="AD402" s="2">
        <f ca="1">1*(IFERROR(MAX(OFFSET(U$1,MATCH($M402,$M:$M,0)-1,0,ROW()-MATCH($M402,$M:$M,0))),0)&gt;0)</f>
        <v>1</v>
      </c>
      <c r="AE402" s="2">
        <f ca="1">1*(IFERROR(MAX(OFFSET(V$1,MATCH($M402,$M:$M,0)-1,0,ROW()-MATCH($M402,$M:$M,0))),0)&gt;0)</f>
        <v>1</v>
      </c>
      <c r="AG402">
        <f ca="1">+IF(COUNTIFS(AG$4:AG401,1,$M$4:$M401,$M402)=1,0,IF(O402*X402&lt;$AI$1,1,0))</f>
        <v>0</v>
      </c>
      <c r="AH402">
        <f ca="1">+IF(COUNTIFS(AH$4:AH401,1,$M$4:$M401,$M402)=1,0,IF(P402*Y402&lt;$AI$1,1,0))</f>
        <v>0</v>
      </c>
      <c r="AI402">
        <f ca="1">+IF(COUNTIFS(AI$4:AI401,1,$M$4:$M401,$M402)=1,0,IF(Q402*Z402&lt;$AI$1,1,0))</f>
        <v>0</v>
      </c>
      <c r="AJ402">
        <f ca="1">+IF(COUNTIFS(AJ$4:AJ401,1,$M$4:$M401,$M402)=1,0,IF(R402*AA402&lt;$AI$1,1,0))</f>
        <v>0</v>
      </c>
      <c r="AK402">
        <f ca="1">+IF(COUNTIFS(AK$4:AK401,1,$M$4:$M401,$M402)=1,0,IF(S402*AB402&lt;$AI$1,1,0))</f>
        <v>0</v>
      </c>
      <c r="AL402">
        <f ca="1">+IF(COUNTIFS(AL$4:AL401,1,$M$4:$M401,$M402)=1,0,IF(T402*AC402&lt;$AI$1,1,0))</f>
        <v>0</v>
      </c>
      <c r="AM402">
        <f ca="1">+IF(COUNTIFS(AM$4:AM401,1,$M$4:$M401,$M402)=1,0,IF(U402*AD402&lt;$AI$1,1,0))</f>
        <v>0</v>
      </c>
      <c r="AN402">
        <f ca="1">+IF(COUNTIFS(AN$4:AN401,1,$M$4:$M401,$M402)=1,0,IF(V402*AE402&lt;$AI$1,1,0))</f>
        <v>0</v>
      </c>
      <c r="AO402">
        <f t="shared" ca="1" si="73"/>
        <v>0</v>
      </c>
      <c r="AQ402">
        <f ca="1">1*(COUNTIFS($M$4:$M401,M402,AO$4:AO401,1)&gt;0)</f>
        <v>1</v>
      </c>
      <c r="AR402" t="str">
        <f ca="1">+IF($AQ402=1,"",IFERROR(AVERAGEIFS($AG$3:$AN$3,$AG402:$AN402,1),""))</f>
        <v/>
      </c>
    </row>
    <row r="403" spans="2:44" x14ac:dyDescent="0.25">
      <c r="B403">
        <f t="shared" si="74"/>
        <v>400</v>
      </c>
      <c r="C403" s="5">
        <f>AVERAGEIFS(TimeSeries!401:401,TimeSeries!$1:$1,"&lt;="&amp;C$3,TimeSeries!$1:$1,"&gt;="&amp;C$2)</f>
        <v>125.95</v>
      </c>
      <c r="D403" s="5">
        <f>AVERAGEIFS(TimeSeries!401:401,TimeSeries!$1:$1,"&lt;="&amp;D$3,TimeSeries!$1:$1,"&gt;="&amp;D$2)</f>
        <v>123.95</v>
      </c>
      <c r="E403" s="5">
        <f>AVERAGEIFS(TimeSeries!401:401,TimeSeries!$1:$1,"&lt;="&amp;E$3,TimeSeries!$1:$1,"&gt;="&amp;E$2)</f>
        <v>124.65</v>
      </c>
      <c r="F403" s="5">
        <f>AVERAGEIFS(TimeSeries!401:401,TimeSeries!$1:$1,"&lt;="&amp;F$3,TimeSeries!$1:$1,"&gt;="&amp;F$2)</f>
        <v>131.15</v>
      </c>
      <c r="G403" s="5">
        <f>AVERAGEIFS(TimeSeries!401:401,TimeSeries!$1:$1,"&lt;="&amp;G$3,TimeSeries!$1:$1,"&gt;="&amp;G$2)</f>
        <v>134.69999999999999</v>
      </c>
      <c r="H403" s="5">
        <f>AVERAGEIFS(TimeSeries!401:401,TimeSeries!$1:$1,"&lt;="&amp;H$3,TimeSeries!$1:$1,"&gt;="&amp;H$2)</f>
        <v>133.69999999999999</v>
      </c>
      <c r="I403" s="5">
        <f>AVERAGEIFS(TimeSeries!401:401,TimeSeries!$1:$1,"&lt;="&amp;I$3,TimeSeries!$1:$1,"&gt;="&amp;I$2)</f>
        <v>130.15</v>
      </c>
      <c r="J403" s="5">
        <f>AVERAGEIFS(TimeSeries!401:401,TimeSeries!$1:$1,"&lt;="&amp;J$3,TimeSeries!$1:$1,"&gt;="&amp;J$2)</f>
        <v>127.3</v>
      </c>
      <c r="K403" s="5">
        <f>+TimeSeries!I401</f>
        <v>128.86250000000001</v>
      </c>
      <c r="M403">
        <f>+INDEX(TimeSeries!$A:$ZZ,'TimeSeries - Formatted'!$B403+1,'TimeSeries - Formatted'!K$1)</f>
        <v>12</v>
      </c>
      <c r="O403" s="1">
        <f t="shared" si="75"/>
        <v>-0.11052259887005644</v>
      </c>
      <c r="P403" s="1">
        <f t="shared" si="76"/>
        <v>-0.13683844011142055</v>
      </c>
      <c r="Q403" s="1">
        <f t="shared" si="77"/>
        <v>-0.14064115822130308</v>
      </c>
      <c r="R403" s="1">
        <f t="shared" si="78"/>
        <v>-0.10201985621362553</v>
      </c>
      <c r="S403" s="1">
        <f t="shared" si="79"/>
        <v>-5.1408450704225395E-2</v>
      </c>
      <c r="T403" s="1">
        <f t="shared" si="80"/>
        <v>-3.1159420289855189E-2</v>
      </c>
      <c r="U403" s="1">
        <f t="shared" si="81"/>
        <v>-4.2310522442972731E-2</v>
      </c>
      <c r="V403" s="1">
        <f t="shared" si="82"/>
        <v>-6.2592047128129713E-2</v>
      </c>
      <c r="X403" s="2">
        <f ca="1">1*(IFERROR(MAX(OFFSET(O$1,MATCH($M403,$M:$M,0)-1,0,ROW()-MATCH($M403,$M:$M,0))),0)&gt;0)</f>
        <v>1</v>
      </c>
      <c r="Y403" s="2">
        <f ca="1">1*(IFERROR(MAX(OFFSET(P$1,MATCH($M403,$M:$M,0)-1,0,ROW()-MATCH($M403,$M:$M,0))),0)&gt;0)</f>
        <v>1</v>
      </c>
      <c r="Z403" s="2">
        <f ca="1">1*(IFERROR(MAX(OFFSET(Q$1,MATCH($M403,$M:$M,0)-1,0,ROW()-MATCH($M403,$M:$M,0))),0)&gt;0)</f>
        <v>1</v>
      </c>
      <c r="AA403" s="2">
        <f ca="1">1*(IFERROR(MAX(OFFSET(R$1,MATCH($M403,$M:$M,0)-1,0,ROW()-MATCH($M403,$M:$M,0))),0)&gt;0)</f>
        <v>1</v>
      </c>
      <c r="AB403" s="2">
        <f ca="1">1*(IFERROR(MAX(OFFSET(S$1,MATCH($M403,$M:$M,0)-1,0,ROW()-MATCH($M403,$M:$M,0))),0)&gt;0)</f>
        <v>1</v>
      </c>
      <c r="AC403" s="2">
        <f ca="1">1*(IFERROR(MAX(OFFSET(T$1,MATCH($M403,$M:$M,0)-1,0,ROW()-MATCH($M403,$M:$M,0))),0)&gt;0)</f>
        <v>1</v>
      </c>
      <c r="AD403" s="2">
        <f ca="1">1*(IFERROR(MAX(OFFSET(U$1,MATCH($M403,$M:$M,0)-1,0,ROW()-MATCH($M403,$M:$M,0))),0)&gt;0)</f>
        <v>1</v>
      </c>
      <c r="AE403" s="2">
        <f ca="1">1*(IFERROR(MAX(OFFSET(V$1,MATCH($M403,$M:$M,0)-1,0,ROW()-MATCH($M403,$M:$M,0))),0)&gt;0)</f>
        <v>1</v>
      </c>
      <c r="AG403">
        <f ca="1">+IF(COUNTIFS(AG$4:AG402,1,$M$4:$M402,$M403)=1,0,IF(O403*X403&lt;$AI$1,1,0))</f>
        <v>0</v>
      </c>
      <c r="AH403">
        <f ca="1">+IF(COUNTIFS(AH$4:AH402,1,$M$4:$M402,$M403)=1,0,IF(P403*Y403&lt;$AI$1,1,0))</f>
        <v>0</v>
      </c>
      <c r="AI403">
        <f ca="1">+IF(COUNTIFS(AI$4:AI402,1,$M$4:$M402,$M403)=1,0,IF(Q403*Z403&lt;$AI$1,1,0))</f>
        <v>0</v>
      </c>
      <c r="AJ403">
        <f ca="1">+IF(COUNTIFS(AJ$4:AJ402,1,$M$4:$M402,$M403)=1,0,IF(R403*AA403&lt;$AI$1,1,0))</f>
        <v>0</v>
      </c>
      <c r="AK403">
        <f ca="1">+IF(COUNTIFS(AK$4:AK402,1,$M$4:$M402,$M403)=1,0,IF(S403*AB403&lt;$AI$1,1,0))</f>
        <v>0</v>
      </c>
      <c r="AL403">
        <f ca="1">+IF(COUNTIFS(AL$4:AL402,1,$M$4:$M402,$M403)=1,0,IF(T403*AC403&lt;$AI$1,1,0))</f>
        <v>0</v>
      </c>
      <c r="AM403">
        <f ca="1">+IF(COUNTIFS(AM$4:AM402,1,$M$4:$M402,$M403)=1,0,IF(U403*AD403&lt;$AI$1,1,0))</f>
        <v>0</v>
      </c>
      <c r="AN403">
        <f ca="1">+IF(COUNTIFS(AN$4:AN402,1,$M$4:$M402,$M403)=1,0,IF(V403*AE403&lt;$AI$1,1,0))</f>
        <v>0</v>
      </c>
      <c r="AO403">
        <f t="shared" ca="1" si="73"/>
        <v>0</v>
      </c>
      <c r="AQ403">
        <f ca="1">1*(COUNTIFS($M$4:$M402,M403,AO$4:AO402,1)&gt;0)</f>
        <v>1</v>
      </c>
      <c r="AR403" t="str">
        <f ca="1">+IF($AQ403=1,"",IFERROR(AVERAGEIFS($AG$3:$AN$3,$AG403:$AN403,1),""))</f>
        <v/>
      </c>
    </row>
    <row r="404" spans="2:44" x14ac:dyDescent="0.25">
      <c r="B404">
        <f t="shared" si="74"/>
        <v>401</v>
      </c>
      <c r="C404" s="5">
        <f>AVERAGEIFS(TimeSeries!402:402,TimeSeries!$1:$1,"&lt;="&amp;C$3,TimeSeries!$1:$1,"&gt;="&amp;C$2)</f>
        <v>116.7</v>
      </c>
      <c r="D404" s="5">
        <f>AVERAGEIFS(TimeSeries!402:402,TimeSeries!$1:$1,"&lt;="&amp;D$3,TimeSeries!$1:$1,"&gt;="&amp;D$2)</f>
        <v>118.2</v>
      </c>
      <c r="E404" s="5">
        <f>AVERAGEIFS(TimeSeries!402:402,TimeSeries!$1:$1,"&lt;="&amp;E$3,TimeSeries!$1:$1,"&gt;="&amp;E$2)</f>
        <v>120.3</v>
      </c>
      <c r="F404" s="5">
        <f>AVERAGEIFS(TimeSeries!402:402,TimeSeries!$1:$1,"&lt;="&amp;F$3,TimeSeries!$1:$1,"&gt;="&amp;F$2)</f>
        <v>124.8</v>
      </c>
      <c r="G404" s="5">
        <f>AVERAGEIFS(TimeSeries!402:402,TimeSeries!$1:$1,"&lt;="&amp;G$3,TimeSeries!$1:$1,"&gt;="&amp;G$2)</f>
        <v>127.65</v>
      </c>
      <c r="H404" s="5">
        <f>AVERAGEIFS(TimeSeries!402:402,TimeSeries!$1:$1,"&lt;="&amp;H$3,TimeSeries!$1:$1,"&gt;="&amp;H$2)</f>
        <v>126.15</v>
      </c>
      <c r="I404" s="5">
        <f>AVERAGEIFS(TimeSeries!402:402,TimeSeries!$1:$1,"&lt;="&amp;I$3,TimeSeries!$1:$1,"&gt;="&amp;I$2)</f>
        <v>125.45</v>
      </c>
      <c r="J404" s="5">
        <f>AVERAGEIFS(TimeSeries!402:402,TimeSeries!$1:$1,"&lt;="&amp;J$3,TimeSeries!$1:$1,"&gt;="&amp;J$2)</f>
        <v>125.9</v>
      </c>
      <c r="K404" s="5">
        <f>+TimeSeries!I402</f>
        <v>122.52500000000001</v>
      </c>
      <c r="M404">
        <f>+INDEX(TimeSeries!$A:$ZZ,'TimeSeries - Formatted'!$B404+1,'TimeSeries - Formatted'!K$1)</f>
        <v>12</v>
      </c>
      <c r="O404" s="1">
        <f t="shared" si="75"/>
        <v>-0.17584745762711862</v>
      </c>
      <c r="P404" s="1">
        <f t="shared" si="76"/>
        <v>-0.17688022284122562</v>
      </c>
      <c r="Q404" s="1">
        <f t="shared" si="77"/>
        <v>-0.1706308169596692</v>
      </c>
      <c r="R404" s="1">
        <f t="shared" si="78"/>
        <v>-0.14549811708319083</v>
      </c>
      <c r="S404" s="1">
        <f t="shared" si="79"/>
        <v>-0.10105633802816893</v>
      </c>
      <c r="T404" s="1">
        <f t="shared" si="80"/>
        <v>-8.5869565217391308E-2</v>
      </c>
      <c r="U404" s="1">
        <f t="shared" si="81"/>
        <v>-7.6894775570272245E-2</v>
      </c>
      <c r="V404" s="1">
        <f t="shared" si="82"/>
        <v>-7.290132547864514E-2</v>
      </c>
      <c r="X404" s="2">
        <f ca="1">1*(IFERROR(MAX(OFFSET(O$1,MATCH($M404,$M:$M,0)-1,0,ROW()-MATCH($M404,$M:$M,0))),0)&gt;0)</f>
        <v>1</v>
      </c>
      <c r="Y404" s="2">
        <f ca="1">1*(IFERROR(MAX(OFFSET(P$1,MATCH($M404,$M:$M,0)-1,0,ROW()-MATCH($M404,$M:$M,0))),0)&gt;0)</f>
        <v>1</v>
      </c>
      <c r="Z404" s="2">
        <f ca="1">1*(IFERROR(MAX(OFFSET(Q$1,MATCH($M404,$M:$M,0)-1,0,ROW()-MATCH($M404,$M:$M,0))),0)&gt;0)</f>
        <v>1</v>
      </c>
      <c r="AA404" s="2">
        <f ca="1">1*(IFERROR(MAX(OFFSET(R$1,MATCH($M404,$M:$M,0)-1,0,ROW()-MATCH($M404,$M:$M,0))),0)&gt;0)</f>
        <v>1</v>
      </c>
      <c r="AB404" s="2">
        <f ca="1">1*(IFERROR(MAX(OFFSET(S$1,MATCH($M404,$M:$M,0)-1,0,ROW()-MATCH($M404,$M:$M,0))),0)&gt;0)</f>
        <v>1</v>
      </c>
      <c r="AC404" s="2">
        <f ca="1">1*(IFERROR(MAX(OFFSET(T$1,MATCH($M404,$M:$M,0)-1,0,ROW()-MATCH($M404,$M:$M,0))),0)&gt;0)</f>
        <v>1</v>
      </c>
      <c r="AD404" s="2">
        <f ca="1">1*(IFERROR(MAX(OFFSET(U$1,MATCH($M404,$M:$M,0)-1,0,ROW()-MATCH($M404,$M:$M,0))),0)&gt;0)</f>
        <v>1</v>
      </c>
      <c r="AE404" s="2">
        <f ca="1">1*(IFERROR(MAX(OFFSET(V$1,MATCH($M404,$M:$M,0)-1,0,ROW()-MATCH($M404,$M:$M,0))),0)&gt;0)</f>
        <v>1</v>
      </c>
      <c r="AG404">
        <f ca="1">+IF(COUNTIFS(AG$4:AG403,1,$M$4:$M403,$M404)=1,0,IF(O404*X404&lt;$AI$1,1,0))</f>
        <v>0</v>
      </c>
      <c r="AH404">
        <f ca="1">+IF(COUNTIFS(AH$4:AH403,1,$M$4:$M403,$M404)=1,0,IF(P404*Y404&lt;$AI$1,1,0))</f>
        <v>0</v>
      </c>
      <c r="AI404">
        <f ca="1">+IF(COUNTIFS(AI$4:AI403,1,$M$4:$M403,$M404)=1,0,IF(Q404*Z404&lt;$AI$1,1,0))</f>
        <v>0</v>
      </c>
      <c r="AJ404">
        <f ca="1">+IF(COUNTIFS(AJ$4:AJ403,1,$M$4:$M403,$M404)=1,0,IF(R404*AA404&lt;$AI$1,1,0))</f>
        <v>0</v>
      </c>
      <c r="AK404">
        <f ca="1">+IF(COUNTIFS(AK$4:AK403,1,$M$4:$M403,$M404)=1,0,IF(S404*AB404&lt;$AI$1,1,0))</f>
        <v>0</v>
      </c>
      <c r="AL404">
        <f ca="1">+IF(COUNTIFS(AL$4:AL403,1,$M$4:$M403,$M404)=1,0,IF(T404*AC404&lt;$AI$1,1,0))</f>
        <v>0</v>
      </c>
      <c r="AM404">
        <f ca="1">+IF(COUNTIFS(AM$4:AM403,1,$M$4:$M403,$M404)=1,0,IF(U404*AD404&lt;$AI$1,1,0))</f>
        <v>0</v>
      </c>
      <c r="AN404">
        <f ca="1">+IF(COUNTIFS(AN$4:AN403,1,$M$4:$M403,$M404)=1,0,IF(V404*AE404&lt;$AI$1,1,0))</f>
        <v>0</v>
      </c>
      <c r="AO404">
        <f t="shared" ca="1" si="73"/>
        <v>0</v>
      </c>
      <c r="AQ404">
        <f ca="1">1*(COUNTIFS($M$4:$M403,M404,AO$4:AO403,1)&gt;0)</f>
        <v>1</v>
      </c>
      <c r="AR404" t="str">
        <f ca="1">+IF($AQ404=1,"",IFERROR(AVERAGEIFS($AG$3:$AN$3,$AG404:$AN404,1),""))</f>
        <v/>
      </c>
    </row>
    <row r="405" spans="2:44" x14ac:dyDescent="0.25">
      <c r="B405">
        <f t="shared" si="74"/>
        <v>402</v>
      </c>
      <c r="C405" s="5">
        <f>AVERAGEIFS(TimeSeries!403:403,TimeSeries!$1:$1,"&lt;="&amp;C$3,TimeSeries!$1:$1,"&gt;="&amp;C$2)</f>
        <v>114.5</v>
      </c>
      <c r="D405" s="5">
        <f>AVERAGEIFS(TimeSeries!403:403,TimeSeries!$1:$1,"&lt;="&amp;D$3,TimeSeries!$1:$1,"&gt;="&amp;D$2)</f>
        <v>117.5</v>
      </c>
      <c r="E405" s="5">
        <f>AVERAGEIFS(TimeSeries!403:403,TimeSeries!$1:$1,"&lt;="&amp;E$3,TimeSeries!$1:$1,"&gt;="&amp;E$2)</f>
        <v>118.9</v>
      </c>
      <c r="F405" s="5">
        <f>AVERAGEIFS(TimeSeries!403:403,TimeSeries!$1:$1,"&lt;="&amp;F$3,TimeSeries!$1:$1,"&gt;="&amp;F$2)</f>
        <v>120.4</v>
      </c>
      <c r="G405" s="5">
        <f>AVERAGEIFS(TimeSeries!403:403,TimeSeries!$1:$1,"&lt;="&amp;G$3,TimeSeries!$1:$1,"&gt;="&amp;G$2)</f>
        <v>121.1</v>
      </c>
      <c r="H405" s="5">
        <f>AVERAGEIFS(TimeSeries!403:403,TimeSeries!$1:$1,"&lt;="&amp;H$3,TimeSeries!$1:$1,"&gt;="&amp;H$2)</f>
        <v>117.6</v>
      </c>
      <c r="I405" s="5">
        <f>AVERAGEIFS(TimeSeries!403:403,TimeSeries!$1:$1,"&lt;="&amp;I$3,TimeSeries!$1:$1,"&gt;="&amp;I$2)</f>
        <v>114.05</v>
      </c>
      <c r="J405" s="5">
        <f>AVERAGEIFS(TimeSeries!403:403,TimeSeries!$1:$1,"&lt;="&amp;J$3,TimeSeries!$1:$1,"&gt;="&amp;J$2)</f>
        <v>113.1</v>
      </c>
      <c r="K405" s="5">
        <f>+TimeSeries!I403</f>
        <v>117.13749999999999</v>
      </c>
      <c r="M405">
        <f>+INDEX(TimeSeries!$A:$ZZ,'TimeSeries - Formatted'!$B405+1,'TimeSeries - Formatted'!K$1)</f>
        <v>12</v>
      </c>
      <c r="O405" s="1">
        <f t="shared" si="75"/>
        <v>-0.19138418079096042</v>
      </c>
      <c r="P405" s="1">
        <f t="shared" si="76"/>
        <v>-0.18175487465181051</v>
      </c>
      <c r="Q405" s="1">
        <f t="shared" si="77"/>
        <v>-0.18028266115132718</v>
      </c>
      <c r="R405" s="1">
        <f t="shared" si="78"/>
        <v>-0.17562478603218079</v>
      </c>
      <c r="S405" s="1">
        <f t="shared" si="79"/>
        <v>-0.14718309859154932</v>
      </c>
      <c r="T405" s="1">
        <f t="shared" si="80"/>
        <v>-0.14782608695652177</v>
      </c>
      <c r="U405" s="1">
        <f t="shared" si="81"/>
        <v>-0.16077998528329662</v>
      </c>
      <c r="V405" s="1">
        <f t="shared" si="82"/>
        <v>-0.16715758468335795</v>
      </c>
      <c r="X405" s="2">
        <f ca="1">1*(IFERROR(MAX(OFFSET(O$1,MATCH($M405,$M:$M,0)-1,0,ROW()-MATCH($M405,$M:$M,0))),0)&gt;0)</f>
        <v>1</v>
      </c>
      <c r="Y405" s="2">
        <f ca="1">1*(IFERROR(MAX(OFFSET(P$1,MATCH($M405,$M:$M,0)-1,0,ROW()-MATCH($M405,$M:$M,0))),0)&gt;0)</f>
        <v>1</v>
      </c>
      <c r="Z405" s="2">
        <f ca="1">1*(IFERROR(MAX(OFFSET(Q$1,MATCH($M405,$M:$M,0)-1,0,ROW()-MATCH($M405,$M:$M,0))),0)&gt;0)</f>
        <v>1</v>
      </c>
      <c r="AA405" s="2">
        <f ca="1">1*(IFERROR(MAX(OFFSET(R$1,MATCH($M405,$M:$M,0)-1,0,ROW()-MATCH($M405,$M:$M,0))),0)&gt;0)</f>
        <v>1</v>
      </c>
      <c r="AB405" s="2">
        <f ca="1">1*(IFERROR(MAX(OFFSET(S$1,MATCH($M405,$M:$M,0)-1,0,ROW()-MATCH($M405,$M:$M,0))),0)&gt;0)</f>
        <v>1</v>
      </c>
      <c r="AC405" s="2">
        <f ca="1">1*(IFERROR(MAX(OFFSET(T$1,MATCH($M405,$M:$M,0)-1,0,ROW()-MATCH($M405,$M:$M,0))),0)&gt;0)</f>
        <v>1</v>
      </c>
      <c r="AD405" s="2">
        <f ca="1">1*(IFERROR(MAX(OFFSET(U$1,MATCH($M405,$M:$M,0)-1,0,ROW()-MATCH($M405,$M:$M,0))),0)&gt;0)</f>
        <v>1</v>
      </c>
      <c r="AE405" s="2">
        <f ca="1">1*(IFERROR(MAX(OFFSET(V$1,MATCH($M405,$M:$M,0)-1,0,ROW()-MATCH($M405,$M:$M,0))),0)&gt;0)</f>
        <v>1</v>
      </c>
      <c r="AG405">
        <f ca="1">+IF(COUNTIFS(AG$4:AG404,1,$M$4:$M404,$M405)=1,0,IF(O405*X405&lt;$AI$1,1,0))</f>
        <v>0</v>
      </c>
      <c r="AH405">
        <f ca="1">+IF(COUNTIFS(AH$4:AH404,1,$M$4:$M404,$M405)=1,0,IF(P405*Y405&lt;$AI$1,1,0))</f>
        <v>0</v>
      </c>
      <c r="AI405">
        <f ca="1">+IF(COUNTIFS(AI$4:AI404,1,$M$4:$M404,$M405)=1,0,IF(Q405*Z405&lt;$AI$1,1,0))</f>
        <v>0</v>
      </c>
      <c r="AJ405">
        <f ca="1">+IF(COUNTIFS(AJ$4:AJ404,1,$M$4:$M404,$M405)=1,0,IF(R405*AA405&lt;$AI$1,1,0))</f>
        <v>0</v>
      </c>
      <c r="AK405">
        <f ca="1">+IF(COUNTIFS(AK$4:AK404,1,$M$4:$M404,$M405)=1,0,IF(S405*AB405&lt;$AI$1,1,0))</f>
        <v>0</v>
      </c>
      <c r="AL405">
        <f ca="1">+IF(COUNTIFS(AL$4:AL404,1,$M$4:$M404,$M405)=1,0,IF(T405*AC405&lt;$AI$1,1,0))</f>
        <v>0</v>
      </c>
      <c r="AM405">
        <f ca="1">+IF(COUNTIFS(AM$4:AM404,1,$M$4:$M404,$M405)=1,0,IF(U405*AD405&lt;$AI$1,1,0))</f>
        <v>0</v>
      </c>
      <c r="AN405">
        <f ca="1">+IF(COUNTIFS(AN$4:AN404,1,$M$4:$M404,$M405)=1,0,IF(V405*AE405&lt;$AI$1,1,0))</f>
        <v>0</v>
      </c>
      <c r="AO405">
        <f t="shared" ca="1" si="73"/>
        <v>0</v>
      </c>
      <c r="AQ405">
        <f ca="1">1*(COUNTIFS($M$4:$M404,M405,AO$4:AO404,1)&gt;0)</f>
        <v>1</v>
      </c>
      <c r="AR405" t="str">
        <f ca="1">+IF($AQ405=1,"",IFERROR(AVERAGEIFS($AG$3:$AN$3,$AG405:$AN405,1),""))</f>
        <v/>
      </c>
    </row>
    <row r="406" spans="2:44" x14ac:dyDescent="0.25">
      <c r="B406">
        <f t="shared" si="74"/>
        <v>403</v>
      </c>
      <c r="C406" s="5">
        <f>AVERAGEIFS(TimeSeries!404:404,TimeSeries!$1:$1,"&lt;="&amp;C$3,TimeSeries!$1:$1,"&gt;="&amp;C$2)</f>
        <v>114</v>
      </c>
      <c r="D406" s="5">
        <f>AVERAGEIFS(TimeSeries!404:404,TimeSeries!$1:$1,"&lt;="&amp;D$3,TimeSeries!$1:$1,"&gt;="&amp;D$2)</f>
        <v>117</v>
      </c>
      <c r="E406" s="5">
        <f>AVERAGEIFS(TimeSeries!404:404,TimeSeries!$1:$1,"&lt;="&amp;E$3,TimeSeries!$1:$1,"&gt;="&amp;E$2)</f>
        <v>118.4</v>
      </c>
      <c r="F406" s="5">
        <f>AVERAGEIFS(TimeSeries!404:404,TimeSeries!$1:$1,"&lt;="&amp;F$3,TimeSeries!$1:$1,"&gt;="&amp;F$2)</f>
        <v>120.4</v>
      </c>
      <c r="G406" s="5">
        <f>AVERAGEIFS(TimeSeries!404:404,TimeSeries!$1:$1,"&lt;="&amp;G$3,TimeSeries!$1:$1,"&gt;="&amp;G$2)</f>
        <v>121.1</v>
      </c>
      <c r="H406" s="5">
        <f>AVERAGEIFS(TimeSeries!404:404,TimeSeries!$1:$1,"&lt;="&amp;H$3,TimeSeries!$1:$1,"&gt;="&amp;H$2)</f>
        <v>115.1</v>
      </c>
      <c r="I406" s="5">
        <f>AVERAGEIFS(TimeSeries!404:404,TimeSeries!$1:$1,"&lt;="&amp;I$3,TimeSeries!$1:$1,"&gt;="&amp;I$2)</f>
        <v>110.15</v>
      </c>
      <c r="J406" s="5">
        <f>AVERAGEIFS(TimeSeries!404:404,TimeSeries!$1:$1,"&lt;="&amp;J$3,TimeSeries!$1:$1,"&gt;="&amp;J$2)</f>
        <v>110.3</v>
      </c>
      <c r="K406" s="5">
        <f>+TimeSeries!I404</f>
        <v>115.91249999999999</v>
      </c>
      <c r="M406">
        <f>+INDEX(TimeSeries!$A:$ZZ,'TimeSeries - Formatted'!$B406+1,'TimeSeries - Formatted'!K$1)</f>
        <v>13</v>
      </c>
      <c r="O406" s="1">
        <f t="shared" si="75"/>
        <v>-0.19491525423728806</v>
      </c>
      <c r="P406" s="1">
        <f t="shared" si="76"/>
        <v>-0.18523676880222839</v>
      </c>
      <c r="Q406" s="1">
        <f t="shared" si="77"/>
        <v>-0.18372974836263356</v>
      </c>
      <c r="R406" s="1">
        <f t="shared" si="78"/>
        <v>-0.17562478603218079</v>
      </c>
      <c r="S406" s="1">
        <f t="shared" si="79"/>
        <v>-0.14718309859154932</v>
      </c>
      <c r="T406" s="1">
        <f t="shared" si="80"/>
        <v>-0.16594202898550725</v>
      </c>
      <c r="U406" s="1">
        <f t="shared" si="81"/>
        <v>-0.18947755702722591</v>
      </c>
      <c r="V406" s="1">
        <f t="shared" si="82"/>
        <v>-0.18777614138438892</v>
      </c>
      <c r="X406" s="2">
        <f ca="1">1*(IFERROR(MAX(OFFSET(O$1,MATCH($M406,$M:$M,0)-1,0,ROW()-MATCH($M406,$M:$M,0))),0)&gt;0)</f>
        <v>0</v>
      </c>
      <c r="Y406" s="2">
        <f ca="1">1*(IFERROR(MAX(OFFSET(P$1,MATCH($M406,$M:$M,0)-1,0,ROW()-MATCH($M406,$M:$M,0))),0)&gt;0)</f>
        <v>0</v>
      </c>
      <c r="Z406" s="2">
        <f ca="1">1*(IFERROR(MAX(OFFSET(Q$1,MATCH($M406,$M:$M,0)-1,0,ROW()-MATCH($M406,$M:$M,0))),0)&gt;0)</f>
        <v>0</v>
      </c>
      <c r="AA406" s="2">
        <f ca="1">1*(IFERROR(MAX(OFFSET(R$1,MATCH($M406,$M:$M,0)-1,0,ROW()-MATCH($M406,$M:$M,0))),0)&gt;0)</f>
        <v>0</v>
      </c>
      <c r="AB406" s="2">
        <f ca="1">1*(IFERROR(MAX(OFFSET(S$1,MATCH($M406,$M:$M,0)-1,0,ROW()-MATCH($M406,$M:$M,0))),0)&gt;0)</f>
        <v>0</v>
      </c>
      <c r="AC406" s="2">
        <f ca="1">1*(IFERROR(MAX(OFFSET(T$1,MATCH($M406,$M:$M,0)-1,0,ROW()-MATCH($M406,$M:$M,0))),0)&gt;0)</f>
        <v>0</v>
      </c>
      <c r="AD406" s="2">
        <f ca="1">1*(IFERROR(MAX(OFFSET(U$1,MATCH($M406,$M:$M,0)-1,0,ROW()-MATCH($M406,$M:$M,0))),0)&gt;0)</f>
        <v>0</v>
      </c>
      <c r="AE406" s="2">
        <f ca="1">1*(IFERROR(MAX(OFFSET(V$1,MATCH($M406,$M:$M,0)-1,0,ROW()-MATCH($M406,$M:$M,0))),0)&gt;0)</f>
        <v>0</v>
      </c>
      <c r="AG406">
        <f ca="1">+IF(COUNTIFS(AG$4:AG405,1,$M$4:$M405,$M406)=1,0,IF(O406*X406&lt;$AI$1,1,0))</f>
        <v>0</v>
      </c>
      <c r="AH406">
        <f ca="1">+IF(COUNTIFS(AH$4:AH405,1,$M$4:$M405,$M406)=1,0,IF(P406*Y406&lt;$AI$1,1,0))</f>
        <v>0</v>
      </c>
      <c r="AI406">
        <f ca="1">+IF(COUNTIFS(AI$4:AI405,1,$M$4:$M405,$M406)=1,0,IF(Q406*Z406&lt;$AI$1,1,0))</f>
        <v>0</v>
      </c>
      <c r="AJ406">
        <f ca="1">+IF(COUNTIFS(AJ$4:AJ405,1,$M$4:$M405,$M406)=1,0,IF(R406*AA406&lt;$AI$1,1,0))</f>
        <v>0</v>
      </c>
      <c r="AK406">
        <f ca="1">+IF(COUNTIFS(AK$4:AK405,1,$M$4:$M405,$M406)=1,0,IF(S406*AB406&lt;$AI$1,1,0))</f>
        <v>0</v>
      </c>
      <c r="AL406">
        <f ca="1">+IF(COUNTIFS(AL$4:AL405,1,$M$4:$M405,$M406)=1,0,IF(T406*AC406&lt;$AI$1,1,0))</f>
        <v>0</v>
      </c>
      <c r="AM406">
        <f ca="1">+IF(COUNTIFS(AM$4:AM405,1,$M$4:$M405,$M406)=1,0,IF(U406*AD406&lt;$AI$1,1,0))</f>
        <v>0</v>
      </c>
      <c r="AN406">
        <f ca="1">+IF(COUNTIFS(AN$4:AN405,1,$M$4:$M405,$M406)=1,0,IF(V406*AE406&lt;$AI$1,1,0))</f>
        <v>0</v>
      </c>
      <c r="AO406">
        <f t="shared" ca="1" si="73"/>
        <v>0</v>
      </c>
      <c r="AQ406">
        <f>1*(COUNTIFS($M$4:$M405,M406,AO$4:AO405,1)&gt;0)</f>
        <v>0</v>
      </c>
      <c r="AR406" t="str">
        <f ca="1">+IF($AQ406=1,"",IFERROR(AVERAGEIFS($AG$3:$AN$3,$AG406:$AN406,1),""))</f>
        <v/>
      </c>
    </row>
    <row r="407" spans="2:44" x14ac:dyDescent="0.25">
      <c r="B407">
        <f t="shared" si="74"/>
        <v>404</v>
      </c>
      <c r="C407" s="5">
        <f>AVERAGEIFS(TimeSeries!405:405,TimeSeries!$1:$1,"&lt;="&amp;C$3,TimeSeries!$1:$1,"&gt;="&amp;C$2)</f>
        <v>113.3</v>
      </c>
      <c r="D407" s="5">
        <f>AVERAGEIFS(TimeSeries!405:405,TimeSeries!$1:$1,"&lt;="&amp;D$3,TimeSeries!$1:$1,"&gt;="&amp;D$2)</f>
        <v>116.3</v>
      </c>
      <c r="E407" s="5">
        <f>AVERAGEIFS(TimeSeries!405:405,TimeSeries!$1:$1,"&lt;="&amp;E$3,TimeSeries!$1:$1,"&gt;="&amp;E$2)</f>
        <v>118.4</v>
      </c>
      <c r="F407" s="5">
        <f>AVERAGEIFS(TimeSeries!405:405,TimeSeries!$1:$1,"&lt;="&amp;F$3,TimeSeries!$1:$1,"&gt;="&amp;F$2)</f>
        <v>120.9</v>
      </c>
      <c r="G407" s="5">
        <f>AVERAGEIFS(TimeSeries!405:405,TimeSeries!$1:$1,"&lt;="&amp;G$3,TimeSeries!$1:$1,"&gt;="&amp;G$2)</f>
        <v>121.6</v>
      </c>
      <c r="H407" s="5">
        <f>AVERAGEIFS(TimeSeries!405:405,TimeSeries!$1:$1,"&lt;="&amp;H$3,TimeSeries!$1:$1,"&gt;="&amp;H$2)</f>
        <v>115.1</v>
      </c>
      <c r="I407" s="5">
        <f>AVERAGEIFS(TimeSeries!405:405,TimeSeries!$1:$1,"&lt;="&amp;I$3,TimeSeries!$1:$1,"&gt;="&amp;I$2)</f>
        <v>110.85</v>
      </c>
      <c r="J407" s="5">
        <f>AVERAGEIFS(TimeSeries!405:405,TimeSeries!$1:$1,"&lt;="&amp;J$3,TimeSeries!$1:$1,"&gt;="&amp;J$2)</f>
        <v>111.7</v>
      </c>
      <c r="K407" s="5">
        <f>+TimeSeries!I405</f>
        <v>116.03749999999999</v>
      </c>
      <c r="M407">
        <f>+INDEX(TimeSeries!$A:$ZZ,'TimeSeries - Formatted'!$B407+1,'TimeSeries - Formatted'!K$1)</f>
        <v>13</v>
      </c>
      <c r="O407" s="1">
        <f t="shared" si="75"/>
        <v>-0.19985875706214684</v>
      </c>
      <c r="P407" s="1">
        <f t="shared" si="76"/>
        <v>-0.19011142061281339</v>
      </c>
      <c r="Q407" s="1">
        <f t="shared" si="77"/>
        <v>-0.18372974836263356</v>
      </c>
      <c r="R407" s="1">
        <f t="shared" si="78"/>
        <v>-0.17220130092434105</v>
      </c>
      <c r="S407" s="1">
        <f t="shared" si="79"/>
        <v>-0.14366197183098595</v>
      </c>
      <c r="T407" s="1">
        <f t="shared" si="80"/>
        <v>-0.16594202898550725</v>
      </c>
      <c r="U407" s="1">
        <f t="shared" si="81"/>
        <v>-0.1843267108167771</v>
      </c>
      <c r="V407" s="1">
        <f t="shared" si="82"/>
        <v>-0.17746686303387338</v>
      </c>
      <c r="X407" s="2">
        <f ca="1">1*(IFERROR(MAX(OFFSET(O$1,MATCH($M407,$M:$M,0)-1,0,ROW()-MATCH($M407,$M:$M,0))),0)&gt;0)</f>
        <v>0</v>
      </c>
      <c r="Y407" s="2">
        <f ca="1">1*(IFERROR(MAX(OFFSET(P$1,MATCH($M407,$M:$M,0)-1,0,ROW()-MATCH($M407,$M:$M,0))),0)&gt;0)</f>
        <v>0</v>
      </c>
      <c r="Z407" s="2">
        <f ca="1">1*(IFERROR(MAX(OFFSET(Q$1,MATCH($M407,$M:$M,0)-1,0,ROW()-MATCH($M407,$M:$M,0))),0)&gt;0)</f>
        <v>0</v>
      </c>
      <c r="AA407" s="2">
        <f ca="1">1*(IFERROR(MAX(OFFSET(R$1,MATCH($M407,$M:$M,0)-1,0,ROW()-MATCH($M407,$M:$M,0))),0)&gt;0)</f>
        <v>0</v>
      </c>
      <c r="AB407" s="2">
        <f ca="1">1*(IFERROR(MAX(OFFSET(S$1,MATCH($M407,$M:$M,0)-1,0,ROW()-MATCH($M407,$M:$M,0))),0)&gt;0)</f>
        <v>0</v>
      </c>
      <c r="AC407" s="2">
        <f ca="1">1*(IFERROR(MAX(OFFSET(T$1,MATCH($M407,$M:$M,0)-1,0,ROW()-MATCH($M407,$M:$M,0))),0)&gt;0)</f>
        <v>0</v>
      </c>
      <c r="AD407" s="2">
        <f ca="1">1*(IFERROR(MAX(OFFSET(U$1,MATCH($M407,$M:$M,0)-1,0,ROW()-MATCH($M407,$M:$M,0))),0)&gt;0)</f>
        <v>0</v>
      </c>
      <c r="AE407" s="2">
        <f ca="1">1*(IFERROR(MAX(OFFSET(V$1,MATCH($M407,$M:$M,0)-1,0,ROW()-MATCH($M407,$M:$M,0))),0)&gt;0)</f>
        <v>0</v>
      </c>
      <c r="AG407">
        <f ca="1">+IF(COUNTIFS(AG$4:AG406,1,$M$4:$M406,$M407)=1,0,IF(O407*X407&lt;$AI$1,1,0))</f>
        <v>0</v>
      </c>
      <c r="AH407">
        <f ca="1">+IF(COUNTIFS(AH$4:AH406,1,$M$4:$M406,$M407)=1,0,IF(P407*Y407&lt;$AI$1,1,0))</f>
        <v>0</v>
      </c>
      <c r="AI407">
        <f ca="1">+IF(COUNTIFS(AI$4:AI406,1,$M$4:$M406,$M407)=1,0,IF(Q407*Z407&lt;$AI$1,1,0))</f>
        <v>0</v>
      </c>
      <c r="AJ407">
        <f ca="1">+IF(COUNTIFS(AJ$4:AJ406,1,$M$4:$M406,$M407)=1,0,IF(R407*AA407&lt;$AI$1,1,0))</f>
        <v>0</v>
      </c>
      <c r="AK407">
        <f ca="1">+IF(COUNTIFS(AK$4:AK406,1,$M$4:$M406,$M407)=1,0,IF(S407*AB407&lt;$AI$1,1,0))</f>
        <v>0</v>
      </c>
      <c r="AL407">
        <f ca="1">+IF(COUNTIFS(AL$4:AL406,1,$M$4:$M406,$M407)=1,0,IF(T407*AC407&lt;$AI$1,1,0))</f>
        <v>0</v>
      </c>
      <c r="AM407">
        <f ca="1">+IF(COUNTIFS(AM$4:AM406,1,$M$4:$M406,$M407)=1,0,IF(U407*AD407&lt;$AI$1,1,0))</f>
        <v>0</v>
      </c>
      <c r="AN407">
        <f ca="1">+IF(COUNTIFS(AN$4:AN406,1,$M$4:$M406,$M407)=1,0,IF(V407*AE407&lt;$AI$1,1,0))</f>
        <v>0</v>
      </c>
      <c r="AO407">
        <f t="shared" ca="1" si="73"/>
        <v>0</v>
      </c>
      <c r="AQ407">
        <f ca="1">1*(COUNTIFS($M$4:$M406,M407,AO$4:AO406,1)&gt;0)</f>
        <v>0</v>
      </c>
      <c r="AR407" t="str">
        <f ca="1">+IF($AQ407=1,"",IFERROR(AVERAGEIFS($AG$3:$AN$3,$AG407:$AN407,1),""))</f>
        <v/>
      </c>
    </row>
    <row r="408" spans="2:44" x14ac:dyDescent="0.25">
      <c r="B408">
        <f t="shared" si="74"/>
        <v>405</v>
      </c>
      <c r="C408" s="5">
        <f>AVERAGEIFS(TimeSeries!406:406,TimeSeries!$1:$1,"&lt;="&amp;C$3,TimeSeries!$1:$1,"&gt;="&amp;C$2)</f>
        <v>113.5</v>
      </c>
      <c r="D408" s="5">
        <f>AVERAGEIFS(TimeSeries!406:406,TimeSeries!$1:$1,"&lt;="&amp;D$3,TimeSeries!$1:$1,"&gt;="&amp;D$2)</f>
        <v>117</v>
      </c>
      <c r="E408" s="5">
        <f>AVERAGEIFS(TimeSeries!406:406,TimeSeries!$1:$1,"&lt;="&amp;E$3,TimeSeries!$1:$1,"&gt;="&amp;E$2)</f>
        <v>119.1</v>
      </c>
      <c r="F408" s="5">
        <f>AVERAGEIFS(TimeSeries!406:406,TimeSeries!$1:$1,"&lt;="&amp;F$3,TimeSeries!$1:$1,"&gt;="&amp;F$2)</f>
        <v>121.6</v>
      </c>
      <c r="G408" s="5">
        <f>AVERAGEIFS(TimeSeries!406:406,TimeSeries!$1:$1,"&lt;="&amp;G$3,TimeSeries!$1:$1,"&gt;="&amp;G$2)</f>
        <v>121.6</v>
      </c>
      <c r="H408" s="5">
        <f>AVERAGEIFS(TimeSeries!406:406,TimeSeries!$1:$1,"&lt;="&amp;H$3,TimeSeries!$1:$1,"&gt;="&amp;H$2)</f>
        <v>114.6</v>
      </c>
      <c r="I408" s="5">
        <f>AVERAGEIFS(TimeSeries!406:406,TimeSeries!$1:$1,"&lt;="&amp;I$3,TimeSeries!$1:$1,"&gt;="&amp;I$2)</f>
        <v>109.65</v>
      </c>
      <c r="J408" s="5">
        <f>AVERAGEIFS(TimeSeries!406:406,TimeSeries!$1:$1,"&lt;="&amp;J$3,TimeSeries!$1:$1,"&gt;="&amp;J$2)</f>
        <v>110.3</v>
      </c>
      <c r="K408" s="5">
        <f>+TimeSeries!I406</f>
        <v>115.96250000000001</v>
      </c>
      <c r="M408">
        <f>+INDEX(TimeSeries!$A:$ZZ,'TimeSeries - Formatted'!$B408+1,'TimeSeries - Formatted'!K$1)</f>
        <v>13</v>
      </c>
      <c r="O408" s="1">
        <f t="shared" si="75"/>
        <v>-0.19844632768361581</v>
      </c>
      <c r="P408" s="1">
        <f t="shared" si="76"/>
        <v>-0.18523676880222839</v>
      </c>
      <c r="Q408" s="1">
        <f t="shared" si="77"/>
        <v>-0.17890382626680468</v>
      </c>
      <c r="R408" s="1">
        <f t="shared" si="78"/>
        <v>-0.16740842177336535</v>
      </c>
      <c r="S408" s="1">
        <f t="shared" si="79"/>
        <v>-0.14366197183098595</v>
      </c>
      <c r="T408" s="1">
        <f t="shared" si="80"/>
        <v>-0.16956521739130437</v>
      </c>
      <c r="U408" s="1">
        <f t="shared" si="81"/>
        <v>-0.19315673289183222</v>
      </c>
      <c r="V408" s="1">
        <f t="shared" si="82"/>
        <v>-0.18777614138438892</v>
      </c>
      <c r="X408" s="2">
        <f ca="1">1*(IFERROR(MAX(OFFSET(O$1,MATCH($M408,$M:$M,0)-1,0,ROW()-MATCH($M408,$M:$M,0))),0)&gt;0)</f>
        <v>0</v>
      </c>
      <c r="Y408" s="2">
        <f ca="1">1*(IFERROR(MAX(OFFSET(P$1,MATCH($M408,$M:$M,0)-1,0,ROW()-MATCH($M408,$M:$M,0))),0)&gt;0)</f>
        <v>0</v>
      </c>
      <c r="Z408" s="2">
        <f ca="1">1*(IFERROR(MAX(OFFSET(Q$1,MATCH($M408,$M:$M,0)-1,0,ROW()-MATCH($M408,$M:$M,0))),0)&gt;0)</f>
        <v>0</v>
      </c>
      <c r="AA408" s="2">
        <f ca="1">1*(IFERROR(MAX(OFFSET(R$1,MATCH($M408,$M:$M,0)-1,0,ROW()-MATCH($M408,$M:$M,0))),0)&gt;0)</f>
        <v>0</v>
      </c>
      <c r="AB408" s="2">
        <f ca="1">1*(IFERROR(MAX(OFFSET(S$1,MATCH($M408,$M:$M,0)-1,0,ROW()-MATCH($M408,$M:$M,0))),0)&gt;0)</f>
        <v>0</v>
      </c>
      <c r="AC408" s="2">
        <f ca="1">1*(IFERROR(MAX(OFFSET(T$1,MATCH($M408,$M:$M,0)-1,0,ROW()-MATCH($M408,$M:$M,0))),0)&gt;0)</f>
        <v>0</v>
      </c>
      <c r="AD408" s="2">
        <f ca="1">1*(IFERROR(MAX(OFFSET(U$1,MATCH($M408,$M:$M,0)-1,0,ROW()-MATCH($M408,$M:$M,0))),0)&gt;0)</f>
        <v>0</v>
      </c>
      <c r="AE408" s="2">
        <f ca="1">1*(IFERROR(MAX(OFFSET(V$1,MATCH($M408,$M:$M,0)-1,0,ROW()-MATCH($M408,$M:$M,0))),0)&gt;0)</f>
        <v>0</v>
      </c>
      <c r="AG408">
        <f ca="1">+IF(COUNTIFS(AG$4:AG407,1,$M$4:$M407,$M408)=1,0,IF(O408*X408&lt;$AI$1,1,0))</f>
        <v>0</v>
      </c>
      <c r="AH408">
        <f ca="1">+IF(COUNTIFS(AH$4:AH407,1,$M$4:$M407,$M408)=1,0,IF(P408*Y408&lt;$AI$1,1,0))</f>
        <v>0</v>
      </c>
      <c r="AI408">
        <f ca="1">+IF(COUNTIFS(AI$4:AI407,1,$M$4:$M407,$M408)=1,0,IF(Q408*Z408&lt;$AI$1,1,0))</f>
        <v>0</v>
      </c>
      <c r="AJ408">
        <f ca="1">+IF(COUNTIFS(AJ$4:AJ407,1,$M$4:$M407,$M408)=1,0,IF(R408*AA408&lt;$AI$1,1,0))</f>
        <v>0</v>
      </c>
      <c r="AK408">
        <f ca="1">+IF(COUNTIFS(AK$4:AK407,1,$M$4:$M407,$M408)=1,0,IF(S408*AB408&lt;$AI$1,1,0))</f>
        <v>0</v>
      </c>
      <c r="AL408">
        <f ca="1">+IF(COUNTIFS(AL$4:AL407,1,$M$4:$M407,$M408)=1,0,IF(T408*AC408&lt;$AI$1,1,0))</f>
        <v>0</v>
      </c>
      <c r="AM408">
        <f ca="1">+IF(COUNTIFS(AM$4:AM407,1,$M$4:$M407,$M408)=1,0,IF(U408*AD408&lt;$AI$1,1,0))</f>
        <v>0</v>
      </c>
      <c r="AN408">
        <f ca="1">+IF(COUNTIFS(AN$4:AN407,1,$M$4:$M407,$M408)=1,0,IF(V408*AE408&lt;$AI$1,1,0))</f>
        <v>0</v>
      </c>
      <c r="AO408">
        <f t="shared" ca="1" si="73"/>
        <v>0</v>
      </c>
      <c r="AQ408">
        <f ca="1">1*(COUNTIFS($M$4:$M407,M408,AO$4:AO407,1)&gt;0)</f>
        <v>0</v>
      </c>
      <c r="AR408" t="str">
        <f ca="1">+IF($AQ408=1,"",IFERROR(AVERAGEIFS($AG$3:$AN$3,$AG408:$AN408,1),""))</f>
        <v/>
      </c>
    </row>
    <row r="409" spans="2:44" x14ac:dyDescent="0.25">
      <c r="B409">
        <f t="shared" si="74"/>
        <v>406</v>
      </c>
      <c r="C409" s="5">
        <f>AVERAGEIFS(TimeSeries!407:407,TimeSeries!$1:$1,"&lt;="&amp;C$3,TimeSeries!$1:$1,"&gt;="&amp;C$2)</f>
        <v>114</v>
      </c>
      <c r="D409" s="5">
        <f>AVERAGEIFS(TimeSeries!407:407,TimeSeries!$1:$1,"&lt;="&amp;D$3,TimeSeries!$1:$1,"&gt;="&amp;D$2)</f>
        <v>117.5</v>
      </c>
      <c r="E409" s="5">
        <f>AVERAGEIFS(TimeSeries!407:407,TimeSeries!$1:$1,"&lt;="&amp;E$3,TimeSeries!$1:$1,"&gt;="&amp;E$2)</f>
        <v>119.6</v>
      </c>
      <c r="F409" s="5">
        <f>AVERAGEIFS(TimeSeries!407:407,TimeSeries!$1:$1,"&lt;="&amp;F$3,TimeSeries!$1:$1,"&gt;="&amp;F$2)</f>
        <v>121.6</v>
      </c>
      <c r="G409" s="5">
        <f>AVERAGEIFS(TimeSeries!407:407,TimeSeries!$1:$1,"&lt;="&amp;G$3,TimeSeries!$1:$1,"&gt;="&amp;G$2)</f>
        <v>121.6</v>
      </c>
      <c r="H409" s="5">
        <f>AVERAGEIFS(TimeSeries!407:407,TimeSeries!$1:$1,"&lt;="&amp;H$3,TimeSeries!$1:$1,"&gt;="&amp;H$2)</f>
        <v>114.6</v>
      </c>
      <c r="I409" s="5">
        <f>AVERAGEIFS(TimeSeries!407:407,TimeSeries!$1:$1,"&lt;="&amp;I$3,TimeSeries!$1:$1,"&gt;="&amp;I$2)</f>
        <v>108.95</v>
      </c>
      <c r="J409" s="5">
        <f>AVERAGEIFS(TimeSeries!407:407,TimeSeries!$1:$1,"&lt;="&amp;J$3,TimeSeries!$1:$1,"&gt;="&amp;J$2)</f>
        <v>108.9</v>
      </c>
      <c r="K409" s="5">
        <f>+TimeSeries!I407</f>
        <v>116.03749999999999</v>
      </c>
      <c r="M409">
        <f>+INDEX(TimeSeries!$A:$ZZ,'TimeSeries - Formatted'!$B409+1,'TimeSeries - Formatted'!K$1)</f>
        <v>13</v>
      </c>
      <c r="O409" s="1">
        <f t="shared" si="75"/>
        <v>-0.19491525423728806</v>
      </c>
      <c r="P409" s="1">
        <f t="shared" si="76"/>
        <v>-0.18175487465181051</v>
      </c>
      <c r="Q409" s="1">
        <f t="shared" si="77"/>
        <v>-0.17545673905549819</v>
      </c>
      <c r="R409" s="1">
        <f t="shared" si="78"/>
        <v>-0.16740842177336535</v>
      </c>
      <c r="S409" s="1">
        <f t="shared" si="79"/>
        <v>-0.14366197183098595</v>
      </c>
      <c r="T409" s="1">
        <f t="shared" si="80"/>
        <v>-0.16956521739130437</v>
      </c>
      <c r="U409" s="1">
        <f t="shared" si="81"/>
        <v>-0.19830757910228114</v>
      </c>
      <c r="V409" s="1">
        <f t="shared" si="82"/>
        <v>-0.19808541973490434</v>
      </c>
      <c r="X409" s="2">
        <f ca="1">1*(IFERROR(MAX(OFFSET(O$1,MATCH($M409,$M:$M,0)-1,0,ROW()-MATCH($M409,$M:$M,0))),0)&gt;0)</f>
        <v>0</v>
      </c>
      <c r="Y409" s="2">
        <f ca="1">1*(IFERROR(MAX(OFFSET(P$1,MATCH($M409,$M:$M,0)-1,0,ROW()-MATCH($M409,$M:$M,0))),0)&gt;0)</f>
        <v>0</v>
      </c>
      <c r="Z409" s="2">
        <f ca="1">1*(IFERROR(MAX(OFFSET(Q$1,MATCH($M409,$M:$M,0)-1,0,ROW()-MATCH($M409,$M:$M,0))),0)&gt;0)</f>
        <v>0</v>
      </c>
      <c r="AA409" s="2">
        <f ca="1">1*(IFERROR(MAX(OFFSET(R$1,MATCH($M409,$M:$M,0)-1,0,ROW()-MATCH($M409,$M:$M,0))),0)&gt;0)</f>
        <v>0</v>
      </c>
      <c r="AB409" s="2">
        <f ca="1">1*(IFERROR(MAX(OFFSET(S$1,MATCH($M409,$M:$M,0)-1,0,ROW()-MATCH($M409,$M:$M,0))),0)&gt;0)</f>
        <v>0</v>
      </c>
      <c r="AC409" s="2">
        <f ca="1">1*(IFERROR(MAX(OFFSET(T$1,MATCH($M409,$M:$M,0)-1,0,ROW()-MATCH($M409,$M:$M,0))),0)&gt;0)</f>
        <v>0</v>
      </c>
      <c r="AD409" s="2">
        <f ca="1">1*(IFERROR(MAX(OFFSET(U$1,MATCH($M409,$M:$M,0)-1,0,ROW()-MATCH($M409,$M:$M,0))),0)&gt;0)</f>
        <v>0</v>
      </c>
      <c r="AE409" s="2">
        <f ca="1">1*(IFERROR(MAX(OFFSET(V$1,MATCH($M409,$M:$M,0)-1,0,ROW()-MATCH($M409,$M:$M,0))),0)&gt;0)</f>
        <v>0</v>
      </c>
      <c r="AG409">
        <f ca="1">+IF(COUNTIFS(AG$4:AG408,1,$M$4:$M408,$M409)=1,0,IF(O409*X409&lt;$AI$1,1,0))</f>
        <v>0</v>
      </c>
      <c r="AH409">
        <f ca="1">+IF(COUNTIFS(AH$4:AH408,1,$M$4:$M408,$M409)=1,0,IF(P409*Y409&lt;$AI$1,1,0))</f>
        <v>0</v>
      </c>
      <c r="AI409">
        <f ca="1">+IF(COUNTIFS(AI$4:AI408,1,$M$4:$M408,$M409)=1,0,IF(Q409*Z409&lt;$AI$1,1,0))</f>
        <v>0</v>
      </c>
      <c r="AJ409">
        <f ca="1">+IF(COUNTIFS(AJ$4:AJ408,1,$M$4:$M408,$M409)=1,0,IF(R409*AA409&lt;$AI$1,1,0))</f>
        <v>0</v>
      </c>
      <c r="AK409">
        <f ca="1">+IF(COUNTIFS(AK$4:AK408,1,$M$4:$M408,$M409)=1,0,IF(S409*AB409&lt;$AI$1,1,0))</f>
        <v>0</v>
      </c>
      <c r="AL409">
        <f ca="1">+IF(COUNTIFS(AL$4:AL408,1,$M$4:$M408,$M409)=1,0,IF(T409*AC409&lt;$AI$1,1,0))</f>
        <v>0</v>
      </c>
      <c r="AM409">
        <f ca="1">+IF(COUNTIFS(AM$4:AM408,1,$M$4:$M408,$M409)=1,0,IF(U409*AD409&lt;$AI$1,1,0))</f>
        <v>0</v>
      </c>
      <c r="AN409">
        <f ca="1">+IF(COUNTIFS(AN$4:AN408,1,$M$4:$M408,$M409)=1,0,IF(V409*AE409&lt;$AI$1,1,0))</f>
        <v>0</v>
      </c>
      <c r="AO409">
        <f t="shared" ca="1" si="73"/>
        <v>0</v>
      </c>
      <c r="AQ409">
        <f ca="1">1*(COUNTIFS($M$4:$M408,M409,AO$4:AO408,1)&gt;0)</f>
        <v>0</v>
      </c>
      <c r="AR409" t="str">
        <f ca="1">+IF($AQ409=1,"",IFERROR(AVERAGEIFS($AG$3:$AN$3,$AG409:$AN409,1),""))</f>
        <v/>
      </c>
    </row>
    <row r="410" spans="2:44" x14ac:dyDescent="0.25">
      <c r="B410">
        <f t="shared" si="74"/>
        <v>407</v>
      </c>
      <c r="C410" s="5">
        <f>AVERAGEIFS(TimeSeries!408:408,TimeSeries!$1:$1,"&lt;="&amp;C$3,TimeSeries!$1:$1,"&gt;="&amp;C$2)</f>
        <v>115.9</v>
      </c>
      <c r="D410" s="5">
        <f>AVERAGEIFS(TimeSeries!408:408,TimeSeries!$1:$1,"&lt;="&amp;D$3,TimeSeries!$1:$1,"&gt;="&amp;D$2)</f>
        <v>119.4</v>
      </c>
      <c r="E410" s="5">
        <f>AVERAGEIFS(TimeSeries!408:408,TimeSeries!$1:$1,"&lt;="&amp;E$3,TimeSeries!$1:$1,"&gt;="&amp;E$2)</f>
        <v>120.8</v>
      </c>
      <c r="F410" s="5">
        <f>AVERAGEIFS(TimeSeries!408:408,TimeSeries!$1:$1,"&lt;="&amp;F$3,TimeSeries!$1:$1,"&gt;="&amp;F$2)</f>
        <v>122.3</v>
      </c>
      <c r="G410" s="5">
        <f>AVERAGEIFS(TimeSeries!408:408,TimeSeries!$1:$1,"&lt;="&amp;G$3,TimeSeries!$1:$1,"&gt;="&amp;G$2)</f>
        <v>121.6</v>
      </c>
      <c r="H410" s="5">
        <f>AVERAGEIFS(TimeSeries!408:408,TimeSeries!$1:$1,"&lt;="&amp;H$3,TimeSeries!$1:$1,"&gt;="&amp;H$2)</f>
        <v>115.1</v>
      </c>
      <c r="I410" s="5">
        <f>AVERAGEIFS(TimeSeries!408:408,TimeSeries!$1:$1,"&lt;="&amp;I$3,TimeSeries!$1:$1,"&gt;="&amp;I$2)</f>
        <v>110.15</v>
      </c>
      <c r="J410" s="5">
        <f>AVERAGEIFS(TimeSeries!408:408,TimeSeries!$1:$1,"&lt;="&amp;J$3,TimeSeries!$1:$1,"&gt;="&amp;J$2)</f>
        <v>110.3</v>
      </c>
      <c r="K410" s="5">
        <f>+TimeSeries!I408</f>
        <v>117.1125</v>
      </c>
      <c r="M410">
        <f>+INDEX(TimeSeries!$A:$ZZ,'TimeSeries - Formatted'!$B410+1,'TimeSeries - Formatted'!K$1)</f>
        <v>13</v>
      </c>
      <c r="O410" s="1">
        <f t="shared" si="75"/>
        <v>-0.18149717514124286</v>
      </c>
      <c r="P410" s="1">
        <f t="shared" si="76"/>
        <v>-0.16852367688022274</v>
      </c>
      <c r="Q410" s="1">
        <f t="shared" si="77"/>
        <v>-0.16718372974836271</v>
      </c>
      <c r="R410" s="1">
        <f t="shared" si="78"/>
        <v>-0.16261554262238964</v>
      </c>
      <c r="S410" s="1">
        <f t="shared" si="79"/>
        <v>-0.14366197183098595</v>
      </c>
      <c r="T410" s="1">
        <f t="shared" si="80"/>
        <v>-0.16594202898550725</v>
      </c>
      <c r="U410" s="1">
        <f t="shared" si="81"/>
        <v>-0.18947755702722591</v>
      </c>
      <c r="V410" s="1">
        <f t="shared" si="82"/>
        <v>-0.18777614138438892</v>
      </c>
      <c r="X410" s="2">
        <f ca="1">1*(IFERROR(MAX(OFFSET(O$1,MATCH($M410,$M:$M,0)-1,0,ROW()-MATCH($M410,$M:$M,0))),0)&gt;0)</f>
        <v>0</v>
      </c>
      <c r="Y410" s="2">
        <f ca="1">1*(IFERROR(MAX(OFFSET(P$1,MATCH($M410,$M:$M,0)-1,0,ROW()-MATCH($M410,$M:$M,0))),0)&gt;0)</f>
        <v>0</v>
      </c>
      <c r="Z410" s="2">
        <f ca="1">1*(IFERROR(MAX(OFFSET(Q$1,MATCH($M410,$M:$M,0)-1,0,ROW()-MATCH($M410,$M:$M,0))),0)&gt;0)</f>
        <v>0</v>
      </c>
      <c r="AA410" s="2">
        <f ca="1">1*(IFERROR(MAX(OFFSET(R$1,MATCH($M410,$M:$M,0)-1,0,ROW()-MATCH($M410,$M:$M,0))),0)&gt;0)</f>
        <v>0</v>
      </c>
      <c r="AB410" s="2">
        <f ca="1">1*(IFERROR(MAX(OFFSET(S$1,MATCH($M410,$M:$M,0)-1,0,ROW()-MATCH($M410,$M:$M,0))),0)&gt;0)</f>
        <v>0</v>
      </c>
      <c r="AC410" s="2">
        <f ca="1">1*(IFERROR(MAX(OFFSET(T$1,MATCH($M410,$M:$M,0)-1,0,ROW()-MATCH($M410,$M:$M,0))),0)&gt;0)</f>
        <v>0</v>
      </c>
      <c r="AD410" s="2">
        <f ca="1">1*(IFERROR(MAX(OFFSET(U$1,MATCH($M410,$M:$M,0)-1,0,ROW()-MATCH($M410,$M:$M,0))),0)&gt;0)</f>
        <v>0</v>
      </c>
      <c r="AE410" s="2">
        <f ca="1">1*(IFERROR(MAX(OFFSET(V$1,MATCH($M410,$M:$M,0)-1,0,ROW()-MATCH($M410,$M:$M,0))),0)&gt;0)</f>
        <v>0</v>
      </c>
      <c r="AG410">
        <f ca="1">+IF(COUNTIFS(AG$4:AG409,1,$M$4:$M409,$M410)=1,0,IF(O410*X410&lt;$AI$1,1,0))</f>
        <v>0</v>
      </c>
      <c r="AH410">
        <f ca="1">+IF(COUNTIFS(AH$4:AH409,1,$M$4:$M409,$M410)=1,0,IF(P410*Y410&lt;$AI$1,1,0))</f>
        <v>0</v>
      </c>
      <c r="AI410">
        <f ca="1">+IF(COUNTIFS(AI$4:AI409,1,$M$4:$M409,$M410)=1,0,IF(Q410*Z410&lt;$AI$1,1,0))</f>
        <v>0</v>
      </c>
      <c r="AJ410">
        <f ca="1">+IF(COUNTIFS(AJ$4:AJ409,1,$M$4:$M409,$M410)=1,0,IF(R410*AA410&lt;$AI$1,1,0))</f>
        <v>0</v>
      </c>
      <c r="AK410">
        <f ca="1">+IF(COUNTIFS(AK$4:AK409,1,$M$4:$M409,$M410)=1,0,IF(S410*AB410&lt;$AI$1,1,0))</f>
        <v>0</v>
      </c>
      <c r="AL410">
        <f ca="1">+IF(COUNTIFS(AL$4:AL409,1,$M$4:$M409,$M410)=1,0,IF(T410*AC410&lt;$AI$1,1,0))</f>
        <v>0</v>
      </c>
      <c r="AM410">
        <f ca="1">+IF(COUNTIFS(AM$4:AM409,1,$M$4:$M409,$M410)=1,0,IF(U410*AD410&lt;$AI$1,1,0))</f>
        <v>0</v>
      </c>
      <c r="AN410">
        <f ca="1">+IF(COUNTIFS(AN$4:AN409,1,$M$4:$M409,$M410)=1,0,IF(V410*AE410&lt;$AI$1,1,0))</f>
        <v>0</v>
      </c>
      <c r="AO410">
        <f t="shared" ca="1" si="73"/>
        <v>0</v>
      </c>
      <c r="AQ410">
        <f ca="1">1*(COUNTIFS($M$4:$M409,M410,AO$4:AO409,1)&gt;0)</f>
        <v>0</v>
      </c>
      <c r="AR410" t="str">
        <f ca="1">+IF($AQ410=1,"",IFERROR(AVERAGEIFS($AG$3:$AN$3,$AG410:$AN410,1),""))</f>
        <v/>
      </c>
    </row>
    <row r="411" spans="2:44" x14ac:dyDescent="0.25">
      <c r="B411">
        <f t="shared" si="74"/>
        <v>408</v>
      </c>
      <c r="C411" s="5">
        <f>AVERAGEIFS(TimeSeries!409:409,TimeSeries!$1:$1,"&lt;="&amp;C$3,TimeSeries!$1:$1,"&gt;="&amp;C$2)</f>
        <v>118.3</v>
      </c>
      <c r="D411" s="5">
        <f>AVERAGEIFS(TimeSeries!409:409,TimeSeries!$1:$1,"&lt;="&amp;D$3,TimeSeries!$1:$1,"&gt;="&amp;D$2)</f>
        <v>121.8</v>
      </c>
      <c r="E411" s="5">
        <f>AVERAGEIFS(TimeSeries!409:409,TimeSeries!$1:$1,"&lt;="&amp;E$3,TimeSeries!$1:$1,"&gt;="&amp;E$2)</f>
        <v>122.5</v>
      </c>
      <c r="F411" s="5">
        <f>AVERAGEIFS(TimeSeries!409:409,TimeSeries!$1:$1,"&lt;="&amp;F$3,TimeSeries!$1:$1,"&gt;="&amp;F$2)</f>
        <v>126</v>
      </c>
      <c r="G411" s="5">
        <f>AVERAGEIFS(TimeSeries!409:409,TimeSeries!$1:$1,"&lt;="&amp;G$3,TimeSeries!$1:$1,"&gt;="&amp;G$2)</f>
        <v>125.3</v>
      </c>
      <c r="H411" s="5">
        <f>AVERAGEIFS(TimeSeries!409:409,TimeSeries!$1:$1,"&lt;="&amp;H$3,TimeSeries!$1:$1,"&gt;="&amp;H$2)</f>
        <v>116.3</v>
      </c>
      <c r="I411" s="5">
        <f>AVERAGEIFS(TimeSeries!409:409,TimeSeries!$1:$1,"&lt;="&amp;I$3,TimeSeries!$1:$1,"&gt;="&amp;I$2)</f>
        <v>111.35</v>
      </c>
      <c r="J411" s="5">
        <f>AVERAGEIFS(TimeSeries!409:409,TimeSeries!$1:$1,"&lt;="&amp;J$3,TimeSeries!$1:$1,"&gt;="&amp;J$2)</f>
        <v>111.7</v>
      </c>
      <c r="K411" s="5">
        <f>+TimeSeries!I409</f>
        <v>119.3625</v>
      </c>
      <c r="M411">
        <f>+INDEX(TimeSeries!$A:$ZZ,'TimeSeries - Formatted'!$B411+1,'TimeSeries - Formatted'!K$1)</f>
        <v>13</v>
      </c>
      <c r="O411" s="1">
        <f t="shared" si="75"/>
        <v>-0.16454802259887003</v>
      </c>
      <c r="P411" s="1">
        <f t="shared" si="76"/>
        <v>-0.15181058495821731</v>
      </c>
      <c r="Q411" s="1">
        <f t="shared" si="77"/>
        <v>-0.15546363322992074</v>
      </c>
      <c r="R411" s="1">
        <f t="shared" si="78"/>
        <v>-0.13728175282437527</v>
      </c>
      <c r="S411" s="1">
        <f t="shared" si="79"/>
        <v>-0.11760563380281697</v>
      </c>
      <c r="T411" s="1">
        <f t="shared" si="80"/>
        <v>-0.15724637681159426</v>
      </c>
      <c r="U411" s="1">
        <f t="shared" si="81"/>
        <v>-0.18064753495217079</v>
      </c>
      <c r="V411" s="1">
        <f t="shared" si="82"/>
        <v>-0.17746686303387338</v>
      </c>
      <c r="X411" s="2">
        <f ca="1">1*(IFERROR(MAX(OFFSET(O$1,MATCH($M411,$M:$M,0)-1,0,ROW()-MATCH($M411,$M:$M,0))),0)&gt;0)</f>
        <v>0</v>
      </c>
      <c r="Y411" s="2">
        <f ca="1">1*(IFERROR(MAX(OFFSET(P$1,MATCH($M411,$M:$M,0)-1,0,ROW()-MATCH($M411,$M:$M,0))),0)&gt;0)</f>
        <v>0</v>
      </c>
      <c r="Z411" s="2">
        <f ca="1">1*(IFERROR(MAX(OFFSET(Q$1,MATCH($M411,$M:$M,0)-1,0,ROW()-MATCH($M411,$M:$M,0))),0)&gt;0)</f>
        <v>0</v>
      </c>
      <c r="AA411" s="2">
        <f ca="1">1*(IFERROR(MAX(OFFSET(R$1,MATCH($M411,$M:$M,0)-1,0,ROW()-MATCH($M411,$M:$M,0))),0)&gt;0)</f>
        <v>0</v>
      </c>
      <c r="AB411" s="2">
        <f ca="1">1*(IFERROR(MAX(OFFSET(S$1,MATCH($M411,$M:$M,0)-1,0,ROW()-MATCH($M411,$M:$M,0))),0)&gt;0)</f>
        <v>0</v>
      </c>
      <c r="AC411" s="2">
        <f ca="1">1*(IFERROR(MAX(OFFSET(T$1,MATCH($M411,$M:$M,0)-1,0,ROW()-MATCH($M411,$M:$M,0))),0)&gt;0)</f>
        <v>0</v>
      </c>
      <c r="AD411" s="2">
        <f ca="1">1*(IFERROR(MAX(OFFSET(U$1,MATCH($M411,$M:$M,0)-1,0,ROW()-MATCH($M411,$M:$M,0))),0)&gt;0)</f>
        <v>0</v>
      </c>
      <c r="AE411" s="2">
        <f ca="1">1*(IFERROR(MAX(OFFSET(V$1,MATCH($M411,$M:$M,0)-1,0,ROW()-MATCH($M411,$M:$M,0))),0)&gt;0)</f>
        <v>0</v>
      </c>
      <c r="AG411">
        <f ca="1">+IF(COUNTIFS(AG$4:AG410,1,$M$4:$M410,$M411)=1,0,IF(O411*X411&lt;$AI$1,1,0))</f>
        <v>0</v>
      </c>
      <c r="AH411">
        <f ca="1">+IF(COUNTIFS(AH$4:AH410,1,$M$4:$M410,$M411)=1,0,IF(P411*Y411&lt;$AI$1,1,0))</f>
        <v>0</v>
      </c>
      <c r="AI411">
        <f ca="1">+IF(COUNTIFS(AI$4:AI410,1,$M$4:$M410,$M411)=1,0,IF(Q411*Z411&lt;$AI$1,1,0))</f>
        <v>0</v>
      </c>
      <c r="AJ411">
        <f ca="1">+IF(COUNTIFS(AJ$4:AJ410,1,$M$4:$M410,$M411)=1,0,IF(R411*AA411&lt;$AI$1,1,0))</f>
        <v>0</v>
      </c>
      <c r="AK411">
        <f ca="1">+IF(COUNTIFS(AK$4:AK410,1,$M$4:$M410,$M411)=1,0,IF(S411*AB411&lt;$AI$1,1,0))</f>
        <v>0</v>
      </c>
      <c r="AL411">
        <f ca="1">+IF(COUNTIFS(AL$4:AL410,1,$M$4:$M410,$M411)=1,0,IF(T411*AC411&lt;$AI$1,1,0))</f>
        <v>0</v>
      </c>
      <c r="AM411">
        <f ca="1">+IF(COUNTIFS(AM$4:AM410,1,$M$4:$M410,$M411)=1,0,IF(U411*AD411&lt;$AI$1,1,0))</f>
        <v>0</v>
      </c>
      <c r="AN411">
        <f ca="1">+IF(COUNTIFS(AN$4:AN410,1,$M$4:$M410,$M411)=1,0,IF(V411*AE411&lt;$AI$1,1,0))</f>
        <v>0</v>
      </c>
      <c r="AO411">
        <f t="shared" ca="1" si="73"/>
        <v>0</v>
      </c>
      <c r="AQ411">
        <f ca="1">1*(COUNTIFS($M$4:$M410,M411,AO$4:AO410,1)&gt;0)</f>
        <v>0</v>
      </c>
      <c r="AR411" t="str">
        <f ca="1">+IF($AQ411=1,"",IFERROR(AVERAGEIFS($AG$3:$AN$3,$AG411:$AN411,1),""))</f>
        <v/>
      </c>
    </row>
    <row r="412" spans="2:44" x14ac:dyDescent="0.25">
      <c r="B412">
        <f t="shared" si="74"/>
        <v>409</v>
      </c>
      <c r="C412" s="5">
        <f>AVERAGEIFS(TimeSeries!410:410,TimeSeries!$1:$1,"&lt;="&amp;C$3,TimeSeries!$1:$1,"&gt;="&amp;C$2)</f>
        <v>120.75</v>
      </c>
      <c r="D412" s="5">
        <f>AVERAGEIFS(TimeSeries!410:410,TimeSeries!$1:$1,"&lt;="&amp;D$3,TimeSeries!$1:$1,"&gt;="&amp;D$2)</f>
        <v>124.75</v>
      </c>
      <c r="E412" s="5">
        <f>AVERAGEIFS(TimeSeries!410:410,TimeSeries!$1:$1,"&lt;="&amp;E$3,TimeSeries!$1:$1,"&gt;="&amp;E$2)</f>
        <v>125.45</v>
      </c>
      <c r="F412" s="5">
        <f>AVERAGEIFS(TimeSeries!410:410,TimeSeries!$1:$1,"&lt;="&amp;F$3,TimeSeries!$1:$1,"&gt;="&amp;F$2)</f>
        <v>128.44999999999999</v>
      </c>
      <c r="G412" s="5">
        <f>AVERAGEIFS(TimeSeries!410:410,TimeSeries!$1:$1,"&lt;="&amp;G$3,TimeSeries!$1:$1,"&gt;="&amp;G$2)</f>
        <v>126.3</v>
      </c>
      <c r="H412" s="5">
        <f>AVERAGEIFS(TimeSeries!410:410,TimeSeries!$1:$1,"&lt;="&amp;H$3,TimeSeries!$1:$1,"&gt;="&amp;H$2)</f>
        <v>117.3</v>
      </c>
      <c r="I412" s="5">
        <f>AVERAGEIFS(TimeSeries!410:410,TimeSeries!$1:$1,"&lt;="&amp;I$3,TimeSeries!$1:$1,"&gt;="&amp;I$2)</f>
        <v>118</v>
      </c>
      <c r="J412" s="5">
        <f>AVERAGEIFS(TimeSeries!410:410,TimeSeries!$1:$1,"&lt;="&amp;J$3,TimeSeries!$1:$1,"&gt;="&amp;J$2)</f>
        <v>123</v>
      </c>
      <c r="K412" s="5">
        <f>+TimeSeries!I410</f>
        <v>122.625</v>
      </c>
      <c r="M412">
        <f>+INDEX(TimeSeries!$A:$ZZ,'TimeSeries - Formatted'!$B412+1,'TimeSeries - Formatted'!K$1)</f>
        <v>13</v>
      </c>
      <c r="O412" s="1">
        <f t="shared" si="75"/>
        <v>-0.11278471711976479</v>
      </c>
      <c r="P412" s="1">
        <f t="shared" si="76"/>
        <v>-7.6609918578830483E-2</v>
      </c>
      <c r="Q412" s="1">
        <f t="shared" si="77"/>
        <v>-7.6215022091310813E-2</v>
      </c>
      <c r="R412" s="1">
        <f t="shared" si="78"/>
        <v>-9.0941259731068813E-2</v>
      </c>
      <c r="S412" s="1">
        <f t="shared" si="79"/>
        <v>-0.11056338028169022</v>
      </c>
      <c r="T412" s="1">
        <f t="shared" si="80"/>
        <v>-0.15000000000000002</v>
      </c>
      <c r="U412" s="1">
        <f t="shared" si="81"/>
        <v>-0.13171449595290663</v>
      </c>
      <c r="V412" s="1">
        <f t="shared" si="82"/>
        <v>-9.4256259204712922E-2</v>
      </c>
      <c r="X412" s="2">
        <f ca="1">1*(IFERROR(MAX(OFFSET(O$1,MATCH($M412,$M:$M,0)-1,0,ROW()-MATCH($M412,$M:$M,0))),0)&gt;0)</f>
        <v>0</v>
      </c>
      <c r="Y412" s="2">
        <f ca="1">1*(IFERROR(MAX(OFFSET(P$1,MATCH($M412,$M:$M,0)-1,0,ROW()-MATCH($M412,$M:$M,0))),0)&gt;0)</f>
        <v>0</v>
      </c>
      <c r="Z412" s="2">
        <f ca="1">1*(IFERROR(MAX(OFFSET(Q$1,MATCH($M412,$M:$M,0)-1,0,ROW()-MATCH($M412,$M:$M,0))),0)&gt;0)</f>
        <v>0</v>
      </c>
      <c r="AA412" s="2">
        <f ca="1">1*(IFERROR(MAX(OFFSET(R$1,MATCH($M412,$M:$M,0)-1,0,ROW()-MATCH($M412,$M:$M,0))),0)&gt;0)</f>
        <v>0</v>
      </c>
      <c r="AB412" s="2">
        <f ca="1">1*(IFERROR(MAX(OFFSET(S$1,MATCH($M412,$M:$M,0)-1,0,ROW()-MATCH($M412,$M:$M,0))),0)&gt;0)</f>
        <v>0</v>
      </c>
      <c r="AC412" s="2">
        <f ca="1">1*(IFERROR(MAX(OFFSET(T$1,MATCH($M412,$M:$M,0)-1,0,ROW()-MATCH($M412,$M:$M,0))),0)&gt;0)</f>
        <v>0</v>
      </c>
      <c r="AD412" s="2">
        <f ca="1">1*(IFERROR(MAX(OFFSET(U$1,MATCH($M412,$M:$M,0)-1,0,ROW()-MATCH($M412,$M:$M,0))),0)&gt;0)</f>
        <v>0</v>
      </c>
      <c r="AE412" s="2">
        <f ca="1">1*(IFERROR(MAX(OFFSET(V$1,MATCH($M412,$M:$M,0)-1,0,ROW()-MATCH($M412,$M:$M,0))),0)&gt;0)</f>
        <v>0</v>
      </c>
      <c r="AG412">
        <f ca="1">+IF(COUNTIFS(AG$4:AG411,1,$M$4:$M411,$M412)=1,0,IF(O412*X412&lt;$AI$1,1,0))</f>
        <v>0</v>
      </c>
      <c r="AH412">
        <f ca="1">+IF(COUNTIFS(AH$4:AH411,1,$M$4:$M411,$M412)=1,0,IF(P412*Y412&lt;$AI$1,1,0))</f>
        <v>0</v>
      </c>
      <c r="AI412">
        <f ca="1">+IF(COUNTIFS(AI$4:AI411,1,$M$4:$M411,$M412)=1,0,IF(Q412*Z412&lt;$AI$1,1,0))</f>
        <v>0</v>
      </c>
      <c r="AJ412">
        <f ca="1">+IF(COUNTIFS(AJ$4:AJ411,1,$M$4:$M411,$M412)=1,0,IF(R412*AA412&lt;$AI$1,1,0))</f>
        <v>0</v>
      </c>
      <c r="AK412">
        <f ca="1">+IF(COUNTIFS(AK$4:AK411,1,$M$4:$M411,$M412)=1,0,IF(S412*AB412&lt;$AI$1,1,0))</f>
        <v>0</v>
      </c>
      <c r="AL412">
        <f ca="1">+IF(COUNTIFS(AL$4:AL411,1,$M$4:$M411,$M412)=1,0,IF(T412*AC412&lt;$AI$1,1,0))</f>
        <v>0</v>
      </c>
      <c r="AM412">
        <f ca="1">+IF(COUNTIFS(AM$4:AM411,1,$M$4:$M411,$M412)=1,0,IF(U412*AD412&lt;$AI$1,1,0))</f>
        <v>0</v>
      </c>
      <c r="AN412">
        <f ca="1">+IF(COUNTIFS(AN$4:AN411,1,$M$4:$M411,$M412)=1,0,IF(V412*AE412&lt;$AI$1,1,0))</f>
        <v>0</v>
      </c>
      <c r="AO412">
        <f t="shared" ca="1" si="73"/>
        <v>0</v>
      </c>
      <c r="AQ412">
        <f ca="1">1*(COUNTIFS($M$4:$M411,M412,AO$4:AO411,1)&gt;0)</f>
        <v>0</v>
      </c>
      <c r="AR412" t="str">
        <f ca="1">+IF($AQ412=1,"",IFERROR(AVERAGEIFS($AG$3:$AN$3,$AG412:$AN412,1),""))</f>
        <v/>
      </c>
    </row>
    <row r="413" spans="2:44" x14ac:dyDescent="0.25">
      <c r="B413">
        <f t="shared" si="74"/>
        <v>410</v>
      </c>
      <c r="C413" s="5">
        <f>AVERAGEIFS(TimeSeries!411:411,TimeSeries!$1:$1,"&lt;="&amp;C$3,TimeSeries!$1:$1,"&gt;="&amp;C$2)</f>
        <v>124.35</v>
      </c>
      <c r="D413" s="5">
        <f>AVERAGEIFS(TimeSeries!411:411,TimeSeries!$1:$1,"&lt;="&amp;D$3,TimeSeries!$1:$1,"&gt;="&amp;D$2)</f>
        <v>127.85</v>
      </c>
      <c r="E413" s="5">
        <f>AVERAGEIFS(TimeSeries!411:411,TimeSeries!$1:$1,"&lt;="&amp;E$3,TimeSeries!$1:$1,"&gt;="&amp;E$2)</f>
        <v>127.15</v>
      </c>
      <c r="F413" s="5">
        <f>AVERAGEIFS(TimeSeries!411:411,TimeSeries!$1:$1,"&lt;="&amp;F$3,TimeSeries!$1:$1,"&gt;="&amp;F$2)</f>
        <v>129.65</v>
      </c>
      <c r="G413" s="5">
        <f>AVERAGEIFS(TimeSeries!411:411,TimeSeries!$1:$1,"&lt;="&amp;G$3,TimeSeries!$1:$1,"&gt;="&amp;G$2)</f>
        <v>128.94999999999999</v>
      </c>
      <c r="H413" s="5">
        <f>AVERAGEIFS(TimeSeries!411:411,TimeSeries!$1:$1,"&lt;="&amp;H$3,TimeSeries!$1:$1,"&gt;="&amp;H$2)</f>
        <v>120.45</v>
      </c>
      <c r="I413" s="5">
        <f>AVERAGEIFS(TimeSeries!411:411,TimeSeries!$1:$1,"&lt;="&amp;I$3,TimeSeries!$1:$1,"&gt;="&amp;I$2)</f>
        <v>119</v>
      </c>
      <c r="J413" s="5">
        <f>AVERAGEIFS(TimeSeries!411:411,TimeSeries!$1:$1,"&lt;="&amp;J$3,TimeSeries!$1:$1,"&gt;="&amp;J$2)</f>
        <v>123</v>
      </c>
      <c r="K413" s="5">
        <f>+TimeSeries!I411</f>
        <v>124.8625</v>
      </c>
      <c r="M413">
        <f>+INDEX(TimeSeries!$A:$ZZ,'TimeSeries - Formatted'!$B413+1,'TimeSeries - Formatted'!K$1)</f>
        <v>13</v>
      </c>
      <c r="O413" s="1">
        <f t="shared" si="75"/>
        <v>-1.2703453751488736E-2</v>
      </c>
      <c r="P413" s="1">
        <f t="shared" si="76"/>
        <v>2.4849699398797442E-2</v>
      </c>
      <c r="Q413" s="1">
        <f t="shared" si="77"/>
        <v>1.3551215623754498E-2</v>
      </c>
      <c r="R413" s="1">
        <f t="shared" si="78"/>
        <v>-1.1437285550895959E-2</v>
      </c>
      <c r="S413" s="1">
        <f t="shared" si="79"/>
        <v>-4.2687453600593894E-2</v>
      </c>
      <c r="T413" s="1">
        <f t="shared" si="80"/>
        <v>-9.9102468212415751E-2</v>
      </c>
      <c r="U413" s="1">
        <f t="shared" si="81"/>
        <v>-8.5670380330388096E-2</v>
      </c>
      <c r="V413" s="1">
        <f t="shared" si="82"/>
        <v>-3.3778476040848382E-2</v>
      </c>
      <c r="X413" s="2">
        <f ca="1">1*(IFERROR(MAX(OFFSET(O$1,MATCH($M413,$M:$M,0)-1,0,ROW()-MATCH($M413,$M:$M,0))),0)&gt;0)</f>
        <v>0</v>
      </c>
      <c r="Y413" s="2">
        <f ca="1">1*(IFERROR(MAX(OFFSET(P$1,MATCH($M413,$M:$M,0)-1,0,ROW()-MATCH($M413,$M:$M,0))),0)&gt;0)</f>
        <v>0</v>
      </c>
      <c r="Z413" s="2">
        <f ca="1">1*(IFERROR(MAX(OFFSET(Q$1,MATCH($M413,$M:$M,0)-1,0,ROW()-MATCH($M413,$M:$M,0))),0)&gt;0)</f>
        <v>0</v>
      </c>
      <c r="AA413" s="2">
        <f ca="1">1*(IFERROR(MAX(OFFSET(R$1,MATCH($M413,$M:$M,0)-1,0,ROW()-MATCH($M413,$M:$M,0))),0)&gt;0)</f>
        <v>0</v>
      </c>
      <c r="AB413" s="2">
        <f ca="1">1*(IFERROR(MAX(OFFSET(S$1,MATCH($M413,$M:$M,0)-1,0,ROW()-MATCH($M413,$M:$M,0))),0)&gt;0)</f>
        <v>0</v>
      </c>
      <c r="AC413" s="2">
        <f ca="1">1*(IFERROR(MAX(OFFSET(T$1,MATCH($M413,$M:$M,0)-1,0,ROW()-MATCH($M413,$M:$M,0))),0)&gt;0)</f>
        <v>0</v>
      </c>
      <c r="AD413" s="2">
        <f ca="1">1*(IFERROR(MAX(OFFSET(U$1,MATCH($M413,$M:$M,0)-1,0,ROW()-MATCH($M413,$M:$M,0))),0)&gt;0)</f>
        <v>0</v>
      </c>
      <c r="AE413" s="2">
        <f ca="1">1*(IFERROR(MAX(OFFSET(V$1,MATCH($M413,$M:$M,0)-1,0,ROW()-MATCH($M413,$M:$M,0))),0)&gt;0)</f>
        <v>0</v>
      </c>
      <c r="AG413">
        <f ca="1">+IF(COUNTIFS(AG$4:AG412,1,$M$4:$M412,$M413)=1,0,IF(O413*X413&lt;$AI$1,1,0))</f>
        <v>0</v>
      </c>
      <c r="AH413">
        <f ca="1">+IF(COUNTIFS(AH$4:AH412,1,$M$4:$M412,$M413)=1,0,IF(P413*Y413&lt;$AI$1,1,0))</f>
        <v>0</v>
      </c>
      <c r="AI413">
        <f ca="1">+IF(COUNTIFS(AI$4:AI412,1,$M$4:$M412,$M413)=1,0,IF(Q413*Z413&lt;$AI$1,1,0))</f>
        <v>0</v>
      </c>
      <c r="AJ413">
        <f ca="1">+IF(COUNTIFS(AJ$4:AJ412,1,$M$4:$M412,$M413)=1,0,IF(R413*AA413&lt;$AI$1,1,0))</f>
        <v>0</v>
      </c>
      <c r="AK413">
        <f ca="1">+IF(COUNTIFS(AK$4:AK412,1,$M$4:$M412,$M413)=1,0,IF(S413*AB413&lt;$AI$1,1,0))</f>
        <v>0</v>
      </c>
      <c r="AL413">
        <f ca="1">+IF(COUNTIFS(AL$4:AL412,1,$M$4:$M412,$M413)=1,0,IF(T413*AC413&lt;$AI$1,1,0))</f>
        <v>0</v>
      </c>
      <c r="AM413">
        <f ca="1">+IF(COUNTIFS(AM$4:AM412,1,$M$4:$M412,$M413)=1,0,IF(U413*AD413&lt;$AI$1,1,0))</f>
        <v>0</v>
      </c>
      <c r="AN413">
        <f ca="1">+IF(COUNTIFS(AN$4:AN412,1,$M$4:$M412,$M413)=1,0,IF(V413*AE413&lt;$AI$1,1,0))</f>
        <v>0</v>
      </c>
      <c r="AO413">
        <f t="shared" ca="1" si="73"/>
        <v>0</v>
      </c>
      <c r="AQ413">
        <f ca="1">1*(COUNTIFS($M$4:$M412,M413,AO$4:AO412,1)&gt;0)</f>
        <v>0</v>
      </c>
      <c r="AR413" t="str">
        <f ca="1">+IF($AQ413=1,"",IFERROR(AVERAGEIFS($AG$3:$AN$3,$AG413:$AN413,1),""))</f>
        <v/>
      </c>
    </row>
    <row r="414" spans="2:44" x14ac:dyDescent="0.25">
      <c r="B414">
        <f t="shared" si="74"/>
        <v>411</v>
      </c>
      <c r="C414" s="5">
        <f>AVERAGEIFS(TimeSeries!412:412,TimeSeries!$1:$1,"&lt;="&amp;C$3,TimeSeries!$1:$1,"&gt;="&amp;C$2)</f>
        <v>127.75</v>
      </c>
      <c r="D414" s="5">
        <f>AVERAGEIFS(TimeSeries!412:412,TimeSeries!$1:$1,"&lt;="&amp;D$3,TimeSeries!$1:$1,"&gt;="&amp;D$2)</f>
        <v>130.25</v>
      </c>
      <c r="E414" s="5">
        <f>AVERAGEIFS(TimeSeries!412:412,TimeSeries!$1:$1,"&lt;="&amp;E$3,TimeSeries!$1:$1,"&gt;="&amp;E$2)</f>
        <v>129.55000000000001</v>
      </c>
      <c r="F414" s="5">
        <f>AVERAGEIFS(TimeSeries!412:412,TimeSeries!$1:$1,"&lt;="&amp;F$3,TimeSeries!$1:$1,"&gt;="&amp;F$2)</f>
        <v>132.05000000000001</v>
      </c>
      <c r="G414" s="5">
        <f>AVERAGEIFS(TimeSeries!412:412,TimeSeries!$1:$1,"&lt;="&amp;G$3,TimeSeries!$1:$1,"&gt;="&amp;G$2)</f>
        <v>129.25</v>
      </c>
      <c r="H414" s="5">
        <f>AVERAGEIFS(TimeSeries!412:412,TimeSeries!$1:$1,"&lt;="&amp;H$3,TimeSeries!$1:$1,"&gt;="&amp;H$2)</f>
        <v>121.25</v>
      </c>
      <c r="I414" s="5">
        <f>AVERAGEIFS(TimeSeries!412:412,TimeSeries!$1:$1,"&lt;="&amp;I$3,TimeSeries!$1:$1,"&gt;="&amp;I$2)</f>
        <v>121.25</v>
      </c>
      <c r="J414" s="5">
        <f>AVERAGEIFS(TimeSeries!412:412,TimeSeries!$1:$1,"&lt;="&amp;J$3,TimeSeries!$1:$1,"&gt;="&amp;J$2)</f>
        <v>124.5</v>
      </c>
      <c r="K414" s="5">
        <f>+TimeSeries!I412</f>
        <v>126.95</v>
      </c>
      <c r="M414">
        <f>+INDEX(TimeSeries!$A:$ZZ,'TimeSeries - Formatted'!$B414+1,'TimeSeries - Formatted'!K$1)</f>
        <v>13</v>
      </c>
      <c r="O414" s="1">
        <f t="shared" si="75"/>
        <v>2.7342179332529248E-2</v>
      </c>
      <c r="P414" s="1">
        <f t="shared" si="76"/>
        <v>1.8771998435666903E-2</v>
      </c>
      <c r="Q414" s="1">
        <f t="shared" si="77"/>
        <v>1.8875344081793255E-2</v>
      </c>
      <c r="R414" s="1">
        <f t="shared" si="78"/>
        <v>1.8511376783648226E-2</v>
      </c>
      <c r="S414" s="1">
        <f t="shared" si="79"/>
        <v>2.3264831329974367E-3</v>
      </c>
      <c r="T414" s="1">
        <f t="shared" si="80"/>
        <v>-3.8842647641696426E-2</v>
      </c>
      <c r="U414" s="1">
        <f t="shared" si="81"/>
        <v>-3.3479473893981648E-2</v>
      </c>
      <c r="V414" s="1">
        <f t="shared" si="82"/>
        <v>-1.1119936457505974E-2</v>
      </c>
      <c r="X414" s="2">
        <f ca="1">1*(IFERROR(MAX(OFFSET(O$1,MATCH($M414,$M:$M,0)-1,0,ROW()-MATCH($M414,$M:$M,0))),0)&gt;0)</f>
        <v>0</v>
      </c>
      <c r="Y414" s="2">
        <f ca="1">1*(IFERROR(MAX(OFFSET(P$1,MATCH($M414,$M:$M,0)-1,0,ROW()-MATCH($M414,$M:$M,0))),0)&gt;0)</f>
        <v>1</v>
      </c>
      <c r="Z414" s="2">
        <f ca="1">1*(IFERROR(MAX(OFFSET(Q$1,MATCH($M414,$M:$M,0)-1,0,ROW()-MATCH($M414,$M:$M,0))),0)&gt;0)</f>
        <v>1</v>
      </c>
      <c r="AA414" s="2">
        <f ca="1">1*(IFERROR(MAX(OFFSET(R$1,MATCH($M414,$M:$M,0)-1,0,ROW()-MATCH($M414,$M:$M,0))),0)&gt;0)</f>
        <v>0</v>
      </c>
      <c r="AB414" s="2">
        <f ca="1">1*(IFERROR(MAX(OFFSET(S$1,MATCH($M414,$M:$M,0)-1,0,ROW()-MATCH($M414,$M:$M,0))),0)&gt;0)</f>
        <v>0</v>
      </c>
      <c r="AC414" s="2">
        <f ca="1">1*(IFERROR(MAX(OFFSET(T$1,MATCH($M414,$M:$M,0)-1,0,ROW()-MATCH($M414,$M:$M,0))),0)&gt;0)</f>
        <v>0</v>
      </c>
      <c r="AD414" s="2">
        <f ca="1">1*(IFERROR(MAX(OFFSET(U$1,MATCH($M414,$M:$M,0)-1,0,ROW()-MATCH($M414,$M:$M,0))),0)&gt;0)</f>
        <v>0</v>
      </c>
      <c r="AE414" s="2">
        <f ca="1">1*(IFERROR(MAX(OFFSET(V$1,MATCH($M414,$M:$M,0)-1,0,ROW()-MATCH($M414,$M:$M,0))),0)&gt;0)</f>
        <v>0</v>
      </c>
      <c r="AG414">
        <f ca="1">+IF(COUNTIFS(AG$4:AG413,1,$M$4:$M413,$M414)=1,0,IF(O414*X414&lt;$AI$1,1,0))</f>
        <v>0</v>
      </c>
      <c r="AH414">
        <f ca="1">+IF(COUNTIFS(AH$4:AH413,1,$M$4:$M413,$M414)=1,0,IF(P414*Y414&lt;$AI$1,1,0))</f>
        <v>0</v>
      </c>
      <c r="AI414">
        <f ca="1">+IF(COUNTIFS(AI$4:AI413,1,$M$4:$M413,$M414)=1,0,IF(Q414*Z414&lt;$AI$1,1,0))</f>
        <v>0</v>
      </c>
      <c r="AJ414">
        <f ca="1">+IF(COUNTIFS(AJ$4:AJ413,1,$M$4:$M413,$M414)=1,0,IF(R414*AA414&lt;$AI$1,1,0))</f>
        <v>0</v>
      </c>
      <c r="AK414">
        <f ca="1">+IF(COUNTIFS(AK$4:AK413,1,$M$4:$M413,$M414)=1,0,IF(S414*AB414&lt;$AI$1,1,0))</f>
        <v>0</v>
      </c>
      <c r="AL414">
        <f ca="1">+IF(COUNTIFS(AL$4:AL413,1,$M$4:$M413,$M414)=1,0,IF(T414*AC414&lt;$AI$1,1,0))</f>
        <v>0</v>
      </c>
      <c r="AM414">
        <f ca="1">+IF(COUNTIFS(AM$4:AM413,1,$M$4:$M413,$M414)=1,0,IF(U414*AD414&lt;$AI$1,1,0))</f>
        <v>0</v>
      </c>
      <c r="AN414">
        <f ca="1">+IF(COUNTIFS(AN$4:AN413,1,$M$4:$M413,$M414)=1,0,IF(V414*AE414&lt;$AI$1,1,0))</f>
        <v>0</v>
      </c>
      <c r="AO414">
        <f t="shared" ca="1" si="73"/>
        <v>0</v>
      </c>
      <c r="AQ414">
        <f ca="1">1*(COUNTIFS($M$4:$M413,M414,AO$4:AO413,1)&gt;0)</f>
        <v>0</v>
      </c>
      <c r="AR414" t="str">
        <f ca="1">+IF($AQ414=1,"",IFERROR(AVERAGEIFS($AG$3:$AN$3,$AG414:$AN414,1),""))</f>
        <v/>
      </c>
    </row>
    <row r="415" spans="2:44" x14ac:dyDescent="0.25">
      <c r="B415">
        <f t="shared" si="74"/>
        <v>412</v>
      </c>
      <c r="C415" s="5">
        <f>AVERAGEIFS(TimeSeries!413:413,TimeSeries!$1:$1,"&lt;="&amp;C$3,TimeSeries!$1:$1,"&gt;="&amp;C$2)</f>
        <v>129.94999999999999</v>
      </c>
      <c r="D415" s="5">
        <f>AVERAGEIFS(TimeSeries!413:413,TimeSeries!$1:$1,"&lt;="&amp;D$3,TimeSeries!$1:$1,"&gt;="&amp;D$2)</f>
        <v>131.94999999999999</v>
      </c>
      <c r="E415" s="5">
        <f>AVERAGEIFS(TimeSeries!413:413,TimeSeries!$1:$1,"&lt;="&amp;E$3,TimeSeries!$1:$1,"&gt;="&amp;E$2)</f>
        <v>131.25</v>
      </c>
      <c r="F415" s="5">
        <f>AVERAGEIFS(TimeSeries!413:413,TimeSeries!$1:$1,"&lt;="&amp;F$3,TimeSeries!$1:$1,"&gt;="&amp;F$2)</f>
        <v>133.75</v>
      </c>
      <c r="G415" s="5">
        <f>AVERAGEIFS(TimeSeries!413:413,TimeSeries!$1:$1,"&lt;="&amp;G$3,TimeSeries!$1:$1,"&gt;="&amp;G$2)</f>
        <v>131.65</v>
      </c>
      <c r="H415" s="5">
        <f>AVERAGEIFS(TimeSeries!413:413,TimeSeries!$1:$1,"&lt;="&amp;H$3,TimeSeries!$1:$1,"&gt;="&amp;H$2)</f>
        <v>123.65</v>
      </c>
      <c r="I415" s="5">
        <f>AVERAGEIFS(TimeSeries!413:413,TimeSeries!$1:$1,"&lt;="&amp;I$3,TimeSeries!$1:$1,"&gt;="&amp;I$2)</f>
        <v>122.25</v>
      </c>
      <c r="J415" s="5">
        <f>AVERAGEIFS(TimeSeries!413:413,TimeSeries!$1:$1,"&lt;="&amp;J$3,TimeSeries!$1:$1,"&gt;="&amp;J$2)</f>
        <v>124.5</v>
      </c>
      <c r="K415" s="5">
        <f>+TimeSeries!I413</f>
        <v>128.77500000000001</v>
      </c>
      <c r="M415">
        <f>+INDEX(TimeSeries!$A:$ZZ,'TimeSeries - Formatted'!$B415+1,'TimeSeries - Formatted'!K$1)</f>
        <v>13</v>
      </c>
      <c r="O415" s="1">
        <f t="shared" si="75"/>
        <v>1.7221135029354073E-2</v>
      </c>
      <c r="P415" s="1">
        <f t="shared" si="76"/>
        <v>1.305182341650668E-2</v>
      </c>
      <c r="Q415" s="1">
        <f t="shared" si="77"/>
        <v>1.3122346584330202E-2</v>
      </c>
      <c r="R415" s="1">
        <f t="shared" si="78"/>
        <v>1.2873911397197846E-2</v>
      </c>
      <c r="S415" s="1">
        <f t="shared" si="79"/>
        <v>1.8568665377176163E-2</v>
      </c>
      <c r="T415" s="1">
        <f t="shared" si="80"/>
        <v>1.9793814432989665E-2</v>
      </c>
      <c r="U415" s="1">
        <f t="shared" si="81"/>
        <v>8.2474226804123418E-3</v>
      </c>
      <c r="V415" s="1">
        <f t="shared" si="82"/>
        <v>0</v>
      </c>
      <c r="X415" s="2">
        <f ca="1">1*(IFERROR(MAX(OFFSET(O$1,MATCH($M415,$M:$M,0)-1,0,ROW()-MATCH($M415,$M:$M,0))),0)&gt;0)</f>
        <v>1</v>
      </c>
      <c r="Y415" s="2">
        <f ca="1">1*(IFERROR(MAX(OFFSET(P$1,MATCH($M415,$M:$M,0)-1,0,ROW()-MATCH($M415,$M:$M,0))),0)&gt;0)</f>
        <v>1</v>
      </c>
      <c r="Z415" s="2">
        <f ca="1">1*(IFERROR(MAX(OFFSET(Q$1,MATCH($M415,$M:$M,0)-1,0,ROW()-MATCH($M415,$M:$M,0))),0)&gt;0)</f>
        <v>1</v>
      </c>
      <c r="AA415" s="2">
        <f ca="1">1*(IFERROR(MAX(OFFSET(R$1,MATCH($M415,$M:$M,0)-1,0,ROW()-MATCH($M415,$M:$M,0))),0)&gt;0)</f>
        <v>1</v>
      </c>
      <c r="AB415" s="2">
        <f ca="1">1*(IFERROR(MAX(OFFSET(S$1,MATCH($M415,$M:$M,0)-1,0,ROW()-MATCH($M415,$M:$M,0))),0)&gt;0)</f>
        <v>1</v>
      </c>
      <c r="AC415" s="2">
        <f ca="1">1*(IFERROR(MAX(OFFSET(T$1,MATCH($M415,$M:$M,0)-1,0,ROW()-MATCH($M415,$M:$M,0))),0)&gt;0)</f>
        <v>0</v>
      </c>
      <c r="AD415" s="2">
        <f ca="1">1*(IFERROR(MAX(OFFSET(U$1,MATCH($M415,$M:$M,0)-1,0,ROW()-MATCH($M415,$M:$M,0))),0)&gt;0)</f>
        <v>0</v>
      </c>
      <c r="AE415" s="2">
        <f ca="1">1*(IFERROR(MAX(OFFSET(V$1,MATCH($M415,$M:$M,0)-1,0,ROW()-MATCH($M415,$M:$M,0))),0)&gt;0)</f>
        <v>0</v>
      </c>
      <c r="AG415">
        <f ca="1">+IF(COUNTIFS(AG$4:AG414,1,$M$4:$M414,$M415)=1,0,IF(O415*X415&lt;$AI$1,1,0))</f>
        <v>0</v>
      </c>
      <c r="AH415">
        <f ca="1">+IF(COUNTIFS(AH$4:AH414,1,$M$4:$M414,$M415)=1,0,IF(P415*Y415&lt;$AI$1,1,0))</f>
        <v>0</v>
      </c>
      <c r="AI415">
        <f ca="1">+IF(COUNTIFS(AI$4:AI414,1,$M$4:$M414,$M415)=1,0,IF(Q415*Z415&lt;$AI$1,1,0))</f>
        <v>0</v>
      </c>
      <c r="AJ415">
        <f ca="1">+IF(COUNTIFS(AJ$4:AJ414,1,$M$4:$M414,$M415)=1,0,IF(R415*AA415&lt;$AI$1,1,0))</f>
        <v>0</v>
      </c>
      <c r="AK415">
        <f ca="1">+IF(COUNTIFS(AK$4:AK414,1,$M$4:$M414,$M415)=1,0,IF(S415*AB415&lt;$AI$1,1,0))</f>
        <v>0</v>
      </c>
      <c r="AL415">
        <f ca="1">+IF(COUNTIFS(AL$4:AL414,1,$M$4:$M414,$M415)=1,0,IF(T415*AC415&lt;$AI$1,1,0))</f>
        <v>0</v>
      </c>
      <c r="AM415">
        <f ca="1">+IF(COUNTIFS(AM$4:AM414,1,$M$4:$M414,$M415)=1,0,IF(U415*AD415&lt;$AI$1,1,0))</f>
        <v>0</v>
      </c>
      <c r="AN415">
        <f ca="1">+IF(COUNTIFS(AN$4:AN414,1,$M$4:$M414,$M415)=1,0,IF(V415*AE415&lt;$AI$1,1,0))</f>
        <v>0</v>
      </c>
      <c r="AO415">
        <f t="shared" ca="1" si="73"/>
        <v>0</v>
      </c>
      <c r="AQ415">
        <f ca="1">1*(COUNTIFS($M$4:$M414,M415,AO$4:AO414,1)&gt;0)</f>
        <v>0</v>
      </c>
      <c r="AR415" t="str">
        <f ca="1">+IF($AQ415=1,"",IFERROR(AVERAGEIFS($AG$3:$AN$3,$AG415:$AN415,1),""))</f>
        <v/>
      </c>
    </row>
    <row r="416" spans="2:44" x14ac:dyDescent="0.25">
      <c r="B416">
        <f t="shared" si="74"/>
        <v>413</v>
      </c>
      <c r="C416" s="5">
        <f>AVERAGEIFS(TimeSeries!414:414,TimeSeries!$1:$1,"&lt;="&amp;C$3,TimeSeries!$1:$1,"&gt;="&amp;C$2)</f>
        <v>131.69999999999999</v>
      </c>
      <c r="D416" s="5">
        <f>AVERAGEIFS(TimeSeries!414:414,TimeSeries!$1:$1,"&lt;="&amp;D$3,TimeSeries!$1:$1,"&gt;="&amp;D$2)</f>
        <v>133.19999999999999</v>
      </c>
      <c r="E416" s="5">
        <f>AVERAGEIFS(TimeSeries!414:414,TimeSeries!$1:$1,"&lt;="&amp;E$3,TimeSeries!$1:$1,"&gt;="&amp;E$2)</f>
        <v>133.19999999999999</v>
      </c>
      <c r="F416" s="5">
        <f>AVERAGEIFS(TimeSeries!414:414,TimeSeries!$1:$1,"&lt;="&amp;F$3,TimeSeries!$1:$1,"&gt;="&amp;F$2)</f>
        <v>136.19999999999999</v>
      </c>
      <c r="G416" s="5">
        <f>AVERAGEIFS(TimeSeries!414:414,TimeSeries!$1:$1,"&lt;="&amp;G$3,TimeSeries!$1:$1,"&gt;="&amp;G$2)</f>
        <v>133.35</v>
      </c>
      <c r="H416" s="5">
        <f>AVERAGEIFS(TimeSeries!414:414,TimeSeries!$1:$1,"&lt;="&amp;H$3,TimeSeries!$1:$1,"&gt;="&amp;H$2)</f>
        <v>125.35</v>
      </c>
      <c r="I416" s="5">
        <f>AVERAGEIFS(TimeSeries!414:414,TimeSeries!$1:$1,"&lt;="&amp;I$3,TimeSeries!$1:$1,"&gt;="&amp;I$2)</f>
        <v>123.25</v>
      </c>
      <c r="J416" s="5">
        <f>AVERAGEIFS(TimeSeries!414:414,TimeSeries!$1:$1,"&lt;="&amp;J$3,TimeSeries!$1:$1,"&gt;="&amp;J$2)</f>
        <v>124.5</v>
      </c>
      <c r="K416" s="5">
        <f>+TimeSeries!I414</f>
        <v>130.375</v>
      </c>
      <c r="M416">
        <f>+INDEX(TimeSeries!$A:$ZZ,'TimeSeries - Formatted'!$B416+1,'TimeSeries - Formatted'!K$1)</f>
        <v>13</v>
      </c>
      <c r="O416" s="1">
        <f t="shared" si="75"/>
        <v>1.3466717968449338E-2</v>
      </c>
      <c r="P416" s="1">
        <f t="shared" si="76"/>
        <v>9.4732853353542978E-3</v>
      </c>
      <c r="Q416" s="1">
        <f t="shared" si="77"/>
        <v>1.485714285714268E-2</v>
      </c>
      <c r="R416" s="1">
        <f t="shared" si="78"/>
        <v>1.8317757009345792E-2</v>
      </c>
      <c r="S416" s="1">
        <f t="shared" si="79"/>
        <v>1.2913026965438501E-2</v>
      </c>
      <c r="T416" s="1">
        <f t="shared" si="80"/>
        <v>1.3748483623129637E-2</v>
      </c>
      <c r="U416" s="1">
        <f t="shared" si="81"/>
        <v>8.1799591002045258E-3</v>
      </c>
      <c r="V416" s="1">
        <f t="shared" si="82"/>
        <v>0</v>
      </c>
      <c r="X416" s="2">
        <f ca="1">1*(IFERROR(MAX(OFFSET(O$1,MATCH($M416,$M:$M,0)-1,0,ROW()-MATCH($M416,$M:$M,0))),0)&gt;0)</f>
        <v>1</v>
      </c>
      <c r="Y416" s="2">
        <f ca="1">1*(IFERROR(MAX(OFFSET(P$1,MATCH($M416,$M:$M,0)-1,0,ROW()-MATCH($M416,$M:$M,0))),0)&gt;0)</f>
        <v>1</v>
      </c>
      <c r="Z416" s="2">
        <f ca="1">1*(IFERROR(MAX(OFFSET(Q$1,MATCH($M416,$M:$M,0)-1,0,ROW()-MATCH($M416,$M:$M,0))),0)&gt;0)</f>
        <v>1</v>
      </c>
      <c r="AA416" s="2">
        <f ca="1">1*(IFERROR(MAX(OFFSET(R$1,MATCH($M416,$M:$M,0)-1,0,ROW()-MATCH($M416,$M:$M,0))),0)&gt;0)</f>
        <v>1</v>
      </c>
      <c r="AB416" s="2">
        <f ca="1">1*(IFERROR(MAX(OFFSET(S$1,MATCH($M416,$M:$M,0)-1,0,ROW()-MATCH($M416,$M:$M,0))),0)&gt;0)</f>
        <v>1</v>
      </c>
      <c r="AC416" s="2">
        <f ca="1">1*(IFERROR(MAX(OFFSET(T$1,MATCH($M416,$M:$M,0)-1,0,ROW()-MATCH($M416,$M:$M,0))),0)&gt;0)</f>
        <v>1</v>
      </c>
      <c r="AD416" s="2">
        <f ca="1">1*(IFERROR(MAX(OFFSET(U$1,MATCH($M416,$M:$M,0)-1,0,ROW()-MATCH($M416,$M:$M,0))),0)&gt;0)</f>
        <v>1</v>
      </c>
      <c r="AE416" s="2">
        <f ca="1">1*(IFERROR(MAX(OFFSET(V$1,MATCH($M416,$M:$M,0)-1,0,ROW()-MATCH($M416,$M:$M,0))),0)&gt;0)</f>
        <v>0</v>
      </c>
      <c r="AG416">
        <f ca="1">+IF(COUNTIFS(AG$4:AG415,1,$M$4:$M415,$M416)=1,0,IF(O416*X416&lt;$AI$1,1,0))</f>
        <v>0</v>
      </c>
      <c r="AH416">
        <f ca="1">+IF(COUNTIFS(AH$4:AH415,1,$M$4:$M415,$M416)=1,0,IF(P416*Y416&lt;$AI$1,1,0))</f>
        <v>0</v>
      </c>
      <c r="AI416">
        <f ca="1">+IF(COUNTIFS(AI$4:AI415,1,$M$4:$M415,$M416)=1,0,IF(Q416*Z416&lt;$AI$1,1,0))</f>
        <v>0</v>
      </c>
      <c r="AJ416">
        <f ca="1">+IF(COUNTIFS(AJ$4:AJ415,1,$M$4:$M415,$M416)=1,0,IF(R416*AA416&lt;$AI$1,1,0))</f>
        <v>0</v>
      </c>
      <c r="AK416">
        <f ca="1">+IF(COUNTIFS(AK$4:AK415,1,$M$4:$M415,$M416)=1,0,IF(S416*AB416&lt;$AI$1,1,0))</f>
        <v>0</v>
      </c>
      <c r="AL416">
        <f ca="1">+IF(COUNTIFS(AL$4:AL415,1,$M$4:$M415,$M416)=1,0,IF(T416*AC416&lt;$AI$1,1,0))</f>
        <v>0</v>
      </c>
      <c r="AM416">
        <f ca="1">+IF(COUNTIFS(AM$4:AM415,1,$M$4:$M415,$M416)=1,0,IF(U416*AD416&lt;$AI$1,1,0))</f>
        <v>0</v>
      </c>
      <c r="AN416">
        <f ca="1">+IF(COUNTIFS(AN$4:AN415,1,$M$4:$M415,$M416)=1,0,IF(V416*AE416&lt;$AI$1,1,0))</f>
        <v>0</v>
      </c>
      <c r="AO416">
        <f t="shared" ca="1" si="73"/>
        <v>0</v>
      </c>
      <c r="AQ416">
        <f ca="1">1*(COUNTIFS($M$4:$M415,M416,AO$4:AO415,1)&gt;0)</f>
        <v>0</v>
      </c>
      <c r="AR416" t="str">
        <f ca="1">+IF($AQ416=1,"",IFERROR(AVERAGEIFS($AG$3:$AN$3,$AG416:$AN416,1),""))</f>
        <v/>
      </c>
    </row>
    <row r="417" spans="2:44" x14ac:dyDescent="0.25">
      <c r="B417">
        <f t="shared" si="74"/>
        <v>414</v>
      </c>
      <c r="C417" s="5">
        <f>AVERAGEIFS(TimeSeries!415:415,TimeSeries!$1:$1,"&lt;="&amp;C$3,TimeSeries!$1:$1,"&gt;="&amp;C$2)</f>
        <v>132.9</v>
      </c>
      <c r="D417" s="5">
        <f>AVERAGEIFS(TimeSeries!415:415,TimeSeries!$1:$1,"&lt;="&amp;D$3,TimeSeries!$1:$1,"&gt;="&amp;D$2)</f>
        <v>134.9</v>
      </c>
      <c r="E417" s="5">
        <f>AVERAGEIFS(TimeSeries!415:415,TimeSeries!$1:$1,"&lt;="&amp;E$3,TimeSeries!$1:$1,"&gt;="&amp;E$2)</f>
        <v>134.9</v>
      </c>
      <c r="F417" s="5">
        <f>AVERAGEIFS(TimeSeries!415:415,TimeSeries!$1:$1,"&lt;="&amp;F$3,TimeSeries!$1:$1,"&gt;="&amp;F$2)</f>
        <v>137.4</v>
      </c>
      <c r="G417" s="5">
        <f>AVERAGEIFS(TimeSeries!415:415,TimeSeries!$1:$1,"&lt;="&amp;G$3,TimeSeries!$1:$1,"&gt;="&amp;G$2)</f>
        <v>135.94999999999999</v>
      </c>
      <c r="H417" s="5">
        <f>AVERAGEIFS(TimeSeries!415:415,TimeSeries!$1:$1,"&lt;="&amp;H$3,TimeSeries!$1:$1,"&gt;="&amp;H$2)</f>
        <v>128.44999999999999</v>
      </c>
      <c r="I417" s="5">
        <f>AVERAGEIFS(TimeSeries!415:415,TimeSeries!$1:$1,"&lt;="&amp;I$3,TimeSeries!$1:$1,"&gt;="&amp;I$2)</f>
        <v>124.95</v>
      </c>
      <c r="J417" s="5">
        <f>AVERAGEIFS(TimeSeries!415:415,TimeSeries!$1:$1,"&lt;="&amp;J$3,TimeSeries!$1:$1,"&gt;="&amp;J$2)</f>
        <v>125.9</v>
      </c>
      <c r="K417" s="5">
        <f>+TimeSeries!I415</f>
        <v>132.17500000000001</v>
      </c>
      <c r="M417">
        <f>+INDEX(TimeSeries!$A:$ZZ,'TimeSeries - Formatted'!$B417+1,'TimeSeries - Formatted'!K$1)</f>
        <v>13</v>
      </c>
      <c r="O417" s="1">
        <f t="shared" si="75"/>
        <v>9.1116173120731059E-3</v>
      </c>
      <c r="P417" s="1">
        <f t="shared" si="76"/>
        <v>1.2762762762762891E-2</v>
      </c>
      <c r="Q417" s="1">
        <f t="shared" si="77"/>
        <v>1.2762762762762891E-2</v>
      </c>
      <c r="R417" s="1">
        <f t="shared" si="78"/>
        <v>8.8105726872247381E-3</v>
      </c>
      <c r="S417" s="1">
        <f t="shared" si="79"/>
        <v>1.9497562804649426E-2</v>
      </c>
      <c r="T417" s="1">
        <f t="shared" si="80"/>
        <v>2.4730753889110391E-2</v>
      </c>
      <c r="U417" s="1">
        <f t="shared" si="81"/>
        <v>1.379310344827589E-2</v>
      </c>
      <c r="V417" s="1">
        <f t="shared" si="82"/>
        <v>1.1244979919678766E-2</v>
      </c>
      <c r="X417" s="2">
        <f ca="1">1*(IFERROR(MAX(OFFSET(O$1,MATCH($M417,$M:$M,0)-1,0,ROW()-MATCH($M417,$M:$M,0))),0)&gt;0)</f>
        <v>1</v>
      </c>
      <c r="Y417" s="2">
        <f ca="1">1*(IFERROR(MAX(OFFSET(P$1,MATCH($M417,$M:$M,0)-1,0,ROW()-MATCH($M417,$M:$M,0))),0)&gt;0)</f>
        <v>1</v>
      </c>
      <c r="Z417" s="2">
        <f ca="1">1*(IFERROR(MAX(OFFSET(Q$1,MATCH($M417,$M:$M,0)-1,0,ROW()-MATCH($M417,$M:$M,0))),0)&gt;0)</f>
        <v>1</v>
      </c>
      <c r="AA417" s="2">
        <f ca="1">1*(IFERROR(MAX(OFFSET(R$1,MATCH($M417,$M:$M,0)-1,0,ROW()-MATCH($M417,$M:$M,0))),0)&gt;0)</f>
        <v>1</v>
      </c>
      <c r="AB417" s="2">
        <f ca="1">1*(IFERROR(MAX(OFFSET(S$1,MATCH($M417,$M:$M,0)-1,0,ROW()-MATCH($M417,$M:$M,0))),0)&gt;0)</f>
        <v>1</v>
      </c>
      <c r="AC417" s="2">
        <f ca="1">1*(IFERROR(MAX(OFFSET(T$1,MATCH($M417,$M:$M,0)-1,0,ROW()-MATCH($M417,$M:$M,0))),0)&gt;0)</f>
        <v>1</v>
      </c>
      <c r="AD417" s="2">
        <f ca="1">1*(IFERROR(MAX(OFFSET(U$1,MATCH($M417,$M:$M,0)-1,0,ROW()-MATCH($M417,$M:$M,0))),0)&gt;0)</f>
        <v>1</v>
      </c>
      <c r="AE417" s="2">
        <f ca="1">1*(IFERROR(MAX(OFFSET(V$1,MATCH($M417,$M:$M,0)-1,0,ROW()-MATCH($M417,$M:$M,0))),0)&gt;0)</f>
        <v>0</v>
      </c>
      <c r="AG417">
        <f ca="1">+IF(COUNTIFS(AG$4:AG416,1,$M$4:$M416,$M417)=1,0,IF(O417*X417&lt;$AI$1,1,0))</f>
        <v>0</v>
      </c>
      <c r="AH417">
        <f ca="1">+IF(COUNTIFS(AH$4:AH416,1,$M$4:$M416,$M417)=1,0,IF(P417*Y417&lt;$AI$1,1,0))</f>
        <v>0</v>
      </c>
      <c r="AI417">
        <f ca="1">+IF(COUNTIFS(AI$4:AI416,1,$M$4:$M416,$M417)=1,0,IF(Q417*Z417&lt;$AI$1,1,0))</f>
        <v>0</v>
      </c>
      <c r="AJ417">
        <f ca="1">+IF(COUNTIFS(AJ$4:AJ416,1,$M$4:$M416,$M417)=1,0,IF(R417*AA417&lt;$AI$1,1,0))</f>
        <v>0</v>
      </c>
      <c r="AK417">
        <f ca="1">+IF(COUNTIFS(AK$4:AK416,1,$M$4:$M416,$M417)=1,0,IF(S417*AB417&lt;$AI$1,1,0))</f>
        <v>0</v>
      </c>
      <c r="AL417">
        <f ca="1">+IF(COUNTIFS(AL$4:AL416,1,$M$4:$M416,$M417)=1,0,IF(T417*AC417&lt;$AI$1,1,0))</f>
        <v>0</v>
      </c>
      <c r="AM417">
        <f ca="1">+IF(COUNTIFS(AM$4:AM416,1,$M$4:$M416,$M417)=1,0,IF(U417*AD417&lt;$AI$1,1,0))</f>
        <v>0</v>
      </c>
      <c r="AN417">
        <f ca="1">+IF(COUNTIFS(AN$4:AN416,1,$M$4:$M416,$M417)=1,0,IF(V417*AE417&lt;$AI$1,1,0))</f>
        <v>0</v>
      </c>
      <c r="AO417">
        <f t="shared" ca="1" si="73"/>
        <v>0</v>
      </c>
      <c r="AQ417">
        <f ca="1">1*(COUNTIFS($M$4:$M416,M417,AO$4:AO416,1)&gt;0)</f>
        <v>0</v>
      </c>
      <c r="AR417" t="str">
        <f ca="1">+IF($AQ417=1,"",IFERROR(AVERAGEIFS($AG$3:$AN$3,$AG417:$AN417,1),""))</f>
        <v/>
      </c>
    </row>
    <row r="418" spans="2:44" x14ac:dyDescent="0.25">
      <c r="B418">
        <f t="shared" si="74"/>
        <v>415</v>
      </c>
      <c r="C418" s="5">
        <f>AVERAGEIFS(TimeSeries!416:416,TimeSeries!$1:$1,"&lt;="&amp;C$3,TimeSeries!$1:$1,"&gt;="&amp;C$2)</f>
        <v>134.6</v>
      </c>
      <c r="D418" s="5">
        <f>AVERAGEIFS(TimeSeries!416:416,TimeSeries!$1:$1,"&lt;="&amp;D$3,TimeSeries!$1:$1,"&gt;="&amp;D$2)</f>
        <v>136.6</v>
      </c>
      <c r="E418" s="5">
        <f>AVERAGEIFS(TimeSeries!416:416,TimeSeries!$1:$1,"&lt;="&amp;E$3,TimeSeries!$1:$1,"&gt;="&amp;E$2)</f>
        <v>136.6</v>
      </c>
      <c r="F418" s="5">
        <f>AVERAGEIFS(TimeSeries!416:416,TimeSeries!$1:$1,"&lt;="&amp;F$3,TimeSeries!$1:$1,"&gt;="&amp;F$2)</f>
        <v>138.6</v>
      </c>
      <c r="G418" s="5">
        <f>AVERAGEIFS(TimeSeries!416:416,TimeSeries!$1:$1,"&lt;="&amp;G$3,TimeSeries!$1:$1,"&gt;="&amp;G$2)</f>
        <v>135.75</v>
      </c>
      <c r="H418" s="5">
        <f>AVERAGEIFS(TimeSeries!416:416,TimeSeries!$1:$1,"&lt;="&amp;H$3,TimeSeries!$1:$1,"&gt;="&amp;H$2)</f>
        <v>128.25</v>
      </c>
      <c r="I418" s="5">
        <f>AVERAGEIFS(TimeSeries!416:416,TimeSeries!$1:$1,"&lt;="&amp;I$3,TimeSeries!$1:$1,"&gt;="&amp;I$2)</f>
        <v>126.15</v>
      </c>
      <c r="J418" s="5">
        <f>AVERAGEIFS(TimeSeries!416:416,TimeSeries!$1:$1,"&lt;="&amp;J$3,TimeSeries!$1:$1,"&gt;="&amp;J$2)</f>
        <v>127.3</v>
      </c>
      <c r="K418" s="5">
        <f>+TimeSeries!I416</f>
        <v>133.27499999999998</v>
      </c>
      <c r="M418">
        <f>+INDEX(TimeSeries!$A:$ZZ,'TimeSeries - Formatted'!$B418+1,'TimeSeries - Formatted'!K$1)</f>
        <v>13</v>
      </c>
      <c r="O418" s="1">
        <f t="shared" si="75"/>
        <v>1.2791572610985513E-2</v>
      </c>
      <c r="P418" s="1">
        <f t="shared" si="76"/>
        <v>1.260192735359511E-2</v>
      </c>
      <c r="Q418" s="1">
        <f t="shared" si="77"/>
        <v>1.260192735359511E-2</v>
      </c>
      <c r="R418" s="1">
        <f t="shared" si="78"/>
        <v>8.733624454148492E-3</v>
      </c>
      <c r="S418" s="1">
        <f t="shared" si="79"/>
        <v>-1.4711290915776498E-3</v>
      </c>
      <c r="T418" s="1">
        <f t="shared" si="80"/>
        <v>-1.5570260801867075E-3</v>
      </c>
      <c r="U418" s="1">
        <f t="shared" si="81"/>
        <v>9.6038415366146435E-3</v>
      </c>
      <c r="V418" s="1">
        <f t="shared" si="82"/>
        <v>1.1119936457505863E-2</v>
      </c>
      <c r="X418" s="2">
        <f ca="1">1*(IFERROR(MAX(OFFSET(O$1,MATCH($M418,$M:$M,0)-1,0,ROW()-MATCH($M418,$M:$M,0))),0)&gt;0)</f>
        <v>1</v>
      </c>
      <c r="Y418" s="2">
        <f ca="1">1*(IFERROR(MAX(OFFSET(P$1,MATCH($M418,$M:$M,0)-1,0,ROW()-MATCH($M418,$M:$M,0))),0)&gt;0)</f>
        <v>1</v>
      </c>
      <c r="Z418" s="2">
        <f ca="1">1*(IFERROR(MAX(OFFSET(Q$1,MATCH($M418,$M:$M,0)-1,0,ROW()-MATCH($M418,$M:$M,0))),0)&gt;0)</f>
        <v>1</v>
      </c>
      <c r="AA418" s="2">
        <f ca="1">1*(IFERROR(MAX(OFFSET(R$1,MATCH($M418,$M:$M,0)-1,0,ROW()-MATCH($M418,$M:$M,0))),0)&gt;0)</f>
        <v>1</v>
      </c>
      <c r="AB418" s="2">
        <f ca="1">1*(IFERROR(MAX(OFFSET(S$1,MATCH($M418,$M:$M,0)-1,0,ROW()-MATCH($M418,$M:$M,0))),0)&gt;0)</f>
        <v>1</v>
      </c>
      <c r="AC418" s="2">
        <f ca="1">1*(IFERROR(MAX(OFFSET(T$1,MATCH($M418,$M:$M,0)-1,0,ROW()-MATCH($M418,$M:$M,0))),0)&gt;0)</f>
        <v>1</v>
      </c>
      <c r="AD418" s="2">
        <f ca="1">1*(IFERROR(MAX(OFFSET(U$1,MATCH($M418,$M:$M,0)-1,0,ROW()-MATCH($M418,$M:$M,0))),0)&gt;0)</f>
        <v>1</v>
      </c>
      <c r="AE418" s="2">
        <f ca="1">1*(IFERROR(MAX(OFFSET(V$1,MATCH($M418,$M:$M,0)-1,0,ROW()-MATCH($M418,$M:$M,0))),0)&gt;0)</f>
        <v>1</v>
      </c>
      <c r="AG418">
        <f ca="1">+IF(COUNTIFS(AG$4:AG417,1,$M$4:$M417,$M418)=1,0,IF(O418*X418&lt;$AI$1,1,0))</f>
        <v>0</v>
      </c>
      <c r="AH418">
        <f ca="1">+IF(COUNTIFS(AH$4:AH417,1,$M$4:$M417,$M418)=1,0,IF(P418*Y418&lt;$AI$1,1,0))</f>
        <v>0</v>
      </c>
      <c r="AI418">
        <f ca="1">+IF(COUNTIFS(AI$4:AI417,1,$M$4:$M417,$M418)=1,0,IF(Q418*Z418&lt;$AI$1,1,0))</f>
        <v>0</v>
      </c>
      <c r="AJ418">
        <f ca="1">+IF(COUNTIFS(AJ$4:AJ417,1,$M$4:$M417,$M418)=1,0,IF(R418*AA418&lt;$AI$1,1,0))</f>
        <v>0</v>
      </c>
      <c r="AK418">
        <f ca="1">+IF(COUNTIFS(AK$4:AK417,1,$M$4:$M417,$M418)=1,0,IF(S418*AB418&lt;$AI$1,1,0))</f>
        <v>0</v>
      </c>
      <c r="AL418">
        <f ca="1">+IF(COUNTIFS(AL$4:AL417,1,$M$4:$M417,$M418)=1,0,IF(T418*AC418&lt;$AI$1,1,0))</f>
        <v>0</v>
      </c>
      <c r="AM418">
        <f ca="1">+IF(COUNTIFS(AM$4:AM417,1,$M$4:$M417,$M418)=1,0,IF(U418*AD418&lt;$AI$1,1,0))</f>
        <v>0</v>
      </c>
      <c r="AN418">
        <f ca="1">+IF(COUNTIFS(AN$4:AN417,1,$M$4:$M417,$M418)=1,0,IF(V418*AE418&lt;$AI$1,1,0))</f>
        <v>0</v>
      </c>
      <c r="AO418">
        <f t="shared" ca="1" si="73"/>
        <v>0</v>
      </c>
      <c r="AQ418">
        <f ca="1">1*(COUNTIFS($M$4:$M417,M418,AO$4:AO417,1)&gt;0)</f>
        <v>0</v>
      </c>
      <c r="AR418" t="str">
        <f ca="1">+IF($AQ418=1,"",IFERROR(AVERAGEIFS($AG$3:$AN$3,$AG418:$AN418,1),""))</f>
        <v/>
      </c>
    </row>
    <row r="419" spans="2:44" x14ac:dyDescent="0.25">
      <c r="B419">
        <f t="shared" si="74"/>
        <v>416</v>
      </c>
      <c r="C419" s="5">
        <f>AVERAGEIFS(TimeSeries!417:417,TimeSeries!$1:$1,"&lt;="&amp;C$3,TimeSeries!$1:$1,"&gt;="&amp;C$2)</f>
        <v>136.30000000000001</v>
      </c>
      <c r="D419" s="5">
        <f>AVERAGEIFS(TimeSeries!417:417,TimeSeries!$1:$1,"&lt;="&amp;D$3,TimeSeries!$1:$1,"&gt;="&amp;D$2)</f>
        <v>138.30000000000001</v>
      </c>
      <c r="E419" s="5">
        <f>AVERAGEIFS(TimeSeries!417:417,TimeSeries!$1:$1,"&lt;="&amp;E$3,TimeSeries!$1:$1,"&gt;="&amp;E$2)</f>
        <v>139</v>
      </c>
      <c r="F419" s="5">
        <f>AVERAGEIFS(TimeSeries!417:417,TimeSeries!$1:$1,"&lt;="&amp;F$3,TimeSeries!$1:$1,"&gt;="&amp;F$2)</f>
        <v>140.5</v>
      </c>
      <c r="G419" s="5">
        <f>AVERAGEIFS(TimeSeries!417:417,TimeSeries!$1:$1,"&lt;="&amp;G$3,TimeSeries!$1:$1,"&gt;="&amp;G$2)</f>
        <v>136.94999999999999</v>
      </c>
      <c r="H419" s="5">
        <f>AVERAGEIFS(TimeSeries!417:417,TimeSeries!$1:$1,"&lt;="&amp;H$3,TimeSeries!$1:$1,"&gt;="&amp;H$2)</f>
        <v>128.94999999999999</v>
      </c>
      <c r="I419" s="5">
        <f>AVERAGEIFS(TimeSeries!417:417,TimeSeries!$1:$1,"&lt;="&amp;I$3,TimeSeries!$1:$1,"&gt;="&amp;I$2)</f>
        <v>126.15</v>
      </c>
      <c r="J419" s="5">
        <f>AVERAGEIFS(TimeSeries!417:417,TimeSeries!$1:$1,"&lt;="&amp;J$3,TimeSeries!$1:$1,"&gt;="&amp;J$2)</f>
        <v>127.3</v>
      </c>
      <c r="K419" s="5">
        <f>+TimeSeries!I417</f>
        <v>134.60000000000002</v>
      </c>
      <c r="M419">
        <f>+INDEX(TimeSeries!$A:$ZZ,'TimeSeries - Formatted'!$B419+1,'TimeSeries - Formatted'!K$1)</f>
        <v>13</v>
      </c>
      <c r="O419" s="1">
        <f t="shared" si="75"/>
        <v>1.2630014858841188E-2</v>
      </c>
      <c r="P419" s="1">
        <f t="shared" si="76"/>
        <v>1.2445095168374998E-2</v>
      </c>
      <c r="Q419" s="1">
        <f t="shared" si="77"/>
        <v>1.7569546120058677E-2</v>
      </c>
      <c r="R419" s="1">
        <f t="shared" si="78"/>
        <v>1.3708513708513781E-2</v>
      </c>
      <c r="S419" s="1">
        <f t="shared" si="79"/>
        <v>7.3556454578889152E-3</v>
      </c>
      <c r="T419" s="1">
        <f t="shared" si="80"/>
        <v>3.8925652004671019E-3</v>
      </c>
      <c r="U419" s="1">
        <f t="shared" si="81"/>
        <v>0</v>
      </c>
      <c r="V419" s="1">
        <f t="shared" si="82"/>
        <v>0</v>
      </c>
      <c r="X419" s="2">
        <f ca="1">1*(IFERROR(MAX(OFFSET(O$1,MATCH($M419,$M:$M,0)-1,0,ROW()-MATCH($M419,$M:$M,0))),0)&gt;0)</f>
        <v>1</v>
      </c>
      <c r="Y419" s="2">
        <f ca="1">1*(IFERROR(MAX(OFFSET(P$1,MATCH($M419,$M:$M,0)-1,0,ROW()-MATCH($M419,$M:$M,0))),0)&gt;0)</f>
        <v>1</v>
      </c>
      <c r="Z419" s="2">
        <f ca="1">1*(IFERROR(MAX(OFFSET(Q$1,MATCH($M419,$M:$M,0)-1,0,ROW()-MATCH($M419,$M:$M,0))),0)&gt;0)</f>
        <v>1</v>
      </c>
      <c r="AA419" s="2">
        <f ca="1">1*(IFERROR(MAX(OFFSET(R$1,MATCH($M419,$M:$M,0)-1,0,ROW()-MATCH($M419,$M:$M,0))),0)&gt;0)</f>
        <v>1</v>
      </c>
      <c r="AB419" s="2">
        <f ca="1">1*(IFERROR(MAX(OFFSET(S$1,MATCH($M419,$M:$M,0)-1,0,ROW()-MATCH($M419,$M:$M,0))),0)&gt;0)</f>
        <v>1</v>
      </c>
      <c r="AC419" s="2">
        <f ca="1">1*(IFERROR(MAX(OFFSET(T$1,MATCH($M419,$M:$M,0)-1,0,ROW()-MATCH($M419,$M:$M,0))),0)&gt;0)</f>
        <v>1</v>
      </c>
      <c r="AD419" s="2">
        <f ca="1">1*(IFERROR(MAX(OFFSET(U$1,MATCH($M419,$M:$M,0)-1,0,ROW()-MATCH($M419,$M:$M,0))),0)&gt;0)</f>
        <v>1</v>
      </c>
      <c r="AE419" s="2">
        <f ca="1">1*(IFERROR(MAX(OFFSET(V$1,MATCH($M419,$M:$M,0)-1,0,ROW()-MATCH($M419,$M:$M,0))),0)&gt;0)</f>
        <v>1</v>
      </c>
      <c r="AG419">
        <f ca="1">+IF(COUNTIFS(AG$4:AG418,1,$M$4:$M418,$M419)=1,0,IF(O419*X419&lt;$AI$1,1,0))</f>
        <v>0</v>
      </c>
      <c r="AH419">
        <f ca="1">+IF(COUNTIFS(AH$4:AH418,1,$M$4:$M418,$M419)=1,0,IF(P419*Y419&lt;$AI$1,1,0))</f>
        <v>0</v>
      </c>
      <c r="AI419">
        <f ca="1">+IF(COUNTIFS(AI$4:AI418,1,$M$4:$M418,$M419)=1,0,IF(Q419*Z419&lt;$AI$1,1,0))</f>
        <v>0</v>
      </c>
      <c r="AJ419">
        <f ca="1">+IF(COUNTIFS(AJ$4:AJ418,1,$M$4:$M418,$M419)=1,0,IF(R419*AA419&lt;$AI$1,1,0))</f>
        <v>0</v>
      </c>
      <c r="AK419">
        <f ca="1">+IF(COUNTIFS(AK$4:AK418,1,$M$4:$M418,$M419)=1,0,IF(S419*AB419&lt;$AI$1,1,0))</f>
        <v>0</v>
      </c>
      <c r="AL419">
        <f ca="1">+IF(COUNTIFS(AL$4:AL418,1,$M$4:$M418,$M419)=1,0,IF(T419*AC419&lt;$AI$1,1,0))</f>
        <v>0</v>
      </c>
      <c r="AM419">
        <f ca="1">+IF(COUNTIFS(AM$4:AM418,1,$M$4:$M418,$M419)=1,0,IF(U419*AD419&lt;$AI$1,1,0))</f>
        <v>0</v>
      </c>
      <c r="AN419">
        <f ca="1">+IF(COUNTIFS(AN$4:AN418,1,$M$4:$M418,$M419)=1,0,IF(V419*AE419&lt;$AI$1,1,0))</f>
        <v>0</v>
      </c>
      <c r="AO419">
        <f t="shared" ca="1" si="73"/>
        <v>0</v>
      </c>
      <c r="AQ419">
        <f ca="1">1*(COUNTIFS($M$4:$M418,M419,AO$4:AO418,1)&gt;0)</f>
        <v>0</v>
      </c>
      <c r="AR419" t="str">
        <f ca="1">+IF($AQ419=1,"",IFERROR(AVERAGEIFS($AG$3:$AN$3,$AG419:$AN419,1),""))</f>
        <v/>
      </c>
    </row>
    <row r="420" spans="2:44" x14ac:dyDescent="0.25">
      <c r="B420">
        <f t="shared" si="74"/>
        <v>417</v>
      </c>
      <c r="C420" s="5">
        <f>AVERAGEIFS(TimeSeries!418:418,TimeSeries!$1:$1,"&lt;="&amp;C$3,TimeSeries!$1:$1,"&gt;="&amp;C$2)</f>
        <v>138.19999999999999</v>
      </c>
      <c r="D420" s="5">
        <f>AVERAGEIFS(TimeSeries!418:418,TimeSeries!$1:$1,"&lt;="&amp;D$3,TimeSeries!$1:$1,"&gt;="&amp;D$2)</f>
        <v>142.69999999999999</v>
      </c>
      <c r="E420" s="5">
        <f>AVERAGEIFS(TimeSeries!418:418,TimeSeries!$1:$1,"&lt;="&amp;E$3,TimeSeries!$1:$1,"&gt;="&amp;E$2)</f>
        <v>144.85</v>
      </c>
      <c r="F420" s="5">
        <f>AVERAGEIFS(TimeSeries!418:418,TimeSeries!$1:$1,"&lt;="&amp;F$3,TimeSeries!$1:$1,"&gt;="&amp;F$2)</f>
        <v>143.85</v>
      </c>
      <c r="G420" s="5">
        <f>AVERAGEIFS(TimeSeries!418:418,TimeSeries!$1:$1,"&lt;="&amp;G$3,TimeSeries!$1:$1,"&gt;="&amp;G$2)</f>
        <v>138.19999999999999</v>
      </c>
      <c r="H420" s="5">
        <f>AVERAGEIFS(TimeSeries!418:418,TimeSeries!$1:$1,"&lt;="&amp;H$3,TimeSeries!$1:$1,"&gt;="&amp;H$2)</f>
        <v>130.19999999999999</v>
      </c>
      <c r="I420" s="5">
        <f>AVERAGEIFS(TimeSeries!418:418,TimeSeries!$1:$1,"&lt;="&amp;I$3,TimeSeries!$1:$1,"&gt;="&amp;I$2)</f>
        <v>128.05000000000001</v>
      </c>
      <c r="J420" s="5">
        <f>AVERAGEIFS(TimeSeries!418:418,TimeSeries!$1:$1,"&lt;="&amp;J$3,TimeSeries!$1:$1,"&gt;="&amp;J$2)</f>
        <v>130.1</v>
      </c>
      <c r="K420" s="5">
        <f>+TimeSeries!I418</f>
        <v>137.32499999999999</v>
      </c>
      <c r="M420">
        <f>+INDEX(TimeSeries!$A:$ZZ,'TimeSeries - Formatted'!$B420+1,'TimeSeries - Formatted'!K$1)</f>
        <v>13</v>
      </c>
      <c r="O420" s="1">
        <f t="shared" si="75"/>
        <v>1.3939838591342513E-2</v>
      </c>
      <c r="P420" s="1">
        <f t="shared" si="76"/>
        <v>3.1814895155458878E-2</v>
      </c>
      <c r="Q420" s="1">
        <f t="shared" si="77"/>
        <v>4.2086330935251715E-2</v>
      </c>
      <c r="R420" s="1">
        <f t="shared" si="78"/>
        <v>2.3843416370106674E-2</v>
      </c>
      <c r="S420" s="1">
        <f t="shared" si="79"/>
        <v>9.1274187659728945E-3</v>
      </c>
      <c r="T420" s="1">
        <f t="shared" si="80"/>
        <v>9.6936797208220238E-3</v>
      </c>
      <c r="U420" s="1">
        <f t="shared" si="81"/>
        <v>1.5061434799841456E-2</v>
      </c>
      <c r="V420" s="1">
        <f t="shared" si="82"/>
        <v>2.1995286724273422E-2</v>
      </c>
      <c r="X420" s="2">
        <f ca="1">1*(IFERROR(MAX(OFFSET(O$1,MATCH($M420,$M:$M,0)-1,0,ROW()-MATCH($M420,$M:$M,0))),0)&gt;0)</f>
        <v>1</v>
      </c>
      <c r="Y420" s="2">
        <f ca="1">1*(IFERROR(MAX(OFFSET(P$1,MATCH($M420,$M:$M,0)-1,0,ROW()-MATCH($M420,$M:$M,0))),0)&gt;0)</f>
        <v>1</v>
      </c>
      <c r="Z420" s="2">
        <f ca="1">1*(IFERROR(MAX(OFFSET(Q$1,MATCH($M420,$M:$M,0)-1,0,ROW()-MATCH($M420,$M:$M,0))),0)&gt;0)</f>
        <v>1</v>
      </c>
      <c r="AA420" s="2">
        <f ca="1">1*(IFERROR(MAX(OFFSET(R$1,MATCH($M420,$M:$M,0)-1,0,ROW()-MATCH($M420,$M:$M,0))),0)&gt;0)</f>
        <v>1</v>
      </c>
      <c r="AB420" s="2">
        <f ca="1">1*(IFERROR(MAX(OFFSET(S$1,MATCH($M420,$M:$M,0)-1,0,ROW()-MATCH($M420,$M:$M,0))),0)&gt;0)</f>
        <v>1</v>
      </c>
      <c r="AC420" s="2">
        <f ca="1">1*(IFERROR(MAX(OFFSET(T$1,MATCH($M420,$M:$M,0)-1,0,ROW()-MATCH($M420,$M:$M,0))),0)&gt;0)</f>
        <v>1</v>
      </c>
      <c r="AD420" s="2">
        <f ca="1">1*(IFERROR(MAX(OFFSET(U$1,MATCH($M420,$M:$M,0)-1,0,ROW()-MATCH($M420,$M:$M,0))),0)&gt;0)</f>
        <v>1</v>
      </c>
      <c r="AE420" s="2">
        <f ca="1">1*(IFERROR(MAX(OFFSET(V$1,MATCH($M420,$M:$M,0)-1,0,ROW()-MATCH($M420,$M:$M,0))),0)&gt;0)</f>
        <v>1</v>
      </c>
      <c r="AG420">
        <f ca="1">+IF(COUNTIFS(AG$4:AG419,1,$M$4:$M419,$M420)=1,0,IF(O420*X420&lt;$AI$1,1,0))</f>
        <v>0</v>
      </c>
      <c r="AH420">
        <f ca="1">+IF(COUNTIFS(AH$4:AH419,1,$M$4:$M419,$M420)=1,0,IF(P420*Y420&lt;$AI$1,1,0))</f>
        <v>0</v>
      </c>
      <c r="AI420">
        <f ca="1">+IF(COUNTIFS(AI$4:AI419,1,$M$4:$M419,$M420)=1,0,IF(Q420*Z420&lt;$AI$1,1,0))</f>
        <v>0</v>
      </c>
      <c r="AJ420">
        <f ca="1">+IF(COUNTIFS(AJ$4:AJ419,1,$M$4:$M419,$M420)=1,0,IF(R420*AA420&lt;$AI$1,1,0))</f>
        <v>0</v>
      </c>
      <c r="AK420">
        <f ca="1">+IF(COUNTIFS(AK$4:AK419,1,$M$4:$M419,$M420)=1,0,IF(S420*AB420&lt;$AI$1,1,0))</f>
        <v>0</v>
      </c>
      <c r="AL420">
        <f ca="1">+IF(COUNTIFS(AL$4:AL419,1,$M$4:$M419,$M420)=1,0,IF(T420*AC420&lt;$AI$1,1,0))</f>
        <v>0</v>
      </c>
      <c r="AM420">
        <f ca="1">+IF(COUNTIFS(AM$4:AM419,1,$M$4:$M419,$M420)=1,0,IF(U420*AD420&lt;$AI$1,1,0))</f>
        <v>0</v>
      </c>
      <c r="AN420">
        <f ca="1">+IF(COUNTIFS(AN$4:AN419,1,$M$4:$M419,$M420)=1,0,IF(V420*AE420&lt;$AI$1,1,0))</f>
        <v>0</v>
      </c>
      <c r="AO420">
        <f t="shared" ca="1" si="73"/>
        <v>0</v>
      </c>
      <c r="AQ420">
        <f ca="1">1*(COUNTIFS($M$4:$M419,M420,AO$4:AO419,1)&gt;0)</f>
        <v>0</v>
      </c>
      <c r="AR420" t="str">
        <f ca="1">+IF($AQ420=1,"",IFERROR(AVERAGEIFS($AG$3:$AN$3,$AG420:$AN420,1),""))</f>
        <v/>
      </c>
    </row>
    <row r="421" spans="2:44" x14ac:dyDescent="0.25">
      <c r="B421">
        <f t="shared" si="74"/>
        <v>418</v>
      </c>
      <c r="C421" s="5">
        <f>AVERAGEIFS(TimeSeries!419:419,TimeSeries!$1:$1,"&lt;="&amp;C$3,TimeSeries!$1:$1,"&gt;="&amp;C$2)</f>
        <v>140.9</v>
      </c>
      <c r="D421" s="5">
        <f>AVERAGEIFS(TimeSeries!419:419,TimeSeries!$1:$1,"&lt;="&amp;D$3,TimeSeries!$1:$1,"&gt;="&amp;D$2)</f>
        <v>140.9</v>
      </c>
      <c r="E421" s="5">
        <f>AVERAGEIFS(TimeSeries!419:419,TimeSeries!$1:$1,"&lt;="&amp;E$3,TimeSeries!$1:$1,"&gt;="&amp;E$2)</f>
        <v>141.6</v>
      </c>
      <c r="F421" s="5">
        <f>AVERAGEIFS(TimeSeries!419:419,TimeSeries!$1:$1,"&lt;="&amp;F$3,TimeSeries!$1:$1,"&gt;="&amp;F$2)</f>
        <v>145.6</v>
      </c>
      <c r="G421" s="5">
        <f>AVERAGEIFS(TimeSeries!419:419,TimeSeries!$1:$1,"&lt;="&amp;G$3,TimeSeries!$1:$1,"&gt;="&amp;G$2)</f>
        <v>142.1</v>
      </c>
      <c r="H421" s="5">
        <f>AVERAGEIFS(TimeSeries!419:419,TimeSeries!$1:$1,"&lt;="&amp;H$3,TimeSeries!$1:$1,"&gt;="&amp;H$2)</f>
        <v>134.1</v>
      </c>
      <c r="I421" s="5">
        <f>AVERAGEIFS(TimeSeries!419:419,TimeSeries!$1:$1,"&lt;="&amp;I$3,TimeSeries!$1:$1,"&gt;="&amp;I$2)</f>
        <v>132.69999999999999</v>
      </c>
      <c r="J421" s="5">
        <f>AVERAGEIFS(TimeSeries!419:419,TimeSeries!$1:$1,"&lt;="&amp;J$3,TimeSeries!$1:$1,"&gt;="&amp;J$2)</f>
        <v>134.4</v>
      </c>
      <c r="K421" s="5">
        <f>+TimeSeries!I419</f>
        <v>139.32499999999999</v>
      </c>
      <c r="M421">
        <f>+INDEX(TimeSeries!$A:$ZZ,'TimeSeries - Formatted'!$B421+1,'TimeSeries - Formatted'!K$1)</f>
        <v>13</v>
      </c>
      <c r="O421" s="1">
        <f t="shared" si="75"/>
        <v>1.9536903039073961E-2</v>
      </c>
      <c r="P421" s="1">
        <f t="shared" si="76"/>
        <v>-1.2613875262788898E-2</v>
      </c>
      <c r="Q421" s="1">
        <f t="shared" si="77"/>
        <v>-2.2437003797031396E-2</v>
      </c>
      <c r="R421" s="1">
        <f t="shared" si="78"/>
        <v>1.2165450121654597E-2</v>
      </c>
      <c r="S421" s="1">
        <f t="shared" si="79"/>
        <v>2.8219971056439919E-2</v>
      </c>
      <c r="T421" s="1">
        <f t="shared" si="80"/>
        <v>2.9953917050691281E-2</v>
      </c>
      <c r="U421" s="1">
        <f t="shared" si="81"/>
        <v>3.6313939867239187E-2</v>
      </c>
      <c r="V421" s="1">
        <f t="shared" si="82"/>
        <v>3.3051498847040728E-2</v>
      </c>
      <c r="X421" s="2">
        <f ca="1">1*(IFERROR(MAX(OFFSET(O$1,MATCH($M421,$M:$M,0)-1,0,ROW()-MATCH($M421,$M:$M,0))),0)&gt;0)</f>
        <v>1</v>
      </c>
      <c r="Y421" s="2">
        <f ca="1">1*(IFERROR(MAX(OFFSET(P$1,MATCH($M421,$M:$M,0)-1,0,ROW()-MATCH($M421,$M:$M,0))),0)&gt;0)</f>
        <v>1</v>
      </c>
      <c r="Z421" s="2">
        <f ca="1">1*(IFERROR(MAX(OFFSET(Q$1,MATCH($M421,$M:$M,0)-1,0,ROW()-MATCH($M421,$M:$M,0))),0)&gt;0)</f>
        <v>1</v>
      </c>
      <c r="AA421" s="2">
        <f ca="1">1*(IFERROR(MAX(OFFSET(R$1,MATCH($M421,$M:$M,0)-1,0,ROW()-MATCH($M421,$M:$M,0))),0)&gt;0)</f>
        <v>1</v>
      </c>
      <c r="AB421" s="2">
        <f ca="1">1*(IFERROR(MAX(OFFSET(S$1,MATCH($M421,$M:$M,0)-1,0,ROW()-MATCH($M421,$M:$M,0))),0)&gt;0)</f>
        <v>1</v>
      </c>
      <c r="AC421" s="2">
        <f ca="1">1*(IFERROR(MAX(OFFSET(T$1,MATCH($M421,$M:$M,0)-1,0,ROW()-MATCH($M421,$M:$M,0))),0)&gt;0)</f>
        <v>1</v>
      </c>
      <c r="AD421" s="2">
        <f ca="1">1*(IFERROR(MAX(OFFSET(U$1,MATCH($M421,$M:$M,0)-1,0,ROW()-MATCH($M421,$M:$M,0))),0)&gt;0)</f>
        <v>1</v>
      </c>
      <c r="AE421" s="2">
        <f ca="1">1*(IFERROR(MAX(OFFSET(V$1,MATCH($M421,$M:$M,0)-1,0,ROW()-MATCH($M421,$M:$M,0))),0)&gt;0)</f>
        <v>1</v>
      </c>
      <c r="AG421">
        <f ca="1">+IF(COUNTIFS(AG$4:AG420,1,$M$4:$M420,$M421)=1,0,IF(O421*X421&lt;$AI$1,1,0))</f>
        <v>0</v>
      </c>
      <c r="AH421">
        <f ca="1">+IF(COUNTIFS(AH$4:AH420,1,$M$4:$M420,$M421)=1,0,IF(P421*Y421&lt;$AI$1,1,0))</f>
        <v>0</v>
      </c>
      <c r="AI421">
        <f ca="1">+IF(COUNTIFS(AI$4:AI420,1,$M$4:$M420,$M421)=1,0,IF(Q421*Z421&lt;$AI$1,1,0))</f>
        <v>0</v>
      </c>
      <c r="AJ421">
        <f ca="1">+IF(COUNTIFS(AJ$4:AJ420,1,$M$4:$M420,$M421)=1,0,IF(R421*AA421&lt;$AI$1,1,0))</f>
        <v>0</v>
      </c>
      <c r="AK421">
        <f ca="1">+IF(COUNTIFS(AK$4:AK420,1,$M$4:$M420,$M421)=1,0,IF(S421*AB421&lt;$AI$1,1,0))</f>
        <v>0</v>
      </c>
      <c r="AL421">
        <f ca="1">+IF(COUNTIFS(AL$4:AL420,1,$M$4:$M420,$M421)=1,0,IF(T421*AC421&lt;$AI$1,1,0))</f>
        <v>0</v>
      </c>
      <c r="AM421">
        <f ca="1">+IF(COUNTIFS(AM$4:AM420,1,$M$4:$M420,$M421)=1,0,IF(U421*AD421&lt;$AI$1,1,0))</f>
        <v>0</v>
      </c>
      <c r="AN421">
        <f ca="1">+IF(COUNTIFS(AN$4:AN420,1,$M$4:$M420,$M421)=1,0,IF(V421*AE421&lt;$AI$1,1,0))</f>
        <v>0</v>
      </c>
      <c r="AO421">
        <f t="shared" ca="1" si="73"/>
        <v>0</v>
      </c>
      <c r="AQ421">
        <f ca="1">1*(COUNTIFS($M$4:$M420,M421,AO$4:AO420,1)&gt;0)</f>
        <v>0</v>
      </c>
      <c r="AR421" t="str">
        <f ca="1">+IF($AQ421=1,"",IFERROR(AVERAGEIFS($AG$3:$AN$3,$AG421:$AN421,1),""))</f>
        <v/>
      </c>
    </row>
    <row r="422" spans="2:44" x14ac:dyDescent="0.25">
      <c r="B422">
        <f t="shared" si="74"/>
        <v>419</v>
      </c>
      <c r="C422" s="5">
        <f>AVERAGEIFS(TimeSeries!420:420,TimeSeries!$1:$1,"&lt;="&amp;C$3,TimeSeries!$1:$1,"&gt;="&amp;C$2)</f>
        <v>134.94999999999999</v>
      </c>
      <c r="D422" s="5">
        <f>AVERAGEIFS(TimeSeries!420:420,TimeSeries!$1:$1,"&lt;="&amp;D$3,TimeSeries!$1:$1,"&gt;="&amp;D$2)</f>
        <v>130.44999999999999</v>
      </c>
      <c r="E422" s="5">
        <f>AVERAGEIFS(TimeSeries!420:420,TimeSeries!$1:$1,"&lt;="&amp;E$3,TimeSeries!$1:$1,"&gt;="&amp;E$2)</f>
        <v>131.19999999999999</v>
      </c>
      <c r="F422" s="5">
        <f>AVERAGEIFS(TimeSeries!420:420,TimeSeries!$1:$1,"&lt;="&amp;F$3,TimeSeries!$1:$1,"&gt;="&amp;F$2)</f>
        <v>137.69999999999999</v>
      </c>
      <c r="G422" s="5">
        <f>AVERAGEIFS(TimeSeries!420:420,TimeSeries!$1:$1,"&lt;="&amp;G$3,TimeSeries!$1:$1,"&gt;="&amp;G$2)</f>
        <v>140.5</v>
      </c>
      <c r="H422" s="5">
        <f>AVERAGEIFS(TimeSeries!420:420,TimeSeries!$1:$1,"&lt;="&amp;H$3,TimeSeries!$1:$1,"&gt;="&amp;H$2)</f>
        <v>138.5</v>
      </c>
      <c r="I422" s="5">
        <f>AVERAGEIFS(TimeSeries!420:420,TimeSeries!$1:$1,"&lt;="&amp;I$3,TimeSeries!$1:$1,"&gt;="&amp;I$2)</f>
        <v>134.94999999999999</v>
      </c>
      <c r="J422" s="5">
        <f>AVERAGEIFS(TimeSeries!420:420,TimeSeries!$1:$1,"&lt;="&amp;J$3,TimeSeries!$1:$1,"&gt;="&amp;J$2)</f>
        <v>132.9</v>
      </c>
      <c r="K422" s="5">
        <f>+TimeSeries!I420</f>
        <v>135.39999999999998</v>
      </c>
      <c r="M422">
        <f>+INDEX(TimeSeries!$A:$ZZ,'TimeSeries - Formatted'!$B422+1,'TimeSeries - Formatted'!K$1)</f>
        <v>13</v>
      </c>
      <c r="O422" s="1">
        <f t="shared" si="75"/>
        <v>-4.2228530872959635E-2</v>
      </c>
      <c r="P422" s="1">
        <f t="shared" si="76"/>
        <v>-8.5844428871758915E-2</v>
      </c>
      <c r="Q422" s="1">
        <f t="shared" si="77"/>
        <v>-9.4235415947531931E-2</v>
      </c>
      <c r="R422" s="1">
        <f t="shared" si="78"/>
        <v>-5.4258241758241788E-2</v>
      </c>
      <c r="S422" s="1">
        <f t="shared" si="79"/>
        <v>-1.1259676284306797E-2</v>
      </c>
      <c r="T422" s="1">
        <f t="shared" si="80"/>
        <v>3.2811334824757621E-2</v>
      </c>
      <c r="U422" s="1">
        <f t="shared" si="81"/>
        <v>1.6955538809344306E-2</v>
      </c>
      <c r="V422" s="1">
        <f t="shared" si="82"/>
        <v>-1.1160714285714302E-2</v>
      </c>
      <c r="X422" s="2">
        <f ca="1">1*(IFERROR(MAX(OFFSET(O$1,MATCH($M422,$M:$M,0)-1,0,ROW()-MATCH($M422,$M:$M,0))),0)&gt;0)</f>
        <v>1</v>
      </c>
      <c r="Y422" s="2">
        <f ca="1">1*(IFERROR(MAX(OFFSET(P$1,MATCH($M422,$M:$M,0)-1,0,ROW()-MATCH($M422,$M:$M,0))),0)&gt;0)</f>
        <v>1</v>
      </c>
      <c r="Z422" s="2">
        <f ca="1">1*(IFERROR(MAX(OFFSET(Q$1,MATCH($M422,$M:$M,0)-1,0,ROW()-MATCH($M422,$M:$M,0))),0)&gt;0)</f>
        <v>1</v>
      </c>
      <c r="AA422" s="2">
        <f ca="1">1*(IFERROR(MAX(OFFSET(R$1,MATCH($M422,$M:$M,0)-1,0,ROW()-MATCH($M422,$M:$M,0))),0)&gt;0)</f>
        <v>1</v>
      </c>
      <c r="AB422" s="2">
        <f ca="1">1*(IFERROR(MAX(OFFSET(S$1,MATCH($M422,$M:$M,0)-1,0,ROW()-MATCH($M422,$M:$M,0))),0)&gt;0)</f>
        <v>1</v>
      </c>
      <c r="AC422" s="2">
        <f ca="1">1*(IFERROR(MAX(OFFSET(T$1,MATCH($M422,$M:$M,0)-1,0,ROW()-MATCH($M422,$M:$M,0))),0)&gt;0)</f>
        <v>1</v>
      </c>
      <c r="AD422" s="2">
        <f ca="1">1*(IFERROR(MAX(OFFSET(U$1,MATCH($M422,$M:$M,0)-1,0,ROW()-MATCH($M422,$M:$M,0))),0)&gt;0)</f>
        <v>1</v>
      </c>
      <c r="AE422" s="2">
        <f ca="1">1*(IFERROR(MAX(OFFSET(V$1,MATCH($M422,$M:$M,0)-1,0,ROW()-MATCH($M422,$M:$M,0))),0)&gt;0)</f>
        <v>1</v>
      </c>
      <c r="AG422">
        <f ca="1">+IF(COUNTIFS(AG$4:AG421,1,$M$4:$M421,$M422)=1,0,IF(O422*X422&lt;$AI$1,1,0))</f>
        <v>0</v>
      </c>
      <c r="AH422">
        <f ca="1">+IF(COUNTIFS(AH$4:AH421,1,$M$4:$M421,$M422)=1,0,IF(P422*Y422&lt;$AI$1,1,0))</f>
        <v>0</v>
      </c>
      <c r="AI422">
        <f ca="1">+IF(COUNTIFS(AI$4:AI421,1,$M$4:$M421,$M422)=1,0,IF(Q422*Z422&lt;$AI$1,1,0))</f>
        <v>0</v>
      </c>
      <c r="AJ422">
        <f ca="1">+IF(COUNTIFS(AJ$4:AJ421,1,$M$4:$M421,$M422)=1,0,IF(R422*AA422&lt;$AI$1,1,0))</f>
        <v>0</v>
      </c>
      <c r="AK422">
        <f ca="1">+IF(COUNTIFS(AK$4:AK421,1,$M$4:$M421,$M422)=1,0,IF(S422*AB422&lt;$AI$1,1,0))</f>
        <v>0</v>
      </c>
      <c r="AL422">
        <f ca="1">+IF(COUNTIFS(AL$4:AL421,1,$M$4:$M421,$M422)=1,0,IF(T422*AC422&lt;$AI$1,1,0))</f>
        <v>0</v>
      </c>
      <c r="AM422">
        <f ca="1">+IF(COUNTIFS(AM$4:AM421,1,$M$4:$M421,$M422)=1,0,IF(U422*AD422&lt;$AI$1,1,0))</f>
        <v>0</v>
      </c>
      <c r="AN422">
        <f ca="1">+IF(COUNTIFS(AN$4:AN421,1,$M$4:$M421,$M422)=1,0,IF(V422*AE422&lt;$AI$1,1,0))</f>
        <v>0</v>
      </c>
      <c r="AO422">
        <f t="shared" ca="1" si="73"/>
        <v>0</v>
      </c>
      <c r="AQ422">
        <f ca="1">1*(COUNTIFS($M$4:$M421,M422,AO$4:AO421,1)&gt;0)</f>
        <v>0</v>
      </c>
      <c r="AR422" t="str">
        <f ca="1">+IF($AQ422=1,"",IFERROR(AVERAGEIFS($AG$3:$AN$3,$AG422:$AN422,1),""))</f>
        <v/>
      </c>
    </row>
    <row r="423" spans="2:44" x14ac:dyDescent="0.25">
      <c r="B423">
        <f t="shared" si="74"/>
        <v>420</v>
      </c>
      <c r="C423" s="5">
        <f>AVERAGEIFS(TimeSeries!421:421,TimeSeries!$1:$1,"&lt;="&amp;C$3,TimeSeries!$1:$1,"&gt;="&amp;C$2)</f>
        <v>124.8</v>
      </c>
      <c r="D423" s="5">
        <f>AVERAGEIFS(TimeSeries!421:421,TimeSeries!$1:$1,"&lt;="&amp;D$3,TimeSeries!$1:$1,"&gt;="&amp;D$2)</f>
        <v>120.8</v>
      </c>
      <c r="E423" s="5">
        <f>AVERAGEIFS(TimeSeries!421:421,TimeSeries!$1:$1,"&lt;="&amp;E$3,TimeSeries!$1:$1,"&gt;="&amp;E$2)</f>
        <v>121.5</v>
      </c>
      <c r="F423" s="5">
        <f>AVERAGEIFS(TimeSeries!421:421,TimeSeries!$1:$1,"&lt;="&amp;F$3,TimeSeries!$1:$1,"&gt;="&amp;F$2)</f>
        <v>127.5</v>
      </c>
      <c r="G423" s="5">
        <f>AVERAGEIFS(TimeSeries!421:421,TimeSeries!$1:$1,"&lt;="&amp;G$3,TimeSeries!$1:$1,"&gt;="&amp;G$2)</f>
        <v>133.19999999999999</v>
      </c>
      <c r="H423" s="5">
        <f>AVERAGEIFS(TimeSeries!421:421,TimeSeries!$1:$1,"&lt;="&amp;H$3,TimeSeries!$1:$1,"&gt;="&amp;H$2)</f>
        <v>132.69999999999999</v>
      </c>
      <c r="I423" s="5">
        <f>AVERAGEIFS(TimeSeries!421:421,TimeSeries!$1:$1,"&lt;="&amp;I$3,TimeSeries!$1:$1,"&gt;="&amp;I$2)</f>
        <v>128.44999999999999</v>
      </c>
      <c r="J423" s="5">
        <f>AVERAGEIFS(TimeSeries!421:421,TimeSeries!$1:$1,"&lt;="&amp;J$3,TimeSeries!$1:$1,"&gt;="&amp;J$2)</f>
        <v>125.9</v>
      </c>
      <c r="K423" s="5">
        <f>+TimeSeries!I421</f>
        <v>126.9875</v>
      </c>
      <c r="M423">
        <f>+INDEX(TimeSeries!$A:$ZZ,'TimeSeries - Formatted'!$B423+1,'TimeSeries - Formatted'!K$1)</f>
        <v>13</v>
      </c>
      <c r="O423" s="1">
        <f t="shared" si="75"/>
        <v>-0.11426543647977294</v>
      </c>
      <c r="P423" s="1">
        <f t="shared" si="76"/>
        <v>-0.15346881569726689</v>
      </c>
      <c r="Q423" s="1">
        <f t="shared" si="77"/>
        <v>-0.16120124266482561</v>
      </c>
      <c r="R423" s="1">
        <f t="shared" si="78"/>
        <v>-0.12431318681318682</v>
      </c>
      <c r="S423" s="1">
        <f t="shared" si="79"/>
        <v>-6.2631949331456771E-2</v>
      </c>
      <c r="T423" s="1">
        <f t="shared" si="80"/>
        <v>-4.1877256317689571E-2</v>
      </c>
      <c r="U423" s="1">
        <f t="shared" si="81"/>
        <v>-4.8165987402741806E-2</v>
      </c>
      <c r="V423" s="1">
        <f t="shared" si="82"/>
        <v>-6.3244047619047561E-2</v>
      </c>
      <c r="X423" s="2">
        <f ca="1">1*(IFERROR(MAX(OFFSET(O$1,MATCH($M423,$M:$M,0)-1,0,ROW()-MATCH($M423,$M:$M,0))),0)&gt;0)</f>
        <v>1</v>
      </c>
      <c r="Y423" s="2">
        <f ca="1">1*(IFERROR(MAX(OFFSET(P$1,MATCH($M423,$M:$M,0)-1,0,ROW()-MATCH($M423,$M:$M,0))),0)&gt;0)</f>
        <v>1</v>
      </c>
      <c r="Z423" s="2">
        <f ca="1">1*(IFERROR(MAX(OFFSET(Q$1,MATCH($M423,$M:$M,0)-1,0,ROW()-MATCH($M423,$M:$M,0))),0)&gt;0)</f>
        <v>1</v>
      </c>
      <c r="AA423" s="2">
        <f ca="1">1*(IFERROR(MAX(OFFSET(R$1,MATCH($M423,$M:$M,0)-1,0,ROW()-MATCH($M423,$M:$M,0))),0)&gt;0)</f>
        <v>1</v>
      </c>
      <c r="AB423" s="2">
        <f ca="1">1*(IFERROR(MAX(OFFSET(S$1,MATCH($M423,$M:$M,0)-1,0,ROW()-MATCH($M423,$M:$M,0))),0)&gt;0)</f>
        <v>1</v>
      </c>
      <c r="AC423" s="2">
        <f ca="1">1*(IFERROR(MAX(OFFSET(T$1,MATCH($M423,$M:$M,0)-1,0,ROW()-MATCH($M423,$M:$M,0))),0)&gt;0)</f>
        <v>1</v>
      </c>
      <c r="AD423" s="2">
        <f ca="1">1*(IFERROR(MAX(OFFSET(U$1,MATCH($M423,$M:$M,0)-1,0,ROW()-MATCH($M423,$M:$M,0))),0)&gt;0)</f>
        <v>1</v>
      </c>
      <c r="AE423" s="2">
        <f ca="1">1*(IFERROR(MAX(OFFSET(V$1,MATCH($M423,$M:$M,0)-1,0,ROW()-MATCH($M423,$M:$M,0))),0)&gt;0)</f>
        <v>1</v>
      </c>
      <c r="AG423">
        <f ca="1">+IF(COUNTIFS(AG$4:AG422,1,$M$4:$M422,$M423)=1,0,IF(O423*X423&lt;$AI$1,1,0))</f>
        <v>1</v>
      </c>
      <c r="AH423">
        <f ca="1">+IF(COUNTIFS(AH$4:AH422,1,$M$4:$M422,$M423)=1,0,IF(P423*Y423&lt;$AI$1,1,0))</f>
        <v>1</v>
      </c>
      <c r="AI423">
        <f ca="1">+IF(COUNTIFS(AI$4:AI422,1,$M$4:$M422,$M423)=1,0,IF(Q423*Z423&lt;$AI$1,1,0))</f>
        <v>1</v>
      </c>
      <c r="AJ423">
        <f ca="1">+IF(COUNTIFS(AJ$4:AJ422,1,$M$4:$M422,$M423)=1,0,IF(R423*AA423&lt;$AI$1,1,0))</f>
        <v>1</v>
      </c>
      <c r="AK423">
        <f ca="1">+IF(COUNTIFS(AK$4:AK422,1,$M$4:$M422,$M423)=1,0,IF(S423*AB423&lt;$AI$1,1,0))</f>
        <v>0</v>
      </c>
      <c r="AL423">
        <f ca="1">+IF(COUNTIFS(AL$4:AL422,1,$M$4:$M422,$M423)=1,0,IF(T423*AC423&lt;$AI$1,1,0))</f>
        <v>0</v>
      </c>
      <c r="AM423">
        <f ca="1">+IF(COUNTIFS(AM$4:AM422,1,$M$4:$M422,$M423)=1,0,IF(U423*AD423&lt;$AI$1,1,0))</f>
        <v>0</v>
      </c>
      <c r="AN423">
        <f ca="1">+IF(COUNTIFS(AN$4:AN422,1,$M$4:$M422,$M423)=1,0,IF(V423*AE423&lt;$AI$1,1,0))</f>
        <v>0</v>
      </c>
      <c r="AO423">
        <f t="shared" ca="1" si="73"/>
        <v>1</v>
      </c>
      <c r="AQ423">
        <f ca="1">1*(COUNTIFS($M$4:$M422,M423,AO$4:AO422,1)&gt;0)</f>
        <v>0</v>
      </c>
      <c r="AR423">
        <f ca="1">+IF($AQ423=1,"",IFERROR(AVERAGEIFS($AG$3:$AN$3,$AG423:$AN423,1),""))</f>
        <v>112.5</v>
      </c>
    </row>
    <row r="424" spans="2:44" x14ac:dyDescent="0.25">
      <c r="B424">
        <f t="shared" si="74"/>
        <v>421</v>
      </c>
      <c r="C424" s="5">
        <f>AVERAGEIFS(TimeSeries!422:422,TimeSeries!$1:$1,"&lt;="&amp;C$3,TimeSeries!$1:$1,"&gt;="&amp;C$2)</f>
        <v>117.2</v>
      </c>
      <c r="D424" s="5">
        <f>AVERAGEIFS(TimeSeries!422:422,TimeSeries!$1:$1,"&lt;="&amp;D$3,TimeSeries!$1:$1,"&gt;="&amp;D$2)</f>
        <v>118.2</v>
      </c>
      <c r="E424" s="5">
        <f>AVERAGEIFS(TimeSeries!422:422,TimeSeries!$1:$1,"&lt;="&amp;E$3,TimeSeries!$1:$1,"&gt;="&amp;E$2)</f>
        <v>119.6</v>
      </c>
      <c r="F424" s="5">
        <f>AVERAGEIFS(TimeSeries!422:422,TimeSeries!$1:$1,"&lt;="&amp;F$3,TimeSeries!$1:$1,"&gt;="&amp;F$2)</f>
        <v>121.6</v>
      </c>
      <c r="G424" s="5">
        <f>AVERAGEIFS(TimeSeries!422:422,TimeSeries!$1:$1,"&lt;="&amp;G$3,TimeSeries!$1:$1,"&gt;="&amp;G$2)</f>
        <v>124.45</v>
      </c>
      <c r="H424" s="5">
        <f>AVERAGEIFS(TimeSeries!422:422,TimeSeries!$1:$1,"&lt;="&amp;H$3,TimeSeries!$1:$1,"&gt;="&amp;H$2)</f>
        <v>123.45</v>
      </c>
      <c r="I424" s="5">
        <f>AVERAGEIFS(TimeSeries!422:422,TimeSeries!$1:$1,"&lt;="&amp;I$3,TimeSeries!$1:$1,"&gt;="&amp;I$2)</f>
        <v>122</v>
      </c>
      <c r="J424" s="5">
        <f>AVERAGEIFS(TimeSeries!422:422,TimeSeries!$1:$1,"&lt;="&amp;J$3,TimeSeries!$1:$1,"&gt;="&amp;J$2)</f>
        <v>123</v>
      </c>
      <c r="K424" s="5">
        <f>+TimeSeries!I422</f>
        <v>120.8125</v>
      </c>
      <c r="M424">
        <f>+INDEX(TimeSeries!$A:$ZZ,'TimeSeries - Formatted'!$B424+1,'TimeSeries - Formatted'!K$1)</f>
        <v>13</v>
      </c>
      <c r="O424" s="1">
        <f t="shared" si="75"/>
        <v>-0.16820440028388928</v>
      </c>
      <c r="P424" s="1">
        <f t="shared" si="76"/>
        <v>-0.17168885774351783</v>
      </c>
      <c r="Q424" s="1">
        <f t="shared" si="77"/>
        <v>-0.17431826026924402</v>
      </c>
      <c r="R424" s="1">
        <f t="shared" si="78"/>
        <v>-0.1648351648351648</v>
      </c>
      <c r="S424" s="1">
        <f t="shared" si="79"/>
        <v>-0.1242083040112596</v>
      </c>
      <c r="T424" s="1">
        <f t="shared" si="80"/>
        <v>-0.10866425992779782</v>
      </c>
      <c r="U424" s="1">
        <f t="shared" si="81"/>
        <v>-9.59614672100777E-2</v>
      </c>
      <c r="V424" s="1">
        <f t="shared" si="82"/>
        <v>-8.4821428571428603E-2</v>
      </c>
      <c r="X424" s="2">
        <f ca="1">1*(IFERROR(MAX(OFFSET(O$1,MATCH($M424,$M:$M,0)-1,0,ROW()-MATCH($M424,$M:$M,0))),0)&gt;0)</f>
        <v>1</v>
      </c>
      <c r="Y424" s="2">
        <f ca="1">1*(IFERROR(MAX(OFFSET(P$1,MATCH($M424,$M:$M,0)-1,0,ROW()-MATCH($M424,$M:$M,0))),0)&gt;0)</f>
        <v>1</v>
      </c>
      <c r="Z424" s="2">
        <f ca="1">1*(IFERROR(MAX(OFFSET(Q$1,MATCH($M424,$M:$M,0)-1,0,ROW()-MATCH($M424,$M:$M,0))),0)&gt;0)</f>
        <v>1</v>
      </c>
      <c r="AA424" s="2">
        <f ca="1">1*(IFERROR(MAX(OFFSET(R$1,MATCH($M424,$M:$M,0)-1,0,ROW()-MATCH($M424,$M:$M,0))),0)&gt;0)</f>
        <v>1</v>
      </c>
      <c r="AB424" s="2">
        <f ca="1">1*(IFERROR(MAX(OFFSET(S$1,MATCH($M424,$M:$M,0)-1,0,ROW()-MATCH($M424,$M:$M,0))),0)&gt;0)</f>
        <v>1</v>
      </c>
      <c r="AC424" s="2">
        <f ca="1">1*(IFERROR(MAX(OFFSET(T$1,MATCH($M424,$M:$M,0)-1,0,ROW()-MATCH($M424,$M:$M,0))),0)&gt;0)</f>
        <v>1</v>
      </c>
      <c r="AD424" s="2">
        <f ca="1">1*(IFERROR(MAX(OFFSET(U$1,MATCH($M424,$M:$M,0)-1,0,ROW()-MATCH($M424,$M:$M,0))),0)&gt;0)</f>
        <v>1</v>
      </c>
      <c r="AE424" s="2">
        <f ca="1">1*(IFERROR(MAX(OFFSET(V$1,MATCH($M424,$M:$M,0)-1,0,ROW()-MATCH($M424,$M:$M,0))),0)&gt;0)</f>
        <v>1</v>
      </c>
      <c r="AG424">
        <f ca="1">+IF(COUNTIFS(AG$4:AG423,1,$M$4:$M423,$M424)=1,0,IF(O424*X424&lt;$AI$1,1,0))</f>
        <v>0</v>
      </c>
      <c r="AH424">
        <f ca="1">+IF(COUNTIFS(AH$4:AH423,1,$M$4:$M423,$M424)=1,0,IF(P424*Y424&lt;$AI$1,1,0))</f>
        <v>0</v>
      </c>
      <c r="AI424">
        <f ca="1">+IF(COUNTIFS(AI$4:AI423,1,$M$4:$M423,$M424)=1,0,IF(Q424*Z424&lt;$AI$1,1,0))</f>
        <v>0</v>
      </c>
      <c r="AJ424">
        <f ca="1">+IF(COUNTIFS(AJ$4:AJ423,1,$M$4:$M423,$M424)=1,0,IF(R424*AA424&lt;$AI$1,1,0))</f>
        <v>0</v>
      </c>
      <c r="AK424">
        <f ca="1">+IF(COUNTIFS(AK$4:AK423,1,$M$4:$M423,$M424)=1,0,IF(S424*AB424&lt;$AI$1,1,0))</f>
        <v>1</v>
      </c>
      <c r="AL424">
        <f ca="1">+IF(COUNTIFS(AL$4:AL423,1,$M$4:$M423,$M424)=1,0,IF(T424*AC424&lt;$AI$1,1,0))</f>
        <v>1</v>
      </c>
      <c r="AM424">
        <f ca="1">+IF(COUNTIFS(AM$4:AM423,1,$M$4:$M423,$M424)=1,0,IF(U424*AD424&lt;$AI$1,1,0))</f>
        <v>0</v>
      </c>
      <c r="AN424">
        <f ca="1">+IF(COUNTIFS(AN$4:AN423,1,$M$4:$M423,$M424)=1,0,IF(V424*AE424&lt;$AI$1,1,0))</f>
        <v>0</v>
      </c>
      <c r="AO424">
        <f t="shared" ca="1" si="73"/>
        <v>1</v>
      </c>
      <c r="AQ424">
        <f ca="1">1*(COUNTIFS($M$4:$M423,M424,AO$4:AO423,1)&gt;0)</f>
        <v>1</v>
      </c>
      <c r="AR424" t="str">
        <f ca="1">+IF($AQ424=1,"",IFERROR(AVERAGEIFS($AG$3:$AN$3,$AG424:$AN424,1),""))</f>
        <v/>
      </c>
    </row>
    <row r="425" spans="2:44" x14ac:dyDescent="0.25">
      <c r="B425">
        <f t="shared" si="74"/>
        <v>422</v>
      </c>
      <c r="C425" s="5">
        <f>AVERAGEIFS(TimeSeries!423:423,TimeSeries!$1:$1,"&lt;="&amp;C$3,TimeSeries!$1:$1,"&gt;="&amp;C$2)</f>
        <v>114.5</v>
      </c>
      <c r="D425" s="5">
        <f>AVERAGEIFS(TimeSeries!423:423,TimeSeries!$1:$1,"&lt;="&amp;D$3,TimeSeries!$1:$1,"&gt;="&amp;D$2)</f>
        <v>117</v>
      </c>
      <c r="E425" s="5">
        <f>AVERAGEIFS(TimeSeries!423:423,TimeSeries!$1:$1,"&lt;="&amp;E$3,TimeSeries!$1:$1,"&gt;="&amp;E$2)</f>
        <v>118.4</v>
      </c>
      <c r="F425" s="5">
        <f>AVERAGEIFS(TimeSeries!423:423,TimeSeries!$1:$1,"&lt;="&amp;F$3,TimeSeries!$1:$1,"&gt;="&amp;F$2)</f>
        <v>120.4</v>
      </c>
      <c r="G425" s="5">
        <f>AVERAGEIFS(TimeSeries!423:423,TimeSeries!$1:$1,"&lt;="&amp;G$3,TimeSeries!$1:$1,"&gt;="&amp;G$2)</f>
        <v>121.1</v>
      </c>
      <c r="H425" s="5">
        <f>AVERAGEIFS(TimeSeries!423:423,TimeSeries!$1:$1,"&lt;="&amp;H$3,TimeSeries!$1:$1,"&gt;="&amp;H$2)</f>
        <v>115.6</v>
      </c>
      <c r="I425" s="5">
        <f>AVERAGEIFS(TimeSeries!423:423,TimeSeries!$1:$1,"&lt;="&amp;I$3,TimeSeries!$1:$1,"&gt;="&amp;I$2)</f>
        <v>112.05</v>
      </c>
      <c r="J425" s="5">
        <f>AVERAGEIFS(TimeSeries!423:423,TimeSeries!$1:$1,"&lt;="&amp;J$3,TimeSeries!$1:$1,"&gt;="&amp;J$2)</f>
        <v>113.1</v>
      </c>
      <c r="K425" s="5">
        <f>+TimeSeries!I423</f>
        <v>116.51249999999999</v>
      </c>
      <c r="M425">
        <f>+INDEX(TimeSeries!$A:$ZZ,'TimeSeries - Formatted'!$B425+1,'TimeSeries - Formatted'!K$1)</f>
        <v>13</v>
      </c>
      <c r="O425" s="1">
        <f t="shared" si="75"/>
        <v>-0.18736692689850964</v>
      </c>
      <c r="P425" s="1">
        <f t="shared" si="76"/>
        <v>-0.1800981079187105</v>
      </c>
      <c r="Q425" s="1">
        <f t="shared" si="77"/>
        <v>-0.18260269244045557</v>
      </c>
      <c r="R425" s="1">
        <f t="shared" si="78"/>
        <v>-0.17307692307692302</v>
      </c>
      <c r="S425" s="1">
        <f t="shared" si="79"/>
        <v>-0.14778325123152714</v>
      </c>
      <c r="T425" s="1">
        <f t="shared" si="80"/>
        <v>-0.16534296028880868</v>
      </c>
      <c r="U425" s="1">
        <f t="shared" si="81"/>
        <v>-0.16969247869581316</v>
      </c>
      <c r="V425" s="1">
        <f t="shared" si="82"/>
        <v>-0.1584821428571429</v>
      </c>
      <c r="X425" s="2">
        <f ca="1">1*(IFERROR(MAX(OFFSET(O$1,MATCH($M425,$M:$M,0)-1,0,ROW()-MATCH($M425,$M:$M,0))),0)&gt;0)</f>
        <v>1</v>
      </c>
      <c r="Y425" s="2">
        <f ca="1">1*(IFERROR(MAX(OFFSET(P$1,MATCH($M425,$M:$M,0)-1,0,ROW()-MATCH($M425,$M:$M,0))),0)&gt;0)</f>
        <v>1</v>
      </c>
      <c r="Z425" s="2">
        <f ca="1">1*(IFERROR(MAX(OFFSET(Q$1,MATCH($M425,$M:$M,0)-1,0,ROW()-MATCH($M425,$M:$M,0))),0)&gt;0)</f>
        <v>1</v>
      </c>
      <c r="AA425" s="2">
        <f ca="1">1*(IFERROR(MAX(OFFSET(R$1,MATCH($M425,$M:$M,0)-1,0,ROW()-MATCH($M425,$M:$M,0))),0)&gt;0)</f>
        <v>1</v>
      </c>
      <c r="AB425" s="2">
        <f ca="1">1*(IFERROR(MAX(OFFSET(S$1,MATCH($M425,$M:$M,0)-1,0,ROW()-MATCH($M425,$M:$M,0))),0)&gt;0)</f>
        <v>1</v>
      </c>
      <c r="AC425" s="2">
        <f ca="1">1*(IFERROR(MAX(OFFSET(T$1,MATCH($M425,$M:$M,0)-1,0,ROW()-MATCH($M425,$M:$M,0))),0)&gt;0)</f>
        <v>1</v>
      </c>
      <c r="AD425" s="2">
        <f ca="1">1*(IFERROR(MAX(OFFSET(U$1,MATCH($M425,$M:$M,0)-1,0,ROW()-MATCH($M425,$M:$M,0))),0)&gt;0)</f>
        <v>1</v>
      </c>
      <c r="AE425" s="2">
        <f ca="1">1*(IFERROR(MAX(OFFSET(V$1,MATCH($M425,$M:$M,0)-1,0,ROW()-MATCH($M425,$M:$M,0))),0)&gt;0)</f>
        <v>1</v>
      </c>
      <c r="AG425">
        <f ca="1">+IF(COUNTIFS(AG$4:AG424,1,$M$4:$M424,$M425)=1,0,IF(O425*X425&lt;$AI$1,1,0))</f>
        <v>0</v>
      </c>
      <c r="AH425">
        <f ca="1">+IF(COUNTIFS(AH$4:AH424,1,$M$4:$M424,$M425)=1,0,IF(P425*Y425&lt;$AI$1,1,0))</f>
        <v>0</v>
      </c>
      <c r="AI425">
        <f ca="1">+IF(COUNTIFS(AI$4:AI424,1,$M$4:$M424,$M425)=1,0,IF(Q425*Z425&lt;$AI$1,1,0))</f>
        <v>0</v>
      </c>
      <c r="AJ425">
        <f ca="1">+IF(COUNTIFS(AJ$4:AJ424,1,$M$4:$M424,$M425)=1,0,IF(R425*AA425&lt;$AI$1,1,0))</f>
        <v>0</v>
      </c>
      <c r="AK425">
        <f ca="1">+IF(COUNTIFS(AK$4:AK424,1,$M$4:$M424,$M425)=1,0,IF(S425*AB425&lt;$AI$1,1,0))</f>
        <v>0</v>
      </c>
      <c r="AL425">
        <f ca="1">+IF(COUNTIFS(AL$4:AL424,1,$M$4:$M424,$M425)=1,0,IF(T425*AC425&lt;$AI$1,1,0))</f>
        <v>0</v>
      </c>
      <c r="AM425">
        <f ca="1">+IF(COUNTIFS(AM$4:AM424,1,$M$4:$M424,$M425)=1,0,IF(U425*AD425&lt;$AI$1,1,0))</f>
        <v>1</v>
      </c>
      <c r="AN425">
        <f ca="1">+IF(COUNTIFS(AN$4:AN424,1,$M$4:$M424,$M425)=1,0,IF(V425*AE425&lt;$AI$1,1,0))</f>
        <v>1</v>
      </c>
      <c r="AO425">
        <f t="shared" ca="1" si="73"/>
        <v>1</v>
      </c>
      <c r="AQ425">
        <f ca="1">1*(COUNTIFS($M$4:$M424,M425,AO$4:AO424,1)&gt;0)</f>
        <v>1</v>
      </c>
      <c r="AR425" t="str">
        <f ca="1">+IF($AQ425=1,"",IFERROR(AVERAGEIFS($AG$3:$AN$3,$AG425:$AN425,1),""))</f>
        <v/>
      </c>
    </row>
    <row r="426" spans="2:44" x14ac:dyDescent="0.25">
      <c r="B426">
        <f t="shared" si="74"/>
        <v>423</v>
      </c>
      <c r="C426" s="5">
        <f>AVERAGEIFS(TimeSeries!424:424,TimeSeries!$1:$1,"&lt;="&amp;C$3,TimeSeries!$1:$1,"&gt;="&amp;C$2)</f>
        <v>114</v>
      </c>
      <c r="D426" s="5">
        <f>AVERAGEIFS(TimeSeries!424:424,TimeSeries!$1:$1,"&lt;="&amp;D$3,TimeSeries!$1:$1,"&gt;="&amp;D$2)</f>
        <v>116.5</v>
      </c>
      <c r="E426" s="5">
        <f>AVERAGEIFS(TimeSeries!424:424,TimeSeries!$1:$1,"&lt;="&amp;E$3,TimeSeries!$1:$1,"&gt;="&amp;E$2)</f>
        <v>117.9</v>
      </c>
      <c r="F426" s="5">
        <f>AVERAGEIFS(TimeSeries!424:424,TimeSeries!$1:$1,"&lt;="&amp;F$3,TimeSeries!$1:$1,"&gt;="&amp;F$2)</f>
        <v>120.4</v>
      </c>
      <c r="G426" s="5">
        <f>AVERAGEIFS(TimeSeries!424:424,TimeSeries!$1:$1,"&lt;="&amp;G$3,TimeSeries!$1:$1,"&gt;="&amp;G$2)</f>
        <v>121.1</v>
      </c>
      <c r="H426" s="5">
        <f>AVERAGEIFS(TimeSeries!424:424,TimeSeries!$1:$1,"&lt;="&amp;H$3,TimeSeries!$1:$1,"&gt;="&amp;H$2)</f>
        <v>115.1</v>
      </c>
      <c r="I426" s="5">
        <f>AVERAGEIFS(TimeSeries!424:424,TimeSeries!$1:$1,"&lt;="&amp;I$3,TimeSeries!$1:$1,"&gt;="&amp;I$2)</f>
        <v>112.3</v>
      </c>
      <c r="J426" s="5">
        <f>AVERAGEIFS(TimeSeries!424:424,TimeSeries!$1:$1,"&lt;="&amp;J$3,TimeSeries!$1:$1,"&gt;="&amp;J$2)</f>
        <v>114.6</v>
      </c>
      <c r="K426" s="5">
        <f>+TimeSeries!I424</f>
        <v>116.32499999999999</v>
      </c>
      <c r="M426">
        <f>+INDEX(TimeSeries!$A:$ZZ,'TimeSeries - Formatted'!$B426+1,'TimeSeries - Formatted'!K$1)</f>
        <v>13</v>
      </c>
      <c r="O426" s="1">
        <f t="shared" si="75"/>
        <v>-0.19091554293825408</v>
      </c>
      <c r="P426" s="1">
        <f t="shared" si="76"/>
        <v>-0.1836019621583741</v>
      </c>
      <c r="Q426" s="1">
        <f t="shared" si="77"/>
        <v>-0.18605453917846038</v>
      </c>
      <c r="R426" s="1">
        <f t="shared" si="78"/>
        <v>-0.17307692307692302</v>
      </c>
      <c r="S426" s="1">
        <f t="shared" si="79"/>
        <v>-0.14778325123152714</v>
      </c>
      <c r="T426" s="1">
        <f t="shared" si="80"/>
        <v>-0.16895306859205783</v>
      </c>
      <c r="U426" s="1">
        <f t="shared" si="81"/>
        <v>-0.16783994071878472</v>
      </c>
      <c r="V426" s="1">
        <f t="shared" si="82"/>
        <v>-0.1473214285714286</v>
      </c>
      <c r="X426" s="2">
        <f ca="1">1*(IFERROR(MAX(OFFSET(O$1,MATCH($M426,$M:$M,0)-1,0,ROW()-MATCH($M426,$M:$M,0))),0)&gt;0)</f>
        <v>1</v>
      </c>
      <c r="Y426" s="2">
        <f ca="1">1*(IFERROR(MAX(OFFSET(P$1,MATCH($M426,$M:$M,0)-1,0,ROW()-MATCH($M426,$M:$M,0))),0)&gt;0)</f>
        <v>1</v>
      </c>
      <c r="Z426" s="2">
        <f ca="1">1*(IFERROR(MAX(OFFSET(Q$1,MATCH($M426,$M:$M,0)-1,0,ROW()-MATCH($M426,$M:$M,0))),0)&gt;0)</f>
        <v>1</v>
      </c>
      <c r="AA426" s="2">
        <f ca="1">1*(IFERROR(MAX(OFFSET(R$1,MATCH($M426,$M:$M,0)-1,0,ROW()-MATCH($M426,$M:$M,0))),0)&gt;0)</f>
        <v>1</v>
      </c>
      <c r="AB426" s="2">
        <f ca="1">1*(IFERROR(MAX(OFFSET(S$1,MATCH($M426,$M:$M,0)-1,0,ROW()-MATCH($M426,$M:$M,0))),0)&gt;0)</f>
        <v>1</v>
      </c>
      <c r="AC426" s="2">
        <f ca="1">1*(IFERROR(MAX(OFFSET(T$1,MATCH($M426,$M:$M,0)-1,0,ROW()-MATCH($M426,$M:$M,0))),0)&gt;0)</f>
        <v>1</v>
      </c>
      <c r="AD426" s="2">
        <f ca="1">1*(IFERROR(MAX(OFFSET(U$1,MATCH($M426,$M:$M,0)-1,0,ROW()-MATCH($M426,$M:$M,0))),0)&gt;0)</f>
        <v>1</v>
      </c>
      <c r="AE426" s="2">
        <f ca="1">1*(IFERROR(MAX(OFFSET(V$1,MATCH($M426,$M:$M,0)-1,0,ROW()-MATCH($M426,$M:$M,0))),0)&gt;0)</f>
        <v>1</v>
      </c>
      <c r="AG426">
        <f ca="1">+IF(COUNTIFS(AG$4:AG425,1,$M$4:$M425,$M426)=1,0,IF(O426*X426&lt;$AI$1,1,0))</f>
        <v>0</v>
      </c>
      <c r="AH426">
        <f ca="1">+IF(COUNTIFS(AH$4:AH425,1,$M$4:$M425,$M426)=1,0,IF(P426*Y426&lt;$AI$1,1,0))</f>
        <v>0</v>
      </c>
      <c r="AI426">
        <f ca="1">+IF(COUNTIFS(AI$4:AI425,1,$M$4:$M425,$M426)=1,0,IF(Q426*Z426&lt;$AI$1,1,0))</f>
        <v>0</v>
      </c>
      <c r="AJ426">
        <f ca="1">+IF(COUNTIFS(AJ$4:AJ425,1,$M$4:$M425,$M426)=1,0,IF(R426*AA426&lt;$AI$1,1,0))</f>
        <v>0</v>
      </c>
      <c r="AK426">
        <f ca="1">+IF(COUNTIFS(AK$4:AK425,1,$M$4:$M425,$M426)=1,0,IF(S426*AB426&lt;$AI$1,1,0))</f>
        <v>0</v>
      </c>
      <c r="AL426">
        <f ca="1">+IF(COUNTIFS(AL$4:AL425,1,$M$4:$M425,$M426)=1,0,IF(T426*AC426&lt;$AI$1,1,0))</f>
        <v>0</v>
      </c>
      <c r="AM426">
        <f ca="1">+IF(COUNTIFS(AM$4:AM425,1,$M$4:$M425,$M426)=1,0,IF(U426*AD426&lt;$AI$1,1,0))</f>
        <v>0</v>
      </c>
      <c r="AN426">
        <f ca="1">+IF(COUNTIFS(AN$4:AN425,1,$M$4:$M425,$M426)=1,0,IF(V426*AE426&lt;$AI$1,1,0))</f>
        <v>0</v>
      </c>
      <c r="AO426">
        <f t="shared" ca="1" si="73"/>
        <v>0</v>
      </c>
      <c r="AQ426">
        <f ca="1">1*(COUNTIFS($M$4:$M425,M426,AO$4:AO425,1)&gt;0)</f>
        <v>1</v>
      </c>
      <c r="AR426" t="str">
        <f ca="1">+IF($AQ426=1,"",IFERROR(AVERAGEIFS($AG$3:$AN$3,$AG426:$AN426,1),""))</f>
        <v/>
      </c>
    </row>
    <row r="427" spans="2:44" x14ac:dyDescent="0.25">
      <c r="B427">
        <f t="shared" si="74"/>
        <v>424</v>
      </c>
      <c r="C427" s="5">
        <f>AVERAGEIFS(TimeSeries!425:425,TimeSeries!$1:$1,"&lt;="&amp;C$3,TimeSeries!$1:$1,"&gt;="&amp;C$2)</f>
        <v>113.5</v>
      </c>
      <c r="D427" s="5">
        <f>AVERAGEIFS(TimeSeries!425:425,TimeSeries!$1:$1,"&lt;="&amp;D$3,TimeSeries!$1:$1,"&gt;="&amp;D$2)</f>
        <v>116.5</v>
      </c>
      <c r="E427" s="5">
        <f>AVERAGEIFS(TimeSeries!425:425,TimeSeries!$1:$1,"&lt;="&amp;E$3,TimeSeries!$1:$1,"&gt;="&amp;E$2)</f>
        <v>117.9</v>
      </c>
      <c r="F427" s="5">
        <f>AVERAGEIFS(TimeSeries!425:425,TimeSeries!$1:$1,"&lt;="&amp;F$3,TimeSeries!$1:$1,"&gt;="&amp;F$2)</f>
        <v>120.9</v>
      </c>
      <c r="G427" s="5">
        <f>AVERAGEIFS(TimeSeries!425:425,TimeSeries!$1:$1,"&lt;="&amp;G$3,TimeSeries!$1:$1,"&gt;="&amp;G$2)</f>
        <v>121.6</v>
      </c>
      <c r="H427" s="5">
        <f>AVERAGEIFS(TimeSeries!425:425,TimeSeries!$1:$1,"&lt;="&amp;H$3,TimeSeries!$1:$1,"&gt;="&amp;H$2)</f>
        <v>115.1</v>
      </c>
      <c r="I427" s="5">
        <f>AVERAGEIFS(TimeSeries!425:425,TimeSeries!$1:$1,"&lt;="&amp;I$3,TimeSeries!$1:$1,"&gt;="&amp;I$2)</f>
        <v>110.85</v>
      </c>
      <c r="J427" s="5">
        <f>AVERAGEIFS(TimeSeries!425:425,TimeSeries!$1:$1,"&lt;="&amp;J$3,TimeSeries!$1:$1,"&gt;="&amp;J$2)</f>
        <v>111.7</v>
      </c>
      <c r="K427" s="5">
        <f>+TimeSeries!I425</f>
        <v>115.96250000000001</v>
      </c>
      <c r="M427">
        <f>+INDEX(TimeSeries!$A:$ZZ,'TimeSeries - Formatted'!$B427+1,'TimeSeries - Formatted'!K$1)</f>
        <v>14</v>
      </c>
      <c r="O427" s="1">
        <f t="shared" si="75"/>
        <v>-0.19446415897799862</v>
      </c>
      <c r="P427" s="1">
        <f t="shared" si="76"/>
        <v>-0.1836019621583741</v>
      </c>
      <c r="Q427" s="1">
        <f t="shared" si="77"/>
        <v>-0.18605453917846038</v>
      </c>
      <c r="R427" s="1">
        <f t="shared" si="78"/>
        <v>-0.1696428571428571</v>
      </c>
      <c r="S427" s="1">
        <f t="shared" si="79"/>
        <v>-0.14426460239268124</v>
      </c>
      <c r="T427" s="1">
        <f t="shared" si="80"/>
        <v>-0.16895306859205783</v>
      </c>
      <c r="U427" s="1">
        <f t="shared" si="81"/>
        <v>-0.17858466098555015</v>
      </c>
      <c r="V427" s="1">
        <f t="shared" si="82"/>
        <v>-0.16889880952380953</v>
      </c>
      <c r="X427" s="2">
        <f ca="1">1*(IFERROR(MAX(OFFSET(O$1,MATCH($M427,$M:$M,0)-1,0,ROW()-MATCH($M427,$M:$M,0))),0)&gt;0)</f>
        <v>0</v>
      </c>
      <c r="Y427" s="2">
        <f ca="1">1*(IFERROR(MAX(OFFSET(P$1,MATCH($M427,$M:$M,0)-1,0,ROW()-MATCH($M427,$M:$M,0))),0)&gt;0)</f>
        <v>0</v>
      </c>
      <c r="Z427" s="2">
        <f ca="1">1*(IFERROR(MAX(OFFSET(Q$1,MATCH($M427,$M:$M,0)-1,0,ROW()-MATCH($M427,$M:$M,0))),0)&gt;0)</f>
        <v>0</v>
      </c>
      <c r="AA427" s="2">
        <f ca="1">1*(IFERROR(MAX(OFFSET(R$1,MATCH($M427,$M:$M,0)-1,0,ROW()-MATCH($M427,$M:$M,0))),0)&gt;0)</f>
        <v>0</v>
      </c>
      <c r="AB427" s="2">
        <f ca="1">1*(IFERROR(MAX(OFFSET(S$1,MATCH($M427,$M:$M,0)-1,0,ROW()-MATCH($M427,$M:$M,0))),0)&gt;0)</f>
        <v>0</v>
      </c>
      <c r="AC427" s="2">
        <f ca="1">1*(IFERROR(MAX(OFFSET(T$1,MATCH($M427,$M:$M,0)-1,0,ROW()-MATCH($M427,$M:$M,0))),0)&gt;0)</f>
        <v>0</v>
      </c>
      <c r="AD427" s="2">
        <f ca="1">1*(IFERROR(MAX(OFFSET(U$1,MATCH($M427,$M:$M,0)-1,0,ROW()-MATCH($M427,$M:$M,0))),0)&gt;0)</f>
        <v>0</v>
      </c>
      <c r="AE427" s="2">
        <f ca="1">1*(IFERROR(MAX(OFFSET(V$1,MATCH($M427,$M:$M,0)-1,0,ROW()-MATCH($M427,$M:$M,0))),0)&gt;0)</f>
        <v>0</v>
      </c>
      <c r="AG427">
        <f ca="1">+IF(COUNTIFS(AG$4:AG426,1,$M$4:$M426,$M427)=1,0,IF(O427*X427&lt;$AI$1,1,0))</f>
        <v>0</v>
      </c>
      <c r="AH427">
        <f ca="1">+IF(COUNTIFS(AH$4:AH426,1,$M$4:$M426,$M427)=1,0,IF(P427*Y427&lt;$AI$1,1,0))</f>
        <v>0</v>
      </c>
      <c r="AI427">
        <f ca="1">+IF(COUNTIFS(AI$4:AI426,1,$M$4:$M426,$M427)=1,0,IF(Q427*Z427&lt;$AI$1,1,0))</f>
        <v>0</v>
      </c>
      <c r="AJ427">
        <f ca="1">+IF(COUNTIFS(AJ$4:AJ426,1,$M$4:$M426,$M427)=1,0,IF(R427*AA427&lt;$AI$1,1,0))</f>
        <v>0</v>
      </c>
      <c r="AK427">
        <f ca="1">+IF(COUNTIFS(AK$4:AK426,1,$M$4:$M426,$M427)=1,0,IF(S427*AB427&lt;$AI$1,1,0))</f>
        <v>0</v>
      </c>
      <c r="AL427">
        <f ca="1">+IF(COUNTIFS(AL$4:AL426,1,$M$4:$M426,$M427)=1,0,IF(T427*AC427&lt;$AI$1,1,0))</f>
        <v>0</v>
      </c>
      <c r="AM427">
        <f ca="1">+IF(COUNTIFS(AM$4:AM426,1,$M$4:$M426,$M427)=1,0,IF(U427*AD427&lt;$AI$1,1,0))</f>
        <v>0</v>
      </c>
      <c r="AN427">
        <f ca="1">+IF(COUNTIFS(AN$4:AN426,1,$M$4:$M426,$M427)=1,0,IF(V427*AE427&lt;$AI$1,1,0))</f>
        <v>0</v>
      </c>
      <c r="AO427">
        <f t="shared" ca="1" si="73"/>
        <v>0</v>
      </c>
      <c r="AQ427">
        <f>1*(COUNTIFS($M$4:$M426,M427,AO$4:AO426,1)&gt;0)</f>
        <v>0</v>
      </c>
      <c r="AR427" t="str">
        <f ca="1">+IF($AQ427=1,"",IFERROR(AVERAGEIFS($AG$3:$AN$3,$AG427:$AN427,1),""))</f>
        <v/>
      </c>
    </row>
    <row r="428" spans="2:44" x14ac:dyDescent="0.25">
      <c r="B428">
        <f t="shared" si="74"/>
        <v>425</v>
      </c>
      <c r="C428" s="5">
        <f>AVERAGEIFS(TimeSeries!426:426,TimeSeries!$1:$1,"&lt;="&amp;C$3,TimeSeries!$1:$1,"&gt;="&amp;C$2)</f>
        <v>113.5</v>
      </c>
      <c r="D428" s="5">
        <f>AVERAGEIFS(TimeSeries!426:426,TimeSeries!$1:$1,"&lt;="&amp;D$3,TimeSeries!$1:$1,"&gt;="&amp;D$2)</f>
        <v>117</v>
      </c>
      <c r="E428" s="5">
        <f>AVERAGEIFS(TimeSeries!426:426,TimeSeries!$1:$1,"&lt;="&amp;E$3,TimeSeries!$1:$1,"&gt;="&amp;E$2)</f>
        <v>119.1</v>
      </c>
      <c r="F428" s="5">
        <f>AVERAGEIFS(TimeSeries!426:426,TimeSeries!$1:$1,"&lt;="&amp;F$3,TimeSeries!$1:$1,"&gt;="&amp;F$2)</f>
        <v>121.6</v>
      </c>
      <c r="G428" s="5">
        <f>AVERAGEIFS(TimeSeries!426:426,TimeSeries!$1:$1,"&lt;="&amp;G$3,TimeSeries!$1:$1,"&gt;="&amp;G$2)</f>
        <v>121.6</v>
      </c>
      <c r="H428" s="5">
        <f>AVERAGEIFS(TimeSeries!426:426,TimeSeries!$1:$1,"&lt;="&amp;H$3,TimeSeries!$1:$1,"&gt;="&amp;H$2)</f>
        <v>114.6</v>
      </c>
      <c r="I428" s="5">
        <f>AVERAGEIFS(TimeSeries!426:426,TimeSeries!$1:$1,"&lt;="&amp;I$3,TimeSeries!$1:$1,"&gt;="&amp;I$2)</f>
        <v>109.65</v>
      </c>
      <c r="J428" s="5">
        <f>AVERAGEIFS(TimeSeries!426:426,TimeSeries!$1:$1,"&lt;="&amp;J$3,TimeSeries!$1:$1,"&gt;="&amp;J$2)</f>
        <v>110.3</v>
      </c>
      <c r="K428" s="5">
        <f>+TimeSeries!I426</f>
        <v>115.96250000000001</v>
      </c>
      <c r="M428">
        <f>+INDEX(TimeSeries!$A:$ZZ,'TimeSeries - Formatted'!$B428+1,'TimeSeries - Formatted'!K$1)</f>
        <v>14</v>
      </c>
      <c r="O428" s="1">
        <f t="shared" si="75"/>
        <v>-0.19446415897799862</v>
      </c>
      <c r="P428" s="1">
        <f t="shared" si="76"/>
        <v>-0.1800981079187105</v>
      </c>
      <c r="Q428" s="1">
        <f t="shared" si="77"/>
        <v>-0.17777010700724893</v>
      </c>
      <c r="R428" s="1">
        <f t="shared" si="78"/>
        <v>-0.1648351648351648</v>
      </c>
      <c r="S428" s="1">
        <f t="shared" si="79"/>
        <v>-0.14426460239268124</v>
      </c>
      <c r="T428" s="1">
        <f t="shared" si="80"/>
        <v>-0.17256317689530687</v>
      </c>
      <c r="U428" s="1">
        <f t="shared" si="81"/>
        <v>-0.18747684327528702</v>
      </c>
      <c r="V428" s="1">
        <f t="shared" si="82"/>
        <v>-0.17931547619047628</v>
      </c>
      <c r="X428" s="2">
        <f ca="1">1*(IFERROR(MAX(OFFSET(O$1,MATCH($M428,$M:$M,0)-1,0,ROW()-MATCH($M428,$M:$M,0))),0)&gt;0)</f>
        <v>0</v>
      </c>
      <c r="Y428" s="2">
        <f ca="1">1*(IFERROR(MAX(OFFSET(P$1,MATCH($M428,$M:$M,0)-1,0,ROW()-MATCH($M428,$M:$M,0))),0)&gt;0)</f>
        <v>0</v>
      </c>
      <c r="Z428" s="2">
        <f ca="1">1*(IFERROR(MAX(OFFSET(Q$1,MATCH($M428,$M:$M,0)-1,0,ROW()-MATCH($M428,$M:$M,0))),0)&gt;0)</f>
        <v>0</v>
      </c>
      <c r="AA428" s="2">
        <f ca="1">1*(IFERROR(MAX(OFFSET(R$1,MATCH($M428,$M:$M,0)-1,0,ROW()-MATCH($M428,$M:$M,0))),0)&gt;0)</f>
        <v>0</v>
      </c>
      <c r="AB428" s="2">
        <f ca="1">1*(IFERROR(MAX(OFFSET(S$1,MATCH($M428,$M:$M,0)-1,0,ROW()-MATCH($M428,$M:$M,0))),0)&gt;0)</f>
        <v>0</v>
      </c>
      <c r="AC428" s="2">
        <f ca="1">1*(IFERROR(MAX(OFFSET(T$1,MATCH($M428,$M:$M,0)-1,0,ROW()-MATCH($M428,$M:$M,0))),0)&gt;0)</f>
        <v>0</v>
      </c>
      <c r="AD428" s="2">
        <f ca="1">1*(IFERROR(MAX(OFFSET(U$1,MATCH($M428,$M:$M,0)-1,0,ROW()-MATCH($M428,$M:$M,0))),0)&gt;0)</f>
        <v>0</v>
      </c>
      <c r="AE428" s="2">
        <f ca="1">1*(IFERROR(MAX(OFFSET(V$1,MATCH($M428,$M:$M,0)-1,0,ROW()-MATCH($M428,$M:$M,0))),0)&gt;0)</f>
        <v>0</v>
      </c>
      <c r="AG428">
        <f ca="1">+IF(COUNTIFS(AG$4:AG427,1,$M$4:$M427,$M428)=1,0,IF(O428*X428&lt;$AI$1,1,0))</f>
        <v>0</v>
      </c>
      <c r="AH428">
        <f ca="1">+IF(COUNTIFS(AH$4:AH427,1,$M$4:$M427,$M428)=1,0,IF(P428*Y428&lt;$AI$1,1,0))</f>
        <v>0</v>
      </c>
      <c r="AI428">
        <f ca="1">+IF(COUNTIFS(AI$4:AI427,1,$M$4:$M427,$M428)=1,0,IF(Q428*Z428&lt;$AI$1,1,0))</f>
        <v>0</v>
      </c>
      <c r="AJ428">
        <f ca="1">+IF(COUNTIFS(AJ$4:AJ427,1,$M$4:$M427,$M428)=1,0,IF(R428*AA428&lt;$AI$1,1,0))</f>
        <v>0</v>
      </c>
      <c r="AK428">
        <f ca="1">+IF(COUNTIFS(AK$4:AK427,1,$M$4:$M427,$M428)=1,0,IF(S428*AB428&lt;$AI$1,1,0))</f>
        <v>0</v>
      </c>
      <c r="AL428">
        <f ca="1">+IF(COUNTIFS(AL$4:AL427,1,$M$4:$M427,$M428)=1,0,IF(T428*AC428&lt;$AI$1,1,0))</f>
        <v>0</v>
      </c>
      <c r="AM428">
        <f ca="1">+IF(COUNTIFS(AM$4:AM427,1,$M$4:$M427,$M428)=1,0,IF(U428*AD428&lt;$AI$1,1,0))</f>
        <v>0</v>
      </c>
      <c r="AN428">
        <f ca="1">+IF(COUNTIFS(AN$4:AN427,1,$M$4:$M427,$M428)=1,0,IF(V428*AE428&lt;$AI$1,1,0))</f>
        <v>0</v>
      </c>
      <c r="AO428">
        <f t="shared" ca="1" si="73"/>
        <v>0</v>
      </c>
      <c r="AQ428">
        <f ca="1">1*(COUNTIFS($M$4:$M427,M428,AO$4:AO427,1)&gt;0)</f>
        <v>0</v>
      </c>
      <c r="AR428" t="str">
        <f ca="1">+IF($AQ428=1,"",IFERROR(AVERAGEIFS($AG$3:$AN$3,$AG428:$AN428,1),""))</f>
        <v/>
      </c>
    </row>
    <row r="429" spans="2:44" x14ac:dyDescent="0.25">
      <c r="B429">
        <f t="shared" si="74"/>
        <v>426</v>
      </c>
      <c r="C429" s="5">
        <f>AVERAGEIFS(TimeSeries!427:427,TimeSeries!$1:$1,"&lt;="&amp;C$3,TimeSeries!$1:$1,"&gt;="&amp;C$2)</f>
        <v>114.7</v>
      </c>
      <c r="D429" s="5">
        <f>AVERAGEIFS(TimeSeries!427:427,TimeSeries!$1:$1,"&lt;="&amp;D$3,TimeSeries!$1:$1,"&gt;="&amp;D$2)</f>
        <v>118.2</v>
      </c>
      <c r="E429" s="5">
        <f>AVERAGEIFS(TimeSeries!427:427,TimeSeries!$1:$1,"&lt;="&amp;E$3,TimeSeries!$1:$1,"&gt;="&amp;E$2)</f>
        <v>119.6</v>
      </c>
      <c r="F429" s="5">
        <f>AVERAGEIFS(TimeSeries!427:427,TimeSeries!$1:$1,"&lt;="&amp;F$3,TimeSeries!$1:$1,"&gt;="&amp;F$2)</f>
        <v>121.6</v>
      </c>
      <c r="G429" s="5">
        <f>AVERAGEIFS(TimeSeries!427:427,TimeSeries!$1:$1,"&lt;="&amp;G$3,TimeSeries!$1:$1,"&gt;="&amp;G$2)</f>
        <v>121.6</v>
      </c>
      <c r="H429" s="5">
        <f>AVERAGEIFS(TimeSeries!427:427,TimeSeries!$1:$1,"&lt;="&amp;H$3,TimeSeries!$1:$1,"&gt;="&amp;H$2)</f>
        <v>114.6</v>
      </c>
      <c r="I429" s="5">
        <f>AVERAGEIFS(TimeSeries!427:427,TimeSeries!$1:$1,"&lt;="&amp;I$3,TimeSeries!$1:$1,"&gt;="&amp;I$2)</f>
        <v>109.65</v>
      </c>
      <c r="J429" s="5">
        <f>AVERAGEIFS(TimeSeries!427:427,TimeSeries!$1:$1,"&lt;="&amp;J$3,TimeSeries!$1:$1,"&gt;="&amp;J$2)</f>
        <v>110.3</v>
      </c>
      <c r="K429" s="5">
        <f>+TimeSeries!I427</f>
        <v>116.3875</v>
      </c>
      <c r="M429">
        <f>+INDEX(TimeSeries!$A:$ZZ,'TimeSeries - Formatted'!$B429+1,'TimeSeries - Formatted'!K$1)</f>
        <v>14</v>
      </c>
      <c r="O429" s="1">
        <f t="shared" si="75"/>
        <v>-0.18594748048261178</v>
      </c>
      <c r="P429" s="1">
        <f t="shared" si="76"/>
        <v>-0.17168885774351783</v>
      </c>
      <c r="Q429" s="1">
        <f t="shared" si="77"/>
        <v>-0.17431826026924402</v>
      </c>
      <c r="R429" s="1">
        <f t="shared" si="78"/>
        <v>-0.1648351648351648</v>
      </c>
      <c r="S429" s="1">
        <f t="shared" si="79"/>
        <v>-0.14426460239268124</v>
      </c>
      <c r="T429" s="1">
        <f t="shared" si="80"/>
        <v>-0.17256317689530687</v>
      </c>
      <c r="U429" s="1">
        <f t="shared" si="81"/>
        <v>-0.18747684327528702</v>
      </c>
      <c r="V429" s="1">
        <f t="shared" si="82"/>
        <v>-0.17931547619047628</v>
      </c>
      <c r="X429" s="2">
        <f ca="1">1*(IFERROR(MAX(OFFSET(O$1,MATCH($M429,$M:$M,0)-1,0,ROW()-MATCH($M429,$M:$M,0))),0)&gt;0)</f>
        <v>0</v>
      </c>
      <c r="Y429" s="2">
        <f ca="1">1*(IFERROR(MAX(OFFSET(P$1,MATCH($M429,$M:$M,0)-1,0,ROW()-MATCH($M429,$M:$M,0))),0)&gt;0)</f>
        <v>0</v>
      </c>
      <c r="Z429" s="2">
        <f ca="1">1*(IFERROR(MAX(OFFSET(Q$1,MATCH($M429,$M:$M,0)-1,0,ROW()-MATCH($M429,$M:$M,0))),0)&gt;0)</f>
        <v>0</v>
      </c>
      <c r="AA429" s="2">
        <f ca="1">1*(IFERROR(MAX(OFFSET(R$1,MATCH($M429,$M:$M,0)-1,0,ROW()-MATCH($M429,$M:$M,0))),0)&gt;0)</f>
        <v>0</v>
      </c>
      <c r="AB429" s="2">
        <f ca="1">1*(IFERROR(MAX(OFFSET(S$1,MATCH($M429,$M:$M,0)-1,0,ROW()-MATCH($M429,$M:$M,0))),0)&gt;0)</f>
        <v>0</v>
      </c>
      <c r="AC429" s="2">
        <f ca="1">1*(IFERROR(MAX(OFFSET(T$1,MATCH($M429,$M:$M,0)-1,0,ROW()-MATCH($M429,$M:$M,0))),0)&gt;0)</f>
        <v>0</v>
      </c>
      <c r="AD429" s="2">
        <f ca="1">1*(IFERROR(MAX(OFFSET(U$1,MATCH($M429,$M:$M,0)-1,0,ROW()-MATCH($M429,$M:$M,0))),0)&gt;0)</f>
        <v>0</v>
      </c>
      <c r="AE429" s="2">
        <f ca="1">1*(IFERROR(MAX(OFFSET(V$1,MATCH($M429,$M:$M,0)-1,0,ROW()-MATCH($M429,$M:$M,0))),0)&gt;0)</f>
        <v>0</v>
      </c>
      <c r="AG429">
        <f ca="1">+IF(COUNTIFS(AG$4:AG428,1,$M$4:$M428,$M429)=1,0,IF(O429*X429&lt;$AI$1,1,0))</f>
        <v>0</v>
      </c>
      <c r="AH429">
        <f ca="1">+IF(COUNTIFS(AH$4:AH428,1,$M$4:$M428,$M429)=1,0,IF(P429*Y429&lt;$AI$1,1,0))</f>
        <v>0</v>
      </c>
      <c r="AI429">
        <f ca="1">+IF(COUNTIFS(AI$4:AI428,1,$M$4:$M428,$M429)=1,0,IF(Q429*Z429&lt;$AI$1,1,0))</f>
        <v>0</v>
      </c>
      <c r="AJ429">
        <f ca="1">+IF(COUNTIFS(AJ$4:AJ428,1,$M$4:$M428,$M429)=1,0,IF(R429*AA429&lt;$AI$1,1,0))</f>
        <v>0</v>
      </c>
      <c r="AK429">
        <f ca="1">+IF(COUNTIFS(AK$4:AK428,1,$M$4:$M428,$M429)=1,0,IF(S429*AB429&lt;$AI$1,1,0))</f>
        <v>0</v>
      </c>
      <c r="AL429">
        <f ca="1">+IF(COUNTIFS(AL$4:AL428,1,$M$4:$M428,$M429)=1,0,IF(T429*AC429&lt;$AI$1,1,0))</f>
        <v>0</v>
      </c>
      <c r="AM429">
        <f ca="1">+IF(COUNTIFS(AM$4:AM428,1,$M$4:$M428,$M429)=1,0,IF(U429*AD429&lt;$AI$1,1,0))</f>
        <v>0</v>
      </c>
      <c r="AN429">
        <f ca="1">+IF(COUNTIFS(AN$4:AN428,1,$M$4:$M428,$M429)=1,0,IF(V429*AE429&lt;$AI$1,1,0))</f>
        <v>0</v>
      </c>
      <c r="AO429">
        <f t="shared" ca="1" si="73"/>
        <v>0</v>
      </c>
      <c r="AQ429">
        <f ca="1">1*(COUNTIFS($M$4:$M428,M429,AO$4:AO428,1)&gt;0)</f>
        <v>0</v>
      </c>
      <c r="AR429" t="str">
        <f ca="1">+IF($AQ429=1,"",IFERROR(AVERAGEIFS($AG$3:$AN$3,$AG429:$AN429,1),""))</f>
        <v/>
      </c>
    </row>
    <row r="430" spans="2:44" x14ac:dyDescent="0.25">
      <c r="B430">
        <f t="shared" si="74"/>
        <v>427</v>
      </c>
      <c r="C430" s="5">
        <f>AVERAGEIFS(TimeSeries!428:428,TimeSeries!$1:$1,"&lt;="&amp;C$3,TimeSeries!$1:$1,"&gt;="&amp;C$2)</f>
        <v>115.9</v>
      </c>
      <c r="D430" s="5">
        <f>AVERAGEIFS(TimeSeries!428:428,TimeSeries!$1:$1,"&lt;="&amp;D$3,TimeSeries!$1:$1,"&gt;="&amp;D$2)</f>
        <v>119.4</v>
      </c>
      <c r="E430" s="5">
        <f>AVERAGEIFS(TimeSeries!428:428,TimeSeries!$1:$1,"&lt;="&amp;E$3,TimeSeries!$1:$1,"&gt;="&amp;E$2)</f>
        <v>120.8</v>
      </c>
      <c r="F430" s="5">
        <f>AVERAGEIFS(TimeSeries!428:428,TimeSeries!$1:$1,"&lt;="&amp;F$3,TimeSeries!$1:$1,"&gt;="&amp;F$2)</f>
        <v>122.3</v>
      </c>
      <c r="G430" s="5">
        <f>AVERAGEIFS(TimeSeries!428:428,TimeSeries!$1:$1,"&lt;="&amp;G$3,TimeSeries!$1:$1,"&gt;="&amp;G$2)</f>
        <v>121.6</v>
      </c>
      <c r="H430" s="5">
        <f>AVERAGEIFS(TimeSeries!428:428,TimeSeries!$1:$1,"&lt;="&amp;H$3,TimeSeries!$1:$1,"&gt;="&amp;H$2)</f>
        <v>115.1</v>
      </c>
      <c r="I430" s="5">
        <f>AVERAGEIFS(TimeSeries!428:428,TimeSeries!$1:$1,"&lt;="&amp;I$3,TimeSeries!$1:$1,"&gt;="&amp;I$2)</f>
        <v>110.15</v>
      </c>
      <c r="J430" s="5">
        <f>AVERAGEIFS(TimeSeries!428:428,TimeSeries!$1:$1,"&lt;="&amp;J$3,TimeSeries!$1:$1,"&gt;="&amp;J$2)</f>
        <v>110.3</v>
      </c>
      <c r="K430" s="5">
        <f>+TimeSeries!I428</f>
        <v>117.1125</v>
      </c>
      <c r="M430">
        <f>+INDEX(TimeSeries!$A:$ZZ,'TimeSeries - Formatted'!$B430+1,'TimeSeries - Formatted'!K$1)</f>
        <v>14</v>
      </c>
      <c r="O430" s="1">
        <f t="shared" si="75"/>
        <v>-0.17743080198722494</v>
      </c>
      <c r="P430" s="1">
        <f t="shared" si="76"/>
        <v>-0.16327960756832505</v>
      </c>
      <c r="Q430" s="1">
        <f t="shared" si="77"/>
        <v>-0.16603382809803247</v>
      </c>
      <c r="R430" s="1">
        <f t="shared" si="78"/>
        <v>-0.16002747252747251</v>
      </c>
      <c r="S430" s="1">
        <f t="shared" si="79"/>
        <v>-0.14426460239268124</v>
      </c>
      <c r="T430" s="1">
        <f t="shared" si="80"/>
        <v>-0.16895306859205783</v>
      </c>
      <c r="U430" s="1">
        <f t="shared" si="81"/>
        <v>-0.18377176732123002</v>
      </c>
      <c r="V430" s="1">
        <f t="shared" si="82"/>
        <v>-0.17931547619047628</v>
      </c>
      <c r="X430" s="2">
        <f ca="1">1*(IFERROR(MAX(OFFSET(O$1,MATCH($M430,$M:$M,0)-1,0,ROW()-MATCH($M430,$M:$M,0))),0)&gt;0)</f>
        <v>0</v>
      </c>
      <c r="Y430" s="2">
        <f ca="1">1*(IFERROR(MAX(OFFSET(P$1,MATCH($M430,$M:$M,0)-1,0,ROW()-MATCH($M430,$M:$M,0))),0)&gt;0)</f>
        <v>0</v>
      </c>
      <c r="Z430" s="2">
        <f ca="1">1*(IFERROR(MAX(OFFSET(Q$1,MATCH($M430,$M:$M,0)-1,0,ROW()-MATCH($M430,$M:$M,0))),0)&gt;0)</f>
        <v>0</v>
      </c>
      <c r="AA430" s="2">
        <f ca="1">1*(IFERROR(MAX(OFFSET(R$1,MATCH($M430,$M:$M,0)-1,0,ROW()-MATCH($M430,$M:$M,0))),0)&gt;0)</f>
        <v>0</v>
      </c>
      <c r="AB430" s="2">
        <f ca="1">1*(IFERROR(MAX(OFFSET(S$1,MATCH($M430,$M:$M,0)-1,0,ROW()-MATCH($M430,$M:$M,0))),0)&gt;0)</f>
        <v>0</v>
      </c>
      <c r="AC430" s="2">
        <f ca="1">1*(IFERROR(MAX(OFFSET(T$1,MATCH($M430,$M:$M,0)-1,0,ROW()-MATCH($M430,$M:$M,0))),0)&gt;0)</f>
        <v>0</v>
      </c>
      <c r="AD430" s="2">
        <f ca="1">1*(IFERROR(MAX(OFFSET(U$1,MATCH($M430,$M:$M,0)-1,0,ROW()-MATCH($M430,$M:$M,0))),0)&gt;0)</f>
        <v>0</v>
      </c>
      <c r="AE430" s="2">
        <f ca="1">1*(IFERROR(MAX(OFFSET(V$1,MATCH($M430,$M:$M,0)-1,0,ROW()-MATCH($M430,$M:$M,0))),0)&gt;0)</f>
        <v>0</v>
      </c>
      <c r="AG430">
        <f ca="1">+IF(COUNTIFS(AG$4:AG429,1,$M$4:$M429,$M430)=1,0,IF(O430*X430&lt;$AI$1,1,0))</f>
        <v>0</v>
      </c>
      <c r="AH430">
        <f ca="1">+IF(COUNTIFS(AH$4:AH429,1,$M$4:$M429,$M430)=1,0,IF(P430*Y430&lt;$AI$1,1,0))</f>
        <v>0</v>
      </c>
      <c r="AI430">
        <f ca="1">+IF(COUNTIFS(AI$4:AI429,1,$M$4:$M429,$M430)=1,0,IF(Q430*Z430&lt;$AI$1,1,0))</f>
        <v>0</v>
      </c>
      <c r="AJ430">
        <f ca="1">+IF(COUNTIFS(AJ$4:AJ429,1,$M$4:$M429,$M430)=1,0,IF(R430*AA430&lt;$AI$1,1,0))</f>
        <v>0</v>
      </c>
      <c r="AK430">
        <f ca="1">+IF(COUNTIFS(AK$4:AK429,1,$M$4:$M429,$M430)=1,0,IF(S430*AB430&lt;$AI$1,1,0))</f>
        <v>0</v>
      </c>
      <c r="AL430">
        <f ca="1">+IF(COUNTIFS(AL$4:AL429,1,$M$4:$M429,$M430)=1,0,IF(T430*AC430&lt;$AI$1,1,0))</f>
        <v>0</v>
      </c>
      <c r="AM430">
        <f ca="1">+IF(COUNTIFS(AM$4:AM429,1,$M$4:$M429,$M430)=1,0,IF(U430*AD430&lt;$AI$1,1,0))</f>
        <v>0</v>
      </c>
      <c r="AN430">
        <f ca="1">+IF(COUNTIFS(AN$4:AN429,1,$M$4:$M429,$M430)=1,0,IF(V430*AE430&lt;$AI$1,1,0))</f>
        <v>0</v>
      </c>
      <c r="AO430">
        <f t="shared" ca="1" si="73"/>
        <v>0</v>
      </c>
      <c r="AQ430">
        <f ca="1">1*(COUNTIFS($M$4:$M429,M430,AO$4:AO429,1)&gt;0)</f>
        <v>0</v>
      </c>
      <c r="AR430" t="str">
        <f ca="1">+IF($AQ430=1,"",IFERROR(AVERAGEIFS($AG$3:$AN$3,$AG430:$AN430,1),""))</f>
        <v/>
      </c>
    </row>
    <row r="431" spans="2:44" x14ac:dyDescent="0.25">
      <c r="B431">
        <f t="shared" si="74"/>
        <v>428</v>
      </c>
      <c r="C431" s="5">
        <f>AVERAGEIFS(TimeSeries!429:429,TimeSeries!$1:$1,"&lt;="&amp;C$3,TimeSeries!$1:$1,"&gt;="&amp;C$2)</f>
        <v>118.8</v>
      </c>
      <c r="D431" s="5">
        <f>AVERAGEIFS(TimeSeries!429:429,TimeSeries!$1:$1,"&lt;="&amp;D$3,TimeSeries!$1:$1,"&gt;="&amp;D$2)</f>
        <v>122.3</v>
      </c>
      <c r="E431" s="5">
        <f>AVERAGEIFS(TimeSeries!429:429,TimeSeries!$1:$1,"&lt;="&amp;E$3,TimeSeries!$1:$1,"&gt;="&amp;E$2)</f>
        <v>123.75</v>
      </c>
      <c r="F431" s="5">
        <f>AVERAGEIFS(TimeSeries!429:429,TimeSeries!$1:$1,"&lt;="&amp;F$3,TimeSeries!$1:$1,"&gt;="&amp;F$2)</f>
        <v>126.25</v>
      </c>
      <c r="G431" s="5">
        <f>AVERAGEIFS(TimeSeries!429:429,TimeSeries!$1:$1,"&lt;="&amp;G$3,TimeSeries!$1:$1,"&gt;="&amp;G$2)</f>
        <v>125.5</v>
      </c>
      <c r="H431" s="5">
        <f>AVERAGEIFS(TimeSeries!429:429,TimeSeries!$1:$1,"&lt;="&amp;H$3,TimeSeries!$1:$1,"&gt;="&amp;H$2)</f>
        <v>117</v>
      </c>
      <c r="I431" s="5">
        <f>AVERAGEIFS(TimeSeries!429:429,TimeSeries!$1:$1,"&lt;="&amp;I$3,TimeSeries!$1:$1,"&gt;="&amp;I$2)</f>
        <v>111.35</v>
      </c>
      <c r="J431" s="5">
        <f>AVERAGEIFS(TimeSeries!429:429,TimeSeries!$1:$1,"&lt;="&amp;J$3,TimeSeries!$1:$1,"&gt;="&amp;J$2)</f>
        <v>111.7</v>
      </c>
      <c r="K431" s="5">
        <f>+TimeSeries!I429</f>
        <v>119.85</v>
      </c>
      <c r="M431">
        <f>+INDEX(TimeSeries!$A:$ZZ,'TimeSeries - Formatted'!$B431+1,'TimeSeries - Formatted'!K$1)</f>
        <v>14</v>
      </c>
      <c r="O431" s="1">
        <f t="shared" si="75"/>
        <v>-0.15684882895670693</v>
      </c>
      <c r="P431" s="1">
        <f t="shared" si="76"/>
        <v>-0.13200851667849545</v>
      </c>
      <c r="Q431" s="1">
        <f t="shared" si="77"/>
        <v>-0.12605932203389825</v>
      </c>
      <c r="R431" s="1">
        <f t="shared" si="78"/>
        <v>-0.13289835164835162</v>
      </c>
      <c r="S431" s="1">
        <f t="shared" si="79"/>
        <v>-0.11681914144968331</v>
      </c>
      <c r="T431" s="1">
        <f t="shared" si="80"/>
        <v>-0.15523465703971118</v>
      </c>
      <c r="U431" s="1">
        <f t="shared" si="81"/>
        <v>-0.17487958503149315</v>
      </c>
      <c r="V431" s="1">
        <f t="shared" si="82"/>
        <v>-0.16889880952380953</v>
      </c>
      <c r="X431" s="2">
        <f ca="1">1*(IFERROR(MAX(OFFSET(O$1,MATCH($M431,$M:$M,0)-1,0,ROW()-MATCH($M431,$M:$M,0))),0)&gt;0)</f>
        <v>0</v>
      </c>
      <c r="Y431" s="2">
        <f ca="1">1*(IFERROR(MAX(OFFSET(P$1,MATCH($M431,$M:$M,0)-1,0,ROW()-MATCH($M431,$M:$M,0))),0)&gt;0)</f>
        <v>0</v>
      </c>
      <c r="Z431" s="2">
        <f ca="1">1*(IFERROR(MAX(OFFSET(Q$1,MATCH($M431,$M:$M,0)-1,0,ROW()-MATCH($M431,$M:$M,0))),0)&gt;0)</f>
        <v>0</v>
      </c>
      <c r="AA431" s="2">
        <f ca="1">1*(IFERROR(MAX(OFFSET(R$1,MATCH($M431,$M:$M,0)-1,0,ROW()-MATCH($M431,$M:$M,0))),0)&gt;0)</f>
        <v>0</v>
      </c>
      <c r="AB431" s="2">
        <f ca="1">1*(IFERROR(MAX(OFFSET(S$1,MATCH($M431,$M:$M,0)-1,0,ROW()-MATCH($M431,$M:$M,0))),0)&gt;0)</f>
        <v>0</v>
      </c>
      <c r="AC431" s="2">
        <f ca="1">1*(IFERROR(MAX(OFFSET(T$1,MATCH($M431,$M:$M,0)-1,0,ROW()-MATCH($M431,$M:$M,0))),0)&gt;0)</f>
        <v>0</v>
      </c>
      <c r="AD431" s="2">
        <f ca="1">1*(IFERROR(MAX(OFFSET(U$1,MATCH($M431,$M:$M,0)-1,0,ROW()-MATCH($M431,$M:$M,0))),0)&gt;0)</f>
        <v>0</v>
      </c>
      <c r="AE431" s="2">
        <f ca="1">1*(IFERROR(MAX(OFFSET(V$1,MATCH($M431,$M:$M,0)-1,0,ROW()-MATCH($M431,$M:$M,0))),0)&gt;0)</f>
        <v>0</v>
      </c>
      <c r="AG431">
        <f ca="1">+IF(COUNTIFS(AG$4:AG430,1,$M$4:$M430,$M431)=1,0,IF(O431*X431&lt;$AI$1,1,0))</f>
        <v>0</v>
      </c>
      <c r="AH431">
        <f ca="1">+IF(COUNTIFS(AH$4:AH430,1,$M$4:$M430,$M431)=1,0,IF(P431*Y431&lt;$AI$1,1,0))</f>
        <v>0</v>
      </c>
      <c r="AI431">
        <f ca="1">+IF(COUNTIFS(AI$4:AI430,1,$M$4:$M430,$M431)=1,0,IF(Q431*Z431&lt;$AI$1,1,0))</f>
        <v>0</v>
      </c>
      <c r="AJ431">
        <f ca="1">+IF(COUNTIFS(AJ$4:AJ430,1,$M$4:$M430,$M431)=1,0,IF(R431*AA431&lt;$AI$1,1,0))</f>
        <v>0</v>
      </c>
      <c r="AK431">
        <f ca="1">+IF(COUNTIFS(AK$4:AK430,1,$M$4:$M430,$M431)=1,0,IF(S431*AB431&lt;$AI$1,1,0))</f>
        <v>0</v>
      </c>
      <c r="AL431">
        <f ca="1">+IF(COUNTIFS(AL$4:AL430,1,$M$4:$M430,$M431)=1,0,IF(T431*AC431&lt;$AI$1,1,0))</f>
        <v>0</v>
      </c>
      <c r="AM431">
        <f ca="1">+IF(COUNTIFS(AM$4:AM430,1,$M$4:$M430,$M431)=1,0,IF(U431*AD431&lt;$AI$1,1,0))</f>
        <v>0</v>
      </c>
      <c r="AN431">
        <f ca="1">+IF(COUNTIFS(AN$4:AN430,1,$M$4:$M430,$M431)=1,0,IF(V431*AE431&lt;$AI$1,1,0))</f>
        <v>0</v>
      </c>
      <c r="AO431">
        <f t="shared" ca="1" si="73"/>
        <v>0</v>
      </c>
      <c r="AQ431">
        <f ca="1">1*(COUNTIFS($M$4:$M430,M431,AO$4:AO430,1)&gt;0)</f>
        <v>0</v>
      </c>
      <c r="AR431" t="str">
        <f ca="1">+IF($AQ431=1,"",IFERROR(AVERAGEIFS($AG$3:$AN$3,$AG431:$AN431,1),""))</f>
        <v/>
      </c>
    </row>
    <row r="432" spans="2:44" x14ac:dyDescent="0.25">
      <c r="B432">
        <f t="shared" si="74"/>
        <v>429</v>
      </c>
      <c r="C432" s="5">
        <f>AVERAGEIFS(TimeSeries!430:430,TimeSeries!$1:$1,"&lt;="&amp;C$3,TimeSeries!$1:$1,"&gt;="&amp;C$2)</f>
        <v>121.25</v>
      </c>
      <c r="D432" s="5">
        <f>AVERAGEIFS(TimeSeries!430:430,TimeSeries!$1:$1,"&lt;="&amp;D$3,TimeSeries!$1:$1,"&gt;="&amp;D$2)</f>
        <v>124.75</v>
      </c>
      <c r="E432" s="5">
        <f>AVERAGEIFS(TimeSeries!430:430,TimeSeries!$1:$1,"&lt;="&amp;E$3,TimeSeries!$1:$1,"&gt;="&amp;E$2)</f>
        <v>125.45</v>
      </c>
      <c r="F432" s="5">
        <f>AVERAGEIFS(TimeSeries!430:430,TimeSeries!$1:$1,"&lt;="&amp;F$3,TimeSeries!$1:$1,"&gt;="&amp;F$2)</f>
        <v>127.95</v>
      </c>
      <c r="G432" s="5">
        <f>AVERAGEIFS(TimeSeries!430:430,TimeSeries!$1:$1,"&lt;="&amp;G$3,TimeSeries!$1:$1,"&gt;="&amp;G$2)</f>
        <v>127.95</v>
      </c>
      <c r="H432" s="5">
        <f>AVERAGEIFS(TimeSeries!430:430,TimeSeries!$1:$1,"&lt;="&amp;H$3,TimeSeries!$1:$1,"&gt;="&amp;H$2)</f>
        <v>119.45</v>
      </c>
      <c r="I432" s="5">
        <f>AVERAGEIFS(TimeSeries!430:430,TimeSeries!$1:$1,"&lt;="&amp;I$3,TimeSeries!$1:$1,"&gt;="&amp;I$2)</f>
        <v>115.9</v>
      </c>
      <c r="J432" s="5">
        <f>AVERAGEIFS(TimeSeries!430:430,TimeSeries!$1:$1,"&lt;="&amp;J$3,TimeSeries!$1:$1,"&gt;="&amp;J$2)</f>
        <v>118.8</v>
      </c>
      <c r="K432" s="5">
        <f>+TimeSeries!I430</f>
        <v>122.6375</v>
      </c>
      <c r="M432">
        <f>+INDEX(TimeSeries!$A:$ZZ,'TimeSeries - Formatted'!$B432+1,'TimeSeries - Formatted'!K$1)</f>
        <v>14</v>
      </c>
      <c r="O432" s="1">
        <f t="shared" si="75"/>
        <v>-0.10151908114116337</v>
      </c>
      <c r="P432" s="1">
        <f t="shared" si="76"/>
        <v>-4.3694902261402713E-2</v>
      </c>
      <c r="Q432" s="1">
        <f t="shared" si="77"/>
        <v>-4.3826219512195008E-2</v>
      </c>
      <c r="R432" s="1">
        <f t="shared" si="78"/>
        <v>-7.080610021786482E-2</v>
      </c>
      <c r="S432" s="1">
        <f t="shared" si="79"/>
        <v>-8.9323843416370119E-2</v>
      </c>
      <c r="T432" s="1">
        <f t="shared" si="80"/>
        <v>-0.13754512635379057</v>
      </c>
      <c r="U432" s="1">
        <f t="shared" si="81"/>
        <v>-0.14116339384957377</v>
      </c>
      <c r="V432" s="1">
        <f t="shared" si="82"/>
        <v>-0.10609480812641092</v>
      </c>
      <c r="X432" s="2">
        <f ca="1">1*(IFERROR(MAX(OFFSET(O$1,MATCH($M432,$M:$M,0)-1,0,ROW()-MATCH($M432,$M:$M,0))),0)&gt;0)</f>
        <v>0</v>
      </c>
      <c r="Y432" s="2">
        <f ca="1">1*(IFERROR(MAX(OFFSET(P$1,MATCH($M432,$M:$M,0)-1,0,ROW()-MATCH($M432,$M:$M,0))),0)&gt;0)</f>
        <v>0</v>
      </c>
      <c r="Z432" s="2">
        <f ca="1">1*(IFERROR(MAX(OFFSET(Q$1,MATCH($M432,$M:$M,0)-1,0,ROW()-MATCH($M432,$M:$M,0))),0)&gt;0)</f>
        <v>0</v>
      </c>
      <c r="AA432" s="2">
        <f ca="1">1*(IFERROR(MAX(OFFSET(R$1,MATCH($M432,$M:$M,0)-1,0,ROW()-MATCH($M432,$M:$M,0))),0)&gt;0)</f>
        <v>0</v>
      </c>
      <c r="AB432" s="2">
        <f ca="1">1*(IFERROR(MAX(OFFSET(S$1,MATCH($M432,$M:$M,0)-1,0,ROW()-MATCH($M432,$M:$M,0))),0)&gt;0)</f>
        <v>0</v>
      </c>
      <c r="AC432" s="2">
        <f ca="1">1*(IFERROR(MAX(OFFSET(T$1,MATCH($M432,$M:$M,0)-1,0,ROW()-MATCH($M432,$M:$M,0))),0)&gt;0)</f>
        <v>0</v>
      </c>
      <c r="AD432" s="2">
        <f ca="1">1*(IFERROR(MAX(OFFSET(U$1,MATCH($M432,$M:$M,0)-1,0,ROW()-MATCH($M432,$M:$M,0))),0)&gt;0)</f>
        <v>0</v>
      </c>
      <c r="AE432" s="2">
        <f ca="1">1*(IFERROR(MAX(OFFSET(V$1,MATCH($M432,$M:$M,0)-1,0,ROW()-MATCH($M432,$M:$M,0))),0)&gt;0)</f>
        <v>0</v>
      </c>
      <c r="AG432">
        <f ca="1">+IF(COUNTIFS(AG$4:AG431,1,$M$4:$M431,$M432)=1,0,IF(O432*X432&lt;$AI$1,1,0))</f>
        <v>0</v>
      </c>
      <c r="AH432">
        <f ca="1">+IF(COUNTIFS(AH$4:AH431,1,$M$4:$M431,$M432)=1,0,IF(P432*Y432&lt;$AI$1,1,0))</f>
        <v>0</v>
      </c>
      <c r="AI432">
        <f ca="1">+IF(COUNTIFS(AI$4:AI431,1,$M$4:$M431,$M432)=1,0,IF(Q432*Z432&lt;$AI$1,1,0))</f>
        <v>0</v>
      </c>
      <c r="AJ432">
        <f ca="1">+IF(COUNTIFS(AJ$4:AJ431,1,$M$4:$M431,$M432)=1,0,IF(R432*AA432&lt;$AI$1,1,0))</f>
        <v>0</v>
      </c>
      <c r="AK432">
        <f ca="1">+IF(COUNTIFS(AK$4:AK431,1,$M$4:$M431,$M432)=1,0,IF(S432*AB432&lt;$AI$1,1,0))</f>
        <v>0</v>
      </c>
      <c r="AL432">
        <f ca="1">+IF(COUNTIFS(AL$4:AL431,1,$M$4:$M431,$M432)=1,0,IF(T432*AC432&lt;$AI$1,1,0))</f>
        <v>0</v>
      </c>
      <c r="AM432">
        <f ca="1">+IF(COUNTIFS(AM$4:AM431,1,$M$4:$M431,$M432)=1,0,IF(U432*AD432&lt;$AI$1,1,0))</f>
        <v>0</v>
      </c>
      <c r="AN432">
        <f ca="1">+IF(COUNTIFS(AN$4:AN431,1,$M$4:$M431,$M432)=1,0,IF(V432*AE432&lt;$AI$1,1,0))</f>
        <v>0</v>
      </c>
      <c r="AO432">
        <f t="shared" ca="1" si="73"/>
        <v>0</v>
      </c>
      <c r="AQ432">
        <f ca="1">1*(COUNTIFS($M$4:$M431,M432,AO$4:AO431,1)&gt;0)</f>
        <v>0</v>
      </c>
      <c r="AR432" t="str">
        <f ca="1">+IF($AQ432=1,"",IFERROR(AVERAGEIFS($AG$3:$AN$3,$AG432:$AN432,1),""))</f>
        <v/>
      </c>
    </row>
    <row r="433" spans="2:44" x14ac:dyDescent="0.25">
      <c r="B433">
        <f t="shared" si="74"/>
        <v>430</v>
      </c>
      <c r="C433" s="5">
        <f>AVERAGEIFS(TimeSeries!431:431,TimeSeries!$1:$1,"&lt;="&amp;C$3,TimeSeries!$1:$1,"&gt;="&amp;C$2)</f>
        <v>125.35</v>
      </c>
      <c r="D433" s="5">
        <f>AVERAGEIFS(TimeSeries!431:431,TimeSeries!$1:$1,"&lt;="&amp;D$3,TimeSeries!$1:$1,"&gt;="&amp;D$2)</f>
        <v>128.35</v>
      </c>
      <c r="E433" s="5">
        <f>AVERAGEIFS(TimeSeries!431:431,TimeSeries!$1:$1,"&lt;="&amp;E$3,TimeSeries!$1:$1,"&gt;="&amp;E$2)</f>
        <v>128.35</v>
      </c>
      <c r="F433" s="5">
        <f>AVERAGEIFS(TimeSeries!431:431,TimeSeries!$1:$1,"&lt;="&amp;F$3,TimeSeries!$1:$1,"&gt;="&amp;F$2)</f>
        <v>130.35</v>
      </c>
      <c r="G433" s="5">
        <f>AVERAGEIFS(TimeSeries!431:431,TimeSeries!$1:$1,"&lt;="&amp;G$3,TimeSeries!$1:$1,"&gt;="&amp;G$2)</f>
        <v>127.5</v>
      </c>
      <c r="H433" s="5">
        <f>AVERAGEIFS(TimeSeries!431:431,TimeSeries!$1:$1,"&lt;="&amp;H$3,TimeSeries!$1:$1,"&gt;="&amp;H$2)</f>
        <v>119.5</v>
      </c>
      <c r="I433" s="5">
        <f>AVERAGEIFS(TimeSeries!431:431,TimeSeries!$1:$1,"&lt;="&amp;I$3,TimeSeries!$1:$1,"&gt;="&amp;I$2)</f>
        <v>120.25</v>
      </c>
      <c r="J433" s="5">
        <f>AVERAGEIFS(TimeSeries!431:431,TimeSeries!$1:$1,"&lt;="&amp;J$3,TimeSeries!$1:$1,"&gt;="&amp;J$2)</f>
        <v>124.5</v>
      </c>
      <c r="K433" s="5">
        <f>+TimeSeries!I431</f>
        <v>125.3625</v>
      </c>
      <c r="M433">
        <f>+INDEX(TimeSeries!$A:$ZZ,'TimeSeries - Formatted'!$B433+1,'TimeSeries - Formatted'!K$1)</f>
        <v>14</v>
      </c>
      <c r="O433" s="1">
        <f t="shared" si="75"/>
        <v>4.4070512820513219E-3</v>
      </c>
      <c r="P433" s="1">
        <f t="shared" si="76"/>
        <v>2.8857715430861575E-2</v>
      </c>
      <c r="Q433" s="1">
        <f t="shared" si="77"/>
        <v>2.3116779593463477E-2</v>
      </c>
      <c r="R433" s="1">
        <f t="shared" si="78"/>
        <v>1.8757327080890951E-2</v>
      </c>
      <c r="S433" s="1">
        <f t="shared" si="79"/>
        <v>-4.2792792792792689E-2</v>
      </c>
      <c r="T433" s="1">
        <f t="shared" si="80"/>
        <v>-9.9472494348153639E-2</v>
      </c>
      <c r="U433" s="1">
        <f t="shared" si="81"/>
        <v>-6.3838069287660448E-2</v>
      </c>
      <c r="V433" s="1">
        <f t="shared" si="82"/>
        <v>-1.1119936457505974E-2</v>
      </c>
      <c r="X433" s="2">
        <f ca="1">1*(IFERROR(MAX(OFFSET(O$1,MATCH($M433,$M:$M,0)-1,0,ROW()-MATCH($M433,$M:$M,0))),0)&gt;0)</f>
        <v>0</v>
      </c>
      <c r="Y433" s="2">
        <f ca="1">1*(IFERROR(MAX(OFFSET(P$1,MATCH($M433,$M:$M,0)-1,0,ROW()-MATCH($M433,$M:$M,0))),0)&gt;0)</f>
        <v>0</v>
      </c>
      <c r="Z433" s="2">
        <f ca="1">1*(IFERROR(MAX(OFFSET(Q$1,MATCH($M433,$M:$M,0)-1,0,ROW()-MATCH($M433,$M:$M,0))),0)&gt;0)</f>
        <v>0</v>
      </c>
      <c r="AA433" s="2">
        <f ca="1">1*(IFERROR(MAX(OFFSET(R$1,MATCH($M433,$M:$M,0)-1,0,ROW()-MATCH($M433,$M:$M,0))),0)&gt;0)</f>
        <v>0</v>
      </c>
      <c r="AB433" s="2">
        <f ca="1">1*(IFERROR(MAX(OFFSET(S$1,MATCH($M433,$M:$M,0)-1,0,ROW()-MATCH($M433,$M:$M,0))),0)&gt;0)</f>
        <v>0</v>
      </c>
      <c r="AC433" s="2">
        <f ca="1">1*(IFERROR(MAX(OFFSET(T$1,MATCH($M433,$M:$M,0)-1,0,ROW()-MATCH($M433,$M:$M,0))),0)&gt;0)</f>
        <v>0</v>
      </c>
      <c r="AD433" s="2">
        <f ca="1">1*(IFERROR(MAX(OFFSET(U$1,MATCH($M433,$M:$M,0)-1,0,ROW()-MATCH($M433,$M:$M,0))),0)&gt;0)</f>
        <v>0</v>
      </c>
      <c r="AE433" s="2">
        <f ca="1">1*(IFERROR(MAX(OFFSET(V$1,MATCH($M433,$M:$M,0)-1,0,ROW()-MATCH($M433,$M:$M,0))),0)&gt;0)</f>
        <v>0</v>
      </c>
      <c r="AG433">
        <f ca="1">+IF(COUNTIFS(AG$4:AG432,1,$M$4:$M432,$M433)=1,0,IF(O433*X433&lt;$AI$1,1,0))</f>
        <v>0</v>
      </c>
      <c r="AH433">
        <f ca="1">+IF(COUNTIFS(AH$4:AH432,1,$M$4:$M432,$M433)=1,0,IF(P433*Y433&lt;$AI$1,1,0))</f>
        <v>0</v>
      </c>
      <c r="AI433">
        <f ca="1">+IF(COUNTIFS(AI$4:AI432,1,$M$4:$M432,$M433)=1,0,IF(Q433*Z433&lt;$AI$1,1,0))</f>
        <v>0</v>
      </c>
      <c r="AJ433">
        <f ca="1">+IF(COUNTIFS(AJ$4:AJ432,1,$M$4:$M432,$M433)=1,0,IF(R433*AA433&lt;$AI$1,1,0))</f>
        <v>0</v>
      </c>
      <c r="AK433">
        <f ca="1">+IF(COUNTIFS(AK$4:AK432,1,$M$4:$M432,$M433)=1,0,IF(S433*AB433&lt;$AI$1,1,0))</f>
        <v>0</v>
      </c>
      <c r="AL433">
        <f ca="1">+IF(COUNTIFS(AL$4:AL432,1,$M$4:$M432,$M433)=1,0,IF(T433*AC433&lt;$AI$1,1,0))</f>
        <v>0</v>
      </c>
      <c r="AM433">
        <f ca="1">+IF(COUNTIFS(AM$4:AM432,1,$M$4:$M432,$M433)=1,0,IF(U433*AD433&lt;$AI$1,1,0))</f>
        <v>0</v>
      </c>
      <c r="AN433">
        <f ca="1">+IF(COUNTIFS(AN$4:AN432,1,$M$4:$M432,$M433)=1,0,IF(V433*AE433&lt;$AI$1,1,0))</f>
        <v>0</v>
      </c>
      <c r="AO433">
        <f t="shared" ca="1" si="73"/>
        <v>0</v>
      </c>
      <c r="AQ433">
        <f ca="1">1*(COUNTIFS($M$4:$M432,M433,AO$4:AO432,1)&gt;0)</f>
        <v>0</v>
      </c>
      <c r="AR433" t="str">
        <f ca="1">+IF($AQ433=1,"",IFERROR(AVERAGEIFS($AG$3:$AN$3,$AG433:$AN433,1),""))</f>
        <v/>
      </c>
    </row>
    <row r="434" spans="2:44" x14ac:dyDescent="0.25">
      <c r="B434">
        <f t="shared" si="74"/>
        <v>431</v>
      </c>
      <c r="C434" s="5">
        <f>AVERAGEIFS(TimeSeries!432:432,TimeSeries!$1:$1,"&lt;="&amp;C$3,TimeSeries!$1:$1,"&gt;="&amp;C$2)</f>
        <v>128.25</v>
      </c>
      <c r="D434" s="5">
        <f>AVERAGEIFS(TimeSeries!432:432,TimeSeries!$1:$1,"&lt;="&amp;D$3,TimeSeries!$1:$1,"&gt;="&amp;D$2)</f>
        <v>131.25</v>
      </c>
      <c r="E434" s="5">
        <f>AVERAGEIFS(TimeSeries!432:432,TimeSeries!$1:$1,"&lt;="&amp;E$3,TimeSeries!$1:$1,"&gt;="&amp;E$2)</f>
        <v>131.25</v>
      </c>
      <c r="F434" s="5">
        <f>AVERAGEIFS(TimeSeries!432:432,TimeSeries!$1:$1,"&lt;="&amp;F$3,TimeSeries!$1:$1,"&gt;="&amp;F$2)</f>
        <v>132.75</v>
      </c>
      <c r="G434" s="5">
        <f>AVERAGEIFS(TimeSeries!432:432,TimeSeries!$1:$1,"&lt;="&amp;G$3,TimeSeries!$1:$1,"&gt;="&amp;G$2)</f>
        <v>129.94999999999999</v>
      </c>
      <c r="H434" s="5">
        <f>AVERAGEIFS(TimeSeries!432:432,TimeSeries!$1:$1,"&lt;="&amp;H$3,TimeSeries!$1:$1,"&gt;="&amp;H$2)</f>
        <v>121.45</v>
      </c>
      <c r="I434" s="5">
        <f>AVERAGEIFS(TimeSeries!432:432,TimeSeries!$1:$1,"&lt;="&amp;I$3,TimeSeries!$1:$1,"&gt;="&amp;I$2)</f>
        <v>117.9</v>
      </c>
      <c r="J434" s="5">
        <f>AVERAGEIFS(TimeSeries!432:432,TimeSeries!$1:$1,"&lt;="&amp;J$3,TimeSeries!$1:$1,"&gt;="&amp;J$2)</f>
        <v>118.8</v>
      </c>
      <c r="K434" s="5">
        <f>+TimeSeries!I432</f>
        <v>126.83750000000001</v>
      </c>
      <c r="M434">
        <f>+INDEX(TimeSeries!$A:$ZZ,'TimeSeries - Formatted'!$B434+1,'TimeSeries - Formatted'!K$1)</f>
        <v>14</v>
      </c>
      <c r="O434" s="1">
        <f t="shared" si="75"/>
        <v>2.3135221380135684E-2</v>
      </c>
      <c r="P434" s="1">
        <f t="shared" si="76"/>
        <v>2.259446825087652E-2</v>
      </c>
      <c r="Q434" s="1">
        <f t="shared" si="77"/>
        <v>2.259446825087652E-2</v>
      </c>
      <c r="R434" s="1">
        <f t="shared" si="78"/>
        <v>1.8411967779056404E-2</v>
      </c>
      <c r="S434" s="1">
        <f t="shared" si="79"/>
        <v>1.5631105900742348E-2</v>
      </c>
      <c r="T434" s="1">
        <f t="shared" si="80"/>
        <v>-1.6200891049007682E-2</v>
      </c>
      <c r="U434" s="1">
        <f t="shared" si="81"/>
        <v>-3.3606557377049096E-2</v>
      </c>
      <c r="V434" s="1">
        <f t="shared" si="82"/>
        <v>-4.5783132530120452E-2</v>
      </c>
      <c r="X434" s="2">
        <f ca="1">1*(IFERROR(MAX(OFFSET(O$1,MATCH($M434,$M:$M,0)-1,0,ROW()-MATCH($M434,$M:$M,0))),0)&gt;0)</f>
        <v>1</v>
      </c>
      <c r="Y434" s="2">
        <f ca="1">1*(IFERROR(MAX(OFFSET(P$1,MATCH($M434,$M:$M,0)-1,0,ROW()-MATCH($M434,$M:$M,0))),0)&gt;0)</f>
        <v>1</v>
      </c>
      <c r="Z434" s="2">
        <f ca="1">1*(IFERROR(MAX(OFFSET(Q$1,MATCH($M434,$M:$M,0)-1,0,ROW()-MATCH($M434,$M:$M,0))),0)&gt;0)</f>
        <v>1</v>
      </c>
      <c r="AA434" s="2">
        <f ca="1">1*(IFERROR(MAX(OFFSET(R$1,MATCH($M434,$M:$M,0)-1,0,ROW()-MATCH($M434,$M:$M,0))),0)&gt;0)</f>
        <v>1</v>
      </c>
      <c r="AB434" s="2">
        <f ca="1">1*(IFERROR(MAX(OFFSET(S$1,MATCH($M434,$M:$M,0)-1,0,ROW()-MATCH($M434,$M:$M,0))),0)&gt;0)</f>
        <v>0</v>
      </c>
      <c r="AC434" s="2">
        <f ca="1">1*(IFERROR(MAX(OFFSET(T$1,MATCH($M434,$M:$M,0)-1,0,ROW()-MATCH($M434,$M:$M,0))),0)&gt;0)</f>
        <v>0</v>
      </c>
      <c r="AD434" s="2">
        <f ca="1">1*(IFERROR(MAX(OFFSET(U$1,MATCH($M434,$M:$M,0)-1,0,ROW()-MATCH($M434,$M:$M,0))),0)&gt;0)</f>
        <v>0</v>
      </c>
      <c r="AE434" s="2">
        <f ca="1">1*(IFERROR(MAX(OFFSET(V$1,MATCH($M434,$M:$M,0)-1,0,ROW()-MATCH($M434,$M:$M,0))),0)&gt;0)</f>
        <v>0</v>
      </c>
      <c r="AG434">
        <f ca="1">+IF(COUNTIFS(AG$4:AG433,1,$M$4:$M433,$M434)=1,0,IF(O434*X434&lt;$AI$1,1,0))</f>
        <v>0</v>
      </c>
      <c r="AH434">
        <f ca="1">+IF(COUNTIFS(AH$4:AH433,1,$M$4:$M433,$M434)=1,0,IF(P434*Y434&lt;$AI$1,1,0))</f>
        <v>0</v>
      </c>
      <c r="AI434">
        <f ca="1">+IF(COUNTIFS(AI$4:AI433,1,$M$4:$M433,$M434)=1,0,IF(Q434*Z434&lt;$AI$1,1,0))</f>
        <v>0</v>
      </c>
      <c r="AJ434">
        <f ca="1">+IF(COUNTIFS(AJ$4:AJ433,1,$M$4:$M433,$M434)=1,0,IF(R434*AA434&lt;$AI$1,1,0))</f>
        <v>0</v>
      </c>
      <c r="AK434">
        <f ca="1">+IF(COUNTIFS(AK$4:AK433,1,$M$4:$M433,$M434)=1,0,IF(S434*AB434&lt;$AI$1,1,0))</f>
        <v>0</v>
      </c>
      <c r="AL434">
        <f ca="1">+IF(COUNTIFS(AL$4:AL433,1,$M$4:$M433,$M434)=1,0,IF(T434*AC434&lt;$AI$1,1,0))</f>
        <v>0</v>
      </c>
      <c r="AM434">
        <f ca="1">+IF(COUNTIFS(AM$4:AM433,1,$M$4:$M433,$M434)=1,0,IF(U434*AD434&lt;$AI$1,1,0))</f>
        <v>0</v>
      </c>
      <c r="AN434">
        <f ca="1">+IF(COUNTIFS(AN$4:AN433,1,$M$4:$M433,$M434)=1,0,IF(V434*AE434&lt;$AI$1,1,0))</f>
        <v>0</v>
      </c>
      <c r="AO434">
        <f t="shared" ca="1" si="73"/>
        <v>0</v>
      </c>
      <c r="AQ434">
        <f ca="1">1*(COUNTIFS($M$4:$M433,M434,AO$4:AO433,1)&gt;0)</f>
        <v>0</v>
      </c>
      <c r="AR434" t="str">
        <f ca="1">+IF($AQ434=1,"",IFERROR(AVERAGEIFS($AG$3:$AN$3,$AG434:$AN434,1),""))</f>
        <v/>
      </c>
    </row>
    <row r="435" spans="2:44" x14ac:dyDescent="0.25">
      <c r="B435">
        <f t="shared" si="74"/>
        <v>432</v>
      </c>
      <c r="C435" s="5">
        <f>AVERAGEIFS(TimeSeries!433:433,TimeSeries!$1:$1,"&lt;="&amp;C$3,TimeSeries!$1:$1,"&gt;="&amp;C$2)</f>
        <v>131.19999999999999</v>
      </c>
      <c r="D435" s="5">
        <f>AVERAGEIFS(TimeSeries!433:433,TimeSeries!$1:$1,"&lt;="&amp;D$3,TimeSeries!$1:$1,"&gt;="&amp;D$2)</f>
        <v>133.19999999999999</v>
      </c>
      <c r="E435" s="5">
        <f>AVERAGEIFS(TimeSeries!433:433,TimeSeries!$1:$1,"&lt;="&amp;E$3,TimeSeries!$1:$1,"&gt;="&amp;E$2)</f>
        <v>132.44999999999999</v>
      </c>
      <c r="F435" s="5">
        <f>AVERAGEIFS(TimeSeries!433:433,TimeSeries!$1:$1,"&lt;="&amp;F$3,TimeSeries!$1:$1,"&gt;="&amp;F$2)</f>
        <v>134.44999999999999</v>
      </c>
      <c r="G435" s="5">
        <f>AVERAGEIFS(TimeSeries!433:433,TimeSeries!$1:$1,"&lt;="&amp;G$3,TimeSeries!$1:$1,"&gt;="&amp;G$2)</f>
        <v>131.65</v>
      </c>
      <c r="H435" s="5">
        <f>AVERAGEIFS(TimeSeries!433:433,TimeSeries!$1:$1,"&lt;="&amp;H$3,TimeSeries!$1:$1,"&gt;="&amp;H$2)</f>
        <v>123.65</v>
      </c>
      <c r="I435" s="5">
        <f>AVERAGEIFS(TimeSeries!433:433,TimeSeries!$1:$1,"&lt;="&amp;I$3,TimeSeries!$1:$1,"&gt;="&amp;I$2)</f>
        <v>121.5</v>
      </c>
      <c r="J435" s="5">
        <f>AVERAGEIFS(TimeSeries!433:433,TimeSeries!$1:$1,"&lt;="&amp;J$3,TimeSeries!$1:$1,"&gt;="&amp;J$2)</f>
        <v>123</v>
      </c>
      <c r="K435" s="5">
        <f>+TimeSeries!I433</f>
        <v>129.19999999999999</v>
      </c>
      <c r="M435">
        <f>+INDEX(TimeSeries!$A:$ZZ,'TimeSeries - Formatted'!$B435+1,'TimeSeries - Formatted'!K$1)</f>
        <v>14</v>
      </c>
      <c r="O435" s="1">
        <f t="shared" si="75"/>
        <v>2.300194931773869E-2</v>
      </c>
      <c r="P435" s="1">
        <f t="shared" si="76"/>
        <v>1.485714285714268E-2</v>
      </c>
      <c r="Q435" s="1">
        <f t="shared" si="77"/>
        <v>9.1428571428571193E-3</v>
      </c>
      <c r="R435" s="1">
        <f t="shared" si="78"/>
        <v>1.2806026365348222E-2</v>
      </c>
      <c r="S435" s="1">
        <f t="shared" si="79"/>
        <v>1.3081954597922385E-2</v>
      </c>
      <c r="T435" s="1">
        <f t="shared" si="80"/>
        <v>1.8114450391107484E-2</v>
      </c>
      <c r="U435" s="1">
        <f t="shared" si="81"/>
        <v>1.039501039501034E-2</v>
      </c>
      <c r="V435" s="1">
        <f t="shared" si="82"/>
        <v>-1.2048192771084376E-2</v>
      </c>
      <c r="X435" s="2">
        <f ca="1">1*(IFERROR(MAX(OFFSET(O$1,MATCH($M435,$M:$M,0)-1,0,ROW()-MATCH($M435,$M:$M,0))),0)&gt;0)</f>
        <v>1</v>
      </c>
      <c r="Y435" s="2">
        <f ca="1">1*(IFERROR(MAX(OFFSET(P$1,MATCH($M435,$M:$M,0)-1,0,ROW()-MATCH($M435,$M:$M,0))),0)&gt;0)</f>
        <v>1</v>
      </c>
      <c r="Z435" s="2">
        <f ca="1">1*(IFERROR(MAX(OFFSET(Q$1,MATCH($M435,$M:$M,0)-1,0,ROW()-MATCH($M435,$M:$M,0))),0)&gt;0)</f>
        <v>1</v>
      </c>
      <c r="AA435" s="2">
        <f ca="1">1*(IFERROR(MAX(OFFSET(R$1,MATCH($M435,$M:$M,0)-1,0,ROW()-MATCH($M435,$M:$M,0))),0)&gt;0)</f>
        <v>1</v>
      </c>
      <c r="AB435" s="2">
        <f ca="1">1*(IFERROR(MAX(OFFSET(S$1,MATCH($M435,$M:$M,0)-1,0,ROW()-MATCH($M435,$M:$M,0))),0)&gt;0)</f>
        <v>1</v>
      </c>
      <c r="AC435" s="2">
        <f ca="1">1*(IFERROR(MAX(OFFSET(T$1,MATCH($M435,$M:$M,0)-1,0,ROW()-MATCH($M435,$M:$M,0))),0)&gt;0)</f>
        <v>0</v>
      </c>
      <c r="AD435" s="2">
        <f ca="1">1*(IFERROR(MAX(OFFSET(U$1,MATCH($M435,$M:$M,0)-1,0,ROW()-MATCH($M435,$M:$M,0))),0)&gt;0)</f>
        <v>0</v>
      </c>
      <c r="AE435" s="2">
        <f ca="1">1*(IFERROR(MAX(OFFSET(V$1,MATCH($M435,$M:$M,0)-1,0,ROW()-MATCH($M435,$M:$M,0))),0)&gt;0)</f>
        <v>0</v>
      </c>
      <c r="AG435">
        <f ca="1">+IF(COUNTIFS(AG$4:AG434,1,$M$4:$M434,$M435)=1,0,IF(O435*X435&lt;$AI$1,1,0))</f>
        <v>0</v>
      </c>
      <c r="AH435">
        <f ca="1">+IF(COUNTIFS(AH$4:AH434,1,$M$4:$M434,$M435)=1,0,IF(P435*Y435&lt;$AI$1,1,0))</f>
        <v>0</v>
      </c>
      <c r="AI435">
        <f ca="1">+IF(COUNTIFS(AI$4:AI434,1,$M$4:$M434,$M435)=1,0,IF(Q435*Z435&lt;$AI$1,1,0))</f>
        <v>0</v>
      </c>
      <c r="AJ435">
        <f ca="1">+IF(COUNTIFS(AJ$4:AJ434,1,$M$4:$M434,$M435)=1,0,IF(R435*AA435&lt;$AI$1,1,0))</f>
        <v>0</v>
      </c>
      <c r="AK435">
        <f ca="1">+IF(COUNTIFS(AK$4:AK434,1,$M$4:$M434,$M435)=1,0,IF(S435*AB435&lt;$AI$1,1,0))</f>
        <v>0</v>
      </c>
      <c r="AL435">
        <f ca="1">+IF(COUNTIFS(AL$4:AL434,1,$M$4:$M434,$M435)=1,0,IF(T435*AC435&lt;$AI$1,1,0))</f>
        <v>0</v>
      </c>
      <c r="AM435">
        <f ca="1">+IF(COUNTIFS(AM$4:AM434,1,$M$4:$M434,$M435)=1,0,IF(U435*AD435&lt;$AI$1,1,0))</f>
        <v>0</v>
      </c>
      <c r="AN435">
        <f ca="1">+IF(COUNTIFS(AN$4:AN434,1,$M$4:$M434,$M435)=1,0,IF(V435*AE435&lt;$AI$1,1,0))</f>
        <v>0</v>
      </c>
      <c r="AO435">
        <f t="shared" ca="1" si="73"/>
        <v>0</v>
      </c>
      <c r="AQ435">
        <f ca="1">1*(COUNTIFS($M$4:$M434,M435,AO$4:AO434,1)&gt;0)</f>
        <v>0</v>
      </c>
      <c r="AR435" t="str">
        <f ca="1">+IF($AQ435=1,"",IFERROR(AVERAGEIFS($AG$3:$AN$3,$AG435:$AN435,1),""))</f>
        <v/>
      </c>
    </row>
    <row r="436" spans="2:44" x14ac:dyDescent="0.25">
      <c r="B436">
        <f t="shared" si="74"/>
        <v>433</v>
      </c>
      <c r="C436" s="5">
        <f>AVERAGEIFS(TimeSeries!434:434,TimeSeries!$1:$1,"&lt;="&amp;C$3,TimeSeries!$1:$1,"&gt;="&amp;C$2)</f>
        <v>131.69999999999999</v>
      </c>
      <c r="D436" s="5">
        <f>AVERAGEIFS(TimeSeries!434:434,TimeSeries!$1:$1,"&lt;="&amp;D$3,TimeSeries!$1:$1,"&gt;="&amp;D$2)</f>
        <v>134.19999999999999</v>
      </c>
      <c r="E436" s="5">
        <f>AVERAGEIFS(TimeSeries!434:434,TimeSeries!$1:$1,"&lt;="&amp;E$3,TimeSeries!$1:$1,"&gt;="&amp;E$2)</f>
        <v>134.9</v>
      </c>
      <c r="F436" s="5">
        <f>AVERAGEIFS(TimeSeries!434:434,TimeSeries!$1:$1,"&lt;="&amp;F$3,TimeSeries!$1:$1,"&gt;="&amp;F$2)</f>
        <v>136.9</v>
      </c>
      <c r="G436" s="5">
        <f>AVERAGEIFS(TimeSeries!434:434,TimeSeries!$1:$1,"&lt;="&amp;G$3,TimeSeries!$1:$1,"&gt;="&amp;G$2)</f>
        <v>138.30000000000001</v>
      </c>
      <c r="H436" s="5">
        <f>AVERAGEIFS(TimeSeries!434:434,TimeSeries!$1:$1,"&lt;="&amp;H$3,TimeSeries!$1:$1,"&gt;="&amp;H$2)</f>
        <v>130.30000000000001</v>
      </c>
      <c r="I436" s="5">
        <f>AVERAGEIFS(TimeSeries!434:434,TimeSeries!$1:$1,"&lt;="&amp;I$3,TimeSeries!$1:$1,"&gt;="&amp;I$2)</f>
        <v>123.25</v>
      </c>
      <c r="J436" s="5">
        <f>AVERAGEIFS(TimeSeries!434:434,TimeSeries!$1:$1,"&lt;="&amp;J$3,TimeSeries!$1:$1,"&gt;="&amp;J$2)</f>
        <v>124.5</v>
      </c>
      <c r="K436" s="5">
        <f>+TimeSeries!I434</f>
        <v>132.03750000000002</v>
      </c>
      <c r="M436">
        <f>+INDEX(TimeSeries!$A:$ZZ,'TimeSeries - Formatted'!$B436+1,'TimeSeries - Formatted'!K$1)</f>
        <v>14</v>
      </c>
      <c r="O436" s="1">
        <f t="shared" si="75"/>
        <v>3.8109756097561842E-3</v>
      </c>
      <c r="P436" s="1">
        <f t="shared" si="76"/>
        <v>7.5075075075075048E-3</v>
      </c>
      <c r="Q436" s="1">
        <f t="shared" si="77"/>
        <v>1.8497546243865681E-2</v>
      </c>
      <c r="R436" s="1">
        <f t="shared" si="78"/>
        <v>1.8222387504648774E-2</v>
      </c>
      <c r="S436" s="1">
        <f t="shared" si="79"/>
        <v>5.0512723129510162E-2</v>
      </c>
      <c r="T436" s="1">
        <f t="shared" si="80"/>
        <v>5.3780832996360717E-2</v>
      </c>
      <c r="U436" s="1">
        <f t="shared" si="81"/>
        <v>1.4403292181069949E-2</v>
      </c>
      <c r="V436" s="1">
        <f t="shared" si="82"/>
        <v>0</v>
      </c>
      <c r="X436" s="2">
        <f ca="1">1*(IFERROR(MAX(OFFSET(O$1,MATCH($M436,$M:$M,0)-1,0,ROW()-MATCH($M436,$M:$M,0))),0)&gt;0)</f>
        <v>1</v>
      </c>
      <c r="Y436" s="2">
        <f ca="1">1*(IFERROR(MAX(OFFSET(P$1,MATCH($M436,$M:$M,0)-1,0,ROW()-MATCH($M436,$M:$M,0))),0)&gt;0)</f>
        <v>1</v>
      </c>
      <c r="Z436" s="2">
        <f ca="1">1*(IFERROR(MAX(OFFSET(Q$1,MATCH($M436,$M:$M,0)-1,0,ROW()-MATCH($M436,$M:$M,0))),0)&gt;0)</f>
        <v>1</v>
      </c>
      <c r="AA436" s="2">
        <f ca="1">1*(IFERROR(MAX(OFFSET(R$1,MATCH($M436,$M:$M,0)-1,0,ROW()-MATCH($M436,$M:$M,0))),0)&gt;0)</f>
        <v>1</v>
      </c>
      <c r="AB436" s="2">
        <f ca="1">1*(IFERROR(MAX(OFFSET(S$1,MATCH($M436,$M:$M,0)-1,0,ROW()-MATCH($M436,$M:$M,0))),0)&gt;0)</f>
        <v>1</v>
      </c>
      <c r="AC436" s="2">
        <f ca="1">1*(IFERROR(MAX(OFFSET(T$1,MATCH($M436,$M:$M,0)-1,0,ROW()-MATCH($M436,$M:$M,0))),0)&gt;0)</f>
        <v>1</v>
      </c>
      <c r="AD436" s="2">
        <f ca="1">1*(IFERROR(MAX(OFFSET(U$1,MATCH($M436,$M:$M,0)-1,0,ROW()-MATCH($M436,$M:$M,0))),0)&gt;0)</f>
        <v>1</v>
      </c>
      <c r="AE436" s="2">
        <f ca="1">1*(IFERROR(MAX(OFFSET(V$1,MATCH($M436,$M:$M,0)-1,0,ROW()-MATCH($M436,$M:$M,0))),0)&gt;0)</f>
        <v>0</v>
      </c>
      <c r="AG436">
        <f ca="1">+IF(COUNTIFS(AG$4:AG435,1,$M$4:$M435,$M436)=1,0,IF(O436*X436&lt;$AI$1,1,0))</f>
        <v>0</v>
      </c>
      <c r="AH436">
        <f ca="1">+IF(COUNTIFS(AH$4:AH435,1,$M$4:$M435,$M436)=1,0,IF(P436*Y436&lt;$AI$1,1,0))</f>
        <v>0</v>
      </c>
      <c r="AI436">
        <f ca="1">+IF(COUNTIFS(AI$4:AI435,1,$M$4:$M435,$M436)=1,0,IF(Q436*Z436&lt;$AI$1,1,0))</f>
        <v>0</v>
      </c>
      <c r="AJ436">
        <f ca="1">+IF(COUNTIFS(AJ$4:AJ435,1,$M$4:$M435,$M436)=1,0,IF(R436*AA436&lt;$AI$1,1,0))</f>
        <v>0</v>
      </c>
      <c r="AK436">
        <f ca="1">+IF(COUNTIFS(AK$4:AK435,1,$M$4:$M435,$M436)=1,0,IF(S436*AB436&lt;$AI$1,1,0))</f>
        <v>0</v>
      </c>
      <c r="AL436">
        <f ca="1">+IF(COUNTIFS(AL$4:AL435,1,$M$4:$M435,$M436)=1,0,IF(T436*AC436&lt;$AI$1,1,0))</f>
        <v>0</v>
      </c>
      <c r="AM436">
        <f ca="1">+IF(COUNTIFS(AM$4:AM435,1,$M$4:$M435,$M436)=1,0,IF(U436*AD436&lt;$AI$1,1,0))</f>
        <v>0</v>
      </c>
      <c r="AN436">
        <f ca="1">+IF(COUNTIFS(AN$4:AN435,1,$M$4:$M435,$M436)=1,0,IF(V436*AE436&lt;$AI$1,1,0))</f>
        <v>0</v>
      </c>
      <c r="AO436">
        <f t="shared" ca="1" si="73"/>
        <v>0</v>
      </c>
      <c r="AQ436">
        <f ca="1">1*(COUNTIFS($M$4:$M435,M436,AO$4:AO435,1)&gt;0)</f>
        <v>0</v>
      </c>
      <c r="AR436" t="str">
        <f ca="1">+IF($AQ436=1,"",IFERROR(AVERAGEIFS($AG$3:$AN$3,$AG436:$AN436,1),""))</f>
        <v/>
      </c>
    </row>
    <row r="437" spans="2:44" x14ac:dyDescent="0.25">
      <c r="B437">
        <f t="shared" si="74"/>
        <v>434</v>
      </c>
      <c r="C437" s="5">
        <f>AVERAGEIFS(TimeSeries!435:435,TimeSeries!$1:$1,"&lt;="&amp;C$3,TimeSeries!$1:$1,"&gt;="&amp;C$2)</f>
        <v>133.4</v>
      </c>
      <c r="D437" s="5">
        <f>AVERAGEIFS(TimeSeries!435:435,TimeSeries!$1:$1,"&lt;="&amp;D$3,TimeSeries!$1:$1,"&gt;="&amp;D$2)</f>
        <v>135.9</v>
      </c>
      <c r="E437" s="5">
        <f>AVERAGEIFS(TimeSeries!435:435,TimeSeries!$1:$1,"&lt;="&amp;E$3,TimeSeries!$1:$1,"&gt;="&amp;E$2)</f>
        <v>136.6</v>
      </c>
      <c r="F437" s="5">
        <f>AVERAGEIFS(TimeSeries!435:435,TimeSeries!$1:$1,"&lt;="&amp;F$3,TimeSeries!$1:$1,"&gt;="&amp;F$2)</f>
        <v>138.1</v>
      </c>
      <c r="G437" s="5">
        <f>AVERAGEIFS(TimeSeries!435:435,TimeSeries!$1:$1,"&lt;="&amp;G$3,TimeSeries!$1:$1,"&gt;="&amp;G$2)</f>
        <v>138.1</v>
      </c>
      <c r="H437" s="5">
        <f>AVERAGEIFS(TimeSeries!435:435,TimeSeries!$1:$1,"&lt;="&amp;H$3,TimeSeries!$1:$1,"&gt;="&amp;H$2)</f>
        <v>130.1</v>
      </c>
      <c r="I437" s="5">
        <f>AVERAGEIFS(TimeSeries!435:435,TimeSeries!$1:$1,"&lt;="&amp;I$3,TimeSeries!$1:$1,"&gt;="&amp;I$2)</f>
        <v>123.75</v>
      </c>
      <c r="J437" s="5">
        <f>AVERAGEIFS(TimeSeries!435:435,TimeSeries!$1:$1,"&lt;="&amp;J$3,TimeSeries!$1:$1,"&gt;="&amp;J$2)</f>
        <v>124.5</v>
      </c>
      <c r="K437" s="5">
        <f>+TimeSeries!I435</f>
        <v>132.96250000000001</v>
      </c>
      <c r="M437">
        <f>+INDEX(TimeSeries!$A:$ZZ,'TimeSeries - Formatted'!$B437+1,'TimeSeries - Formatted'!K$1)</f>
        <v>14</v>
      </c>
      <c r="O437" s="1">
        <f t="shared" si="75"/>
        <v>1.290812452543677E-2</v>
      </c>
      <c r="P437" s="1">
        <f t="shared" si="76"/>
        <v>1.266766020864396E-2</v>
      </c>
      <c r="Q437" s="1">
        <f t="shared" si="77"/>
        <v>1.260192735359511E-2</v>
      </c>
      <c r="R437" s="1">
        <f t="shared" si="78"/>
        <v>8.765522279035709E-3</v>
      </c>
      <c r="S437" s="1">
        <f t="shared" si="79"/>
        <v>-1.4461315979755751E-3</v>
      </c>
      <c r="T437" s="1">
        <f t="shared" si="80"/>
        <v>-1.5349194167307845E-3</v>
      </c>
      <c r="U437" s="1">
        <f t="shared" si="81"/>
        <v>4.0567951318457585E-3</v>
      </c>
      <c r="V437" s="1">
        <f t="shared" si="82"/>
        <v>0</v>
      </c>
      <c r="X437" s="2">
        <f ca="1">1*(IFERROR(MAX(OFFSET(O$1,MATCH($M437,$M:$M,0)-1,0,ROW()-MATCH($M437,$M:$M,0))),0)&gt;0)</f>
        <v>1</v>
      </c>
      <c r="Y437" s="2">
        <f ca="1">1*(IFERROR(MAX(OFFSET(P$1,MATCH($M437,$M:$M,0)-1,0,ROW()-MATCH($M437,$M:$M,0))),0)&gt;0)</f>
        <v>1</v>
      </c>
      <c r="Z437" s="2">
        <f ca="1">1*(IFERROR(MAX(OFFSET(Q$1,MATCH($M437,$M:$M,0)-1,0,ROW()-MATCH($M437,$M:$M,0))),0)&gt;0)</f>
        <v>1</v>
      </c>
      <c r="AA437" s="2">
        <f ca="1">1*(IFERROR(MAX(OFFSET(R$1,MATCH($M437,$M:$M,0)-1,0,ROW()-MATCH($M437,$M:$M,0))),0)&gt;0)</f>
        <v>1</v>
      </c>
      <c r="AB437" s="2">
        <f ca="1">1*(IFERROR(MAX(OFFSET(S$1,MATCH($M437,$M:$M,0)-1,0,ROW()-MATCH($M437,$M:$M,0))),0)&gt;0)</f>
        <v>1</v>
      </c>
      <c r="AC437" s="2">
        <f ca="1">1*(IFERROR(MAX(OFFSET(T$1,MATCH($M437,$M:$M,0)-1,0,ROW()-MATCH($M437,$M:$M,0))),0)&gt;0)</f>
        <v>1</v>
      </c>
      <c r="AD437" s="2">
        <f ca="1">1*(IFERROR(MAX(OFFSET(U$1,MATCH($M437,$M:$M,0)-1,0,ROW()-MATCH($M437,$M:$M,0))),0)&gt;0)</f>
        <v>1</v>
      </c>
      <c r="AE437" s="2">
        <f ca="1">1*(IFERROR(MAX(OFFSET(V$1,MATCH($M437,$M:$M,0)-1,0,ROW()-MATCH($M437,$M:$M,0))),0)&gt;0)</f>
        <v>0</v>
      </c>
      <c r="AG437">
        <f ca="1">+IF(COUNTIFS(AG$4:AG436,1,$M$4:$M436,$M437)=1,0,IF(O437*X437&lt;$AI$1,1,0))</f>
        <v>0</v>
      </c>
      <c r="AH437">
        <f ca="1">+IF(COUNTIFS(AH$4:AH436,1,$M$4:$M436,$M437)=1,0,IF(P437*Y437&lt;$AI$1,1,0))</f>
        <v>0</v>
      </c>
      <c r="AI437">
        <f ca="1">+IF(COUNTIFS(AI$4:AI436,1,$M$4:$M436,$M437)=1,0,IF(Q437*Z437&lt;$AI$1,1,0))</f>
        <v>0</v>
      </c>
      <c r="AJ437">
        <f ca="1">+IF(COUNTIFS(AJ$4:AJ436,1,$M$4:$M436,$M437)=1,0,IF(R437*AA437&lt;$AI$1,1,0))</f>
        <v>0</v>
      </c>
      <c r="AK437">
        <f ca="1">+IF(COUNTIFS(AK$4:AK436,1,$M$4:$M436,$M437)=1,0,IF(S437*AB437&lt;$AI$1,1,0))</f>
        <v>0</v>
      </c>
      <c r="AL437">
        <f ca="1">+IF(COUNTIFS(AL$4:AL436,1,$M$4:$M436,$M437)=1,0,IF(T437*AC437&lt;$AI$1,1,0))</f>
        <v>0</v>
      </c>
      <c r="AM437">
        <f ca="1">+IF(COUNTIFS(AM$4:AM436,1,$M$4:$M436,$M437)=1,0,IF(U437*AD437&lt;$AI$1,1,0))</f>
        <v>0</v>
      </c>
      <c r="AN437">
        <f ca="1">+IF(COUNTIFS(AN$4:AN436,1,$M$4:$M436,$M437)=1,0,IF(V437*AE437&lt;$AI$1,1,0))</f>
        <v>0</v>
      </c>
      <c r="AO437">
        <f t="shared" ca="1" si="73"/>
        <v>0</v>
      </c>
      <c r="AQ437">
        <f ca="1">1*(COUNTIFS($M$4:$M436,M437,AO$4:AO436,1)&gt;0)</f>
        <v>0</v>
      </c>
      <c r="AR437" t="str">
        <f ca="1">+IF($AQ437=1,"",IFERROR(AVERAGEIFS($AG$3:$AN$3,$AG437:$AN437,1),""))</f>
        <v/>
      </c>
    </row>
    <row r="438" spans="2:44" x14ac:dyDescent="0.25">
      <c r="B438">
        <f t="shared" si="74"/>
        <v>435</v>
      </c>
      <c r="C438" s="5">
        <f>AVERAGEIFS(TimeSeries!436:436,TimeSeries!$1:$1,"&lt;="&amp;C$3,TimeSeries!$1:$1,"&gt;="&amp;C$2)</f>
        <v>134.6</v>
      </c>
      <c r="D438" s="5">
        <f>AVERAGEIFS(TimeSeries!436:436,TimeSeries!$1:$1,"&lt;="&amp;D$3,TimeSeries!$1:$1,"&gt;="&amp;D$2)</f>
        <v>137.6</v>
      </c>
      <c r="E438" s="5">
        <f>AVERAGEIFS(TimeSeries!436:436,TimeSeries!$1:$1,"&lt;="&amp;E$3,TimeSeries!$1:$1,"&gt;="&amp;E$2)</f>
        <v>138.30000000000001</v>
      </c>
      <c r="F438" s="5">
        <f>AVERAGEIFS(TimeSeries!436:436,TimeSeries!$1:$1,"&lt;="&amp;F$3,TimeSeries!$1:$1,"&gt;="&amp;F$2)</f>
        <v>139.30000000000001</v>
      </c>
      <c r="G438" s="5">
        <f>AVERAGEIFS(TimeSeries!436:436,TimeSeries!$1:$1,"&lt;="&amp;G$3,TimeSeries!$1:$1,"&gt;="&amp;G$2)</f>
        <v>136.44999999999999</v>
      </c>
      <c r="H438" s="5">
        <f>AVERAGEIFS(TimeSeries!436:436,TimeSeries!$1:$1,"&lt;="&amp;H$3,TimeSeries!$1:$1,"&gt;="&amp;H$2)</f>
        <v>128.44999999999999</v>
      </c>
      <c r="I438" s="5">
        <f>AVERAGEIFS(TimeSeries!436:436,TimeSeries!$1:$1,"&lt;="&amp;I$3,TimeSeries!$1:$1,"&gt;="&amp;I$2)</f>
        <v>124.95</v>
      </c>
      <c r="J438" s="5">
        <f>AVERAGEIFS(TimeSeries!436:436,TimeSeries!$1:$1,"&lt;="&amp;J$3,TimeSeries!$1:$1,"&gt;="&amp;J$2)</f>
        <v>125.9</v>
      </c>
      <c r="K438" s="5">
        <f>+TimeSeries!I436</f>
        <v>133.57499999999999</v>
      </c>
      <c r="M438">
        <f>+INDEX(TimeSeries!$A:$ZZ,'TimeSeries - Formatted'!$B438+1,'TimeSeries - Formatted'!K$1)</f>
        <v>14</v>
      </c>
      <c r="O438" s="1">
        <f t="shared" si="75"/>
        <v>8.9955022488754643E-3</v>
      </c>
      <c r="P438" s="1">
        <f t="shared" si="76"/>
        <v>1.2509197939661432E-2</v>
      </c>
      <c r="Q438" s="1">
        <f t="shared" si="77"/>
        <v>1.2445095168374998E-2</v>
      </c>
      <c r="R438" s="1">
        <f t="shared" si="78"/>
        <v>8.6893555394642608E-3</v>
      </c>
      <c r="S438" s="1">
        <f t="shared" si="79"/>
        <v>-1.3376717281272765E-2</v>
      </c>
      <c r="T438" s="1">
        <f t="shared" si="80"/>
        <v>-1.4198004604758396E-2</v>
      </c>
      <c r="U438" s="1">
        <f t="shared" si="81"/>
        <v>9.6969696969697594E-3</v>
      </c>
      <c r="V438" s="1">
        <f t="shared" si="82"/>
        <v>1.1244979919678766E-2</v>
      </c>
      <c r="X438" s="2">
        <f ca="1">1*(IFERROR(MAX(OFFSET(O$1,MATCH($M438,$M:$M,0)-1,0,ROW()-MATCH($M438,$M:$M,0))),0)&gt;0)</f>
        <v>1</v>
      </c>
      <c r="Y438" s="2">
        <f ca="1">1*(IFERROR(MAX(OFFSET(P$1,MATCH($M438,$M:$M,0)-1,0,ROW()-MATCH($M438,$M:$M,0))),0)&gt;0)</f>
        <v>1</v>
      </c>
      <c r="Z438" s="2">
        <f ca="1">1*(IFERROR(MAX(OFFSET(Q$1,MATCH($M438,$M:$M,0)-1,0,ROW()-MATCH($M438,$M:$M,0))),0)&gt;0)</f>
        <v>1</v>
      </c>
      <c r="AA438" s="2">
        <f ca="1">1*(IFERROR(MAX(OFFSET(R$1,MATCH($M438,$M:$M,0)-1,0,ROW()-MATCH($M438,$M:$M,0))),0)&gt;0)</f>
        <v>1</v>
      </c>
      <c r="AB438" s="2">
        <f ca="1">1*(IFERROR(MAX(OFFSET(S$1,MATCH($M438,$M:$M,0)-1,0,ROW()-MATCH($M438,$M:$M,0))),0)&gt;0)</f>
        <v>1</v>
      </c>
      <c r="AC438" s="2">
        <f ca="1">1*(IFERROR(MAX(OFFSET(T$1,MATCH($M438,$M:$M,0)-1,0,ROW()-MATCH($M438,$M:$M,0))),0)&gt;0)</f>
        <v>1</v>
      </c>
      <c r="AD438" s="2">
        <f ca="1">1*(IFERROR(MAX(OFFSET(U$1,MATCH($M438,$M:$M,0)-1,0,ROW()-MATCH($M438,$M:$M,0))),0)&gt;0)</f>
        <v>1</v>
      </c>
      <c r="AE438" s="2">
        <f ca="1">1*(IFERROR(MAX(OFFSET(V$1,MATCH($M438,$M:$M,0)-1,0,ROW()-MATCH($M438,$M:$M,0))),0)&gt;0)</f>
        <v>0</v>
      </c>
      <c r="AG438">
        <f ca="1">+IF(COUNTIFS(AG$4:AG437,1,$M$4:$M437,$M438)=1,0,IF(O438*X438&lt;$AI$1,1,0))</f>
        <v>0</v>
      </c>
      <c r="AH438">
        <f ca="1">+IF(COUNTIFS(AH$4:AH437,1,$M$4:$M437,$M438)=1,0,IF(P438*Y438&lt;$AI$1,1,0))</f>
        <v>0</v>
      </c>
      <c r="AI438">
        <f ca="1">+IF(COUNTIFS(AI$4:AI437,1,$M$4:$M437,$M438)=1,0,IF(Q438*Z438&lt;$AI$1,1,0))</f>
        <v>0</v>
      </c>
      <c r="AJ438">
        <f ca="1">+IF(COUNTIFS(AJ$4:AJ437,1,$M$4:$M437,$M438)=1,0,IF(R438*AA438&lt;$AI$1,1,0))</f>
        <v>0</v>
      </c>
      <c r="AK438">
        <f ca="1">+IF(COUNTIFS(AK$4:AK437,1,$M$4:$M437,$M438)=1,0,IF(S438*AB438&lt;$AI$1,1,0))</f>
        <v>0</v>
      </c>
      <c r="AL438">
        <f ca="1">+IF(COUNTIFS(AL$4:AL437,1,$M$4:$M437,$M438)=1,0,IF(T438*AC438&lt;$AI$1,1,0))</f>
        <v>0</v>
      </c>
      <c r="AM438">
        <f ca="1">+IF(COUNTIFS(AM$4:AM437,1,$M$4:$M437,$M438)=1,0,IF(U438*AD438&lt;$AI$1,1,0))</f>
        <v>0</v>
      </c>
      <c r="AN438">
        <f ca="1">+IF(COUNTIFS(AN$4:AN437,1,$M$4:$M437,$M438)=1,0,IF(V438*AE438&lt;$AI$1,1,0))</f>
        <v>0</v>
      </c>
      <c r="AO438">
        <f t="shared" ca="1" si="73"/>
        <v>0</v>
      </c>
      <c r="AQ438">
        <f ca="1">1*(COUNTIFS($M$4:$M437,M438,AO$4:AO437,1)&gt;0)</f>
        <v>0</v>
      </c>
      <c r="AR438" t="str">
        <f ca="1">+IF($AQ438=1,"",IFERROR(AVERAGEIFS($AG$3:$AN$3,$AG438:$AN438,1),""))</f>
        <v/>
      </c>
    </row>
    <row r="439" spans="2:44" x14ac:dyDescent="0.25">
      <c r="B439">
        <f t="shared" si="74"/>
        <v>436</v>
      </c>
      <c r="C439" s="5">
        <f>AVERAGEIFS(TimeSeries!437:437,TimeSeries!$1:$1,"&lt;="&amp;C$3,TimeSeries!$1:$1,"&gt;="&amp;C$2)</f>
        <v>136.30000000000001</v>
      </c>
      <c r="D439" s="5">
        <f>AVERAGEIFS(TimeSeries!437:437,TimeSeries!$1:$1,"&lt;="&amp;D$3,TimeSeries!$1:$1,"&gt;="&amp;D$2)</f>
        <v>139.30000000000001</v>
      </c>
      <c r="E439" s="5">
        <f>AVERAGEIFS(TimeSeries!437:437,TimeSeries!$1:$1,"&lt;="&amp;E$3,TimeSeries!$1:$1,"&gt;="&amp;E$2)</f>
        <v>140.69999999999999</v>
      </c>
      <c r="F439" s="5">
        <f>AVERAGEIFS(TimeSeries!437:437,TimeSeries!$1:$1,"&lt;="&amp;F$3,TimeSeries!$1:$1,"&gt;="&amp;F$2)</f>
        <v>141.19999999999999</v>
      </c>
      <c r="G439" s="5">
        <f>AVERAGEIFS(TimeSeries!437:437,TimeSeries!$1:$1,"&lt;="&amp;G$3,TimeSeries!$1:$1,"&gt;="&amp;G$2)</f>
        <v>136.94999999999999</v>
      </c>
      <c r="H439" s="5">
        <f>AVERAGEIFS(TimeSeries!437:437,TimeSeries!$1:$1,"&lt;="&amp;H$3,TimeSeries!$1:$1,"&gt;="&amp;H$2)</f>
        <v>128.94999999999999</v>
      </c>
      <c r="I439" s="5">
        <f>AVERAGEIFS(TimeSeries!437:437,TimeSeries!$1:$1,"&lt;="&amp;I$3,TimeSeries!$1:$1,"&gt;="&amp;I$2)</f>
        <v>126.15</v>
      </c>
      <c r="J439" s="5">
        <f>AVERAGEIFS(TimeSeries!437:437,TimeSeries!$1:$1,"&lt;="&amp;J$3,TimeSeries!$1:$1,"&gt;="&amp;J$2)</f>
        <v>127.3</v>
      </c>
      <c r="K439" s="5">
        <f>+TimeSeries!I437</f>
        <v>135.02500000000001</v>
      </c>
      <c r="M439">
        <f>+INDEX(TimeSeries!$A:$ZZ,'TimeSeries - Formatted'!$B439+1,'TimeSeries - Formatted'!K$1)</f>
        <v>14</v>
      </c>
      <c r="O439" s="1">
        <f t="shared" si="75"/>
        <v>1.2630014858841188E-2</v>
      </c>
      <c r="P439" s="1">
        <f t="shared" si="76"/>
        <v>1.2354651162790775E-2</v>
      </c>
      <c r="Q439" s="1">
        <f t="shared" si="77"/>
        <v>1.7353579175704903E-2</v>
      </c>
      <c r="R439" s="1">
        <f t="shared" si="78"/>
        <v>1.3639626704953223E-2</v>
      </c>
      <c r="S439" s="1">
        <f t="shared" si="79"/>
        <v>-9.7613882863342161E-3</v>
      </c>
      <c r="T439" s="1">
        <f t="shared" si="80"/>
        <v>-1.0360706062931824E-2</v>
      </c>
      <c r="U439" s="1">
        <f t="shared" si="81"/>
        <v>9.6038415366146435E-3</v>
      </c>
      <c r="V439" s="1">
        <f t="shared" si="82"/>
        <v>1.1119936457505863E-2</v>
      </c>
      <c r="X439" s="2">
        <f ca="1">1*(IFERROR(MAX(OFFSET(O$1,MATCH($M439,$M:$M,0)-1,0,ROW()-MATCH($M439,$M:$M,0))),0)&gt;0)</f>
        <v>1</v>
      </c>
      <c r="Y439" s="2">
        <f ca="1">1*(IFERROR(MAX(OFFSET(P$1,MATCH($M439,$M:$M,0)-1,0,ROW()-MATCH($M439,$M:$M,0))),0)&gt;0)</f>
        <v>1</v>
      </c>
      <c r="Z439" s="2">
        <f ca="1">1*(IFERROR(MAX(OFFSET(Q$1,MATCH($M439,$M:$M,0)-1,0,ROW()-MATCH($M439,$M:$M,0))),0)&gt;0)</f>
        <v>1</v>
      </c>
      <c r="AA439" s="2">
        <f ca="1">1*(IFERROR(MAX(OFFSET(R$1,MATCH($M439,$M:$M,0)-1,0,ROW()-MATCH($M439,$M:$M,0))),0)&gt;0)</f>
        <v>1</v>
      </c>
      <c r="AB439" s="2">
        <f ca="1">1*(IFERROR(MAX(OFFSET(S$1,MATCH($M439,$M:$M,0)-1,0,ROW()-MATCH($M439,$M:$M,0))),0)&gt;0)</f>
        <v>1</v>
      </c>
      <c r="AC439" s="2">
        <f ca="1">1*(IFERROR(MAX(OFFSET(T$1,MATCH($M439,$M:$M,0)-1,0,ROW()-MATCH($M439,$M:$M,0))),0)&gt;0)</f>
        <v>1</v>
      </c>
      <c r="AD439" s="2">
        <f ca="1">1*(IFERROR(MAX(OFFSET(U$1,MATCH($M439,$M:$M,0)-1,0,ROW()-MATCH($M439,$M:$M,0))),0)&gt;0)</f>
        <v>1</v>
      </c>
      <c r="AE439" s="2">
        <f ca="1">1*(IFERROR(MAX(OFFSET(V$1,MATCH($M439,$M:$M,0)-1,0,ROW()-MATCH($M439,$M:$M,0))),0)&gt;0)</f>
        <v>1</v>
      </c>
      <c r="AG439">
        <f ca="1">+IF(COUNTIFS(AG$4:AG438,1,$M$4:$M438,$M439)=1,0,IF(O439*X439&lt;$AI$1,1,0))</f>
        <v>0</v>
      </c>
      <c r="AH439">
        <f ca="1">+IF(COUNTIFS(AH$4:AH438,1,$M$4:$M438,$M439)=1,0,IF(P439*Y439&lt;$AI$1,1,0))</f>
        <v>0</v>
      </c>
      <c r="AI439">
        <f ca="1">+IF(COUNTIFS(AI$4:AI438,1,$M$4:$M438,$M439)=1,0,IF(Q439*Z439&lt;$AI$1,1,0))</f>
        <v>0</v>
      </c>
      <c r="AJ439">
        <f ca="1">+IF(COUNTIFS(AJ$4:AJ438,1,$M$4:$M438,$M439)=1,0,IF(R439*AA439&lt;$AI$1,1,0))</f>
        <v>0</v>
      </c>
      <c r="AK439">
        <f ca="1">+IF(COUNTIFS(AK$4:AK438,1,$M$4:$M438,$M439)=1,0,IF(S439*AB439&lt;$AI$1,1,0))</f>
        <v>0</v>
      </c>
      <c r="AL439">
        <f ca="1">+IF(COUNTIFS(AL$4:AL438,1,$M$4:$M438,$M439)=1,0,IF(T439*AC439&lt;$AI$1,1,0))</f>
        <v>0</v>
      </c>
      <c r="AM439">
        <f ca="1">+IF(COUNTIFS(AM$4:AM438,1,$M$4:$M438,$M439)=1,0,IF(U439*AD439&lt;$AI$1,1,0))</f>
        <v>0</v>
      </c>
      <c r="AN439">
        <f ca="1">+IF(COUNTIFS(AN$4:AN438,1,$M$4:$M438,$M439)=1,0,IF(V439*AE439&lt;$AI$1,1,0))</f>
        <v>0</v>
      </c>
      <c r="AO439">
        <f t="shared" ca="1" si="73"/>
        <v>0</v>
      </c>
      <c r="AQ439">
        <f ca="1">1*(COUNTIFS($M$4:$M438,M439,AO$4:AO438,1)&gt;0)</f>
        <v>0</v>
      </c>
      <c r="AR439" t="str">
        <f ca="1">+IF($AQ439=1,"",IFERROR(AVERAGEIFS($AG$3:$AN$3,$AG439:$AN439,1),""))</f>
        <v/>
      </c>
    </row>
    <row r="440" spans="2:44" x14ac:dyDescent="0.25">
      <c r="B440">
        <f t="shared" si="74"/>
        <v>437</v>
      </c>
      <c r="C440" s="5">
        <f>AVERAGEIFS(TimeSeries!438:438,TimeSeries!$1:$1,"&lt;="&amp;C$3,TimeSeries!$1:$1,"&gt;="&amp;C$2)</f>
        <v>138.69999999999999</v>
      </c>
      <c r="D440" s="5">
        <f>AVERAGEIFS(TimeSeries!438:438,TimeSeries!$1:$1,"&lt;="&amp;D$3,TimeSeries!$1:$1,"&gt;="&amp;D$2)</f>
        <v>143.69999999999999</v>
      </c>
      <c r="E440" s="5">
        <f>AVERAGEIFS(TimeSeries!438:438,TimeSeries!$1:$1,"&lt;="&amp;E$3,TimeSeries!$1:$1,"&gt;="&amp;E$2)</f>
        <v>146.55000000000001</v>
      </c>
      <c r="F440" s="5">
        <f>AVERAGEIFS(TimeSeries!438:438,TimeSeries!$1:$1,"&lt;="&amp;F$3,TimeSeries!$1:$1,"&gt;="&amp;F$2)</f>
        <v>144.55000000000001</v>
      </c>
      <c r="G440" s="5">
        <f>AVERAGEIFS(TimeSeries!438:438,TimeSeries!$1:$1,"&lt;="&amp;G$3,TimeSeries!$1:$1,"&gt;="&amp;G$2)</f>
        <v>138.19999999999999</v>
      </c>
      <c r="H440" s="5">
        <f>AVERAGEIFS(TimeSeries!438:438,TimeSeries!$1:$1,"&lt;="&amp;H$3,TimeSeries!$1:$1,"&gt;="&amp;H$2)</f>
        <v>130.19999999999999</v>
      </c>
      <c r="I440" s="5">
        <f>AVERAGEIFS(TimeSeries!438:438,TimeSeries!$1:$1,"&lt;="&amp;I$3,TimeSeries!$1:$1,"&gt;="&amp;I$2)</f>
        <v>128.05000000000001</v>
      </c>
      <c r="J440" s="5">
        <f>AVERAGEIFS(TimeSeries!438:438,TimeSeries!$1:$1,"&lt;="&amp;J$3,TimeSeries!$1:$1,"&gt;="&amp;J$2)</f>
        <v>130.1</v>
      </c>
      <c r="K440" s="5">
        <f>+TimeSeries!I438</f>
        <v>137.875</v>
      </c>
      <c r="M440">
        <f>+INDEX(TimeSeries!$A:$ZZ,'TimeSeries - Formatted'!$B440+1,'TimeSeries - Formatted'!K$1)</f>
        <v>14</v>
      </c>
      <c r="O440" s="1">
        <f t="shared" si="75"/>
        <v>1.7608217168011642E-2</v>
      </c>
      <c r="P440" s="1">
        <f t="shared" si="76"/>
        <v>3.158650394831275E-2</v>
      </c>
      <c r="Q440" s="1">
        <f t="shared" si="77"/>
        <v>4.1577825159914816E-2</v>
      </c>
      <c r="R440" s="1">
        <f t="shared" si="78"/>
        <v>2.3725212464589474E-2</v>
      </c>
      <c r="S440" s="1">
        <f t="shared" si="79"/>
        <v>-7.2306579898784307E-4</v>
      </c>
      <c r="T440" s="1">
        <f t="shared" si="80"/>
        <v>-7.6745970836544775E-4</v>
      </c>
      <c r="U440" s="1">
        <f t="shared" si="81"/>
        <v>1.5061434799841456E-2</v>
      </c>
      <c r="V440" s="1">
        <f t="shared" si="82"/>
        <v>2.1995286724273422E-2</v>
      </c>
      <c r="X440" s="2">
        <f ca="1">1*(IFERROR(MAX(OFFSET(O$1,MATCH($M440,$M:$M,0)-1,0,ROW()-MATCH($M440,$M:$M,0))),0)&gt;0)</f>
        <v>1</v>
      </c>
      <c r="Y440" s="2">
        <f ca="1">1*(IFERROR(MAX(OFFSET(P$1,MATCH($M440,$M:$M,0)-1,0,ROW()-MATCH($M440,$M:$M,0))),0)&gt;0)</f>
        <v>1</v>
      </c>
      <c r="Z440" s="2">
        <f ca="1">1*(IFERROR(MAX(OFFSET(Q$1,MATCH($M440,$M:$M,0)-1,0,ROW()-MATCH($M440,$M:$M,0))),0)&gt;0)</f>
        <v>1</v>
      </c>
      <c r="AA440" s="2">
        <f ca="1">1*(IFERROR(MAX(OFFSET(R$1,MATCH($M440,$M:$M,0)-1,0,ROW()-MATCH($M440,$M:$M,0))),0)&gt;0)</f>
        <v>1</v>
      </c>
      <c r="AB440" s="2">
        <f ca="1">1*(IFERROR(MAX(OFFSET(S$1,MATCH($M440,$M:$M,0)-1,0,ROW()-MATCH($M440,$M:$M,0))),0)&gt;0)</f>
        <v>1</v>
      </c>
      <c r="AC440" s="2">
        <f ca="1">1*(IFERROR(MAX(OFFSET(T$1,MATCH($M440,$M:$M,0)-1,0,ROW()-MATCH($M440,$M:$M,0))),0)&gt;0)</f>
        <v>1</v>
      </c>
      <c r="AD440" s="2">
        <f ca="1">1*(IFERROR(MAX(OFFSET(U$1,MATCH($M440,$M:$M,0)-1,0,ROW()-MATCH($M440,$M:$M,0))),0)&gt;0)</f>
        <v>1</v>
      </c>
      <c r="AE440" s="2">
        <f ca="1">1*(IFERROR(MAX(OFFSET(V$1,MATCH($M440,$M:$M,0)-1,0,ROW()-MATCH($M440,$M:$M,0))),0)&gt;0)</f>
        <v>1</v>
      </c>
      <c r="AG440">
        <f ca="1">+IF(COUNTIFS(AG$4:AG439,1,$M$4:$M439,$M440)=1,0,IF(O440*X440&lt;$AI$1,1,0))</f>
        <v>0</v>
      </c>
      <c r="AH440">
        <f ca="1">+IF(COUNTIFS(AH$4:AH439,1,$M$4:$M439,$M440)=1,0,IF(P440*Y440&lt;$AI$1,1,0))</f>
        <v>0</v>
      </c>
      <c r="AI440">
        <f ca="1">+IF(COUNTIFS(AI$4:AI439,1,$M$4:$M439,$M440)=1,0,IF(Q440*Z440&lt;$AI$1,1,0))</f>
        <v>0</v>
      </c>
      <c r="AJ440">
        <f ca="1">+IF(COUNTIFS(AJ$4:AJ439,1,$M$4:$M439,$M440)=1,0,IF(R440*AA440&lt;$AI$1,1,0))</f>
        <v>0</v>
      </c>
      <c r="AK440">
        <f ca="1">+IF(COUNTIFS(AK$4:AK439,1,$M$4:$M439,$M440)=1,0,IF(S440*AB440&lt;$AI$1,1,0))</f>
        <v>0</v>
      </c>
      <c r="AL440">
        <f ca="1">+IF(COUNTIFS(AL$4:AL439,1,$M$4:$M439,$M440)=1,0,IF(T440*AC440&lt;$AI$1,1,0))</f>
        <v>0</v>
      </c>
      <c r="AM440">
        <f ca="1">+IF(COUNTIFS(AM$4:AM439,1,$M$4:$M439,$M440)=1,0,IF(U440*AD440&lt;$AI$1,1,0))</f>
        <v>0</v>
      </c>
      <c r="AN440">
        <f ca="1">+IF(COUNTIFS(AN$4:AN439,1,$M$4:$M439,$M440)=1,0,IF(V440*AE440&lt;$AI$1,1,0))</f>
        <v>0</v>
      </c>
      <c r="AO440">
        <f t="shared" ca="1" si="73"/>
        <v>0</v>
      </c>
      <c r="AQ440">
        <f ca="1">1*(COUNTIFS($M$4:$M439,M440,AO$4:AO439,1)&gt;0)</f>
        <v>0</v>
      </c>
      <c r="AR440" t="str">
        <f ca="1">+IF($AQ440=1,"",IFERROR(AVERAGEIFS($AG$3:$AN$3,$AG440:$AN440,1),""))</f>
        <v/>
      </c>
    </row>
    <row r="441" spans="2:44" x14ac:dyDescent="0.25">
      <c r="B441">
        <f t="shared" si="74"/>
        <v>438</v>
      </c>
      <c r="C441" s="5">
        <f>AVERAGEIFS(TimeSeries!439:439,TimeSeries!$1:$1,"&lt;="&amp;C$3,TimeSeries!$1:$1,"&gt;="&amp;C$2)</f>
        <v>142.1</v>
      </c>
      <c r="D441" s="5">
        <f>AVERAGEIFS(TimeSeries!439:439,TimeSeries!$1:$1,"&lt;="&amp;D$3,TimeSeries!$1:$1,"&gt;="&amp;D$2)</f>
        <v>141.6</v>
      </c>
      <c r="E441" s="5">
        <f>AVERAGEIFS(TimeSeries!439:439,TimeSeries!$1:$1,"&lt;="&amp;E$3,TimeSeries!$1:$1,"&gt;="&amp;E$2)</f>
        <v>141.6</v>
      </c>
      <c r="F441" s="5">
        <f>AVERAGEIFS(TimeSeries!439:439,TimeSeries!$1:$1,"&lt;="&amp;F$3,TimeSeries!$1:$1,"&gt;="&amp;F$2)</f>
        <v>145.1</v>
      </c>
      <c r="G441" s="5">
        <f>AVERAGEIFS(TimeSeries!439:439,TimeSeries!$1:$1,"&lt;="&amp;G$3,TimeSeries!$1:$1,"&gt;="&amp;G$2)</f>
        <v>144.4</v>
      </c>
      <c r="H441" s="5">
        <f>AVERAGEIFS(TimeSeries!439:439,TimeSeries!$1:$1,"&lt;="&amp;H$3,TimeSeries!$1:$1,"&gt;="&amp;H$2)</f>
        <v>137.4</v>
      </c>
      <c r="I441" s="5">
        <f>AVERAGEIFS(TimeSeries!439:439,TimeSeries!$1:$1,"&lt;="&amp;I$3,TimeSeries!$1:$1,"&gt;="&amp;I$2)</f>
        <v>133.19999999999999</v>
      </c>
      <c r="J441" s="5">
        <f>AVERAGEIFS(TimeSeries!439:439,TimeSeries!$1:$1,"&lt;="&amp;J$3,TimeSeries!$1:$1,"&gt;="&amp;J$2)</f>
        <v>134.4</v>
      </c>
      <c r="K441" s="5">
        <f>+TimeSeries!I439</f>
        <v>140.32499999999999</v>
      </c>
      <c r="M441">
        <f>+INDEX(TimeSeries!$A:$ZZ,'TimeSeries - Formatted'!$B441+1,'TimeSeries - Formatted'!K$1)</f>
        <v>14</v>
      </c>
      <c r="O441" s="1">
        <f t="shared" si="75"/>
        <v>2.4513338139870333E-2</v>
      </c>
      <c r="P441" s="1">
        <f t="shared" si="76"/>
        <v>-1.4613778705636737E-2</v>
      </c>
      <c r="Q441" s="1">
        <f t="shared" si="77"/>
        <v>-3.3776867963152601E-2</v>
      </c>
      <c r="R441" s="1">
        <f t="shared" si="78"/>
        <v>3.8049117952263511E-3</v>
      </c>
      <c r="S441" s="1">
        <f t="shared" si="79"/>
        <v>4.4107013738250211E-2</v>
      </c>
      <c r="T441" s="1">
        <f t="shared" si="80"/>
        <v>5.4489639293936909E-2</v>
      </c>
      <c r="U441" s="1">
        <f t="shared" si="81"/>
        <v>4.0218664584146691E-2</v>
      </c>
      <c r="V441" s="1">
        <f t="shared" si="82"/>
        <v>3.3051498847040728E-2</v>
      </c>
      <c r="X441" s="2">
        <f ca="1">1*(IFERROR(MAX(OFFSET(O$1,MATCH($M441,$M:$M,0)-1,0,ROW()-MATCH($M441,$M:$M,0))),0)&gt;0)</f>
        <v>1</v>
      </c>
      <c r="Y441" s="2">
        <f ca="1">1*(IFERROR(MAX(OFFSET(P$1,MATCH($M441,$M:$M,0)-1,0,ROW()-MATCH($M441,$M:$M,0))),0)&gt;0)</f>
        <v>1</v>
      </c>
      <c r="Z441" s="2">
        <f ca="1">1*(IFERROR(MAX(OFFSET(Q$1,MATCH($M441,$M:$M,0)-1,0,ROW()-MATCH($M441,$M:$M,0))),0)&gt;0)</f>
        <v>1</v>
      </c>
      <c r="AA441" s="2">
        <f ca="1">1*(IFERROR(MAX(OFFSET(R$1,MATCH($M441,$M:$M,0)-1,0,ROW()-MATCH($M441,$M:$M,0))),0)&gt;0)</f>
        <v>1</v>
      </c>
      <c r="AB441" s="2">
        <f ca="1">1*(IFERROR(MAX(OFFSET(S$1,MATCH($M441,$M:$M,0)-1,0,ROW()-MATCH($M441,$M:$M,0))),0)&gt;0)</f>
        <v>1</v>
      </c>
      <c r="AC441" s="2">
        <f ca="1">1*(IFERROR(MAX(OFFSET(T$1,MATCH($M441,$M:$M,0)-1,0,ROW()-MATCH($M441,$M:$M,0))),0)&gt;0)</f>
        <v>1</v>
      </c>
      <c r="AD441" s="2">
        <f ca="1">1*(IFERROR(MAX(OFFSET(U$1,MATCH($M441,$M:$M,0)-1,0,ROW()-MATCH($M441,$M:$M,0))),0)&gt;0)</f>
        <v>1</v>
      </c>
      <c r="AE441" s="2">
        <f ca="1">1*(IFERROR(MAX(OFFSET(V$1,MATCH($M441,$M:$M,0)-1,0,ROW()-MATCH($M441,$M:$M,0))),0)&gt;0)</f>
        <v>1</v>
      </c>
      <c r="AG441">
        <f ca="1">+IF(COUNTIFS(AG$4:AG440,1,$M$4:$M440,$M441)=1,0,IF(O441*X441&lt;$AI$1,1,0))</f>
        <v>0</v>
      </c>
      <c r="AH441">
        <f ca="1">+IF(COUNTIFS(AH$4:AH440,1,$M$4:$M440,$M441)=1,0,IF(P441*Y441&lt;$AI$1,1,0))</f>
        <v>0</v>
      </c>
      <c r="AI441">
        <f ca="1">+IF(COUNTIFS(AI$4:AI440,1,$M$4:$M440,$M441)=1,0,IF(Q441*Z441&lt;$AI$1,1,0))</f>
        <v>0</v>
      </c>
      <c r="AJ441">
        <f ca="1">+IF(COUNTIFS(AJ$4:AJ440,1,$M$4:$M440,$M441)=1,0,IF(R441*AA441&lt;$AI$1,1,0))</f>
        <v>0</v>
      </c>
      <c r="AK441">
        <f ca="1">+IF(COUNTIFS(AK$4:AK440,1,$M$4:$M440,$M441)=1,0,IF(S441*AB441&lt;$AI$1,1,0))</f>
        <v>0</v>
      </c>
      <c r="AL441">
        <f ca="1">+IF(COUNTIFS(AL$4:AL440,1,$M$4:$M440,$M441)=1,0,IF(T441*AC441&lt;$AI$1,1,0))</f>
        <v>0</v>
      </c>
      <c r="AM441">
        <f ca="1">+IF(COUNTIFS(AM$4:AM440,1,$M$4:$M440,$M441)=1,0,IF(U441*AD441&lt;$AI$1,1,0))</f>
        <v>0</v>
      </c>
      <c r="AN441">
        <f ca="1">+IF(COUNTIFS(AN$4:AN440,1,$M$4:$M440,$M441)=1,0,IF(V441*AE441&lt;$AI$1,1,0))</f>
        <v>0</v>
      </c>
      <c r="AO441">
        <f t="shared" ca="1" si="73"/>
        <v>0</v>
      </c>
      <c r="AQ441">
        <f ca="1">1*(COUNTIFS($M$4:$M440,M441,AO$4:AO440,1)&gt;0)</f>
        <v>0</v>
      </c>
      <c r="AR441" t="str">
        <f ca="1">+IF($AQ441=1,"",IFERROR(AVERAGEIFS($AG$3:$AN$3,$AG441:$AN441,1),""))</f>
        <v/>
      </c>
    </row>
    <row r="442" spans="2:44" x14ac:dyDescent="0.25">
      <c r="B442">
        <f t="shared" si="74"/>
        <v>439</v>
      </c>
      <c r="C442" s="5">
        <f>AVERAGEIFS(TimeSeries!440:440,TimeSeries!$1:$1,"&lt;="&amp;C$3,TimeSeries!$1:$1,"&gt;="&amp;C$2)</f>
        <v>135.9</v>
      </c>
      <c r="D442" s="5">
        <f>AVERAGEIFS(TimeSeries!440:440,TimeSeries!$1:$1,"&lt;="&amp;D$3,TimeSeries!$1:$1,"&gt;="&amp;D$2)</f>
        <v>132.4</v>
      </c>
      <c r="E442" s="5">
        <f>AVERAGEIFS(TimeSeries!440:440,TimeSeries!$1:$1,"&lt;="&amp;E$3,TimeSeries!$1:$1,"&gt;="&amp;E$2)</f>
        <v>130.94999999999999</v>
      </c>
      <c r="F442" s="5">
        <f>AVERAGEIFS(TimeSeries!440:440,TimeSeries!$1:$1,"&lt;="&amp;F$3,TimeSeries!$1:$1,"&gt;="&amp;F$2)</f>
        <v>135.94999999999999</v>
      </c>
      <c r="G442" s="5">
        <f>AVERAGEIFS(TimeSeries!440:440,TimeSeries!$1:$1,"&lt;="&amp;G$3,TimeSeries!$1:$1,"&gt;="&amp;G$2)</f>
        <v>138.80000000000001</v>
      </c>
      <c r="H442" s="5">
        <f>AVERAGEIFS(TimeSeries!440:440,TimeSeries!$1:$1,"&lt;="&amp;H$3,TimeSeries!$1:$1,"&gt;="&amp;H$2)</f>
        <v>136.80000000000001</v>
      </c>
      <c r="I442" s="5">
        <f>AVERAGEIFS(TimeSeries!440:440,TimeSeries!$1:$1,"&lt;="&amp;I$3,TimeSeries!$1:$1,"&gt;="&amp;I$2)</f>
        <v>133.25</v>
      </c>
      <c r="J442" s="5">
        <f>AVERAGEIFS(TimeSeries!440:440,TimeSeries!$1:$1,"&lt;="&amp;J$3,TimeSeries!$1:$1,"&gt;="&amp;J$2)</f>
        <v>131.5</v>
      </c>
      <c r="K442" s="5">
        <f>+TimeSeries!I440</f>
        <v>134.72500000000002</v>
      </c>
      <c r="M442">
        <f>+INDEX(TimeSeries!$A:$ZZ,'TimeSeries - Formatted'!$B442+1,'TimeSeries - Formatted'!K$1)</f>
        <v>14</v>
      </c>
      <c r="O442" s="1">
        <f t="shared" si="75"/>
        <v>-4.3631245601688851E-2</v>
      </c>
      <c r="P442" s="1">
        <f t="shared" si="76"/>
        <v>-7.863604732080709E-2</v>
      </c>
      <c r="Q442" s="1">
        <f t="shared" si="77"/>
        <v>-0.10644831115660203</v>
      </c>
      <c r="R442" s="1">
        <f t="shared" si="78"/>
        <v>-6.3059958649207437E-2</v>
      </c>
      <c r="S442" s="1">
        <f t="shared" si="79"/>
        <v>-3.878116343490301E-2</v>
      </c>
      <c r="T442" s="1">
        <f t="shared" si="80"/>
        <v>-4.366812227074246E-3</v>
      </c>
      <c r="U442" s="1">
        <f t="shared" si="81"/>
        <v>3.7537537537546406E-4</v>
      </c>
      <c r="V442" s="1">
        <f t="shared" si="82"/>
        <v>-2.1577380952381042E-2</v>
      </c>
      <c r="X442" s="2">
        <f ca="1">1*(IFERROR(MAX(OFFSET(O$1,MATCH($M442,$M:$M,0)-1,0,ROW()-MATCH($M442,$M:$M,0))),0)&gt;0)</f>
        <v>1</v>
      </c>
      <c r="Y442" s="2">
        <f ca="1">1*(IFERROR(MAX(OFFSET(P$1,MATCH($M442,$M:$M,0)-1,0,ROW()-MATCH($M442,$M:$M,0))),0)&gt;0)</f>
        <v>1</v>
      </c>
      <c r="Z442" s="2">
        <f ca="1">1*(IFERROR(MAX(OFFSET(Q$1,MATCH($M442,$M:$M,0)-1,0,ROW()-MATCH($M442,$M:$M,0))),0)&gt;0)</f>
        <v>1</v>
      </c>
      <c r="AA442" s="2">
        <f ca="1">1*(IFERROR(MAX(OFFSET(R$1,MATCH($M442,$M:$M,0)-1,0,ROW()-MATCH($M442,$M:$M,0))),0)&gt;0)</f>
        <v>1</v>
      </c>
      <c r="AB442" s="2">
        <f ca="1">1*(IFERROR(MAX(OFFSET(S$1,MATCH($M442,$M:$M,0)-1,0,ROW()-MATCH($M442,$M:$M,0))),0)&gt;0)</f>
        <v>1</v>
      </c>
      <c r="AC442" s="2">
        <f ca="1">1*(IFERROR(MAX(OFFSET(T$1,MATCH($M442,$M:$M,0)-1,0,ROW()-MATCH($M442,$M:$M,0))),0)&gt;0)</f>
        <v>1</v>
      </c>
      <c r="AD442" s="2">
        <f ca="1">1*(IFERROR(MAX(OFFSET(U$1,MATCH($M442,$M:$M,0)-1,0,ROW()-MATCH($M442,$M:$M,0))),0)&gt;0)</f>
        <v>1</v>
      </c>
      <c r="AE442" s="2">
        <f ca="1">1*(IFERROR(MAX(OFFSET(V$1,MATCH($M442,$M:$M,0)-1,0,ROW()-MATCH($M442,$M:$M,0))),0)&gt;0)</f>
        <v>1</v>
      </c>
      <c r="AG442">
        <f ca="1">+IF(COUNTIFS(AG$4:AG441,1,$M$4:$M441,$M442)=1,0,IF(O442*X442&lt;$AI$1,1,0))</f>
        <v>0</v>
      </c>
      <c r="AH442">
        <f ca="1">+IF(COUNTIFS(AH$4:AH441,1,$M$4:$M441,$M442)=1,0,IF(P442*Y442&lt;$AI$1,1,0))</f>
        <v>0</v>
      </c>
      <c r="AI442">
        <f ca="1">+IF(COUNTIFS(AI$4:AI441,1,$M$4:$M441,$M442)=1,0,IF(Q442*Z442&lt;$AI$1,1,0))</f>
        <v>1</v>
      </c>
      <c r="AJ442">
        <f ca="1">+IF(COUNTIFS(AJ$4:AJ441,1,$M$4:$M441,$M442)=1,0,IF(R442*AA442&lt;$AI$1,1,0))</f>
        <v>0</v>
      </c>
      <c r="AK442">
        <f ca="1">+IF(COUNTIFS(AK$4:AK441,1,$M$4:$M441,$M442)=1,0,IF(S442*AB442&lt;$AI$1,1,0))</f>
        <v>0</v>
      </c>
      <c r="AL442">
        <f ca="1">+IF(COUNTIFS(AL$4:AL441,1,$M$4:$M441,$M442)=1,0,IF(T442*AC442&lt;$AI$1,1,0))</f>
        <v>0</v>
      </c>
      <c r="AM442">
        <f ca="1">+IF(COUNTIFS(AM$4:AM441,1,$M$4:$M441,$M442)=1,0,IF(U442*AD442&lt;$AI$1,1,0))</f>
        <v>0</v>
      </c>
      <c r="AN442">
        <f ca="1">+IF(COUNTIFS(AN$4:AN441,1,$M$4:$M441,$M442)=1,0,IF(V442*AE442&lt;$AI$1,1,0))</f>
        <v>0</v>
      </c>
      <c r="AO442">
        <f t="shared" ca="1" si="73"/>
        <v>1</v>
      </c>
      <c r="AQ442">
        <f ca="1">1*(COUNTIFS($M$4:$M441,M442,AO$4:AO441,1)&gt;0)</f>
        <v>0</v>
      </c>
      <c r="AR442">
        <f ca="1">+IF($AQ442=1,"",IFERROR(AVERAGEIFS($AG$3:$AN$3,$AG442:$AN442,1),""))</f>
        <v>135</v>
      </c>
    </row>
    <row r="443" spans="2:44" x14ac:dyDescent="0.25">
      <c r="B443">
        <f t="shared" si="74"/>
        <v>440</v>
      </c>
      <c r="C443" s="5">
        <f>AVERAGEIFS(TimeSeries!441:441,TimeSeries!$1:$1,"&lt;="&amp;C$3,TimeSeries!$1:$1,"&gt;="&amp;C$2)</f>
        <v>124.5</v>
      </c>
      <c r="D443" s="5">
        <f>AVERAGEIFS(TimeSeries!441:441,TimeSeries!$1:$1,"&lt;="&amp;D$3,TimeSeries!$1:$1,"&gt;="&amp;D$2)</f>
        <v>122</v>
      </c>
      <c r="E443" s="5">
        <f>AVERAGEIFS(TimeSeries!441:441,TimeSeries!$1:$1,"&lt;="&amp;E$3,TimeSeries!$1:$1,"&gt;="&amp;E$2)</f>
        <v>122</v>
      </c>
      <c r="F443" s="5">
        <f>AVERAGEIFS(TimeSeries!441:441,TimeSeries!$1:$1,"&lt;="&amp;F$3,TimeSeries!$1:$1,"&gt;="&amp;F$2)</f>
        <v>127</v>
      </c>
      <c r="G443" s="5">
        <f>AVERAGEIFS(TimeSeries!441:441,TimeSeries!$1:$1,"&lt;="&amp;G$3,TimeSeries!$1:$1,"&gt;="&amp;G$2)</f>
        <v>131.25</v>
      </c>
      <c r="H443" s="5">
        <f>AVERAGEIFS(TimeSeries!441:441,TimeSeries!$1:$1,"&lt;="&amp;H$3,TimeSeries!$1:$1,"&gt;="&amp;H$2)</f>
        <v>129.25</v>
      </c>
      <c r="I443" s="5">
        <f>AVERAGEIFS(TimeSeries!441:441,TimeSeries!$1:$1,"&lt;="&amp;I$3,TimeSeries!$1:$1,"&gt;="&amp;I$2)</f>
        <v>125.75</v>
      </c>
      <c r="J443" s="5">
        <f>AVERAGEIFS(TimeSeries!441:441,TimeSeries!$1:$1,"&lt;="&amp;J$3,TimeSeries!$1:$1,"&gt;="&amp;J$2)</f>
        <v>124.5</v>
      </c>
      <c r="K443" s="5">
        <f>+TimeSeries!I441</f>
        <v>125.875</v>
      </c>
      <c r="M443">
        <f>+INDEX(TimeSeries!$A:$ZZ,'TimeSeries - Formatted'!$B443+1,'TimeSeries - Formatted'!K$1)</f>
        <v>14</v>
      </c>
      <c r="O443" s="1">
        <f t="shared" si="75"/>
        <v>-0.1238564391273751</v>
      </c>
      <c r="P443" s="1">
        <f t="shared" si="76"/>
        <v>-0.15100904662491299</v>
      </c>
      <c r="Q443" s="1">
        <f t="shared" si="77"/>
        <v>-0.16751961787785741</v>
      </c>
      <c r="R443" s="1">
        <f t="shared" si="78"/>
        <v>-0.12474155754651961</v>
      </c>
      <c r="S443" s="1">
        <f t="shared" si="79"/>
        <v>-9.106648199445988E-2</v>
      </c>
      <c r="T443" s="1">
        <f t="shared" si="80"/>
        <v>-5.9315866084425073E-2</v>
      </c>
      <c r="U443" s="1">
        <f t="shared" si="81"/>
        <v>-5.6285178236397782E-2</v>
      </c>
      <c r="V443" s="1">
        <f t="shared" si="82"/>
        <v>-7.3660714285714302E-2</v>
      </c>
      <c r="X443" s="2">
        <f ca="1">1*(IFERROR(MAX(OFFSET(O$1,MATCH($M443,$M:$M,0)-1,0,ROW()-MATCH($M443,$M:$M,0))),0)&gt;0)</f>
        <v>1</v>
      </c>
      <c r="Y443" s="2">
        <f ca="1">1*(IFERROR(MAX(OFFSET(P$1,MATCH($M443,$M:$M,0)-1,0,ROW()-MATCH($M443,$M:$M,0))),0)&gt;0)</f>
        <v>1</v>
      </c>
      <c r="Z443" s="2">
        <f ca="1">1*(IFERROR(MAX(OFFSET(Q$1,MATCH($M443,$M:$M,0)-1,0,ROW()-MATCH($M443,$M:$M,0))),0)&gt;0)</f>
        <v>1</v>
      </c>
      <c r="AA443" s="2">
        <f ca="1">1*(IFERROR(MAX(OFFSET(R$1,MATCH($M443,$M:$M,0)-1,0,ROW()-MATCH($M443,$M:$M,0))),0)&gt;0)</f>
        <v>1</v>
      </c>
      <c r="AB443" s="2">
        <f ca="1">1*(IFERROR(MAX(OFFSET(S$1,MATCH($M443,$M:$M,0)-1,0,ROW()-MATCH($M443,$M:$M,0))),0)&gt;0)</f>
        <v>1</v>
      </c>
      <c r="AC443" s="2">
        <f ca="1">1*(IFERROR(MAX(OFFSET(T$1,MATCH($M443,$M:$M,0)-1,0,ROW()-MATCH($M443,$M:$M,0))),0)&gt;0)</f>
        <v>1</v>
      </c>
      <c r="AD443" s="2">
        <f ca="1">1*(IFERROR(MAX(OFFSET(U$1,MATCH($M443,$M:$M,0)-1,0,ROW()-MATCH($M443,$M:$M,0))),0)&gt;0)</f>
        <v>1</v>
      </c>
      <c r="AE443" s="2">
        <f ca="1">1*(IFERROR(MAX(OFFSET(V$1,MATCH($M443,$M:$M,0)-1,0,ROW()-MATCH($M443,$M:$M,0))),0)&gt;0)</f>
        <v>1</v>
      </c>
      <c r="AG443">
        <f ca="1">+IF(COUNTIFS(AG$4:AG442,1,$M$4:$M442,$M443)=1,0,IF(O443*X443&lt;$AI$1,1,0))</f>
        <v>1</v>
      </c>
      <c r="AH443">
        <f ca="1">+IF(COUNTIFS(AH$4:AH442,1,$M$4:$M442,$M443)=1,0,IF(P443*Y443&lt;$AI$1,1,0))</f>
        <v>1</v>
      </c>
      <c r="AI443">
        <f ca="1">+IF(COUNTIFS(AI$4:AI442,1,$M$4:$M442,$M443)=1,0,IF(Q443*Z443&lt;$AI$1,1,0))</f>
        <v>0</v>
      </c>
      <c r="AJ443">
        <f ca="1">+IF(COUNTIFS(AJ$4:AJ442,1,$M$4:$M442,$M443)=1,0,IF(R443*AA443&lt;$AI$1,1,0))</f>
        <v>1</v>
      </c>
      <c r="AK443">
        <f ca="1">+IF(COUNTIFS(AK$4:AK442,1,$M$4:$M442,$M443)=1,0,IF(S443*AB443&lt;$AI$1,1,0))</f>
        <v>0</v>
      </c>
      <c r="AL443">
        <f ca="1">+IF(COUNTIFS(AL$4:AL442,1,$M$4:$M442,$M443)=1,0,IF(T443*AC443&lt;$AI$1,1,0))</f>
        <v>0</v>
      </c>
      <c r="AM443">
        <f ca="1">+IF(COUNTIFS(AM$4:AM442,1,$M$4:$M442,$M443)=1,0,IF(U443*AD443&lt;$AI$1,1,0))</f>
        <v>0</v>
      </c>
      <c r="AN443">
        <f ca="1">+IF(COUNTIFS(AN$4:AN442,1,$M$4:$M442,$M443)=1,0,IF(V443*AE443&lt;$AI$1,1,0))</f>
        <v>0</v>
      </c>
      <c r="AO443">
        <f t="shared" ca="1" si="73"/>
        <v>1</v>
      </c>
      <c r="AQ443">
        <f ca="1">1*(COUNTIFS($M$4:$M442,M443,AO$4:AO442,1)&gt;0)</f>
        <v>1</v>
      </c>
      <c r="AR443" t="str">
        <f ca="1">+IF($AQ443=1,"",IFERROR(AVERAGEIFS($AG$3:$AN$3,$AG443:$AN443,1),""))</f>
        <v/>
      </c>
    </row>
    <row r="444" spans="2:44" x14ac:dyDescent="0.25">
      <c r="B444">
        <f t="shared" si="74"/>
        <v>441</v>
      </c>
      <c r="C444" s="5">
        <f>AVERAGEIFS(TimeSeries!442:442,TimeSeries!$1:$1,"&lt;="&amp;C$3,TimeSeries!$1:$1,"&gt;="&amp;C$2)</f>
        <v>117.4</v>
      </c>
      <c r="D444" s="5">
        <f>AVERAGEIFS(TimeSeries!442:442,TimeSeries!$1:$1,"&lt;="&amp;D$3,TimeSeries!$1:$1,"&gt;="&amp;D$2)</f>
        <v>119.4</v>
      </c>
      <c r="E444" s="5">
        <f>AVERAGEIFS(TimeSeries!442:442,TimeSeries!$1:$1,"&lt;="&amp;E$3,TimeSeries!$1:$1,"&gt;="&amp;E$2)</f>
        <v>120.1</v>
      </c>
      <c r="F444" s="5">
        <f>AVERAGEIFS(TimeSeries!442:442,TimeSeries!$1:$1,"&lt;="&amp;F$3,TimeSeries!$1:$1,"&gt;="&amp;F$2)</f>
        <v>121.1</v>
      </c>
      <c r="G444" s="5">
        <f>AVERAGEIFS(TimeSeries!442:442,TimeSeries!$1:$1,"&lt;="&amp;G$3,TimeSeries!$1:$1,"&gt;="&amp;G$2)</f>
        <v>121.8</v>
      </c>
      <c r="H444" s="5">
        <f>AVERAGEIFS(TimeSeries!442:442,TimeSeries!$1:$1,"&lt;="&amp;H$3,TimeSeries!$1:$1,"&gt;="&amp;H$2)</f>
        <v>119.3</v>
      </c>
      <c r="I444" s="5">
        <f>AVERAGEIFS(TimeSeries!442:442,TimeSeries!$1:$1,"&lt;="&amp;I$3,TimeSeries!$1:$1,"&gt;="&amp;I$2)</f>
        <v>119.3</v>
      </c>
      <c r="J444" s="5">
        <f>AVERAGEIFS(TimeSeries!442:442,TimeSeries!$1:$1,"&lt;="&amp;J$3,TimeSeries!$1:$1,"&gt;="&amp;J$2)</f>
        <v>121.6</v>
      </c>
      <c r="K444" s="5">
        <f>+TimeSeries!I442</f>
        <v>119.65</v>
      </c>
      <c r="M444">
        <f>+INDEX(TimeSeries!$A:$ZZ,'TimeSeries - Formatted'!$B444+1,'TimeSeries - Formatted'!K$1)</f>
        <v>14</v>
      </c>
      <c r="O444" s="1">
        <f t="shared" si="75"/>
        <v>-0.17382125263898651</v>
      </c>
      <c r="P444" s="1">
        <f t="shared" si="76"/>
        <v>-0.16910229645093933</v>
      </c>
      <c r="Q444" s="1">
        <f t="shared" si="77"/>
        <v>-0.18048447628795639</v>
      </c>
      <c r="R444" s="1">
        <f t="shared" si="78"/>
        <v>-0.16540317022742934</v>
      </c>
      <c r="S444" s="1">
        <f t="shared" si="79"/>
        <v>-0.15650969529085879</v>
      </c>
      <c r="T444" s="1">
        <f t="shared" si="80"/>
        <v>-0.13173216885007288</v>
      </c>
      <c r="U444" s="1">
        <f t="shared" si="81"/>
        <v>-0.10469043151969981</v>
      </c>
      <c r="V444" s="1">
        <f t="shared" si="82"/>
        <v>-9.5238095238095344E-2</v>
      </c>
      <c r="X444" s="2">
        <f ca="1">1*(IFERROR(MAX(OFFSET(O$1,MATCH($M444,$M:$M,0)-1,0,ROW()-MATCH($M444,$M:$M,0))),0)&gt;0)</f>
        <v>1</v>
      </c>
      <c r="Y444" s="2">
        <f ca="1">1*(IFERROR(MAX(OFFSET(P$1,MATCH($M444,$M:$M,0)-1,0,ROW()-MATCH($M444,$M:$M,0))),0)&gt;0)</f>
        <v>1</v>
      </c>
      <c r="Z444" s="2">
        <f ca="1">1*(IFERROR(MAX(OFFSET(Q$1,MATCH($M444,$M:$M,0)-1,0,ROW()-MATCH($M444,$M:$M,0))),0)&gt;0)</f>
        <v>1</v>
      </c>
      <c r="AA444" s="2">
        <f ca="1">1*(IFERROR(MAX(OFFSET(R$1,MATCH($M444,$M:$M,0)-1,0,ROW()-MATCH($M444,$M:$M,0))),0)&gt;0)</f>
        <v>1</v>
      </c>
      <c r="AB444" s="2">
        <f ca="1">1*(IFERROR(MAX(OFFSET(S$1,MATCH($M444,$M:$M,0)-1,0,ROW()-MATCH($M444,$M:$M,0))),0)&gt;0)</f>
        <v>1</v>
      </c>
      <c r="AC444" s="2">
        <f ca="1">1*(IFERROR(MAX(OFFSET(T$1,MATCH($M444,$M:$M,0)-1,0,ROW()-MATCH($M444,$M:$M,0))),0)&gt;0)</f>
        <v>1</v>
      </c>
      <c r="AD444" s="2">
        <f ca="1">1*(IFERROR(MAX(OFFSET(U$1,MATCH($M444,$M:$M,0)-1,0,ROW()-MATCH($M444,$M:$M,0))),0)&gt;0)</f>
        <v>1</v>
      </c>
      <c r="AE444" s="2">
        <f ca="1">1*(IFERROR(MAX(OFFSET(V$1,MATCH($M444,$M:$M,0)-1,0,ROW()-MATCH($M444,$M:$M,0))),0)&gt;0)</f>
        <v>1</v>
      </c>
      <c r="AG444">
        <f ca="1">+IF(COUNTIFS(AG$4:AG443,1,$M$4:$M443,$M444)=1,0,IF(O444*X444&lt;$AI$1,1,0))</f>
        <v>0</v>
      </c>
      <c r="AH444">
        <f ca="1">+IF(COUNTIFS(AH$4:AH443,1,$M$4:$M443,$M444)=1,0,IF(P444*Y444&lt;$AI$1,1,0))</f>
        <v>0</v>
      </c>
      <c r="AI444">
        <f ca="1">+IF(COUNTIFS(AI$4:AI443,1,$M$4:$M443,$M444)=1,0,IF(Q444*Z444&lt;$AI$1,1,0))</f>
        <v>0</v>
      </c>
      <c r="AJ444">
        <f ca="1">+IF(COUNTIFS(AJ$4:AJ443,1,$M$4:$M443,$M444)=1,0,IF(R444*AA444&lt;$AI$1,1,0))</f>
        <v>0</v>
      </c>
      <c r="AK444">
        <f ca="1">+IF(COUNTIFS(AK$4:AK443,1,$M$4:$M443,$M444)=1,0,IF(S444*AB444&lt;$AI$1,1,0))</f>
        <v>1</v>
      </c>
      <c r="AL444">
        <f ca="1">+IF(COUNTIFS(AL$4:AL443,1,$M$4:$M443,$M444)=1,0,IF(T444*AC444&lt;$AI$1,1,0))</f>
        <v>1</v>
      </c>
      <c r="AM444">
        <f ca="1">+IF(COUNTIFS(AM$4:AM443,1,$M$4:$M443,$M444)=1,0,IF(U444*AD444&lt;$AI$1,1,0))</f>
        <v>1</v>
      </c>
      <c r="AN444">
        <f ca="1">+IF(COUNTIFS(AN$4:AN443,1,$M$4:$M443,$M444)=1,0,IF(V444*AE444&lt;$AI$1,1,0))</f>
        <v>0</v>
      </c>
      <c r="AO444">
        <f t="shared" ca="1" si="73"/>
        <v>1</v>
      </c>
      <c r="AQ444">
        <f ca="1">1*(COUNTIFS($M$4:$M443,M444,AO$4:AO443,1)&gt;0)</f>
        <v>1</v>
      </c>
      <c r="AR444" t="str">
        <f ca="1">+IF($AQ444=1,"",IFERROR(AVERAGEIFS($AG$3:$AN$3,$AG444:$AN444,1),""))</f>
        <v/>
      </c>
    </row>
    <row r="445" spans="2:44" x14ac:dyDescent="0.25">
      <c r="B445">
        <f t="shared" si="74"/>
        <v>442</v>
      </c>
      <c r="C445" s="5">
        <f>AVERAGEIFS(TimeSeries!443:443,TimeSeries!$1:$1,"&lt;="&amp;C$3,TimeSeries!$1:$1,"&gt;="&amp;C$2)</f>
        <v>115.2</v>
      </c>
      <c r="D445" s="5">
        <f>AVERAGEIFS(TimeSeries!443:443,TimeSeries!$1:$1,"&lt;="&amp;D$3,TimeSeries!$1:$1,"&gt;="&amp;D$2)</f>
        <v>118.2</v>
      </c>
      <c r="E445" s="5">
        <f>AVERAGEIFS(TimeSeries!443:443,TimeSeries!$1:$1,"&lt;="&amp;E$3,TimeSeries!$1:$1,"&gt;="&amp;E$2)</f>
        <v>119.6</v>
      </c>
      <c r="F445" s="5">
        <f>AVERAGEIFS(TimeSeries!443:443,TimeSeries!$1:$1,"&lt;="&amp;F$3,TimeSeries!$1:$1,"&gt;="&amp;F$2)</f>
        <v>120.6</v>
      </c>
      <c r="G445" s="5">
        <f>AVERAGEIFS(TimeSeries!443:443,TimeSeries!$1:$1,"&lt;="&amp;G$3,TimeSeries!$1:$1,"&gt;="&amp;G$2)</f>
        <v>119.9</v>
      </c>
      <c r="H445" s="5">
        <f>AVERAGEIFS(TimeSeries!443:443,TimeSeries!$1:$1,"&lt;="&amp;H$3,TimeSeries!$1:$1,"&gt;="&amp;H$2)</f>
        <v>113.9</v>
      </c>
      <c r="I445" s="5">
        <f>AVERAGEIFS(TimeSeries!443:443,TimeSeries!$1:$1,"&lt;="&amp;I$3,TimeSeries!$1:$1,"&gt;="&amp;I$2)</f>
        <v>111.05</v>
      </c>
      <c r="J445" s="5">
        <f>AVERAGEIFS(TimeSeries!443:443,TimeSeries!$1:$1,"&lt;="&amp;J$3,TimeSeries!$1:$1,"&gt;="&amp;J$2)</f>
        <v>113.1</v>
      </c>
      <c r="K445" s="5">
        <f>+TimeSeries!I443</f>
        <v>116.4375</v>
      </c>
      <c r="M445">
        <f>+INDEX(TimeSeries!$A:$ZZ,'TimeSeries - Formatted'!$B445+1,'TimeSeries - Formatted'!K$1)</f>
        <v>14</v>
      </c>
      <c r="O445" s="1">
        <f t="shared" si="75"/>
        <v>-0.18930330752990843</v>
      </c>
      <c r="P445" s="1">
        <f t="shared" si="76"/>
        <v>-0.17745302713987465</v>
      </c>
      <c r="Q445" s="1">
        <f t="shared" si="77"/>
        <v>-0.18389628113271927</v>
      </c>
      <c r="R445" s="1">
        <f t="shared" si="78"/>
        <v>-0.1688490696071675</v>
      </c>
      <c r="S445" s="1">
        <f t="shared" si="79"/>
        <v>-0.16966759002770082</v>
      </c>
      <c r="T445" s="1">
        <f t="shared" si="80"/>
        <v>-0.17103347889374088</v>
      </c>
      <c r="U445" s="1">
        <f t="shared" si="81"/>
        <v>-0.1666041275797373</v>
      </c>
      <c r="V445" s="1">
        <f t="shared" si="82"/>
        <v>-0.1584821428571429</v>
      </c>
      <c r="X445" s="2">
        <f ca="1">1*(IFERROR(MAX(OFFSET(O$1,MATCH($M445,$M:$M,0)-1,0,ROW()-MATCH($M445,$M:$M,0))),0)&gt;0)</f>
        <v>1</v>
      </c>
      <c r="Y445" s="2">
        <f ca="1">1*(IFERROR(MAX(OFFSET(P$1,MATCH($M445,$M:$M,0)-1,0,ROW()-MATCH($M445,$M:$M,0))),0)&gt;0)</f>
        <v>1</v>
      </c>
      <c r="Z445" s="2">
        <f ca="1">1*(IFERROR(MAX(OFFSET(Q$1,MATCH($M445,$M:$M,0)-1,0,ROW()-MATCH($M445,$M:$M,0))),0)&gt;0)</f>
        <v>1</v>
      </c>
      <c r="AA445" s="2">
        <f ca="1">1*(IFERROR(MAX(OFFSET(R$1,MATCH($M445,$M:$M,0)-1,0,ROW()-MATCH($M445,$M:$M,0))),0)&gt;0)</f>
        <v>1</v>
      </c>
      <c r="AB445" s="2">
        <f ca="1">1*(IFERROR(MAX(OFFSET(S$1,MATCH($M445,$M:$M,0)-1,0,ROW()-MATCH($M445,$M:$M,0))),0)&gt;0)</f>
        <v>1</v>
      </c>
      <c r="AC445" s="2">
        <f ca="1">1*(IFERROR(MAX(OFFSET(T$1,MATCH($M445,$M:$M,0)-1,0,ROW()-MATCH($M445,$M:$M,0))),0)&gt;0)</f>
        <v>1</v>
      </c>
      <c r="AD445" s="2">
        <f ca="1">1*(IFERROR(MAX(OFFSET(U$1,MATCH($M445,$M:$M,0)-1,0,ROW()-MATCH($M445,$M:$M,0))),0)&gt;0)</f>
        <v>1</v>
      </c>
      <c r="AE445" s="2">
        <f ca="1">1*(IFERROR(MAX(OFFSET(V$1,MATCH($M445,$M:$M,0)-1,0,ROW()-MATCH($M445,$M:$M,0))),0)&gt;0)</f>
        <v>1</v>
      </c>
      <c r="AG445">
        <f ca="1">+IF(COUNTIFS(AG$4:AG444,1,$M$4:$M444,$M445)=1,0,IF(O445*X445&lt;$AI$1,1,0))</f>
        <v>0</v>
      </c>
      <c r="AH445">
        <f ca="1">+IF(COUNTIFS(AH$4:AH444,1,$M$4:$M444,$M445)=1,0,IF(P445*Y445&lt;$AI$1,1,0))</f>
        <v>0</v>
      </c>
      <c r="AI445">
        <f ca="1">+IF(COUNTIFS(AI$4:AI444,1,$M$4:$M444,$M445)=1,0,IF(Q445*Z445&lt;$AI$1,1,0))</f>
        <v>0</v>
      </c>
      <c r="AJ445">
        <f ca="1">+IF(COUNTIFS(AJ$4:AJ444,1,$M$4:$M444,$M445)=1,0,IF(R445*AA445&lt;$AI$1,1,0))</f>
        <v>0</v>
      </c>
      <c r="AK445">
        <f ca="1">+IF(COUNTIFS(AK$4:AK444,1,$M$4:$M444,$M445)=1,0,IF(S445*AB445&lt;$AI$1,1,0))</f>
        <v>0</v>
      </c>
      <c r="AL445">
        <f ca="1">+IF(COUNTIFS(AL$4:AL444,1,$M$4:$M444,$M445)=1,0,IF(T445*AC445&lt;$AI$1,1,0))</f>
        <v>0</v>
      </c>
      <c r="AM445">
        <f ca="1">+IF(COUNTIFS(AM$4:AM444,1,$M$4:$M444,$M445)=1,0,IF(U445*AD445&lt;$AI$1,1,0))</f>
        <v>0</v>
      </c>
      <c r="AN445">
        <f ca="1">+IF(COUNTIFS(AN$4:AN444,1,$M$4:$M444,$M445)=1,0,IF(V445*AE445&lt;$AI$1,1,0))</f>
        <v>1</v>
      </c>
      <c r="AO445">
        <f t="shared" ca="1" si="73"/>
        <v>1</v>
      </c>
      <c r="AQ445">
        <f ca="1">1*(COUNTIFS($M$4:$M444,M445,AO$4:AO444,1)&gt;0)</f>
        <v>1</v>
      </c>
      <c r="AR445" t="str">
        <f ca="1">+IF($AQ445=1,"",IFERROR(AVERAGEIFS($AG$3:$AN$3,$AG445:$AN445,1),""))</f>
        <v/>
      </c>
    </row>
    <row r="446" spans="2:44" x14ac:dyDescent="0.25">
      <c r="B446">
        <f t="shared" si="74"/>
        <v>443</v>
      </c>
      <c r="C446" s="5">
        <f>AVERAGEIFS(TimeSeries!444:444,TimeSeries!$1:$1,"&lt;="&amp;C$3,TimeSeries!$1:$1,"&gt;="&amp;C$2)</f>
        <v>114</v>
      </c>
      <c r="D446" s="5">
        <f>AVERAGEIFS(TimeSeries!444:444,TimeSeries!$1:$1,"&lt;="&amp;D$3,TimeSeries!$1:$1,"&gt;="&amp;D$2)</f>
        <v>117.5</v>
      </c>
      <c r="E446" s="5">
        <f>AVERAGEIFS(TimeSeries!444:444,TimeSeries!$1:$1,"&lt;="&amp;E$3,TimeSeries!$1:$1,"&gt;="&amp;E$2)</f>
        <v>118.9</v>
      </c>
      <c r="F446" s="5">
        <f>AVERAGEIFS(TimeSeries!444:444,TimeSeries!$1:$1,"&lt;="&amp;F$3,TimeSeries!$1:$1,"&gt;="&amp;F$2)</f>
        <v>120.9</v>
      </c>
      <c r="G446" s="5">
        <f>AVERAGEIFS(TimeSeries!444:444,TimeSeries!$1:$1,"&lt;="&amp;G$3,TimeSeries!$1:$1,"&gt;="&amp;G$2)</f>
        <v>120.9</v>
      </c>
      <c r="H446" s="5">
        <f>AVERAGEIFS(TimeSeries!444:444,TimeSeries!$1:$1,"&lt;="&amp;H$3,TimeSeries!$1:$1,"&gt;="&amp;H$2)</f>
        <v>113.9</v>
      </c>
      <c r="I446" s="5">
        <f>AVERAGEIFS(TimeSeries!444:444,TimeSeries!$1:$1,"&lt;="&amp;I$3,TimeSeries!$1:$1,"&gt;="&amp;I$2)</f>
        <v>109.65</v>
      </c>
      <c r="J446" s="5">
        <f>AVERAGEIFS(TimeSeries!444:444,TimeSeries!$1:$1,"&lt;="&amp;J$3,TimeSeries!$1:$1,"&gt;="&amp;J$2)</f>
        <v>110.3</v>
      </c>
      <c r="K446" s="5">
        <f>+TimeSeries!I444</f>
        <v>115.86250000000001</v>
      </c>
      <c r="M446">
        <f>+INDEX(TimeSeries!$A:$ZZ,'TimeSeries - Formatted'!$B446+1,'TimeSeries - Formatted'!K$1)</f>
        <v>14</v>
      </c>
      <c r="O446" s="1">
        <f t="shared" si="75"/>
        <v>-0.19774806474313855</v>
      </c>
      <c r="P446" s="1">
        <f t="shared" si="76"/>
        <v>-0.18232428670842027</v>
      </c>
      <c r="Q446" s="1">
        <f t="shared" si="77"/>
        <v>-0.18867280791538732</v>
      </c>
      <c r="R446" s="1">
        <f t="shared" si="78"/>
        <v>-0.16678152997932449</v>
      </c>
      <c r="S446" s="1">
        <f t="shared" si="79"/>
        <v>-0.16274238227146809</v>
      </c>
      <c r="T446" s="1">
        <f t="shared" si="80"/>
        <v>-0.17103347889374088</v>
      </c>
      <c r="U446" s="1">
        <f t="shared" si="81"/>
        <v>-0.17711069418386483</v>
      </c>
      <c r="V446" s="1">
        <f t="shared" si="82"/>
        <v>-0.17931547619047628</v>
      </c>
      <c r="X446" s="2">
        <f ca="1">1*(IFERROR(MAX(OFFSET(O$1,MATCH($M446,$M:$M,0)-1,0,ROW()-MATCH($M446,$M:$M,0))),0)&gt;0)</f>
        <v>1</v>
      </c>
      <c r="Y446" s="2">
        <f ca="1">1*(IFERROR(MAX(OFFSET(P$1,MATCH($M446,$M:$M,0)-1,0,ROW()-MATCH($M446,$M:$M,0))),0)&gt;0)</f>
        <v>1</v>
      </c>
      <c r="Z446" s="2">
        <f ca="1">1*(IFERROR(MAX(OFFSET(Q$1,MATCH($M446,$M:$M,0)-1,0,ROW()-MATCH($M446,$M:$M,0))),0)&gt;0)</f>
        <v>1</v>
      </c>
      <c r="AA446" s="2">
        <f ca="1">1*(IFERROR(MAX(OFFSET(R$1,MATCH($M446,$M:$M,0)-1,0,ROW()-MATCH($M446,$M:$M,0))),0)&gt;0)</f>
        <v>1</v>
      </c>
      <c r="AB446" s="2">
        <f ca="1">1*(IFERROR(MAX(OFFSET(S$1,MATCH($M446,$M:$M,0)-1,0,ROW()-MATCH($M446,$M:$M,0))),0)&gt;0)</f>
        <v>1</v>
      </c>
      <c r="AC446" s="2">
        <f ca="1">1*(IFERROR(MAX(OFFSET(T$1,MATCH($M446,$M:$M,0)-1,0,ROW()-MATCH($M446,$M:$M,0))),0)&gt;0)</f>
        <v>1</v>
      </c>
      <c r="AD446" s="2">
        <f ca="1">1*(IFERROR(MAX(OFFSET(U$1,MATCH($M446,$M:$M,0)-1,0,ROW()-MATCH($M446,$M:$M,0))),0)&gt;0)</f>
        <v>1</v>
      </c>
      <c r="AE446" s="2">
        <f ca="1">1*(IFERROR(MAX(OFFSET(V$1,MATCH($M446,$M:$M,0)-1,0,ROW()-MATCH($M446,$M:$M,0))),0)&gt;0)</f>
        <v>1</v>
      </c>
      <c r="AG446">
        <f ca="1">+IF(COUNTIFS(AG$4:AG445,1,$M$4:$M445,$M446)=1,0,IF(O446*X446&lt;$AI$1,1,0))</f>
        <v>0</v>
      </c>
      <c r="AH446">
        <f ca="1">+IF(COUNTIFS(AH$4:AH445,1,$M$4:$M445,$M446)=1,0,IF(P446*Y446&lt;$AI$1,1,0))</f>
        <v>0</v>
      </c>
      <c r="AI446">
        <f ca="1">+IF(COUNTIFS(AI$4:AI445,1,$M$4:$M445,$M446)=1,0,IF(Q446*Z446&lt;$AI$1,1,0))</f>
        <v>0</v>
      </c>
      <c r="AJ446">
        <f ca="1">+IF(COUNTIFS(AJ$4:AJ445,1,$M$4:$M445,$M446)=1,0,IF(R446*AA446&lt;$AI$1,1,0))</f>
        <v>0</v>
      </c>
      <c r="AK446">
        <f ca="1">+IF(COUNTIFS(AK$4:AK445,1,$M$4:$M445,$M446)=1,0,IF(S446*AB446&lt;$AI$1,1,0))</f>
        <v>0</v>
      </c>
      <c r="AL446">
        <f ca="1">+IF(COUNTIFS(AL$4:AL445,1,$M$4:$M445,$M446)=1,0,IF(T446*AC446&lt;$AI$1,1,0))</f>
        <v>0</v>
      </c>
      <c r="AM446">
        <f ca="1">+IF(COUNTIFS(AM$4:AM445,1,$M$4:$M445,$M446)=1,0,IF(U446*AD446&lt;$AI$1,1,0))</f>
        <v>0</v>
      </c>
      <c r="AN446">
        <f ca="1">+IF(COUNTIFS(AN$4:AN445,1,$M$4:$M445,$M446)=1,0,IF(V446*AE446&lt;$AI$1,1,0))</f>
        <v>0</v>
      </c>
      <c r="AO446">
        <f t="shared" ca="1" si="73"/>
        <v>0</v>
      </c>
      <c r="AQ446">
        <f ca="1">1*(COUNTIFS($M$4:$M445,M446,AO$4:AO445,1)&gt;0)</f>
        <v>1</v>
      </c>
      <c r="AR446" t="str">
        <f ca="1">+IF($AQ446=1,"",IFERROR(AVERAGEIFS($AG$3:$AN$3,$AG446:$AN446,1),""))</f>
        <v/>
      </c>
    </row>
    <row r="447" spans="2:44" x14ac:dyDescent="0.25">
      <c r="B447">
        <f t="shared" si="74"/>
        <v>444</v>
      </c>
      <c r="C447" s="5">
        <f>AVERAGEIFS(TimeSeries!445:445,TimeSeries!$1:$1,"&lt;="&amp;C$3,TimeSeries!$1:$1,"&gt;="&amp;C$2)</f>
        <v>114</v>
      </c>
      <c r="D447" s="5">
        <f>AVERAGEIFS(TimeSeries!445:445,TimeSeries!$1:$1,"&lt;="&amp;D$3,TimeSeries!$1:$1,"&gt;="&amp;D$2)</f>
        <v>117.5</v>
      </c>
      <c r="E447" s="5">
        <f>AVERAGEIFS(TimeSeries!445:445,TimeSeries!$1:$1,"&lt;="&amp;E$3,TimeSeries!$1:$1,"&gt;="&amp;E$2)</f>
        <v>119.6</v>
      </c>
      <c r="F447" s="5">
        <f>AVERAGEIFS(TimeSeries!445:445,TimeSeries!$1:$1,"&lt;="&amp;F$3,TimeSeries!$1:$1,"&gt;="&amp;F$2)</f>
        <v>121.1</v>
      </c>
      <c r="G447" s="5">
        <f>AVERAGEIFS(TimeSeries!445:445,TimeSeries!$1:$1,"&lt;="&amp;G$3,TimeSeries!$1:$1,"&gt;="&amp;G$2)</f>
        <v>121.1</v>
      </c>
      <c r="H447" s="5">
        <f>AVERAGEIFS(TimeSeries!445:445,TimeSeries!$1:$1,"&lt;="&amp;H$3,TimeSeries!$1:$1,"&gt;="&amp;H$2)</f>
        <v>114.1</v>
      </c>
      <c r="I447" s="5">
        <f>AVERAGEIFS(TimeSeries!445:445,TimeSeries!$1:$1,"&lt;="&amp;I$3,TimeSeries!$1:$1,"&gt;="&amp;I$2)</f>
        <v>107.75</v>
      </c>
      <c r="J447" s="5">
        <f>AVERAGEIFS(TimeSeries!445:445,TimeSeries!$1:$1,"&lt;="&amp;J$3,TimeSeries!$1:$1,"&gt;="&amp;J$2)</f>
        <v>107.5</v>
      </c>
      <c r="K447" s="5">
        <f>+TimeSeries!I445</f>
        <v>115.6125</v>
      </c>
      <c r="M447">
        <f>+INDEX(TimeSeries!$A:$ZZ,'TimeSeries - Formatted'!$B447+1,'TimeSeries - Formatted'!K$1)</f>
        <v>14</v>
      </c>
      <c r="O447" s="1">
        <f t="shared" si="75"/>
        <v>-0.19774806474313855</v>
      </c>
      <c r="P447" s="1">
        <f t="shared" si="76"/>
        <v>-0.18232428670842027</v>
      </c>
      <c r="Q447" s="1">
        <f t="shared" si="77"/>
        <v>-0.18389628113271927</v>
      </c>
      <c r="R447" s="1">
        <f t="shared" si="78"/>
        <v>-0.16540317022742934</v>
      </c>
      <c r="S447" s="1">
        <f t="shared" si="79"/>
        <v>-0.16135734072022168</v>
      </c>
      <c r="T447" s="1">
        <f t="shared" si="80"/>
        <v>-0.16957787481804953</v>
      </c>
      <c r="U447" s="1">
        <f t="shared" si="81"/>
        <v>-0.1913696060037523</v>
      </c>
      <c r="V447" s="1">
        <f t="shared" si="82"/>
        <v>-0.20014880952380953</v>
      </c>
      <c r="X447" s="2">
        <f ca="1">1*(IFERROR(MAX(OFFSET(O$1,MATCH($M447,$M:$M,0)-1,0,ROW()-MATCH($M447,$M:$M,0))),0)&gt;0)</f>
        <v>1</v>
      </c>
      <c r="Y447" s="2">
        <f ca="1">1*(IFERROR(MAX(OFFSET(P$1,MATCH($M447,$M:$M,0)-1,0,ROW()-MATCH($M447,$M:$M,0))),0)&gt;0)</f>
        <v>1</v>
      </c>
      <c r="Z447" s="2">
        <f ca="1">1*(IFERROR(MAX(OFFSET(Q$1,MATCH($M447,$M:$M,0)-1,0,ROW()-MATCH($M447,$M:$M,0))),0)&gt;0)</f>
        <v>1</v>
      </c>
      <c r="AA447" s="2">
        <f ca="1">1*(IFERROR(MAX(OFFSET(R$1,MATCH($M447,$M:$M,0)-1,0,ROW()-MATCH($M447,$M:$M,0))),0)&gt;0)</f>
        <v>1</v>
      </c>
      <c r="AB447" s="2">
        <f ca="1">1*(IFERROR(MAX(OFFSET(S$1,MATCH($M447,$M:$M,0)-1,0,ROW()-MATCH($M447,$M:$M,0))),0)&gt;0)</f>
        <v>1</v>
      </c>
      <c r="AC447" s="2">
        <f ca="1">1*(IFERROR(MAX(OFFSET(T$1,MATCH($M447,$M:$M,0)-1,0,ROW()-MATCH($M447,$M:$M,0))),0)&gt;0)</f>
        <v>1</v>
      </c>
      <c r="AD447" s="2">
        <f ca="1">1*(IFERROR(MAX(OFFSET(U$1,MATCH($M447,$M:$M,0)-1,0,ROW()-MATCH($M447,$M:$M,0))),0)&gt;0)</f>
        <v>1</v>
      </c>
      <c r="AE447" s="2">
        <f ca="1">1*(IFERROR(MAX(OFFSET(V$1,MATCH($M447,$M:$M,0)-1,0,ROW()-MATCH($M447,$M:$M,0))),0)&gt;0)</f>
        <v>1</v>
      </c>
      <c r="AG447">
        <f ca="1">+IF(COUNTIFS(AG$4:AG446,1,$M$4:$M446,$M447)=1,0,IF(O447*X447&lt;$AI$1,1,0))</f>
        <v>0</v>
      </c>
      <c r="AH447">
        <f ca="1">+IF(COUNTIFS(AH$4:AH446,1,$M$4:$M446,$M447)=1,0,IF(P447*Y447&lt;$AI$1,1,0))</f>
        <v>0</v>
      </c>
      <c r="AI447">
        <f ca="1">+IF(COUNTIFS(AI$4:AI446,1,$M$4:$M446,$M447)=1,0,IF(Q447*Z447&lt;$AI$1,1,0))</f>
        <v>0</v>
      </c>
      <c r="AJ447">
        <f ca="1">+IF(COUNTIFS(AJ$4:AJ446,1,$M$4:$M446,$M447)=1,0,IF(R447*AA447&lt;$AI$1,1,0))</f>
        <v>0</v>
      </c>
      <c r="AK447">
        <f ca="1">+IF(COUNTIFS(AK$4:AK446,1,$M$4:$M446,$M447)=1,0,IF(S447*AB447&lt;$AI$1,1,0))</f>
        <v>0</v>
      </c>
      <c r="AL447">
        <f ca="1">+IF(COUNTIFS(AL$4:AL446,1,$M$4:$M446,$M447)=1,0,IF(T447*AC447&lt;$AI$1,1,0))</f>
        <v>0</v>
      </c>
      <c r="AM447">
        <f ca="1">+IF(COUNTIFS(AM$4:AM446,1,$M$4:$M446,$M447)=1,0,IF(U447*AD447&lt;$AI$1,1,0))</f>
        <v>0</v>
      </c>
      <c r="AN447">
        <f ca="1">+IF(COUNTIFS(AN$4:AN446,1,$M$4:$M446,$M447)=1,0,IF(V447*AE447&lt;$AI$1,1,0))</f>
        <v>0</v>
      </c>
      <c r="AO447">
        <f t="shared" ca="1" si="73"/>
        <v>0</v>
      </c>
      <c r="AQ447">
        <f ca="1">1*(COUNTIFS($M$4:$M446,M447,AO$4:AO446,1)&gt;0)</f>
        <v>1</v>
      </c>
      <c r="AR447" t="str">
        <f ca="1">+IF($AQ447=1,"",IFERROR(AVERAGEIFS($AG$3:$AN$3,$AG447:$AN447,1),""))</f>
        <v/>
      </c>
    </row>
    <row r="448" spans="2:44" x14ac:dyDescent="0.25">
      <c r="B448">
        <f t="shared" si="74"/>
        <v>445</v>
      </c>
      <c r="C448" s="5">
        <f>AVERAGEIFS(TimeSeries!446:446,TimeSeries!$1:$1,"&lt;="&amp;C$3,TimeSeries!$1:$1,"&gt;="&amp;C$2)</f>
        <v>114.7</v>
      </c>
      <c r="D448" s="5">
        <f>AVERAGEIFS(TimeSeries!446:446,TimeSeries!$1:$1,"&lt;="&amp;D$3,TimeSeries!$1:$1,"&gt;="&amp;D$2)</f>
        <v>118.2</v>
      </c>
      <c r="E448" s="5">
        <f>AVERAGEIFS(TimeSeries!446:446,TimeSeries!$1:$1,"&lt;="&amp;E$3,TimeSeries!$1:$1,"&gt;="&amp;E$2)</f>
        <v>119.6</v>
      </c>
      <c r="F448" s="5">
        <f>AVERAGEIFS(TimeSeries!446:446,TimeSeries!$1:$1,"&lt;="&amp;F$3,TimeSeries!$1:$1,"&gt;="&amp;F$2)</f>
        <v>121.6</v>
      </c>
      <c r="G448" s="5">
        <f>AVERAGEIFS(TimeSeries!446:446,TimeSeries!$1:$1,"&lt;="&amp;G$3,TimeSeries!$1:$1,"&gt;="&amp;G$2)</f>
        <v>123</v>
      </c>
      <c r="H448" s="5">
        <f>AVERAGEIFS(TimeSeries!446:446,TimeSeries!$1:$1,"&lt;="&amp;H$3,TimeSeries!$1:$1,"&gt;="&amp;H$2)</f>
        <v>115.5</v>
      </c>
      <c r="I448" s="5">
        <f>AVERAGEIFS(TimeSeries!446:446,TimeSeries!$1:$1,"&lt;="&amp;I$3,TimeSeries!$1:$1,"&gt;="&amp;I$2)</f>
        <v>108.45</v>
      </c>
      <c r="J448" s="5">
        <f>AVERAGEIFS(TimeSeries!446:446,TimeSeries!$1:$1,"&lt;="&amp;J$3,TimeSeries!$1:$1,"&gt;="&amp;J$2)</f>
        <v>108.9</v>
      </c>
      <c r="K448" s="5">
        <f>+TimeSeries!I446</f>
        <v>116.4375</v>
      </c>
      <c r="M448">
        <f>+INDEX(TimeSeries!$A:$ZZ,'TimeSeries - Formatted'!$B448+1,'TimeSeries - Formatted'!K$1)</f>
        <v>14</v>
      </c>
      <c r="O448" s="1">
        <f t="shared" si="75"/>
        <v>-0.19282195636875432</v>
      </c>
      <c r="P448" s="1">
        <f t="shared" si="76"/>
        <v>-0.17745302713987465</v>
      </c>
      <c r="Q448" s="1">
        <f t="shared" si="77"/>
        <v>-0.18389628113271927</v>
      </c>
      <c r="R448" s="1">
        <f t="shared" si="78"/>
        <v>-0.16195727084769129</v>
      </c>
      <c r="S448" s="1">
        <f t="shared" si="79"/>
        <v>-0.14819944598337953</v>
      </c>
      <c r="T448" s="1">
        <f t="shared" si="80"/>
        <v>-0.15938864628820959</v>
      </c>
      <c r="U448" s="1">
        <f t="shared" si="81"/>
        <v>-0.18611632270168854</v>
      </c>
      <c r="V448" s="1">
        <f t="shared" si="82"/>
        <v>-0.18973214285714279</v>
      </c>
      <c r="X448" s="2">
        <f ca="1">1*(IFERROR(MAX(OFFSET(O$1,MATCH($M448,$M:$M,0)-1,0,ROW()-MATCH($M448,$M:$M,0))),0)&gt;0)</f>
        <v>1</v>
      </c>
      <c r="Y448" s="2">
        <f ca="1">1*(IFERROR(MAX(OFFSET(P$1,MATCH($M448,$M:$M,0)-1,0,ROW()-MATCH($M448,$M:$M,0))),0)&gt;0)</f>
        <v>1</v>
      </c>
      <c r="Z448" s="2">
        <f ca="1">1*(IFERROR(MAX(OFFSET(Q$1,MATCH($M448,$M:$M,0)-1,0,ROW()-MATCH($M448,$M:$M,0))),0)&gt;0)</f>
        <v>1</v>
      </c>
      <c r="AA448" s="2">
        <f ca="1">1*(IFERROR(MAX(OFFSET(R$1,MATCH($M448,$M:$M,0)-1,0,ROW()-MATCH($M448,$M:$M,0))),0)&gt;0)</f>
        <v>1</v>
      </c>
      <c r="AB448" s="2">
        <f ca="1">1*(IFERROR(MAX(OFFSET(S$1,MATCH($M448,$M:$M,0)-1,0,ROW()-MATCH($M448,$M:$M,0))),0)&gt;0)</f>
        <v>1</v>
      </c>
      <c r="AC448" s="2">
        <f ca="1">1*(IFERROR(MAX(OFFSET(T$1,MATCH($M448,$M:$M,0)-1,0,ROW()-MATCH($M448,$M:$M,0))),0)&gt;0)</f>
        <v>1</v>
      </c>
      <c r="AD448" s="2">
        <f ca="1">1*(IFERROR(MAX(OFFSET(U$1,MATCH($M448,$M:$M,0)-1,0,ROW()-MATCH($M448,$M:$M,0))),0)&gt;0)</f>
        <v>1</v>
      </c>
      <c r="AE448" s="2">
        <f ca="1">1*(IFERROR(MAX(OFFSET(V$1,MATCH($M448,$M:$M,0)-1,0,ROW()-MATCH($M448,$M:$M,0))),0)&gt;0)</f>
        <v>1</v>
      </c>
      <c r="AG448">
        <f ca="1">+IF(COUNTIFS(AG$4:AG447,1,$M$4:$M447,$M448)=1,0,IF(O448*X448&lt;$AI$1,1,0))</f>
        <v>0</v>
      </c>
      <c r="AH448">
        <f ca="1">+IF(COUNTIFS(AH$4:AH447,1,$M$4:$M447,$M448)=1,0,IF(P448*Y448&lt;$AI$1,1,0))</f>
        <v>0</v>
      </c>
      <c r="AI448">
        <f ca="1">+IF(COUNTIFS(AI$4:AI447,1,$M$4:$M447,$M448)=1,0,IF(Q448*Z448&lt;$AI$1,1,0))</f>
        <v>0</v>
      </c>
      <c r="AJ448">
        <f ca="1">+IF(COUNTIFS(AJ$4:AJ447,1,$M$4:$M447,$M448)=1,0,IF(R448*AA448&lt;$AI$1,1,0))</f>
        <v>0</v>
      </c>
      <c r="AK448">
        <f ca="1">+IF(COUNTIFS(AK$4:AK447,1,$M$4:$M447,$M448)=1,0,IF(S448*AB448&lt;$AI$1,1,0))</f>
        <v>0</v>
      </c>
      <c r="AL448">
        <f ca="1">+IF(COUNTIFS(AL$4:AL447,1,$M$4:$M447,$M448)=1,0,IF(T448*AC448&lt;$AI$1,1,0))</f>
        <v>0</v>
      </c>
      <c r="AM448">
        <f ca="1">+IF(COUNTIFS(AM$4:AM447,1,$M$4:$M447,$M448)=1,0,IF(U448*AD448&lt;$AI$1,1,0))</f>
        <v>0</v>
      </c>
      <c r="AN448">
        <f ca="1">+IF(COUNTIFS(AN$4:AN447,1,$M$4:$M447,$M448)=1,0,IF(V448*AE448&lt;$AI$1,1,0))</f>
        <v>0</v>
      </c>
      <c r="AO448">
        <f t="shared" ca="1" si="73"/>
        <v>0</v>
      </c>
      <c r="AQ448">
        <f ca="1">1*(COUNTIFS($M$4:$M447,M448,AO$4:AO447,1)&gt;0)</f>
        <v>1</v>
      </c>
      <c r="AR448" t="str">
        <f ca="1">+IF($AQ448=1,"",IFERROR(AVERAGEIFS($AG$3:$AN$3,$AG448:$AN448,1),""))</f>
        <v/>
      </c>
    </row>
    <row r="449" spans="2:44" x14ac:dyDescent="0.25">
      <c r="B449">
        <f t="shared" si="74"/>
        <v>446</v>
      </c>
      <c r="C449" s="5">
        <f>AVERAGEIFS(TimeSeries!447:447,TimeSeries!$1:$1,"&lt;="&amp;C$3,TimeSeries!$1:$1,"&gt;="&amp;C$2)</f>
        <v>114.7</v>
      </c>
      <c r="D449" s="5">
        <f>AVERAGEIFS(TimeSeries!447:447,TimeSeries!$1:$1,"&lt;="&amp;D$3,TimeSeries!$1:$1,"&gt;="&amp;D$2)</f>
        <v>118.7</v>
      </c>
      <c r="E449" s="5">
        <f>AVERAGEIFS(TimeSeries!447:447,TimeSeries!$1:$1,"&lt;="&amp;E$3,TimeSeries!$1:$1,"&gt;="&amp;E$2)</f>
        <v>120.8</v>
      </c>
      <c r="F449" s="5">
        <f>AVERAGEIFS(TimeSeries!447:447,TimeSeries!$1:$1,"&lt;="&amp;F$3,TimeSeries!$1:$1,"&gt;="&amp;F$2)</f>
        <v>121.8</v>
      </c>
      <c r="G449" s="5">
        <f>AVERAGEIFS(TimeSeries!447:447,TimeSeries!$1:$1,"&lt;="&amp;G$3,TimeSeries!$1:$1,"&gt;="&amp;G$2)</f>
        <v>124.65</v>
      </c>
      <c r="H449" s="5">
        <f>AVERAGEIFS(TimeSeries!447:447,TimeSeries!$1:$1,"&lt;="&amp;H$3,TimeSeries!$1:$1,"&gt;="&amp;H$2)</f>
        <v>117.65</v>
      </c>
      <c r="I449" s="5">
        <f>AVERAGEIFS(TimeSeries!447:447,TimeSeries!$1:$1,"&lt;="&amp;I$3,TimeSeries!$1:$1,"&gt;="&amp;I$2)</f>
        <v>108.45</v>
      </c>
      <c r="J449" s="5">
        <f>AVERAGEIFS(TimeSeries!447:447,TimeSeries!$1:$1,"&lt;="&amp;J$3,TimeSeries!$1:$1,"&gt;="&amp;J$2)</f>
        <v>108.9</v>
      </c>
      <c r="K449" s="5">
        <f>+TimeSeries!I447</f>
        <v>117.15</v>
      </c>
      <c r="M449">
        <f>+INDEX(TimeSeries!$A:$ZZ,'TimeSeries - Formatted'!$B449+1,'TimeSeries - Formatted'!K$1)</f>
        <v>14</v>
      </c>
      <c r="O449" s="1">
        <f t="shared" si="75"/>
        <v>-0.19282195636875432</v>
      </c>
      <c r="P449" s="1">
        <f t="shared" si="76"/>
        <v>-0.17397355601948494</v>
      </c>
      <c r="Q449" s="1">
        <f t="shared" si="77"/>
        <v>-0.17570794950528834</v>
      </c>
      <c r="R449" s="1">
        <f t="shared" si="78"/>
        <v>-0.16057891109579603</v>
      </c>
      <c r="S449" s="1">
        <f t="shared" si="79"/>
        <v>-0.13677285318559551</v>
      </c>
      <c r="T449" s="1">
        <f t="shared" si="80"/>
        <v>-0.14374090247452698</v>
      </c>
      <c r="U449" s="1">
        <f t="shared" si="81"/>
        <v>-0.18611632270168854</v>
      </c>
      <c r="V449" s="1">
        <f t="shared" si="82"/>
        <v>-0.18973214285714279</v>
      </c>
      <c r="X449" s="2">
        <f ca="1">1*(IFERROR(MAX(OFFSET(O$1,MATCH($M449,$M:$M,0)-1,0,ROW()-MATCH($M449,$M:$M,0))),0)&gt;0)</f>
        <v>1</v>
      </c>
      <c r="Y449" s="2">
        <f ca="1">1*(IFERROR(MAX(OFFSET(P$1,MATCH($M449,$M:$M,0)-1,0,ROW()-MATCH($M449,$M:$M,0))),0)&gt;0)</f>
        <v>1</v>
      </c>
      <c r="Z449" s="2">
        <f ca="1">1*(IFERROR(MAX(OFFSET(Q$1,MATCH($M449,$M:$M,0)-1,0,ROW()-MATCH($M449,$M:$M,0))),0)&gt;0)</f>
        <v>1</v>
      </c>
      <c r="AA449" s="2">
        <f ca="1">1*(IFERROR(MAX(OFFSET(R$1,MATCH($M449,$M:$M,0)-1,0,ROW()-MATCH($M449,$M:$M,0))),0)&gt;0)</f>
        <v>1</v>
      </c>
      <c r="AB449" s="2">
        <f ca="1">1*(IFERROR(MAX(OFFSET(S$1,MATCH($M449,$M:$M,0)-1,0,ROW()-MATCH($M449,$M:$M,0))),0)&gt;0)</f>
        <v>1</v>
      </c>
      <c r="AC449" s="2">
        <f ca="1">1*(IFERROR(MAX(OFFSET(T$1,MATCH($M449,$M:$M,0)-1,0,ROW()-MATCH($M449,$M:$M,0))),0)&gt;0)</f>
        <v>1</v>
      </c>
      <c r="AD449" s="2">
        <f ca="1">1*(IFERROR(MAX(OFFSET(U$1,MATCH($M449,$M:$M,0)-1,0,ROW()-MATCH($M449,$M:$M,0))),0)&gt;0)</f>
        <v>1</v>
      </c>
      <c r="AE449" s="2">
        <f ca="1">1*(IFERROR(MAX(OFFSET(V$1,MATCH($M449,$M:$M,0)-1,0,ROW()-MATCH($M449,$M:$M,0))),0)&gt;0)</f>
        <v>1</v>
      </c>
      <c r="AG449">
        <f ca="1">+IF(COUNTIFS(AG$4:AG448,1,$M$4:$M448,$M449)=1,0,IF(O449*X449&lt;$AI$1,1,0))</f>
        <v>0</v>
      </c>
      <c r="AH449">
        <f ca="1">+IF(COUNTIFS(AH$4:AH448,1,$M$4:$M448,$M449)=1,0,IF(P449*Y449&lt;$AI$1,1,0))</f>
        <v>0</v>
      </c>
      <c r="AI449">
        <f ca="1">+IF(COUNTIFS(AI$4:AI448,1,$M$4:$M448,$M449)=1,0,IF(Q449*Z449&lt;$AI$1,1,0))</f>
        <v>0</v>
      </c>
      <c r="AJ449">
        <f ca="1">+IF(COUNTIFS(AJ$4:AJ448,1,$M$4:$M448,$M449)=1,0,IF(R449*AA449&lt;$AI$1,1,0))</f>
        <v>0</v>
      </c>
      <c r="AK449">
        <f ca="1">+IF(COUNTIFS(AK$4:AK448,1,$M$4:$M448,$M449)=1,0,IF(S449*AB449&lt;$AI$1,1,0))</f>
        <v>0</v>
      </c>
      <c r="AL449">
        <f ca="1">+IF(COUNTIFS(AL$4:AL448,1,$M$4:$M448,$M449)=1,0,IF(T449*AC449&lt;$AI$1,1,0))</f>
        <v>0</v>
      </c>
      <c r="AM449">
        <f ca="1">+IF(COUNTIFS(AM$4:AM448,1,$M$4:$M448,$M449)=1,0,IF(U449*AD449&lt;$AI$1,1,0))</f>
        <v>0</v>
      </c>
      <c r="AN449">
        <f ca="1">+IF(COUNTIFS(AN$4:AN448,1,$M$4:$M448,$M449)=1,0,IF(V449*AE449&lt;$AI$1,1,0))</f>
        <v>0</v>
      </c>
      <c r="AO449">
        <f t="shared" ca="1" si="73"/>
        <v>0</v>
      </c>
      <c r="AQ449">
        <f ca="1">1*(COUNTIFS($M$4:$M448,M449,AO$4:AO448,1)&gt;0)</f>
        <v>1</v>
      </c>
      <c r="AR449" t="str">
        <f ca="1">+IF($AQ449=1,"",IFERROR(AVERAGEIFS($AG$3:$AN$3,$AG449:$AN449,1),""))</f>
        <v/>
      </c>
    </row>
    <row r="450" spans="2:44" x14ac:dyDescent="0.25">
      <c r="B450">
        <f t="shared" si="74"/>
        <v>447</v>
      </c>
      <c r="C450" s="5">
        <f>AVERAGEIFS(TimeSeries!448:448,TimeSeries!$1:$1,"&lt;="&amp;C$3,TimeSeries!$1:$1,"&gt;="&amp;C$2)</f>
        <v>116.6</v>
      </c>
      <c r="D450" s="5">
        <f>AVERAGEIFS(TimeSeries!448:448,TimeSeries!$1:$1,"&lt;="&amp;D$3,TimeSeries!$1:$1,"&gt;="&amp;D$2)</f>
        <v>120.6</v>
      </c>
      <c r="E450" s="5">
        <f>AVERAGEIFS(TimeSeries!448:448,TimeSeries!$1:$1,"&lt;="&amp;E$3,TimeSeries!$1:$1,"&gt;="&amp;E$2)</f>
        <v>122</v>
      </c>
      <c r="F450" s="5">
        <f>AVERAGEIFS(TimeSeries!448:448,TimeSeries!$1:$1,"&lt;="&amp;F$3,TimeSeries!$1:$1,"&gt;="&amp;F$2)</f>
        <v>123</v>
      </c>
      <c r="G450" s="5">
        <f>AVERAGEIFS(TimeSeries!448:448,TimeSeries!$1:$1,"&lt;="&amp;G$3,TimeSeries!$1:$1,"&gt;="&amp;G$2)</f>
        <v>123.75</v>
      </c>
      <c r="H450" s="5">
        <f>AVERAGEIFS(TimeSeries!448:448,TimeSeries!$1:$1,"&lt;="&amp;H$3,TimeSeries!$1:$1,"&gt;="&amp;H$2)</f>
        <v>116.75</v>
      </c>
      <c r="I450" s="5">
        <f>AVERAGEIFS(TimeSeries!448:448,TimeSeries!$1:$1,"&lt;="&amp;I$3,TimeSeries!$1:$1,"&gt;="&amp;I$2)</f>
        <v>108.95</v>
      </c>
      <c r="J450" s="5">
        <f>AVERAGEIFS(TimeSeries!448:448,TimeSeries!$1:$1,"&lt;="&amp;J$3,TimeSeries!$1:$1,"&gt;="&amp;J$2)</f>
        <v>108.9</v>
      </c>
      <c r="K450" s="5">
        <f>+TimeSeries!I448</f>
        <v>117.82499999999999</v>
      </c>
      <c r="M450">
        <f>+INDEX(TimeSeries!$A:$ZZ,'TimeSeries - Formatted'!$B450+1,'TimeSeries - Formatted'!K$1)</f>
        <v>14</v>
      </c>
      <c r="O450" s="1">
        <f t="shared" si="75"/>
        <v>-0.17945109078114008</v>
      </c>
      <c r="P450" s="1">
        <f t="shared" si="76"/>
        <v>-0.16075156576200411</v>
      </c>
      <c r="Q450" s="1">
        <f t="shared" si="77"/>
        <v>-0.16751961787785741</v>
      </c>
      <c r="R450" s="1">
        <f t="shared" si="78"/>
        <v>-0.15230875258442456</v>
      </c>
      <c r="S450" s="1">
        <f t="shared" si="79"/>
        <v>-0.14300554016620504</v>
      </c>
      <c r="T450" s="1">
        <f t="shared" si="80"/>
        <v>-0.15029112081513829</v>
      </c>
      <c r="U450" s="1">
        <f t="shared" si="81"/>
        <v>-0.1823639774859287</v>
      </c>
      <c r="V450" s="1">
        <f t="shared" si="82"/>
        <v>-0.18973214285714279</v>
      </c>
      <c r="X450" s="2">
        <f ca="1">1*(IFERROR(MAX(OFFSET(O$1,MATCH($M450,$M:$M,0)-1,0,ROW()-MATCH($M450,$M:$M,0))),0)&gt;0)</f>
        <v>1</v>
      </c>
      <c r="Y450" s="2">
        <f ca="1">1*(IFERROR(MAX(OFFSET(P$1,MATCH($M450,$M:$M,0)-1,0,ROW()-MATCH($M450,$M:$M,0))),0)&gt;0)</f>
        <v>1</v>
      </c>
      <c r="Z450" s="2">
        <f ca="1">1*(IFERROR(MAX(OFFSET(Q$1,MATCH($M450,$M:$M,0)-1,0,ROW()-MATCH($M450,$M:$M,0))),0)&gt;0)</f>
        <v>1</v>
      </c>
      <c r="AA450" s="2">
        <f ca="1">1*(IFERROR(MAX(OFFSET(R$1,MATCH($M450,$M:$M,0)-1,0,ROW()-MATCH($M450,$M:$M,0))),0)&gt;0)</f>
        <v>1</v>
      </c>
      <c r="AB450" s="2">
        <f ca="1">1*(IFERROR(MAX(OFFSET(S$1,MATCH($M450,$M:$M,0)-1,0,ROW()-MATCH($M450,$M:$M,0))),0)&gt;0)</f>
        <v>1</v>
      </c>
      <c r="AC450" s="2">
        <f ca="1">1*(IFERROR(MAX(OFFSET(T$1,MATCH($M450,$M:$M,0)-1,0,ROW()-MATCH($M450,$M:$M,0))),0)&gt;0)</f>
        <v>1</v>
      </c>
      <c r="AD450" s="2">
        <f ca="1">1*(IFERROR(MAX(OFFSET(U$1,MATCH($M450,$M:$M,0)-1,0,ROW()-MATCH($M450,$M:$M,0))),0)&gt;0)</f>
        <v>1</v>
      </c>
      <c r="AE450" s="2">
        <f ca="1">1*(IFERROR(MAX(OFFSET(V$1,MATCH($M450,$M:$M,0)-1,0,ROW()-MATCH($M450,$M:$M,0))),0)&gt;0)</f>
        <v>1</v>
      </c>
      <c r="AG450">
        <f ca="1">+IF(COUNTIFS(AG$4:AG449,1,$M$4:$M449,$M450)=1,0,IF(O450*X450&lt;$AI$1,1,0))</f>
        <v>0</v>
      </c>
      <c r="AH450">
        <f ca="1">+IF(COUNTIFS(AH$4:AH449,1,$M$4:$M449,$M450)=1,0,IF(P450*Y450&lt;$AI$1,1,0))</f>
        <v>0</v>
      </c>
      <c r="AI450">
        <f ca="1">+IF(COUNTIFS(AI$4:AI449,1,$M$4:$M449,$M450)=1,0,IF(Q450*Z450&lt;$AI$1,1,0))</f>
        <v>0</v>
      </c>
      <c r="AJ450">
        <f ca="1">+IF(COUNTIFS(AJ$4:AJ449,1,$M$4:$M449,$M450)=1,0,IF(R450*AA450&lt;$AI$1,1,0))</f>
        <v>0</v>
      </c>
      <c r="AK450">
        <f ca="1">+IF(COUNTIFS(AK$4:AK449,1,$M$4:$M449,$M450)=1,0,IF(S450*AB450&lt;$AI$1,1,0))</f>
        <v>0</v>
      </c>
      <c r="AL450">
        <f ca="1">+IF(COUNTIFS(AL$4:AL449,1,$M$4:$M449,$M450)=1,0,IF(T450*AC450&lt;$AI$1,1,0))</f>
        <v>0</v>
      </c>
      <c r="AM450">
        <f ca="1">+IF(COUNTIFS(AM$4:AM449,1,$M$4:$M449,$M450)=1,0,IF(U450*AD450&lt;$AI$1,1,0))</f>
        <v>0</v>
      </c>
      <c r="AN450">
        <f ca="1">+IF(COUNTIFS(AN$4:AN449,1,$M$4:$M449,$M450)=1,0,IF(V450*AE450&lt;$AI$1,1,0))</f>
        <v>0</v>
      </c>
      <c r="AO450">
        <f t="shared" ca="1" si="73"/>
        <v>0</v>
      </c>
      <c r="AQ450">
        <f ca="1">1*(COUNTIFS($M$4:$M449,M450,AO$4:AO449,1)&gt;0)</f>
        <v>1</v>
      </c>
      <c r="AR450" t="str">
        <f ca="1">+IF($AQ450=1,"",IFERROR(AVERAGEIFS($AG$3:$AN$3,$AG450:$AN450,1),""))</f>
        <v/>
      </c>
    </row>
    <row r="451" spans="2:44" x14ac:dyDescent="0.25">
      <c r="B451">
        <f t="shared" si="74"/>
        <v>448</v>
      </c>
      <c r="C451" s="5">
        <f>AVERAGEIFS(TimeSeries!449:449,TimeSeries!$1:$1,"&lt;="&amp;C$3,TimeSeries!$1:$1,"&gt;="&amp;C$2)</f>
        <v>119.5</v>
      </c>
      <c r="D451" s="5">
        <f>AVERAGEIFS(TimeSeries!449:449,TimeSeries!$1:$1,"&lt;="&amp;D$3,TimeSeries!$1:$1,"&gt;="&amp;D$2)</f>
        <v>123.5</v>
      </c>
      <c r="E451" s="5">
        <f>AVERAGEIFS(TimeSeries!449:449,TimeSeries!$1:$1,"&lt;="&amp;E$3,TimeSeries!$1:$1,"&gt;="&amp;E$2)</f>
        <v>124.95</v>
      </c>
      <c r="F451" s="5">
        <f>AVERAGEIFS(TimeSeries!449:449,TimeSeries!$1:$1,"&lt;="&amp;F$3,TimeSeries!$1:$1,"&gt;="&amp;F$2)</f>
        <v>128.44999999999999</v>
      </c>
      <c r="G451" s="5">
        <f>AVERAGEIFS(TimeSeries!449:449,TimeSeries!$1:$1,"&lt;="&amp;G$3,TimeSeries!$1:$1,"&gt;="&amp;G$2)</f>
        <v>127.75</v>
      </c>
      <c r="H451" s="5">
        <f>AVERAGEIFS(TimeSeries!449:449,TimeSeries!$1:$1,"&lt;="&amp;H$3,TimeSeries!$1:$1,"&gt;="&amp;H$2)</f>
        <v>117.25</v>
      </c>
      <c r="I451" s="5">
        <f>AVERAGEIFS(TimeSeries!449:449,TimeSeries!$1:$1,"&lt;="&amp;I$3,TimeSeries!$1:$1,"&gt;="&amp;I$2)</f>
        <v>114.4</v>
      </c>
      <c r="J451" s="5">
        <f>AVERAGEIFS(TimeSeries!449:449,TimeSeries!$1:$1,"&lt;="&amp;J$3,TimeSeries!$1:$1,"&gt;="&amp;J$2)</f>
        <v>118.8</v>
      </c>
      <c r="K451" s="5">
        <f>+TimeSeries!I449</f>
        <v>121.65</v>
      </c>
      <c r="M451">
        <f>+INDEX(TimeSeries!$A:$ZZ,'TimeSeries - Formatted'!$B451+1,'TimeSeries - Formatted'!K$1)</f>
        <v>14</v>
      </c>
      <c r="O451" s="1">
        <f t="shared" si="75"/>
        <v>-0.15904292751583393</v>
      </c>
      <c r="P451" s="1">
        <f t="shared" si="76"/>
        <v>-0.12782485875706207</v>
      </c>
      <c r="Q451" s="1">
        <f t="shared" si="77"/>
        <v>-0.11758474576271183</v>
      </c>
      <c r="R451" s="1">
        <f t="shared" si="78"/>
        <v>-0.11474844934527917</v>
      </c>
      <c r="S451" s="1">
        <f t="shared" si="79"/>
        <v>-0.11530470914127422</v>
      </c>
      <c r="T451" s="1">
        <f t="shared" si="80"/>
        <v>-0.14665211062590977</v>
      </c>
      <c r="U451" s="1">
        <f t="shared" si="81"/>
        <v>-0.14146341463414625</v>
      </c>
      <c r="V451" s="1">
        <f t="shared" si="82"/>
        <v>-0.1160714285714286</v>
      </c>
      <c r="X451" s="2">
        <f ca="1">1*(IFERROR(MAX(OFFSET(O$1,MATCH($M451,$M:$M,0)-1,0,ROW()-MATCH($M451,$M:$M,0))),0)&gt;0)</f>
        <v>1</v>
      </c>
      <c r="Y451" s="2">
        <f ca="1">1*(IFERROR(MAX(OFFSET(P$1,MATCH($M451,$M:$M,0)-1,0,ROW()-MATCH($M451,$M:$M,0))),0)&gt;0)</f>
        <v>1</v>
      </c>
      <c r="Z451" s="2">
        <f ca="1">1*(IFERROR(MAX(OFFSET(Q$1,MATCH($M451,$M:$M,0)-1,0,ROW()-MATCH($M451,$M:$M,0))),0)&gt;0)</f>
        <v>1</v>
      </c>
      <c r="AA451" s="2">
        <f ca="1">1*(IFERROR(MAX(OFFSET(R$1,MATCH($M451,$M:$M,0)-1,0,ROW()-MATCH($M451,$M:$M,0))),0)&gt;0)</f>
        <v>1</v>
      </c>
      <c r="AB451" s="2">
        <f ca="1">1*(IFERROR(MAX(OFFSET(S$1,MATCH($M451,$M:$M,0)-1,0,ROW()-MATCH($M451,$M:$M,0))),0)&gt;0)</f>
        <v>1</v>
      </c>
      <c r="AC451" s="2">
        <f ca="1">1*(IFERROR(MAX(OFFSET(T$1,MATCH($M451,$M:$M,0)-1,0,ROW()-MATCH($M451,$M:$M,0))),0)&gt;0)</f>
        <v>1</v>
      </c>
      <c r="AD451" s="2">
        <f ca="1">1*(IFERROR(MAX(OFFSET(U$1,MATCH($M451,$M:$M,0)-1,0,ROW()-MATCH($M451,$M:$M,0))),0)&gt;0)</f>
        <v>1</v>
      </c>
      <c r="AE451" s="2">
        <f ca="1">1*(IFERROR(MAX(OFFSET(V$1,MATCH($M451,$M:$M,0)-1,0,ROW()-MATCH($M451,$M:$M,0))),0)&gt;0)</f>
        <v>1</v>
      </c>
      <c r="AG451">
        <f ca="1">+IF(COUNTIFS(AG$4:AG450,1,$M$4:$M450,$M451)=1,0,IF(O451*X451&lt;$AI$1,1,0))</f>
        <v>0</v>
      </c>
      <c r="AH451">
        <f ca="1">+IF(COUNTIFS(AH$4:AH450,1,$M$4:$M450,$M451)=1,0,IF(P451*Y451&lt;$AI$1,1,0))</f>
        <v>0</v>
      </c>
      <c r="AI451">
        <f ca="1">+IF(COUNTIFS(AI$4:AI450,1,$M$4:$M450,$M451)=1,0,IF(Q451*Z451&lt;$AI$1,1,0))</f>
        <v>0</v>
      </c>
      <c r="AJ451">
        <f ca="1">+IF(COUNTIFS(AJ$4:AJ450,1,$M$4:$M450,$M451)=1,0,IF(R451*AA451&lt;$AI$1,1,0))</f>
        <v>0</v>
      </c>
      <c r="AK451">
        <f ca="1">+IF(COUNTIFS(AK$4:AK450,1,$M$4:$M450,$M451)=1,0,IF(S451*AB451&lt;$AI$1,1,0))</f>
        <v>0</v>
      </c>
      <c r="AL451">
        <f ca="1">+IF(COUNTIFS(AL$4:AL450,1,$M$4:$M450,$M451)=1,0,IF(T451*AC451&lt;$AI$1,1,0))</f>
        <v>0</v>
      </c>
      <c r="AM451">
        <f ca="1">+IF(COUNTIFS(AM$4:AM450,1,$M$4:$M450,$M451)=1,0,IF(U451*AD451&lt;$AI$1,1,0))</f>
        <v>0</v>
      </c>
      <c r="AN451">
        <f ca="1">+IF(COUNTIFS(AN$4:AN450,1,$M$4:$M450,$M451)=1,0,IF(V451*AE451&lt;$AI$1,1,0))</f>
        <v>0</v>
      </c>
      <c r="AO451">
        <f t="shared" ca="1" si="73"/>
        <v>0</v>
      </c>
      <c r="AQ451">
        <f ca="1">1*(COUNTIFS($M$4:$M450,M451,AO$4:AO450,1)&gt;0)</f>
        <v>1</v>
      </c>
      <c r="AR451" t="str">
        <f ca="1">+IF($AQ451=1,"",IFERROR(AVERAGEIFS($AG$3:$AN$3,$AG451:$AN451,1),""))</f>
        <v/>
      </c>
    </row>
    <row r="452" spans="2:44" x14ac:dyDescent="0.25">
      <c r="B452">
        <f t="shared" si="74"/>
        <v>449</v>
      </c>
      <c r="C452" s="5">
        <f>AVERAGEIFS(TimeSeries!450:450,TimeSeries!$1:$1,"&lt;="&amp;C$3,TimeSeries!$1:$1,"&gt;="&amp;C$2)</f>
        <v>121.95</v>
      </c>
      <c r="D452" s="5">
        <f>AVERAGEIFS(TimeSeries!450:450,TimeSeries!$1:$1,"&lt;="&amp;D$3,TimeSeries!$1:$1,"&gt;="&amp;D$2)</f>
        <v>125.95</v>
      </c>
      <c r="E452" s="5">
        <f>AVERAGEIFS(TimeSeries!450:450,TimeSeries!$1:$1,"&lt;="&amp;E$3,TimeSeries!$1:$1,"&gt;="&amp;E$2)</f>
        <v>126.65</v>
      </c>
      <c r="F452" s="5">
        <f>AVERAGEIFS(TimeSeries!450:450,TimeSeries!$1:$1,"&lt;="&amp;F$3,TimeSeries!$1:$1,"&gt;="&amp;F$2)</f>
        <v>129.65</v>
      </c>
      <c r="G452" s="5">
        <f>AVERAGEIFS(TimeSeries!450:450,TimeSeries!$1:$1,"&lt;="&amp;G$3,TimeSeries!$1:$1,"&gt;="&amp;G$2)</f>
        <v>128.94999999999999</v>
      </c>
      <c r="H452" s="5">
        <f>AVERAGEIFS(TimeSeries!450:450,TimeSeries!$1:$1,"&lt;="&amp;H$3,TimeSeries!$1:$1,"&gt;="&amp;H$2)</f>
        <v>118.95</v>
      </c>
      <c r="I452" s="5">
        <f>AVERAGEIFS(TimeSeries!450:450,TimeSeries!$1:$1,"&lt;="&amp;I$3,TimeSeries!$1:$1,"&gt;="&amp;I$2)</f>
        <v>115.4</v>
      </c>
      <c r="J452" s="5">
        <f>AVERAGEIFS(TimeSeries!450:450,TimeSeries!$1:$1,"&lt;="&amp;J$3,TimeSeries!$1:$1,"&gt;="&amp;J$2)</f>
        <v>118.8</v>
      </c>
      <c r="K452" s="5">
        <f>+TimeSeries!I450</f>
        <v>123.23750000000001</v>
      </c>
      <c r="M452">
        <f>+INDEX(TimeSeries!$A:$ZZ,'TimeSeries - Formatted'!$B452+1,'TimeSeries - Formatted'!K$1)</f>
        <v>14</v>
      </c>
      <c r="O452" s="1">
        <f t="shared" si="75"/>
        <v>-0.10264900662251653</v>
      </c>
      <c r="P452" s="1">
        <f t="shared" si="76"/>
        <v>-4.8716012084592197E-2</v>
      </c>
      <c r="Q452" s="1">
        <f t="shared" si="77"/>
        <v>-3.2836960672012139E-2</v>
      </c>
      <c r="R452" s="1">
        <f t="shared" si="78"/>
        <v>-4.6340566384700188E-2</v>
      </c>
      <c r="S452" s="1">
        <f t="shared" si="79"/>
        <v>-7.0965417867435265E-2</v>
      </c>
      <c r="T452" s="1">
        <f t="shared" si="80"/>
        <v>-0.13048245614035092</v>
      </c>
      <c r="U452" s="1">
        <f t="shared" si="81"/>
        <v>-0.13395872420262656</v>
      </c>
      <c r="V452" s="1">
        <f t="shared" si="82"/>
        <v>-9.6577946768060863E-2</v>
      </c>
      <c r="X452" s="2">
        <f ca="1">1*(IFERROR(MAX(OFFSET(O$1,MATCH($M452,$M:$M,0)-1,0,ROW()-MATCH($M452,$M:$M,0))),0)&gt;0)</f>
        <v>1</v>
      </c>
      <c r="Y452" s="2">
        <f ca="1">1*(IFERROR(MAX(OFFSET(P$1,MATCH($M452,$M:$M,0)-1,0,ROW()-MATCH($M452,$M:$M,0))),0)&gt;0)</f>
        <v>1</v>
      </c>
      <c r="Z452" s="2">
        <f ca="1">1*(IFERROR(MAX(OFFSET(Q$1,MATCH($M452,$M:$M,0)-1,0,ROW()-MATCH($M452,$M:$M,0))),0)&gt;0)</f>
        <v>1</v>
      </c>
      <c r="AA452" s="2">
        <f ca="1">1*(IFERROR(MAX(OFFSET(R$1,MATCH($M452,$M:$M,0)-1,0,ROW()-MATCH($M452,$M:$M,0))),0)&gt;0)</f>
        <v>1</v>
      </c>
      <c r="AB452" s="2">
        <f ca="1">1*(IFERROR(MAX(OFFSET(S$1,MATCH($M452,$M:$M,0)-1,0,ROW()-MATCH($M452,$M:$M,0))),0)&gt;0)</f>
        <v>1</v>
      </c>
      <c r="AC452" s="2">
        <f ca="1">1*(IFERROR(MAX(OFFSET(T$1,MATCH($M452,$M:$M,0)-1,0,ROW()-MATCH($M452,$M:$M,0))),0)&gt;0)</f>
        <v>1</v>
      </c>
      <c r="AD452" s="2">
        <f ca="1">1*(IFERROR(MAX(OFFSET(U$1,MATCH($M452,$M:$M,0)-1,0,ROW()-MATCH($M452,$M:$M,0))),0)&gt;0)</f>
        <v>1</v>
      </c>
      <c r="AE452" s="2">
        <f ca="1">1*(IFERROR(MAX(OFFSET(V$1,MATCH($M452,$M:$M,0)-1,0,ROW()-MATCH($M452,$M:$M,0))),0)&gt;0)</f>
        <v>1</v>
      </c>
      <c r="AG452">
        <f ca="1">+IF(COUNTIFS(AG$4:AG451,1,$M$4:$M451,$M452)=1,0,IF(O452*X452&lt;$AI$1,1,0))</f>
        <v>0</v>
      </c>
      <c r="AH452">
        <f ca="1">+IF(COUNTIFS(AH$4:AH451,1,$M$4:$M451,$M452)=1,0,IF(P452*Y452&lt;$AI$1,1,0))</f>
        <v>0</v>
      </c>
      <c r="AI452">
        <f ca="1">+IF(COUNTIFS(AI$4:AI451,1,$M$4:$M451,$M452)=1,0,IF(Q452*Z452&lt;$AI$1,1,0))</f>
        <v>0</v>
      </c>
      <c r="AJ452">
        <f ca="1">+IF(COUNTIFS(AJ$4:AJ451,1,$M$4:$M451,$M452)=1,0,IF(R452*AA452&lt;$AI$1,1,0))</f>
        <v>0</v>
      </c>
      <c r="AK452">
        <f ca="1">+IF(COUNTIFS(AK$4:AK451,1,$M$4:$M451,$M452)=1,0,IF(S452*AB452&lt;$AI$1,1,0))</f>
        <v>0</v>
      </c>
      <c r="AL452">
        <f ca="1">+IF(COUNTIFS(AL$4:AL451,1,$M$4:$M451,$M452)=1,0,IF(T452*AC452&lt;$AI$1,1,0))</f>
        <v>0</v>
      </c>
      <c r="AM452">
        <f ca="1">+IF(COUNTIFS(AM$4:AM451,1,$M$4:$M451,$M452)=1,0,IF(U452*AD452&lt;$AI$1,1,0))</f>
        <v>0</v>
      </c>
      <c r="AN452">
        <f ca="1">+IF(COUNTIFS(AN$4:AN451,1,$M$4:$M451,$M452)=1,0,IF(V452*AE452&lt;$AI$1,1,0))</f>
        <v>0</v>
      </c>
      <c r="AO452">
        <f t="shared" ca="1" si="73"/>
        <v>0</v>
      </c>
      <c r="AQ452">
        <f ca="1">1*(COUNTIFS($M$4:$M451,M452,AO$4:AO451,1)&gt;0)</f>
        <v>1</v>
      </c>
      <c r="AR452" t="str">
        <f ca="1">+IF($AQ452=1,"",IFERROR(AVERAGEIFS($AG$3:$AN$3,$AG452:$AN452,1),""))</f>
        <v/>
      </c>
    </row>
    <row r="453" spans="2:44" x14ac:dyDescent="0.25">
      <c r="B453">
        <f t="shared" si="74"/>
        <v>450</v>
      </c>
      <c r="C453" s="5">
        <f>AVERAGEIFS(TimeSeries!451:451,TimeSeries!$1:$1,"&lt;="&amp;C$3,TimeSeries!$1:$1,"&gt;="&amp;C$2)</f>
        <v>124.85</v>
      </c>
      <c r="D453" s="5">
        <f>AVERAGEIFS(TimeSeries!451:451,TimeSeries!$1:$1,"&lt;="&amp;D$3,TimeSeries!$1:$1,"&gt;="&amp;D$2)</f>
        <v>128.85</v>
      </c>
      <c r="E453" s="5">
        <f>AVERAGEIFS(TimeSeries!451:451,TimeSeries!$1:$1,"&lt;="&amp;E$3,TimeSeries!$1:$1,"&gt;="&amp;E$2)</f>
        <v>129.55000000000001</v>
      </c>
      <c r="F453" s="5">
        <f>AVERAGEIFS(TimeSeries!451:451,TimeSeries!$1:$1,"&lt;="&amp;F$3,TimeSeries!$1:$1,"&gt;="&amp;F$2)</f>
        <v>131.55000000000001</v>
      </c>
      <c r="G453" s="5">
        <f>AVERAGEIFS(TimeSeries!451:451,TimeSeries!$1:$1,"&lt;="&amp;G$3,TimeSeries!$1:$1,"&gt;="&amp;G$2)</f>
        <v>128.75</v>
      </c>
      <c r="H453" s="5">
        <f>AVERAGEIFS(TimeSeries!451:451,TimeSeries!$1:$1,"&lt;="&amp;H$3,TimeSeries!$1:$1,"&gt;="&amp;H$2)</f>
        <v>119.75</v>
      </c>
      <c r="I453" s="5">
        <f>AVERAGEIFS(TimeSeries!451:451,TimeSeries!$1:$1,"&lt;="&amp;I$3,TimeSeries!$1:$1,"&gt;="&amp;I$2)</f>
        <v>116.9</v>
      </c>
      <c r="J453" s="5">
        <f>AVERAGEIFS(TimeSeries!451:451,TimeSeries!$1:$1,"&lt;="&amp;J$3,TimeSeries!$1:$1,"&gt;="&amp;J$2)</f>
        <v>118.8</v>
      </c>
      <c r="K453" s="5">
        <f>+TimeSeries!I451</f>
        <v>125.0125</v>
      </c>
      <c r="M453">
        <f>+INDEX(TimeSeries!$A:$ZZ,'TimeSeries - Formatted'!$B453+1,'TimeSeries - Formatted'!K$1)</f>
        <v>14</v>
      </c>
      <c r="O453" s="1">
        <f t="shared" si="75"/>
        <v>2.8112449799195804E-3</v>
      </c>
      <c r="P453" s="1">
        <f t="shared" si="76"/>
        <v>2.3025009924573236E-2</v>
      </c>
      <c r="Q453" s="1">
        <f t="shared" si="77"/>
        <v>2.2897749703908454E-2</v>
      </c>
      <c r="R453" s="1">
        <f t="shared" si="78"/>
        <v>1.4654839953721632E-2</v>
      </c>
      <c r="S453" s="1">
        <f t="shared" si="79"/>
        <v>-1.9047619047619091E-2</v>
      </c>
      <c r="T453" s="1">
        <f t="shared" si="80"/>
        <v>-7.3500967117988369E-2</v>
      </c>
      <c r="U453" s="1">
        <f t="shared" si="81"/>
        <v>-7.0377733598409487E-2</v>
      </c>
      <c r="V453" s="1">
        <f t="shared" si="82"/>
        <v>-4.5783132530120452E-2</v>
      </c>
      <c r="X453" s="2">
        <f ca="1">1*(IFERROR(MAX(OFFSET(O$1,MATCH($M453,$M:$M,0)-1,0,ROW()-MATCH($M453,$M:$M,0))),0)&gt;0)</f>
        <v>1</v>
      </c>
      <c r="Y453" s="2">
        <f ca="1">1*(IFERROR(MAX(OFFSET(P$1,MATCH($M453,$M:$M,0)-1,0,ROW()-MATCH($M453,$M:$M,0))),0)&gt;0)</f>
        <v>1</v>
      </c>
      <c r="Z453" s="2">
        <f ca="1">1*(IFERROR(MAX(OFFSET(Q$1,MATCH($M453,$M:$M,0)-1,0,ROW()-MATCH($M453,$M:$M,0))),0)&gt;0)</f>
        <v>1</v>
      </c>
      <c r="AA453" s="2">
        <f ca="1">1*(IFERROR(MAX(OFFSET(R$1,MATCH($M453,$M:$M,0)-1,0,ROW()-MATCH($M453,$M:$M,0))),0)&gt;0)</f>
        <v>1</v>
      </c>
      <c r="AB453" s="2">
        <f ca="1">1*(IFERROR(MAX(OFFSET(S$1,MATCH($M453,$M:$M,0)-1,0,ROW()-MATCH($M453,$M:$M,0))),0)&gt;0)</f>
        <v>1</v>
      </c>
      <c r="AC453" s="2">
        <f ca="1">1*(IFERROR(MAX(OFFSET(T$1,MATCH($M453,$M:$M,0)-1,0,ROW()-MATCH($M453,$M:$M,0))),0)&gt;0)</f>
        <v>1</v>
      </c>
      <c r="AD453" s="2">
        <f ca="1">1*(IFERROR(MAX(OFFSET(U$1,MATCH($M453,$M:$M,0)-1,0,ROW()-MATCH($M453,$M:$M,0))),0)&gt;0)</f>
        <v>1</v>
      </c>
      <c r="AE453" s="2">
        <f ca="1">1*(IFERROR(MAX(OFFSET(V$1,MATCH($M453,$M:$M,0)-1,0,ROW()-MATCH($M453,$M:$M,0))),0)&gt;0)</f>
        <v>1</v>
      </c>
      <c r="AG453">
        <f ca="1">+IF(COUNTIFS(AG$4:AG452,1,$M$4:$M452,$M453)=1,0,IF(O453*X453&lt;$AI$1,1,0))</f>
        <v>0</v>
      </c>
      <c r="AH453">
        <f ca="1">+IF(COUNTIFS(AH$4:AH452,1,$M$4:$M452,$M453)=1,0,IF(P453*Y453&lt;$AI$1,1,0))</f>
        <v>0</v>
      </c>
      <c r="AI453">
        <f ca="1">+IF(COUNTIFS(AI$4:AI452,1,$M$4:$M452,$M453)=1,0,IF(Q453*Z453&lt;$AI$1,1,0))</f>
        <v>0</v>
      </c>
      <c r="AJ453">
        <f ca="1">+IF(COUNTIFS(AJ$4:AJ452,1,$M$4:$M452,$M453)=1,0,IF(R453*AA453&lt;$AI$1,1,0))</f>
        <v>0</v>
      </c>
      <c r="AK453">
        <f ca="1">+IF(COUNTIFS(AK$4:AK452,1,$M$4:$M452,$M453)=1,0,IF(S453*AB453&lt;$AI$1,1,0))</f>
        <v>0</v>
      </c>
      <c r="AL453">
        <f ca="1">+IF(COUNTIFS(AL$4:AL452,1,$M$4:$M452,$M453)=1,0,IF(T453*AC453&lt;$AI$1,1,0))</f>
        <v>0</v>
      </c>
      <c r="AM453">
        <f ca="1">+IF(COUNTIFS(AM$4:AM452,1,$M$4:$M452,$M453)=1,0,IF(U453*AD453&lt;$AI$1,1,0))</f>
        <v>0</v>
      </c>
      <c r="AN453">
        <f ca="1">+IF(COUNTIFS(AN$4:AN452,1,$M$4:$M452,$M453)=1,0,IF(V453*AE453&lt;$AI$1,1,0))</f>
        <v>0</v>
      </c>
      <c r="AO453">
        <f t="shared" ref="AO453:AO516" ca="1" si="83">1*(SUM(AG453:AN453)&gt;0)</f>
        <v>0</v>
      </c>
      <c r="AQ453">
        <f ca="1">1*(COUNTIFS($M$4:$M452,M453,AO$4:AO452,1)&gt;0)</f>
        <v>1</v>
      </c>
      <c r="AR453" t="str">
        <f ca="1">+IF($AQ453=1,"",IFERROR(AVERAGEIFS($AG$3:$AN$3,$AG453:$AN453,1),""))</f>
        <v/>
      </c>
    </row>
    <row r="454" spans="2:44" x14ac:dyDescent="0.25">
      <c r="B454">
        <f t="shared" ref="B454:B517" si="84">+B453+1</f>
        <v>451</v>
      </c>
      <c r="C454" s="5">
        <f>AVERAGEIFS(TimeSeries!452:452,TimeSeries!$1:$1,"&lt;="&amp;C$3,TimeSeries!$1:$1,"&gt;="&amp;C$2)</f>
        <v>128.25</v>
      </c>
      <c r="D454" s="5">
        <f>AVERAGEIFS(TimeSeries!452:452,TimeSeries!$1:$1,"&lt;="&amp;D$3,TimeSeries!$1:$1,"&gt;="&amp;D$2)</f>
        <v>131.25</v>
      </c>
      <c r="E454" s="5">
        <f>AVERAGEIFS(TimeSeries!452:452,TimeSeries!$1:$1,"&lt;="&amp;E$3,TimeSeries!$1:$1,"&gt;="&amp;E$2)</f>
        <v>131.25</v>
      </c>
      <c r="F454" s="5">
        <f>AVERAGEIFS(TimeSeries!452:452,TimeSeries!$1:$1,"&lt;="&amp;F$3,TimeSeries!$1:$1,"&gt;="&amp;F$2)</f>
        <v>133.25</v>
      </c>
      <c r="G454" s="5">
        <f>AVERAGEIFS(TimeSeries!452:452,TimeSeries!$1:$1,"&lt;="&amp;G$3,TimeSeries!$1:$1,"&gt;="&amp;G$2)</f>
        <v>130.44999999999999</v>
      </c>
      <c r="H454" s="5">
        <f>AVERAGEIFS(TimeSeries!452:452,TimeSeries!$1:$1,"&lt;="&amp;H$3,TimeSeries!$1:$1,"&gt;="&amp;H$2)</f>
        <v>121.95</v>
      </c>
      <c r="I454" s="5">
        <f>AVERAGEIFS(TimeSeries!452:452,TimeSeries!$1:$1,"&lt;="&amp;I$3,TimeSeries!$1:$1,"&gt;="&amp;I$2)</f>
        <v>120.5</v>
      </c>
      <c r="J454" s="5">
        <f>AVERAGEIFS(TimeSeries!452:452,TimeSeries!$1:$1,"&lt;="&amp;J$3,TimeSeries!$1:$1,"&gt;="&amp;J$2)</f>
        <v>123</v>
      </c>
      <c r="K454" s="5">
        <f>+TimeSeries!I452</f>
        <v>127.6125</v>
      </c>
      <c r="M454">
        <f>+INDEX(TimeSeries!$A:$ZZ,'TimeSeries - Formatted'!$B454+1,'TimeSeries - Formatted'!K$1)</f>
        <v>14</v>
      </c>
      <c r="O454" s="1">
        <f t="shared" si="75"/>
        <v>2.723267921505812E-2</v>
      </c>
      <c r="P454" s="1">
        <f t="shared" si="76"/>
        <v>1.8626309662398199E-2</v>
      </c>
      <c r="Q454" s="1">
        <f t="shared" si="77"/>
        <v>1.3122346584330202E-2</v>
      </c>
      <c r="R454" s="1">
        <f t="shared" si="78"/>
        <v>1.2922843025465536E-2</v>
      </c>
      <c r="S454" s="1">
        <f t="shared" si="79"/>
        <v>1.1632415664986517E-2</v>
      </c>
      <c r="T454" s="1">
        <f t="shared" si="80"/>
        <v>1.8371607515657695E-2</v>
      </c>
      <c r="U454" s="1">
        <f t="shared" si="81"/>
        <v>1.0058675607711676E-2</v>
      </c>
      <c r="V454" s="1">
        <f t="shared" si="82"/>
        <v>1.1513157894736947E-2</v>
      </c>
      <c r="X454" s="2">
        <f ca="1">1*(IFERROR(MAX(OFFSET(O$1,MATCH($M454,$M:$M,0)-1,0,ROW()-MATCH($M454,$M:$M,0))),0)&gt;0)</f>
        <v>1</v>
      </c>
      <c r="Y454" s="2">
        <f ca="1">1*(IFERROR(MAX(OFFSET(P$1,MATCH($M454,$M:$M,0)-1,0,ROW()-MATCH($M454,$M:$M,0))),0)&gt;0)</f>
        <v>1</v>
      </c>
      <c r="Z454" s="2">
        <f ca="1">1*(IFERROR(MAX(OFFSET(Q$1,MATCH($M454,$M:$M,0)-1,0,ROW()-MATCH($M454,$M:$M,0))),0)&gt;0)</f>
        <v>1</v>
      </c>
      <c r="AA454" s="2">
        <f ca="1">1*(IFERROR(MAX(OFFSET(R$1,MATCH($M454,$M:$M,0)-1,0,ROW()-MATCH($M454,$M:$M,0))),0)&gt;0)</f>
        <v>1</v>
      </c>
      <c r="AB454" s="2">
        <f ca="1">1*(IFERROR(MAX(OFFSET(S$1,MATCH($M454,$M:$M,0)-1,0,ROW()-MATCH($M454,$M:$M,0))),0)&gt;0)</f>
        <v>1</v>
      </c>
      <c r="AC454" s="2">
        <f ca="1">1*(IFERROR(MAX(OFFSET(T$1,MATCH($M454,$M:$M,0)-1,0,ROW()-MATCH($M454,$M:$M,0))),0)&gt;0)</f>
        <v>1</v>
      </c>
      <c r="AD454" s="2">
        <f ca="1">1*(IFERROR(MAX(OFFSET(U$1,MATCH($M454,$M:$M,0)-1,0,ROW()-MATCH($M454,$M:$M,0))),0)&gt;0)</f>
        <v>1</v>
      </c>
      <c r="AE454" s="2">
        <f ca="1">1*(IFERROR(MAX(OFFSET(V$1,MATCH($M454,$M:$M,0)-1,0,ROW()-MATCH($M454,$M:$M,0))),0)&gt;0)</f>
        <v>1</v>
      </c>
      <c r="AG454">
        <f ca="1">+IF(COUNTIFS(AG$4:AG453,1,$M$4:$M453,$M454)=1,0,IF(O454*X454&lt;$AI$1,1,0))</f>
        <v>0</v>
      </c>
      <c r="AH454">
        <f ca="1">+IF(COUNTIFS(AH$4:AH453,1,$M$4:$M453,$M454)=1,0,IF(P454*Y454&lt;$AI$1,1,0))</f>
        <v>0</v>
      </c>
      <c r="AI454">
        <f ca="1">+IF(COUNTIFS(AI$4:AI453,1,$M$4:$M453,$M454)=1,0,IF(Q454*Z454&lt;$AI$1,1,0))</f>
        <v>0</v>
      </c>
      <c r="AJ454">
        <f ca="1">+IF(COUNTIFS(AJ$4:AJ453,1,$M$4:$M453,$M454)=1,0,IF(R454*AA454&lt;$AI$1,1,0))</f>
        <v>0</v>
      </c>
      <c r="AK454">
        <f ca="1">+IF(COUNTIFS(AK$4:AK453,1,$M$4:$M453,$M454)=1,0,IF(S454*AB454&lt;$AI$1,1,0))</f>
        <v>0</v>
      </c>
      <c r="AL454">
        <f ca="1">+IF(COUNTIFS(AL$4:AL453,1,$M$4:$M453,$M454)=1,0,IF(T454*AC454&lt;$AI$1,1,0))</f>
        <v>0</v>
      </c>
      <c r="AM454">
        <f ca="1">+IF(COUNTIFS(AM$4:AM453,1,$M$4:$M453,$M454)=1,0,IF(U454*AD454&lt;$AI$1,1,0))</f>
        <v>0</v>
      </c>
      <c r="AN454">
        <f ca="1">+IF(COUNTIFS(AN$4:AN453,1,$M$4:$M453,$M454)=1,0,IF(V454*AE454&lt;$AI$1,1,0))</f>
        <v>0</v>
      </c>
      <c r="AO454">
        <f t="shared" ca="1" si="83"/>
        <v>0</v>
      </c>
      <c r="AQ454">
        <f ca="1">1*(COUNTIFS($M$4:$M453,M454,AO$4:AO453,1)&gt;0)</f>
        <v>1</v>
      </c>
      <c r="AR454" t="str">
        <f ca="1">+IF($AQ454=1,"",IFERROR(AVERAGEIFS($AG$3:$AN$3,$AG454:$AN454,1),""))</f>
        <v/>
      </c>
    </row>
    <row r="455" spans="2:44" x14ac:dyDescent="0.25">
      <c r="B455">
        <f t="shared" si="84"/>
        <v>452</v>
      </c>
      <c r="C455" s="5">
        <f>AVERAGEIFS(TimeSeries!453:453,TimeSeries!$1:$1,"&lt;="&amp;C$3,TimeSeries!$1:$1,"&gt;="&amp;C$2)</f>
        <v>130.69999999999999</v>
      </c>
      <c r="D455" s="5">
        <f>AVERAGEIFS(TimeSeries!453:453,TimeSeries!$1:$1,"&lt;="&amp;D$3,TimeSeries!$1:$1,"&gt;="&amp;D$2)</f>
        <v>133.19999999999999</v>
      </c>
      <c r="E455" s="5">
        <f>AVERAGEIFS(TimeSeries!453:453,TimeSeries!$1:$1,"&lt;="&amp;E$3,TimeSeries!$1:$1,"&gt;="&amp;E$2)</f>
        <v>133.19999999999999</v>
      </c>
      <c r="F455" s="5">
        <f>AVERAGEIFS(TimeSeries!453:453,TimeSeries!$1:$1,"&lt;="&amp;F$3,TimeSeries!$1:$1,"&gt;="&amp;F$2)</f>
        <v>135.19999999999999</v>
      </c>
      <c r="G455" s="5">
        <f>AVERAGEIFS(TimeSeries!453:453,TimeSeries!$1:$1,"&lt;="&amp;G$3,TimeSeries!$1:$1,"&gt;="&amp;G$2)</f>
        <v>134.44999999999999</v>
      </c>
      <c r="H455" s="5">
        <f>AVERAGEIFS(TimeSeries!453:453,TimeSeries!$1:$1,"&lt;="&amp;H$3,TimeSeries!$1:$1,"&gt;="&amp;H$2)</f>
        <v>126.45</v>
      </c>
      <c r="I455" s="5">
        <f>AVERAGEIFS(TimeSeries!453:453,TimeSeries!$1:$1,"&lt;="&amp;I$3,TimeSeries!$1:$1,"&gt;="&amp;I$2)</f>
        <v>122.25</v>
      </c>
      <c r="J455" s="5">
        <f>AVERAGEIFS(TimeSeries!453:453,TimeSeries!$1:$1,"&lt;="&amp;J$3,TimeSeries!$1:$1,"&gt;="&amp;J$2)</f>
        <v>124.5</v>
      </c>
      <c r="K455" s="5">
        <f>+TimeSeries!I453</f>
        <v>130.14999999999998</v>
      </c>
      <c r="M455">
        <f>+INDEX(TimeSeries!$A:$ZZ,'TimeSeries - Formatted'!$B455+1,'TimeSeries - Formatted'!K$1)</f>
        <v>14</v>
      </c>
      <c r="O455" s="1">
        <f t="shared" si="75"/>
        <v>1.9103313840155955E-2</v>
      </c>
      <c r="P455" s="1">
        <f t="shared" si="76"/>
        <v>1.485714285714268E-2</v>
      </c>
      <c r="Q455" s="1">
        <f t="shared" si="77"/>
        <v>1.485714285714268E-2</v>
      </c>
      <c r="R455" s="1">
        <f t="shared" si="78"/>
        <v>1.4634146341463428E-2</v>
      </c>
      <c r="S455" s="1">
        <f t="shared" si="79"/>
        <v>3.0663089306247615E-2</v>
      </c>
      <c r="T455" s="1">
        <f t="shared" si="80"/>
        <v>3.6900369003689981E-2</v>
      </c>
      <c r="U455" s="1">
        <f t="shared" si="81"/>
        <v>1.4522821576763434E-2</v>
      </c>
      <c r="V455" s="1">
        <f t="shared" si="82"/>
        <v>1.2195121951219523E-2</v>
      </c>
      <c r="X455" s="2">
        <f ca="1">1*(IFERROR(MAX(OFFSET(O$1,MATCH($M455,$M:$M,0)-1,0,ROW()-MATCH($M455,$M:$M,0))),0)&gt;0)</f>
        <v>1</v>
      </c>
      <c r="Y455" s="2">
        <f ca="1">1*(IFERROR(MAX(OFFSET(P$1,MATCH($M455,$M:$M,0)-1,0,ROW()-MATCH($M455,$M:$M,0))),0)&gt;0)</f>
        <v>1</v>
      </c>
      <c r="Z455" s="2">
        <f ca="1">1*(IFERROR(MAX(OFFSET(Q$1,MATCH($M455,$M:$M,0)-1,0,ROW()-MATCH($M455,$M:$M,0))),0)&gt;0)</f>
        <v>1</v>
      </c>
      <c r="AA455" s="2">
        <f ca="1">1*(IFERROR(MAX(OFFSET(R$1,MATCH($M455,$M:$M,0)-1,0,ROW()-MATCH($M455,$M:$M,0))),0)&gt;0)</f>
        <v>1</v>
      </c>
      <c r="AB455" s="2">
        <f ca="1">1*(IFERROR(MAX(OFFSET(S$1,MATCH($M455,$M:$M,0)-1,0,ROW()-MATCH($M455,$M:$M,0))),0)&gt;0)</f>
        <v>1</v>
      </c>
      <c r="AC455" s="2">
        <f ca="1">1*(IFERROR(MAX(OFFSET(T$1,MATCH($M455,$M:$M,0)-1,0,ROW()-MATCH($M455,$M:$M,0))),0)&gt;0)</f>
        <v>1</v>
      </c>
      <c r="AD455" s="2">
        <f ca="1">1*(IFERROR(MAX(OFFSET(U$1,MATCH($M455,$M:$M,0)-1,0,ROW()-MATCH($M455,$M:$M,0))),0)&gt;0)</f>
        <v>1</v>
      </c>
      <c r="AE455" s="2">
        <f ca="1">1*(IFERROR(MAX(OFFSET(V$1,MATCH($M455,$M:$M,0)-1,0,ROW()-MATCH($M455,$M:$M,0))),0)&gt;0)</f>
        <v>1</v>
      </c>
      <c r="AG455">
        <f ca="1">+IF(COUNTIFS(AG$4:AG454,1,$M$4:$M454,$M455)=1,0,IF(O455*X455&lt;$AI$1,1,0))</f>
        <v>0</v>
      </c>
      <c r="AH455">
        <f ca="1">+IF(COUNTIFS(AH$4:AH454,1,$M$4:$M454,$M455)=1,0,IF(P455*Y455&lt;$AI$1,1,0))</f>
        <v>0</v>
      </c>
      <c r="AI455">
        <f ca="1">+IF(COUNTIFS(AI$4:AI454,1,$M$4:$M454,$M455)=1,0,IF(Q455*Z455&lt;$AI$1,1,0))</f>
        <v>0</v>
      </c>
      <c r="AJ455">
        <f ca="1">+IF(COUNTIFS(AJ$4:AJ454,1,$M$4:$M454,$M455)=1,0,IF(R455*AA455&lt;$AI$1,1,0))</f>
        <v>0</v>
      </c>
      <c r="AK455">
        <f ca="1">+IF(COUNTIFS(AK$4:AK454,1,$M$4:$M454,$M455)=1,0,IF(S455*AB455&lt;$AI$1,1,0))</f>
        <v>0</v>
      </c>
      <c r="AL455">
        <f ca="1">+IF(COUNTIFS(AL$4:AL454,1,$M$4:$M454,$M455)=1,0,IF(T455*AC455&lt;$AI$1,1,0))</f>
        <v>0</v>
      </c>
      <c r="AM455">
        <f ca="1">+IF(COUNTIFS(AM$4:AM454,1,$M$4:$M454,$M455)=1,0,IF(U455*AD455&lt;$AI$1,1,0))</f>
        <v>0</v>
      </c>
      <c r="AN455">
        <f ca="1">+IF(COUNTIFS(AN$4:AN454,1,$M$4:$M454,$M455)=1,0,IF(V455*AE455&lt;$AI$1,1,0))</f>
        <v>0</v>
      </c>
      <c r="AO455">
        <f t="shared" ca="1" si="83"/>
        <v>0</v>
      </c>
      <c r="AQ455">
        <f ca="1">1*(COUNTIFS($M$4:$M454,M455,AO$4:AO454,1)&gt;0)</f>
        <v>1</v>
      </c>
      <c r="AR455" t="str">
        <f ca="1">+IF($AQ455=1,"",IFERROR(AVERAGEIFS($AG$3:$AN$3,$AG455:$AN455,1),""))</f>
        <v/>
      </c>
    </row>
    <row r="456" spans="2:44" x14ac:dyDescent="0.25">
      <c r="B456">
        <f t="shared" si="84"/>
        <v>453</v>
      </c>
      <c r="C456" s="5">
        <f>AVERAGEIFS(TimeSeries!454:454,TimeSeries!$1:$1,"&lt;="&amp;C$3,TimeSeries!$1:$1,"&gt;="&amp;C$2)</f>
        <v>132.4</v>
      </c>
      <c r="D456" s="5">
        <f>AVERAGEIFS(TimeSeries!454:454,TimeSeries!$1:$1,"&lt;="&amp;D$3,TimeSeries!$1:$1,"&gt;="&amp;D$2)</f>
        <v>134.9</v>
      </c>
      <c r="E456" s="5">
        <f>AVERAGEIFS(TimeSeries!454:454,TimeSeries!$1:$1,"&lt;="&amp;E$3,TimeSeries!$1:$1,"&gt;="&amp;E$2)</f>
        <v>134.9</v>
      </c>
      <c r="F456" s="5">
        <f>AVERAGEIFS(TimeSeries!454:454,TimeSeries!$1:$1,"&lt;="&amp;F$3,TimeSeries!$1:$1,"&gt;="&amp;F$2)</f>
        <v>136.9</v>
      </c>
      <c r="G456" s="5">
        <f>AVERAGEIFS(TimeSeries!454:454,TimeSeries!$1:$1,"&lt;="&amp;G$3,TimeSeries!$1:$1,"&gt;="&amp;G$2)</f>
        <v>136.19999999999999</v>
      </c>
      <c r="H456" s="5">
        <f>AVERAGEIFS(TimeSeries!454:454,TimeSeries!$1:$1,"&lt;="&amp;H$3,TimeSeries!$1:$1,"&gt;="&amp;H$2)</f>
        <v>128.19999999999999</v>
      </c>
      <c r="I456" s="5">
        <f>AVERAGEIFS(TimeSeries!454:454,TimeSeries!$1:$1,"&lt;="&amp;I$3,TimeSeries!$1:$1,"&gt;="&amp;I$2)</f>
        <v>123.25</v>
      </c>
      <c r="J456" s="5">
        <f>AVERAGEIFS(TimeSeries!454:454,TimeSeries!$1:$1,"&lt;="&amp;J$3,TimeSeries!$1:$1,"&gt;="&amp;J$2)</f>
        <v>124.5</v>
      </c>
      <c r="K456" s="5">
        <f>+TimeSeries!I454</f>
        <v>131.6875</v>
      </c>
      <c r="M456">
        <f>+INDEX(TimeSeries!$A:$ZZ,'TimeSeries - Formatted'!$B456+1,'TimeSeries - Formatted'!K$1)</f>
        <v>14</v>
      </c>
      <c r="O456" s="1">
        <f t="shared" si="75"/>
        <v>1.3006885998469997E-2</v>
      </c>
      <c r="P456" s="1">
        <f t="shared" si="76"/>
        <v>1.2762762762762891E-2</v>
      </c>
      <c r="Q456" s="1">
        <f t="shared" si="77"/>
        <v>1.2762762762762891E-2</v>
      </c>
      <c r="R456" s="1">
        <f t="shared" si="78"/>
        <v>1.2573964497041512E-2</v>
      </c>
      <c r="S456" s="1">
        <f t="shared" si="79"/>
        <v>1.3015991074748934E-2</v>
      </c>
      <c r="T456" s="1">
        <f t="shared" si="80"/>
        <v>1.3839462238038669E-2</v>
      </c>
      <c r="U456" s="1">
        <f t="shared" si="81"/>
        <v>8.1799591002045258E-3</v>
      </c>
      <c r="V456" s="1">
        <f t="shared" si="82"/>
        <v>0</v>
      </c>
      <c r="X456" s="2">
        <f ca="1">1*(IFERROR(MAX(OFFSET(O$1,MATCH($M456,$M:$M,0)-1,0,ROW()-MATCH($M456,$M:$M,0))),0)&gt;0)</f>
        <v>1</v>
      </c>
      <c r="Y456" s="2">
        <f ca="1">1*(IFERROR(MAX(OFFSET(P$1,MATCH($M456,$M:$M,0)-1,0,ROW()-MATCH($M456,$M:$M,0))),0)&gt;0)</f>
        <v>1</v>
      </c>
      <c r="Z456" s="2">
        <f ca="1">1*(IFERROR(MAX(OFFSET(Q$1,MATCH($M456,$M:$M,0)-1,0,ROW()-MATCH($M456,$M:$M,0))),0)&gt;0)</f>
        <v>1</v>
      </c>
      <c r="AA456" s="2">
        <f ca="1">1*(IFERROR(MAX(OFFSET(R$1,MATCH($M456,$M:$M,0)-1,0,ROW()-MATCH($M456,$M:$M,0))),0)&gt;0)</f>
        <v>1</v>
      </c>
      <c r="AB456" s="2">
        <f ca="1">1*(IFERROR(MAX(OFFSET(S$1,MATCH($M456,$M:$M,0)-1,0,ROW()-MATCH($M456,$M:$M,0))),0)&gt;0)</f>
        <v>1</v>
      </c>
      <c r="AC456" s="2">
        <f ca="1">1*(IFERROR(MAX(OFFSET(T$1,MATCH($M456,$M:$M,0)-1,0,ROW()-MATCH($M456,$M:$M,0))),0)&gt;0)</f>
        <v>1</v>
      </c>
      <c r="AD456" s="2">
        <f ca="1">1*(IFERROR(MAX(OFFSET(U$1,MATCH($M456,$M:$M,0)-1,0,ROW()-MATCH($M456,$M:$M,0))),0)&gt;0)</f>
        <v>1</v>
      </c>
      <c r="AE456" s="2">
        <f ca="1">1*(IFERROR(MAX(OFFSET(V$1,MATCH($M456,$M:$M,0)-1,0,ROW()-MATCH($M456,$M:$M,0))),0)&gt;0)</f>
        <v>1</v>
      </c>
      <c r="AG456">
        <f ca="1">+IF(COUNTIFS(AG$4:AG455,1,$M$4:$M455,$M456)=1,0,IF(O456*X456&lt;$AI$1,1,0))</f>
        <v>0</v>
      </c>
      <c r="AH456">
        <f ca="1">+IF(COUNTIFS(AH$4:AH455,1,$M$4:$M455,$M456)=1,0,IF(P456*Y456&lt;$AI$1,1,0))</f>
        <v>0</v>
      </c>
      <c r="AI456">
        <f ca="1">+IF(COUNTIFS(AI$4:AI455,1,$M$4:$M455,$M456)=1,0,IF(Q456*Z456&lt;$AI$1,1,0))</f>
        <v>0</v>
      </c>
      <c r="AJ456">
        <f ca="1">+IF(COUNTIFS(AJ$4:AJ455,1,$M$4:$M455,$M456)=1,0,IF(R456*AA456&lt;$AI$1,1,0))</f>
        <v>0</v>
      </c>
      <c r="AK456">
        <f ca="1">+IF(COUNTIFS(AK$4:AK455,1,$M$4:$M455,$M456)=1,0,IF(S456*AB456&lt;$AI$1,1,0))</f>
        <v>0</v>
      </c>
      <c r="AL456">
        <f ca="1">+IF(COUNTIFS(AL$4:AL455,1,$M$4:$M455,$M456)=1,0,IF(T456*AC456&lt;$AI$1,1,0))</f>
        <v>0</v>
      </c>
      <c r="AM456">
        <f ca="1">+IF(COUNTIFS(AM$4:AM455,1,$M$4:$M455,$M456)=1,0,IF(U456*AD456&lt;$AI$1,1,0))</f>
        <v>0</v>
      </c>
      <c r="AN456">
        <f ca="1">+IF(COUNTIFS(AN$4:AN455,1,$M$4:$M455,$M456)=1,0,IF(V456*AE456&lt;$AI$1,1,0))</f>
        <v>0</v>
      </c>
      <c r="AO456">
        <f t="shared" ca="1" si="83"/>
        <v>0</v>
      </c>
      <c r="AQ456">
        <f ca="1">1*(COUNTIFS($M$4:$M455,M456,AO$4:AO455,1)&gt;0)</f>
        <v>1</v>
      </c>
      <c r="AR456" t="str">
        <f ca="1">+IF($AQ456=1,"",IFERROR(AVERAGEIFS($AG$3:$AN$3,$AG456:$AN456,1),""))</f>
        <v/>
      </c>
    </row>
    <row r="457" spans="2:44" x14ac:dyDescent="0.25">
      <c r="B457">
        <f t="shared" si="84"/>
        <v>454</v>
      </c>
      <c r="C457" s="5">
        <f>AVERAGEIFS(TimeSeries!455:455,TimeSeries!$1:$1,"&lt;="&amp;C$3,TimeSeries!$1:$1,"&gt;="&amp;C$2)</f>
        <v>133.4</v>
      </c>
      <c r="D457" s="5">
        <f>AVERAGEIFS(TimeSeries!455:455,TimeSeries!$1:$1,"&lt;="&amp;D$3,TimeSeries!$1:$1,"&gt;="&amp;D$2)</f>
        <v>135.9</v>
      </c>
      <c r="E457" s="5">
        <f>AVERAGEIFS(TimeSeries!455:455,TimeSeries!$1:$1,"&lt;="&amp;E$3,TimeSeries!$1:$1,"&gt;="&amp;E$2)</f>
        <v>136.6</v>
      </c>
      <c r="F457" s="5">
        <f>AVERAGEIFS(TimeSeries!455:455,TimeSeries!$1:$1,"&lt;="&amp;F$3,TimeSeries!$1:$1,"&gt;="&amp;F$2)</f>
        <v>138.1</v>
      </c>
      <c r="G457" s="5">
        <f>AVERAGEIFS(TimeSeries!455:455,TimeSeries!$1:$1,"&lt;="&amp;G$3,TimeSeries!$1:$1,"&gt;="&amp;G$2)</f>
        <v>138.80000000000001</v>
      </c>
      <c r="H457" s="5">
        <f>AVERAGEIFS(TimeSeries!455:455,TimeSeries!$1:$1,"&lt;="&amp;H$3,TimeSeries!$1:$1,"&gt;="&amp;H$2)</f>
        <v>130.80000000000001</v>
      </c>
      <c r="I457" s="5">
        <f>AVERAGEIFS(TimeSeries!455:455,TimeSeries!$1:$1,"&lt;="&amp;I$3,TimeSeries!$1:$1,"&gt;="&amp;I$2)</f>
        <v>123.75</v>
      </c>
      <c r="J457" s="5">
        <f>AVERAGEIFS(TimeSeries!455:455,TimeSeries!$1:$1,"&lt;="&amp;J$3,TimeSeries!$1:$1,"&gt;="&amp;J$2)</f>
        <v>124.5</v>
      </c>
      <c r="K457" s="5">
        <f>+TimeSeries!I455</f>
        <v>133.13749999999999</v>
      </c>
      <c r="M457">
        <f>+INDEX(TimeSeries!$A:$ZZ,'TimeSeries - Formatted'!$B457+1,'TimeSeries - Formatted'!K$1)</f>
        <v>14</v>
      </c>
      <c r="O457" s="1">
        <f t="shared" si="75"/>
        <v>7.5528700906344337E-3</v>
      </c>
      <c r="P457" s="1">
        <f t="shared" si="76"/>
        <v>7.4128984432912937E-3</v>
      </c>
      <c r="Q457" s="1">
        <f t="shared" si="77"/>
        <v>1.260192735359511E-2</v>
      </c>
      <c r="R457" s="1">
        <f t="shared" si="78"/>
        <v>8.765522279035709E-3</v>
      </c>
      <c r="S457" s="1">
        <f t="shared" si="79"/>
        <v>1.9089574155653599E-2</v>
      </c>
      <c r="T457" s="1">
        <f t="shared" si="80"/>
        <v>2.0280811232449514E-2</v>
      </c>
      <c r="U457" s="1">
        <f t="shared" si="81"/>
        <v>4.0567951318457585E-3</v>
      </c>
      <c r="V457" s="1">
        <f t="shared" si="82"/>
        <v>0</v>
      </c>
      <c r="X457" s="2">
        <f ca="1">1*(IFERROR(MAX(OFFSET(O$1,MATCH($M457,$M:$M,0)-1,0,ROW()-MATCH($M457,$M:$M,0))),0)&gt;0)</f>
        <v>1</v>
      </c>
      <c r="Y457" s="2">
        <f ca="1">1*(IFERROR(MAX(OFFSET(P$1,MATCH($M457,$M:$M,0)-1,0,ROW()-MATCH($M457,$M:$M,0))),0)&gt;0)</f>
        <v>1</v>
      </c>
      <c r="Z457" s="2">
        <f ca="1">1*(IFERROR(MAX(OFFSET(Q$1,MATCH($M457,$M:$M,0)-1,0,ROW()-MATCH($M457,$M:$M,0))),0)&gt;0)</f>
        <v>1</v>
      </c>
      <c r="AA457" s="2">
        <f ca="1">1*(IFERROR(MAX(OFFSET(R$1,MATCH($M457,$M:$M,0)-1,0,ROW()-MATCH($M457,$M:$M,0))),0)&gt;0)</f>
        <v>1</v>
      </c>
      <c r="AB457" s="2">
        <f ca="1">1*(IFERROR(MAX(OFFSET(S$1,MATCH($M457,$M:$M,0)-1,0,ROW()-MATCH($M457,$M:$M,0))),0)&gt;0)</f>
        <v>1</v>
      </c>
      <c r="AC457" s="2">
        <f ca="1">1*(IFERROR(MAX(OFFSET(T$1,MATCH($M457,$M:$M,0)-1,0,ROW()-MATCH($M457,$M:$M,0))),0)&gt;0)</f>
        <v>1</v>
      </c>
      <c r="AD457" s="2">
        <f ca="1">1*(IFERROR(MAX(OFFSET(U$1,MATCH($M457,$M:$M,0)-1,0,ROW()-MATCH($M457,$M:$M,0))),0)&gt;0)</f>
        <v>1</v>
      </c>
      <c r="AE457" s="2">
        <f ca="1">1*(IFERROR(MAX(OFFSET(V$1,MATCH($M457,$M:$M,0)-1,0,ROW()-MATCH($M457,$M:$M,0))),0)&gt;0)</f>
        <v>1</v>
      </c>
      <c r="AG457">
        <f ca="1">+IF(COUNTIFS(AG$4:AG456,1,$M$4:$M456,$M457)=1,0,IF(O457*X457&lt;$AI$1,1,0))</f>
        <v>0</v>
      </c>
      <c r="AH457">
        <f ca="1">+IF(COUNTIFS(AH$4:AH456,1,$M$4:$M456,$M457)=1,0,IF(P457*Y457&lt;$AI$1,1,0))</f>
        <v>0</v>
      </c>
      <c r="AI457">
        <f ca="1">+IF(COUNTIFS(AI$4:AI456,1,$M$4:$M456,$M457)=1,0,IF(Q457*Z457&lt;$AI$1,1,0))</f>
        <v>0</v>
      </c>
      <c r="AJ457">
        <f ca="1">+IF(COUNTIFS(AJ$4:AJ456,1,$M$4:$M456,$M457)=1,0,IF(R457*AA457&lt;$AI$1,1,0))</f>
        <v>0</v>
      </c>
      <c r="AK457">
        <f ca="1">+IF(COUNTIFS(AK$4:AK456,1,$M$4:$M456,$M457)=1,0,IF(S457*AB457&lt;$AI$1,1,0))</f>
        <v>0</v>
      </c>
      <c r="AL457">
        <f ca="1">+IF(COUNTIFS(AL$4:AL456,1,$M$4:$M456,$M457)=1,0,IF(T457*AC457&lt;$AI$1,1,0))</f>
        <v>0</v>
      </c>
      <c r="AM457">
        <f ca="1">+IF(COUNTIFS(AM$4:AM456,1,$M$4:$M456,$M457)=1,0,IF(U457*AD457&lt;$AI$1,1,0))</f>
        <v>0</v>
      </c>
      <c r="AN457">
        <f ca="1">+IF(COUNTIFS(AN$4:AN456,1,$M$4:$M456,$M457)=1,0,IF(V457*AE457&lt;$AI$1,1,0))</f>
        <v>0</v>
      </c>
      <c r="AO457">
        <f t="shared" ca="1" si="83"/>
        <v>0</v>
      </c>
      <c r="AQ457">
        <f ca="1">1*(COUNTIFS($M$4:$M456,M457,AO$4:AO456,1)&gt;0)</f>
        <v>1</v>
      </c>
      <c r="AR457" t="str">
        <f ca="1">+IF($AQ457=1,"",IFERROR(AVERAGEIFS($AG$3:$AN$3,$AG457:$AN457,1),""))</f>
        <v/>
      </c>
    </row>
    <row r="458" spans="2:44" x14ac:dyDescent="0.25">
      <c r="B458">
        <f t="shared" si="84"/>
        <v>455</v>
      </c>
      <c r="C458" s="5">
        <f>AVERAGEIFS(TimeSeries!456:456,TimeSeries!$1:$1,"&lt;="&amp;C$3,TimeSeries!$1:$1,"&gt;="&amp;C$2)</f>
        <v>134.6</v>
      </c>
      <c r="D458" s="5">
        <f>AVERAGEIFS(TimeSeries!456:456,TimeSeries!$1:$1,"&lt;="&amp;D$3,TimeSeries!$1:$1,"&gt;="&amp;D$2)</f>
        <v>137.6</v>
      </c>
      <c r="E458" s="5">
        <f>AVERAGEIFS(TimeSeries!456:456,TimeSeries!$1:$1,"&lt;="&amp;E$3,TimeSeries!$1:$1,"&gt;="&amp;E$2)</f>
        <v>139</v>
      </c>
      <c r="F458" s="5">
        <f>AVERAGEIFS(TimeSeries!456:456,TimeSeries!$1:$1,"&lt;="&amp;F$3,TimeSeries!$1:$1,"&gt;="&amp;F$2)</f>
        <v>140</v>
      </c>
      <c r="G458" s="5">
        <f>AVERAGEIFS(TimeSeries!456:456,TimeSeries!$1:$1,"&lt;="&amp;G$3,TimeSeries!$1:$1,"&gt;="&amp;G$2)</f>
        <v>139.30000000000001</v>
      </c>
      <c r="H458" s="5">
        <f>AVERAGEIFS(TimeSeries!456:456,TimeSeries!$1:$1,"&lt;="&amp;H$3,TimeSeries!$1:$1,"&gt;="&amp;H$2)</f>
        <v>131.30000000000001</v>
      </c>
      <c r="I458" s="5">
        <f>AVERAGEIFS(TimeSeries!456:456,TimeSeries!$1:$1,"&lt;="&amp;I$3,TimeSeries!$1:$1,"&gt;="&amp;I$2)</f>
        <v>124.95</v>
      </c>
      <c r="J458" s="5">
        <f>AVERAGEIFS(TimeSeries!456:456,TimeSeries!$1:$1,"&lt;="&amp;J$3,TimeSeries!$1:$1,"&gt;="&amp;J$2)</f>
        <v>125.9</v>
      </c>
      <c r="K458" s="5">
        <f>+TimeSeries!I456</f>
        <v>134.46250000000001</v>
      </c>
      <c r="M458">
        <f>+INDEX(TimeSeries!$A:$ZZ,'TimeSeries - Formatted'!$B458+1,'TimeSeries - Formatted'!K$1)</f>
        <v>14</v>
      </c>
      <c r="O458" s="1">
        <f t="shared" si="75"/>
        <v>8.9955022488754643E-3</v>
      </c>
      <c r="P458" s="1">
        <f t="shared" si="76"/>
        <v>1.2509197939661432E-2</v>
      </c>
      <c r="Q458" s="1">
        <f t="shared" si="77"/>
        <v>1.7569546120058677E-2</v>
      </c>
      <c r="R458" s="1">
        <f t="shared" si="78"/>
        <v>1.3758146270818283E-2</v>
      </c>
      <c r="S458" s="1">
        <f t="shared" si="79"/>
        <v>3.6023054755043304E-3</v>
      </c>
      <c r="T458" s="1">
        <f t="shared" si="80"/>
        <v>3.8226299694190669E-3</v>
      </c>
      <c r="U458" s="1">
        <f t="shared" si="81"/>
        <v>9.6969696969697594E-3</v>
      </c>
      <c r="V458" s="1">
        <f t="shared" si="82"/>
        <v>1.1244979919678766E-2</v>
      </c>
      <c r="X458" s="2">
        <f ca="1">1*(IFERROR(MAX(OFFSET(O$1,MATCH($M458,$M:$M,0)-1,0,ROW()-MATCH($M458,$M:$M,0))),0)&gt;0)</f>
        <v>1</v>
      </c>
      <c r="Y458" s="2">
        <f ca="1">1*(IFERROR(MAX(OFFSET(P$1,MATCH($M458,$M:$M,0)-1,0,ROW()-MATCH($M458,$M:$M,0))),0)&gt;0)</f>
        <v>1</v>
      </c>
      <c r="Z458" s="2">
        <f ca="1">1*(IFERROR(MAX(OFFSET(Q$1,MATCH($M458,$M:$M,0)-1,0,ROW()-MATCH($M458,$M:$M,0))),0)&gt;0)</f>
        <v>1</v>
      </c>
      <c r="AA458" s="2">
        <f ca="1">1*(IFERROR(MAX(OFFSET(R$1,MATCH($M458,$M:$M,0)-1,0,ROW()-MATCH($M458,$M:$M,0))),0)&gt;0)</f>
        <v>1</v>
      </c>
      <c r="AB458" s="2">
        <f ca="1">1*(IFERROR(MAX(OFFSET(S$1,MATCH($M458,$M:$M,0)-1,0,ROW()-MATCH($M458,$M:$M,0))),0)&gt;0)</f>
        <v>1</v>
      </c>
      <c r="AC458" s="2">
        <f ca="1">1*(IFERROR(MAX(OFFSET(T$1,MATCH($M458,$M:$M,0)-1,0,ROW()-MATCH($M458,$M:$M,0))),0)&gt;0)</f>
        <v>1</v>
      </c>
      <c r="AD458" s="2">
        <f ca="1">1*(IFERROR(MAX(OFFSET(U$1,MATCH($M458,$M:$M,0)-1,0,ROW()-MATCH($M458,$M:$M,0))),0)&gt;0)</f>
        <v>1</v>
      </c>
      <c r="AE458" s="2">
        <f ca="1">1*(IFERROR(MAX(OFFSET(V$1,MATCH($M458,$M:$M,0)-1,0,ROW()-MATCH($M458,$M:$M,0))),0)&gt;0)</f>
        <v>1</v>
      </c>
      <c r="AG458">
        <f ca="1">+IF(COUNTIFS(AG$4:AG457,1,$M$4:$M457,$M458)=1,0,IF(O458*X458&lt;$AI$1,1,0))</f>
        <v>0</v>
      </c>
      <c r="AH458">
        <f ca="1">+IF(COUNTIFS(AH$4:AH457,1,$M$4:$M457,$M458)=1,0,IF(P458*Y458&lt;$AI$1,1,0))</f>
        <v>0</v>
      </c>
      <c r="AI458">
        <f ca="1">+IF(COUNTIFS(AI$4:AI457,1,$M$4:$M457,$M458)=1,0,IF(Q458*Z458&lt;$AI$1,1,0))</f>
        <v>0</v>
      </c>
      <c r="AJ458">
        <f ca="1">+IF(COUNTIFS(AJ$4:AJ457,1,$M$4:$M457,$M458)=1,0,IF(R458*AA458&lt;$AI$1,1,0))</f>
        <v>0</v>
      </c>
      <c r="AK458">
        <f ca="1">+IF(COUNTIFS(AK$4:AK457,1,$M$4:$M457,$M458)=1,0,IF(S458*AB458&lt;$AI$1,1,0))</f>
        <v>0</v>
      </c>
      <c r="AL458">
        <f ca="1">+IF(COUNTIFS(AL$4:AL457,1,$M$4:$M457,$M458)=1,0,IF(T458*AC458&lt;$AI$1,1,0))</f>
        <v>0</v>
      </c>
      <c r="AM458">
        <f ca="1">+IF(COUNTIFS(AM$4:AM457,1,$M$4:$M457,$M458)=1,0,IF(U458*AD458&lt;$AI$1,1,0))</f>
        <v>0</v>
      </c>
      <c r="AN458">
        <f ca="1">+IF(COUNTIFS(AN$4:AN457,1,$M$4:$M457,$M458)=1,0,IF(V458*AE458&lt;$AI$1,1,0))</f>
        <v>0</v>
      </c>
      <c r="AO458">
        <f t="shared" ca="1" si="83"/>
        <v>0</v>
      </c>
      <c r="AQ458">
        <f ca="1">1*(COUNTIFS($M$4:$M457,M458,AO$4:AO457,1)&gt;0)</f>
        <v>1</v>
      </c>
      <c r="AR458" t="str">
        <f ca="1">+IF($AQ458=1,"",IFERROR(AVERAGEIFS($AG$3:$AN$3,$AG458:$AN458,1),""))</f>
        <v/>
      </c>
    </row>
    <row r="459" spans="2:44" x14ac:dyDescent="0.25">
      <c r="B459">
        <f t="shared" si="84"/>
        <v>456</v>
      </c>
      <c r="C459" s="5">
        <f>AVERAGEIFS(TimeSeries!457:457,TimeSeries!$1:$1,"&lt;="&amp;C$3,TimeSeries!$1:$1,"&gt;="&amp;C$2)</f>
        <v>136.30000000000001</v>
      </c>
      <c r="D459" s="5">
        <f>AVERAGEIFS(TimeSeries!457:457,TimeSeries!$1:$1,"&lt;="&amp;D$3,TimeSeries!$1:$1,"&gt;="&amp;D$2)</f>
        <v>139.80000000000001</v>
      </c>
      <c r="E459" s="5">
        <f>AVERAGEIFS(TimeSeries!457:457,TimeSeries!$1:$1,"&lt;="&amp;E$3,TimeSeries!$1:$1,"&gt;="&amp;E$2)</f>
        <v>141.19999999999999</v>
      </c>
      <c r="F459" s="5">
        <f>AVERAGEIFS(TimeSeries!457:457,TimeSeries!$1:$1,"&lt;="&amp;F$3,TimeSeries!$1:$1,"&gt;="&amp;F$2)</f>
        <v>141.19999999999999</v>
      </c>
      <c r="G459" s="5">
        <f>AVERAGEIFS(TimeSeries!457:457,TimeSeries!$1:$1,"&lt;="&amp;G$3,TimeSeries!$1:$1,"&gt;="&amp;G$2)</f>
        <v>139.1</v>
      </c>
      <c r="H459" s="5">
        <f>AVERAGEIFS(TimeSeries!457:457,TimeSeries!$1:$1,"&lt;="&amp;H$3,TimeSeries!$1:$1,"&gt;="&amp;H$2)</f>
        <v>131.1</v>
      </c>
      <c r="I459" s="5">
        <f>AVERAGEIFS(TimeSeries!457:457,TimeSeries!$1:$1,"&lt;="&amp;I$3,TimeSeries!$1:$1,"&gt;="&amp;I$2)</f>
        <v>126.15</v>
      </c>
      <c r="J459" s="5">
        <f>AVERAGEIFS(TimeSeries!457:457,TimeSeries!$1:$1,"&lt;="&amp;J$3,TimeSeries!$1:$1,"&gt;="&amp;J$2)</f>
        <v>127.3</v>
      </c>
      <c r="K459" s="5">
        <f>+TimeSeries!I457</f>
        <v>135.6875</v>
      </c>
      <c r="M459">
        <f>+INDEX(TimeSeries!$A:$ZZ,'TimeSeries - Formatted'!$B459+1,'TimeSeries - Formatted'!K$1)</f>
        <v>14</v>
      </c>
      <c r="O459" s="1">
        <f t="shared" si="75"/>
        <v>1.2630014858841188E-2</v>
      </c>
      <c r="P459" s="1">
        <f t="shared" si="76"/>
        <v>1.5988372093023395E-2</v>
      </c>
      <c r="Q459" s="1">
        <f t="shared" si="77"/>
        <v>1.5827338129496216E-2</v>
      </c>
      <c r="R459" s="1">
        <f t="shared" si="78"/>
        <v>8.5714285714284522E-3</v>
      </c>
      <c r="S459" s="1">
        <f t="shared" si="79"/>
        <v>-1.4357501794688421E-3</v>
      </c>
      <c r="T459" s="1">
        <f t="shared" si="80"/>
        <v>-1.5232292460016783E-3</v>
      </c>
      <c r="U459" s="1">
        <f t="shared" si="81"/>
        <v>9.6038415366146435E-3</v>
      </c>
      <c r="V459" s="1">
        <f t="shared" si="82"/>
        <v>1.1119936457505863E-2</v>
      </c>
      <c r="X459" s="2">
        <f ca="1">1*(IFERROR(MAX(OFFSET(O$1,MATCH($M459,$M:$M,0)-1,0,ROW()-MATCH($M459,$M:$M,0))),0)&gt;0)</f>
        <v>1</v>
      </c>
      <c r="Y459" s="2">
        <f ca="1">1*(IFERROR(MAX(OFFSET(P$1,MATCH($M459,$M:$M,0)-1,0,ROW()-MATCH($M459,$M:$M,0))),0)&gt;0)</f>
        <v>1</v>
      </c>
      <c r="Z459" s="2">
        <f ca="1">1*(IFERROR(MAX(OFFSET(Q$1,MATCH($M459,$M:$M,0)-1,0,ROW()-MATCH($M459,$M:$M,0))),0)&gt;0)</f>
        <v>1</v>
      </c>
      <c r="AA459" s="2">
        <f ca="1">1*(IFERROR(MAX(OFFSET(R$1,MATCH($M459,$M:$M,0)-1,0,ROW()-MATCH($M459,$M:$M,0))),0)&gt;0)</f>
        <v>1</v>
      </c>
      <c r="AB459" s="2">
        <f ca="1">1*(IFERROR(MAX(OFFSET(S$1,MATCH($M459,$M:$M,0)-1,0,ROW()-MATCH($M459,$M:$M,0))),0)&gt;0)</f>
        <v>1</v>
      </c>
      <c r="AC459" s="2">
        <f ca="1">1*(IFERROR(MAX(OFFSET(T$1,MATCH($M459,$M:$M,0)-1,0,ROW()-MATCH($M459,$M:$M,0))),0)&gt;0)</f>
        <v>1</v>
      </c>
      <c r="AD459" s="2">
        <f ca="1">1*(IFERROR(MAX(OFFSET(U$1,MATCH($M459,$M:$M,0)-1,0,ROW()-MATCH($M459,$M:$M,0))),0)&gt;0)</f>
        <v>1</v>
      </c>
      <c r="AE459" s="2">
        <f ca="1">1*(IFERROR(MAX(OFFSET(V$1,MATCH($M459,$M:$M,0)-1,0,ROW()-MATCH($M459,$M:$M,0))),0)&gt;0)</f>
        <v>1</v>
      </c>
      <c r="AG459">
        <f ca="1">+IF(COUNTIFS(AG$4:AG458,1,$M$4:$M458,$M459)=1,0,IF(O459*X459&lt;$AI$1,1,0))</f>
        <v>0</v>
      </c>
      <c r="AH459">
        <f ca="1">+IF(COUNTIFS(AH$4:AH458,1,$M$4:$M458,$M459)=1,0,IF(P459*Y459&lt;$AI$1,1,0))</f>
        <v>0</v>
      </c>
      <c r="AI459">
        <f ca="1">+IF(COUNTIFS(AI$4:AI458,1,$M$4:$M458,$M459)=1,0,IF(Q459*Z459&lt;$AI$1,1,0))</f>
        <v>0</v>
      </c>
      <c r="AJ459">
        <f ca="1">+IF(COUNTIFS(AJ$4:AJ458,1,$M$4:$M458,$M459)=1,0,IF(R459*AA459&lt;$AI$1,1,0))</f>
        <v>0</v>
      </c>
      <c r="AK459">
        <f ca="1">+IF(COUNTIFS(AK$4:AK458,1,$M$4:$M458,$M459)=1,0,IF(S459*AB459&lt;$AI$1,1,0))</f>
        <v>0</v>
      </c>
      <c r="AL459">
        <f ca="1">+IF(COUNTIFS(AL$4:AL458,1,$M$4:$M458,$M459)=1,0,IF(T459*AC459&lt;$AI$1,1,0))</f>
        <v>0</v>
      </c>
      <c r="AM459">
        <f ca="1">+IF(COUNTIFS(AM$4:AM458,1,$M$4:$M458,$M459)=1,0,IF(U459*AD459&lt;$AI$1,1,0))</f>
        <v>0</v>
      </c>
      <c r="AN459">
        <f ca="1">+IF(COUNTIFS(AN$4:AN458,1,$M$4:$M458,$M459)=1,0,IF(V459*AE459&lt;$AI$1,1,0))</f>
        <v>0</v>
      </c>
      <c r="AO459">
        <f t="shared" ca="1" si="83"/>
        <v>0</v>
      </c>
      <c r="AQ459">
        <f ca="1">1*(COUNTIFS($M$4:$M458,M459,AO$4:AO458,1)&gt;0)</f>
        <v>1</v>
      </c>
      <c r="AR459" t="str">
        <f ca="1">+IF($AQ459=1,"",IFERROR(AVERAGEIFS($AG$3:$AN$3,$AG459:$AN459,1),""))</f>
        <v/>
      </c>
    </row>
    <row r="460" spans="2:44" x14ac:dyDescent="0.25">
      <c r="B460">
        <f t="shared" si="84"/>
        <v>457</v>
      </c>
      <c r="C460" s="5">
        <f>AVERAGEIFS(TimeSeries!458:458,TimeSeries!$1:$1,"&lt;="&amp;C$3,TimeSeries!$1:$1,"&gt;="&amp;C$2)</f>
        <v>139.4</v>
      </c>
      <c r="D460" s="5">
        <f>AVERAGEIFS(TimeSeries!458:458,TimeSeries!$1:$1,"&lt;="&amp;D$3,TimeSeries!$1:$1,"&gt;="&amp;D$2)</f>
        <v>143.9</v>
      </c>
      <c r="E460" s="5">
        <f>AVERAGEIFS(TimeSeries!458:458,TimeSeries!$1:$1,"&lt;="&amp;E$3,TimeSeries!$1:$1,"&gt;="&amp;E$2)</f>
        <v>146.05000000000001</v>
      </c>
      <c r="F460" s="5">
        <f>AVERAGEIFS(TimeSeries!458:458,TimeSeries!$1:$1,"&lt;="&amp;F$3,TimeSeries!$1:$1,"&gt;="&amp;F$2)</f>
        <v>145.05000000000001</v>
      </c>
      <c r="G460" s="5">
        <f>AVERAGEIFS(TimeSeries!458:458,TimeSeries!$1:$1,"&lt;="&amp;G$3,TimeSeries!$1:$1,"&gt;="&amp;G$2)</f>
        <v>140.80000000000001</v>
      </c>
      <c r="H460" s="5">
        <f>AVERAGEIFS(TimeSeries!458:458,TimeSeries!$1:$1,"&lt;="&amp;H$3,TimeSeries!$1:$1,"&gt;="&amp;H$2)</f>
        <v>132.80000000000001</v>
      </c>
      <c r="I460" s="5">
        <f>AVERAGEIFS(TimeSeries!458:458,TimeSeries!$1:$1,"&lt;="&amp;I$3,TimeSeries!$1:$1,"&gt;="&amp;I$2)</f>
        <v>129.25</v>
      </c>
      <c r="J460" s="5">
        <f>AVERAGEIFS(TimeSeries!458:458,TimeSeries!$1:$1,"&lt;="&amp;J$3,TimeSeries!$1:$1,"&gt;="&amp;J$2)</f>
        <v>131.5</v>
      </c>
      <c r="K460" s="5">
        <f>+TimeSeries!I458</f>
        <v>138.875</v>
      </c>
      <c r="M460">
        <f>+INDEX(TimeSeries!$A:$ZZ,'TimeSeries - Formatted'!$B460+1,'TimeSeries - Formatted'!K$1)</f>
        <v>14</v>
      </c>
      <c r="O460" s="1">
        <f t="shared" si="75"/>
        <v>2.2743947175348556E-2</v>
      </c>
      <c r="P460" s="1">
        <f t="shared" si="76"/>
        <v>2.9327610872675214E-2</v>
      </c>
      <c r="Q460" s="1">
        <f t="shared" si="77"/>
        <v>3.4348441926345785E-2</v>
      </c>
      <c r="R460" s="1">
        <f t="shared" si="78"/>
        <v>2.7266288951841577E-2</v>
      </c>
      <c r="S460" s="1">
        <f t="shared" si="79"/>
        <v>1.0768126346015761E-2</v>
      </c>
      <c r="T460" s="1">
        <f t="shared" si="80"/>
        <v>1.1424219345011366E-2</v>
      </c>
      <c r="U460" s="1">
        <f t="shared" si="81"/>
        <v>2.4573919936583311E-2</v>
      </c>
      <c r="V460" s="1">
        <f t="shared" si="82"/>
        <v>3.2992930086410022E-2</v>
      </c>
      <c r="X460" s="2">
        <f ca="1">1*(IFERROR(MAX(OFFSET(O$1,MATCH($M460,$M:$M,0)-1,0,ROW()-MATCH($M460,$M:$M,0))),0)&gt;0)</f>
        <v>1</v>
      </c>
      <c r="Y460" s="2">
        <f ca="1">1*(IFERROR(MAX(OFFSET(P$1,MATCH($M460,$M:$M,0)-1,0,ROW()-MATCH($M460,$M:$M,0))),0)&gt;0)</f>
        <v>1</v>
      </c>
      <c r="Z460" s="2">
        <f ca="1">1*(IFERROR(MAX(OFFSET(Q$1,MATCH($M460,$M:$M,0)-1,0,ROW()-MATCH($M460,$M:$M,0))),0)&gt;0)</f>
        <v>1</v>
      </c>
      <c r="AA460" s="2">
        <f ca="1">1*(IFERROR(MAX(OFFSET(R$1,MATCH($M460,$M:$M,0)-1,0,ROW()-MATCH($M460,$M:$M,0))),0)&gt;0)</f>
        <v>1</v>
      </c>
      <c r="AB460" s="2">
        <f ca="1">1*(IFERROR(MAX(OFFSET(S$1,MATCH($M460,$M:$M,0)-1,0,ROW()-MATCH($M460,$M:$M,0))),0)&gt;0)</f>
        <v>1</v>
      </c>
      <c r="AC460" s="2">
        <f ca="1">1*(IFERROR(MAX(OFFSET(T$1,MATCH($M460,$M:$M,0)-1,0,ROW()-MATCH($M460,$M:$M,0))),0)&gt;0)</f>
        <v>1</v>
      </c>
      <c r="AD460" s="2">
        <f ca="1">1*(IFERROR(MAX(OFFSET(U$1,MATCH($M460,$M:$M,0)-1,0,ROW()-MATCH($M460,$M:$M,0))),0)&gt;0)</f>
        <v>1</v>
      </c>
      <c r="AE460" s="2">
        <f ca="1">1*(IFERROR(MAX(OFFSET(V$1,MATCH($M460,$M:$M,0)-1,0,ROW()-MATCH($M460,$M:$M,0))),0)&gt;0)</f>
        <v>1</v>
      </c>
      <c r="AG460">
        <f ca="1">+IF(COUNTIFS(AG$4:AG459,1,$M$4:$M459,$M460)=1,0,IF(O460*X460&lt;$AI$1,1,0))</f>
        <v>0</v>
      </c>
      <c r="AH460">
        <f ca="1">+IF(COUNTIFS(AH$4:AH459,1,$M$4:$M459,$M460)=1,0,IF(P460*Y460&lt;$AI$1,1,0))</f>
        <v>0</v>
      </c>
      <c r="AI460">
        <f ca="1">+IF(COUNTIFS(AI$4:AI459,1,$M$4:$M459,$M460)=1,0,IF(Q460*Z460&lt;$AI$1,1,0))</f>
        <v>0</v>
      </c>
      <c r="AJ460">
        <f ca="1">+IF(COUNTIFS(AJ$4:AJ459,1,$M$4:$M459,$M460)=1,0,IF(R460*AA460&lt;$AI$1,1,0))</f>
        <v>0</v>
      </c>
      <c r="AK460">
        <f ca="1">+IF(COUNTIFS(AK$4:AK459,1,$M$4:$M459,$M460)=1,0,IF(S460*AB460&lt;$AI$1,1,0))</f>
        <v>0</v>
      </c>
      <c r="AL460">
        <f ca="1">+IF(COUNTIFS(AL$4:AL459,1,$M$4:$M459,$M460)=1,0,IF(T460*AC460&lt;$AI$1,1,0))</f>
        <v>0</v>
      </c>
      <c r="AM460">
        <f ca="1">+IF(COUNTIFS(AM$4:AM459,1,$M$4:$M459,$M460)=1,0,IF(U460*AD460&lt;$AI$1,1,0))</f>
        <v>0</v>
      </c>
      <c r="AN460">
        <f ca="1">+IF(COUNTIFS(AN$4:AN459,1,$M$4:$M459,$M460)=1,0,IF(V460*AE460&lt;$AI$1,1,0))</f>
        <v>0</v>
      </c>
      <c r="AO460">
        <f t="shared" ca="1" si="83"/>
        <v>0</v>
      </c>
      <c r="AQ460">
        <f ca="1">1*(COUNTIFS($M$4:$M459,M460,AO$4:AO459,1)&gt;0)</f>
        <v>1</v>
      </c>
      <c r="AR460" t="str">
        <f ca="1">+IF($AQ460=1,"",IFERROR(AVERAGEIFS($AG$3:$AN$3,$AG460:$AN460,1),""))</f>
        <v/>
      </c>
    </row>
    <row r="461" spans="2:44" x14ac:dyDescent="0.25">
      <c r="B461">
        <f t="shared" si="84"/>
        <v>458</v>
      </c>
      <c r="C461" s="5">
        <f>AVERAGEIFS(TimeSeries!459:459,TimeSeries!$1:$1,"&lt;="&amp;C$3,TimeSeries!$1:$1,"&gt;="&amp;C$2)</f>
        <v>141.4</v>
      </c>
      <c r="D461" s="5">
        <f>AVERAGEIFS(TimeSeries!459:459,TimeSeries!$1:$1,"&lt;="&amp;D$3,TimeSeries!$1:$1,"&gt;="&amp;D$2)</f>
        <v>139.4</v>
      </c>
      <c r="E461" s="5">
        <f>AVERAGEIFS(TimeSeries!459:459,TimeSeries!$1:$1,"&lt;="&amp;E$3,TimeSeries!$1:$1,"&gt;="&amp;E$2)</f>
        <v>138</v>
      </c>
      <c r="F461" s="5">
        <f>AVERAGEIFS(TimeSeries!459:459,TimeSeries!$1:$1,"&lt;="&amp;F$3,TimeSeries!$1:$1,"&gt;="&amp;F$2)</f>
        <v>142</v>
      </c>
      <c r="G461" s="5">
        <f>AVERAGEIFS(TimeSeries!459:459,TimeSeries!$1:$1,"&lt;="&amp;G$3,TimeSeries!$1:$1,"&gt;="&amp;G$2)</f>
        <v>142</v>
      </c>
      <c r="H461" s="5">
        <f>AVERAGEIFS(TimeSeries!459:459,TimeSeries!$1:$1,"&lt;="&amp;H$3,TimeSeries!$1:$1,"&gt;="&amp;H$2)</f>
        <v>137</v>
      </c>
      <c r="I461" s="5">
        <f>AVERAGEIFS(TimeSeries!459:459,TimeSeries!$1:$1,"&lt;="&amp;I$3,TimeSeries!$1:$1,"&gt;="&amp;I$2)</f>
        <v>134.9</v>
      </c>
      <c r="J461" s="5">
        <f>AVERAGEIFS(TimeSeries!459:459,TimeSeries!$1:$1,"&lt;="&amp;J$3,TimeSeries!$1:$1,"&gt;="&amp;J$2)</f>
        <v>135.80000000000001</v>
      </c>
      <c r="K461" s="5">
        <f>+TimeSeries!I459</f>
        <v>139.07499999999999</v>
      </c>
      <c r="M461">
        <f>+INDEX(TimeSeries!$A:$ZZ,'TimeSeries - Formatted'!$B461+1,'TimeSeries - Formatted'!K$1)</f>
        <v>14</v>
      </c>
      <c r="O461" s="1">
        <f t="shared" si="75"/>
        <v>1.4347202295552419E-2</v>
      </c>
      <c r="P461" s="1">
        <f t="shared" si="76"/>
        <v>-3.1271716469770672E-2</v>
      </c>
      <c r="Q461" s="1">
        <f t="shared" si="77"/>
        <v>-5.5118110236220597E-2</v>
      </c>
      <c r="R461" s="1">
        <f t="shared" si="78"/>
        <v>-2.1027231988969386E-2</v>
      </c>
      <c r="S461" s="1">
        <f t="shared" si="79"/>
        <v>8.5227272727272929E-3</v>
      </c>
      <c r="T461" s="1">
        <f t="shared" si="80"/>
        <v>3.1626506024096335E-2</v>
      </c>
      <c r="U461" s="1">
        <f t="shared" si="81"/>
        <v>4.3713733075435357E-2</v>
      </c>
      <c r="V461" s="1">
        <f t="shared" si="82"/>
        <v>3.2699619771863198E-2</v>
      </c>
      <c r="X461" s="2">
        <f ca="1">1*(IFERROR(MAX(OFFSET(O$1,MATCH($M461,$M:$M,0)-1,0,ROW()-MATCH($M461,$M:$M,0))),0)&gt;0)</f>
        <v>1</v>
      </c>
      <c r="Y461" s="2">
        <f ca="1">1*(IFERROR(MAX(OFFSET(P$1,MATCH($M461,$M:$M,0)-1,0,ROW()-MATCH($M461,$M:$M,0))),0)&gt;0)</f>
        <v>1</v>
      </c>
      <c r="Z461" s="2">
        <f ca="1">1*(IFERROR(MAX(OFFSET(Q$1,MATCH($M461,$M:$M,0)-1,0,ROW()-MATCH($M461,$M:$M,0))),0)&gt;0)</f>
        <v>1</v>
      </c>
      <c r="AA461" s="2">
        <f ca="1">1*(IFERROR(MAX(OFFSET(R$1,MATCH($M461,$M:$M,0)-1,0,ROW()-MATCH($M461,$M:$M,0))),0)&gt;0)</f>
        <v>1</v>
      </c>
      <c r="AB461" s="2">
        <f ca="1">1*(IFERROR(MAX(OFFSET(S$1,MATCH($M461,$M:$M,0)-1,0,ROW()-MATCH($M461,$M:$M,0))),0)&gt;0)</f>
        <v>1</v>
      </c>
      <c r="AC461" s="2">
        <f ca="1">1*(IFERROR(MAX(OFFSET(T$1,MATCH($M461,$M:$M,0)-1,0,ROW()-MATCH($M461,$M:$M,0))),0)&gt;0)</f>
        <v>1</v>
      </c>
      <c r="AD461" s="2">
        <f ca="1">1*(IFERROR(MAX(OFFSET(U$1,MATCH($M461,$M:$M,0)-1,0,ROW()-MATCH($M461,$M:$M,0))),0)&gt;0)</f>
        <v>1</v>
      </c>
      <c r="AE461" s="2">
        <f ca="1">1*(IFERROR(MAX(OFFSET(V$1,MATCH($M461,$M:$M,0)-1,0,ROW()-MATCH($M461,$M:$M,0))),0)&gt;0)</f>
        <v>1</v>
      </c>
      <c r="AG461">
        <f ca="1">+IF(COUNTIFS(AG$4:AG460,1,$M$4:$M460,$M461)=1,0,IF(O461*X461&lt;$AI$1,1,0))</f>
        <v>0</v>
      </c>
      <c r="AH461">
        <f ca="1">+IF(COUNTIFS(AH$4:AH460,1,$M$4:$M460,$M461)=1,0,IF(P461*Y461&lt;$AI$1,1,0))</f>
        <v>0</v>
      </c>
      <c r="AI461">
        <f ca="1">+IF(COUNTIFS(AI$4:AI460,1,$M$4:$M460,$M461)=1,0,IF(Q461*Z461&lt;$AI$1,1,0))</f>
        <v>0</v>
      </c>
      <c r="AJ461">
        <f ca="1">+IF(COUNTIFS(AJ$4:AJ460,1,$M$4:$M460,$M461)=1,0,IF(R461*AA461&lt;$AI$1,1,0))</f>
        <v>0</v>
      </c>
      <c r="AK461">
        <f ca="1">+IF(COUNTIFS(AK$4:AK460,1,$M$4:$M460,$M461)=1,0,IF(S461*AB461&lt;$AI$1,1,0))</f>
        <v>0</v>
      </c>
      <c r="AL461">
        <f ca="1">+IF(COUNTIFS(AL$4:AL460,1,$M$4:$M460,$M461)=1,0,IF(T461*AC461&lt;$AI$1,1,0))</f>
        <v>0</v>
      </c>
      <c r="AM461">
        <f ca="1">+IF(COUNTIFS(AM$4:AM460,1,$M$4:$M460,$M461)=1,0,IF(U461*AD461&lt;$AI$1,1,0))</f>
        <v>0</v>
      </c>
      <c r="AN461">
        <f ca="1">+IF(COUNTIFS(AN$4:AN460,1,$M$4:$M460,$M461)=1,0,IF(V461*AE461&lt;$AI$1,1,0))</f>
        <v>0</v>
      </c>
      <c r="AO461">
        <f t="shared" ca="1" si="83"/>
        <v>0</v>
      </c>
      <c r="AQ461">
        <f ca="1">1*(COUNTIFS($M$4:$M460,M461,AO$4:AO460,1)&gt;0)</f>
        <v>1</v>
      </c>
      <c r="AR461" t="str">
        <f ca="1">+IF($AQ461=1,"",IFERROR(AVERAGEIFS($AG$3:$AN$3,$AG461:$AN461,1),""))</f>
        <v/>
      </c>
    </row>
    <row r="462" spans="2:44" x14ac:dyDescent="0.25">
      <c r="B462">
        <f t="shared" si="84"/>
        <v>459</v>
      </c>
      <c r="C462" s="5">
        <f>AVERAGEIFS(TimeSeries!460:460,TimeSeries!$1:$1,"&lt;="&amp;C$3,TimeSeries!$1:$1,"&gt;="&amp;C$2)</f>
        <v>133.94999999999999</v>
      </c>
      <c r="D462" s="5">
        <f>AVERAGEIFS(TimeSeries!460:460,TimeSeries!$1:$1,"&lt;="&amp;D$3,TimeSeries!$1:$1,"&gt;="&amp;D$2)</f>
        <v>129.44999999999999</v>
      </c>
      <c r="E462" s="5">
        <f>AVERAGEIFS(TimeSeries!460:460,TimeSeries!$1:$1,"&lt;="&amp;E$3,TimeSeries!$1:$1,"&gt;="&amp;E$2)</f>
        <v>127.35</v>
      </c>
      <c r="F462" s="5">
        <f>AVERAGEIFS(TimeSeries!460:460,TimeSeries!$1:$1,"&lt;="&amp;F$3,TimeSeries!$1:$1,"&gt;="&amp;F$2)</f>
        <v>132.35</v>
      </c>
      <c r="G462" s="5">
        <f>AVERAGEIFS(TimeSeries!460:460,TimeSeries!$1:$1,"&lt;="&amp;G$3,TimeSeries!$1:$1,"&gt;="&amp;G$2)</f>
        <v>135.9</v>
      </c>
      <c r="H462" s="5">
        <f>AVERAGEIFS(TimeSeries!460:460,TimeSeries!$1:$1,"&lt;="&amp;H$3,TimeSeries!$1:$1,"&gt;="&amp;H$2)</f>
        <v>134.9</v>
      </c>
      <c r="I462" s="5">
        <f>AVERAGEIFS(TimeSeries!460:460,TimeSeries!$1:$1,"&lt;="&amp;I$3,TimeSeries!$1:$1,"&gt;="&amp;I$2)</f>
        <v>131.35</v>
      </c>
      <c r="J462" s="5">
        <f>AVERAGEIFS(TimeSeries!460:460,TimeSeries!$1:$1,"&lt;="&amp;J$3,TimeSeries!$1:$1,"&gt;="&amp;J$2)</f>
        <v>128.69999999999999</v>
      </c>
      <c r="K462" s="5">
        <f>+TimeSeries!I460</f>
        <v>132.13749999999999</v>
      </c>
      <c r="M462">
        <f>+INDEX(TimeSeries!$A:$ZZ,'TimeSeries - Formatted'!$B462+1,'TimeSeries - Formatted'!K$1)</f>
        <v>14</v>
      </c>
      <c r="O462" s="1">
        <f t="shared" si="75"/>
        <v>-5.2687411598302814E-2</v>
      </c>
      <c r="P462" s="1">
        <f t="shared" si="76"/>
        <v>-0.10041695621959701</v>
      </c>
      <c r="Q462" s="1">
        <f t="shared" si="77"/>
        <v>-0.12803834303320794</v>
      </c>
      <c r="R462" s="1">
        <f t="shared" si="78"/>
        <v>-8.7556015167183809E-2</v>
      </c>
      <c r="S462" s="1">
        <f t="shared" si="79"/>
        <v>-4.2957746478873182E-2</v>
      </c>
      <c r="T462" s="1">
        <f t="shared" si="80"/>
        <v>-1.532846715328462E-2</v>
      </c>
      <c r="U462" s="1">
        <f t="shared" si="81"/>
        <v>-2.6315789473684292E-2</v>
      </c>
      <c r="V462" s="1">
        <f t="shared" si="82"/>
        <v>-5.2282768777614286E-2</v>
      </c>
      <c r="X462" s="2">
        <f ca="1">1*(IFERROR(MAX(OFFSET(O$1,MATCH($M462,$M:$M,0)-1,0,ROW()-MATCH($M462,$M:$M,0))),0)&gt;0)</f>
        <v>1</v>
      </c>
      <c r="Y462" s="2">
        <f ca="1">1*(IFERROR(MAX(OFFSET(P$1,MATCH($M462,$M:$M,0)-1,0,ROW()-MATCH($M462,$M:$M,0))),0)&gt;0)</f>
        <v>1</v>
      </c>
      <c r="Z462" s="2">
        <f ca="1">1*(IFERROR(MAX(OFFSET(Q$1,MATCH($M462,$M:$M,0)-1,0,ROW()-MATCH($M462,$M:$M,0))),0)&gt;0)</f>
        <v>1</v>
      </c>
      <c r="AA462" s="2">
        <f ca="1">1*(IFERROR(MAX(OFFSET(R$1,MATCH($M462,$M:$M,0)-1,0,ROW()-MATCH($M462,$M:$M,0))),0)&gt;0)</f>
        <v>1</v>
      </c>
      <c r="AB462" s="2">
        <f ca="1">1*(IFERROR(MAX(OFFSET(S$1,MATCH($M462,$M:$M,0)-1,0,ROW()-MATCH($M462,$M:$M,0))),0)&gt;0)</f>
        <v>1</v>
      </c>
      <c r="AC462" s="2">
        <f ca="1">1*(IFERROR(MAX(OFFSET(T$1,MATCH($M462,$M:$M,0)-1,0,ROW()-MATCH($M462,$M:$M,0))),0)&gt;0)</f>
        <v>1</v>
      </c>
      <c r="AD462" s="2">
        <f ca="1">1*(IFERROR(MAX(OFFSET(U$1,MATCH($M462,$M:$M,0)-1,0,ROW()-MATCH($M462,$M:$M,0))),0)&gt;0)</f>
        <v>1</v>
      </c>
      <c r="AE462" s="2">
        <f ca="1">1*(IFERROR(MAX(OFFSET(V$1,MATCH($M462,$M:$M,0)-1,0,ROW()-MATCH($M462,$M:$M,0))),0)&gt;0)</f>
        <v>1</v>
      </c>
      <c r="AG462">
        <f ca="1">+IF(COUNTIFS(AG$4:AG461,1,$M$4:$M461,$M462)=1,0,IF(O462*X462&lt;$AI$1,1,0))</f>
        <v>0</v>
      </c>
      <c r="AH462">
        <f ca="1">+IF(COUNTIFS(AH$4:AH461,1,$M$4:$M461,$M462)=1,0,IF(P462*Y462&lt;$AI$1,1,0))</f>
        <v>0</v>
      </c>
      <c r="AI462">
        <f ca="1">+IF(COUNTIFS(AI$4:AI461,1,$M$4:$M461,$M462)=1,0,IF(Q462*Z462&lt;$AI$1,1,0))</f>
        <v>0</v>
      </c>
      <c r="AJ462">
        <f ca="1">+IF(COUNTIFS(AJ$4:AJ461,1,$M$4:$M461,$M462)=1,0,IF(R462*AA462&lt;$AI$1,1,0))</f>
        <v>0</v>
      </c>
      <c r="AK462">
        <f ca="1">+IF(COUNTIFS(AK$4:AK461,1,$M$4:$M461,$M462)=1,0,IF(S462*AB462&lt;$AI$1,1,0))</f>
        <v>0</v>
      </c>
      <c r="AL462">
        <f ca="1">+IF(COUNTIFS(AL$4:AL461,1,$M$4:$M461,$M462)=1,0,IF(T462*AC462&lt;$AI$1,1,0))</f>
        <v>0</v>
      </c>
      <c r="AM462">
        <f ca="1">+IF(COUNTIFS(AM$4:AM461,1,$M$4:$M461,$M462)=1,0,IF(U462*AD462&lt;$AI$1,1,0))</f>
        <v>0</v>
      </c>
      <c r="AN462">
        <f ca="1">+IF(COUNTIFS(AN$4:AN461,1,$M$4:$M461,$M462)=1,0,IF(V462*AE462&lt;$AI$1,1,0))</f>
        <v>0</v>
      </c>
      <c r="AO462">
        <f t="shared" ca="1" si="83"/>
        <v>0</v>
      </c>
      <c r="AQ462">
        <f ca="1">1*(COUNTIFS($M$4:$M461,M462,AO$4:AO461,1)&gt;0)</f>
        <v>1</v>
      </c>
      <c r="AR462" t="str">
        <f ca="1">+IF($AQ462=1,"",IFERROR(AVERAGEIFS($AG$3:$AN$3,$AG462:$AN462,1),""))</f>
        <v/>
      </c>
    </row>
    <row r="463" spans="2:44" x14ac:dyDescent="0.25">
      <c r="B463">
        <f t="shared" si="84"/>
        <v>460</v>
      </c>
      <c r="C463" s="5">
        <f>AVERAGEIFS(TimeSeries!461:461,TimeSeries!$1:$1,"&lt;="&amp;C$3,TimeSeries!$1:$1,"&gt;="&amp;C$2)</f>
        <v>123.3</v>
      </c>
      <c r="D463" s="5">
        <f>AVERAGEIFS(TimeSeries!461:461,TimeSeries!$1:$1,"&lt;="&amp;D$3,TimeSeries!$1:$1,"&gt;="&amp;D$2)</f>
        <v>120.8</v>
      </c>
      <c r="E463" s="5">
        <f>AVERAGEIFS(TimeSeries!461:461,TimeSeries!$1:$1,"&lt;="&amp;E$3,TimeSeries!$1:$1,"&gt;="&amp;E$2)</f>
        <v>120.8</v>
      </c>
      <c r="F463" s="5">
        <f>AVERAGEIFS(TimeSeries!461:461,TimeSeries!$1:$1,"&lt;="&amp;F$3,TimeSeries!$1:$1,"&gt;="&amp;F$2)</f>
        <v>124.3</v>
      </c>
      <c r="G463" s="5">
        <f>AVERAGEIFS(TimeSeries!461:461,TimeSeries!$1:$1,"&lt;="&amp;G$3,TimeSeries!$1:$1,"&gt;="&amp;G$2)</f>
        <v>127.15</v>
      </c>
      <c r="H463" s="5">
        <f>AVERAGEIFS(TimeSeries!461:461,TimeSeries!$1:$1,"&lt;="&amp;H$3,TimeSeries!$1:$1,"&gt;="&amp;H$2)</f>
        <v>126.15</v>
      </c>
      <c r="I463" s="5">
        <f>AVERAGEIFS(TimeSeries!461:461,TimeSeries!$1:$1,"&lt;="&amp;I$3,TimeSeries!$1:$1,"&gt;="&amp;I$2)</f>
        <v>124</v>
      </c>
      <c r="J463" s="5">
        <f>AVERAGEIFS(TimeSeries!461:461,TimeSeries!$1:$1,"&lt;="&amp;J$3,TimeSeries!$1:$1,"&gt;="&amp;J$2)</f>
        <v>123</v>
      </c>
      <c r="K463" s="5">
        <f>+TimeSeries!I461</f>
        <v>123.8125</v>
      </c>
      <c r="M463">
        <f>+INDEX(TimeSeries!$A:$ZZ,'TimeSeries - Formatted'!$B463+1,'TimeSeries - Formatted'!K$1)</f>
        <v>14</v>
      </c>
      <c r="O463" s="1">
        <f t="shared" ref="O463:O526" si="85">+C463/MAX(C453:C462)-1</f>
        <v>-0.12800565770862804</v>
      </c>
      <c r="P463" s="1">
        <f t="shared" ref="P463:P526" si="86">+D463/MAX(D453:D462)-1</f>
        <v>-0.16052814454482289</v>
      </c>
      <c r="Q463" s="1">
        <f t="shared" ref="Q463:Q526" si="87">+E463/MAX(E453:E462)-1</f>
        <v>-0.17288599794590898</v>
      </c>
      <c r="R463" s="1">
        <f t="shared" ref="R463:R526" si="88">+F463/MAX(F453:F462)-1</f>
        <v>-0.14305411926921763</v>
      </c>
      <c r="S463" s="1">
        <f t="shared" ref="S463:S526" si="89">+G463/MAX(G453:G462)-1</f>
        <v>-0.10457746478873231</v>
      </c>
      <c r="T463" s="1">
        <f t="shared" ref="T463:T526" si="90">+H463/MAX(H453:H462)-1</f>
        <v>-7.9197080291970812E-2</v>
      </c>
      <c r="U463" s="1">
        <f t="shared" ref="U463:U526" si="91">+I463/MAX(I453:I462)-1</f>
        <v>-8.0800593031875478E-2</v>
      </c>
      <c r="V463" s="1">
        <f t="shared" ref="V463:V526" si="92">+J463/MAX(J453:J462)-1</f>
        <v>-9.4256259204712922E-2</v>
      </c>
      <c r="X463" s="2">
        <f ca="1">1*(IFERROR(MAX(OFFSET(O$1,MATCH($M463,$M:$M,0)-1,0,ROW()-MATCH($M463,$M:$M,0))),0)&gt;0)</f>
        <v>1</v>
      </c>
      <c r="Y463" s="2">
        <f ca="1">1*(IFERROR(MAX(OFFSET(P$1,MATCH($M463,$M:$M,0)-1,0,ROW()-MATCH($M463,$M:$M,0))),0)&gt;0)</f>
        <v>1</v>
      </c>
      <c r="Z463" s="2">
        <f ca="1">1*(IFERROR(MAX(OFFSET(Q$1,MATCH($M463,$M:$M,0)-1,0,ROW()-MATCH($M463,$M:$M,0))),0)&gt;0)</f>
        <v>1</v>
      </c>
      <c r="AA463" s="2">
        <f ca="1">1*(IFERROR(MAX(OFFSET(R$1,MATCH($M463,$M:$M,0)-1,0,ROW()-MATCH($M463,$M:$M,0))),0)&gt;0)</f>
        <v>1</v>
      </c>
      <c r="AB463" s="2">
        <f ca="1">1*(IFERROR(MAX(OFFSET(S$1,MATCH($M463,$M:$M,0)-1,0,ROW()-MATCH($M463,$M:$M,0))),0)&gt;0)</f>
        <v>1</v>
      </c>
      <c r="AC463" s="2">
        <f ca="1">1*(IFERROR(MAX(OFFSET(T$1,MATCH($M463,$M:$M,0)-1,0,ROW()-MATCH($M463,$M:$M,0))),0)&gt;0)</f>
        <v>1</v>
      </c>
      <c r="AD463" s="2">
        <f ca="1">1*(IFERROR(MAX(OFFSET(U$1,MATCH($M463,$M:$M,0)-1,0,ROW()-MATCH($M463,$M:$M,0))),0)&gt;0)</f>
        <v>1</v>
      </c>
      <c r="AE463" s="2">
        <f ca="1">1*(IFERROR(MAX(OFFSET(V$1,MATCH($M463,$M:$M,0)-1,0,ROW()-MATCH($M463,$M:$M,0))),0)&gt;0)</f>
        <v>1</v>
      </c>
      <c r="AG463">
        <f ca="1">+IF(COUNTIFS(AG$4:AG462,1,$M$4:$M462,$M463)=1,0,IF(O463*X463&lt;$AI$1,1,0))</f>
        <v>0</v>
      </c>
      <c r="AH463">
        <f ca="1">+IF(COUNTIFS(AH$4:AH462,1,$M$4:$M462,$M463)=1,0,IF(P463*Y463&lt;$AI$1,1,0))</f>
        <v>0</v>
      </c>
      <c r="AI463">
        <f ca="1">+IF(COUNTIFS(AI$4:AI462,1,$M$4:$M462,$M463)=1,0,IF(Q463*Z463&lt;$AI$1,1,0))</f>
        <v>0</v>
      </c>
      <c r="AJ463">
        <f ca="1">+IF(COUNTIFS(AJ$4:AJ462,1,$M$4:$M462,$M463)=1,0,IF(R463*AA463&lt;$AI$1,1,0))</f>
        <v>0</v>
      </c>
      <c r="AK463">
        <f ca="1">+IF(COUNTIFS(AK$4:AK462,1,$M$4:$M462,$M463)=1,0,IF(S463*AB463&lt;$AI$1,1,0))</f>
        <v>0</v>
      </c>
      <c r="AL463">
        <f ca="1">+IF(COUNTIFS(AL$4:AL462,1,$M$4:$M462,$M463)=1,0,IF(T463*AC463&lt;$AI$1,1,0))</f>
        <v>0</v>
      </c>
      <c r="AM463">
        <f ca="1">+IF(COUNTIFS(AM$4:AM462,1,$M$4:$M462,$M463)=1,0,IF(U463*AD463&lt;$AI$1,1,0))</f>
        <v>0</v>
      </c>
      <c r="AN463">
        <f ca="1">+IF(COUNTIFS(AN$4:AN462,1,$M$4:$M462,$M463)=1,0,IF(V463*AE463&lt;$AI$1,1,0))</f>
        <v>0</v>
      </c>
      <c r="AO463">
        <f t="shared" ca="1" si="83"/>
        <v>0</v>
      </c>
      <c r="AQ463">
        <f ca="1">1*(COUNTIFS($M$4:$M462,M463,AO$4:AO462,1)&gt;0)</f>
        <v>1</v>
      </c>
      <c r="AR463" t="str">
        <f ca="1">+IF($AQ463=1,"",IFERROR(AVERAGEIFS($AG$3:$AN$3,$AG463:$AN463,1),""))</f>
        <v/>
      </c>
    </row>
    <row r="464" spans="2:44" x14ac:dyDescent="0.25">
      <c r="B464">
        <f t="shared" si="84"/>
        <v>461</v>
      </c>
      <c r="C464" s="5">
        <f>AVERAGEIFS(TimeSeries!462:462,TimeSeries!$1:$1,"&lt;="&amp;C$3,TimeSeries!$1:$1,"&gt;="&amp;C$2)</f>
        <v>116.2</v>
      </c>
      <c r="D464" s="5">
        <f>AVERAGEIFS(TimeSeries!462:462,TimeSeries!$1:$1,"&lt;="&amp;D$3,TimeSeries!$1:$1,"&gt;="&amp;D$2)</f>
        <v>118.7</v>
      </c>
      <c r="E464" s="5">
        <f>AVERAGEIFS(TimeSeries!462:462,TimeSeries!$1:$1,"&lt;="&amp;E$3,TimeSeries!$1:$1,"&gt;="&amp;E$2)</f>
        <v>120.1</v>
      </c>
      <c r="F464" s="5">
        <f>AVERAGEIFS(TimeSeries!462:462,TimeSeries!$1:$1,"&lt;="&amp;F$3,TimeSeries!$1:$1,"&gt;="&amp;F$2)</f>
        <v>121.1</v>
      </c>
      <c r="G464" s="5">
        <f>AVERAGEIFS(TimeSeries!462:462,TimeSeries!$1:$1,"&lt;="&amp;G$3,TimeSeries!$1:$1,"&gt;="&amp;G$2)</f>
        <v>121.1</v>
      </c>
      <c r="H464" s="5">
        <f>AVERAGEIFS(TimeSeries!462:462,TimeSeries!$1:$1,"&lt;="&amp;H$3,TimeSeries!$1:$1,"&gt;="&amp;H$2)</f>
        <v>117.6</v>
      </c>
      <c r="I464" s="5">
        <f>AVERAGEIFS(TimeSeries!462:462,TimeSeries!$1:$1,"&lt;="&amp;I$3,TimeSeries!$1:$1,"&gt;="&amp;I$2)</f>
        <v>114.05</v>
      </c>
      <c r="J464" s="5">
        <f>AVERAGEIFS(TimeSeries!462:462,TimeSeries!$1:$1,"&lt;="&amp;J$3,TimeSeries!$1:$1,"&gt;="&amp;J$2)</f>
        <v>113.1</v>
      </c>
      <c r="K464" s="5">
        <f>+TimeSeries!I462</f>
        <v>117.8625</v>
      </c>
      <c r="M464">
        <f>+INDEX(TimeSeries!$A:$ZZ,'TimeSeries - Formatted'!$B464+1,'TimeSeries - Formatted'!K$1)</f>
        <v>14</v>
      </c>
      <c r="O464" s="1">
        <f t="shared" si="85"/>
        <v>-0.17821782178217827</v>
      </c>
      <c r="P464" s="1">
        <f t="shared" si="86"/>
        <v>-0.17512161223071576</v>
      </c>
      <c r="Q464" s="1">
        <f t="shared" si="87"/>
        <v>-0.17767887709688468</v>
      </c>
      <c r="R464" s="1">
        <f t="shared" si="88"/>
        <v>-0.16511547742157884</v>
      </c>
      <c r="S464" s="1">
        <f t="shared" si="89"/>
        <v>-0.14718309859154932</v>
      </c>
      <c r="T464" s="1">
        <f t="shared" si="90"/>
        <v>-0.14160583941605842</v>
      </c>
      <c r="U464" s="1">
        <f t="shared" si="91"/>
        <v>-0.15455893254262421</v>
      </c>
      <c r="V464" s="1">
        <f t="shared" si="92"/>
        <v>-0.16715758468335795</v>
      </c>
      <c r="X464" s="2">
        <f ca="1">1*(IFERROR(MAX(OFFSET(O$1,MATCH($M464,$M:$M,0)-1,0,ROW()-MATCH($M464,$M:$M,0))),0)&gt;0)</f>
        <v>1</v>
      </c>
      <c r="Y464" s="2">
        <f ca="1">1*(IFERROR(MAX(OFFSET(P$1,MATCH($M464,$M:$M,0)-1,0,ROW()-MATCH($M464,$M:$M,0))),0)&gt;0)</f>
        <v>1</v>
      </c>
      <c r="Z464" s="2">
        <f ca="1">1*(IFERROR(MAX(OFFSET(Q$1,MATCH($M464,$M:$M,0)-1,0,ROW()-MATCH($M464,$M:$M,0))),0)&gt;0)</f>
        <v>1</v>
      </c>
      <c r="AA464" s="2">
        <f ca="1">1*(IFERROR(MAX(OFFSET(R$1,MATCH($M464,$M:$M,0)-1,0,ROW()-MATCH($M464,$M:$M,0))),0)&gt;0)</f>
        <v>1</v>
      </c>
      <c r="AB464" s="2">
        <f ca="1">1*(IFERROR(MAX(OFFSET(S$1,MATCH($M464,$M:$M,0)-1,0,ROW()-MATCH($M464,$M:$M,0))),0)&gt;0)</f>
        <v>1</v>
      </c>
      <c r="AC464" s="2">
        <f ca="1">1*(IFERROR(MAX(OFFSET(T$1,MATCH($M464,$M:$M,0)-1,0,ROW()-MATCH($M464,$M:$M,0))),0)&gt;0)</f>
        <v>1</v>
      </c>
      <c r="AD464" s="2">
        <f ca="1">1*(IFERROR(MAX(OFFSET(U$1,MATCH($M464,$M:$M,0)-1,0,ROW()-MATCH($M464,$M:$M,0))),0)&gt;0)</f>
        <v>1</v>
      </c>
      <c r="AE464" s="2">
        <f ca="1">1*(IFERROR(MAX(OFFSET(V$1,MATCH($M464,$M:$M,0)-1,0,ROW()-MATCH($M464,$M:$M,0))),0)&gt;0)</f>
        <v>1</v>
      </c>
      <c r="AG464">
        <f ca="1">+IF(COUNTIFS(AG$4:AG463,1,$M$4:$M463,$M464)=1,0,IF(O464*X464&lt;$AI$1,1,0))</f>
        <v>0</v>
      </c>
      <c r="AH464">
        <f ca="1">+IF(COUNTIFS(AH$4:AH463,1,$M$4:$M463,$M464)=1,0,IF(P464*Y464&lt;$AI$1,1,0))</f>
        <v>0</v>
      </c>
      <c r="AI464">
        <f ca="1">+IF(COUNTIFS(AI$4:AI463,1,$M$4:$M463,$M464)=1,0,IF(Q464*Z464&lt;$AI$1,1,0))</f>
        <v>0</v>
      </c>
      <c r="AJ464">
        <f ca="1">+IF(COUNTIFS(AJ$4:AJ463,1,$M$4:$M463,$M464)=1,0,IF(R464*AA464&lt;$AI$1,1,0))</f>
        <v>0</v>
      </c>
      <c r="AK464">
        <f ca="1">+IF(COUNTIFS(AK$4:AK463,1,$M$4:$M463,$M464)=1,0,IF(S464*AB464&lt;$AI$1,1,0))</f>
        <v>0</v>
      </c>
      <c r="AL464">
        <f ca="1">+IF(COUNTIFS(AL$4:AL463,1,$M$4:$M463,$M464)=1,0,IF(T464*AC464&lt;$AI$1,1,0))</f>
        <v>0</v>
      </c>
      <c r="AM464">
        <f ca="1">+IF(COUNTIFS(AM$4:AM463,1,$M$4:$M463,$M464)=1,0,IF(U464*AD464&lt;$AI$1,1,0))</f>
        <v>0</v>
      </c>
      <c r="AN464">
        <f ca="1">+IF(COUNTIFS(AN$4:AN463,1,$M$4:$M463,$M464)=1,0,IF(V464*AE464&lt;$AI$1,1,0))</f>
        <v>0</v>
      </c>
      <c r="AO464">
        <f t="shared" ca="1" si="83"/>
        <v>0</v>
      </c>
      <c r="AQ464">
        <f ca="1">1*(COUNTIFS($M$4:$M463,M464,AO$4:AO463,1)&gt;0)</f>
        <v>1</v>
      </c>
      <c r="AR464" t="str">
        <f ca="1">+IF($AQ464=1,"",IFERROR(AVERAGEIFS($AG$3:$AN$3,$AG464:$AN464,1),""))</f>
        <v/>
      </c>
    </row>
    <row r="465" spans="2:44" x14ac:dyDescent="0.25">
      <c r="B465">
        <f t="shared" si="84"/>
        <v>462</v>
      </c>
      <c r="C465" s="5">
        <f>AVERAGEIFS(TimeSeries!463:463,TimeSeries!$1:$1,"&lt;="&amp;C$3,TimeSeries!$1:$1,"&gt;="&amp;C$2)</f>
        <v>115.2</v>
      </c>
      <c r="D465" s="5">
        <f>AVERAGEIFS(TimeSeries!463:463,TimeSeries!$1:$1,"&lt;="&amp;D$3,TimeSeries!$1:$1,"&gt;="&amp;D$2)</f>
        <v>118.2</v>
      </c>
      <c r="E465" s="5">
        <f>AVERAGEIFS(TimeSeries!463:463,TimeSeries!$1:$1,"&lt;="&amp;E$3,TimeSeries!$1:$1,"&gt;="&amp;E$2)</f>
        <v>118.9</v>
      </c>
      <c r="F465" s="5">
        <f>AVERAGEIFS(TimeSeries!463:463,TimeSeries!$1:$1,"&lt;="&amp;F$3,TimeSeries!$1:$1,"&gt;="&amp;F$2)</f>
        <v>120.4</v>
      </c>
      <c r="G465" s="5">
        <f>AVERAGEIFS(TimeSeries!463:463,TimeSeries!$1:$1,"&lt;="&amp;G$3,TimeSeries!$1:$1,"&gt;="&amp;G$2)</f>
        <v>121.1</v>
      </c>
      <c r="H465" s="5">
        <f>AVERAGEIFS(TimeSeries!463:463,TimeSeries!$1:$1,"&lt;="&amp;H$3,TimeSeries!$1:$1,"&gt;="&amp;H$2)</f>
        <v>114.6</v>
      </c>
      <c r="I465" s="5">
        <f>AVERAGEIFS(TimeSeries!463:463,TimeSeries!$1:$1,"&lt;="&amp;I$3,TimeSeries!$1:$1,"&gt;="&amp;I$2)</f>
        <v>111.05</v>
      </c>
      <c r="J465" s="5">
        <f>AVERAGEIFS(TimeSeries!463:463,TimeSeries!$1:$1,"&lt;="&amp;J$3,TimeSeries!$1:$1,"&gt;="&amp;J$2)</f>
        <v>113.1</v>
      </c>
      <c r="K465" s="5">
        <f>+TimeSeries!I463</f>
        <v>116.5625</v>
      </c>
      <c r="M465">
        <f>+INDEX(TimeSeries!$A:$ZZ,'TimeSeries - Formatted'!$B465+1,'TimeSeries - Formatted'!K$1)</f>
        <v>14</v>
      </c>
      <c r="O465" s="1">
        <f t="shared" si="85"/>
        <v>-0.18528995756718525</v>
      </c>
      <c r="P465" s="1">
        <f t="shared" si="86"/>
        <v>-0.17859624739402369</v>
      </c>
      <c r="Q465" s="1">
        <f t="shared" si="87"/>
        <v>-0.18589524135570012</v>
      </c>
      <c r="R465" s="1">
        <f t="shared" si="88"/>
        <v>-0.16994139951740783</v>
      </c>
      <c r="S465" s="1">
        <f t="shared" si="89"/>
        <v>-0.14718309859154932</v>
      </c>
      <c r="T465" s="1">
        <f t="shared" si="90"/>
        <v>-0.1635036496350365</v>
      </c>
      <c r="U465" s="1">
        <f t="shared" si="91"/>
        <v>-0.1767976278724982</v>
      </c>
      <c r="V465" s="1">
        <f t="shared" si="92"/>
        <v>-0.16715758468335795</v>
      </c>
      <c r="X465" s="2">
        <f ca="1">1*(IFERROR(MAX(OFFSET(O$1,MATCH($M465,$M:$M,0)-1,0,ROW()-MATCH($M465,$M:$M,0))),0)&gt;0)</f>
        <v>1</v>
      </c>
      <c r="Y465" s="2">
        <f ca="1">1*(IFERROR(MAX(OFFSET(P$1,MATCH($M465,$M:$M,0)-1,0,ROW()-MATCH($M465,$M:$M,0))),0)&gt;0)</f>
        <v>1</v>
      </c>
      <c r="Z465" s="2">
        <f ca="1">1*(IFERROR(MAX(OFFSET(Q$1,MATCH($M465,$M:$M,0)-1,0,ROW()-MATCH($M465,$M:$M,0))),0)&gt;0)</f>
        <v>1</v>
      </c>
      <c r="AA465" s="2">
        <f ca="1">1*(IFERROR(MAX(OFFSET(R$1,MATCH($M465,$M:$M,0)-1,0,ROW()-MATCH($M465,$M:$M,0))),0)&gt;0)</f>
        <v>1</v>
      </c>
      <c r="AB465" s="2">
        <f ca="1">1*(IFERROR(MAX(OFFSET(S$1,MATCH($M465,$M:$M,0)-1,0,ROW()-MATCH($M465,$M:$M,0))),0)&gt;0)</f>
        <v>1</v>
      </c>
      <c r="AC465" s="2">
        <f ca="1">1*(IFERROR(MAX(OFFSET(T$1,MATCH($M465,$M:$M,0)-1,0,ROW()-MATCH($M465,$M:$M,0))),0)&gt;0)</f>
        <v>1</v>
      </c>
      <c r="AD465" s="2">
        <f ca="1">1*(IFERROR(MAX(OFFSET(U$1,MATCH($M465,$M:$M,0)-1,0,ROW()-MATCH($M465,$M:$M,0))),0)&gt;0)</f>
        <v>1</v>
      </c>
      <c r="AE465" s="2">
        <f ca="1">1*(IFERROR(MAX(OFFSET(V$1,MATCH($M465,$M:$M,0)-1,0,ROW()-MATCH($M465,$M:$M,0))),0)&gt;0)</f>
        <v>1</v>
      </c>
      <c r="AG465">
        <f ca="1">+IF(COUNTIFS(AG$4:AG464,1,$M$4:$M464,$M465)=1,0,IF(O465*X465&lt;$AI$1,1,0))</f>
        <v>0</v>
      </c>
      <c r="AH465">
        <f ca="1">+IF(COUNTIFS(AH$4:AH464,1,$M$4:$M464,$M465)=1,0,IF(P465*Y465&lt;$AI$1,1,0))</f>
        <v>0</v>
      </c>
      <c r="AI465">
        <f ca="1">+IF(COUNTIFS(AI$4:AI464,1,$M$4:$M464,$M465)=1,0,IF(Q465*Z465&lt;$AI$1,1,0))</f>
        <v>0</v>
      </c>
      <c r="AJ465">
        <f ca="1">+IF(COUNTIFS(AJ$4:AJ464,1,$M$4:$M464,$M465)=1,0,IF(R465*AA465&lt;$AI$1,1,0))</f>
        <v>0</v>
      </c>
      <c r="AK465">
        <f ca="1">+IF(COUNTIFS(AK$4:AK464,1,$M$4:$M464,$M465)=1,0,IF(S465*AB465&lt;$AI$1,1,0))</f>
        <v>0</v>
      </c>
      <c r="AL465">
        <f ca="1">+IF(COUNTIFS(AL$4:AL464,1,$M$4:$M464,$M465)=1,0,IF(T465*AC465&lt;$AI$1,1,0))</f>
        <v>0</v>
      </c>
      <c r="AM465">
        <f ca="1">+IF(COUNTIFS(AM$4:AM464,1,$M$4:$M464,$M465)=1,0,IF(U465*AD465&lt;$AI$1,1,0))</f>
        <v>0</v>
      </c>
      <c r="AN465">
        <f ca="1">+IF(COUNTIFS(AN$4:AN464,1,$M$4:$M464,$M465)=1,0,IF(V465*AE465&lt;$AI$1,1,0))</f>
        <v>0</v>
      </c>
      <c r="AO465">
        <f t="shared" ca="1" si="83"/>
        <v>0</v>
      </c>
      <c r="AQ465">
        <f ca="1">1*(COUNTIFS($M$4:$M464,M465,AO$4:AO464,1)&gt;0)</f>
        <v>1</v>
      </c>
      <c r="AR465" t="str">
        <f ca="1">+IF($AQ465=1,"",IFERROR(AVERAGEIFS($AG$3:$AN$3,$AG465:$AN465,1),""))</f>
        <v/>
      </c>
    </row>
    <row r="466" spans="2:44" x14ac:dyDescent="0.25">
      <c r="B466">
        <f t="shared" si="84"/>
        <v>463</v>
      </c>
      <c r="C466" s="5">
        <f>AVERAGEIFS(TimeSeries!464:464,TimeSeries!$1:$1,"&lt;="&amp;C$3,TimeSeries!$1:$1,"&gt;="&amp;C$2)</f>
        <v>114</v>
      </c>
      <c r="D466" s="5">
        <f>AVERAGEIFS(TimeSeries!464:464,TimeSeries!$1:$1,"&lt;="&amp;D$3,TimeSeries!$1:$1,"&gt;="&amp;D$2)</f>
        <v>117</v>
      </c>
      <c r="E466" s="5">
        <f>AVERAGEIFS(TimeSeries!464:464,TimeSeries!$1:$1,"&lt;="&amp;E$3,TimeSeries!$1:$1,"&gt;="&amp;E$2)</f>
        <v>118.4</v>
      </c>
      <c r="F466" s="5">
        <f>AVERAGEIFS(TimeSeries!464:464,TimeSeries!$1:$1,"&lt;="&amp;F$3,TimeSeries!$1:$1,"&gt;="&amp;F$2)</f>
        <v>120.4</v>
      </c>
      <c r="G466" s="5">
        <f>AVERAGEIFS(TimeSeries!464:464,TimeSeries!$1:$1,"&lt;="&amp;G$3,TimeSeries!$1:$1,"&gt;="&amp;G$2)</f>
        <v>120.4</v>
      </c>
      <c r="H466" s="5">
        <f>AVERAGEIFS(TimeSeries!464:464,TimeSeries!$1:$1,"&lt;="&amp;H$3,TimeSeries!$1:$1,"&gt;="&amp;H$2)</f>
        <v>113.9</v>
      </c>
      <c r="I466" s="5">
        <f>AVERAGEIFS(TimeSeries!464:464,TimeSeries!$1:$1,"&lt;="&amp;I$3,TimeSeries!$1:$1,"&gt;="&amp;I$2)</f>
        <v>108.95</v>
      </c>
      <c r="J466" s="5">
        <f>AVERAGEIFS(TimeSeries!464:464,TimeSeries!$1:$1,"&lt;="&amp;J$3,TimeSeries!$1:$1,"&gt;="&amp;J$2)</f>
        <v>108.9</v>
      </c>
      <c r="K466" s="5">
        <f>+TimeSeries!I464</f>
        <v>115.4375</v>
      </c>
      <c r="M466">
        <f>+INDEX(TimeSeries!$A:$ZZ,'TimeSeries - Formatted'!$B466+1,'TimeSeries - Formatted'!K$1)</f>
        <v>15</v>
      </c>
      <c r="O466" s="1">
        <f t="shared" si="85"/>
        <v>-0.19377652050919381</v>
      </c>
      <c r="P466" s="1">
        <f t="shared" si="86"/>
        <v>-0.18693537178596253</v>
      </c>
      <c r="Q466" s="1">
        <f t="shared" si="87"/>
        <v>-0.18931872646353987</v>
      </c>
      <c r="R466" s="1">
        <f t="shared" si="88"/>
        <v>-0.16994139951740783</v>
      </c>
      <c r="S466" s="1">
        <f t="shared" si="89"/>
        <v>-0.15211267605633794</v>
      </c>
      <c r="T466" s="1">
        <f t="shared" si="90"/>
        <v>-0.16861313868613137</v>
      </c>
      <c r="U466" s="1">
        <f t="shared" si="91"/>
        <v>-0.19236471460340998</v>
      </c>
      <c r="V466" s="1">
        <f t="shared" si="92"/>
        <v>-0.19808541973490434</v>
      </c>
      <c r="X466" s="2">
        <f ca="1">1*(IFERROR(MAX(OFFSET(O$1,MATCH($M466,$M:$M,0)-1,0,ROW()-MATCH($M466,$M:$M,0))),0)&gt;0)</f>
        <v>0</v>
      </c>
      <c r="Y466" s="2">
        <f ca="1">1*(IFERROR(MAX(OFFSET(P$1,MATCH($M466,$M:$M,0)-1,0,ROW()-MATCH($M466,$M:$M,0))),0)&gt;0)</f>
        <v>0</v>
      </c>
      <c r="Z466" s="2">
        <f ca="1">1*(IFERROR(MAX(OFFSET(Q$1,MATCH($M466,$M:$M,0)-1,0,ROW()-MATCH($M466,$M:$M,0))),0)&gt;0)</f>
        <v>0</v>
      </c>
      <c r="AA466" s="2">
        <f ca="1">1*(IFERROR(MAX(OFFSET(R$1,MATCH($M466,$M:$M,0)-1,0,ROW()-MATCH($M466,$M:$M,0))),0)&gt;0)</f>
        <v>0</v>
      </c>
      <c r="AB466" s="2">
        <f ca="1">1*(IFERROR(MAX(OFFSET(S$1,MATCH($M466,$M:$M,0)-1,0,ROW()-MATCH($M466,$M:$M,0))),0)&gt;0)</f>
        <v>0</v>
      </c>
      <c r="AC466" s="2">
        <f ca="1">1*(IFERROR(MAX(OFFSET(T$1,MATCH($M466,$M:$M,0)-1,0,ROW()-MATCH($M466,$M:$M,0))),0)&gt;0)</f>
        <v>0</v>
      </c>
      <c r="AD466" s="2">
        <f ca="1">1*(IFERROR(MAX(OFFSET(U$1,MATCH($M466,$M:$M,0)-1,0,ROW()-MATCH($M466,$M:$M,0))),0)&gt;0)</f>
        <v>0</v>
      </c>
      <c r="AE466" s="2">
        <f ca="1">1*(IFERROR(MAX(OFFSET(V$1,MATCH($M466,$M:$M,0)-1,0,ROW()-MATCH($M466,$M:$M,0))),0)&gt;0)</f>
        <v>0</v>
      </c>
      <c r="AG466">
        <f ca="1">+IF(COUNTIFS(AG$4:AG465,1,$M$4:$M465,$M466)=1,0,IF(O466*X466&lt;$AI$1,1,0))</f>
        <v>0</v>
      </c>
      <c r="AH466">
        <f ca="1">+IF(COUNTIFS(AH$4:AH465,1,$M$4:$M465,$M466)=1,0,IF(P466*Y466&lt;$AI$1,1,0))</f>
        <v>0</v>
      </c>
      <c r="AI466">
        <f ca="1">+IF(COUNTIFS(AI$4:AI465,1,$M$4:$M465,$M466)=1,0,IF(Q466*Z466&lt;$AI$1,1,0))</f>
        <v>0</v>
      </c>
      <c r="AJ466">
        <f ca="1">+IF(COUNTIFS(AJ$4:AJ465,1,$M$4:$M465,$M466)=1,0,IF(R466*AA466&lt;$AI$1,1,0))</f>
        <v>0</v>
      </c>
      <c r="AK466">
        <f ca="1">+IF(COUNTIFS(AK$4:AK465,1,$M$4:$M465,$M466)=1,0,IF(S466*AB466&lt;$AI$1,1,0))</f>
        <v>0</v>
      </c>
      <c r="AL466">
        <f ca="1">+IF(COUNTIFS(AL$4:AL465,1,$M$4:$M465,$M466)=1,0,IF(T466*AC466&lt;$AI$1,1,0))</f>
        <v>0</v>
      </c>
      <c r="AM466">
        <f ca="1">+IF(COUNTIFS(AM$4:AM465,1,$M$4:$M465,$M466)=1,0,IF(U466*AD466&lt;$AI$1,1,0))</f>
        <v>0</v>
      </c>
      <c r="AN466">
        <f ca="1">+IF(COUNTIFS(AN$4:AN465,1,$M$4:$M465,$M466)=1,0,IF(V466*AE466&lt;$AI$1,1,0))</f>
        <v>0</v>
      </c>
      <c r="AO466">
        <f t="shared" ca="1" si="83"/>
        <v>0</v>
      </c>
      <c r="AQ466">
        <f>1*(COUNTIFS($M$4:$M465,M466,AO$4:AO465,1)&gt;0)</f>
        <v>0</v>
      </c>
      <c r="AR466" t="str">
        <f ca="1">+IF($AQ466=1,"",IFERROR(AVERAGEIFS($AG$3:$AN$3,$AG466:$AN466,1),""))</f>
        <v/>
      </c>
    </row>
    <row r="467" spans="2:44" x14ac:dyDescent="0.25">
      <c r="B467">
        <f t="shared" si="84"/>
        <v>464</v>
      </c>
      <c r="C467" s="5">
        <f>AVERAGEIFS(TimeSeries!465:465,TimeSeries!$1:$1,"&lt;="&amp;C$3,TimeSeries!$1:$1,"&gt;="&amp;C$2)</f>
        <v>114</v>
      </c>
      <c r="D467" s="5">
        <f>AVERAGEIFS(TimeSeries!465:465,TimeSeries!$1:$1,"&lt;="&amp;D$3,TimeSeries!$1:$1,"&gt;="&amp;D$2)</f>
        <v>117</v>
      </c>
      <c r="E467" s="5">
        <f>AVERAGEIFS(TimeSeries!465:465,TimeSeries!$1:$1,"&lt;="&amp;E$3,TimeSeries!$1:$1,"&gt;="&amp;E$2)</f>
        <v>119.1</v>
      </c>
      <c r="F467" s="5">
        <f>AVERAGEIFS(TimeSeries!465:465,TimeSeries!$1:$1,"&lt;="&amp;F$3,TimeSeries!$1:$1,"&gt;="&amp;F$2)</f>
        <v>121.1</v>
      </c>
      <c r="G467" s="5">
        <f>AVERAGEIFS(TimeSeries!465:465,TimeSeries!$1:$1,"&lt;="&amp;G$3,TimeSeries!$1:$1,"&gt;="&amp;G$2)</f>
        <v>121.8</v>
      </c>
      <c r="H467" s="5">
        <f>AVERAGEIFS(TimeSeries!465:465,TimeSeries!$1:$1,"&lt;="&amp;H$3,TimeSeries!$1:$1,"&gt;="&amp;H$2)</f>
        <v>114.8</v>
      </c>
      <c r="I467" s="5">
        <f>AVERAGEIFS(TimeSeries!465:465,TimeSeries!$1:$1,"&lt;="&amp;I$3,TimeSeries!$1:$1,"&gt;="&amp;I$2)</f>
        <v>108.45</v>
      </c>
      <c r="J467" s="5">
        <f>AVERAGEIFS(TimeSeries!465:465,TimeSeries!$1:$1,"&lt;="&amp;J$3,TimeSeries!$1:$1,"&gt;="&amp;J$2)</f>
        <v>108.9</v>
      </c>
      <c r="K467" s="5">
        <f>+TimeSeries!I465</f>
        <v>115.83750000000001</v>
      </c>
      <c r="M467">
        <f>+INDEX(TimeSeries!$A:$ZZ,'TimeSeries - Formatted'!$B467+1,'TimeSeries - Formatted'!K$1)</f>
        <v>15</v>
      </c>
      <c r="O467" s="1">
        <f t="shared" si="85"/>
        <v>-0.19377652050919381</v>
      </c>
      <c r="P467" s="1">
        <f t="shared" si="86"/>
        <v>-0.18693537178596253</v>
      </c>
      <c r="Q467" s="1">
        <f t="shared" si="87"/>
        <v>-0.18452584731256427</v>
      </c>
      <c r="R467" s="1">
        <f t="shared" si="88"/>
        <v>-0.16511547742157884</v>
      </c>
      <c r="S467" s="1">
        <f t="shared" si="89"/>
        <v>-0.1422535211267606</v>
      </c>
      <c r="T467" s="1">
        <f t="shared" si="90"/>
        <v>-0.16204379562043802</v>
      </c>
      <c r="U467" s="1">
        <f t="shared" si="91"/>
        <v>-0.19607116382505563</v>
      </c>
      <c r="V467" s="1">
        <f t="shared" si="92"/>
        <v>-0.19808541973490434</v>
      </c>
      <c r="X467" s="2">
        <f ca="1">1*(IFERROR(MAX(OFFSET(O$1,MATCH($M467,$M:$M,0)-1,0,ROW()-MATCH($M467,$M:$M,0))),0)&gt;0)</f>
        <v>0</v>
      </c>
      <c r="Y467" s="2">
        <f ca="1">1*(IFERROR(MAX(OFFSET(P$1,MATCH($M467,$M:$M,0)-1,0,ROW()-MATCH($M467,$M:$M,0))),0)&gt;0)</f>
        <v>0</v>
      </c>
      <c r="Z467" s="2">
        <f ca="1">1*(IFERROR(MAX(OFFSET(Q$1,MATCH($M467,$M:$M,0)-1,0,ROW()-MATCH($M467,$M:$M,0))),0)&gt;0)</f>
        <v>0</v>
      </c>
      <c r="AA467" s="2">
        <f ca="1">1*(IFERROR(MAX(OFFSET(R$1,MATCH($M467,$M:$M,0)-1,0,ROW()-MATCH($M467,$M:$M,0))),0)&gt;0)</f>
        <v>0</v>
      </c>
      <c r="AB467" s="2">
        <f ca="1">1*(IFERROR(MAX(OFFSET(S$1,MATCH($M467,$M:$M,0)-1,0,ROW()-MATCH($M467,$M:$M,0))),0)&gt;0)</f>
        <v>0</v>
      </c>
      <c r="AC467" s="2">
        <f ca="1">1*(IFERROR(MAX(OFFSET(T$1,MATCH($M467,$M:$M,0)-1,0,ROW()-MATCH($M467,$M:$M,0))),0)&gt;0)</f>
        <v>0</v>
      </c>
      <c r="AD467" s="2">
        <f ca="1">1*(IFERROR(MAX(OFFSET(U$1,MATCH($M467,$M:$M,0)-1,0,ROW()-MATCH($M467,$M:$M,0))),0)&gt;0)</f>
        <v>0</v>
      </c>
      <c r="AE467" s="2">
        <f ca="1">1*(IFERROR(MAX(OFFSET(V$1,MATCH($M467,$M:$M,0)-1,0,ROW()-MATCH($M467,$M:$M,0))),0)&gt;0)</f>
        <v>0</v>
      </c>
      <c r="AG467">
        <f ca="1">+IF(COUNTIFS(AG$4:AG466,1,$M$4:$M466,$M467)=1,0,IF(O467*X467&lt;$AI$1,1,0))</f>
        <v>0</v>
      </c>
      <c r="AH467">
        <f ca="1">+IF(COUNTIFS(AH$4:AH466,1,$M$4:$M466,$M467)=1,0,IF(P467*Y467&lt;$AI$1,1,0))</f>
        <v>0</v>
      </c>
      <c r="AI467">
        <f ca="1">+IF(COUNTIFS(AI$4:AI466,1,$M$4:$M466,$M467)=1,0,IF(Q467*Z467&lt;$AI$1,1,0))</f>
        <v>0</v>
      </c>
      <c r="AJ467">
        <f ca="1">+IF(COUNTIFS(AJ$4:AJ466,1,$M$4:$M466,$M467)=1,0,IF(R467*AA467&lt;$AI$1,1,0))</f>
        <v>0</v>
      </c>
      <c r="AK467">
        <f ca="1">+IF(COUNTIFS(AK$4:AK466,1,$M$4:$M466,$M467)=1,0,IF(S467*AB467&lt;$AI$1,1,0))</f>
        <v>0</v>
      </c>
      <c r="AL467">
        <f ca="1">+IF(COUNTIFS(AL$4:AL466,1,$M$4:$M466,$M467)=1,0,IF(T467*AC467&lt;$AI$1,1,0))</f>
        <v>0</v>
      </c>
      <c r="AM467">
        <f ca="1">+IF(COUNTIFS(AM$4:AM466,1,$M$4:$M466,$M467)=1,0,IF(U467*AD467&lt;$AI$1,1,0))</f>
        <v>0</v>
      </c>
      <c r="AN467">
        <f ca="1">+IF(COUNTIFS(AN$4:AN466,1,$M$4:$M466,$M467)=1,0,IF(V467*AE467&lt;$AI$1,1,0))</f>
        <v>0</v>
      </c>
      <c r="AO467">
        <f t="shared" ca="1" si="83"/>
        <v>0</v>
      </c>
      <c r="AQ467">
        <f ca="1">1*(COUNTIFS($M$4:$M466,M467,AO$4:AO466,1)&gt;0)</f>
        <v>0</v>
      </c>
      <c r="AR467" t="str">
        <f ca="1">+IF($AQ467=1,"",IFERROR(AVERAGEIFS($AG$3:$AN$3,$AG467:$AN467,1),""))</f>
        <v/>
      </c>
    </row>
    <row r="468" spans="2:44" x14ac:dyDescent="0.25">
      <c r="B468">
        <f t="shared" si="84"/>
        <v>465</v>
      </c>
      <c r="C468" s="5">
        <f>AVERAGEIFS(TimeSeries!466:466,TimeSeries!$1:$1,"&lt;="&amp;C$3,TimeSeries!$1:$1,"&gt;="&amp;C$2)</f>
        <v>114.7</v>
      </c>
      <c r="D468" s="5">
        <f>AVERAGEIFS(TimeSeries!466:466,TimeSeries!$1:$1,"&lt;="&amp;D$3,TimeSeries!$1:$1,"&gt;="&amp;D$2)</f>
        <v>118.2</v>
      </c>
      <c r="E468" s="5">
        <f>AVERAGEIFS(TimeSeries!466:466,TimeSeries!$1:$1,"&lt;="&amp;E$3,TimeSeries!$1:$1,"&gt;="&amp;E$2)</f>
        <v>119.6</v>
      </c>
      <c r="F468" s="5">
        <f>AVERAGEIFS(TimeSeries!466:466,TimeSeries!$1:$1,"&lt;="&amp;F$3,TimeSeries!$1:$1,"&gt;="&amp;F$2)</f>
        <v>121.6</v>
      </c>
      <c r="G468" s="5">
        <f>AVERAGEIFS(TimeSeries!466:466,TimeSeries!$1:$1,"&lt;="&amp;G$3,TimeSeries!$1:$1,"&gt;="&amp;G$2)</f>
        <v>129.4</v>
      </c>
      <c r="H468" s="5">
        <f>AVERAGEIFS(TimeSeries!466:466,TimeSeries!$1:$1,"&lt;="&amp;H$3,TimeSeries!$1:$1,"&gt;="&amp;H$2)</f>
        <v>121.9</v>
      </c>
      <c r="I468" s="5">
        <f>AVERAGEIFS(TimeSeries!466:466,TimeSeries!$1:$1,"&lt;="&amp;I$3,TimeSeries!$1:$1,"&gt;="&amp;I$2)</f>
        <v>107.75</v>
      </c>
      <c r="J468" s="5">
        <f>AVERAGEIFS(TimeSeries!466:466,TimeSeries!$1:$1,"&lt;="&amp;J$3,TimeSeries!$1:$1,"&gt;="&amp;J$2)</f>
        <v>107.5</v>
      </c>
      <c r="K468" s="5">
        <f>+TimeSeries!I466</f>
        <v>117.86250000000001</v>
      </c>
      <c r="M468">
        <f>+INDEX(TimeSeries!$A:$ZZ,'TimeSeries - Formatted'!$B468+1,'TimeSeries - Formatted'!K$1)</f>
        <v>15</v>
      </c>
      <c r="O468" s="1">
        <f t="shared" si="85"/>
        <v>-0.18882602545968885</v>
      </c>
      <c r="P468" s="1">
        <f t="shared" si="86"/>
        <v>-0.17859624739402369</v>
      </c>
      <c r="Q468" s="1">
        <f t="shared" si="87"/>
        <v>-0.18110236220472453</v>
      </c>
      <c r="R468" s="1">
        <f t="shared" si="88"/>
        <v>-0.16166839021027246</v>
      </c>
      <c r="S468" s="1">
        <f t="shared" si="89"/>
        <v>-8.8732394366197176E-2</v>
      </c>
      <c r="T468" s="1">
        <f t="shared" si="90"/>
        <v>-0.11021897810218972</v>
      </c>
      <c r="U468" s="1">
        <f t="shared" si="91"/>
        <v>-0.20126019273535956</v>
      </c>
      <c r="V468" s="1">
        <f t="shared" si="92"/>
        <v>-0.20839469808541977</v>
      </c>
      <c r="X468" s="2">
        <f ca="1">1*(IFERROR(MAX(OFFSET(O$1,MATCH($M468,$M:$M,0)-1,0,ROW()-MATCH($M468,$M:$M,0))),0)&gt;0)</f>
        <v>0</v>
      </c>
      <c r="Y468" s="2">
        <f ca="1">1*(IFERROR(MAX(OFFSET(P$1,MATCH($M468,$M:$M,0)-1,0,ROW()-MATCH($M468,$M:$M,0))),0)&gt;0)</f>
        <v>0</v>
      </c>
      <c r="Z468" s="2">
        <f ca="1">1*(IFERROR(MAX(OFFSET(Q$1,MATCH($M468,$M:$M,0)-1,0,ROW()-MATCH($M468,$M:$M,0))),0)&gt;0)</f>
        <v>0</v>
      </c>
      <c r="AA468" s="2">
        <f ca="1">1*(IFERROR(MAX(OFFSET(R$1,MATCH($M468,$M:$M,0)-1,0,ROW()-MATCH($M468,$M:$M,0))),0)&gt;0)</f>
        <v>0</v>
      </c>
      <c r="AB468" s="2">
        <f ca="1">1*(IFERROR(MAX(OFFSET(S$1,MATCH($M468,$M:$M,0)-1,0,ROW()-MATCH($M468,$M:$M,0))),0)&gt;0)</f>
        <v>0</v>
      </c>
      <c r="AC468" s="2">
        <f ca="1">1*(IFERROR(MAX(OFFSET(T$1,MATCH($M468,$M:$M,0)-1,0,ROW()-MATCH($M468,$M:$M,0))),0)&gt;0)</f>
        <v>0</v>
      </c>
      <c r="AD468" s="2">
        <f ca="1">1*(IFERROR(MAX(OFFSET(U$1,MATCH($M468,$M:$M,0)-1,0,ROW()-MATCH($M468,$M:$M,0))),0)&gt;0)</f>
        <v>0</v>
      </c>
      <c r="AE468" s="2">
        <f ca="1">1*(IFERROR(MAX(OFFSET(V$1,MATCH($M468,$M:$M,0)-1,0,ROW()-MATCH($M468,$M:$M,0))),0)&gt;0)</f>
        <v>0</v>
      </c>
      <c r="AG468">
        <f ca="1">+IF(COUNTIFS(AG$4:AG467,1,$M$4:$M467,$M468)=1,0,IF(O468*X468&lt;$AI$1,1,0))</f>
        <v>0</v>
      </c>
      <c r="AH468">
        <f ca="1">+IF(COUNTIFS(AH$4:AH467,1,$M$4:$M467,$M468)=1,0,IF(P468*Y468&lt;$AI$1,1,0))</f>
        <v>0</v>
      </c>
      <c r="AI468">
        <f ca="1">+IF(COUNTIFS(AI$4:AI467,1,$M$4:$M467,$M468)=1,0,IF(Q468*Z468&lt;$AI$1,1,0))</f>
        <v>0</v>
      </c>
      <c r="AJ468">
        <f ca="1">+IF(COUNTIFS(AJ$4:AJ467,1,$M$4:$M467,$M468)=1,0,IF(R468*AA468&lt;$AI$1,1,0))</f>
        <v>0</v>
      </c>
      <c r="AK468">
        <f ca="1">+IF(COUNTIFS(AK$4:AK467,1,$M$4:$M467,$M468)=1,0,IF(S468*AB468&lt;$AI$1,1,0))</f>
        <v>0</v>
      </c>
      <c r="AL468">
        <f ca="1">+IF(COUNTIFS(AL$4:AL467,1,$M$4:$M467,$M468)=1,0,IF(T468*AC468&lt;$AI$1,1,0))</f>
        <v>0</v>
      </c>
      <c r="AM468">
        <f ca="1">+IF(COUNTIFS(AM$4:AM467,1,$M$4:$M467,$M468)=1,0,IF(U468*AD468&lt;$AI$1,1,0))</f>
        <v>0</v>
      </c>
      <c r="AN468">
        <f ca="1">+IF(COUNTIFS(AN$4:AN467,1,$M$4:$M467,$M468)=1,0,IF(V468*AE468&lt;$AI$1,1,0))</f>
        <v>0</v>
      </c>
      <c r="AO468">
        <f t="shared" ca="1" si="83"/>
        <v>0</v>
      </c>
      <c r="AQ468">
        <f ca="1">1*(COUNTIFS($M$4:$M467,M468,AO$4:AO467,1)&gt;0)</f>
        <v>0</v>
      </c>
      <c r="AR468" t="str">
        <f ca="1">+IF($AQ468=1,"",IFERROR(AVERAGEIFS($AG$3:$AN$3,$AG468:$AN468,1),""))</f>
        <v/>
      </c>
    </row>
    <row r="469" spans="2:44" x14ac:dyDescent="0.25">
      <c r="B469">
        <f t="shared" si="84"/>
        <v>466</v>
      </c>
      <c r="C469" s="5">
        <f>AVERAGEIFS(TimeSeries!467:467,TimeSeries!$1:$1,"&lt;="&amp;C$3,TimeSeries!$1:$1,"&gt;="&amp;C$2)</f>
        <v>115.4</v>
      </c>
      <c r="D469" s="5">
        <f>AVERAGEIFS(TimeSeries!467:467,TimeSeries!$1:$1,"&lt;="&amp;D$3,TimeSeries!$1:$1,"&gt;="&amp;D$2)</f>
        <v>119.4</v>
      </c>
      <c r="E469" s="5">
        <f>AVERAGEIFS(TimeSeries!467:467,TimeSeries!$1:$1,"&lt;="&amp;E$3,TimeSeries!$1:$1,"&gt;="&amp;E$2)</f>
        <v>120.8</v>
      </c>
      <c r="F469" s="5">
        <f>AVERAGEIFS(TimeSeries!467:467,TimeSeries!$1:$1,"&lt;="&amp;F$3,TimeSeries!$1:$1,"&gt;="&amp;F$2)</f>
        <v>122.3</v>
      </c>
      <c r="G469" s="5">
        <f>AVERAGEIFS(TimeSeries!467:467,TimeSeries!$1:$1,"&lt;="&amp;G$3,TimeSeries!$1:$1,"&gt;="&amp;G$2)</f>
        <v>124.45</v>
      </c>
      <c r="H469" s="5">
        <f>AVERAGEIFS(TimeSeries!467:467,TimeSeries!$1:$1,"&lt;="&amp;H$3,TimeSeries!$1:$1,"&gt;="&amp;H$2)</f>
        <v>116.95</v>
      </c>
      <c r="I469" s="5">
        <f>AVERAGEIFS(TimeSeries!467:467,TimeSeries!$1:$1,"&lt;="&amp;I$3,TimeSeries!$1:$1,"&gt;="&amp;I$2)</f>
        <v>108.45</v>
      </c>
      <c r="J469" s="5">
        <f>AVERAGEIFS(TimeSeries!467:467,TimeSeries!$1:$1,"&lt;="&amp;J$3,TimeSeries!$1:$1,"&gt;="&amp;J$2)</f>
        <v>108.9</v>
      </c>
      <c r="K469" s="5">
        <f>+TimeSeries!I467</f>
        <v>117.27500000000001</v>
      </c>
      <c r="M469">
        <f>+INDEX(TimeSeries!$A:$ZZ,'TimeSeries - Formatted'!$B469+1,'TimeSeries - Formatted'!K$1)</f>
        <v>15</v>
      </c>
      <c r="O469" s="1">
        <f t="shared" si="85"/>
        <v>-0.1838755304101839</v>
      </c>
      <c r="P469" s="1">
        <f t="shared" si="86"/>
        <v>-0.17025712300208473</v>
      </c>
      <c r="Q469" s="1">
        <f t="shared" si="87"/>
        <v>-0.17288599794590898</v>
      </c>
      <c r="R469" s="1">
        <f t="shared" si="88"/>
        <v>-0.15684246811444336</v>
      </c>
      <c r="S469" s="1">
        <f t="shared" si="89"/>
        <v>-0.12359154929577465</v>
      </c>
      <c r="T469" s="1">
        <f t="shared" si="90"/>
        <v>-0.14635036496350362</v>
      </c>
      <c r="U469" s="1">
        <f t="shared" si="91"/>
        <v>-0.19607116382505563</v>
      </c>
      <c r="V469" s="1">
        <f t="shared" si="92"/>
        <v>-0.19808541973490434</v>
      </c>
      <c r="X469" s="2">
        <f ca="1">1*(IFERROR(MAX(OFFSET(O$1,MATCH($M469,$M:$M,0)-1,0,ROW()-MATCH($M469,$M:$M,0))),0)&gt;0)</f>
        <v>0</v>
      </c>
      <c r="Y469" s="2">
        <f ca="1">1*(IFERROR(MAX(OFFSET(P$1,MATCH($M469,$M:$M,0)-1,0,ROW()-MATCH($M469,$M:$M,0))),0)&gt;0)</f>
        <v>0</v>
      </c>
      <c r="Z469" s="2">
        <f ca="1">1*(IFERROR(MAX(OFFSET(Q$1,MATCH($M469,$M:$M,0)-1,0,ROW()-MATCH($M469,$M:$M,0))),0)&gt;0)</f>
        <v>0</v>
      </c>
      <c r="AA469" s="2">
        <f ca="1">1*(IFERROR(MAX(OFFSET(R$1,MATCH($M469,$M:$M,0)-1,0,ROW()-MATCH($M469,$M:$M,0))),0)&gt;0)</f>
        <v>0</v>
      </c>
      <c r="AB469" s="2">
        <f ca="1">1*(IFERROR(MAX(OFFSET(S$1,MATCH($M469,$M:$M,0)-1,0,ROW()-MATCH($M469,$M:$M,0))),0)&gt;0)</f>
        <v>0</v>
      </c>
      <c r="AC469" s="2">
        <f ca="1">1*(IFERROR(MAX(OFFSET(T$1,MATCH($M469,$M:$M,0)-1,0,ROW()-MATCH($M469,$M:$M,0))),0)&gt;0)</f>
        <v>0</v>
      </c>
      <c r="AD469" s="2">
        <f ca="1">1*(IFERROR(MAX(OFFSET(U$1,MATCH($M469,$M:$M,0)-1,0,ROW()-MATCH($M469,$M:$M,0))),0)&gt;0)</f>
        <v>0</v>
      </c>
      <c r="AE469" s="2">
        <f ca="1">1*(IFERROR(MAX(OFFSET(V$1,MATCH($M469,$M:$M,0)-1,0,ROW()-MATCH($M469,$M:$M,0))),0)&gt;0)</f>
        <v>0</v>
      </c>
      <c r="AG469">
        <f ca="1">+IF(COUNTIFS(AG$4:AG468,1,$M$4:$M468,$M469)=1,0,IF(O469*X469&lt;$AI$1,1,0))</f>
        <v>0</v>
      </c>
      <c r="AH469">
        <f ca="1">+IF(COUNTIFS(AH$4:AH468,1,$M$4:$M468,$M469)=1,0,IF(P469*Y469&lt;$AI$1,1,0))</f>
        <v>0</v>
      </c>
      <c r="AI469">
        <f ca="1">+IF(COUNTIFS(AI$4:AI468,1,$M$4:$M468,$M469)=1,0,IF(Q469*Z469&lt;$AI$1,1,0))</f>
        <v>0</v>
      </c>
      <c r="AJ469">
        <f ca="1">+IF(COUNTIFS(AJ$4:AJ468,1,$M$4:$M468,$M469)=1,0,IF(R469*AA469&lt;$AI$1,1,0))</f>
        <v>0</v>
      </c>
      <c r="AK469">
        <f ca="1">+IF(COUNTIFS(AK$4:AK468,1,$M$4:$M468,$M469)=1,0,IF(S469*AB469&lt;$AI$1,1,0))</f>
        <v>0</v>
      </c>
      <c r="AL469">
        <f ca="1">+IF(COUNTIFS(AL$4:AL468,1,$M$4:$M468,$M469)=1,0,IF(T469*AC469&lt;$AI$1,1,0))</f>
        <v>0</v>
      </c>
      <c r="AM469">
        <f ca="1">+IF(COUNTIFS(AM$4:AM468,1,$M$4:$M468,$M469)=1,0,IF(U469*AD469&lt;$AI$1,1,0))</f>
        <v>0</v>
      </c>
      <c r="AN469">
        <f ca="1">+IF(COUNTIFS(AN$4:AN468,1,$M$4:$M468,$M469)=1,0,IF(V469*AE469&lt;$AI$1,1,0))</f>
        <v>0</v>
      </c>
      <c r="AO469">
        <f t="shared" ca="1" si="83"/>
        <v>0</v>
      </c>
      <c r="AQ469">
        <f ca="1">1*(COUNTIFS($M$4:$M468,M469,AO$4:AO468,1)&gt;0)</f>
        <v>0</v>
      </c>
      <c r="AR469" t="str">
        <f ca="1">+IF($AQ469=1,"",IFERROR(AVERAGEIFS($AG$3:$AN$3,$AG469:$AN469,1),""))</f>
        <v/>
      </c>
    </row>
    <row r="470" spans="2:44" x14ac:dyDescent="0.25">
      <c r="B470">
        <f t="shared" si="84"/>
        <v>467</v>
      </c>
      <c r="C470" s="5">
        <f>AVERAGEIFS(TimeSeries!468:468,TimeSeries!$1:$1,"&lt;="&amp;C$3,TimeSeries!$1:$1,"&gt;="&amp;C$2)</f>
        <v>117.1</v>
      </c>
      <c r="D470" s="5">
        <f>AVERAGEIFS(TimeSeries!468:468,TimeSeries!$1:$1,"&lt;="&amp;D$3,TimeSeries!$1:$1,"&gt;="&amp;D$2)</f>
        <v>121.1</v>
      </c>
      <c r="E470" s="5">
        <f>AVERAGEIFS(TimeSeries!468:468,TimeSeries!$1:$1,"&lt;="&amp;E$3,TimeSeries!$1:$1,"&gt;="&amp;E$2)</f>
        <v>122.5</v>
      </c>
      <c r="F470" s="5">
        <f>AVERAGEIFS(TimeSeries!468:468,TimeSeries!$1:$1,"&lt;="&amp;F$3,TimeSeries!$1:$1,"&gt;="&amp;F$2)</f>
        <v>125.5</v>
      </c>
      <c r="G470" s="5">
        <f>AVERAGEIFS(TimeSeries!468:468,TimeSeries!$1:$1,"&lt;="&amp;G$3,TimeSeries!$1:$1,"&gt;="&amp;G$2)</f>
        <v>126.25</v>
      </c>
      <c r="H470" s="5">
        <f>AVERAGEIFS(TimeSeries!468:468,TimeSeries!$1:$1,"&lt;="&amp;H$3,TimeSeries!$1:$1,"&gt;="&amp;H$2)</f>
        <v>116.75</v>
      </c>
      <c r="I470" s="5">
        <f>AVERAGEIFS(TimeSeries!468:468,TimeSeries!$1:$1,"&lt;="&amp;I$3,TimeSeries!$1:$1,"&gt;="&amp;I$2)</f>
        <v>108.95</v>
      </c>
      <c r="J470" s="5">
        <f>AVERAGEIFS(TimeSeries!468:468,TimeSeries!$1:$1,"&lt;="&amp;J$3,TimeSeries!$1:$1,"&gt;="&amp;J$2)</f>
        <v>108.9</v>
      </c>
      <c r="K470" s="5">
        <f>+TimeSeries!I468</f>
        <v>118.69999999999999</v>
      </c>
      <c r="M470">
        <f>+INDEX(TimeSeries!$A:$ZZ,'TimeSeries - Formatted'!$B470+1,'TimeSeries - Formatted'!K$1)</f>
        <v>15</v>
      </c>
      <c r="O470" s="1">
        <f t="shared" si="85"/>
        <v>-0.17185289957567196</v>
      </c>
      <c r="P470" s="1">
        <f t="shared" si="86"/>
        <v>-0.15844336344683818</v>
      </c>
      <c r="Q470" s="1">
        <f t="shared" si="87"/>
        <v>-0.16124614857925379</v>
      </c>
      <c r="R470" s="1">
        <f t="shared" si="88"/>
        <v>-0.13478110996208215</v>
      </c>
      <c r="S470" s="1">
        <f t="shared" si="89"/>
        <v>-0.1109154929577465</v>
      </c>
      <c r="T470" s="1">
        <f t="shared" si="90"/>
        <v>-0.1478102189781022</v>
      </c>
      <c r="U470" s="1">
        <f t="shared" si="91"/>
        <v>-0.19236471460340998</v>
      </c>
      <c r="V470" s="1">
        <f t="shared" si="92"/>
        <v>-0.19808541973490434</v>
      </c>
      <c r="X470" s="2">
        <f ca="1">1*(IFERROR(MAX(OFFSET(O$1,MATCH($M470,$M:$M,0)-1,0,ROW()-MATCH($M470,$M:$M,0))),0)&gt;0)</f>
        <v>0</v>
      </c>
      <c r="Y470" s="2">
        <f ca="1">1*(IFERROR(MAX(OFFSET(P$1,MATCH($M470,$M:$M,0)-1,0,ROW()-MATCH($M470,$M:$M,0))),0)&gt;0)</f>
        <v>0</v>
      </c>
      <c r="Z470" s="2">
        <f ca="1">1*(IFERROR(MAX(OFFSET(Q$1,MATCH($M470,$M:$M,0)-1,0,ROW()-MATCH($M470,$M:$M,0))),0)&gt;0)</f>
        <v>0</v>
      </c>
      <c r="AA470" s="2">
        <f ca="1">1*(IFERROR(MAX(OFFSET(R$1,MATCH($M470,$M:$M,0)-1,0,ROW()-MATCH($M470,$M:$M,0))),0)&gt;0)</f>
        <v>0</v>
      </c>
      <c r="AB470" s="2">
        <f ca="1">1*(IFERROR(MAX(OFFSET(S$1,MATCH($M470,$M:$M,0)-1,0,ROW()-MATCH($M470,$M:$M,0))),0)&gt;0)</f>
        <v>0</v>
      </c>
      <c r="AC470" s="2">
        <f ca="1">1*(IFERROR(MAX(OFFSET(T$1,MATCH($M470,$M:$M,0)-1,0,ROW()-MATCH($M470,$M:$M,0))),0)&gt;0)</f>
        <v>0</v>
      </c>
      <c r="AD470" s="2">
        <f ca="1">1*(IFERROR(MAX(OFFSET(U$1,MATCH($M470,$M:$M,0)-1,0,ROW()-MATCH($M470,$M:$M,0))),0)&gt;0)</f>
        <v>0</v>
      </c>
      <c r="AE470" s="2">
        <f ca="1">1*(IFERROR(MAX(OFFSET(V$1,MATCH($M470,$M:$M,0)-1,0,ROW()-MATCH($M470,$M:$M,0))),0)&gt;0)</f>
        <v>0</v>
      </c>
      <c r="AG470">
        <f ca="1">+IF(COUNTIFS(AG$4:AG469,1,$M$4:$M469,$M470)=1,0,IF(O470*X470&lt;$AI$1,1,0))</f>
        <v>0</v>
      </c>
      <c r="AH470">
        <f ca="1">+IF(COUNTIFS(AH$4:AH469,1,$M$4:$M469,$M470)=1,0,IF(P470*Y470&lt;$AI$1,1,0))</f>
        <v>0</v>
      </c>
      <c r="AI470">
        <f ca="1">+IF(COUNTIFS(AI$4:AI469,1,$M$4:$M469,$M470)=1,0,IF(Q470*Z470&lt;$AI$1,1,0))</f>
        <v>0</v>
      </c>
      <c r="AJ470">
        <f ca="1">+IF(COUNTIFS(AJ$4:AJ469,1,$M$4:$M469,$M470)=1,0,IF(R470*AA470&lt;$AI$1,1,0))</f>
        <v>0</v>
      </c>
      <c r="AK470">
        <f ca="1">+IF(COUNTIFS(AK$4:AK469,1,$M$4:$M469,$M470)=1,0,IF(S470*AB470&lt;$AI$1,1,0))</f>
        <v>0</v>
      </c>
      <c r="AL470">
        <f ca="1">+IF(COUNTIFS(AL$4:AL469,1,$M$4:$M469,$M470)=1,0,IF(T470*AC470&lt;$AI$1,1,0))</f>
        <v>0</v>
      </c>
      <c r="AM470">
        <f ca="1">+IF(COUNTIFS(AM$4:AM469,1,$M$4:$M469,$M470)=1,0,IF(U470*AD470&lt;$AI$1,1,0))</f>
        <v>0</v>
      </c>
      <c r="AN470">
        <f ca="1">+IF(COUNTIFS(AN$4:AN469,1,$M$4:$M469,$M470)=1,0,IF(V470*AE470&lt;$AI$1,1,0))</f>
        <v>0</v>
      </c>
      <c r="AO470">
        <f t="shared" ca="1" si="83"/>
        <v>0</v>
      </c>
      <c r="AQ470">
        <f ca="1">1*(COUNTIFS($M$4:$M469,M470,AO$4:AO469,1)&gt;0)</f>
        <v>0</v>
      </c>
      <c r="AR470" t="str">
        <f ca="1">+IF($AQ470=1,"",IFERROR(AVERAGEIFS($AG$3:$AN$3,$AG470:$AN470,1),""))</f>
        <v/>
      </c>
    </row>
    <row r="471" spans="2:44" x14ac:dyDescent="0.25">
      <c r="B471">
        <f t="shared" si="84"/>
        <v>468</v>
      </c>
      <c r="C471" s="5">
        <f>AVERAGEIFS(TimeSeries!469:469,TimeSeries!$1:$1,"&lt;="&amp;C$3,TimeSeries!$1:$1,"&gt;="&amp;C$2)</f>
        <v>119.5</v>
      </c>
      <c r="D471" s="5">
        <f>AVERAGEIFS(TimeSeries!469:469,TimeSeries!$1:$1,"&lt;="&amp;D$3,TimeSeries!$1:$1,"&gt;="&amp;D$2)</f>
        <v>123.5</v>
      </c>
      <c r="E471" s="5">
        <f>AVERAGEIFS(TimeSeries!469:469,TimeSeries!$1:$1,"&lt;="&amp;E$3,TimeSeries!$1:$1,"&gt;="&amp;E$2)</f>
        <v>124.95</v>
      </c>
      <c r="F471" s="5">
        <f>AVERAGEIFS(TimeSeries!469:469,TimeSeries!$1:$1,"&lt;="&amp;F$3,TimeSeries!$1:$1,"&gt;="&amp;F$2)</f>
        <v>128.44999999999999</v>
      </c>
      <c r="G471" s="5">
        <f>AVERAGEIFS(TimeSeries!469:469,TimeSeries!$1:$1,"&lt;="&amp;G$3,TimeSeries!$1:$1,"&gt;="&amp;G$2)</f>
        <v>127.75</v>
      </c>
      <c r="H471" s="5">
        <f>AVERAGEIFS(TimeSeries!469:469,TimeSeries!$1:$1,"&lt;="&amp;H$3,TimeSeries!$1:$1,"&gt;="&amp;H$2)</f>
        <v>117.75</v>
      </c>
      <c r="I471" s="5">
        <f>AVERAGEIFS(TimeSeries!469:469,TimeSeries!$1:$1,"&lt;="&amp;I$3,TimeSeries!$1:$1,"&gt;="&amp;I$2)</f>
        <v>115.6</v>
      </c>
      <c r="J471" s="5">
        <f>AVERAGEIFS(TimeSeries!469:469,TimeSeries!$1:$1,"&lt;="&amp;J$3,TimeSeries!$1:$1,"&gt;="&amp;J$2)</f>
        <v>120.2</v>
      </c>
      <c r="K471" s="5">
        <f>+TimeSeries!I469</f>
        <v>121.94999999999999</v>
      </c>
      <c r="M471">
        <f>+INDEX(TimeSeries!$A:$ZZ,'TimeSeries - Formatted'!$B471+1,'TimeSeries - Formatted'!K$1)</f>
        <v>15</v>
      </c>
      <c r="O471" s="1">
        <f t="shared" si="85"/>
        <v>-0.15487977369165495</v>
      </c>
      <c r="P471" s="1">
        <f t="shared" si="86"/>
        <v>-0.11406025824964139</v>
      </c>
      <c r="Q471" s="1">
        <f t="shared" si="87"/>
        <v>-9.4565217391304301E-2</v>
      </c>
      <c r="R471" s="1">
        <f t="shared" si="88"/>
        <v>-9.5422535211267645E-2</v>
      </c>
      <c r="S471" s="1">
        <f t="shared" si="89"/>
        <v>-0.10035211267605637</v>
      </c>
      <c r="T471" s="1">
        <f t="shared" si="90"/>
        <v>-0.14051094890510951</v>
      </c>
      <c r="U471" s="1">
        <f t="shared" si="91"/>
        <v>-0.14306893995552272</v>
      </c>
      <c r="V471" s="1">
        <f t="shared" si="92"/>
        <v>-0.11487481590574378</v>
      </c>
      <c r="X471" s="2">
        <f ca="1">1*(IFERROR(MAX(OFFSET(O$1,MATCH($M471,$M:$M,0)-1,0,ROW()-MATCH($M471,$M:$M,0))),0)&gt;0)</f>
        <v>0</v>
      </c>
      <c r="Y471" s="2">
        <f ca="1">1*(IFERROR(MAX(OFFSET(P$1,MATCH($M471,$M:$M,0)-1,0,ROW()-MATCH($M471,$M:$M,0))),0)&gt;0)</f>
        <v>0</v>
      </c>
      <c r="Z471" s="2">
        <f ca="1">1*(IFERROR(MAX(OFFSET(Q$1,MATCH($M471,$M:$M,0)-1,0,ROW()-MATCH($M471,$M:$M,0))),0)&gt;0)</f>
        <v>0</v>
      </c>
      <c r="AA471" s="2">
        <f ca="1">1*(IFERROR(MAX(OFFSET(R$1,MATCH($M471,$M:$M,0)-1,0,ROW()-MATCH($M471,$M:$M,0))),0)&gt;0)</f>
        <v>0</v>
      </c>
      <c r="AB471" s="2">
        <f ca="1">1*(IFERROR(MAX(OFFSET(S$1,MATCH($M471,$M:$M,0)-1,0,ROW()-MATCH($M471,$M:$M,0))),0)&gt;0)</f>
        <v>0</v>
      </c>
      <c r="AC471" s="2">
        <f ca="1">1*(IFERROR(MAX(OFFSET(T$1,MATCH($M471,$M:$M,0)-1,0,ROW()-MATCH($M471,$M:$M,0))),0)&gt;0)</f>
        <v>0</v>
      </c>
      <c r="AD471" s="2">
        <f ca="1">1*(IFERROR(MAX(OFFSET(U$1,MATCH($M471,$M:$M,0)-1,0,ROW()-MATCH($M471,$M:$M,0))),0)&gt;0)</f>
        <v>0</v>
      </c>
      <c r="AE471" s="2">
        <f ca="1">1*(IFERROR(MAX(OFFSET(V$1,MATCH($M471,$M:$M,0)-1,0,ROW()-MATCH($M471,$M:$M,0))),0)&gt;0)</f>
        <v>0</v>
      </c>
      <c r="AG471">
        <f ca="1">+IF(COUNTIFS(AG$4:AG470,1,$M$4:$M470,$M471)=1,0,IF(O471*X471&lt;$AI$1,1,0))</f>
        <v>0</v>
      </c>
      <c r="AH471">
        <f ca="1">+IF(COUNTIFS(AH$4:AH470,1,$M$4:$M470,$M471)=1,0,IF(P471*Y471&lt;$AI$1,1,0))</f>
        <v>0</v>
      </c>
      <c r="AI471">
        <f ca="1">+IF(COUNTIFS(AI$4:AI470,1,$M$4:$M470,$M471)=1,0,IF(Q471*Z471&lt;$AI$1,1,0))</f>
        <v>0</v>
      </c>
      <c r="AJ471">
        <f ca="1">+IF(COUNTIFS(AJ$4:AJ470,1,$M$4:$M470,$M471)=1,0,IF(R471*AA471&lt;$AI$1,1,0))</f>
        <v>0</v>
      </c>
      <c r="AK471">
        <f ca="1">+IF(COUNTIFS(AK$4:AK470,1,$M$4:$M470,$M471)=1,0,IF(S471*AB471&lt;$AI$1,1,0))</f>
        <v>0</v>
      </c>
      <c r="AL471">
        <f ca="1">+IF(COUNTIFS(AL$4:AL470,1,$M$4:$M470,$M471)=1,0,IF(T471*AC471&lt;$AI$1,1,0))</f>
        <v>0</v>
      </c>
      <c r="AM471">
        <f ca="1">+IF(COUNTIFS(AM$4:AM470,1,$M$4:$M470,$M471)=1,0,IF(U471*AD471&lt;$AI$1,1,0))</f>
        <v>0</v>
      </c>
      <c r="AN471">
        <f ca="1">+IF(COUNTIFS(AN$4:AN470,1,$M$4:$M470,$M471)=1,0,IF(V471*AE471&lt;$AI$1,1,0))</f>
        <v>0</v>
      </c>
      <c r="AO471">
        <f t="shared" ca="1" si="83"/>
        <v>0</v>
      </c>
      <c r="AQ471">
        <f ca="1">1*(COUNTIFS($M$4:$M470,M471,AO$4:AO470,1)&gt;0)</f>
        <v>0</v>
      </c>
      <c r="AR471" t="str">
        <f ca="1">+IF($AQ471=1,"",IFERROR(AVERAGEIFS($AG$3:$AN$3,$AG471:$AN471,1),""))</f>
        <v/>
      </c>
    </row>
    <row r="472" spans="2:44" x14ac:dyDescent="0.25">
      <c r="B472">
        <f t="shared" si="84"/>
        <v>469</v>
      </c>
      <c r="C472" s="5">
        <f>AVERAGEIFS(TimeSeries!470:470,TimeSeries!$1:$1,"&lt;="&amp;C$3,TimeSeries!$1:$1,"&gt;="&amp;C$2)</f>
        <v>122.95</v>
      </c>
      <c r="D472" s="5">
        <f>AVERAGEIFS(TimeSeries!470:470,TimeSeries!$1:$1,"&lt;="&amp;D$3,TimeSeries!$1:$1,"&gt;="&amp;D$2)</f>
        <v>126.45</v>
      </c>
      <c r="E472" s="5">
        <f>AVERAGEIFS(TimeSeries!470:470,TimeSeries!$1:$1,"&lt;="&amp;E$3,TimeSeries!$1:$1,"&gt;="&amp;E$2)</f>
        <v>127.85</v>
      </c>
      <c r="F472" s="5">
        <f>AVERAGEIFS(TimeSeries!470:470,TimeSeries!$1:$1,"&lt;="&amp;F$3,TimeSeries!$1:$1,"&gt;="&amp;F$2)</f>
        <v>130.35</v>
      </c>
      <c r="G472" s="5">
        <f>AVERAGEIFS(TimeSeries!470:470,TimeSeries!$1:$1,"&lt;="&amp;G$3,TimeSeries!$1:$1,"&gt;="&amp;G$2)</f>
        <v>128.25</v>
      </c>
      <c r="H472" s="5">
        <f>AVERAGEIFS(TimeSeries!470:470,TimeSeries!$1:$1,"&lt;="&amp;H$3,TimeSeries!$1:$1,"&gt;="&amp;H$2)</f>
        <v>118.75</v>
      </c>
      <c r="I472" s="5">
        <f>AVERAGEIFS(TimeSeries!470:470,TimeSeries!$1:$1,"&lt;="&amp;I$3,TimeSeries!$1:$1,"&gt;="&amp;I$2)</f>
        <v>115.9</v>
      </c>
      <c r="J472" s="5">
        <f>AVERAGEIFS(TimeSeries!470:470,TimeSeries!$1:$1,"&lt;="&amp;J$3,TimeSeries!$1:$1,"&gt;="&amp;J$2)</f>
        <v>118.8</v>
      </c>
      <c r="K472" s="5">
        <f>+TimeSeries!I470</f>
        <v>123.73750000000001</v>
      </c>
      <c r="M472">
        <f>+INDEX(TimeSeries!$A:$ZZ,'TimeSeries - Formatted'!$B472+1,'TimeSeries - Formatted'!K$1)</f>
        <v>15</v>
      </c>
      <c r="O472" s="1">
        <f t="shared" si="85"/>
        <v>-8.2120194102276889E-2</v>
      </c>
      <c r="P472" s="1">
        <f t="shared" si="86"/>
        <v>-2.3174971031286073E-2</v>
      </c>
      <c r="Q472" s="1">
        <f t="shared" si="87"/>
        <v>3.9261876717706645E-3</v>
      </c>
      <c r="R472" s="1">
        <f t="shared" si="88"/>
        <v>-1.5111446921042715E-2</v>
      </c>
      <c r="S472" s="1">
        <f t="shared" si="89"/>
        <v>-5.6291390728476887E-2</v>
      </c>
      <c r="T472" s="1">
        <f t="shared" si="90"/>
        <v>-0.11971830985915499</v>
      </c>
      <c r="U472" s="1">
        <f t="shared" si="91"/>
        <v>-0.11762466692044149</v>
      </c>
      <c r="V472" s="1">
        <f t="shared" si="92"/>
        <v>-7.6923076923076872E-2</v>
      </c>
      <c r="X472" s="2">
        <f ca="1">1*(IFERROR(MAX(OFFSET(O$1,MATCH($M472,$M:$M,0)-1,0,ROW()-MATCH($M472,$M:$M,0))),0)&gt;0)</f>
        <v>0</v>
      </c>
      <c r="Y472" s="2">
        <f ca="1">1*(IFERROR(MAX(OFFSET(P$1,MATCH($M472,$M:$M,0)-1,0,ROW()-MATCH($M472,$M:$M,0))),0)&gt;0)</f>
        <v>0</v>
      </c>
      <c r="Z472" s="2">
        <f ca="1">1*(IFERROR(MAX(OFFSET(Q$1,MATCH($M472,$M:$M,0)-1,0,ROW()-MATCH($M472,$M:$M,0))),0)&gt;0)</f>
        <v>0</v>
      </c>
      <c r="AA472" s="2">
        <f ca="1">1*(IFERROR(MAX(OFFSET(R$1,MATCH($M472,$M:$M,0)-1,0,ROW()-MATCH($M472,$M:$M,0))),0)&gt;0)</f>
        <v>0</v>
      </c>
      <c r="AB472" s="2">
        <f ca="1">1*(IFERROR(MAX(OFFSET(S$1,MATCH($M472,$M:$M,0)-1,0,ROW()-MATCH($M472,$M:$M,0))),0)&gt;0)</f>
        <v>0</v>
      </c>
      <c r="AC472" s="2">
        <f ca="1">1*(IFERROR(MAX(OFFSET(T$1,MATCH($M472,$M:$M,0)-1,0,ROW()-MATCH($M472,$M:$M,0))),0)&gt;0)</f>
        <v>0</v>
      </c>
      <c r="AD472" s="2">
        <f ca="1">1*(IFERROR(MAX(OFFSET(U$1,MATCH($M472,$M:$M,0)-1,0,ROW()-MATCH($M472,$M:$M,0))),0)&gt;0)</f>
        <v>0</v>
      </c>
      <c r="AE472" s="2">
        <f ca="1">1*(IFERROR(MAX(OFFSET(V$1,MATCH($M472,$M:$M,0)-1,0,ROW()-MATCH($M472,$M:$M,0))),0)&gt;0)</f>
        <v>0</v>
      </c>
      <c r="AG472">
        <f ca="1">+IF(COUNTIFS(AG$4:AG471,1,$M$4:$M471,$M472)=1,0,IF(O472*X472&lt;$AI$1,1,0))</f>
        <v>0</v>
      </c>
      <c r="AH472">
        <f ca="1">+IF(COUNTIFS(AH$4:AH471,1,$M$4:$M471,$M472)=1,0,IF(P472*Y472&lt;$AI$1,1,0))</f>
        <v>0</v>
      </c>
      <c r="AI472">
        <f ca="1">+IF(COUNTIFS(AI$4:AI471,1,$M$4:$M471,$M472)=1,0,IF(Q472*Z472&lt;$AI$1,1,0))</f>
        <v>0</v>
      </c>
      <c r="AJ472">
        <f ca="1">+IF(COUNTIFS(AJ$4:AJ471,1,$M$4:$M471,$M472)=1,0,IF(R472*AA472&lt;$AI$1,1,0))</f>
        <v>0</v>
      </c>
      <c r="AK472">
        <f ca="1">+IF(COUNTIFS(AK$4:AK471,1,$M$4:$M471,$M472)=1,0,IF(S472*AB472&lt;$AI$1,1,0))</f>
        <v>0</v>
      </c>
      <c r="AL472">
        <f ca="1">+IF(COUNTIFS(AL$4:AL471,1,$M$4:$M471,$M472)=1,0,IF(T472*AC472&lt;$AI$1,1,0))</f>
        <v>0</v>
      </c>
      <c r="AM472">
        <f ca="1">+IF(COUNTIFS(AM$4:AM471,1,$M$4:$M471,$M472)=1,0,IF(U472*AD472&lt;$AI$1,1,0))</f>
        <v>0</v>
      </c>
      <c r="AN472">
        <f ca="1">+IF(COUNTIFS(AN$4:AN471,1,$M$4:$M471,$M472)=1,0,IF(V472*AE472&lt;$AI$1,1,0))</f>
        <v>0</v>
      </c>
      <c r="AO472">
        <f t="shared" ca="1" si="83"/>
        <v>0</v>
      </c>
      <c r="AQ472">
        <f ca="1">1*(COUNTIFS($M$4:$M471,M472,AO$4:AO471,1)&gt;0)</f>
        <v>0</v>
      </c>
      <c r="AR472" t="str">
        <f ca="1">+IF($AQ472=1,"",IFERROR(AVERAGEIFS($AG$3:$AN$3,$AG472:$AN472,1),""))</f>
        <v/>
      </c>
    </row>
    <row r="473" spans="2:44" x14ac:dyDescent="0.25">
      <c r="B473">
        <f t="shared" si="84"/>
        <v>470</v>
      </c>
      <c r="C473" s="5">
        <f>AVERAGEIFS(TimeSeries!471:471,TimeSeries!$1:$1,"&lt;="&amp;C$3,TimeSeries!$1:$1,"&gt;="&amp;C$2)</f>
        <v>125.85</v>
      </c>
      <c r="D473" s="5">
        <f>AVERAGEIFS(TimeSeries!471:471,TimeSeries!$1:$1,"&lt;="&amp;D$3,TimeSeries!$1:$1,"&gt;="&amp;D$2)</f>
        <v>128.85</v>
      </c>
      <c r="E473" s="5">
        <f>AVERAGEIFS(TimeSeries!471:471,TimeSeries!$1:$1,"&lt;="&amp;E$3,TimeSeries!$1:$1,"&gt;="&amp;E$2)</f>
        <v>129.55000000000001</v>
      </c>
      <c r="F473" s="5">
        <f>AVERAGEIFS(TimeSeries!471:471,TimeSeries!$1:$1,"&lt;="&amp;F$3,TimeSeries!$1:$1,"&gt;="&amp;F$2)</f>
        <v>131.55000000000001</v>
      </c>
      <c r="G473" s="5">
        <f>AVERAGEIFS(TimeSeries!471:471,TimeSeries!$1:$1,"&lt;="&amp;G$3,TimeSeries!$1:$1,"&gt;="&amp;G$2)</f>
        <v>128.75</v>
      </c>
      <c r="H473" s="5">
        <f>AVERAGEIFS(TimeSeries!471:471,TimeSeries!$1:$1,"&lt;="&amp;H$3,TimeSeries!$1:$1,"&gt;="&amp;H$2)</f>
        <v>120.25</v>
      </c>
      <c r="I473" s="5">
        <f>AVERAGEIFS(TimeSeries!471:471,TimeSeries!$1:$1,"&lt;="&amp;I$3,TimeSeries!$1:$1,"&gt;="&amp;I$2)</f>
        <v>117.4</v>
      </c>
      <c r="J473" s="5">
        <f>AVERAGEIFS(TimeSeries!471:471,TimeSeries!$1:$1,"&lt;="&amp;J$3,TimeSeries!$1:$1,"&gt;="&amp;J$2)</f>
        <v>118.8</v>
      </c>
      <c r="K473" s="5">
        <f>+TimeSeries!I471</f>
        <v>125.3875</v>
      </c>
      <c r="M473">
        <f>+INDEX(TimeSeries!$A:$ZZ,'TimeSeries - Formatted'!$B473+1,'TimeSeries - Formatted'!K$1)</f>
        <v>15</v>
      </c>
      <c r="O473" s="1">
        <f t="shared" si="85"/>
        <v>2.0681265206812682E-2</v>
      </c>
      <c r="P473" s="1">
        <f t="shared" si="86"/>
        <v>1.8979833926453082E-2</v>
      </c>
      <c r="Q473" s="1">
        <f t="shared" si="87"/>
        <v>1.329683222526401E-2</v>
      </c>
      <c r="R473" s="1">
        <f t="shared" si="88"/>
        <v>9.2059838895284241E-3</v>
      </c>
      <c r="S473" s="1">
        <f t="shared" si="89"/>
        <v>-5.0231839258114697E-3</v>
      </c>
      <c r="T473" s="1">
        <f t="shared" si="90"/>
        <v>-4.6769718588981379E-2</v>
      </c>
      <c r="U473" s="1">
        <f t="shared" si="91"/>
        <v>-5.32258064516129E-2</v>
      </c>
      <c r="V473" s="1">
        <f t="shared" si="92"/>
        <v>-3.4146341463414664E-2</v>
      </c>
      <c r="X473" s="2">
        <f ca="1">1*(IFERROR(MAX(OFFSET(O$1,MATCH($M473,$M:$M,0)-1,0,ROW()-MATCH($M473,$M:$M,0))),0)&gt;0)</f>
        <v>0</v>
      </c>
      <c r="Y473" s="2">
        <f ca="1">1*(IFERROR(MAX(OFFSET(P$1,MATCH($M473,$M:$M,0)-1,0,ROW()-MATCH($M473,$M:$M,0))),0)&gt;0)</f>
        <v>0</v>
      </c>
      <c r="Z473" s="2">
        <f ca="1">1*(IFERROR(MAX(OFFSET(Q$1,MATCH($M473,$M:$M,0)-1,0,ROW()-MATCH($M473,$M:$M,0))),0)&gt;0)</f>
        <v>1</v>
      </c>
      <c r="AA473" s="2">
        <f ca="1">1*(IFERROR(MAX(OFFSET(R$1,MATCH($M473,$M:$M,0)-1,0,ROW()-MATCH($M473,$M:$M,0))),0)&gt;0)</f>
        <v>0</v>
      </c>
      <c r="AB473" s="2">
        <f ca="1">1*(IFERROR(MAX(OFFSET(S$1,MATCH($M473,$M:$M,0)-1,0,ROW()-MATCH($M473,$M:$M,0))),0)&gt;0)</f>
        <v>0</v>
      </c>
      <c r="AC473" s="2">
        <f ca="1">1*(IFERROR(MAX(OFFSET(T$1,MATCH($M473,$M:$M,0)-1,0,ROW()-MATCH($M473,$M:$M,0))),0)&gt;0)</f>
        <v>0</v>
      </c>
      <c r="AD473" s="2">
        <f ca="1">1*(IFERROR(MAX(OFFSET(U$1,MATCH($M473,$M:$M,0)-1,0,ROW()-MATCH($M473,$M:$M,0))),0)&gt;0)</f>
        <v>0</v>
      </c>
      <c r="AE473" s="2">
        <f ca="1">1*(IFERROR(MAX(OFFSET(V$1,MATCH($M473,$M:$M,0)-1,0,ROW()-MATCH($M473,$M:$M,0))),0)&gt;0)</f>
        <v>0</v>
      </c>
      <c r="AG473">
        <f ca="1">+IF(COUNTIFS(AG$4:AG472,1,$M$4:$M472,$M473)=1,0,IF(O473*X473&lt;$AI$1,1,0))</f>
        <v>0</v>
      </c>
      <c r="AH473">
        <f ca="1">+IF(COUNTIFS(AH$4:AH472,1,$M$4:$M472,$M473)=1,0,IF(P473*Y473&lt;$AI$1,1,0))</f>
        <v>0</v>
      </c>
      <c r="AI473">
        <f ca="1">+IF(COUNTIFS(AI$4:AI472,1,$M$4:$M472,$M473)=1,0,IF(Q473*Z473&lt;$AI$1,1,0))</f>
        <v>0</v>
      </c>
      <c r="AJ473">
        <f ca="1">+IF(COUNTIFS(AJ$4:AJ472,1,$M$4:$M472,$M473)=1,0,IF(R473*AA473&lt;$AI$1,1,0))</f>
        <v>0</v>
      </c>
      <c r="AK473">
        <f ca="1">+IF(COUNTIFS(AK$4:AK472,1,$M$4:$M472,$M473)=1,0,IF(S473*AB473&lt;$AI$1,1,0))</f>
        <v>0</v>
      </c>
      <c r="AL473">
        <f ca="1">+IF(COUNTIFS(AL$4:AL472,1,$M$4:$M472,$M473)=1,0,IF(T473*AC473&lt;$AI$1,1,0))</f>
        <v>0</v>
      </c>
      <c r="AM473">
        <f ca="1">+IF(COUNTIFS(AM$4:AM472,1,$M$4:$M472,$M473)=1,0,IF(U473*AD473&lt;$AI$1,1,0))</f>
        <v>0</v>
      </c>
      <c r="AN473">
        <f ca="1">+IF(COUNTIFS(AN$4:AN472,1,$M$4:$M472,$M473)=1,0,IF(V473*AE473&lt;$AI$1,1,0))</f>
        <v>0</v>
      </c>
      <c r="AO473">
        <f t="shared" ca="1" si="83"/>
        <v>0</v>
      </c>
      <c r="AQ473">
        <f ca="1">1*(COUNTIFS($M$4:$M472,M473,AO$4:AO472,1)&gt;0)</f>
        <v>0</v>
      </c>
      <c r="AR473" t="str">
        <f ca="1">+IF($AQ473=1,"",IFERROR(AVERAGEIFS($AG$3:$AN$3,$AG473:$AN473,1),""))</f>
        <v/>
      </c>
    </row>
    <row r="474" spans="2:44" x14ac:dyDescent="0.25">
      <c r="B474">
        <f t="shared" si="84"/>
        <v>471</v>
      </c>
      <c r="C474" s="5">
        <f>AVERAGEIFS(TimeSeries!472:472,TimeSeries!$1:$1,"&lt;="&amp;C$3,TimeSeries!$1:$1,"&gt;="&amp;C$2)</f>
        <v>128.75</v>
      </c>
      <c r="D474" s="5">
        <f>AVERAGEIFS(TimeSeries!472:472,TimeSeries!$1:$1,"&lt;="&amp;D$3,TimeSeries!$1:$1,"&gt;="&amp;D$2)</f>
        <v>131.25</v>
      </c>
      <c r="E474" s="5">
        <f>AVERAGEIFS(TimeSeries!472:472,TimeSeries!$1:$1,"&lt;="&amp;E$3,TimeSeries!$1:$1,"&gt;="&amp;E$2)</f>
        <v>131.94999999999999</v>
      </c>
      <c r="F474" s="5">
        <f>AVERAGEIFS(TimeSeries!472:472,TimeSeries!$1:$1,"&lt;="&amp;F$3,TimeSeries!$1:$1,"&gt;="&amp;F$2)</f>
        <v>133.94999999999999</v>
      </c>
      <c r="G474" s="5">
        <f>AVERAGEIFS(TimeSeries!472:472,TimeSeries!$1:$1,"&lt;="&amp;G$3,TimeSeries!$1:$1,"&gt;="&amp;G$2)</f>
        <v>131.15</v>
      </c>
      <c r="H474" s="5">
        <f>AVERAGEIFS(TimeSeries!472:472,TimeSeries!$1:$1,"&lt;="&amp;H$3,TimeSeries!$1:$1,"&gt;="&amp;H$2)</f>
        <v>123.15</v>
      </c>
      <c r="I474" s="5">
        <f>AVERAGEIFS(TimeSeries!472:472,TimeSeries!$1:$1,"&lt;="&amp;I$3,TimeSeries!$1:$1,"&gt;="&amp;I$2)</f>
        <v>119.6</v>
      </c>
      <c r="J474" s="5">
        <f>AVERAGEIFS(TimeSeries!472:472,TimeSeries!$1:$1,"&lt;="&amp;J$3,TimeSeries!$1:$1,"&gt;="&amp;J$2)</f>
        <v>120.2</v>
      </c>
      <c r="K474" s="5">
        <f>+TimeSeries!I472</f>
        <v>127.8625</v>
      </c>
      <c r="M474">
        <f>+INDEX(TimeSeries!$A:$ZZ,'TimeSeries - Formatted'!$B474+1,'TimeSeries - Formatted'!K$1)</f>
        <v>15</v>
      </c>
      <c r="O474" s="1">
        <f t="shared" si="85"/>
        <v>2.3043305522447488E-2</v>
      </c>
      <c r="P474" s="1">
        <f t="shared" si="86"/>
        <v>1.8626309662398199E-2</v>
      </c>
      <c r="Q474" s="1">
        <f t="shared" si="87"/>
        <v>1.8525665766113253E-2</v>
      </c>
      <c r="R474" s="1">
        <f t="shared" si="88"/>
        <v>1.8244013683009985E-2</v>
      </c>
      <c r="S474" s="1">
        <f t="shared" si="89"/>
        <v>1.3523956723338504E-2</v>
      </c>
      <c r="T474" s="1">
        <f t="shared" si="90"/>
        <v>1.0254306808859637E-2</v>
      </c>
      <c r="U474" s="1">
        <f t="shared" si="91"/>
        <v>1.8739352640545048E-2</v>
      </c>
      <c r="V474" s="1">
        <f t="shared" si="92"/>
        <v>0</v>
      </c>
      <c r="X474" s="2">
        <f ca="1">1*(IFERROR(MAX(OFFSET(O$1,MATCH($M474,$M:$M,0)-1,0,ROW()-MATCH($M474,$M:$M,0))),0)&gt;0)</f>
        <v>1</v>
      </c>
      <c r="Y474" s="2">
        <f ca="1">1*(IFERROR(MAX(OFFSET(P$1,MATCH($M474,$M:$M,0)-1,0,ROW()-MATCH($M474,$M:$M,0))),0)&gt;0)</f>
        <v>1</v>
      </c>
      <c r="Z474" s="2">
        <f ca="1">1*(IFERROR(MAX(OFFSET(Q$1,MATCH($M474,$M:$M,0)-1,0,ROW()-MATCH($M474,$M:$M,0))),0)&gt;0)</f>
        <v>1</v>
      </c>
      <c r="AA474" s="2">
        <f ca="1">1*(IFERROR(MAX(OFFSET(R$1,MATCH($M474,$M:$M,0)-1,0,ROW()-MATCH($M474,$M:$M,0))),0)&gt;0)</f>
        <v>1</v>
      </c>
      <c r="AB474" s="2">
        <f ca="1">1*(IFERROR(MAX(OFFSET(S$1,MATCH($M474,$M:$M,0)-1,0,ROW()-MATCH($M474,$M:$M,0))),0)&gt;0)</f>
        <v>0</v>
      </c>
      <c r="AC474" s="2">
        <f ca="1">1*(IFERROR(MAX(OFFSET(T$1,MATCH($M474,$M:$M,0)-1,0,ROW()-MATCH($M474,$M:$M,0))),0)&gt;0)</f>
        <v>0</v>
      </c>
      <c r="AD474" s="2">
        <f ca="1">1*(IFERROR(MAX(OFFSET(U$1,MATCH($M474,$M:$M,0)-1,0,ROW()-MATCH($M474,$M:$M,0))),0)&gt;0)</f>
        <v>0</v>
      </c>
      <c r="AE474" s="2">
        <f ca="1">1*(IFERROR(MAX(OFFSET(V$1,MATCH($M474,$M:$M,0)-1,0,ROW()-MATCH($M474,$M:$M,0))),0)&gt;0)</f>
        <v>0</v>
      </c>
      <c r="AG474">
        <f ca="1">+IF(COUNTIFS(AG$4:AG473,1,$M$4:$M473,$M474)=1,0,IF(O474*X474&lt;$AI$1,1,0))</f>
        <v>0</v>
      </c>
      <c r="AH474">
        <f ca="1">+IF(COUNTIFS(AH$4:AH473,1,$M$4:$M473,$M474)=1,0,IF(P474*Y474&lt;$AI$1,1,0))</f>
        <v>0</v>
      </c>
      <c r="AI474">
        <f ca="1">+IF(COUNTIFS(AI$4:AI473,1,$M$4:$M473,$M474)=1,0,IF(Q474*Z474&lt;$AI$1,1,0))</f>
        <v>0</v>
      </c>
      <c r="AJ474">
        <f ca="1">+IF(COUNTIFS(AJ$4:AJ473,1,$M$4:$M473,$M474)=1,0,IF(R474*AA474&lt;$AI$1,1,0))</f>
        <v>0</v>
      </c>
      <c r="AK474">
        <f ca="1">+IF(COUNTIFS(AK$4:AK473,1,$M$4:$M473,$M474)=1,0,IF(S474*AB474&lt;$AI$1,1,0))</f>
        <v>0</v>
      </c>
      <c r="AL474">
        <f ca="1">+IF(COUNTIFS(AL$4:AL473,1,$M$4:$M473,$M474)=1,0,IF(T474*AC474&lt;$AI$1,1,0))</f>
        <v>0</v>
      </c>
      <c r="AM474">
        <f ca="1">+IF(COUNTIFS(AM$4:AM473,1,$M$4:$M473,$M474)=1,0,IF(U474*AD474&lt;$AI$1,1,0))</f>
        <v>0</v>
      </c>
      <c r="AN474">
        <f ca="1">+IF(COUNTIFS(AN$4:AN473,1,$M$4:$M473,$M474)=1,0,IF(V474*AE474&lt;$AI$1,1,0))</f>
        <v>0</v>
      </c>
      <c r="AO474">
        <f t="shared" ca="1" si="83"/>
        <v>0</v>
      </c>
      <c r="AQ474">
        <f ca="1">1*(COUNTIFS($M$4:$M473,M474,AO$4:AO473,1)&gt;0)</f>
        <v>0</v>
      </c>
      <c r="AR474" t="str">
        <f ca="1">+IF($AQ474=1,"",IFERROR(AVERAGEIFS($AG$3:$AN$3,$AG474:$AN474,1),""))</f>
        <v/>
      </c>
    </row>
    <row r="475" spans="2:44" x14ac:dyDescent="0.25">
      <c r="B475">
        <f t="shared" si="84"/>
        <v>472</v>
      </c>
      <c r="C475" s="5">
        <f>AVERAGEIFS(TimeSeries!473:473,TimeSeries!$1:$1,"&lt;="&amp;C$3,TimeSeries!$1:$1,"&gt;="&amp;C$2)</f>
        <v>131.19999999999999</v>
      </c>
      <c r="D475" s="5">
        <f>AVERAGEIFS(TimeSeries!473:473,TimeSeries!$1:$1,"&lt;="&amp;D$3,TimeSeries!$1:$1,"&gt;="&amp;D$2)</f>
        <v>133.69999999999999</v>
      </c>
      <c r="E475" s="5">
        <f>AVERAGEIFS(TimeSeries!473:473,TimeSeries!$1:$1,"&lt;="&amp;E$3,TimeSeries!$1:$1,"&gt;="&amp;E$2)</f>
        <v>133.69999999999999</v>
      </c>
      <c r="F475" s="5">
        <f>AVERAGEIFS(TimeSeries!473:473,TimeSeries!$1:$1,"&lt;="&amp;F$3,TimeSeries!$1:$1,"&gt;="&amp;F$2)</f>
        <v>135.69999999999999</v>
      </c>
      <c r="G475" s="5">
        <f>AVERAGEIFS(TimeSeries!473:473,TimeSeries!$1:$1,"&lt;="&amp;G$3,TimeSeries!$1:$1,"&gt;="&amp;G$2)</f>
        <v>134.94999999999999</v>
      </c>
      <c r="H475" s="5">
        <f>AVERAGEIFS(TimeSeries!473:473,TimeSeries!$1:$1,"&lt;="&amp;H$3,TimeSeries!$1:$1,"&gt;="&amp;H$2)</f>
        <v>126.95</v>
      </c>
      <c r="I475" s="5">
        <f>AVERAGEIFS(TimeSeries!473:473,TimeSeries!$1:$1,"&lt;="&amp;I$3,TimeSeries!$1:$1,"&gt;="&amp;I$2)</f>
        <v>122</v>
      </c>
      <c r="J475" s="5">
        <f>AVERAGEIFS(TimeSeries!473:473,TimeSeries!$1:$1,"&lt;="&amp;J$3,TimeSeries!$1:$1,"&gt;="&amp;J$2)</f>
        <v>123</v>
      </c>
      <c r="K475" s="5">
        <f>+TimeSeries!I473</f>
        <v>130.46249999999998</v>
      </c>
      <c r="M475">
        <f>+INDEX(TimeSeries!$A:$ZZ,'TimeSeries - Formatted'!$B475+1,'TimeSeries - Formatted'!K$1)</f>
        <v>15</v>
      </c>
      <c r="O475" s="1">
        <f t="shared" si="85"/>
        <v>1.9029126213592207E-2</v>
      </c>
      <c r="P475" s="1">
        <f t="shared" si="86"/>
        <v>1.8666666666666609E-2</v>
      </c>
      <c r="Q475" s="1">
        <f t="shared" si="87"/>
        <v>1.3262599469495928E-2</v>
      </c>
      <c r="R475" s="1">
        <f t="shared" si="88"/>
        <v>1.3064576334453237E-2</v>
      </c>
      <c r="S475" s="1">
        <f t="shared" si="89"/>
        <v>2.8974456728936282E-2</v>
      </c>
      <c r="T475" s="1">
        <f t="shared" si="90"/>
        <v>3.085667884693466E-2</v>
      </c>
      <c r="U475" s="1">
        <f t="shared" si="91"/>
        <v>2.006688963210701E-2</v>
      </c>
      <c r="V475" s="1">
        <f t="shared" si="92"/>
        <v>2.3294509151414289E-2</v>
      </c>
      <c r="X475" s="2">
        <f ca="1">1*(IFERROR(MAX(OFFSET(O$1,MATCH($M475,$M:$M,0)-1,0,ROW()-MATCH($M475,$M:$M,0))),0)&gt;0)</f>
        <v>1</v>
      </c>
      <c r="Y475" s="2">
        <f ca="1">1*(IFERROR(MAX(OFFSET(P$1,MATCH($M475,$M:$M,0)-1,0,ROW()-MATCH($M475,$M:$M,0))),0)&gt;0)</f>
        <v>1</v>
      </c>
      <c r="Z475" s="2">
        <f ca="1">1*(IFERROR(MAX(OFFSET(Q$1,MATCH($M475,$M:$M,0)-1,0,ROW()-MATCH($M475,$M:$M,0))),0)&gt;0)</f>
        <v>1</v>
      </c>
      <c r="AA475" s="2">
        <f ca="1">1*(IFERROR(MAX(OFFSET(R$1,MATCH($M475,$M:$M,0)-1,0,ROW()-MATCH($M475,$M:$M,0))),0)&gt;0)</f>
        <v>1</v>
      </c>
      <c r="AB475" s="2">
        <f ca="1">1*(IFERROR(MAX(OFFSET(S$1,MATCH($M475,$M:$M,0)-1,0,ROW()-MATCH($M475,$M:$M,0))),0)&gt;0)</f>
        <v>1</v>
      </c>
      <c r="AC475" s="2">
        <f ca="1">1*(IFERROR(MAX(OFFSET(T$1,MATCH($M475,$M:$M,0)-1,0,ROW()-MATCH($M475,$M:$M,0))),0)&gt;0)</f>
        <v>1</v>
      </c>
      <c r="AD475" s="2">
        <f ca="1">1*(IFERROR(MAX(OFFSET(U$1,MATCH($M475,$M:$M,0)-1,0,ROW()-MATCH($M475,$M:$M,0))),0)&gt;0)</f>
        <v>1</v>
      </c>
      <c r="AE475" s="2">
        <f ca="1">1*(IFERROR(MAX(OFFSET(V$1,MATCH($M475,$M:$M,0)-1,0,ROW()-MATCH($M475,$M:$M,0))),0)&gt;0)</f>
        <v>0</v>
      </c>
      <c r="AG475">
        <f ca="1">+IF(COUNTIFS(AG$4:AG474,1,$M$4:$M474,$M475)=1,0,IF(O475*X475&lt;$AI$1,1,0))</f>
        <v>0</v>
      </c>
      <c r="AH475">
        <f ca="1">+IF(COUNTIFS(AH$4:AH474,1,$M$4:$M474,$M475)=1,0,IF(P475*Y475&lt;$AI$1,1,0))</f>
        <v>0</v>
      </c>
      <c r="AI475">
        <f ca="1">+IF(COUNTIFS(AI$4:AI474,1,$M$4:$M474,$M475)=1,0,IF(Q475*Z475&lt;$AI$1,1,0))</f>
        <v>0</v>
      </c>
      <c r="AJ475">
        <f ca="1">+IF(COUNTIFS(AJ$4:AJ474,1,$M$4:$M474,$M475)=1,0,IF(R475*AA475&lt;$AI$1,1,0))</f>
        <v>0</v>
      </c>
      <c r="AK475">
        <f ca="1">+IF(COUNTIFS(AK$4:AK474,1,$M$4:$M474,$M475)=1,0,IF(S475*AB475&lt;$AI$1,1,0))</f>
        <v>0</v>
      </c>
      <c r="AL475">
        <f ca="1">+IF(COUNTIFS(AL$4:AL474,1,$M$4:$M474,$M475)=1,0,IF(T475*AC475&lt;$AI$1,1,0))</f>
        <v>0</v>
      </c>
      <c r="AM475">
        <f ca="1">+IF(COUNTIFS(AM$4:AM474,1,$M$4:$M474,$M475)=1,0,IF(U475*AD475&lt;$AI$1,1,0))</f>
        <v>0</v>
      </c>
      <c r="AN475">
        <f ca="1">+IF(COUNTIFS(AN$4:AN474,1,$M$4:$M474,$M475)=1,0,IF(V475*AE475&lt;$AI$1,1,0))</f>
        <v>0</v>
      </c>
      <c r="AO475">
        <f t="shared" ca="1" si="83"/>
        <v>0</v>
      </c>
      <c r="AQ475">
        <f ca="1">1*(COUNTIFS($M$4:$M474,M475,AO$4:AO474,1)&gt;0)</f>
        <v>0</v>
      </c>
      <c r="AR475" t="str">
        <f ca="1">+IF($AQ475=1,"",IFERROR(AVERAGEIFS($AG$3:$AN$3,$AG475:$AN475,1),""))</f>
        <v/>
      </c>
    </row>
    <row r="476" spans="2:44" x14ac:dyDescent="0.25">
      <c r="B476">
        <f t="shared" si="84"/>
        <v>473</v>
      </c>
      <c r="C476" s="5">
        <f>AVERAGEIFS(TimeSeries!474:474,TimeSeries!$1:$1,"&lt;="&amp;C$3,TimeSeries!$1:$1,"&gt;="&amp;C$2)</f>
        <v>132.19999999999999</v>
      </c>
      <c r="D476" s="5">
        <f>AVERAGEIFS(TimeSeries!474:474,TimeSeries!$1:$1,"&lt;="&amp;D$3,TimeSeries!$1:$1,"&gt;="&amp;D$2)</f>
        <v>134.19999999999999</v>
      </c>
      <c r="E476" s="5">
        <f>AVERAGEIFS(TimeSeries!474:474,TimeSeries!$1:$1,"&lt;="&amp;E$3,TimeSeries!$1:$1,"&gt;="&amp;E$2)</f>
        <v>135.6</v>
      </c>
      <c r="F476" s="5">
        <f>AVERAGEIFS(TimeSeries!474:474,TimeSeries!$1:$1,"&lt;="&amp;F$3,TimeSeries!$1:$1,"&gt;="&amp;F$2)</f>
        <v>138.1</v>
      </c>
      <c r="G476" s="5">
        <f>AVERAGEIFS(TimeSeries!474:474,TimeSeries!$1:$1,"&lt;="&amp;G$3,TimeSeries!$1:$1,"&gt;="&amp;G$2)</f>
        <v>137.4</v>
      </c>
      <c r="H476" s="5">
        <f>AVERAGEIFS(TimeSeries!474:474,TimeSeries!$1:$1,"&lt;="&amp;H$3,TimeSeries!$1:$1,"&gt;="&amp;H$2)</f>
        <v>128.9</v>
      </c>
      <c r="I476" s="5">
        <f>AVERAGEIFS(TimeSeries!474:474,TimeSeries!$1:$1,"&lt;="&amp;I$3,TimeSeries!$1:$1,"&gt;="&amp;I$2)</f>
        <v>123.25</v>
      </c>
      <c r="J476" s="5">
        <f>AVERAGEIFS(TimeSeries!474:474,TimeSeries!$1:$1,"&lt;="&amp;J$3,TimeSeries!$1:$1,"&gt;="&amp;J$2)</f>
        <v>124.5</v>
      </c>
      <c r="K476" s="5">
        <f>+TimeSeries!I474</f>
        <v>132.11249999999998</v>
      </c>
      <c r="M476">
        <f>+INDEX(TimeSeries!$A:$ZZ,'TimeSeries - Formatted'!$B476+1,'TimeSeries - Formatted'!K$1)</f>
        <v>15</v>
      </c>
      <c r="O476" s="1">
        <f t="shared" si="85"/>
        <v>7.6219512195121464E-3</v>
      </c>
      <c r="P476" s="1">
        <f t="shared" si="86"/>
        <v>3.7397157816005944E-3</v>
      </c>
      <c r="Q476" s="1">
        <f t="shared" si="87"/>
        <v>1.4210919970082392E-2</v>
      </c>
      <c r="R476" s="1">
        <f t="shared" si="88"/>
        <v>1.7686072218128235E-2</v>
      </c>
      <c r="S476" s="1">
        <f t="shared" si="89"/>
        <v>1.8154872174879655E-2</v>
      </c>
      <c r="T476" s="1">
        <f t="shared" si="90"/>
        <v>1.5360378101614724E-2</v>
      </c>
      <c r="U476" s="1">
        <f t="shared" si="91"/>
        <v>1.0245901639344357E-2</v>
      </c>
      <c r="V476" s="1">
        <f t="shared" si="92"/>
        <v>1.2195121951219523E-2</v>
      </c>
      <c r="X476" s="2">
        <f ca="1">1*(IFERROR(MAX(OFFSET(O$1,MATCH($M476,$M:$M,0)-1,0,ROW()-MATCH($M476,$M:$M,0))),0)&gt;0)</f>
        <v>1</v>
      </c>
      <c r="Y476" s="2">
        <f ca="1">1*(IFERROR(MAX(OFFSET(P$1,MATCH($M476,$M:$M,0)-1,0,ROW()-MATCH($M476,$M:$M,0))),0)&gt;0)</f>
        <v>1</v>
      </c>
      <c r="Z476" s="2">
        <f ca="1">1*(IFERROR(MAX(OFFSET(Q$1,MATCH($M476,$M:$M,0)-1,0,ROW()-MATCH($M476,$M:$M,0))),0)&gt;0)</f>
        <v>1</v>
      </c>
      <c r="AA476" s="2">
        <f ca="1">1*(IFERROR(MAX(OFFSET(R$1,MATCH($M476,$M:$M,0)-1,0,ROW()-MATCH($M476,$M:$M,0))),0)&gt;0)</f>
        <v>1</v>
      </c>
      <c r="AB476" s="2">
        <f ca="1">1*(IFERROR(MAX(OFFSET(S$1,MATCH($M476,$M:$M,0)-1,0,ROW()-MATCH($M476,$M:$M,0))),0)&gt;0)</f>
        <v>1</v>
      </c>
      <c r="AC476" s="2">
        <f ca="1">1*(IFERROR(MAX(OFFSET(T$1,MATCH($M476,$M:$M,0)-1,0,ROW()-MATCH($M476,$M:$M,0))),0)&gt;0)</f>
        <v>1</v>
      </c>
      <c r="AD476" s="2">
        <f ca="1">1*(IFERROR(MAX(OFFSET(U$1,MATCH($M476,$M:$M,0)-1,0,ROW()-MATCH($M476,$M:$M,0))),0)&gt;0)</f>
        <v>1</v>
      </c>
      <c r="AE476" s="2">
        <f ca="1">1*(IFERROR(MAX(OFFSET(V$1,MATCH($M476,$M:$M,0)-1,0,ROW()-MATCH($M476,$M:$M,0))),0)&gt;0)</f>
        <v>1</v>
      </c>
      <c r="AG476">
        <f ca="1">+IF(COUNTIFS(AG$4:AG475,1,$M$4:$M475,$M476)=1,0,IF(O476*X476&lt;$AI$1,1,0))</f>
        <v>0</v>
      </c>
      <c r="AH476">
        <f ca="1">+IF(COUNTIFS(AH$4:AH475,1,$M$4:$M475,$M476)=1,0,IF(P476*Y476&lt;$AI$1,1,0))</f>
        <v>0</v>
      </c>
      <c r="AI476">
        <f ca="1">+IF(COUNTIFS(AI$4:AI475,1,$M$4:$M475,$M476)=1,0,IF(Q476*Z476&lt;$AI$1,1,0))</f>
        <v>0</v>
      </c>
      <c r="AJ476">
        <f ca="1">+IF(COUNTIFS(AJ$4:AJ475,1,$M$4:$M475,$M476)=1,0,IF(R476*AA476&lt;$AI$1,1,0))</f>
        <v>0</v>
      </c>
      <c r="AK476">
        <f ca="1">+IF(COUNTIFS(AK$4:AK475,1,$M$4:$M475,$M476)=1,0,IF(S476*AB476&lt;$AI$1,1,0))</f>
        <v>0</v>
      </c>
      <c r="AL476">
        <f ca="1">+IF(COUNTIFS(AL$4:AL475,1,$M$4:$M475,$M476)=1,0,IF(T476*AC476&lt;$AI$1,1,0))</f>
        <v>0</v>
      </c>
      <c r="AM476">
        <f ca="1">+IF(COUNTIFS(AM$4:AM475,1,$M$4:$M475,$M476)=1,0,IF(U476*AD476&lt;$AI$1,1,0))</f>
        <v>0</v>
      </c>
      <c r="AN476">
        <f ca="1">+IF(COUNTIFS(AN$4:AN475,1,$M$4:$M475,$M476)=1,0,IF(V476*AE476&lt;$AI$1,1,0))</f>
        <v>0</v>
      </c>
      <c r="AO476">
        <f t="shared" ca="1" si="83"/>
        <v>0</v>
      </c>
      <c r="AQ476">
        <f ca="1">1*(COUNTIFS($M$4:$M475,M476,AO$4:AO475,1)&gt;0)</f>
        <v>0</v>
      </c>
      <c r="AR476" t="str">
        <f ca="1">+IF($AQ476=1,"",IFERROR(AVERAGEIFS($AG$3:$AN$3,$AG476:$AN476,1),""))</f>
        <v/>
      </c>
    </row>
    <row r="477" spans="2:44" x14ac:dyDescent="0.25">
      <c r="B477">
        <f t="shared" si="84"/>
        <v>474</v>
      </c>
      <c r="C477" s="5">
        <f>AVERAGEIFS(TimeSeries!475:475,TimeSeries!$1:$1,"&lt;="&amp;C$3,TimeSeries!$1:$1,"&gt;="&amp;C$2)</f>
        <v>133.4</v>
      </c>
      <c r="D477" s="5">
        <f>AVERAGEIFS(TimeSeries!475:475,TimeSeries!$1:$1,"&lt;="&amp;D$3,TimeSeries!$1:$1,"&gt;="&amp;D$2)</f>
        <v>135.9</v>
      </c>
      <c r="E477" s="5">
        <f>AVERAGEIFS(TimeSeries!475:475,TimeSeries!$1:$1,"&lt;="&amp;E$3,TimeSeries!$1:$1,"&gt;="&amp;E$2)</f>
        <v>137.30000000000001</v>
      </c>
      <c r="F477" s="5">
        <f>AVERAGEIFS(TimeSeries!475:475,TimeSeries!$1:$1,"&lt;="&amp;F$3,TimeSeries!$1:$1,"&gt;="&amp;F$2)</f>
        <v>139.30000000000001</v>
      </c>
      <c r="G477" s="5">
        <f>AVERAGEIFS(TimeSeries!475:475,TimeSeries!$1:$1,"&lt;="&amp;G$3,TimeSeries!$1:$1,"&gt;="&amp;G$2)</f>
        <v>139.30000000000001</v>
      </c>
      <c r="H477" s="5">
        <f>AVERAGEIFS(TimeSeries!475:475,TimeSeries!$1:$1,"&lt;="&amp;H$3,TimeSeries!$1:$1,"&gt;="&amp;H$2)</f>
        <v>130.80000000000001</v>
      </c>
      <c r="I477" s="5">
        <f>AVERAGEIFS(TimeSeries!475:475,TimeSeries!$1:$1,"&lt;="&amp;I$3,TimeSeries!$1:$1,"&gt;="&amp;I$2)</f>
        <v>124.45</v>
      </c>
      <c r="J477" s="5">
        <f>AVERAGEIFS(TimeSeries!475:475,TimeSeries!$1:$1,"&lt;="&amp;J$3,TimeSeries!$1:$1,"&gt;="&amp;J$2)</f>
        <v>125.9</v>
      </c>
      <c r="K477" s="5">
        <f>+TimeSeries!I475</f>
        <v>133.61250000000001</v>
      </c>
      <c r="M477">
        <f>+INDEX(TimeSeries!$A:$ZZ,'TimeSeries - Formatted'!$B477+1,'TimeSeries - Formatted'!K$1)</f>
        <v>15</v>
      </c>
      <c r="O477" s="1">
        <f t="shared" si="85"/>
        <v>9.0771558245084094E-3</v>
      </c>
      <c r="P477" s="1">
        <f t="shared" si="86"/>
        <v>1.266766020864396E-2</v>
      </c>
      <c r="Q477" s="1">
        <f t="shared" si="87"/>
        <v>1.2536873156342221E-2</v>
      </c>
      <c r="R477" s="1">
        <f t="shared" si="88"/>
        <v>8.6893555394642608E-3</v>
      </c>
      <c r="S477" s="1">
        <f t="shared" si="89"/>
        <v>1.3828238719068464E-2</v>
      </c>
      <c r="T477" s="1">
        <f t="shared" si="90"/>
        <v>1.4740108611326574E-2</v>
      </c>
      <c r="U477" s="1">
        <f t="shared" si="91"/>
        <v>9.7363083164301312E-3</v>
      </c>
      <c r="V477" s="1">
        <f t="shared" si="92"/>
        <v>1.1244979919678766E-2</v>
      </c>
      <c r="X477" s="2">
        <f ca="1">1*(IFERROR(MAX(OFFSET(O$1,MATCH($M477,$M:$M,0)-1,0,ROW()-MATCH($M477,$M:$M,0))),0)&gt;0)</f>
        <v>1</v>
      </c>
      <c r="Y477" s="2">
        <f ca="1">1*(IFERROR(MAX(OFFSET(P$1,MATCH($M477,$M:$M,0)-1,0,ROW()-MATCH($M477,$M:$M,0))),0)&gt;0)</f>
        <v>1</v>
      </c>
      <c r="Z477" s="2">
        <f ca="1">1*(IFERROR(MAX(OFFSET(Q$1,MATCH($M477,$M:$M,0)-1,0,ROW()-MATCH($M477,$M:$M,0))),0)&gt;0)</f>
        <v>1</v>
      </c>
      <c r="AA477" s="2">
        <f ca="1">1*(IFERROR(MAX(OFFSET(R$1,MATCH($M477,$M:$M,0)-1,0,ROW()-MATCH($M477,$M:$M,0))),0)&gt;0)</f>
        <v>1</v>
      </c>
      <c r="AB477" s="2">
        <f ca="1">1*(IFERROR(MAX(OFFSET(S$1,MATCH($M477,$M:$M,0)-1,0,ROW()-MATCH($M477,$M:$M,0))),0)&gt;0)</f>
        <v>1</v>
      </c>
      <c r="AC477" s="2">
        <f ca="1">1*(IFERROR(MAX(OFFSET(T$1,MATCH($M477,$M:$M,0)-1,0,ROW()-MATCH($M477,$M:$M,0))),0)&gt;0)</f>
        <v>1</v>
      </c>
      <c r="AD477" s="2">
        <f ca="1">1*(IFERROR(MAX(OFFSET(U$1,MATCH($M477,$M:$M,0)-1,0,ROW()-MATCH($M477,$M:$M,0))),0)&gt;0)</f>
        <v>1</v>
      </c>
      <c r="AE477" s="2">
        <f ca="1">1*(IFERROR(MAX(OFFSET(V$1,MATCH($M477,$M:$M,0)-1,0,ROW()-MATCH($M477,$M:$M,0))),0)&gt;0)</f>
        <v>1</v>
      </c>
      <c r="AG477">
        <f ca="1">+IF(COUNTIFS(AG$4:AG476,1,$M$4:$M476,$M477)=1,0,IF(O477*X477&lt;$AI$1,1,0))</f>
        <v>0</v>
      </c>
      <c r="AH477">
        <f ca="1">+IF(COUNTIFS(AH$4:AH476,1,$M$4:$M476,$M477)=1,0,IF(P477*Y477&lt;$AI$1,1,0))</f>
        <v>0</v>
      </c>
      <c r="AI477">
        <f ca="1">+IF(COUNTIFS(AI$4:AI476,1,$M$4:$M476,$M477)=1,0,IF(Q477*Z477&lt;$AI$1,1,0))</f>
        <v>0</v>
      </c>
      <c r="AJ477">
        <f ca="1">+IF(COUNTIFS(AJ$4:AJ476,1,$M$4:$M476,$M477)=1,0,IF(R477*AA477&lt;$AI$1,1,0))</f>
        <v>0</v>
      </c>
      <c r="AK477">
        <f ca="1">+IF(COUNTIFS(AK$4:AK476,1,$M$4:$M476,$M477)=1,0,IF(S477*AB477&lt;$AI$1,1,0))</f>
        <v>0</v>
      </c>
      <c r="AL477">
        <f ca="1">+IF(COUNTIFS(AL$4:AL476,1,$M$4:$M476,$M477)=1,0,IF(T477*AC477&lt;$AI$1,1,0))</f>
        <v>0</v>
      </c>
      <c r="AM477">
        <f ca="1">+IF(COUNTIFS(AM$4:AM476,1,$M$4:$M476,$M477)=1,0,IF(U477*AD477&lt;$AI$1,1,0))</f>
        <v>0</v>
      </c>
      <c r="AN477">
        <f ca="1">+IF(COUNTIFS(AN$4:AN476,1,$M$4:$M476,$M477)=1,0,IF(V477*AE477&lt;$AI$1,1,0))</f>
        <v>0</v>
      </c>
      <c r="AO477">
        <f t="shared" ca="1" si="83"/>
        <v>0</v>
      </c>
      <c r="AQ477">
        <f ca="1">1*(COUNTIFS($M$4:$M476,M477,AO$4:AO476,1)&gt;0)</f>
        <v>0</v>
      </c>
      <c r="AR477" t="str">
        <f ca="1">+IF($AQ477=1,"",IFERROR(AVERAGEIFS($AG$3:$AN$3,$AG477:$AN477,1),""))</f>
        <v/>
      </c>
    </row>
    <row r="478" spans="2:44" x14ac:dyDescent="0.25">
      <c r="B478">
        <f t="shared" si="84"/>
        <v>475</v>
      </c>
      <c r="C478" s="5">
        <f>AVERAGEIFS(TimeSeries!476:476,TimeSeries!$1:$1,"&lt;="&amp;C$3,TimeSeries!$1:$1,"&gt;="&amp;C$2)</f>
        <v>135.1</v>
      </c>
      <c r="D478" s="5">
        <f>AVERAGEIFS(TimeSeries!476:476,TimeSeries!$1:$1,"&lt;="&amp;D$3,TimeSeries!$1:$1,"&gt;="&amp;D$2)</f>
        <v>138.1</v>
      </c>
      <c r="E478" s="5">
        <f>AVERAGEIFS(TimeSeries!476:476,TimeSeries!$1:$1,"&lt;="&amp;E$3,TimeSeries!$1:$1,"&gt;="&amp;E$2)</f>
        <v>139.5</v>
      </c>
      <c r="F478" s="5">
        <f>AVERAGEIFS(TimeSeries!476:476,TimeSeries!$1:$1,"&lt;="&amp;F$3,TimeSeries!$1:$1,"&gt;="&amp;F$2)</f>
        <v>140.5</v>
      </c>
      <c r="G478" s="5">
        <f>AVERAGEIFS(TimeSeries!476:476,TimeSeries!$1:$1,"&lt;="&amp;G$3,TimeSeries!$1:$1,"&gt;="&amp;G$2)</f>
        <v>139.80000000000001</v>
      </c>
      <c r="H478" s="5">
        <f>AVERAGEIFS(TimeSeries!476:476,TimeSeries!$1:$1,"&lt;="&amp;H$3,TimeSeries!$1:$1,"&gt;="&amp;H$2)</f>
        <v>131.30000000000001</v>
      </c>
      <c r="I478" s="5">
        <f>AVERAGEIFS(TimeSeries!476:476,TimeSeries!$1:$1,"&lt;="&amp;I$3,TimeSeries!$1:$1,"&gt;="&amp;I$2)</f>
        <v>124.95</v>
      </c>
      <c r="J478" s="5">
        <f>AVERAGEIFS(TimeSeries!476:476,TimeSeries!$1:$1,"&lt;="&amp;J$3,TimeSeries!$1:$1,"&gt;="&amp;J$2)</f>
        <v>125.9</v>
      </c>
      <c r="K478" s="5">
        <f>+TimeSeries!I476</f>
        <v>134.83750000000001</v>
      </c>
      <c r="M478">
        <f>+INDEX(TimeSeries!$A:$ZZ,'TimeSeries - Formatted'!$B478+1,'TimeSeries - Formatted'!K$1)</f>
        <v>15</v>
      </c>
      <c r="O478" s="1">
        <f t="shared" si="85"/>
        <v>1.2743628185907019E-2</v>
      </c>
      <c r="P478" s="1">
        <f t="shared" si="86"/>
        <v>1.6188373804267853E-2</v>
      </c>
      <c r="Q478" s="1">
        <f t="shared" si="87"/>
        <v>1.6023306627822143E-2</v>
      </c>
      <c r="R478" s="1">
        <f t="shared" si="88"/>
        <v>8.6145010768126085E-3</v>
      </c>
      <c r="S478" s="1">
        <f t="shared" si="89"/>
        <v>3.5893754486719942E-3</v>
      </c>
      <c r="T478" s="1">
        <f t="shared" si="90"/>
        <v>3.8226299694190669E-3</v>
      </c>
      <c r="U478" s="1">
        <f t="shared" si="91"/>
        <v>4.0176777822418241E-3</v>
      </c>
      <c r="V478" s="1">
        <f t="shared" si="92"/>
        <v>0</v>
      </c>
      <c r="X478" s="2">
        <f ca="1">1*(IFERROR(MAX(OFFSET(O$1,MATCH($M478,$M:$M,0)-1,0,ROW()-MATCH($M478,$M:$M,0))),0)&gt;0)</f>
        <v>1</v>
      </c>
      <c r="Y478" s="2">
        <f ca="1">1*(IFERROR(MAX(OFFSET(P$1,MATCH($M478,$M:$M,0)-1,0,ROW()-MATCH($M478,$M:$M,0))),0)&gt;0)</f>
        <v>1</v>
      </c>
      <c r="Z478" s="2">
        <f ca="1">1*(IFERROR(MAX(OFFSET(Q$1,MATCH($M478,$M:$M,0)-1,0,ROW()-MATCH($M478,$M:$M,0))),0)&gt;0)</f>
        <v>1</v>
      </c>
      <c r="AA478" s="2">
        <f ca="1">1*(IFERROR(MAX(OFFSET(R$1,MATCH($M478,$M:$M,0)-1,0,ROW()-MATCH($M478,$M:$M,0))),0)&gt;0)</f>
        <v>1</v>
      </c>
      <c r="AB478" s="2">
        <f ca="1">1*(IFERROR(MAX(OFFSET(S$1,MATCH($M478,$M:$M,0)-1,0,ROW()-MATCH($M478,$M:$M,0))),0)&gt;0)</f>
        <v>1</v>
      </c>
      <c r="AC478" s="2">
        <f ca="1">1*(IFERROR(MAX(OFFSET(T$1,MATCH($M478,$M:$M,0)-1,0,ROW()-MATCH($M478,$M:$M,0))),0)&gt;0)</f>
        <v>1</v>
      </c>
      <c r="AD478" s="2">
        <f ca="1">1*(IFERROR(MAX(OFFSET(U$1,MATCH($M478,$M:$M,0)-1,0,ROW()-MATCH($M478,$M:$M,0))),0)&gt;0)</f>
        <v>1</v>
      </c>
      <c r="AE478" s="2">
        <f ca="1">1*(IFERROR(MAX(OFFSET(V$1,MATCH($M478,$M:$M,0)-1,0,ROW()-MATCH($M478,$M:$M,0))),0)&gt;0)</f>
        <v>1</v>
      </c>
      <c r="AG478">
        <f ca="1">+IF(COUNTIFS(AG$4:AG477,1,$M$4:$M477,$M478)=1,0,IF(O478*X478&lt;$AI$1,1,0))</f>
        <v>0</v>
      </c>
      <c r="AH478">
        <f ca="1">+IF(COUNTIFS(AH$4:AH477,1,$M$4:$M477,$M478)=1,0,IF(P478*Y478&lt;$AI$1,1,0))</f>
        <v>0</v>
      </c>
      <c r="AI478">
        <f ca="1">+IF(COUNTIFS(AI$4:AI477,1,$M$4:$M477,$M478)=1,0,IF(Q478*Z478&lt;$AI$1,1,0))</f>
        <v>0</v>
      </c>
      <c r="AJ478">
        <f ca="1">+IF(COUNTIFS(AJ$4:AJ477,1,$M$4:$M477,$M478)=1,0,IF(R478*AA478&lt;$AI$1,1,0))</f>
        <v>0</v>
      </c>
      <c r="AK478">
        <f ca="1">+IF(COUNTIFS(AK$4:AK477,1,$M$4:$M477,$M478)=1,0,IF(S478*AB478&lt;$AI$1,1,0))</f>
        <v>0</v>
      </c>
      <c r="AL478">
        <f ca="1">+IF(COUNTIFS(AL$4:AL477,1,$M$4:$M477,$M478)=1,0,IF(T478*AC478&lt;$AI$1,1,0))</f>
        <v>0</v>
      </c>
      <c r="AM478">
        <f ca="1">+IF(COUNTIFS(AM$4:AM477,1,$M$4:$M477,$M478)=1,0,IF(U478*AD478&lt;$AI$1,1,0))</f>
        <v>0</v>
      </c>
      <c r="AN478">
        <f ca="1">+IF(COUNTIFS(AN$4:AN477,1,$M$4:$M477,$M478)=1,0,IF(V478*AE478&lt;$AI$1,1,0))</f>
        <v>0</v>
      </c>
      <c r="AO478">
        <f t="shared" ca="1" si="83"/>
        <v>0</v>
      </c>
      <c r="AQ478">
        <f ca="1">1*(COUNTIFS($M$4:$M477,M478,AO$4:AO477,1)&gt;0)</f>
        <v>0</v>
      </c>
      <c r="AR478" t="str">
        <f ca="1">+IF($AQ478=1,"",IFERROR(AVERAGEIFS($AG$3:$AN$3,$AG478:$AN478,1),""))</f>
        <v/>
      </c>
    </row>
    <row r="479" spans="2:44" x14ac:dyDescent="0.25">
      <c r="B479">
        <f t="shared" si="84"/>
        <v>476</v>
      </c>
      <c r="C479" s="5">
        <f>AVERAGEIFS(TimeSeries!477:477,TimeSeries!$1:$1,"&lt;="&amp;C$3,TimeSeries!$1:$1,"&gt;="&amp;C$2)</f>
        <v>137</v>
      </c>
      <c r="D479" s="5">
        <f>AVERAGEIFS(TimeSeries!477:477,TimeSeries!$1:$1,"&lt;="&amp;D$3,TimeSeries!$1:$1,"&gt;="&amp;D$2)</f>
        <v>142.5</v>
      </c>
      <c r="E479" s="5">
        <f>AVERAGEIFS(TimeSeries!477:477,TimeSeries!$1:$1,"&lt;="&amp;E$3,TimeSeries!$1:$1,"&gt;="&amp;E$2)</f>
        <v>144.6</v>
      </c>
      <c r="F479" s="5">
        <f>AVERAGEIFS(TimeSeries!477:477,TimeSeries!$1:$1,"&lt;="&amp;F$3,TimeSeries!$1:$1,"&gt;="&amp;F$2)</f>
        <v>142.6</v>
      </c>
      <c r="G479" s="5">
        <f>AVERAGEIFS(TimeSeries!477:477,TimeSeries!$1:$1,"&lt;="&amp;G$3,TimeSeries!$1:$1,"&gt;="&amp;G$2)</f>
        <v>139.80000000000001</v>
      </c>
      <c r="H479" s="5">
        <f>AVERAGEIFS(TimeSeries!477:477,TimeSeries!$1:$1,"&lt;="&amp;H$3,TimeSeries!$1:$1,"&gt;="&amp;H$2)</f>
        <v>131.80000000000001</v>
      </c>
      <c r="I479" s="5">
        <f>AVERAGEIFS(TimeSeries!477:477,TimeSeries!$1:$1,"&lt;="&amp;I$3,TimeSeries!$1:$1,"&gt;="&amp;I$2)</f>
        <v>126.85</v>
      </c>
      <c r="J479" s="5">
        <f>AVERAGEIFS(TimeSeries!477:477,TimeSeries!$1:$1,"&lt;="&amp;J$3,TimeSeries!$1:$1,"&gt;="&amp;J$2)</f>
        <v>128.69999999999999</v>
      </c>
      <c r="K479" s="5">
        <f>+TimeSeries!I477</f>
        <v>137.0625</v>
      </c>
      <c r="M479">
        <f>+INDEX(TimeSeries!$A:$ZZ,'TimeSeries - Formatted'!$B479+1,'TimeSeries - Formatted'!K$1)</f>
        <v>15</v>
      </c>
      <c r="O479" s="1">
        <f t="shared" si="85"/>
        <v>1.4063656550703296E-2</v>
      </c>
      <c r="P479" s="1">
        <f t="shared" si="86"/>
        <v>3.1860970311368586E-2</v>
      </c>
      <c r="Q479" s="1">
        <f t="shared" si="87"/>
        <v>3.6559139784946293E-2</v>
      </c>
      <c r="R479" s="1">
        <f t="shared" si="88"/>
        <v>1.4946619217081736E-2</v>
      </c>
      <c r="S479" s="1">
        <f t="shared" si="89"/>
        <v>0</v>
      </c>
      <c r="T479" s="1">
        <f t="shared" si="90"/>
        <v>3.8080731150038627E-3</v>
      </c>
      <c r="U479" s="1">
        <f t="shared" si="91"/>
        <v>1.5206082432973167E-2</v>
      </c>
      <c r="V479" s="1">
        <f t="shared" si="92"/>
        <v>2.2239872915011727E-2</v>
      </c>
      <c r="X479" s="2">
        <f ca="1">1*(IFERROR(MAX(OFFSET(O$1,MATCH($M479,$M:$M,0)-1,0,ROW()-MATCH($M479,$M:$M,0))),0)&gt;0)</f>
        <v>1</v>
      </c>
      <c r="Y479" s="2">
        <f ca="1">1*(IFERROR(MAX(OFFSET(P$1,MATCH($M479,$M:$M,0)-1,0,ROW()-MATCH($M479,$M:$M,0))),0)&gt;0)</f>
        <v>1</v>
      </c>
      <c r="Z479" s="2">
        <f ca="1">1*(IFERROR(MAX(OFFSET(Q$1,MATCH($M479,$M:$M,0)-1,0,ROW()-MATCH($M479,$M:$M,0))),0)&gt;0)</f>
        <v>1</v>
      </c>
      <c r="AA479" s="2">
        <f ca="1">1*(IFERROR(MAX(OFFSET(R$1,MATCH($M479,$M:$M,0)-1,0,ROW()-MATCH($M479,$M:$M,0))),0)&gt;0)</f>
        <v>1</v>
      </c>
      <c r="AB479" s="2">
        <f ca="1">1*(IFERROR(MAX(OFFSET(S$1,MATCH($M479,$M:$M,0)-1,0,ROW()-MATCH($M479,$M:$M,0))),0)&gt;0)</f>
        <v>1</v>
      </c>
      <c r="AC479" s="2">
        <f ca="1">1*(IFERROR(MAX(OFFSET(T$1,MATCH($M479,$M:$M,0)-1,0,ROW()-MATCH($M479,$M:$M,0))),0)&gt;0)</f>
        <v>1</v>
      </c>
      <c r="AD479" s="2">
        <f ca="1">1*(IFERROR(MAX(OFFSET(U$1,MATCH($M479,$M:$M,0)-1,0,ROW()-MATCH($M479,$M:$M,0))),0)&gt;0)</f>
        <v>1</v>
      </c>
      <c r="AE479" s="2">
        <f ca="1">1*(IFERROR(MAX(OFFSET(V$1,MATCH($M479,$M:$M,0)-1,0,ROW()-MATCH($M479,$M:$M,0))),0)&gt;0)</f>
        <v>1</v>
      </c>
      <c r="AG479">
        <f ca="1">+IF(COUNTIFS(AG$4:AG478,1,$M$4:$M478,$M479)=1,0,IF(O479*X479&lt;$AI$1,1,0))</f>
        <v>0</v>
      </c>
      <c r="AH479">
        <f ca="1">+IF(COUNTIFS(AH$4:AH478,1,$M$4:$M478,$M479)=1,0,IF(P479*Y479&lt;$AI$1,1,0))</f>
        <v>0</v>
      </c>
      <c r="AI479">
        <f ca="1">+IF(COUNTIFS(AI$4:AI478,1,$M$4:$M478,$M479)=1,0,IF(Q479*Z479&lt;$AI$1,1,0))</f>
        <v>0</v>
      </c>
      <c r="AJ479">
        <f ca="1">+IF(COUNTIFS(AJ$4:AJ478,1,$M$4:$M478,$M479)=1,0,IF(R479*AA479&lt;$AI$1,1,0))</f>
        <v>0</v>
      </c>
      <c r="AK479">
        <f ca="1">+IF(COUNTIFS(AK$4:AK478,1,$M$4:$M478,$M479)=1,0,IF(S479*AB479&lt;$AI$1,1,0))</f>
        <v>0</v>
      </c>
      <c r="AL479">
        <f ca="1">+IF(COUNTIFS(AL$4:AL478,1,$M$4:$M478,$M479)=1,0,IF(T479*AC479&lt;$AI$1,1,0))</f>
        <v>0</v>
      </c>
      <c r="AM479">
        <f ca="1">+IF(COUNTIFS(AM$4:AM478,1,$M$4:$M478,$M479)=1,0,IF(U479*AD479&lt;$AI$1,1,0))</f>
        <v>0</v>
      </c>
      <c r="AN479">
        <f ca="1">+IF(COUNTIFS(AN$4:AN478,1,$M$4:$M478,$M479)=1,0,IF(V479*AE479&lt;$AI$1,1,0))</f>
        <v>0</v>
      </c>
      <c r="AO479">
        <f t="shared" ca="1" si="83"/>
        <v>0</v>
      </c>
      <c r="AQ479">
        <f ca="1">1*(COUNTIFS($M$4:$M478,M479,AO$4:AO478,1)&gt;0)</f>
        <v>0</v>
      </c>
      <c r="AR479" t="str">
        <f ca="1">+IF($AQ479=1,"",IFERROR(AVERAGEIFS($AG$3:$AN$3,$AG479:$AN479,1),""))</f>
        <v/>
      </c>
    </row>
    <row r="480" spans="2:44" x14ac:dyDescent="0.25">
      <c r="B480">
        <f t="shared" si="84"/>
        <v>477</v>
      </c>
      <c r="C480" s="5">
        <f>AVERAGEIFS(TimeSeries!478:478,TimeSeries!$1:$1,"&lt;="&amp;C$3,TimeSeries!$1:$1,"&gt;="&amp;C$2)</f>
        <v>141.1</v>
      </c>
      <c r="D480" s="5">
        <f>AVERAGEIFS(TimeSeries!478:478,TimeSeries!$1:$1,"&lt;="&amp;D$3,TimeSeries!$1:$1,"&gt;="&amp;D$2)</f>
        <v>142.6</v>
      </c>
      <c r="E480" s="5">
        <f>AVERAGEIFS(TimeSeries!478:478,TimeSeries!$1:$1,"&lt;="&amp;E$3,TimeSeries!$1:$1,"&gt;="&amp;E$2)</f>
        <v>144.05000000000001</v>
      </c>
      <c r="F480" s="5">
        <f>AVERAGEIFS(TimeSeries!478:478,TimeSeries!$1:$1,"&lt;="&amp;F$3,TimeSeries!$1:$1,"&gt;="&amp;F$2)</f>
        <v>146.05000000000001</v>
      </c>
      <c r="G480" s="5">
        <f>AVERAGEIFS(TimeSeries!478:478,TimeSeries!$1:$1,"&lt;="&amp;G$3,TimeSeries!$1:$1,"&gt;="&amp;G$2)</f>
        <v>141.80000000000001</v>
      </c>
      <c r="H480" s="5">
        <f>AVERAGEIFS(TimeSeries!478:478,TimeSeries!$1:$1,"&lt;="&amp;H$3,TimeSeries!$1:$1,"&gt;="&amp;H$2)</f>
        <v>134.30000000000001</v>
      </c>
      <c r="I480" s="5">
        <f>AVERAGEIFS(TimeSeries!478:478,TimeSeries!$1:$1,"&lt;="&amp;I$3,TimeSeries!$1:$1,"&gt;="&amp;I$2)</f>
        <v>131.44999999999999</v>
      </c>
      <c r="J480" s="5">
        <f>AVERAGEIFS(TimeSeries!478:478,TimeSeries!$1:$1,"&lt;="&amp;J$3,TimeSeries!$1:$1,"&gt;="&amp;J$2)</f>
        <v>132.9</v>
      </c>
      <c r="K480" s="5">
        <f>+TimeSeries!I478</f>
        <v>139.6</v>
      </c>
      <c r="M480">
        <f>+INDEX(TimeSeries!$A:$ZZ,'TimeSeries - Formatted'!$B480+1,'TimeSeries - Formatted'!K$1)</f>
        <v>15</v>
      </c>
      <c r="O480" s="1">
        <f t="shared" si="85"/>
        <v>2.9927007299270114E-2</v>
      </c>
      <c r="P480" s="1">
        <f t="shared" si="86"/>
        <v>7.0175438596487005E-4</v>
      </c>
      <c r="Q480" s="1">
        <f t="shared" si="87"/>
        <v>-3.803596127247455E-3</v>
      </c>
      <c r="R480" s="1">
        <f t="shared" si="88"/>
        <v>2.4193548387096975E-2</v>
      </c>
      <c r="S480" s="1">
        <f t="shared" si="89"/>
        <v>1.4306151645207432E-2</v>
      </c>
      <c r="T480" s="1">
        <f t="shared" si="90"/>
        <v>1.8968133535660181E-2</v>
      </c>
      <c r="U480" s="1">
        <f t="shared" si="91"/>
        <v>3.6263303113914125E-2</v>
      </c>
      <c r="V480" s="1">
        <f t="shared" si="92"/>
        <v>3.2634032634032861E-2</v>
      </c>
      <c r="X480" s="2">
        <f ca="1">1*(IFERROR(MAX(OFFSET(O$1,MATCH($M480,$M:$M,0)-1,0,ROW()-MATCH($M480,$M:$M,0))),0)&gt;0)</f>
        <v>1</v>
      </c>
      <c r="Y480" s="2">
        <f ca="1">1*(IFERROR(MAX(OFFSET(P$1,MATCH($M480,$M:$M,0)-1,0,ROW()-MATCH($M480,$M:$M,0))),0)&gt;0)</f>
        <v>1</v>
      </c>
      <c r="Z480" s="2">
        <f ca="1">1*(IFERROR(MAX(OFFSET(Q$1,MATCH($M480,$M:$M,0)-1,0,ROW()-MATCH($M480,$M:$M,0))),0)&gt;0)</f>
        <v>1</v>
      </c>
      <c r="AA480" s="2">
        <f ca="1">1*(IFERROR(MAX(OFFSET(R$1,MATCH($M480,$M:$M,0)-1,0,ROW()-MATCH($M480,$M:$M,0))),0)&gt;0)</f>
        <v>1</v>
      </c>
      <c r="AB480" s="2">
        <f ca="1">1*(IFERROR(MAX(OFFSET(S$1,MATCH($M480,$M:$M,0)-1,0,ROW()-MATCH($M480,$M:$M,0))),0)&gt;0)</f>
        <v>1</v>
      </c>
      <c r="AC480" s="2">
        <f ca="1">1*(IFERROR(MAX(OFFSET(T$1,MATCH($M480,$M:$M,0)-1,0,ROW()-MATCH($M480,$M:$M,0))),0)&gt;0)</f>
        <v>1</v>
      </c>
      <c r="AD480" s="2">
        <f ca="1">1*(IFERROR(MAX(OFFSET(U$1,MATCH($M480,$M:$M,0)-1,0,ROW()-MATCH($M480,$M:$M,0))),0)&gt;0)</f>
        <v>1</v>
      </c>
      <c r="AE480" s="2">
        <f ca="1">1*(IFERROR(MAX(OFFSET(V$1,MATCH($M480,$M:$M,0)-1,0,ROW()-MATCH($M480,$M:$M,0))),0)&gt;0)</f>
        <v>1</v>
      </c>
      <c r="AG480">
        <f ca="1">+IF(COUNTIFS(AG$4:AG479,1,$M$4:$M479,$M480)=1,0,IF(O480*X480&lt;$AI$1,1,0))</f>
        <v>0</v>
      </c>
      <c r="AH480">
        <f ca="1">+IF(COUNTIFS(AH$4:AH479,1,$M$4:$M479,$M480)=1,0,IF(P480*Y480&lt;$AI$1,1,0))</f>
        <v>0</v>
      </c>
      <c r="AI480">
        <f ca="1">+IF(COUNTIFS(AI$4:AI479,1,$M$4:$M479,$M480)=1,0,IF(Q480*Z480&lt;$AI$1,1,0))</f>
        <v>0</v>
      </c>
      <c r="AJ480">
        <f ca="1">+IF(COUNTIFS(AJ$4:AJ479,1,$M$4:$M479,$M480)=1,0,IF(R480*AA480&lt;$AI$1,1,0))</f>
        <v>0</v>
      </c>
      <c r="AK480">
        <f ca="1">+IF(COUNTIFS(AK$4:AK479,1,$M$4:$M479,$M480)=1,0,IF(S480*AB480&lt;$AI$1,1,0))</f>
        <v>0</v>
      </c>
      <c r="AL480">
        <f ca="1">+IF(COUNTIFS(AL$4:AL479,1,$M$4:$M479,$M480)=1,0,IF(T480*AC480&lt;$AI$1,1,0))</f>
        <v>0</v>
      </c>
      <c r="AM480">
        <f ca="1">+IF(COUNTIFS(AM$4:AM479,1,$M$4:$M479,$M480)=1,0,IF(U480*AD480&lt;$AI$1,1,0))</f>
        <v>0</v>
      </c>
      <c r="AN480">
        <f ca="1">+IF(COUNTIFS(AN$4:AN479,1,$M$4:$M479,$M480)=1,0,IF(V480*AE480&lt;$AI$1,1,0))</f>
        <v>0</v>
      </c>
      <c r="AO480">
        <f t="shared" ca="1" si="83"/>
        <v>0</v>
      </c>
      <c r="AQ480">
        <f ca="1">1*(COUNTIFS($M$4:$M479,M480,AO$4:AO479,1)&gt;0)</f>
        <v>0</v>
      </c>
      <c r="AR480" t="str">
        <f ca="1">+IF($AQ480=1,"",IFERROR(AVERAGEIFS($AG$3:$AN$3,$AG480:$AN480,1),""))</f>
        <v/>
      </c>
    </row>
    <row r="481" spans="2:44" x14ac:dyDescent="0.25">
      <c r="B481">
        <f t="shared" si="84"/>
        <v>478</v>
      </c>
      <c r="C481" s="5">
        <f>AVERAGEIFS(TimeSeries!479:479,TimeSeries!$1:$1,"&lt;="&amp;C$3,TimeSeries!$1:$1,"&gt;="&amp;C$2)</f>
        <v>138.80000000000001</v>
      </c>
      <c r="D481" s="5">
        <f>AVERAGEIFS(TimeSeries!479:479,TimeSeries!$1:$1,"&lt;="&amp;D$3,TimeSeries!$1:$1,"&gt;="&amp;D$2)</f>
        <v>134.80000000000001</v>
      </c>
      <c r="E481" s="5">
        <f>AVERAGEIFS(TimeSeries!479:479,TimeSeries!$1:$1,"&lt;="&amp;E$3,TimeSeries!$1:$1,"&gt;="&amp;E$2)</f>
        <v>134.80000000000001</v>
      </c>
      <c r="F481" s="5">
        <f>AVERAGEIFS(TimeSeries!479:479,TimeSeries!$1:$1,"&lt;="&amp;F$3,TimeSeries!$1:$1,"&gt;="&amp;F$2)</f>
        <v>140.30000000000001</v>
      </c>
      <c r="G481" s="5">
        <f>AVERAGEIFS(TimeSeries!479:479,TimeSeries!$1:$1,"&lt;="&amp;G$3,TimeSeries!$1:$1,"&gt;="&amp;G$2)</f>
        <v>141</v>
      </c>
      <c r="H481" s="5">
        <f>AVERAGEIFS(TimeSeries!479:479,TimeSeries!$1:$1,"&lt;="&amp;H$3,TimeSeries!$1:$1,"&gt;="&amp;H$2)</f>
        <v>138</v>
      </c>
      <c r="I481" s="5">
        <f>AVERAGEIFS(TimeSeries!479:479,TimeSeries!$1:$1,"&lt;="&amp;I$3,TimeSeries!$1:$1,"&gt;="&amp;I$2)</f>
        <v>135.19999999999999</v>
      </c>
      <c r="J481" s="5">
        <f>AVERAGEIFS(TimeSeries!479:479,TimeSeries!$1:$1,"&lt;="&amp;J$3,TimeSeries!$1:$1,"&gt;="&amp;J$2)</f>
        <v>134.4</v>
      </c>
      <c r="K481" s="5">
        <f>+TimeSeries!I479</f>
        <v>137.44999999999999</v>
      </c>
      <c r="M481">
        <f>+INDEX(TimeSeries!$A:$ZZ,'TimeSeries - Formatted'!$B481+1,'TimeSeries - Formatted'!K$1)</f>
        <v>15</v>
      </c>
      <c r="O481" s="1">
        <f t="shared" si="85"/>
        <v>-1.6300496102055195E-2</v>
      </c>
      <c r="P481" s="1">
        <f t="shared" si="86"/>
        <v>-5.4698457223001262E-2</v>
      </c>
      <c r="Q481" s="1">
        <f t="shared" si="87"/>
        <v>-6.7773167358229469E-2</v>
      </c>
      <c r="R481" s="1">
        <f t="shared" si="88"/>
        <v>-3.9370078740157521E-2</v>
      </c>
      <c r="S481" s="1">
        <f t="shared" si="89"/>
        <v>-5.6417489421721756E-3</v>
      </c>
      <c r="T481" s="1">
        <f t="shared" si="90"/>
        <v>2.7550260610573307E-2</v>
      </c>
      <c r="U481" s="1">
        <f t="shared" si="91"/>
        <v>2.8527957398250203E-2</v>
      </c>
      <c r="V481" s="1">
        <f t="shared" si="92"/>
        <v>1.1286681715575675E-2</v>
      </c>
      <c r="X481" s="2">
        <f ca="1">1*(IFERROR(MAX(OFFSET(O$1,MATCH($M481,$M:$M,0)-1,0,ROW()-MATCH($M481,$M:$M,0))),0)&gt;0)</f>
        <v>1</v>
      </c>
      <c r="Y481" s="2">
        <f ca="1">1*(IFERROR(MAX(OFFSET(P$1,MATCH($M481,$M:$M,0)-1,0,ROW()-MATCH($M481,$M:$M,0))),0)&gt;0)</f>
        <v>1</v>
      </c>
      <c r="Z481" s="2">
        <f ca="1">1*(IFERROR(MAX(OFFSET(Q$1,MATCH($M481,$M:$M,0)-1,0,ROW()-MATCH($M481,$M:$M,0))),0)&gt;0)</f>
        <v>1</v>
      </c>
      <c r="AA481" s="2">
        <f ca="1">1*(IFERROR(MAX(OFFSET(R$1,MATCH($M481,$M:$M,0)-1,0,ROW()-MATCH($M481,$M:$M,0))),0)&gt;0)</f>
        <v>1</v>
      </c>
      <c r="AB481" s="2">
        <f ca="1">1*(IFERROR(MAX(OFFSET(S$1,MATCH($M481,$M:$M,0)-1,0,ROW()-MATCH($M481,$M:$M,0))),0)&gt;0)</f>
        <v>1</v>
      </c>
      <c r="AC481" s="2">
        <f ca="1">1*(IFERROR(MAX(OFFSET(T$1,MATCH($M481,$M:$M,0)-1,0,ROW()-MATCH($M481,$M:$M,0))),0)&gt;0)</f>
        <v>1</v>
      </c>
      <c r="AD481" s="2">
        <f ca="1">1*(IFERROR(MAX(OFFSET(U$1,MATCH($M481,$M:$M,0)-1,0,ROW()-MATCH($M481,$M:$M,0))),0)&gt;0)</f>
        <v>1</v>
      </c>
      <c r="AE481" s="2">
        <f ca="1">1*(IFERROR(MAX(OFFSET(V$1,MATCH($M481,$M:$M,0)-1,0,ROW()-MATCH($M481,$M:$M,0))),0)&gt;0)</f>
        <v>1</v>
      </c>
      <c r="AG481">
        <f ca="1">+IF(COUNTIFS(AG$4:AG480,1,$M$4:$M480,$M481)=1,0,IF(O481*X481&lt;$AI$1,1,0))</f>
        <v>0</v>
      </c>
      <c r="AH481">
        <f ca="1">+IF(COUNTIFS(AH$4:AH480,1,$M$4:$M480,$M481)=1,0,IF(P481*Y481&lt;$AI$1,1,0))</f>
        <v>0</v>
      </c>
      <c r="AI481">
        <f ca="1">+IF(COUNTIFS(AI$4:AI480,1,$M$4:$M480,$M481)=1,0,IF(Q481*Z481&lt;$AI$1,1,0))</f>
        <v>0</v>
      </c>
      <c r="AJ481">
        <f ca="1">+IF(COUNTIFS(AJ$4:AJ480,1,$M$4:$M480,$M481)=1,0,IF(R481*AA481&lt;$AI$1,1,0))</f>
        <v>0</v>
      </c>
      <c r="AK481">
        <f ca="1">+IF(COUNTIFS(AK$4:AK480,1,$M$4:$M480,$M481)=1,0,IF(S481*AB481&lt;$AI$1,1,0))</f>
        <v>0</v>
      </c>
      <c r="AL481">
        <f ca="1">+IF(COUNTIFS(AL$4:AL480,1,$M$4:$M480,$M481)=1,0,IF(T481*AC481&lt;$AI$1,1,0))</f>
        <v>0</v>
      </c>
      <c r="AM481">
        <f ca="1">+IF(COUNTIFS(AM$4:AM480,1,$M$4:$M480,$M481)=1,0,IF(U481*AD481&lt;$AI$1,1,0))</f>
        <v>0</v>
      </c>
      <c r="AN481">
        <f ca="1">+IF(COUNTIFS(AN$4:AN480,1,$M$4:$M480,$M481)=1,0,IF(V481*AE481&lt;$AI$1,1,0))</f>
        <v>0</v>
      </c>
      <c r="AO481">
        <f t="shared" ca="1" si="83"/>
        <v>0</v>
      </c>
      <c r="AQ481">
        <f ca="1">1*(COUNTIFS($M$4:$M480,M481,AO$4:AO480,1)&gt;0)</f>
        <v>0</v>
      </c>
      <c r="AR481" t="str">
        <f ca="1">+IF($AQ481=1,"",IFERROR(AVERAGEIFS($AG$3:$AN$3,$AG481:$AN481,1),""))</f>
        <v/>
      </c>
    </row>
    <row r="482" spans="2:44" x14ac:dyDescent="0.25">
      <c r="B482">
        <f t="shared" si="84"/>
        <v>479</v>
      </c>
      <c r="C482" s="5">
        <f>AVERAGEIFS(TimeSeries!480:480,TimeSeries!$1:$1,"&lt;="&amp;C$3,TimeSeries!$1:$1,"&gt;="&amp;C$2)</f>
        <v>129.15</v>
      </c>
      <c r="D482" s="5">
        <f>AVERAGEIFS(TimeSeries!480:480,TimeSeries!$1:$1,"&lt;="&amp;D$3,TimeSeries!$1:$1,"&gt;="&amp;D$2)</f>
        <v>124.65</v>
      </c>
      <c r="E482" s="5">
        <f>AVERAGEIFS(TimeSeries!480:480,TimeSeries!$1:$1,"&lt;="&amp;E$3,TimeSeries!$1:$1,"&gt;="&amp;E$2)</f>
        <v>124.65</v>
      </c>
      <c r="F482" s="5">
        <f>AVERAGEIFS(TimeSeries!480:480,TimeSeries!$1:$1,"&lt;="&amp;F$3,TimeSeries!$1:$1,"&gt;="&amp;F$2)</f>
        <v>130.15</v>
      </c>
      <c r="G482" s="5">
        <f>AVERAGEIFS(TimeSeries!480:480,TimeSeries!$1:$1,"&lt;="&amp;G$3,TimeSeries!$1:$1,"&gt;="&amp;G$2)</f>
        <v>132.94999999999999</v>
      </c>
      <c r="H482" s="5">
        <f>AVERAGEIFS(TimeSeries!480:480,TimeSeries!$1:$1,"&lt;="&amp;H$3,TimeSeries!$1:$1,"&gt;="&amp;H$2)</f>
        <v>131.44999999999999</v>
      </c>
      <c r="I482" s="5">
        <f>AVERAGEIFS(TimeSeries!480:480,TimeSeries!$1:$1,"&lt;="&amp;I$3,TimeSeries!$1:$1,"&gt;="&amp;I$2)</f>
        <v>127.95</v>
      </c>
      <c r="J482" s="5">
        <f>AVERAGEIFS(TimeSeries!480:480,TimeSeries!$1:$1,"&lt;="&amp;J$3,TimeSeries!$1:$1,"&gt;="&amp;J$2)</f>
        <v>125.9</v>
      </c>
      <c r="K482" s="5">
        <f>+TimeSeries!I480</f>
        <v>128.67500000000001</v>
      </c>
      <c r="M482">
        <f>+INDEX(TimeSeries!$A:$ZZ,'TimeSeries - Formatted'!$B482+1,'TimeSeries - Formatted'!K$1)</f>
        <v>15</v>
      </c>
      <c r="O482" s="1">
        <f t="shared" si="85"/>
        <v>-8.4691708008504563E-2</v>
      </c>
      <c r="P482" s="1">
        <f t="shared" si="86"/>
        <v>-0.12587657784011208</v>
      </c>
      <c r="Q482" s="1">
        <f t="shared" si="87"/>
        <v>-0.13796680497925307</v>
      </c>
      <c r="R482" s="1">
        <f t="shared" si="88"/>
        <v>-0.10886682642930501</v>
      </c>
      <c r="S482" s="1">
        <f t="shared" si="89"/>
        <v>-6.2411847672778742E-2</v>
      </c>
      <c r="T482" s="1">
        <f t="shared" si="90"/>
        <v>-4.7463768115942107E-2</v>
      </c>
      <c r="U482" s="1">
        <f t="shared" si="91"/>
        <v>-5.362426035502954E-2</v>
      </c>
      <c r="V482" s="1">
        <f t="shared" si="92"/>
        <v>-6.3244047619047561E-2</v>
      </c>
      <c r="X482" s="2">
        <f ca="1">1*(IFERROR(MAX(OFFSET(O$1,MATCH($M482,$M:$M,0)-1,0,ROW()-MATCH($M482,$M:$M,0))),0)&gt;0)</f>
        <v>1</v>
      </c>
      <c r="Y482" s="2">
        <f ca="1">1*(IFERROR(MAX(OFFSET(P$1,MATCH($M482,$M:$M,0)-1,0,ROW()-MATCH($M482,$M:$M,0))),0)&gt;0)</f>
        <v>1</v>
      </c>
      <c r="Z482" s="2">
        <f ca="1">1*(IFERROR(MAX(OFFSET(Q$1,MATCH($M482,$M:$M,0)-1,0,ROW()-MATCH($M482,$M:$M,0))),0)&gt;0)</f>
        <v>1</v>
      </c>
      <c r="AA482" s="2">
        <f ca="1">1*(IFERROR(MAX(OFFSET(R$1,MATCH($M482,$M:$M,0)-1,0,ROW()-MATCH($M482,$M:$M,0))),0)&gt;0)</f>
        <v>1</v>
      </c>
      <c r="AB482" s="2">
        <f ca="1">1*(IFERROR(MAX(OFFSET(S$1,MATCH($M482,$M:$M,0)-1,0,ROW()-MATCH($M482,$M:$M,0))),0)&gt;0)</f>
        <v>1</v>
      </c>
      <c r="AC482" s="2">
        <f ca="1">1*(IFERROR(MAX(OFFSET(T$1,MATCH($M482,$M:$M,0)-1,0,ROW()-MATCH($M482,$M:$M,0))),0)&gt;0)</f>
        <v>1</v>
      </c>
      <c r="AD482" s="2">
        <f ca="1">1*(IFERROR(MAX(OFFSET(U$1,MATCH($M482,$M:$M,0)-1,0,ROW()-MATCH($M482,$M:$M,0))),0)&gt;0)</f>
        <v>1</v>
      </c>
      <c r="AE482" s="2">
        <f ca="1">1*(IFERROR(MAX(OFFSET(V$1,MATCH($M482,$M:$M,0)-1,0,ROW()-MATCH($M482,$M:$M,0))),0)&gt;0)</f>
        <v>1</v>
      </c>
      <c r="AG482">
        <f ca="1">+IF(COUNTIFS(AG$4:AG481,1,$M$4:$M481,$M482)=1,0,IF(O482*X482&lt;$AI$1,1,0))</f>
        <v>0</v>
      </c>
      <c r="AH482">
        <f ca="1">+IF(COUNTIFS(AH$4:AH481,1,$M$4:$M481,$M482)=1,0,IF(P482*Y482&lt;$AI$1,1,0))</f>
        <v>1</v>
      </c>
      <c r="AI482">
        <f ca="1">+IF(COUNTIFS(AI$4:AI481,1,$M$4:$M481,$M482)=1,0,IF(Q482*Z482&lt;$AI$1,1,0))</f>
        <v>1</v>
      </c>
      <c r="AJ482">
        <f ca="1">+IF(COUNTIFS(AJ$4:AJ481,1,$M$4:$M481,$M482)=1,0,IF(R482*AA482&lt;$AI$1,1,0))</f>
        <v>1</v>
      </c>
      <c r="AK482">
        <f ca="1">+IF(COUNTIFS(AK$4:AK481,1,$M$4:$M481,$M482)=1,0,IF(S482*AB482&lt;$AI$1,1,0))</f>
        <v>0</v>
      </c>
      <c r="AL482">
        <f ca="1">+IF(COUNTIFS(AL$4:AL481,1,$M$4:$M481,$M482)=1,0,IF(T482*AC482&lt;$AI$1,1,0))</f>
        <v>0</v>
      </c>
      <c r="AM482">
        <f ca="1">+IF(COUNTIFS(AM$4:AM481,1,$M$4:$M481,$M482)=1,0,IF(U482*AD482&lt;$AI$1,1,0))</f>
        <v>0</v>
      </c>
      <c r="AN482">
        <f ca="1">+IF(COUNTIFS(AN$4:AN481,1,$M$4:$M481,$M482)=1,0,IF(V482*AE482&lt;$AI$1,1,0))</f>
        <v>0</v>
      </c>
      <c r="AO482">
        <f t="shared" ca="1" si="83"/>
        <v>1</v>
      </c>
      <c r="AQ482">
        <f ca="1">1*(COUNTIFS($M$4:$M481,M482,AO$4:AO481,1)&gt;0)</f>
        <v>0</v>
      </c>
      <c r="AR482">
        <f ca="1">+IF($AQ482=1,"",IFERROR(AVERAGEIFS($AG$3:$AN$3,$AG482:$AN482,1),""))</f>
        <v>135</v>
      </c>
    </row>
    <row r="483" spans="2:44" x14ac:dyDescent="0.25">
      <c r="B483">
        <f t="shared" si="84"/>
        <v>480</v>
      </c>
      <c r="C483" s="5">
        <f>AVERAGEIFS(TimeSeries!481:481,TimeSeries!$1:$1,"&lt;="&amp;C$3,TimeSeries!$1:$1,"&gt;="&amp;C$2)</f>
        <v>119.4</v>
      </c>
      <c r="D483" s="5">
        <f>AVERAGEIFS(TimeSeries!481:481,TimeSeries!$1:$1,"&lt;="&amp;D$3,TimeSeries!$1:$1,"&gt;="&amp;D$2)</f>
        <v>119.4</v>
      </c>
      <c r="E483" s="5">
        <f>AVERAGEIFS(TimeSeries!481:481,TimeSeries!$1:$1,"&lt;="&amp;E$3,TimeSeries!$1:$1,"&gt;="&amp;E$2)</f>
        <v>120.8</v>
      </c>
      <c r="F483" s="5">
        <f>AVERAGEIFS(TimeSeries!481:481,TimeSeries!$1:$1,"&lt;="&amp;F$3,TimeSeries!$1:$1,"&gt;="&amp;F$2)</f>
        <v>124.3</v>
      </c>
      <c r="G483" s="5">
        <f>AVERAGEIFS(TimeSeries!481:481,TimeSeries!$1:$1,"&lt;="&amp;G$3,TimeSeries!$1:$1,"&gt;="&amp;G$2)</f>
        <v>125.75</v>
      </c>
      <c r="H483" s="5">
        <f>AVERAGEIFS(TimeSeries!481:481,TimeSeries!$1:$1,"&lt;="&amp;H$3,TimeSeries!$1:$1,"&gt;="&amp;H$2)</f>
        <v>122.75</v>
      </c>
      <c r="I483" s="5">
        <f>AVERAGEIFS(TimeSeries!481:481,TimeSeries!$1:$1,"&lt;="&amp;I$3,TimeSeries!$1:$1,"&gt;="&amp;I$2)</f>
        <v>121.3</v>
      </c>
      <c r="J483" s="5">
        <f>AVERAGEIFS(TimeSeries!481:481,TimeSeries!$1:$1,"&lt;="&amp;J$3,TimeSeries!$1:$1,"&gt;="&amp;J$2)</f>
        <v>121.6</v>
      </c>
      <c r="K483" s="5">
        <f>+TimeSeries!I481</f>
        <v>121.8125</v>
      </c>
      <c r="M483">
        <f>+INDEX(TimeSeries!$A:$ZZ,'TimeSeries - Formatted'!$B483+1,'TimeSeries - Formatted'!K$1)</f>
        <v>15</v>
      </c>
      <c r="O483" s="1">
        <f t="shared" si="85"/>
        <v>-0.15379163713678234</v>
      </c>
      <c r="P483" s="1">
        <f t="shared" si="86"/>
        <v>-0.16269284712482457</v>
      </c>
      <c r="Q483" s="1">
        <f t="shared" si="87"/>
        <v>-0.16459197786998614</v>
      </c>
      <c r="R483" s="1">
        <f t="shared" si="88"/>
        <v>-0.14892160219103057</v>
      </c>
      <c r="S483" s="1">
        <f t="shared" si="89"/>
        <v>-0.11318758815232732</v>
      </c>
      <c r="T483" s="1">
        <f t="shared" si="90"/>
        <v>-0.11050724637681164</v>
      </c>
      <c r="U483" s="1">
        <f t="shared" si="91"/>
        <v>-0.10281065088757391</v>
      </c>
      <c r="V483" s="1">
        <f t="shared" si="92"/>
        <v>-9.5238095238095344E-2</v>
      </c>
      <c r="X483" s="2">
        <f ca="1">1*(IFERROR(MAX(OFFSET(O$1,MATCH($M483,$M:$M,0)-1,0,ROW()-MATCH($M483,$M:$M,0))),0)&gt;0)</f>
        <v>1</v>
      </c>
      <c r="Y483" s="2">
        <f ca="1">1*(IFERROR(MAX(OFFSET(P$1,MATCH($M483,$M:$M,0)-1,0,ROW()-MATCH($M483,$M:$M,0))),0)&gt;0)</f>
        <v>1</v>
      </c>
      <c r="Z483" s="2">
        <f ca="1">1*(IFERROR(MAX(OFFSET(Q$1,MATCH($M483,$M:$M,0)-1,0,ROW()-MATCH($M483,$M:$M,0))),0)&gt;0)</f>
        <v>1</v>
      </c>
      <c r="AA483" s="2">
        <f ca="1">1*(IFERROR(MAX(OFFSET(R$1,MATCH($M483,$M:$M,0)-1,0,ROW()-MATCH($M483,$M:$M,0))),0)&gt;0)</f>
        <v>1</v>
      </c>
      <c r="AB483" s="2">
        <f ca="1">1*(IFERROR(MAX(OFFSET(S$1,MATCH($M483,$M:$M,0)-1,0,ROW()-MATCH($M483,$M:$M,0))),0)&gt;0)</f>
        <v>1</v>
      </c>
      <c r="AC483" s="2">
        <f ca="1">1*(IFERROR(MAX(OFFSET(T$1,MATCH($M483,$M:$M,0)-1,0,ROW()-MATCH($M483,$M:$M,0))),0)&gt;0)</f>
        <v>1</v>
      </c>
      <c r="AD483" s="2">
        <f ca="1">1*(IFERROR(MAX(OFFSET(U$1,MATCH($M483,$M:$M,0)-1,0,ROW()-MATCH($M483,$M:$M,0))),0)&gt;0)</f>
        <v>1</v>
      </c>
      <c r="AE483" s="2">
        <f ca="1">1*(IFERROR(MAX(OFFSET(V$1,MATCH($M483,$M:$M,0)-1,0,ROW()-MATCH($M483,$M:$M,0))),0)&gt;0)</f>
        <v>1</v>
      </c>
      <c r="AG483">
        <f ca="1">+IF(COUNTIFS(AG$4:AG482,1,$M$4:$M482,$M483)=1,0,IF(O483*X483&lt;$AI$1,1,0))</f>
        <v>1</v>
      </c>
      <c r="AH483">
        <f ca="1">+IF(COUNTIFS(AH$4:AH482,1,$M$4:$M482,$M483)=1,0,IF(P483*Y483&lt;$AI$1,1,0))</f>
        <v>0</v>
      </c>
      <c r="AI483">
        <f ca="1">+IF(COUNTIFS(AI$4:AI482,1,$M$4:$M482,$M483)=1,0,IF(Q483*Z483&lt;$AI$1,1,0))</f>
        <v>0</v>
      </c>
      <c r="AJ483">
        <f ca="1">+IF(COUNTIFS(AJ$4:AJ482,1,$M$4:$M482,$M483)=1,0,IF(R483*AA483&lt;$AI$1,1,0))</f>
        <v>0</v>
      </c>
      <c r="AK483">
        <f ca="1">+IF(COUNTIFS(AK$4:AK482,1,$M$4:$M482,$M483)=1,0,IF(S483*AB483&lt;$AI$1,1,0))</f>
        <v>1</v>
      </c>
      <c r="AL483">
        <f ca="1">+IF(COUNTIFS(AL$4:AL482,1,$M$4:$M482,$M483)=1,0,IF(T483*AC483&lt;$AI$1,1,0))</f>
        <v>1</v>
      </c>
      <c r="AM483">
        <f ca="1">+IF(COUNTIFS(AM$4:AM482,1,$M$4:$M482,$M483)=1,0,IF(U483*AD483&lt;$AI$1,1,0))</f>
        <v>1</v>
      </c>
      <c r="AN483">
        <f ca="1">+IF(COUNTIFS(AN$4:AN482,1,$M$4:$M482,$M483)=1,0,IF(V483*AE483&lt;$AI$1,1,0))</f>
        <v>0</v>
      </c>
      <c r="AO483">
        <f t="shared" ca="1" si="83"/>
        <v>1</v>
      </c>
      <c r="AQ483">
        <f ca="1">1*(COUNTIFS($M$4:$M482,M483,AO$4:AO482,1)&gt;0)</f>
        <v>1</v>
      </c>
      <c r="AR483" t="str">
        <f ca="1">+IF($AQ483=1,"",IFERROR(AVERAGEIFS($AG$3:$AN$3,$AG483:$AN483,1),""))</f>
        <v/>
      </c>
    </row>
    <row r="484" spans="2:44" x14ac:dyDescent="0.25">
      <c r="B484">
        <f t="shared" si="84"/>
        <v>481</v>
      </c>
      <c r="C484" s="5">
        <f>AVERAGEIFS(TimeSeries!482:482,TimeSeries!$1:$1,"&lt;="&amp;C$3,TimeSeries!$1:$1,"&gt;="&amp;C$2)</f>
        <v>115.2</v>
      </c>
      <c r="D484" s="5">
        <f>AVERAGEIFS(TimeSeries!482:482,TimeSeries!$1:$1,"&lt;="&amp;D$3,TimeSeries!$1:$1,"&gt;="&amp;D$2)</f>
        <v>118.7</v>
      </c>
      <c r="E484" s="5">
        <f>AVERAGEIFS(TimeSeries!482:482,TimeSeries!$1:$1,"&lt;="&amp;E$3,TimeSeries!$1:$1,"&gt;="&amp;E$2)</f>
        <v>120.1</v>
      </c>
      <c r="F484" s="5">
        <f>AVERAGEIFS(TimeSeries!482:482,TimeSeries!$1:$1,"&lt;="&amp;F$3,TimeSeries!$1:$1,"&gt;="&amp;F$2)</f>
        <v>121.1</v>
      </c>
      <c r="G484" s="5">
        <f>AVERAGEIFS(TimeSeries!482:482,TimeSeries!$1:$1,"&lt;="&amp;G$3,TimeSeries!$1:$1,"&gt;="&amp;G$2)</f>
        <v>121.1</v>
      </c>
      <c r="H484" s="5">
        <f>AVERAGEIFS(TimeSeries!482:482,TimeSeries!$1:$1,"&lt;="&amp;H$3,TimeSeries!$1:$1,"&gt;="&amp;H$2)</f>
        <v>115.6</v>
      </c>
      <c r="I484" s="5">
        <f>AVERAGEIFS(TimeSeries!482:482,TimeSeries!$1:$1,"&lt;="&amp;I$3,TimeSeries!$1:$1,"&gt;="&amp;I$2)</f>
        <v>112.05</v>
      </c>
      <c r="J484" s="5">
        <f>AVERAGEIFS(TimeSeries!482:482,TimeSeries!$1:$1,"&lt;="&amp;J$3,TimeSeries!$1:$1,"&gt;="&amp;J$2)</f>
        <v>113.1</v>
      </c>
      <c r="K484" s="5">
        <f>+TimeSeries!I482</f>
        <v>117.1125</v>
      </c>
      <c r="M484">
        <f>+INDEX(TimeSeries!$A:$ZZ,'TimeSeries - Formatted'!$B484+1,'TimeSeries - Formatted'!K$1)</f>
        <v>15</v>
      </c>
      <c r="O484" s="1">
        <f t="shared" si="85"/>
        <v>-0.18355776045357897</v>
      </c>
      <c r="P484" s="1">
        <f t="shared" si="86"/>
        <v>-0.167601683029453</v>
      </c>
      <c r="Q484" s="1">
        <f t="shared" si="87"/>
        <v>-0.16943291839557395</v>
      </c>
      <c r="R484" s="1">
        <f t="shared" si="88"/>
        <v>-0.1708319068812052</v>
      </c>
      <c r="S484" s="1">
        <f t="shared" si="89"/>
        <v>-0.1459802538787025</v>
      </c>
      <c r="T484" s="1">
        <f t="shared" si="90"/>
        <v>-0.16231884057971013</v>
      </c>
      <c r="U484" s="1">
        <f t="shared" si="91"/>
        <v>-0.17122781065088755</v>
      </c>
      <c r="V484" s="1">
        <f t="shared" si="92"/>
        <v>-0.1584821428571429</v>
      </c>
      <c r="X484" s="2">
        <f ca="1">1*(IFERROR(MAX(OFFSET(O$1,MATCH($M484,$M:$M,0)-1,0,ROW()-MATCH($M484,$M:$M,0))),0)&gt;0)</f>
        <v>1</v>
      </c>
      <c r="Y484" s="2">
        <f ca="1">1*(IFERROR(MAX(OFFSET(P$1,MATCH($M484,$M:$M,0)-1,0,ROW()-MATCH($M484,$M:$M,0))),0)&gt;0)</f>
        <v>1</v>
      </c>
      <c r="Z484" s="2">
        <f ca="1">1*(IFERROR(MAX(OFFSET(Q$1,MATCH($M484,$M:$M,0)-1,0,ROW()-MATCH($M484,$M:$M,0))),0)&gt;0)</f>
        <v>1</v>
      </c>
      <c r="AA484" s="2">
        <f ca="1">1*(IFERROR(MAX(OFFSET(R$1,MATCH($M484,$M:$M,0)-1,0,ROW()-MATCH($M484,$M:$M,0))),0)&gt;0)</f>
        <v>1</v>
      </c>
      <c r="AB484" s="2">
        <f ca="1">1*(IFERROR(MAX(OFFSET(S$1,MATCH($M484,$M:$M,0)-1,0,ROW()-MATCH($M484,$M:$M,0))),0)&gt;0)</f>
        <v>1</v>
      </c>
      <c r="AC484" s="2">
        <f ca="1">1*(IFERROR(MAX(OFFSET(T$1,MATCH($M484,$M:$M,0)-1,0,ROW()-MATCH($M484,$M:$M,0))),0)&gt;0)</f>
        <v>1</v>
      </c>
      <c r="AD484" s="2">
        <f ca="1">1*(IFERROR(MAX(OFFSET(U$1,MATCH($M484,$M:$M,0)-1,0,ROW()-MATCH($M484,$M:$M,0))),0)&gt;0)</f>
        <v>1</v>
      </c>
      <c r="AE484" s="2">
        <f ca="1">1*(IFERROR(MAX(OFFSET(V$1,MATCH($M484,$M:$M,0)-1,0,ROW()-MATCH($M484,$M:$M,0))),0)&gt;0)</f>
        <v>1</v>
      </c>
      <c r="AG484">
        <f ca="1">+IF(COUNTIFS(AG$4:AG483,1,$M$4:$M483,$M484)=1,0,IF(O484*X484&lt;$AI$1,1,0))</f>
        <v>0</v>
      </c>
      <c r="AH484">
        <f ca="1">+IF(COUNTIFS(AH$4:AH483,1,$M$4:$M483,$M484)=1,0,IF(P484*Y484&lt;$AI$1,1,0))</f>
        <v>0</v>
      </c>
      <c r="AI484">
        <f ca="1">+IF(COUNTIFS(AI$4:AI483,1,$M$4:$M483,$M484)=1,0,IF(Q484*Z484&lt;$AI$1,1,0))</f>
        <v>0</v>
      </c>
      <c r="AJ484">
        <f ca="1">+IF(COUNTIFS(AJ$4:AJ483,1,$M$4:$M483,$M484)=1,0,IF(R484*AA484&lt;$AI$1,1,0))</f>
        <v>0</v>
      </c>
      <c r="AK484">
        <f ca="1">+IF(COUNTIFS(AK$4:AK483,1,$M$4:$M483,$M484)=1,0,IF(S484*AB484&lt;$AI$1,1,0))</f>
        <v>0</v>
      </c>
      <c r="AL484">
        <f ca="1">+IF(COUNTIFS(AL$4:AL483,1,$M$4:$M483,$M484)=1,0,IF(T484*AC484&lt;$AI$1,1,0))</f>
        <v>0</v>
      </c>
      <c r="AM484">
        <f ca="1">+IF(COUNTIFS(AM$4:AM483,1,$M$4:$M483,$M484)=1,0,IF(U484*AD484&lt;$AI$1,1,0))</f>
        <v>0</v>
      </c>
      <c r="AN484">
        <f ca="1">+IF(COUNTIFS(AN$4:AN483,1,$M$4:$M483,$M484)=1,0,IF(V484*AE484&lt;$AI$1,1,0))</f>
        <v>1</v>
      </c>
      <c r="AO484">
        <f t="shared" ca="1" si="83"/>
        <v>1</v>
      </c>
      <c r="AQ484">
        <f ca="1">1*(COUNTIFS($M$4:$M483,M484,AO$4:AO483,1)&gt;0)</f>
        <v>1</v>
      </c>
      <c r="AR484" t="str">
        <f ca="1">+IF($AQ484=1,"",IFERROR(AVERAGEIFS($AG$3:$AN$3,$AG484:$AN484,1),""))</f>
        <v/>
      </c>
    </row>
    <row r="485" spans="2:44" x14ac:dyDescent="0.25">
      <c r="B485">
        <f t="shared" si="84"/>
        <v>482</v>
      </c>
      <c r="C485" s="5">
        <f>AVERAGEIFS(TimeSeries!483:483,TimeSeries!$1:$1,"&lt;="&amp;C$3,TimeSeries!$1:$1,"&gt;="&amp;C$2)</f>
        <v>114</v>
      </c>
      <c r="D485" s="5">
        <f>AVERAGEIFS(TimeSeries!483:483,TimeSeries!$1:$1,"&lt;="&amp;D$3,TimeSeries!$1:$1,"&gt;="&amp;D$2)</f>
        <v>117.5</v>
      </c>
      <c r="E485" s="5">
        <f>AVERAGEIFS(TimeSeries!483:483,TimeSeries!$1:$1,"&lt;="&amp;E$3,TimeSeries!$1:$1,"&gt;="&amp;E$2)</f>
        <v>118.9</v>
      </c>
      <c r="F485" s="5">
        <f>AVERAGEIFS(TimeSeries!483:483,TimeSeries!$1:$1,"&lt;="&amp;F$3,TimeSeries!$1:$1,"&gt;="&amp;F$2)</f>
        <v>120.4</v>
      </c>
      <c r="G485" s="5">
        <f>AVERAGEIFS(TimeSeries!483:483,TimeSeries!$1:$1,"&lt;="&amp;G$3,TimeSeries!$1:$1,"&gt;="&amp;G$2)</f>
        <v>121.1</v>
      </c>
      <c r="H485" s="5">
        <f>AVERAGEIFS(TimeSeries!483:483,TimeSeries!$1:$1,"&lt;="&amp;H$3,TimeSeries!$1:$1,"&gt;="&amp;H$2)</f>
        <v>114.6</v>
      </c>
      <c r="I485" s="5">
        <f>AVERAGEIFS(TimeSeries!483:483,TimeSeries!$1:$1,"&lt;="&amp;I$3,TimeSeries!$1:$1,"&gt;="&amp;I$2)</f>
        <v>109.65</v>
      </c>
      <c r="J485" s="5">
        <f>AVERAGEIFS(TimeSeries!483:483,TimeSeries!$1:$1,"&lt;="&amp;J$3,TimeSeries!$1:$1,"&gt;="&amp;J$2)</f>
        <v>110.3</v>
      </c>
      <c r="K485" s="5">
        <f>+TimeSeries!I483</f>
        <v>115.91249999999999</v>
      </c>
      <c r="M485">
        <f>+INDEX(TimeSeries!$A:$ZZ,'TimeSeries - Formatted'!$B485+1,'TimeSeries - Formatted'!K$1)</f>
        <v>15</v>
      </c>
      <c r="O485" s="1">
        <f t="shared" si="85"/>
        <v>-0.19206236711552083</v>
      </c>
      <c r="P485" s="1">
        <f t="shared" si="86"/>
        <v>-0.17601683029453008</v>
      </c>
      <c r="Q485" s="1">
        <f t="shared" si="87"/>
        <v>-0.17773167358229591</v>
      </c>
      <c r="R485" s="1">
        <f t="shared" si="88"/>
        <v>-0.17562478603218079</v>
      </c>
      <c r="S485" s="1">
        <f t="shared" si="89"/>
        <v>-0.1459802538787025</v>
      </c>
      <c r="T485" s="1">
        <f t="shared" si="90"/>
        <v>-0.16956521739130437</v>
      </c>
      <c r="U485" s="1">
        <f t="shared" si="91"/>
        <v>-0.18897928994082824</v>
      </c>
      <c r="V485" s="1">
        <f t="shared" si="92"/>
        <v>-0.17931547619047628</v>
      </c>
      <c r="X485" s="2">
        <f ca="1">1*(IFERROR(MAX(OFFSET(O$1,MATCH($M485,$M:$M,0)-1,0,ROW()-MATCH($M485,$M:$M,0))),0)&gt;0)</f>
        <v>1</v>
      </c>
      <c r="Y485" s="2">
        <f ca="1">1*(IFERROR(MAX(OFFSET(P$1,MATCH($M485,$M:$M,0)-1,0,ROW()-MATCH($M485,$M:$M,0))),0)&gt;0)</f>
        <v>1</v>
      </c>
      <c r="Z485" s="2">
        <f ca="1">1*(IFERROR(MAX(OFFSET(Q$1,MATCH($M485,$M:$M,0)-1,0,ROW()-MATCH($M485,$M:$M,0))),0)&gt;0)</f>
        <v>1</v>
      </c>
      <c r="AA485" s="2">
        <f ca="1">1*(IFERROR(MAX(OFFSET(R$1,MATCH($M485,$M:$M,0)-1,0,ROW()-MATCH($M485,$M:$M,0))),0)&gt;0)</f>
        <v>1</v>
      </c>
      <c r="AB485" s="2">
        <f ca="1">1*(IFERROR(MAX(OFFSET(S$1,MATCH($M485,$M:$M,0)-1,0,ROW()-MATCH($M485,$M:$M,0))),0)&gt;0)</f>
        <v>1</v>
      </c>
      <c r="AC485" s="2">
        <f ca="1">1*(IFERROR(MAX(OFFSET(T$1,MATCH($M485,$M:$M,0)-1,0,ROW()-MATCH($M485,$M:$M,0))),0)&gt;0)</f>
        <v>1</v>
      </c>
      <c r="AD485" s="2">
        <f ca="1">1*(IFERROR(MAX(OFFSET(U$1,MATCH($M485,$M:$M,0)-1,0,ROW()-MATCH($M485,$M:$M,0))),0)&gt;0)</f>
        <v>1</v>
      </c>
      <c r="AE485" s="2">
        <f ca="1">1*(IFERROR(MAX(OFFSET(V$1,MATCH($M485,$M:$M,0)-1,0,ROW()-MATCH($M485,$M:$M,0))),0)&gt;0)</f>
        <v>1</v>
      </c>
      <c r="AG485">
        <f ca="1">+IF(COUNTIFS(AG$4:AG484,1,$M$4:$M484,$M485)=1,0,IF(O485*X485&lt;$AI$1,1,0))</f>
        <v>0</v>
      </c>
      <c r="AH485">
        <f ca="1">+IF(COUNTIFS(AH$4:AH484,1,$M$4:$M484,$M485)=1,0,IF(P485*Y485&lt;$AI$1,1,0))</f>
        <v>0</v>
      </c>
      <c r="AI485">
        <f ca="1">+IF(COUNTIFS(AI$4:AI484,1,$M$4:$M484,$M485)=1,0,IF(Q485*Z485&lt;$AI$1,1,0))</f>
        <v>0</v>
      </c>
      <c r="AJ485">
        <f ca="1">+IF(COUNTIFS(AJ$4:AJ484,1,$M$4:$M484,$M485)=1,0,IF(R485*AA485&lt;$AI$1,1,0))</f>
        <v>0</v>
      </c>
      <c r="AK485">
        <f ca="1">+IF(COUNTIFS(AK$4:AK484,1,$M$4:$M484,$M485)=1,0,IF(S485*AB485&lt;$AI$1,1,0))</f>
        <v>0</v>
      </c>
      <c r="AL485">
        <f ca="1">+IF(COUNTIFS(AL$4:AL484,1,$M$4:$M484,$M485)=1,0,IF(T485*AC485&lt;$AI$1,1,0))</f>
        <v>0</v>
      </c>
      <c r="AM485">
        <f ca="1">+IF(COUNTIFS(AM$4:AM484,1,$M$4:$M484,$M485)=1,0,IF(U485*AD485&lt;$AI$1,1,0))</f>
        <v>0</v>
      </c>
      <c r="AN485">
        <f ca="1">+IF(COUNTIFS(AN$4:AN484,1,$M$4:$M484,$M485)=1,0,IF(V485*AE485&lt;$AI$1,1,0))</f>
        <v>0</v>
      </c>
      <c r="AO485">
        <f t="shared" ca="1" si="83"/>
        <v>0</v>
      </c>
      <c r="AQ485">
        <f ca="1">1*(COUNTIFS($M$4:$M484,M485,AO$4:AO484,1)&gt;0)</f>
        <v>1</v>
      </c>
      <c r="AR485" t="str">
        <f ca="1">+IF($AQ485=1,"",IFERROR(AVERAGEIFS($AG$3:$AN$3,$AG485:$AN485,1),""))</f>
        <v/>
      </c>
    </row>
    <row r="486" spans="2:44" x14ac:dyDescent="0.25">
      <c r="B486">
        <f t="shared" si="84"/>
        <v>483</v>
      </c>
      <c r="C486" s="5">
        <f>AVERAGEIFS(TimeSeries!484:484,TimeSeries!$1:$1,"&lt;="&amp;C$3,TimeSeries!$1:$1,"&gt;="&amp;C$2)</f>
        <v>114</v>
      </c>
      <c r="D486" s="5">
        <f>AVERAGEIFS(TimeSeries!484:484,TimeSeries!$1:$1,"&lt;="&amp;D$3,TimeSeries!$1:$1,"&gt;="&amp;D$2)</f>
        <v>117</v>
      </c>
      <c r="E486" s="5">
        <f>AVERAGEIFS(TimeSeries!484:484,TimeSeries!$1:$1,"&lt;="&amp;E$3,TimeSeries!$1:$1,"&gt;="&amp;E$2)</f>
        <v>119.1</v>
      </c>
      <c r="F486" s="5">
        <f>AVERAGEIFS(TimeSeries!484:484,TimeSeries!$1:$1,"&lt;="&amp;F$3,TimeSeries!$1:$1,"&gt;="&amp;F$2)</f>
        <v>121.6</v>
      </c>
      <c r="G486" s="5">
        <f>AVERAGEIFS(TimeSeries!484:484,TimeSeries!$1:$1,"&lt;="&amp;G$3,TimeSeries!$1:$1,"&gt;="&amp;G$2)</f>
        <v>120.9</v>
      </c>
      <c r="H486" s="5">
        <f>AVERAGEIFS(TimeSeries!484:484,TimeSeries!$1:$1,"&lt;="&amp;H$3,TimeSeries!$1:$1,"&gt;="&amp;H$2)</f>
        <v>113.4</v>
      </c>
      <c r="I486" s="5">
        <f>AVERAGEIFS(TimeSeries!484:484,TimeSeries!$1:$1,"&lt;="&amp;I$3,TimeSeries!$1:$1,"&gt;="&amp;I$2)</f>
        <v>108.45</v>
      </c>
      <c r="J486" s="5">
        <f>AVERAGEIFS(TimeSeries!484:484,TimeSeries!$1:$1,"&lt;="&amp;J$3,TimeSeries!$1:$1,"&gt;="&amp;J$2)</f>
        <v>108.9</v>
      </c>
      <c r="K486" s="5">
        <f>+TimeSeries!I484</f>
        <v>115.61250000000001</v>
      </c>
      <c r="M486">
        <f>+INDEX(TimeSeries!$A:$ZZ,'TimeSeries - Formatted'!$B486+1,'TimeSeries - Formatted'!K$1)</f>
        <v>16</v>
      </c>
      <c r="O486" s="1">
        <f t="shared" si="85"/>
        <v>-0.19206236711552083</v>
      </c>
      <c r="P486" s="1">
        <f t="shared" si="86"/>
        <v>-0.17952314165497896</v>
      </c>
      <c r="Q486" s="1">
        <f t="shared" si="87"/>
        <v>-0.17634854771784236</v>
      </c>
      <c r="R486" s="1">
        <f t="shared" si="88"/>
        <v>-0.16740842177336535</v>
      </c>
      <c r="S486" s="1">
        <f t="shared" si="89"/>
        <v>-0.14739069111424541</v>
      </c>
      <c r="T486" s="1">
        <f t="shared" si="90"/>
        <v>-0.17826086956521736</v>
      </c>
      <c r="U486" s="1">
        <f t="shared" si="91"/>
        <v>-0.1978550295857987</v>
      </c>
      <c r="V486" s="1">
        <f t="shared" si="92"/>
        <v>-0.18973214285714279</v>
      </c>
      <c r="X486" s="2">
        <f ca="1">1*(IFERROR(MAX(OFFSET(O$1,MATCH($M486,$M:$M,0)-1,0,ROW()-MATCH($M486,$M:$M,0))),0)&gt;0)</f>
        <v>0</v>
      </c>
      <c r="Y486" s="2">
        <f ca="1">1*(IFERROR(MAX(OFFSET(P$1,MATCH($M486,$M:$M,0)-1,0,ROW()-MATCH($M486,$M:$M,0))),0)&gt;0)</f>
        <v>0</v>
      </c>
      <c r="Z486" s="2">
        <f ca="1">1*(IFERROR(MAX(OFFSET(Q$1,MATCH($M486,$M:$M,0)-1,0,ROW()-MATCH($M486,$M:$M,0))),0)&gt;0)</f>
        <v>0</v>
      </c>
      <c r="AA486" s="2">
        <f ca="1">1*(IFERROR(MAX(OFFSET(R$1,MATCH($M486,$M:$M,0)-1,0,ROW()-MATCH($M486,$M:$M,0))),0)&gt;0)</f>
        <v>0</v>
      </c>
      <c r="AB486" s="2">
        <f ca="1">1*(IFERROR(MAX(OFFSET(S$1,MATCH($M486,$M:$M,0)-1,0,ROW()-MATCH($M486,$M:$M,0))),0)&gt;0)</f>
        <v>0</v>
      </c>
      <c r="AC486" s="2">
        <f ca="1">1*(IFERROR(MAX(OFFSET(T$1,MATCH($M486,$M:$M,0)-1,0,ROW()-MATCH($M486,$M:$M,0))),0)&gt;0)</f>
        <v>0</v>
      </c>
      <c r="AD486" s="2">
        <f ca="1">1*(IFERROR(MAX(OFFSET(U$1,MATCH($M486,$M:$M,0)-1,0,ROW()-MATCH($M486,$M:$M,0))),0)&gt;0)</f>
        <v>0</v>
      </c>
      <c r="AE486" s="2">
        <f ca="1">1*(IFERROR(MAX(OFFSET(V$1,MATCH($M486,$M:$M,0)-1,0,ROW()-MATCH($M486,$M:$M,0))),0)&gt;0)</f>
        <v>0</v>
      </c>
      <c r="AG486">
        <f ca="1">+IF(COUNTIFS(AG$4:AG485,1,$M$4:$M485,$M486)=1,0,IF(O486*X486&lt;$AI$1,1,0))</f>
        <v>0</v>
      </c>
      <c r="AH486">
        <f ca="1">+IF(COUNTIFS(AH$4:AH485,1,$M$4:$M485,$M486)=1,0,IF(P486*Y486&lt;$AI$1,1,0))</f>
        <v>0</v>
      </c>
      <c r="AI486">
        <f ca="1">+IF(COUNTIFS(AI$4:AI485,1,$M$4:$M485,$M486)=1,0,IF(Q486*Z486&lt;$AI$1,1,0))</f>
        <v>0</v>
      </c>
      <c r="AJ486">
        <f ca="1">+IF(COUNTIFS(AJ$4:AJ485,1,$M$4:$M485,$M486)=1,0,IF(R486*AA486&lt;$AI$1,1,0))</f>
        <v>0</v>
      </c>
      <c r="AK486">
        <f ca="1">+IF(COUNTIFS(AK$4:AK485,1,$M$4:$M485,$M486)=1,0,IF(S486*AB486&lt;$AI$1,1,0))</f>
        <v>0</v>
      </c>
      <c r="AL486">
        <f ca="1">+IF(COUNTIFS(AL$4:AL485,1,$M$4:$M485,$M486)=1,0,IF(T486*AC486&lt;$AI$1,1,0))</f>
        <v>0</v>
      </c>
      <c r="AM486">
        <f ca="1">+IF(COUNTIFS(AM$4:AM485,1,$M$4:$M485,$M486)=1,0,IF(U486*AD486&lt;$AI$1,1,0))</f>
        <v>0</v>
      </c>
      <c r="AN486">
        <f ca="1">+IF(COUNTIFS(AN$4:AN485,1,$M$4:$M485,$M486)=1,0,IF(V486*AE486&lt;$AI$1,1,0))</f>
        <v>0</v>
      </c>
      <c r="AO486">
        <f t="shared" ca="1" si="83"/>
        <v>0</v>
      </c>
      <c r="AQ486">
        <f>1*(COUNTIFS($M$4:$M485,M486,AO$4:AO485,1)&gt;0)</f>
        <v>0</v>
      </c>
      <c r="AR486" t="str">
        <f ca="1">+IF($AQ486=1,"",IFERROR(AVERAGEIFS($AG$3:$AN$3,$AG486:$AN486,1),""))</f>
        <v/>
      </c>
    </row>
    <row r="487" spans="2:44" x14ac:dyDescent="0.25">
      <c r="B487">
        <f t="shared" si="84"/>
        <v>484</v>
      </c>
      <c r="C487" s="5">
        <f>AVERAGEIFS(TimeSeries!485:485,TimeSeries!$1:$1,"&lt;="&amp;C$3,TimeSeries!$1:$1,"&gt;="&amp;C$2)</f>
        <v>113.5</v>
      </c>
      <c r="D487" s="5">
        <f>AVERAGEIFS(TimeSeries!485:485,TimeSeries!$1:$1,"&lt;="&amp;D$3,TimeSeries!$1:$1,"&gt;="&amp;D$2)</f>
        <v>117.5</v>
      </c>
      <c r="E487" s="5">
        <f>AVERAGEIFS(TimeSeries!485:485,TimeSeries!$1:$1,"&lt;="&amp;E$3,TimeSeries!$1:$1,"&gt;="&amp;E$2)</f>
        <v>119.6</v>
      </c>
      <c r="F487" s="5">
        <f>AVERAGEIFS(TimeSeries!485:485,TimeSeries!$1:$1,"&lt;="&amp;F$3,TimeSeries!$1:$1,"&gt;="&amp;F$2)</f>
        <v>121.6</v>
      </c>
      <c r="G487" s="5">
        <f>AVERAGEIFS(TimeSeries!485:485,TimeSeries!$1:$1,"&lt;="&amp;G$3,TimeSeries!$1:$1,"&gt;="&amp;G$2)</f>
        <v>123</v>
      </c>
      <c r="H487" s="5">
        <f>AVERAGEIFS(TimeSeries!485:485,TimeSeries!$1:$1,"&lt;="&amp;H$3,TimeSeries!$1:$1,"&gt;="&amp;H$2)</f>
        <v>115.5</v>
      </c>
      <c r="I487" s="5">
        <f>AVERAGEIFS(TimeSeries!485:485,TimeSeries!$1:$1,"&lt;="&amp;I$3,TimeSeries!$1:$1,"&gt;="&amp;I$2)</f>
        <v>107.75</v>
      </c>
      <c r="J487" s="5">
        <f>AVERAGEIFS(TimeSeries!485:485,TimeSeries!$1:$1,"&lt;="&amp;J$3,TimeSeries!$1:$1,"&gt;="&amp;J$2)</f>
        <v>107.5</v>
      </c>
      <c r="K487" s="5">
        <f>+TimeSeries!I485</f>
        <v>115.96250000000001</v>
      </c>
      <c r="M487">
        <f>+INDEX(TimeSeries!$A:$ZZ,'TimeSeries - Formatted'!$B487+1,'TimeSeries - Formatted'!K$1)</f>
        <v>16</v>
      </c>
      <c r="O487" s="1">
        <f t="shared" si="85"/>
        <v>-0.19560595322466334</v>
      </c>
      <c r="P487" s="1">
        <f t="shared" si="86"/>
        <v>-0.17601683029453008</v>
      </c>
      <c r="Q487" s="1">
        <f t="shared" si="87"/>
        <v>-0.17289073305670821</v>
      </c>
      <c r="R487" s="1">
        <f t="shared" si="88"/>
        <v>-0.16740842177336535</v>
      </c>
      <c r="S487" s="1">
        <f t="shared" si="89"/>
        <v>-0.13258110014104374</v>
      </c>
      <c r="T487" s="1">
        <f t="shared" si="90"/>
        <v>-0.16304347826086951</v>
      </c>
      <c r="U487" s="1">
        <f t="shared" si="91"/>
        <v>-0.20303254437869811</v>
      </c>
      <c r="V487" s="1">
        <f t="shared" si="92"/>
        <v>-0.20014880952380953</v>
      </c>
      <c r="X487" s="2">
        <f ca="1">1*(IFERROR(MAX(OFFSET(O$1,MATCH($M487,$M:$M,0)-1,0,ROW()-MATCH($M487,$M:$M,0))),0)&gt;0)</f>
        <v>0</v>
      </c>
      <c r="Y487" s="2">
        <f ca="1">1*(IFERROR(MAX(OFFSET(P$1,MATCH($M487,$M:$M,0)-1,0,ROW()-MATCH($M487,$M:$M,0))),0)&gt;0)</f>
        <v>0</v>
      </c>
      <c r="Z487" s="2">
        <f ca="1">1*(IFERROR(MAX(OFFSET(Q$1,MATCH($M487,$M:$M,0)-1,0,ROW()-MATCH($M487,$M:$M,0))),0)&gt;0)</f>
        <v>0</v>
      </c>
      <c r="AA487" s="2">
        <f ca="1">1*(IFERROR(MAX(OFFSET(R$1,MATCH($M487,$M:$M,0)-1,0,ROW()-MATCH($M487,$M:$M,0))),0)&gt;0)</f>
        <v>0</v>
      </c>
      <c r="AB487" s="2">
        <f ca="1">1*(IFERROR(MAX(OFFSET(S$1,MATCH($M487,$M:$M,0)-1,0,ROW()-MATCH($M487,$M:$M,0))),0)&gt;0)</f>
        <v>0</v>
      </c>
      <c r="AC487" s="2">
        <f ca="1">1*(IFERROR(MAX(OFFSET(T$1,MATCH($M487,$M:$M,0)-1,0,ROW()-MATCH($M487,$M:$M,0))),0)&gt;0)</f>
        <v>0</v>
      </c>
      <c r="AD487" s="2">
        <f ca="1">1*(IFERROR(MAX(OFFSET(U$1,MATCH($M487,$M:$M,0)-1,0,ROW()-MATCH($M487,$M:$M,0))),0)&gt;0)</f>
        <v>0</v>
      </c>
      <c r="AE487" s="2">
        <f ca="1">1*(IFERROR(MAX(OFFSET(V$1,MATCH($M487,$M:$M,0)-1,0,ROW()-MATCH($M487,$M:$M,0))),0)&gt;0)</f>
        <v>0</v>
      </c>
      <c r="AG487">
        <f ca="1">+IF(COUNTIFS(AG$4:AG486,1,$M$4:$M486,$M487)=1,0,IF(O487*X487&lt;$AI$1,1,0))</f>
        <v>0</v>
      </c>
      <c r="AH487">
        <f ca="1">+IF(COUNTIFS(AH$4:AH486,1,$M$4:$M486,$M487)=1,0,IF(P487*Y487&lt;$AI$1,1,0))</f>
        <v>0</v>
      </c>
      <c r="AI487">
        <f ca="1">+IF(COUNTIFS(AI$4:AI486,1,$M$4:$M486,$M487)=1,0,IF(Q487*Z487&lt;$AI$1,1,0))</f>
        <v>0</v>
      </c>
      <c r="AJ487">
        <f ca="1">+IF(COUNTIFS(AJ$4:AJ486,1,$M$4:$M486,$M487)=1,0,IF(R487*AA487&lt;$AI$1,1,0))</f>
        <v>0</v>
      </c>
      <c r="AK487">
        <f ca="1">+IF(COUNTIFS(AK$4:AK486,1,$M$4:$M486,$M487)=1,0,IF(S487*AB487&lt;$AI$1,1,0))</f>
        <v>0</v>
      </c>
      <c r="AL487">
        <f ca="1">+IF(COUNTIFS(AL$4:AL486,1,$M$4:$M486,$M487)=1,0,IF(T487*AC487&lt;$AI$1,1,0))</f>
        <v>0</v>
      </c>
      <c r="AM487">
        <f ca="1">+IF(COUNTIFS(AM$4:AM486,1,$M$4:$M486,$M487)=1,0,IF(U487*AD487&lt;$AI$1,1,0))</f>
        <v>0</v>
      </c>
      <c r="AN487">
        <f ca="1">+IF(COUNTIFS(AN$4:AN486,1,$M$4:$M486,$M487)=1,0,IF(V487*AE487&lt;$AI$1,1,0))</f>
        <v>0</v>
      </c>
      <c r="AO487">
        <f t="shared" ca="1" si="83"/>
        <v>0</v>
      </c>
      <c r="AQ487">
        <f ca="1">1*(COUNTIFS($M$4:$M486,M487,AO$4:AO486,1)&gt;0)</f>
        <v>0</v>
      </c>
      <c r="AR487" t="str">
        <f ca="1">+IF($AQ487=1,"",IFERROR(AVERAGEIFS($AG$3:$AN$3,$AG487:$AN487,1),""))</f>
        <v/>
      </c>
    </row>
    <row r="488" spans="2:44" x14ac:dyDescent="0.25">
      <c r="B488">
        <f t="shared" si="84"/>
        <v>485</v>
      </c>
      <c r="C488" s="5">
        <f>AVERAGEIFS(TimeSeries!486:486,TimeSeries!$1:$1,"&lt;="&amp;C$3,TimeSeries!$1:$1,"&gt;="&amp;C$2)</f>
        <v>114.7</v>
      </c>
      <c r="D488" s="5">
        <f>AVERAGEIFS(TimeSeries!486:486,TimeSeries!$1:$1,"&lt;="&amp;D$3,TimeSeries!$1:$1,"&gt;="&amp;D$2)</f>
        <v>118.7</v>
      </c>
      <c r="E488" s="5">
        <f>AVERAGEIFS(TimeSeries!486:486,TimeSeries!$1:$1,"&lt;="&amp;E$3,TimeSeries!$1:$1,"&gt;="&amp;E$2)</f>
        <v>120.8</v>
      </c>
      <c r="F488" s="5">
        <f>AVERAGEIFS(TimeSeries!486:486,TimeSeries!$1:$1,"&lt;="&amp;F$3,TimeSeries!$1:$1,"&gt;="&amp;F$2)</f>
        <v>122.3</v>
      </c>
      <c r="G488" s="5">
        <f>AVERAGEIFS(TimeSeries!486:486,TimeSeries!$1:$1,"&lt;="&amp;G$3,TimeSeries!$1:$1,"&gt;="&amp;G$2)</f>
        <v>129.4</v>
      </c>
      <c r="H488" s="5">
        <f>AVERAGEIFS(TimeSeries!486:486,TimeSeries!$1:$1,"&lt;="&amp;H$3,TimeSeries!$1:$1,"&gt;="&amp;H$2)</f>
        <v>121.9</v>
      </c>
      <c r="I488" s="5">
        <f>AVERAGEIFS(TimeSeries!486:486,TimeSeries!$1:$1,"&lt;="&amp;I$3,TimeSeries!$1:$1,"&gt;="&amp;I$2)</f>
        <v>107.75</v>
      </c>
      <c r="J488" s="5">
        <f>AVERAGEIFS(TimeSeries!486:486,TimeSeries!$1:$1,"&lt;="&amp;J$3,TimeSeries!$1:$1,"&gt;="&amp;J$2)</f>
        <v>107.5</v>
      </c>
      <c r="K488" s="5">
        <f>+TimeSeries!I486</f>
        <v>118.16249999999999</v>
      </c>
      <c r="M488">
        <f>+INDEX(TimeSeries!$A:$ZZ,'TimeSeries - Formatted'!$B488+1,'TimeSeries - Formatted'!K$1)</f>
        <v>16</v>
      </c>
      <c r="O488" s="1">
        <f t="shared" si="85"/>
        <v>-0.18710134656272137</v>
      </c>
      <c r="P488" s="1">
        <f t="shared" si="86"/>
        <v>-0.167601683029453</v>
      </c>
      <c r="Q488" s="1">
        <f t="shared" si="87"/>
        <v>-0.16459197786998614</v>
      </c>
      <c r="R488" s="1">
        <f t="shared" si="88"/>
        <v>-0.16261554262238964</v>
      </c>
      <c r="S488" s="1">
        <f t="shared" si="89"/>
        <v>-8.7447108603667223E-2</v>
      </c>
      <c r="T488" s="1">
        <f t="shared" si="90"/>
        <v>-0.11666666666666659</v>
      </c>
      <c r="U488" s="1">
        <f t="shared" si="91"/>
        <v>-0.20303254437869811</v>
      </c>
      <c r="V488" s="1">
        <f t="shared" si="92"/>
        <v>-0.20014880952380953</v>
      </c>
      <c r="X488" s="2">
        <f ca="1">1*(IFERROR(MAX(OFFSET(O$1,MATCH($M488,$M:$M,0)-1,0,ROW()-MATCH($M488,$M:$M,0))),0)&gt;0)</f>
        <v>0</v>
      </c>
      <c r="Y488" s="2">
        <f ca="1">1*(IFERROR(MAX(OFFSET(P$1,MATCH($M488,$M:$M,0)-1,0,ROW()-MATCH($M488,$M:$M,0))),0)&gt;0)</f>
        <v>0</v>
      </c>
      <c r="Z488" s="2">
        <f ca="1">1*(IFERROR(MAX(OFFSET(Q$1,MATCH($M488,$M:$M,0)-1,0,ROW()-MATCH($M488,$M:$M,0))),0)&gt;0)</f>
        <v>0</v>
      </c>
      <c r="AA488" s="2">
        <f ca="1">1*(IFERROR(MAX(OFFSET(R$1,MATCH($M488,$M:$M,0)-1,0,ROW()-MATCH($M488,$M:$M,0))),0)&gt;0)</f>
        <v>0</v>
      </c>
      <c r="AB488" s="2">
        <f ca="1">1*(IFERROR(MAX(OFFSET(S$1,MATCH($M488,$M:$M,0)-1,0,ROW()-MATCH($M488,$M:$M,0))),0)&gt;0)</f>
        <v>0</v>
      </c>
      <c r="AC488" s="2">
        <f ca="1">1*(IFERROR(MAX(OFFSET(T$1,MATCH($M488,$M:$M,0)-1,0,ROW()-MATCH($M488,$M:$M,0))),0)&gt;0)</f>
        <v>0</v>
      </c>
      <c r="AD488" s="2">
        <f ca="1">1*(IFERROR(MAX(OFFSET(U$1,MATCH($M488,$M:$M,0)-1,0,ROW()-MATCH($M488,$M:$M,0))),0)&gt;0)</f>
        <v>0</v>
      </c>
      <c r="AE488" s="2">
        <f ca="1">1*(IFERROR(MAX(OFFSET(V$1,MATCH($M488,$M:$M,0)-1,0,ROW()-MATCH($M488,$M:$M,0))),0)&gt;0)</f>
        <v>0</v>
      </c>
      <c r="AG488">
        <f ca="1">+IF(COUNTIFS(AG$4:AG487,1,$M$4:$M487,$M488)=1,0,IF(O488*X488&lt;$AI$1,1,0))</f>
        <v>0</v>
      </c>
      <c r="AH488">
        <f ca="1">+IF(COUNTIFS(AH$4:AH487,1,$M$4:$M487,$M488)=1,0,IF(P488*Y488&lt;$AI$1,1,0))</f>
        <v>0</v>
      </c>
      <c r="AI488">
        <f ca="1">+IF(COUNTIFS(AI$4:AI487,1,$M$4:$M487,$M488)=1,0,IF(Q488*Z488&lt;$AI$1,1,0))</f>
        <v>0</v>
      </c>
      <c r="AJ488">
        <f ca="1">+IF(COUNTIFS(AJ$4:AJ487,1,$M$4:$M487,$M488)=1,0,IF(R488*AA488&lt;$AI$1,1,0))</f>
        <v>0</v>
      </c>
      <c r="AK488">
        <f ca="1">+IF(COUNTIFS(AK$4:AK487,1,$M$4:$M487,$M488)=1,0,IF(S488*AB488&lt;$AI$1,1,0))</f>
        <v>0</v>
      </c>
      <c r="AL488">
        <f ca="1">+IF(COUNTIFS(AL$4:AL487,1,$M$4:$M487,$M488)=1,0,IF(T488*AC488&lt;$AI$1,1,0))</f>
        <v>0</v>
      </c>
      <c r="AM488">
        <f ca="1">+IF(COUNTIFS(AM$4:AM487,1,$M$4:$M487,$M488)=1,0,IF(U488*AD488&lt;$AI$1,1,0))</f>
        <v>0</v>
      </c>
      <c r="AN488">
        <f ca="1">+IF(COUNTIFS(AN$4:AN487,1,$M$4:$M487,$M488)=1,0,IF(V488*AE488&lt;$AI$1,1,0))</f>
        <v>0</v>
      </c>
      <c r="AO488">
        <f t="shared" ca="1" si="83"/>
        <v>0</v>
      </c>
      <c r="AQ488">
        <f ca="1">1*(COUNTIFS($M$4:$M487,M488,AO$4:AO487,1)&gt;0)</f>
        <v>0</v>
      </c>
      <c r="AR488" t="str">
        <f ca="1">+IF($AQ488=1,"",IFERROR(AVERAGEIFS($AG$3:$AN$3,$AG488:$AN488,1),""))</f>
        <v/>
      </c>
    </row>
    <row r="489" spans="2:44" x14ac:dyDescent="0.25">
      <c r="B489">
        <f t="shared" si="84"/>
        <v>486</v>
      </c>
      <c r="C489" s="5">
        <f>AVERAGEIFS(TimeSeries!487:487,TimeSeries!$1:$1,"&lt;="&amp;C$3,TimeSeries!$1:$1,"&gt;="&amp;C$2)</f>
        <v>115.9</v>
      </c>
      <c r="D489" s="5">
        <f>AVERAGEIFS(TimeSeries!487:487,TimeSeries!$1:$1,"&lt;="&amp;D$3,TimeSeries!$1:$1,"&gt;="&amp;D$2)</f>
        <v>119.9</v>
      </c>
      <c r="E489" s="5">
        <f>AVERAGEIFS(TimeSeries!487:487,TimeSeries!$1:$1,"&lt;="&amp;E$3,TimeSeries!$1:$1,"&gt;="&amp;E$2)</f>
        <v>122</v>
      </c>
      <c r="F489" s="5">
        <f>AVERAGEIFS(TimeSeries!487:487,TimeSeries!$1:$1,"&lt;="&amp;F$3,TimeSeries!$1:$1,"&gt;="&amp;F$2)</f>
        <v>123</v>
      </c>
      <c r="G489" s="5">
        <f>AVERAGEIFS(TimeSeries!487:487,TimeSeries!$1:$1,"&lt;="&amp;G$3,TimeSeries!$1:$1,"&gt;="&amp;G$2)</f>
        <v>124.45</v>
      </c>
      <c r="H489" s="5">
        <f>AVERAGEIFS(TimeSeries!487:487,TimeSeries!$1:$1,"&lt;="&amp;H$3,TimeSeries!$1:$1,"&gt;="&amp;H$2)</f>
        <v>116.95</v>
      </c>
      <c r="I489" s="5">
        <f>AVERAGEIFS(TimeSeries!487:487,TimeSeries!$1:$1,"&lt;="&amp;I$3,TimeSeries!$1:$1,"&gt;="&amp;I$2)</f>
        <v>108.45</v>
      </c>
      <c r="J489" s="5">
        <f>AVERAGEIFS(TimeSeries!487:487,TimeSeries!$1:$1,"&lt;="&amp;J$3,TimeSeries!$1:$1,"&gt;="&amp;J$2)</f>
        <v>108.9</v>
      </c>
      <c r="K489" s="5">
        <f>+TimeSeries!I487</f>
        <v>117.7</v>
      </c>
      <c r="M489">
        <f>+INDEX(TimeSeries!$A:$ZZ,'TimeSeries - Formatted'!$B489+1,'TimeSeries - Formatted'!K$1)</f>
        <v>16</v>
      </c>
      <c r="O489" s="1">
        <f t="shared" si="85"/>
        <v>-0.17859673990077951</v>
      </c>
      <c r="P489" s="1">
        <f t="shared" si="86"/>
        <v>-0.1591865357643758</v>
      </c>
      <c r="Q489" s="1">
        <f t="shared" si="87"/>
        <v>-0.15629322268326418</v>
      </c>
      <c r="R489" s="1">
        <f t="shared" si="88"/>
        <v>-0.15782266347141394</v>
      </c>
      <c r="S489" s="1">
        <f t="shared" si="89"/>
        <v>-0.12235543018335693</v>
      </c>
      <c r="T489" s="1">
        <f t="shared" si="90"/>
        <v>-0.15253623188405796</v>
      </c>
      <c r="U489" s="1">
        <f t="shared" si="91"/>
        <v>-0.1978550295857987</v>
      </c>
      <c r="V489" s="1">
        <f t="shared" si="92"/>
        <v>-0.18973214285714279</v>
      </c>
      <c r="X489" s="2">
        <f ca="1">1*(IFERROR(MAX(OFFSET(O$1,MATCH($M489,$M:$M,0)-1,0,ROW()-MATCH($M489,$M:$M,0))),0)&gt;0)</f>
        <v>0</v>
      </c>
      <c r="Y489" s="2">
        <f ca="1">1*(IFERROR(MAX(OFFSET(P$1,MATCH($M489,$M:$M,0)-1,0,ROW()-MATCH($M489,$M:$M,0))),0)&gt;0)</f>
        <v>0</v>
      </c>
      <c r="Z489" s="2">
        <f ca="1">1*(IFERROR(MAX(OFFSET(Q$1,MATCH($M489,$M:$M,0)-1,0,ROW()-MATCH($M489,$M:$M,0))),0)&gt;0)</f>
        <v>0</v>
      </c>
      <c r="AA489" s="2">
        <f ca="1">1*(IFERROR(MAX(OFFSET(R$1,MATCH($M489,$M:$M,0)-1,0,ROW()-MATCH($M489,$M:$M,0))),0)&gt;0)</f>
        <v>0</v>
      </c>
      <c r="AB489" s="2">
        <f ca="1">1*(IFERROR(MAX(OFFSET(S$1,MATCH($M489,$M:$M,0)-1,0,ROW()-MATCH($M489,$M:$M,0))),0)&gt;0)</f>
        <v>0</v>
      </c>
      <c r="AC489" s="2">
        <f ca="1">1*(IFERROR(MAX(OFFSET(T$1,MATCH($M489,$M:$M,0)-1,0,ROW()-MATCH($M489,$M:$M,0))),0)&gt;0)</f>
        <v>0</v>
      </c>
      <c r="AD489" s="2">
        <f ca="1">1*(IFERROR(MAX(OFFSET(U$1,MATCH($M489,$M:$M,0)-1,0,ROW()-MATCH($M489,$M:$M,0))),0)&gt;0)</f>
        <v>0</v>
      </c>
      <c r="AE489" s="2">
        <f ca="1">1*(IFERROR(MAX(OFFSET(V$1,MATCH($M489,$M:$M,0)-1,0,ROW()-MATCH($M489,$M:$M,0))),0)&gt;0)</f>
        <v>0</v>
      </c>
      <c r="AG489">
        <f ca="1">+IF(COUNTIFS(AG$4:AG488,1,$M$4:$M488,$M489)=1,0,IF(O489*X489&lt;$AI$1,1,0))</f>
        <v>0</v>
      </c>
      <c r="AH489">
        <f ca="1">+IF(COUNTIFS(AH$4:AH488,1,$M$4:$M488,$M489)=1,0,IF(P489*Y489&lt;$AI$1,1,0))</f>
        <v>0</v>
      </c>
      <c r="AI489">
        <f ca="1">+IF(COUNTIFS(AI$4:AI488,1,$M$4:$M488,$M489)=1,0,IF(Q489*Z489&lt;$AI$1,1,0))</f>
        <v>0</v>
      </c>
      <c r="AJ489">
        <f ca="1">+IF(COUNTIFS(AJ$4:AJ488,1,$M$4:$M488,$M489)=1,0,IF(R489*AA489&lt;$AI$1,1,0))</f>
        <v>0</v>
      </c>
      <c r="AK489">
        <f ca="1">+IF(COUNTIFS(AK$4:AK488,1,$M$4:$M488,$M489)=1,0,IF(S489*AB489&lt;$AI$1,1,0))</f>
        <v>0</v>
      </c>
      <c r="AL489">
        <f ca="1">+IF(COUNTIFS(AL$4:AL488,1,$M$4:$M488,$M489)=1,0,IF(T489*AC489&lt;$AI$1,1,0))</f>
        <v>0</v>
      </c>
      <c r="AM489">
        <f ca="1">+IF(COUNTIFS(AM$4:AM488,1,$M$4:$M488,$M489)=1,0,IF(U489*AD489&lt;$AI$1,1,0))</f>
        <v>0</v>
      </c>
      <c r="AN489">
        <f ca="1">+IF(COUNTIFS(AN$4:AN488,1,$M$4:$M488,$M489)=1,0,IF(V489*AE489&lt;$AI$1,1,0))</f>
        <v>0</v>
      </c>
      <c r="AO489">
        <f t="shared" ca="1" si="83"/>
        <v>0</v>
      </c>
      <c r="AQ489">
        <f ca="1">1*(COUNTIFS($M$4:$M488,M489,AO$4:AO488,1)&gt;0)</f>
        <v>0</v>
      </c>
      <c r="AR489" t="str">
        <f ca="1">+IF($AQ489=1,"",IFERROR(AVERAGEIFS($AG$3:$AN$3,$AG489:$AN489,1),""))</f>
        <v/>
      </c>
    </row>
    <row r="490" spans="2:44" x14ac:dyDescent="0.25">
      <c r="B490">
        <f t="shared" si="84"/>
        <v>487</v>
      </c>
      <c r="C490" s="5">
        <f>AVERAGEIFS(TimeSeries!488:488,TimeSeries!$1:$1,"&lt;="&amp;C$3,TimeSeries!$1:$1,"&gt;="&amp;C$2)</f>
        <v>118.3</v>
      </c>
      <c r="D490" s="5">
        <f>AVERAGEIFS(TimeSeries!488:488,TimeSeries!$1:$1,"&lt;="&amp;D$3,TimeSeries!$1:$1,"&gt;="&amp;D$2)</f>
        <v>122.3</v>
      </c>
      <c r="E490" s="5">
        <f>AVERAGEIFS(TimeSeries!488:488,TimeSeries!$1:$1,"&lt;="&amp;E$3,TimeSeries!$1:$1,"&gt;="&amp;E$2)</f>
        <v>123.75</v>
      </c>
      <c r="F490" s="5">
        <f>AVERAGEIFS(TimeSeries!488:488,TimeSeries!$1:$1,"&lt;="&amp;F$3,TimeSeries!$1:$1,"&gt;="&amp;F$2)</f>
        <v>126.25</v>
      </c>
      <c r="G490" s="5">
        <f>AVERAGEIFS(TimeSeries!488:488,TimeSeries!$1:$1,"&lt;="&amp;G$3,TimeSeries!$1:$1,"&gt;="&amp;G$2)</f>
        <v>126.25</v>
      </c>
      <c r="H490" s="5">
        <f>AVERAGEIFS(TimeSeries!488:488,TimeSeries!$1:$1,"&lt;="&amp;H$3,TimeSeries!$1:$1,"&gt;="&amp;H$2)</f>
        <v>117.25</v>
      </c>
      <c r="I490" s="5">
        <f>AVERAGEIFS(TimeSeries!488:488,TimeSeries!$1:$1,"&lt;="&amp;I$3,TimeSeries!$1:$1,"&gt;="&amp;I$2)</f>
        <v>114.4</v>
      </c>
      <c r="J490" s="5">
        <f>AVERAGEIFS(TimeSeries!488:488,TimeSeries!$1:$1,"&lt;="&amp;J$3,TimeSeries!$1:$1,"&gt;="&amp;J$2)</f>
        <v>118.8</v>
      </c>
      <c r="K490" s="5">
        <f>+TimeSeries!I488</f>
        <v>120.67500000000001</v>
      </c>
      <c r="M490">
        <f>+INDEX(TimeSeries!$A:$ZZ,'TimeSeries - Formatted'!$B490+1,'TimeSeries - Formatted'!K$1)</f>
        <v>16</v>
      </c>
      <c r="O490" s="1">
        <f t="shared" si="85"/>
        <v>-0.16158752657689579</v>
      </c>
      <c r="P490" s="1">
        <f t="shared" si="86"/>
        <v>-0.14235624123422164</v>
      </c>
      <c r="Q490" s="1">
        <f t="shared" si="87"/>
        <v>-0.14092329052412367</v>
      </c>
      <c r="R490" s="1">
        <f t="shared" si="88"/>
        <v>-0.13557001027045534</v>
      </c>
      <c r="S490" s="1">
        <f t="shared" si="89"/>
        <v>-0.10966149506346978</v>
      </c>
      <c r="T490" s="1">
        <f t="shared" si="90"/>
        <v>-0.15036231884057971</v>
      </c>
      <c r="U490" s="1">
        <f t="shared" si="91"/>
        <v>-0.15384615384615374</v>
      </c>
      <c r="V490" s="1">
        <f t="shared" si="92"/>
        <v>-0.1160714285714286</v>
      </c>
      <c r="X490" s="2">
        <f ca="1">1*(IFERROR(MAX(OFFSET(O$1,MATCH($M490,$M:$M,0)-1,0,ROW()-MATCH($M490,$M:$M,0))),0)&gt;0)</f>
        <v>0</v>
      </c>
      <c r="Y490" s="2">
        <f ca="1">1*(IFERROR(MAX(OFFSET(P$1,MATCH($M490,$M:$M,0)-1,0,ROW()-MATCH($M490,$M:$M,0))),0)&gt;0)</f>
        <v>0</v>
      </c>
      <c r="Z490" s="2">
        <f ca="1">1*(IFERROR(MAX(OFFSET(Q$1,MATCH($M490,$M:$M,0)-1,0,ROW()-MATCH($M490,$M:$M,0))),0)&gt;0)</f>
        <v>0</v>
      </c>
      <c r="AA490" s="2">
        <f ca="1">1*(IFERROR(MAX(OFFSET(R$1,MATCH($M490,$M:$M,0)-1,0,ROW()-MATCH($M490,$M:$M,0))),0)&gt;0)</f>
        <v>0</v>
      </c>
      <c r="AB490" s="2">
        <f ca="1">1*(IFERROR(MAX(OFFSET(S$1,MATCH($M490,$M:$M,0)-1,0,ROW()-MATCH($M490,$M:$M,0))),0)&gt;0)</f>
        <v>0</v>
      </c>
      <c r="AC490" s="2">
        <f ca="1">1*(IFERROR(MAX(OFFSET(T$1,MATCH($M490,$M:$M,0)-1,0,ROW()-MATCH($M490,$M:$M,0))),0)&gt;0)</f>
        <v>0</v>
      </c>
      <c r="AD490" s="2">
        <f ca="1">1*(IFERROR(MAX(OFFSET(U$1,MATCH($M490,$M:$M,0)-1,0,ROW()-MATCH($M490,$M:$M,0))),0)&gt;0)</f>
        <v>0</v>
      </c>
      <c r="AE490" s="2">
        <f ca="1">1*(IFERROR(MAX(OFFSET(V$1,MATCH($M490,$M:$M,0)-1,0,ROW()-MATCH($M490,$M:$M,0))),0)&gt;0)</f>
        <v>0</v>
      </c>
      <c r="AG490">
        <f ca="1">+IF(COUNTIFS(AG$4:AG489,1,$M$4:$M489,$M490)=1,0,IF(O490*X490&lt;$AI$1,1,0))</f>
        <v>0</v>
      </c>
      <c r="AH490">
        <f ca="1">+IF(COUNTIFS(AH$4:AH489,1,$M$4:$M489,$M490)=1,0,IF(P490*Y490&lt;$AI$1,1,0))</f>
        <v>0</v>
      </c>
      <c r="AI490">
        <f ca="1">+IF(COUNTIFS(AI$4:AI489,1,$M$4:$M489,$M490)=1,0,IF(Q490*Z490&lt;$AI$1,1,0))</f>
        <v>0</v>
      </c>
      <c r="AJ490">
        <f ca="1">+IF(COUNTIFS(AJ$4:AJ489,1,$M$4:$M489,$M490)=1,0,IF(R490*AA490&lt;$AI$1,1,0))</f>
        <v>0</v>
      </c>
      <c r="AK490">
        <f ca="1">+IF(COUNTIFS(AK$4:AK489,1,$M$4:$M489,$M490)=1,0,IF(S490*AB490&lt;$AI$1,1,0))</f>
        <v>0</v>
      </c>
      <c r="AL490">
        <f ca="1">+IF(COUNTIFS(AL$4:AL489,1,$M$4:$M489,$M490)=1,0,IF(T490*AC490&lt;$AI$1,1,0))</f>
        <v>0</v>
      </c>
      <c r="AM490">
        <f ca="1">+IF(COUNTIFS(AM$4:AM489,1,$M$4:$M489,$M490)=1,0,IF(U490*AD490&lt;$AI$1,1,0))</f>
        <v>0</v>
      </c>
      <c r="AN490">
        <f ca="1">+IF(COUNTIFS(AN$4:AN489,1,$M$4:$M489,$M490)=1,0,IF(V490*AE490&lt;$AI$1,1,0))</f>
        <v>0</v>
      </c>
      <c r="AO490">
        <f t="shared" ca="1" si="83"/>
        <v>0</v>
      </c>
      <c r="AQ490">
        <f ca="1">1*(COUNTIFS($M$4:$M489,M490,AO$4:AO489,1)&gt;0)</f>
        <v>0</v>
      </c>
      <c r="AR490" t="str">
        <f ca="1">+IF($AQ490=1,"",IFERROR(AVERAGEIFS($AG$3:$AN$3,$AG490:$AN490,1),""))</f>
        <v/>
      </c>
    </row>
    <row r="491" spans="2:44" x14ac:dyDescent="0.25">
      <c r="B491">
        <f t="shared" si="84"/>
        <v>488</v>
      </c>
      <c r="C491" s="5">
        <f>AVERAGEIFS(TimeSeries!489:489,TimeSeries!$1:$1,"&lt;="&amp;C$3,TimeSeries!$1:$1,"&gt;="&amp;C$2)</f>
        <v>120.75</v>
      </c>
      <c r="D491" s="5">
        <f>AVERAGEIFS(TimeSeries!489:489,TimeSeries!$1:$1,"&lt;="&amp;D$3,TimeSeries!$1:$1,"&gt;="&amp;D$2)</f>
        <v>124.75</v>
      </c>
      <c r="E491" s="5">
        <f>AVERAGEIFS(TimeSeries!489:489,TimeSeries!$1:$1,"&lt;="&amp;E$3,TimeSeries!$1:$1,"&gt;="&amp;E$2)</f>
        <v>125.45</v>
      </c>
      <c r="F491" s="5">
        <f>AVERAGEIFS(TimeSeries!489:489,TimeSeries!$1:$1,"&lt;="&amp;F$3,TimeSeries!$1:$1,"&gt;="&amp;F$2)</f>
        <v>128.44999999999999</v>
      </c>
      <c r="G491" s="5">
        <f>AVERAGEIFS(TimeSeries!489:489,TimeSeries!$1:$1,"&lt;="&amp;G$3,TimeSeries!$1:$1,"&gt;="&amp;G$2)</f>
        <v>128.44999999999999</v>
      </c>
      <c r="H491" s="5">
        <f>AVERAGEIFS(TimeSeries!489:489,TimeSeries!$1:$1,"&lt;="&amp;H$3,TimeSeries!$1:$1,"&gt;="&amp;H$2)</f>
        <v>118.95</v>
      </c>
      <c r="I491" s="5">
        <f>AVERAGEIFS(TimeSeries!489:489,TimeSeries!$1:$1,"&lt;="&amp;I$3,TimeSeries!$1:$1,"&gt;="&amp;I$2)</f>
        <v>115.4</v>
      </c>
      <c r="J491" s="5">
        <f>AVERAGEIFS(TimeSeries!489:489,TimeSeries!$1:$1,"&lt;="&amp;J$3,TimeSeries!$1:$1,"&gt;="&amp;J$2)</f>
        <v>118.8</v>
      </c>
      <c r="K491" s="5">
        <f>+TimeSeries!I489</f>
        <v>122.51249999999999</v>
      </c>
      <c r="M491">
        <f>+INDEX(TimeSeries!$A:$ZZ,'TimeSeries - Formatted'!$B491+1,'TimeSeries - Formatted'!K$1)</f>
        <v>16</v>
      </c>
      <c r="O491" s="1">
        <f t="shared" si="85"/>
        <v>-0.13004322766570608</v>
      </c>
      <c r="P491" s="1">
        <f t="shared" si="86"/>
        <v>-7.4554896142433269E-2</v>
      </c>
      <c r="Q491" s="1">
        <f t="shared" si="87"/>
        <v>-6.9362017804154408E-2</v>
      </c>
      <c r="R491" s="1">
        <f t="shared" si="88"/>
        <v>-8.4461867426942394E-2</v>
      </c>
      <c r="S491" s="1">
        <f t="shared" si="89"/>
        <v>-8.9007092198581605E-2</v>
      </c>
      <c r="T491" s="1">
        <f t="shared" si="90"/>
        <v>-0.13804347826086949</v>
      </c>
      <c r="U491" s="1">
        <f t="shared" si="91"/>
        <v>-0.14644970414201175</v>
      </c>
      <c r="V491" s="1">
        <f t="shared" si="92"/>
        <v>-0.1160714285714286</v>
      </c>
      <c r="X491" s="2">
        <f ca="1">1*(IFERROR(MAX(OFFSET(O$1,MATCH($M491,$M:$M,0)-1,0,ROW()-MATCH($M491,$M:$M,0))),0)&gt;0)</f>
        <v>0</v>
      </c>
      <c r="Y491" s="2">
        <f ca="1">1*(IFERROR(MAX(OFFSET(P$1,MATCH($M491,$M:$M,0)-1,0,ROW()-MATCH($M491,$M:$M,0))),0)&gt;0)</f>
        <v>0</v>
      </c>
      <c r="Z491" s="2">
        <f ca="1">1*(IFERROR(MAX(OFFSET(Q$1,MATCH($M491,$M:$M,0)-1,0,ROW()-MATCH($M491,$M:$M,0))),0)&gt;0)</f>
        <v>0</v>
      </c>
      <c r="AA491" s="2">
        <f ca="1">1*(IFERROR(MAX(OFFSET(R$1,MATCH($M491,$M:$M,0)-1,0,ROW()-MATCH($M491,$M:$M,0))),0)&gt;0)</f>
        <v>0</v>
      </c>
      <c r="AB491" s="2">
        <f ca="1">1*(IFERROR(MAX(OFFSET(S$1,MATCH($M491,$M:$M,0)-1,0,ROW()-MATCH($M491,$M:$M,0))),0)&gt;0)</f>
        <v>0</v>
      </c>
      <c r="AC491" s="2">
        <f ca="1">1*(IFERROR(MAX(OFFSET(T$1,MATCH($M491,$M:$M,0)-1,0,ROW()-MATCH($M491,$M:$M,0))),0)&gt;0)</f>
        <v>0</v>
      </c>
      <c r="AD491" s="2">
        <f ca="1">1*(IFERROR(MAX(OFFSET(U$1,MATCH($M491,$M:$M,0)-1,0,ROW()-MATCH($M491,$M:$M,0))),0)&gt;0)</f>
        <v>0</v>
      </c>
      <c r="AE491" s="2">
        <f ca="1">1*(IFERROR(MAX(OFFSET(V$1,MATCH($M491,$M:$M,0)-1,0,ROW()-MATCH($M491,$M:$M,0))),0)&gt;0)</f>
        <v>0</v>
      </c>
      <c r="AG491">
        <f ca="1">+IF(COUNTIFS(AG$4:AG490,1,$M$4:$M490,$M491)=1,0,IF(O491*X491&lt;$AI$1,1,0))</f>
        <v>0</v>
      </c>
      <c r="AH491">
        <f ca="1">+IF(COUNTIFS(AH$4:AH490,1,$M$4:$M490,$M491)=1,0,IF(P491*Y491&lt;$AI$1,1,0))</f>
        <v>0</v>
      </c>
      <c r="AI491">
        <f ca="1">+IF(COUNTIFS(AI$4:AI490,1,$M$4:$M490,$M491)=1,0,IF(Q491*Z491&lt;$AI$1,1,0))</f>
        <v>0</v>
      </c>
      <c r="AJ491">
        <f ca="1">+IF(COUNTIFS(AJ$4:AJ490,1,$M$4:$M490,$M491)=1,0,IF(R491*AA491&lt;$AI$1,1,0))</f>
        <v>0</v>
      </c>
      <c r="AK491">
        <f ca="1">+IF(COUNTIFS(AK$4:AK490,1,$M$4:$M490,$M491)=1,0,IF(S491*AB491&lt;$AI$1,1,0))</f>
        <v>0</v>
      </c>
      <c r="AL491">
        <f ca="1">+IF(COUNTIFS(AL$4:AL490,1,$M$4:$M490,$M491)=1,0,IF(T491*AC491&lt;$AI$1,1,0))</f>
        <v>0</v>
      </c>
      <c r="AM491">
        <f ca="1">+IF(COUNTIFS(AM$4:AM490,1,$M$4:$M490,$M491)=1,0,IF(U491*AD491&lt;$AI$1,1,0))</f>
        <v>0</v>
      </c>
      <c r="AN491">
        <f ca="1">+IF(COUNTIFS(AN$4:AN490,1,$M$4:$M490,$M491)=1,0,IF(V491*AE491&lt;$AI$1,1,0))</f>
        <v>0</v>
      </c>
      <c r="AO491">
        <f t="shared" ca="1" si="83"/>
        <v>0</v>
      </c>
      <c r="AQ491">
        <f ca="1">1*(COUNTIFS($M$4:$M490,M491,AO$4:AO490,1)&gt;0)</f>
        <v>0</v>
      </c>
      <c r="AR491" t="str">
        <f ca="1">+IF($AQ491=1,"",IFERROR(AVERAGEIFS($AG$3:$AN$3,$AG491:$AN491,1),""))</f>
        <v/>
      </c>
    </row>
    <row r="492" spans="2:44" x14ac:dyDescent="0.25">
      <c r="B492">
        <f t="shared" si="84"/>
        <v>489</v>
      </c>
      <c r="C492" s="5">
        <f>AVERAGEIFS(TimeSeries!490:490,TimeSeries!$1:$1,"&lt;="&amp;C$3,TimeSeries!$1:$1,"&gt;="&amp;C$2)</f>
        <v>124.15</v>
      </c>
      <c r="D492" s="5">
        <f>AVERAGEIFS(TimeSeries!490:490,TimeSeries!$1:$1,"&lt;="&amp;D$3,TimeSeries!$1:$1,"&gt;="&amp;D$2)</f>
        <v>127.65</v>
      </c>
      <c r="E492" s="5">
        <f>AVERAGEIFS(TimeSeries!490:490,TimeSeries!$1:$1,"&lt;="&amp;E$3,TimeSeries!$1:$1,"&gt;="&amp;E$2)</f>
        <v>128.35</v>
      </c>
      <c r="F492" s="5">
        <f>AVERAGEIFS(TimeSeries!490:490,TimeSeries!$1:$1,"&lt;="&amp;F$3,TimeSeries!$1:$1,"&gt;="&amp;F$2)</f>
        <v>130.35</v>
      </c>
      <c r="G492" s="5">
        <f>AVERAGEIFS(TimeSeries!490:490,TimeSeries!$1:$1,"&lt;="&amp;G$3,TimeSeries!$1:$1,"&gt;="&amp;G$2)</f>
        <v>128.25</v>
      </c>
      <c r="H492" s="5">
        <f>AVERAGEIFS(TimeSeries!490:490,TimeSeries!$1:$1,"&lt;="&amp;H$3,TimeSeries!$1:$1,"&gt;="&amp;H$2)</f>
        <v>119.25</v>
      </c>
      <c r="I492" s="5">
        <f>AVERAGEIFS(TimeSeries!490:490,TimeSeries!$1:$1,"&lt;="&amp;I$3,TimeSeries!$1:$1,"&gt;="&amp;I$2)</f>
        <v>116.4</v>
      </c>
      <c r="J492" s="5">
        <f>AVERAGEIFS(TimeSeries!490:490,TimeSeries!$1:$1,"&lt;="&amp;J$3,TimeSeries!$1:$1,"&gt;="&amp;J$2)</f>
        <v>118.8</v>
      </c>
      <c r="K492" s="5">
        <f>+TimeSeries!I490</f>
        <v>124.28749999999999</v>
      </c>
      <c r="M492">
        <f>+INDEX(TimeSeries!$A:$ZZ,'TimeSeries - Formatted'!$B492+1,'TimeSeries - Formatted'!K$1)</f>
        <v>16</v>
      </c>
      <c r="O492" s="1">
        <f t="shared" si="85"/>
        <v>-3.8714672861014376E-2</v>
      </c>
      <c r="P492" s="1">
        <f t="shared" si="86"/>
        <v>2.3246492985971923E-2</v>
      </c>
      <c r="Q492" s="1">
        <f t="shared" si="87"/>
        <v>2.3116779593463477E-2</v>
      </c>
      <c r="R492" s="1">
        <f t="shared" si="88"/>
        <v>1.5366884364194089E-3</v>
      </c>
      <c r="S492" s="1">
        <f t="shared" si="89"/>
        <v>-3.5351635953365879E-2</v>
      </c>
      <c r="T492" s="1">
        <f t="shared" si="90"/>
        <v>-9.2810954735640827E-2</v>
      </c>
      <c r="U492" s="1">
        <f t="shared" si="91"/>
        <v>-9.0269636576787771E-2</v>
      </c>
      <c r="V492" s="1">
        <f t="shared" si="92"/>
        <v>-5.6393963463066021E-2</v>
      </c>
      <c r="X492" s="2">
        <f ca="1">1*(IFERROR(MAX(OFFSET(O$1,MATCH($M492,$M:$M,0)-1,0,ROW()-MATCH($M492,$M:$M,0))),0)&gt;0)</f>
        <v>0</v>
      </c>
      <c r="Y492" s="2">
        <f ca="1">1*(IFERROR(MAX(OFFSET(P$1,MATCH($M492,$M:$M,0)-1,0,ROW()-MATCH($M492,$M:$M,0))),0)&gt;0)</f>
        <v>0</v>
      </c>
      <c r="Z492" s="2">
        <f ca="1">1*(IFERROR(MAX(OFFSET(Q$1,MATCH($M492,$M:$M,0)-1,0,ROW()-MATCH($M492,$M:$M,0))),0)&gt;0)</f>
        <v>0</v>
      </c>
      <c r="AA492" s="2">
        <f ca="1">1*(IFERROR(MAX(OFFSET(R$1,MATCH($M492,$M:$M,0)-1,0,ROW()-MATCH($M492,$M:$M,0))),0)&gt;0)</f>
        <v>0</v>
      </c>
      <c r="AB492" s="2">
        <f ca="1">1*(IFERROR(MAX(OFFSET(S$1,MATCH($M492,$M:$M,0)-1,0,ROW()-MATCH($M492,$M:$M,0))),0)&gt;0)</f>
        <v>0</v>
      </c>
      <c r="AC492" s="2">
        <f ca="1">1*(IFERROR(MAX(OFFSET(T$1,MATCH($M492,$M:$M,0)-1,0,ROW()-MATCH($M492,$M:$M,0))),0)&gt;0)</f>
        <v>0</v>
      </c>
      <c r="AD492" s="2">
        <f ca="1">1*(IFERROR(MAX(OFFSET(U$1,MATCH($M492,$M:$M,0)-1,0,ROW()-MATCH($M492,$M:$M,0))),0)&gt;0)</f>
        <v>0</v>
      </c>
      <c r="AE492" s="2">
        <f ca="1">1*(IFERROR(MAX(OFFSET(V$1,MATCH($M492,$M:$M,0)-1,0,ROW()-MATCH($M492,$M:$M,0))),0)&gt;0)</f>
        <v>0</v>
      </c>
      <c r="AG492">
        <f ca="1">+IF(COUNTIFS(AG$4:AG491,1,$M$4:$M491,$M492)=1,0,IF(O492*X492&lt;$AI$1,1,0))</f>
        <v>0</v>
      </c>
      <c r="AH492">
        <f ca="1">+IF(COUNTIFS(AH$4:AH491,1,$M$4:$M491,$M492)=1,0,IF(P492*Y492&lt;$AI$1,1,0))</f>
        <v>0</v>
      </c>
      <c r="AI492">
        <f ca="1">+IF(COUNTIFS(AI$4:AI491,1,$M$4:$M491,$M492)=1,0,IF(Q492*Z492&lt;$AI$1,1,0))</f>
        <v>0</v>
      </c>
      <c r="AJ492">
        <f ca="1">+IF(COUNTIFS(AJ$4:AJ491,1,$M$4:$M491,$M492)=1,0,IF(R492*AA492&lt;$AI$1,1,0))</f>
        <v>0</v>
      </c>
      <c r="AK492">
        <f ca="1">+IF(COUNTIFS(AK$4:AK491,1,$M$4:$M491,$M492)=1,0,IF(S492*AB492&lt;$AI$1,1,0))</f>
        <v>0</v>
      </c>
      <c r="AL492">
        <f ca="1">+IF(COUNTIFS(AL$4:AL491,1,$M$4:$M491,$M492)=1,0,IF(T492*AC492&lt;$AI$1,1,0))</f>
        <v>0</v>
      </c>
      <c r="AM492">
        <f ca="1">+IF(COUNTIFS(AM$4:AM491,1,$M$4:$M491,$M492)=1,0,IF(U492*AD492&lt;$AI$1,1,0))</f>
        <v>0</v>
      </c>
      <c r="AN492">
        <f ca="1">+IF(COUNTIFS(AN$4:AN491,1,$M$4:$M491,$M492)=1,0,IF(V492*AE492&lt;$AI$1,1,0))</f>
        <v>0</v>
      </c>
      <c r="AO492">
        <f t="shared" ca="1" si="83"/>
        <v>0</v>
      </c>
      <c r="AQ492">
        <f ca="1">1*(COUNTIFS($M$4:$M491,M492,AO$4:AO491,1)&gt;0)</f>
        <v>0</v>
      </c>
      <c r="AR492" t="str">
        <f ca="1">+IF($AQ492=1,"",IFERROR(AVERAGEIFS($AG$3:$AN$3,$AG492:$AN492,1),""))</f>
        <v/>
      </c>
    </row>
    <row r="493" spans="2:44" x14ac:dyDescent="0.25">
      <c r="B493">
        <f t="shared" si="84"/>
        <v>490</v>
      </c>
      <c r="C493" s="5">
        <f>AVERAGEIFS(TimeSeries!491:491,TimeSeries!$1:$1,"&lt;="&amp;C$3,TimeSeries!$1:$1,"&gt;="&amp;C$2)</f>
        <v>127.75</v>
      </c>
      <c r="D493" s="5">
        <f>AVERAGEIFS(TimeSeries!491:491,TimeSeries!$1:$1,"&lt;="&amp;D$3,TimeSeries!$1:$1,"&gt;="&amp;D$2)</f>
        <v>130.75</v>
      </c>
      <c r="E493" s="5">
        <f>AVERAGEIFS(TimeSeries!491:491,TimeSeries!$1:$1,"&lt;="&amp;E$3,TimeSeries!$1:$1,"&gt;="&amp;E$2)</f>
        <v>130.75</v>
      </c>
      <c r="F493" s="5">
        <f>AVERAGEIFS(TimeSeries!491:491,TimeSeries!$1:$1,"&lt;="&amp;F$3,TimeSeries!$1:$1,"&gt;="&amp;F$2)</f>
        <v>132.75</v>
      </c>
      <c r="G493" s="5">
        <f>AVERAGEIFS(TimeSeries!491:491,TimeSeries!$1:$1,"&lt;="&amp;G$3,TimeSeries!$1:$1,"&gt;="&amp;G$2)</f>
        <v>129.25</v>
      </c>
      <c r="H493" s="5">
        <f>AVERAGEIFS(TimeSeries!491:491,TimeSeries!$1:$1,"&lt;="&amp;H$3,TimeSeries!$1:$1,"&gt;="&amp;H$2)</f>
        <v>120.75</v>
      </c>
      <c r="I493" s="5">
        <f>AVERAGEIFS(TimeSeries!491:491,TimeSeries!$1:$1,"&lt;="&amp;I$3,TimeSeries!$1:$1,"&gt;="&amp;I$2)</f>
        <v>117.9</v>
      </c>
      <c r="J493" s="5">
        <f>AVERAGEIFS(TimeSeries!491:491,TimeSeries!$1:$1,"&lt;="&amp;J$3,TimeSeries!$1:$1,"&gt;="&amp;J$2)</f>
        <v>118.8</v>
      </c>
      <c r="K493" s="5">
        <f>+TimeSeries!I491</f>
        <v>126.41249999999999</v>
      </c>
      <c r="M493">
        <f>+INDEX(TimeSeries!$A:$ZZ,'TimeSeries - Formatted'!$B493+1,'TimeSeries - Formatted'!K$1)</f>
        <v>16</v>
      </c>
      <c r="O493" s="1">
        <f t="shared" si="85"/>
        <v>2.8997180829641422E-2</v>
      </c>
      <c r="P493" s="1">
        <f t="shared" si="86"/>
        <v>2.4285154719937196E-2</v>
      </c>
      <c r="Q493" s="1">
        <f t="shared" si="87"/>
        <v>1.8698870276587565E-2</v>
      </c>
      <c r="R493" s="1">
        <f t="shared" si="88"/>
        <v>1.8411967779056404E-2</v>
      </c>
      <c r="S493" s="1">
        <f t="shared" si="89"/>
        <v>-1.1591962905719289E-3</v>
      </c>
      <c r="T493" s="1">
        <f t="shared" si="90"/>
        <v>-1.6293279022403295E-2</v>
      </c>
      <c r="U493" s="1">
        <f t="shared" si="91"/>
        <v>-2.8029678483099674E-2</v>
      </c>
      <c r="V493" s="1">
        <f t="shared" si="92"/>
        <v>-2.3026315789473673E-2</v>
      </c>
      <c r="X493" s="2">
        <f ca="1">1*(IFERROR(MAX(OFFSET(O$1,MATCH($M493,$M:$M,0)-1,0,ROW()-MATCH($M493,$M:$M,0))),0)&gt;0)</f>
        <v>0</v>
      </c>
      <c r="Y493" s="2">
        <f ca="1">1*(IFERROR(MAX(OFFSET(P$1,MATCH($M493,$M:$M,0)-1,0,ROW()-MATCH($M493,$M:$M,0))),0)&gt;0)</f>
        <v>1</v>
      </c>
      <c r="Z493" s="2">
        <f ca="1">1*(IFERROR(MAX(OFFSET(Q$1,MATCH($M493,$M:$M,0)-1,0,ROW()-MATCH($M493,$M:$M,0))),0)&gt;0)</f>
        <v>1</v>
      </c>
      <c r="AA493" s="2">
        <f ca="1">1*(IFERROR(MAX(OFFSET(R$1,MATCH($M493,$M:$M,0)-1,0,ROW()-MATCH($M493,$M:$M,0))),0)&gt;0)</f>
        <v>1</v>
      </c>
      <c r="AB493" s="2">
        <f ca="1">1*(IFERROR(MAX(OFFSET(S$1,MATCH($M493,$M:$M,0)-1,0,ROW()-MATCH($M493,$M:$M,0))),0)&gt;0)</f>
        <v>0</v>
      </c>
      <c r="AC493" s="2">
        <f ca="1">1*(IFERROR(MAX(OFFSET(T$1,MATCH($M493,$M:$M,0)-1,0,ROW()-MATCH($M493,$M:$M,0))),0)&gt;0)</f>
        <v>0</v>
      </c>
      <c r="AD493" s="2">
        <f ca="1">1*(IFERROR(MAX(OFFSET(U$1,MATCH($M493,$M:$M,0)-1,0,ROW()-MATCH($M493,$M:$M,0))),0)&gt;0)</f>
        <v>0</v>
      </c>
      <c r="AE493" s="2">
        <f ca="1">1*(IFERROR(MAX(OFFSET(V$1,MATCH($M493,$M:$M,0)-1,0,ROW()-MATCH($M493,$M:$M,0))),0)&gt;0)</f>
        <v>0</v>
      </c>
      <c r="AG493">
        <f ca="1">+IF(COUNTIFS(AG$4:AG492,1,$M$4:$M492,$M493)=1,0,IF(O493*X493&lt;$AI$1,1,0))</f>
        <v>0</v>
      </c>
      <c r="AH493">
        <f ca="1">+IF(COUNTIFS(AH$4:AH492,1,$M$4:$M492,$M493)=1,0,IF(P493*Y493&lt;$AI$1,1,0))</f>
        <v>0</v>
      </c>
      <c r="AI493">
        <f ca="1">+IF(COUNTIFS(AI$4:AI492,1,$M$4:$M492,$M493)=1,0,IF(Q493*Z493&lt;$AI$1,1,0))</f>
        <v>0</v>
      </c>
      <c r="AJ493">
        <f ca="1">+IF(COUNTIFS(AJ$4:AJ492,1,$M$4:$M492,$M493)=1,0,IF(R493*AA493&lt;$AI$1,1,0))</f>
        <v>0</v>
      </c>
      <c r="AK493">
        <f ca="1">+IF(COUNTIFS(AK$4:AK492,1,$M$4:$M492,$M493)=1,0,IF(S493*AB493&lt;$AI$1,1,0))</f>
        <v>0</v>
      </c>
      <c r="AL493">
        <f ca="1">+IF(COUNTIFS(AL$4:AL492,1,$M$4:$M492,$M493)=1,0,IF(T493*AC493&lt;$AI$1,1,0))</f>
        <v>0</v>
      </c>
      <c r="AM493">
        <f ca="1">+IF(COUNTIFS(AM$4:AM492,1,$M$4:$M492,$M493)=1,0,IF(U493*AD493&lt;$AI$1,1,0))</f>
        <v>0</v>
      </c>
      <c r="AN493">
        <f ca="1">+IF(COUNTIFS(AN$4:AN492,1,$M$4:$M492,$M493)=1,0,IF(V493*AE493&lt;$AI$1,1,0))</f>
        <v>0</v>
      </c>
      <c r="AO493">
        <f t="shared" ca="1" si="83"/>
        <v>0</v>
      </c>
      <c r="AQ493">
        <f ca="1">1*(COUNTIFS($M$4:$M492,M493,AO$4:AO492,1)&gt;0)</f>
        <v>0</v>
      </c>
      <c r="AR493" t="str">
        <f ca="1">+IF($AQ493=1,"",IFERROR(AVERAGEIFS($AG$3:$AN$3,$AG493:$AN493,1),""))</f>
        <v/>
      </c>
    </row>
    <row r="494" spans="2:44" x14ac:dyDescent="0.25">
      <c r="B494">
        <f t="shared" si="84"/>
        <v>491</v>
      </c>
      <c r="C494" s="5">
        <f>AVERAGEIFS(TimeSeries!492:492,TimeSeries!$1:$1,"&lt;="&amp;C$3,TimeSeries!$1:$1,"&gt;="&amp;C$2)</f>
        <v>129.94999999999999</v>
      </c>
      <c r="D494" s="5">
        <f>AVERAGEIFS(TimeSeries!492:492,TimeSeries!$1:$1,"&lt;="&amp;D$3,TimeSeries!$1:$1,"&gt;="&amp;D$2)</f>
        <v>132.44999999999999</v>
      </c>
      <c r="E494" s="5">
        <f>AVERAGEIFS(TimeSeries!492:492,TimeSeries!$1:$1,"&lt;="&amp;E$3,TimeSeries!$1:$1,"&gt;="&amp;E$2)</f>
        <v>132.44999999999999</v>
      </c>
      <c r="F494" s="5">
        <f>AVERAGEIFS(TimeSeries!492:492,TimeSeries!$1:$1,"&lt;="&amp;F$3,TimeSeries!$1:$1,"&gt;="&amp;F$2)</f>
        <v>134.44999999999999</v>
      </c>
      <c r="G494" s="5">
        <f>AVERAGEIFS(TimeSeries!492:492,TimeSeries!$1:$1,"&lt;="&amp;G$3,TimeSeries!$1:$1,"&gt;="&amp;G$2)</f>
        <v>131.65</v>
      </c>
      <c r="H494" s="5">
        <f>AVERAGEIFS(TimeSeries!492:492,TimeSeries!$1:$1,"&lt;="&amp;H$3,TimeSeries!$1:$1,"&gt;="&amp;H$2)</f>
        <v>123.15</v>
      </c>
      <c r="I494" s="5">
        <f>AVERAGEIFS(TimeSeries!492:492,TimeSeries!$1:$1,"&lt;="&amp;I$3,TimeSeries!$1:$1,"&gt;="&amp;I$2)</f>
        <v>121</v>
      </c>
      <c r="J494" s="5">
        <f>AVERAGEIFS(TimeSeries!492:492,TimeSeries!$1:$1,"&lt;="&amp;J$3,TimeSeries!$1:$1,"&gt;="&amp;J$2)</f>
        <v>123</v>
      </c>
      <c r="K494" s="5">
        <f>+TimeSeries!I492</f>
        <v>128.76249999999999</v>
      </c>
      <c r="M494">
        <f>+INDEX(TimeSeries!$A:$ZZ,'TimeSeries - Formatted'!$B494+1,'TimeSeries - Formatted'!K$1)</f>
        <v>16</v>
      </c>
      <c r="O494" s="1">
        <f t="shared" si="85"/>
        <v>1.7221135029354073E-2</v>
      </c>
      <c r="P494" s="1">
        <f t="shared" si="86"/>
        <v>1.3001912045889075E-2</v>
      </c>
      <c r="Q494" s="1">
        <f t="shared" si="87"/>
        <v>1.3001912045889075E-2</v>
      </c>
      <c r="R494" s="1">
        <f t="shared" si="88"/>
        <v>1.2806026365348222E-2</v>
      </c>
      <c r="S494" s="1">
        <f t="shared" si="89"/>
        <v>1.7387944358578045E-2</v>
      </c>
      <c r="T494" s="1">
        <f t="shared" si="90"/>
        <v>1.0254306808859637E-2</v>
      </c>
      <c r="U494" s="1">
        <f t="shared" si="91"/>
        <v>2.6293469041560602E-2</v>
      </c>
      <c r="V494" s="1">
        <f t="shared" si="92"/>
        <v>3.535353535353547E-2</v>
      </c>
      <c r="X494" s="2">
        <f ca="1">1*(IFERROR(MAX(OFFSET(O$1,MATCH($M494,$M:$M,0)-1,0,ROW()-MATCH($M494,$M:$M,0))),0)&gt;0)</f>
        <v>1</v>
      </c>
      <c r="Y494" s="2">
        <f ca="1">1*(IFERROR(MAX(OFFSET(P$1,MATCH($M494,$M:$M,0)-1,0,ROW()-MATCH($M494,$M:$M,0))),0)&gt;0)</f>
        <v>1</v>
      </c>
      <c r="Z494" s="2">
        <f ca="1">1*(IFERROR(MAX(OFFSET(Q$1,MATCH($M494,$M:$M,0)-1,0,ROW()-MATCH($M494,$M:$M,0))),0)&gt;0)</f>
        <v>1</v>
      </c>
      <c r="AA494" s="2">
        <f ca="1">1*(IFERROR(MAX(OFFSET(R$1,MATCH($M494,$M:$M,0)-1,0,ROW()-MATCH($M494,$M:$M,0))),0)&gt;0)</f>
        <v>1</v>
      </c>
      <c r="AB494" s="2">
        <f ca="1">1*(IFERROR(MAX(OFFSET(S$1,MATCH($M494,$M:$M,0)-1,0,ROW()-MATCH($M494,$M:$M,0))),0)&gt;0)</f>
        <v>0</v>
      </c>
      <c r="AC494" s="2">
        <f ca="1">1*(IFERROR(MAX(OFFSET(T$1,MATCH($M494,$M:$M,0)-1,0,ROW()-MATCH($M494,$M:$M,0))),0)&gt;0)</f>
        <v>0</v>
      </c>
      <c r="AD494" s="2">
        <f ca="1">1*(IFERROR(MAX(OFFSET(U$1,MATCH($M494,$M:$M,0)-1,0,ROW()-MATCH($M494,$M:$M,0))),0)&gt;0)</f>
        <v>0</v>
      </c>
      <c r="AE494" s="2">
        <f ca="1">1*(IFERROR(MAX(OFFSET(V$1,MATCH($M494,$M:$M,0)-1,0,ROW()-MATCH($M494,$M:$M,0))),0)&gt;0)</f>
        <v>0</v>
      </c>
      <c r="AG494">
        <f ca="1">+IF(COUNTIFS(AG$4:AG493,1,$M$4:$M493,$M494)=1,0,IF(O494*X494&lt;$AI$1,1,0))</f>
        <v>0</v>
      </c>
      <c r="AH494">
        <f ca="1">+IF(COUNTIFS(AH$4:AH493,1,$M$4:$M493,$M494)=1,0,IF(P494*Y494&lt;$AI$1,1,0))</f>
        <v>0</v>
      </c>
      <c r="AI494">
        <f ca="1">+IF(COUNTIFS(AI$4:AI493,1,$M$4:$M493,$M494)=1,0,IF(Q494*Z494&lt;$AI$1,1,0))</f>
        <v>0</v>
      </c>
      <c r="AJ494">
        <f ca="1">+IF(COUNTIFS(AJ$4:AJ493,1,$M$4:$M493,$M494)=1,0,IF(R494*AA494&lt;$AI$1,1,0))</f>
        <v>0</v>
      </c>
      <c r="AK494">
        <f ca="1">+IF(COUNTIFS(AK$4:AK493,1,$M$4:$M493,$M494)=1,0,IF(S494*AB494&lt;$AI$1,1,0))</f>
        <v>0</v>
      </c>
      <c r="AL494">
        <f ca="1">+IF(COUNTIFS(AL$4:AL493,1,$M$4:$M493,$M494)=1,0,IF(T494*AC494&lt;$AI$1,1,0))</f>
        <v>0</v>
      </c>
      <c r="AM494">
        <f ca="1">+IF(COUNTIFS(AM$4:AM493,1,$M$4:$M493,$M494)=1,0,IF(U494*AD494&lt;$AI$1,1,0))</f>
        <v>0</v>
      </c>
      <c r="AN494">
        <f ca="1">+IF(COUNTIFS(AN$4:AN493,1,$M$4:$M493,$M494)=1,0,IF(V494*AE494&lt;$AI$1,1,0))</f>
        <v>0</v>
      </c>
      <c r="AO494">
        <f t="shared" ca="1" si="83"/>
        <v>0</v>
      </c>
      <c r="AQ494">
        <f ca="1">1*(COUNTIFS($M$4:$M493,M494,AO$4:AO493,1)&gt;0)</f>
        <v>0</v>
      </c>
      <c r="AR494" t="str">
        <f ca="1">+IF($AQ494=1,"",IFERROR(AVERAGEIFS($AG$3:$AN$3,$AG494:$AN494,1),""))</f>
        <v/>
      </c>
    </row>
    <row r="495" spans="2:44" x14ac:dyDescent="0.25">
      <c r="B495">
        <f t="shared" si="84"/>
        <v>492</v>
      </c>
      <c r="C495" s="5">
        <f>AVERAGEIFS(TimeSeries!493:493,TimeSeries!$1:$1,"&lt;="&amp;C$3,TimeSeries!$1:$1,"&gt;="&amp;C$2)</f>
        <v>131.69999999999999</v>
      </c>
      <c r="D495" s="5">
        <f>AVERAGEIFS(TimeSeries!493:493,TimeSeries!$1:$1,"&lt;="&amp;D$3,TimeSeries!$1:$1,"&gt;="&amp;D$2)</f>
        <v>133.69999999999999</v>
      </c>
      <c r="E495" s="5">
        <f>AVERAGEIFS(TimeSeries!493:493,TimeSeries!$1:$1,"&lt;="&amp;E$3,TimeSeries!$1:$1,"&gt;="&amp;E$2)</f>
        <v>133.69999999999999</v>
      </c>
      <c r="F495" s="5">
        <f>AVERAGEIFS(TimeSeries!493:493,TimeSeries!$1:$1,"&lt;="&amp;F$3,TimeSeries!$1:$1,"&gt;="&amp;F$2)</f>
        <v>136.19999999999999</v>
      </c>
      <c r="G495" s="5">
        <f>AVERAGEIFS(TimeSeries!493:493,TimeSeries!$1:$1,"&lt;="&amp;G$3,TimeSeries!$1:$1,"&gt;="&amp;G$2)</f>
        <v>136.9</v>
      </c>
      <c r="H495" s="5">
        <f>AVERAGEIFS(TimeSeries!493:493,TimeSeries!$1:$1,"&lt;="&amp;H$3,TimeSeries!$1:$1,"&gt;="&amp;H$2)</f>
        <v>128.4</v>
      </c>
      <c r="I495" s="5">
        <f>AVERAGEIFS(TimeSeries!493:493,TimeSeries!$1:$1,"&lt;="&amp;I$3,TimeSeries!$1:$1,"&gt;="&amp;I$2)</f>
        <v>122.75</v>
      </c>
      <c r="J495" s="5">
        <f>AVERAGEIFS(TimeSeries!493:493,TimeSeries!$1:$1,"&lt;="&amp;J$3,TimeSeries!$1:$1,"&gt;="&amp;J$2)</f>
        <v>124.5</v>
      </c>
      <c r="K495" s="5">
        <f>+TimeSeries!I493</f>
        <v>131.26249999999999</v>
      </c>
      <c r="M495">
        <f>+INDEX(TimeSeries!$A:$ZZ,'TimeSeries - Formatted'!$B495+1,'TimeSeries - Formatted'!K$1)</f>
        <v>16</v>
      </c>
      <c r="O495" s="1">
        <f t="shared" si="85"/>
        <v>1.3466717968449338E-2</v>
      </c>
      <c r="P495" s="1">
        <f t="shared" si="86"/>
        <v>9.4375235938088942E-3</v>
      </c>
      <c r="Q495" s="1">
        <f t="shared" si="87"/>
        <v>9.4375235938088942E-3</v>
      </c>
      <c r="R495" s="1">
        <f t="shared" si="88"/>
        <v>1.3015991074748934E-2</v>
      </c>
      <c r="S495" s="1">
        <f t="shared" si="89"/>
        <v>3.9878465628560678E-2</v>
      </c>
      <c r="T495" s="1">
        <f t="shared" si="90"/>
        <v>4.2630937880633324E-2</v>
      </c>
      <c r="U495" s="1">
        <f t="shared" si="91"/>
        <v>1.4462809917355379E-2</v>
      </c>
      <c r="V495" s="1">
        <f t="shared" si="92"/>
        <v>1.2195121951219523E-2</v>
      </c>
      <c r="X495" s="2">
        <f ca="1">1*(IFERROR(MAX(OFFSET(O$1,MATCH($M495,$M:$M,0)-1,0,ROW()-MATCH($M495,$M:$M,0))),0)&gt;0)</f>
        <v>1</v>
      </c>
      <c r="Y495" s="2">
        <f ca="1">1*(IFERROR(MAX(OFFSET(P$1,MATCH($M495,$M:$M,0)-1,0,ROW()-MATCH($M495,$M:$M,0))),0)&gt;0)</f>
        <v>1</v>
      </c>
      <c r="Z495" s="2">
        <f ca="1">1*(IFERROR(MAX(OFFSET(Q$1,MATCH($M495,$M:$M,0)-1,0,ROW()-MATCH($M495,$M:$M,0))),0)&gt;0)</f>
        <v>1</v>
      </c>
      <c r="AA495" s="2">
        <f ca="1">1*(IFERROR(MAX(OFFSET(R$1,MATCH($M495,$M:$M,0)-1,0,ROW()-MATCH($M495,$M:$M,0))),0)&gt;0)</f>
        <v>1</v>
      </c>
      <c r="AB495" s="2">
        <f ca="1">1*(IFERROR(MAX(OFFSET(S$1,MATCH($M495,$M:$M,0)-1,0,ROW()-MATCH($M495,$M:$M,0))),0)&gt;0)</f>
        <v>1</v>
      </c>
      <c r="AC495" s="2">
        <f ca="1">1*(IFERROR(MAX(OFFSET(T$1,MATCH($M495,$M:$M,0)-1,0,ROW()-MATCH($M495,$M:$M,0))),0)&gt;0)</f>
        <v>1</v>
      </c>
      <c r="AD495" s="2">
        <f ca="1">1*(IFERROR(MAX(OFFSET(U$1,MATCH($M495,$M:$M,0)-1,0,ROW()-MATCH($M495,$M:$M,0))),0)&gt;0)</f>
        <v>1</v>
      </c>
      <c r="AE495" s="2">
        <f ca="1">1*(IFERROR(MAX(OFFSET(V$1,MATCH($M495,$M:$M,0)-1,0,ROW()-MATCH($M495,$M:$M,0))),0)&gt;0)</f>
        <v>1</v>
      </c>
      <c r="AG495">
        <f ca="1">+IF(COUNTIFS(AG$4:AG494,1,$M$4:$M494,$M495)=1,0,IF(O495*X495&lt;$AI$1,1,0))</f>
        <v>0</v>
      </c>
      <c r="AH495">
        <f ca="1">+IF(COUNTIFS(AH$4:AH494,1,$M$4:$M494,$M495)=1,0,IF(P495*Y495&lt;$AI$1,1,0))</f>
        <v>0</v>
      </c>
      <c r="AI495">
        <f ca="1">+IF(COUNTIFS(AI$4:AI494,1,$M$4:$M494,$M495)=1,0,IF(Q495*Z495&lt;$AI$1,1,0))</f>
        <v>0</v>
      </c>
      <c r="AJ495">
        <f ca="1">+IF(COUNTIFS(AJ$4:AJ494,1,$M$4:$M494,$M495)=1,0,IF(R495*AA495&lt;$AI$1,1,0))</f>
        <v>0</v>
      </c>
      <c r="AK495">
        <f ca="1">+IF(COUNTIFS(AK$4:AK494,1,$M$4:$M494,$M495)=1,0,IF(S495*AB495&lt;$AI$1,1,0))</f>
        <v>0</v>
      </c>
      <c r="AL495">
        <f ca="1">+IF(COUNTIFS(AL$4:AL494,1,$M$4:$M494,$M495)=1,0,IF(T495*AC495&lt;$AI$1,1,0))</f>
        <v>0</v>
      </c>
      <c r="AM495">
        <f ca="1">+IF(COUNTIFS(AM$4:AM494,1,$M$4:$M494,$M495)=1,0,IF(U495*AD495&lt;$AI$1,1,0))</f>
        <v>0</v>
      </c>
      <c r="AN495">
        <f ca="1">+IF(COUNTIFS(AN$4:AN494,1,$M$4:$M494,$M495)=1,0,IF(V495*AE495&lt;$AI$1,1,0))</f>
        <v>0</v>
      </c>
      <c r="AO495">
        <f t="shared" ca="1" si="83"/>
        <v>0</v>
      </c>
      <c r="AQ495">
        <f ca="1">1*(COUNTIFS($M$4:$M494,M495,AO$4:AO494,1)&gt;0)</f>
        <v>0</v>
      </c>
      <c r="AR495" t="str">
        <f ca="1">+IF($AQ495=1,"",IFERROR(AVERAGEIFS($AG$3:$AN$3,$AG495:$AN495,1),""))</f>
        <v/>
      </c>
    </row>
    <row r="496" spans="2:44" x14ac:dyDescent="0.25">
      <c r="B496">
        <f t="shared" si="84"/>
        <v>493</v>
      </c>
      <c r="C496" s="5">
        <f>AVERAGEIFS(TimeSeries!494:494,TimeSeries!$1:$1,"&lt;="&amp;C$3,TimeSeries!$1:$1,"&gt;="&amp;C$2)</f>
        <v>132.9</v>
      </c>
      <c r="D496" s="5">
        <f>AVERAGEIFS(TimeSeries!494:494,TimeSeries!$1:$1,"&lt;="&amp;D$3,TimeSeries!$1:$1,"&gt;="&amp;D$2)</f>
        <v>135.4</v>
      </c>
      <c r="E496" s="5">
        <f>AVERAGEIFS(TimeSeries!494:494,TimeSeries!$1:$1,"&lt;="&amp;E$3,TimeSeries!$1:$1,"&gt;="&amp;E$2)</f>
        <v>136.1</v>
      </c>
      <c r="F496" s="5">
        <f>AVERAGEIFS(TimeSeries!494:494,TimeSeries!$1:$1,"&lt;="&amp;F$3,TimeSeries!$1:$1,"&gt;="&amp;F$2)</f>
        <v>138.1</v>
      </c>
      <c r="G496" s="5">
        <f>AVERAGEIFS(TimeSeries!494:494,TimeSeries!$1:$1,"&lt;="&amp;G$3,TimeSeries!$1:$1,"&gt;="&amp;G$2)</f>
        <v>138.80000000000001</v>
      </c>
      <c r="H496" s="5">
        <f>AVERAGEIFS(TimeSeries!494:494,TimeSeries!$1:$1,"&lt;="&amp;H$3,TimeSeries!$1:$1,"&gt;="&amp;H$2)</f>
        <v>130.80000000000001</v>
      </c>
      <c r="I496" s="5">
        <f>AVERAGEIFS(TimeSeries!494:494,TimeSeries!$1:$1,"&lt;="&amp;I$3,TimeSeries!$1:$1,"&gt;="&amp;I$2)</f>
        <v>123.75</v>
      </c>
      <c r="J496" s="5">
        <f>AVERAGEIFS(TimeSeries!494:494,TimeSeries!$1:$1,"&lt;="&amp;J$3,TimeSeries!$1:$1,"&gt;="&amp;J$2)</f>
        <v>124.5</v>
      </c>
      <c r="K496" s="5">
        <f>+TimeSeries!I494</f>
        <v>132.88749999999999</v>
      </c>
      <c r="M496">
        <f>+INDEX(TimeSeries!$A:$ZZ,'TimeSeries - Formatted'!$B496+1,'TimeSeries - Formatted'!K$1)</f>
        <v>16</v>
      </c>
      <c r="O496" s="1">
        <f t="shared" si="85"/>
        <v>9.1116173120731059E-3</v>
      </c>
      <c r="P496" s="1">
        <f t="shared" si="86"/>
        <v>1.2715033657442198E-2</v>
      </c>
      <c r="Q496" s="1">
        <f t="shared" si="87"/>
        <v>1.7950635751682986E-2</v>
      </c>
      <c r="R496" s="1">
        <f t="shared" si="88"/>
        <v>1.3950073421439058E-2</v>
      </c>
      <c r="S496" s="1">
        <f t="shared" si="89"/>
        <v>1.3878743608473298E-2</v>
      </c>
      <c r="T496" s="1">
        <f t="shared" si="90"/>
        <v>1.8691588785046731E-2</v>
      </c>
      <c r="U496" s="1">
        <f t="shared" si="91"/>
        <v>8.1466395112015366E-3</v>
      </c>
      <c r="V496" s="1">
        <f t="shared" si="92"/>
        <v>0</v>
      </c>
      <c r="X496" s="2">
        <f ca="1">1*(IFERROR(MAX(OFFSET(O$1,MATCH($M496,$M:$M,0)-1,0,ROW()-MATCH($M496,$M:$M,0))),0)&gt;0)</f>
        <v>1</v>
      </c>
      <c r="Y496" s="2">
        <f ca="1">1*(IFERROR(MAX(OFFSET(P$1,MATCH($M496,$M:$M,0)-1,0,ROW()-MATCH($M496,$M:$M,0))),0)&gt;0)</f>
        <v>1</v>
      </c>
      <c r="Z496" s="2">
        <f ca="1">1*(IFERROR(MAX(OFFSET(Q$1,MATCH($M496,$M:$M,0)-1,0,ROW()-MATCH($M496,$M:$M,0))),0)&gt;0)</f>
        <v>1</v>
      </c>
      <c r="AA496" s="2">
        <f ca="1">1*(IFERROR(MAX(OFFSET(R$1,MATCH($M496,$M:$M,0)-1,0,ROW()-MATCH($M496,$M:$M,0))),0)&gt;0)</f>
        <v>1</v>
      </c>
      <c r="AB496" s="2">
        <f ca="1">1*(IFERROR(MAX(OFFSET(S$1,MATCH($M496,$M:$M,0)-1,0,ROW()-MATCH($M496,$M:$M,0))),0)&gt;0)</f>
        <v>1</v>
      </c>
      <c r="AC496" s="2">
        <f ca="1">1*(IFERROR(MAX(OFFSET(T$1,MATCH($M496,$M:$M,0)-1,0,ROW()-MATCH($M496,$M:$M,0))),0)&gt;0)</f>
        <v>1</v>
      </c>
      <c r="AD496" s="2">
        <f ca="1">1*(IFERROR(MAX(OFFSET(U$1,MATCH($M496,$M:$M,0)-1,0,ROW()-MATCH($M496,$M:$M,0))),0)&gt;0)</f>
        <v>1</v>
      </c>
      <c r="AE496" s="2">
        <f ca="1">1*(IFERROR(MAX(OFFSET(V$1,MATCH($M496,$M:$M,0)-1,0,ROW()-MATCH($M496,$M:$M,0))),0)&gt;0)</f>
        <v>1</v>
      </c>
      <c r="AG496">
        <f ca="1">+IF(COUNTIFS(AG$4:AG495,1,$M$4:$M495,$M496)=1,0,IF(O496*X496&lt;$AI$1,1,0))</f>
        <v>0</v>
      </c>
      <c r="AH496">
        <f ca="1">+IF(COUNTIFS(AH$4:AH495,1,$M$4:$M495,$M496)=1,0,IF(P496*Y496&lt;$AI$1,1,0))</f>
        <v>0</v>
      </c>
      <c r="AI496">
        <f ca="1">+IF(COUNTIFS(AI$4:AI495,1,$M$4:$M495,$M496)=1,0,IF(Q496*Z496&lt;$AI$1,1,0))</f>
        <v>0</v>
      </c>
      <c r="AJ496">
        <f ca="1">+IF(COUNTIFS(AJ$4:AJ495,1,$M$4:$M495,$M496)=1,0,IF(R496*AA496&lt;$AI$1,1,0))</f>
        <v>0</v>
      </c>
      <c r="AK496">
        <f ca="1">+IF(COUNTIFS(AK$4:AK495,1,$M$4:$M495,$M496)=1,0,IF(S496*AB496&lt;$AI$1,1,0))</f>
        <v>0</v>
      </c>
      <c r="AL496">
        <f ca="1">+IF(COUNTIFS(AL$4:AL495,1,$M$4:$M495,$M496)=1,0,IF(T496*AC496&lt;$AI$1,1,0))</f>
        <v>0</v>
      </c>
      <c r="AM496">
        <f ca="1">+IF(COUNTIFS(AM$4:AM495,1,$M$4:$M495,$M496)=1,0,IF(U496*AD496&lt;$AI$1,1,0))</f>
        <v>0</v>
      </c>
      <c r="AN496">
        <f ca="1">+IF(COUNTIFS(AN$4:AN495,1,$M$4:$M495,$M496)=1,0,IF(V496*AE496&lt;$AI$1,1,0))</f>
        <v>0</v>
      </c>
      <c r="AO496">
        <f t="shared" ca="1" si="83"/>
        <v>0</v>
      </c>
      <c r="AQ496">
        <f ca="1">1*(COUNTIFS($M$4:$M495,M496,AO$4:AO495,1)&gt;0)</f>
        <v>0</v>
      </c>
      <c r="AR496" t="str">
        <f ca="1">+IF($AQ496=1,"",IFERROR(AVERAGEIFS($AG$3:$AN$3,$AG496:$AN496,1),""))</f>
        <v/>
      </c>
    </row>
    <row r="497" spans="2:44" x14ac:dyDescent="0.25">
      <c r="B497">
        <f t="shared" si="84"/>
        <v>494</v>
      </c>
      <c r="C497" s="5">
        <f>AVERAGEIFS(TimeSeries!495:495,TimeSeries!$1:$1,"&lt;="&amp;C$3,TimeSeries!$1:$1,"&gt;="&amp;C$2)</f>
        <v>134.6</v>
      </c>
      <c r="D497" s="5">
        <f>AVERAGEIFS(TimeSeries!495:495,TimeSeries!$1:$1,"&lt;="&amp;D$3,TimeSeries!$1:$1,"&gt;="&amp;D$2)</f>
        <v>137.1</v>
      </c>
      <c r="E497" s="5">
        <f>AVERAGEIFS(TimeSeries!495:495,TimeSeries!$1:$1,"&lt;="&amp;E$3,TimeSeries!$1:$1,"&gt;="&amp;E$2)</f>
        <v>137.80000000000001</v>
      </c>
      <c r="F497" s="5">
        <f>AVERAGEIFS(TimeSeries!495:495,TimeSeries!$1:$1,"&lt;="&amp;F$3,TimeSeries!$1:$1,"&gt;="&amp;F$2)</f>
        <v>139.30000000000001</v>
      </c>
      <c r="G497" s="5">
        <f>AVERAGEIFS(TimeSeries!495:495,TimeSeries!$1:$1,"&lt;="&amp;G$3,TimeSeries!$1:$1,"&gt;="&amp;G$2)</f>
        <v>138.6</v>
      </c>
      <c r="H497" s="5">
        <f>AVERAGEIFS(TimeSeries!495:495,TimeSeries!$1:$1,"&lt;="&amp;H$3,TimeSeries!$1:$1,"&gt;="&amp;H$2)</f>
        <v>130.6</v>
      </c>
      <c r="I497" s="5">
        <f>AVERAGEIFS(TimeSeries!495:495,TimeSeries!$1:$1,"&lt;="&amp;I$3,TimeSeries!$1:$1,"&gt;="&amp;I$2)</f>
        <v>124.95</v>
      </c>
      <c r="J497" s="5">
        <f>AVERAGEIFS(TimeSeries!495:495,TimeSeries!$1:$1,"&lt;="&amp;J$3,TimeSeries!$1:$1,"&gt;="&amp;J$2)</f>
        <v>125.9</v>
      </c>
      <c r="K497" s="5">
        <f>+TimeSeries!I495</f>
        <v>133.98750000000001</v>
      </c>
      <c r="M497">
        <f>+INDEX(TimeSeries!$A:$ZZ,'TimeSeries - Formatted'!$B497+1,'TimeSeries - Formatted'!K$1)</f>
        <v>16</v>
      </c>
      <c r="O497" s="1">
        <f t="shared" si="85"/>
        <v>1.2791572610985513E-2</v>
      </c>
      <c r="P497" s="1">
        <f t="shared" si="86"/>
        <v>1.2555391432791607E-2</v>
      </c>
      <c r="Q497" s="1">
        <f t="shared" si="87"/>
        <v>1.2490815576781999E-2</v>
      </c>
      <c r="R497" s="1">
        <f t="shared" si="88"/>
        <v>8.6893555394642608E-3</v>
      </c>
      <c r="S497" s="1">
        <f t="shared" si="89"/>
        <v>-1.4409221902018654E-3</v>
      </c>
      <c r="T497" s="1">
        <f t="shared" si="90"/>
        <v>-1.52905198776776E-3</v>
      </c>
      <c r="U497" s="1">
        <f t="shared" si="91"/>
        <v>9.6969696969697594E-3</v>
      </c>
      <c r="V497" s="1">
        <f t="shared" si="92"/>
        <v>1.1244979919678766E-2</v>
      </c>
      <c r="X497" s="2">
        <f ca="1">1*(IFERROR(MAX(OFFSET(O$1,MATCH($M497,$M:$M,0)-1,0,ROW()-MATCH($M497,$M:$M,0))),0)&gt;0)</f>
        <v>1</v>
      </c>
      <c r="Y497" s="2">
        <f ca="1">1*(IFERROR(MAX(OFFSET(P$1,MATCH($M497,$M:$M,0)-1,0,ROW()-MATCH($M497,$M:$M,0))),0)&gt;0)</f>
        <v>1</v>
      </c>
      <c r="Z497" s="2">
        <f ca="1">1*(IFERROR(MAX(OFFSET(Q$1,MATCH($M497,$M:$M,0)-1,0,ROW()-MATCH($M497,$M:$M,0))),0)&gt;0)</f>
        <v>1</v>
      </c>
      <c r="AA497" s="2">
        <f ca="1">1*(IFERROR(MAX(OFFSET(R$1,MATCH($M497,$M:$M,0)-1,0,ROW()-MATCH($M497,$M:$M,0))),0)&gt;0)</f>
        <v>1</v>
      </c>
      <c r="AB497" s="2">
        <f ca="1">1*(IFERROR(MAX(OFFSET(S$1,MATCH($M497,$M:$M,0)-1,0,ROW()-MATCH($M497,$M:$M,0))),0)&gt;0)</f>
        <v>1</v>
      </c>
      <c r="AC497" s="2">
        <f ca="1">1*(IFERROR(MAX(OFFSET(T$1,MATCH($M497,$M:$M,0)-1,0,ROW()-MATCH($M497,$M:$M,0))),0)&gt;0)</f>
        <v>1</v>
      </c>
      <c r="AD497" s="2">
        <f ca="1">1*(IFERROR(MAX(OFFSET(U$1,MATCH($M497,$M:$M,0)-1,0,ROW()-MATCH($M497,$M:$M,0))),0)&gt;0)</f>
        <v>1</v>
      </c>
      <c r="AE497" s="2">
        <f ca="1">1*(IFERROR(MAX(OFFSET(V$1,MATCH($M497,$M:$M,0)-1,0,ROW()-MATCH($M497,$M:$M,0))),0)&gt;0)</f>
        <v>1</v>
      </c>
      <c r="AG497">
        <f ca="1">+IF(COUNTIFS(AG$4:AG496,1,$M$4:$M496,$M497)=1,0,IF(O497*X497&lt;$AI$1,1,0))</f>
        <v>0</v>
      </c>
      <c r="AH497">
        <f ca="1">+IF(COUNTIFS(AH$4:AH496,1,$M$4:$M496,$M497)=1,0,IF(P497*Y497&lt;$AI$1,1,0))</f>
        <v>0</v>
      </c>
      <c r="AI497">
        <f ca="1">+IF(COUNTIFS(AI$4:AI496,1,$M$4:$M496,$M497)=1,0,IF(Q497*Z497&lt;$AI$1,1,0))</f>
        <v>0</v>
      </c>
      <c r="AJ497">
        <f ca="1">+IF(COUNTIFS(AJ$4:AJ496,1,$M$4:$M496,$M497)=1,0,IF(R497*AA497&lt;$AI$1,1,0))</f>
        <v>0</v>
      </c>
      <c r="AK497">
        <f ca="1">+IF(COUNTIFS(AK$4:AK496,1,$M$4:$M496,$M497)=1,0,IF(S497*AB497&lt;$AI$1,1,0))</f>
        <v>0</v>
      </c>
      <c r="AL497">
        <f ca="1">+IF(COUNTIFS(AL$4:AL496,1,$M$4:$M496,$M497)=1,0,IF(T497*AC497&lt;$AI$1,1,0))</f>
        <v>0</v>
      </c>
      <c r="AM497">
        <f ca="1">+IF(COUNTIFS(AM$4:AM496,1,$M$4:$M496,$M497)=1,0,IF(U497*AD497&lt;$AI$1,1,0))</f>
        <v>0</v>
      </c>
      <c r="AN497">
        <f ca="1">+IF(COUNTIFS(AN$4:AN496,1,$M$4:$M496,$M497)=1,0,IF(V497*AE497&lt;$AI$1,1,0))</f>
        <v>0</v>
      </c>
      <c r="AO497">
        <f t="shared" ca="1" si="83"/>
        <v>0</v>
      </c>
      <c r="AQ497">
        <f ca="1">1*(COUNTIFS($M$4:$M496,M497,AO$4:AO496,1)&gt;0)</f>
        <v>0</v>
      </c>
      <c r="AR497" t="str">
        <f ca="1">+IF($AQ497=1,"",IFERROR(AVERAGEIFS($AG$3:$AN$3,$AG497:$AN497,1),""))</f>
        <v/>
      </c>
    </row>
    <row r="498" spans="2:44" x14ac:dyDescent="0.25">
      <c r="B498">
        <f t="shared" si="84"/>
        <v>495</v>
      </c>
      <c r="C498" s="5">
        <f>AVERAGEIFS(TimeSeries!496:496,TimeSeries!$1:$1,"&lt;="&amp;C$3,TimeSeries!$1:$1,"&gt;="&amp;C$2)</f>
        <v>135.80000000000001</v>
      </c>
      <c r="D498" s="5">
        <f>AVERAGEIFS(TimeSeries!496:496,TimeSeries!$1:$1,"&lt;="&amp;D$3,TimeSeries!$1:$1,"&gt;="&amp;D$2)</f>
        <v>139.30000000000001</v>
      </c>
      <c r="E498" s="5">
        <f>AVERAGEIFS(TimeSeries!496:496,TimeSeries!$1:$1,"&lt;="&amp;E$3,TimeSeries!$1:$1,"&gt;="&amp;E$2)</f>
        <v>140</v>
      </c>
      <c r="F498" s="5">
        <f>AVERAGEIFS(TimeSeries!496:496,TimeSeries!$1:$1,"&lt;="&amp;F$3,TimeSeries!$1:$1,"&gt;="&amp;F$2)</f>
        <v>140.5</v>
      </c>
      <c r="G498" s="5">
        <f>AVERAGEIFS(TimeSeries!496:496,TimeSeries!$1:$1,"&lt;="&amp;G$3,TimeSeries!$1:$1,"&gt;="&amp;G$2)</f>
        <v>138.4</v>
      </c>
      <c r="H498" s="5">
        <f>AVERAGEIFS(TimeSeries!496:496,TimeSeries!$1:$1,"&lt;="&amp;H$3,TimeSeries!$1:$1,"&gt;="&amp;H$2)</f>
        <v>130.4</v>
      </c>
      <c r="I498" s="5">
        <f>AVERAGEIFS(TimeSeries!496:496,TimeSeries!$1:$1,"&lt;="&amp;I$3,TimeSeries!$1:$1,"&gt;="&amp;I$2)</f>
        <v>126.15</v>
      </c>
      <c r="J498" s="5">
        <f>AVERAGEIFS(TimeSeries!496:496,TimeSeries!$1:$1,"&lt;="&amp;J$3,TimeSeries!$1:$1,"&gt;="&amp;J$2)</f>
        <v>127.3</v>
      </c>
      <c r="K498" s="5">
        <f>+TimeSeries!I496</f>
        <v>135.08750000000001</v>
      </c>
      <c r="M498">
        <f>+INDEX(TimeSeries!$A:$ZZ,'TimeSeries - Formatted'!$B498+1,'TimeSeries - Formatted'!K$1)</f>
        <v>16</v>
      </c>
      <c r="O498" s="1">
        <f t="shared" si="85"/>
        <v>8.9153046062409036E-3</v>
      </c>
      <c r="P498" s="1">
        <f t="shared" si="86"/>
        <v>1.604668125455877E-2</v>
      </c>
      <c r="Q498" s="1">
        <f t="shared" si="87"/>
        <v>1.5965166908562978E-2</v>
      </c>
      <c r="R498" s="1">
        <f t="shared" si="88"/>
        <v>8.6145010768126085E-3</v>
      </c>
      <c r="S498" s="1">
        <f t="shared" si="89"/>
        <v>-2.8818443804035088E-3</v>
      </c>
      <c r="T498" s="1">
        <f t="shared" si="90"/>
        <v>-3.0581039755351869E-3</v>
      </c>
      <c r="U498" s="1">
        <f t="shared" si="91"/>
        <v>9.6038415366146435E-3</v>
      </c>
      <c r="V498" s="1">
        <f t="shared" si="92"/>
        <v>1.1119936457505863E-2</v>
      </c>
      <c r="X498" s="2">
        <f ca="1">1*(IFERROR(MAX(OFFSET(O$1,MATCH($M498,$M:$M,0)-1,0,ROW()-MATCH($M498,$M:$M,0))),0)&gt;0)</f>
        <v>1</v>
      </c>
      <c r="Y498" s="2">
        <f ca="1">1*(IFERROR(MAX(OFFSET(P$1,MATCH($M498,$M:$M,0)-1,0,ROW()-MATCH($M498,$M:$M,0))),0)&gt;0)</f>
        <v>1</v>
      </c>
      <c r="Z498" s="2">
        <f ca="1">1*(IFERROR(MAX(OFFSET(Q$1,MATCH($M498,$M:$M,0)-1,0,ROW()-MATCH($M498,$M:$M,0))),0)&gt;0)</f>
        <v>1</v>
      </c>
      <c r="AA498" s="2">
        <f ca="1">1*(IFERROR(MAX(OFFSET(R$1,MATCH($M498,$M:$M,0)-1,0,ROW()-MATCH($M498,$M:$M,0))),0)&gt;0)</f>
        <v>1</v>
      </c>
      <c r="AB498" s="2">
        <f ca="1">1*(IFERROR(MAX(OFFSET(S$1,MATCH($M498,$M:$M,0)-1,0,ROW()-MATCH($M498,$M:$M,0))),0)&gt;0)</f>
        <v>1</v>
      </c>
      <c r="AC498" s="2">
        <f ca="1">1*(IFERROR(MAX(OFFSET(T$1,MATCH($M498,$M:$M,0)-1,0,ROW()-MATCH($M498,$M:$M,0))),0)&gt;0)</f>
        <v>1</v>
      </c>
      <c r="AD498" s="2">
        <f ca="1">1*(IFERROR(MAX(OFFSET(U$1,MATCH($M498,$M:$M,0)-1,0,ROW()-MATCH($M498,$M:$M,0))),0)&gt;0)</f>
        <v>1</v>
      </c>
      <c r="AE498" s="2">
        <f ca="1">1*(IFERROR(MAX(OFFSET(V$1,MATCH($M498,$M:$M,0)-1,0,ROW()-MATCH($M498,$M:$M,0))),0)&gt;0)</f>
        <v>1</v>
      </c>
      <c r="AG498">
        <f ca="1">+IF(COUNTIFS(AG$4:AG497,1,$M$4:$M497,$M498)=1,0,IF(O498*X498&lt;$AI$1,1,0))</f>
        <v>0</v>
      </c>
      <c r="AH498">
        <f ca="1">+IF(COUNTIFS(AH$4:AH497,1,$M$4:$M497,$M498)=1,0,IF(P498*Y498&lt;$AI$1,1,0))</f>
        <v>0</v>
      </c>
      <c r="AI498">
        <f ca="1">+IF(COUNTIFS(AI$4:AI497,1,$M$4:$M497,$M498)=1,0,IF(Q498*Z498&lt;$AI$1,1,0))</f>
        <v>0</v>
      </c>
      <c r="AJ498">
        <f ca="1">+IF(COUNTIFS(AJ$4:AJ497,1,$M$4:$M497,$M498)=1,0,IF(R498*AA498&lt;$AI$1,1,0))</f>
        <v>0</v>
      </c>
      <c r="AK498">
        <f ca="1">+IF(COUNTIFS(AK$4:AK497,1,$M$4:$M497,$M498)=1,0,IF(S498*AB498&lt;$AI$1,1,0))</f>
        <v>0</v>
      </c>
      <c r="AL498">
        <f ca="1">+IF(COUNTIFS(AL$4:AL497,1,$M$4:$M497,$M498)=1,0,IF(T498*AC498&lt;$AI$1,1,0))</f>
        <v>0</v>
      </c>
      <c r="AM498">
        <f ca="1">+IF(COUNTIFS(AM$4:AM497,1,$M$4:$M497,$M498)=1,0,IF(U498*AD498&lt;$AI$1,1,0))</f>
        <v>0</v>
      </c>
      <c r="AN498">
        <f ca="1">+IF(COUNTIFS(AN$4:AN497,1,$M$4:$M497,$M498)=1,0,IF(V498*AE498&lt;$AI$1,1,0))</f>
        <v>0</v>
      </c>
      <c r="AO498">
        <f t="shared" ca="1" si="83"/>
        <v>0</v>
      </c>
      <c r="AQ498">
        <f ca="1">1*(COUNTIFS($M$4:$M497,M498,AO$4:AO497,1)&gt;0)</f>
        <v>0</v>
      </c>
      <c r="AR498" t="str">
        <f ca="1">+IF($AQ498=1,"",IFERROR(AVERAGEIFS($AG$3:$AN$3,$AG498:$AN498,1),""))</f>
        <v/>
      </c>
    </row>
    <row r="499" spans="2:44" x14ac:dyDescent="0.25">
      <c r="B499">
        <f t="shared" si="84"/>
        <v>496</v>
      </c>
      <c r="C499" s="5">
        <f>AVERAGEIFS(TimeSeries!497:497,TimeSeries!$1:$1,"&lt;="&amp;C$3,TimeSeries!$1:$1,"&gt;="&amp;C$2)</f>
        <v>139.6</v>
      </c>
      <c r="D499" s="5">
        <f>AVERAGEIFS(TimeSeries!497:497,TimeSeries!$1:$1,"&lt;="&amp;D$3,TimeSeries!$1:$1,"&gt;="&amp;D$2)</f>
        <v>144.1</v>
      </c>
      <c r="E499" s="5">
        <f>AVERAGEIFS(TimeSeries!497:497,TimeSeries!$1:$1,"&lt;="&amp;E$3,TimeSeries!$1:$1,"&gt;="&amp;E$2)</f>
        <v>144.85</v>
      </c>
      <c r="F499" s="5">
        <f>AVERAGEIFS(TimeSeries!497:497,TimeSeries!$1:$1,"&lt;="&amp;F$3,TimeSeries!$1:$1,"&gt;="&amp;F$2)</f>
        <v>143.85</v>
      </c>
      <c r="G499" s="5">
        <f>AVERAGEIFS(TimeSeries!497:497,TimeSeries!$1:$1,"&lt;="&amp;G$3,TimeSeries!$1:$1,"&gt;="&amp;G$2)</f>
        <v>138.19999999999999</v>
      </c>
      <c r="H499" s="5">
        <f>AVERAGEIFS(TimeSeries!497:497,TimeSeries!$1:$1,"&lt;="&amp;H$3,TimeSeries!$1:$1,"&gt;="&amp;H$2)</f>
        <v>130.19999999999999</v>
      </c>
      <c r="I499" s="5">
        <f>AVERAGEIFS(TimeSeries!497:497,TimeSeries!$1:$1,"&lt;="&amp;I$3,TimeSeries!$1:$1,"&gt;="&amp;I$2)</f>
        <v>128.05000000000001</v>
      </c>
      <c r="J499" s="5">
        <f>AVERAGEIFS(TimeSeries!497:497,TimeSeries!$1:$1,"&lt;="&amp;J$3,TimeSeries!$1:$1,"&gt;="&amp;J$2)</f>
        <v>130.1</v>
      </c>
      <c r="K499" s="5">
        <f>+TimeSeries!I497</f>
        <v>137.67500000000001</v>
      </c>
      <c r="M499">
        <f>+INDEX(TimeSeries!$A:$ZZ,'TimeSeries - Formatted'!$B499+1,'TimeSeries - Formatted'!K$1)</f>
        <v>16</v>
      </c>
      <c r="O499" s="1">
        <f t="shared" si="85"/>
        <v>2.7982326951399017E-2</v>
      </c>
      <c r="P499" s="1">
        <f t="shared" si="86"/>
        <v>3.4458004307250434E-2</v>
      </c>
      <c r="Q499" s="1">
        <f t="shared" si="87"/>
        <v>3.4642857142857197E-2</v>
      </c>
      <c r="R499" s="1">
        <f t="shared" si="88"/>
        <v>2.3843416370106674E-2</v>
      </c>
      <c r="S499" s="1">
        <f t="shared" si="89"/>
        <v>-4.3227665706053742E-3</v>
      </c>
      <c r="T499" s="1">
        <f t="shared" si="90"/>
        <v>-4.5871559633029468E-3</v>
      </c>
      <c r="U499" s="1">
        <f t="shared" si="91"/>
        <v>1.5061434799841456E-2</v>
      </c>
      <c r="V499" s="1">
        <f t="shared" si="92"/>
        <v>2.1995286724273422E-2</v>
      </c>
      <c r="X499" s="2">
        <f ca="1">1*(IFERROR(MAX(OFFSET(O$1,MATCH($M499,$M:$M,0)-1,0,ROW()-MATCH($M499,$M:$M,0))),0)&gt;0)</f>
        <v>1</v>
      </c>
      <c r="Y499" s="2">
        <f ca="1">1*(IFERROR(MAX(OFFSET(P$1,MATCH($M499,$M:$M,0)-1,0,ROW()-MATCH($M499,$M:$M,0))),0)&gt;0)</f>
        <v>1</v>
      </c>
      <c r="Z499" s="2">
        <f ca="1">1*(IFERROR(MAX(OFFSET(Q$1,MATCH($M499,$M:$M,0)-1,0,ROW()-MATCH($M499,$M:$M,0))),0)&gt;0)</f>
        <v>1</v>
      </c>
      <c r="AA499" s="2">
        <f ca="1">1*(IFERROR(MAX(OFFSET(R$1,MATCH($M499,$M:$M,0)-1,0,ROW()-MATCH($M499,$M:$M,0))),0)&gt;0)</f>
        <v>1</v>
      </c>
      <c r="AB499" s="2">
        <f ca="1">1*(IFERROR(MAX(OFFSET(S$1,MATCH($M499,$M:$M,0)-1,0,ROW()-MATCH($M499,$M:$M,0))),0)&gt;0)</f>
        <v>1</v>
      </c>
      <c r="AC499" s="2">
        <f ca="1">1*(IFERROR(MAX(OFFSET(T$1,MATCH($M499,$M:$M,0)-1,0,ROW()-MATCH($M499,$M:$M,0))),0)&gt;0)</f>
        <v>1</v>
      </c>
      <c r="AD499" s="2">
        <f ca="1">1*(IFERROR(MAX(OFFSET(U$1,MATCH($M499,$M:$M,0)-1,0,ROW()-MATCH($M499,$M:$M,0))),0)&gt;0)</f>
        <v>1</v>
      </c>
      <c r="AE499" s="2">
        <f ca="1">1*(IFERROR(MAX(OFFSET(V$1,MATCH($M499,$M:$M,0)-1,0,ROW()-MATCH($M499,$M:$M,0))),0)&gt;0)</f>
        <v>1</v>
      </c>
      <c r="AG499">
        <f ca="1">+IF(COUNTIFS(AG$4:AG498,1,$M$4:$M498,$M499)=1,0,IF(O499*X499&lt;$AI$1,1,0))</f>
        <v>0</v>
      </c>
      <c r="AH499">
        <f ca="1">+IF(COUNTIFS(AH$4:AH498,1,$M$4:$M498,$M499)=1,0,IF(P499*Y499&lt;$AI$1,1,0))</f>
        <v>0</v>
      </c>
      <c r="AI499">
        <f ca="1">+IF(COUNTIFS(AI$4:AI498,1,$M$4:$M498,$M499)=1,0,IF(Q499*Z499&lt;$AI$1,1,0))</f>
        <v>0</v>
      </c>
      <c r="AJ499">
        <f ca="1">+IF(COUNTIFS(AJ$4:AJ498,1,$M$4:$M498,$M499)=1,0,IF(R499*AA499&lt;$AI$1,1,0))</f>
        <v>0</v>
      </c>
      <c r="AK499">
        <f ca="1">+IF(COUNTIFS(AK$4:AK498,1,$M$4:$M498,$M499)=1,0,IF(S499*AB499&lt;$AI$1,1,0))</f>
        <v>0</v>
      </c>
      <c r="AL499">
        <f ca="1">+IF(COUNTIFS(AL$4:AL498,1,$M$4:$M498,$M499)=1,0,IF(T499*AC499&lt;$AI$1,1,0))</f>
        <v>0</v>
      </c>
      <c r="AM499">
        <f ca="1">+IF(COUNTIFS(AM$4:AM498,1,$M$4:$M498,$M499)=1,0,IF(U499*AD499&lt;$AI$1,1,0))</f>
        <v>0</v>
      </c>
      <c r="AN499">
        <f ca="1">+IF(COUNTIFS(AN$4:AN498,1,$M$4:$M498,$M499)=1,0,IF(V499*AE499&lt;$AI$1,1,0))</f>
        <v>0</v>
      </c>
      <c r="AO499">
        <f t="shared" ca="1" si="83"/>
        <v>0</v>
      </c>
      <c r="AQ499">
        <f ca="1">1*(COUNTIFS($M$4:$M498,M499,AO$4:AO498,1)&gt;0)</f>
        <v>0</v>
      </c>
      <c r="AR499" t="str">
        <f ca="1">+IF($AQ499=1,"",IFERROR(AVERAGEIFS($AG$3:$AN$3,$AG499:$AN499,1),""))</f>
        <v/>
      </c>
    </row>
    <row r="500" spans="2:44" x14ac:dyDescent="0.25">
      <c r="B500">
        <f t="shared" si="84"/>
        <v>497</v>
      </c>
      <c r="C500" s="5">
        <f>AVERAGEIFS(TimeSeries!498:498,TimeSeries!$1:$1,"&lt;="&amp;C$3,TimeSeries!$1:$1,"&gt;="&amp;C$2)</f>
        <v>140.69999999999999</v>
      </c>
      <c r="D500" s="5">
        <f>AVERAGEIFS(TimeSeries!498:498,TimeSeries!$1:$1,"&lt;="&amp;D$3,TimeSeries!$1:$1,"&gt;="&amp;D$2)</f>
        <v>139.19999999999999</v>
      </c>
      <c r="E500" s="5">
        <f>AVERAGEIFS(TimeSeries!498:498,TimeSeries!$1:$1,"&lt;="&amp;E$3,TimeSeries!$1:$1,"&gt;="&amp;E$2)</f>
        <v>142.05000000000001</v>
      </c>
      <c r="F500" s="5">
        <f>AVERAGEIFS(TimeSeries!498:498,TimeSeries!$1:$1,"&lt;="&amp;F$3,TimeSeries!$1:$1,"&gt;="&amp;F$2)</f>
        <v>146.55000000000001</v>
      </c>
      <c r="G500" s="5">
        <f>AVERAGEIFS(TimeSeries!498:498,TimeSeries!$1:$1,"&lt;="&amp;G$3,TimeSeries!$1:$1,"&gt;="&amp;G$2)</f>
        <v>143</v>
      </c>
      <c r="H500" s="5">
        <f>AVERAGEIFS(TimeSeries!498:498,TimeSeries!$1:$1,"&lt;="&amp;H$3,TimeSeries!$1:$1,"&gt;="&amp;H$2)</f>
        <v>136</v>
      </c>
      <c r="I500" s="5">
        <f>AVERAGEIFS(TimeSeries!498:498,TimeSeries!$1:$1,"&lt;="&amp;I$3,TimeSeries!$1:$1,"&gt;="&amp;I$2)</f>
        <v>133.19999999999999</v>
      </c>
      <c r="J500" s="5">
        <f>AVERAGEIFS(TimeSeries!498:498,TimeSeries!$1:$1,"&lt;="&amp;J$3,TimeSeries!$1:$1,"&gt;="&amp;J$2)</f>
        <v>134.4</v>
      </c>
      <c r="K500" s="5">
        <f>+TimeSeries!I498</f>
        <v>139.73750000000001</v>
      </c>
      <c r="M500">
        <f>+INDEX(TimeSeries!$A:$ZZ,'TimeSeries - Formatted'!$B500+1,'TimeSeries - Formatted'!K$1)</f>
        <v>16</v>
      </c>
      <c r="O500" s="1">
        <f t="shared" si="85"/>
        <v>7.8796561604583815E-3</v>
      </c>
      <c r="P500" s="1">
        <f t="shared" si="86"/>
        <v>-3.4004163775156138E-2</v>
      </c>
      <c r="Q500" s="1">
        <f t="shared" si="87"/>
        <v>-1.9330341732826994E-2</v>
      </c>
      <c r="R500" s="1">
        <f t="shared" si="88"/>
        <v>1.8769551616267144E-2</v>
      </c>
      <c r="S500" s="1">
        <f t="shared" si="89"/>
        <v>3.0259365994236287E-2</v>
      </c>
      <c r="T500" s="1">
        <f t="shared" si="90"/>
        <v>3.9755351681957096E-2</v>
      </c>
      <c r="U500" s="1">
        <f t="shared" si="91"/>
        <v>4.0218664584146691E-2</v>
      </c>
      <c r="V500" s="1">
        <f t="shared" si="92"/>
        <v>3.3051498847040728E-2</v>
      </c>
      <c r="X500" s="2">
        <f ca="1">1*(IFERROR(MAX(OFFSET(O$1,MATCH($M500,$M:$M,0)-1,0,ROW()-MATCH($M500,$M:$M,0))),0)&gt;0)</f>
        <v>1</v>
      </c>
      <c r="Y500" s="2">
        <f ca="1">1*(IFERROR(MAX(OFFSET(P$1,MATCH($M500,$M:$M,0)-1,0,ROW()-MATCH($M500,$M:$M,0))),0)&gt;0)</f>
        <v>1</v>
      </c>
      <c r="Z500" s="2">
        <f ca="1">1*(IFERROR(MAX(OFFSET(Q$1,MATCH($M500,$M:$M,0)-1,0,ROW()-MATCH($M500,$M:$M,0))),0)&gt;0)</f>
        <v>1</v>
      </c>
      <c r="AA500" s="2">
        <f ca="1">1*(IFERROR(MAX(OFFSET(R$1,MATCH($M500,$M:$M,0)-1,0,ROW()-MATCH($M500,$M:$M,0))),0)&gt;0)</f>
        <v>1</v>
      </c>
      <c r="AB500" s="2">
        <f ca="1">1*(IFERROR(MAX(OFFSET(S$1,MATCH($M500,$M:$M,0)-1,0,ROW()-MATCH($M500,$M:$M,0))),0)&gt;0)</f>
        <v>1</v>
      </c>
      <c r="AC500" s="2">
        <f ca="1">1*(IFERROR(MAX(OFFSET(T$1,MATCH($M500,$M:$M,0)-1,0,ROW()-MATCH($M500,$M:$M,0))),0)&gt;0)</f>
        <v>1</v>
      </c>
      <c r="AD500" s="2">
        <f ca="1">1*(IFERROR(MAX(OFFSET(U$1,MATCH($M500,$M:$M,0)-1,0,ROW()-MATCH($M500,$M:$M,0))),0)&gt;0)</f>
        <v>1</v>
      </c>
      <c r="AE500" s="2">
        <f ca="1">1*(IFERROR(MAX(OFFSET(V$1,MATCH($M500,$M:$M,0)-1,0,ROW()-MATCH($M500,$M:$M,0))),0)&gt;0)</f>
        <v>1</v>
      </c>
      <c r="AG500">
        <f ca="1">+IF(COUNTIFS(AG$4:AG499,1,$M$4:$M499,$M500)=1,0,IF(O500*X500&lt;$AI$1,1,0))</f>
        <v>0</v>
      </c>
      <c r="AH500">
        <f ca="1">+IF(COUNTIFS(AH$4:AH499,1,$M$4:$M499,$M500)=1,0,IF(P500*Y500&lt;$AI$1,1,0))</f>
        <v>0</v>
      </c>
      <c r="AI500">
        <f ca="1">+IF(COUNTIFS(AI$4:AI499,1,$M$4:$M499,$M500)=1,0,IF(Q500*Z500&lt;$AI$1,1,0))</f>
        <v>0</v>
      </c>
      <c r="AJ500">
        <f ca="1">+IF(COUNTIFS(AJ$4:AJ499,1,$M$4:$M499,$M500)=1,0,IF(R500*AA500&lt;$AI$1,1,0))</f>
        <v>0</v>
      </c>
      <c r="AK500">
        <f ca="1">+IF(COUNTIFS(AK$4:AK499,1,$M$4:$M499,$M500)=1,0,IF(S500*AB500&lt;$AI$1,1,0))</f>
        <v>0</v>
      </c>
      <c r="AL500">
        <f ca="1">+IF(COUNTIFS(AL$4:AL499,1,$M$4:$M499,$M500)=1,0,IF(T500*AC500&lt;$AI$1,1,0))</f>
        <v>0</v>
      </c>
      <c r="AM500">
        <f ca="1">+IF(COUNTIFS(AM$4:AM499,1,$M$4:$M499,$M500)=1,0,IF(U500*AD500&lt;$AI$1,1,0))</f>
        <v>0</v>
      </c>
      <c r="AN500">
        <f ca="1">+IF(COUNTIFS(AN$4:AN499,1,$M$4:$M499,$M500)=1,0,IF(V500*AE500&lt;$AI$1,1,0))</f>
        <v>0</v>
      </c>
      <c r="AO500">
        <f t="shared" ca="1" si="83"/>
        <v>0</v>
      </c>
      <c r="AQ500">
        <f ca="1">1*(COUNTIFS($M$4:$M499,M500,AO$4:AO499,1)&gt;0)</f>
        <v>0</v>
      </c>
      <c r="AR500" t="str">
        <f ca="1">+IF($AQ500=1,"",IFERROR(AVERAGEIFS($AG$3:$AN$3,$AG500:$AN500,1),""))</f>
        <v/>
      </c>
    </row>
    <row r="501" spans="2:44" x14ac:dyDescent="0.25">
      <c r="B501">
        <f t="shared" si="84"/>
        <v>498</v>
      </c>
      <c r="C501" s="5">
        <f>AVERAGEIFS(TimeSeries!499:499,TimeSeries!$1:$1,"&lt;="&amp;C$3,TimeSeries!$1:$1,"&gt;="&amp;C$2)</f>
        <v>131.85</v>
      </c>
      <c r="D501" s="5">
        <f>AVERAGEIFS(TimeSeries!499:499,TimeSeries!$1:$1,"&lt;="&amp;D$3,TimeSeries!$1:$1,"&gt;="&amp;D$2)</f>
        <v>127.85</v>
      </c>
      <c r="E501" s="5">
        <f>AVERAGEIFS(TimeSeries!499:499,TimeSeries!$1:$1,"&lt;="&amp;E$3,TimeSeries!$1:$1,"&gt;="&amp;E$2)</f>
        <v>132.80000000000001</v>
      </c>
      <c r="F501" s="5">
        <f>AVERAGEIFS(TimeSeries!499:499,TimeSeries!$1:$1,"&lt;="&amp;F$3,TimeSeries!$1:$1,"&gt;="&amp;F$2)</f>
        <v>140.30000000000001</v>
      </c>
      <c r="G501" s="5">
        <f>AVERAGEIFS(TimeSeries!499:499,TimeSeries!$1:$1,"&lt;="&amp;G$3,TimeSeries!$1:$1,"&gt;="&amp;G$2)</f>
        <v>139.6</v>
      </c>
      <c r="H501" s="5">
        <f>AVERAGEIFS(TimeSeries!499:499,TimeSeries!$1:$1,"&lt;="&amp;H$3,TimeSeries!$1:$1,"&gt;="&amp;H$2)</f>
        <v>136.1</v>
      </c>
      <c r="I501" s="5">
        <f>AVERAGEIFS(TimeSeries!499:499,TimeSeries!$1:$1,"&lt;="&amp;I$3,TimeSeries!$1:$1,"&gt;="&amp;I$2)</f>
        <v>133.25</v>
      </c>
      <c r="J501" s="5">
        <f>AVERAGEIFS(TimeSeries!499:499,TimeSeries!$1:$1,"&lt;="&amp;J$3,TimeSeries!$1:$1,"&gt;="&amp;J$2)</f>
        <v>131.5</v>
      </c>
      <c r="K501" s="5">
        <f>+TimeSeries!I499</f>
        <v>134.375</v>
      </c>
      <c r="M501">
        <f>+INDEX(TimeSeries!$A:$ZZ,'TimeSeries - Formatted'!$B501+1,'TimeSeries - Formatted'!K$1)</f>
        <v>16</v>
      </c>
      <c r="O501" s="1">
        <f t="shared" si="85"/>
        <v>-6.2899786780383771E-2</v>
      </c>
      <c r="P501" s="1">
        <f t="shared" si="86"/>
        <v>-0.11276891047883419</v>
      </c>
      <c r="Q501" s="1">
        <f t="shared" si="87"/>
        <v>-8.3189506385916379E-2</v>
      </c>
      <c r="R501" s="1">
        <f t="shared" si="88"/>
        <v>-4.2647560559536002E-2</v>
      </c>
      <c r="S501" s="1">
        <f t="shared" si="89"/>
        <v>-2.3776223776223793E-2</v>
      </c>
      <c r="T501" s="1">
        <f t="shared" si="90"/>
        <v>7.3529411764705621E-4</v>
      </c>
      <c r="U501" s="1">
        <f t="shared" si="91"/>
        <v>3.7537537537546406E-4</v>
      </c>
      <c r="V501" s="1">
        <f t="shared" si="92"/>
        <v>-2.1577380952381042E-2</v>
      </c>
      <c r="X501" s="2">
        <f ca="1">1*(IFERROR(MAX(OFFSET(O$1,MATCH($M501,$M:$M,0)-1,0,ROW()-MATCH($M501,$M:$M,0))),0)&gt;0)</f>
        <v>1</v>
      </c>
      <c r="Y501" s="2">
        <f ca="1">1*(IFERROR(MAX(OFFSET(P$1,MATCH($M501,$M:$M,0)-1,0,ROW()-MATCH($M501,$M:$M,0))),0)&gt;0)</f>
        <v>1</v>
      </c>
      <c r="Z501" s="2">
        <f ca="1">1*(IFERROR(MAX(OFFSET(Q$1,MATCH($M501,$M:$M,0)-1,0,ROW()-MATCH($M501,$M:$M,0))),0)&gt;0)</f>
        <v>1</v>
      </c>
      <c r="AA501" s="2">
        <f ca="1">1*(IFERROR(MAX(OFFSET(R$1,MATCH($M501,$M:$M,0)-1,0,ROW()-MATCH($M501,$M:$M,0))),0)&gt;0)</f>
        <v>1</v>
      </c>
      <c r="AB501" s="2">
        <f ca="1">1*(IFERROR(MAX(OFFSET(S$1,MATCH($M501,$M:$M,0)-1,0,ROW()-MATCH($M501,$M:$M,0))),0)&gt;0)</f>
        <v>1</v>
      </c>
      <c r="AC501" s="2">
        <f ca="1">1*(IFERROR(MAX(OFFSET(T$1,MATCH($M501,$M:$M,0)-1,0,ROW()-MATCH($M501,$M:$M,0))),0)&gt;0)</f>
        <v>1</v>
      </c>
      <c r="AD501" s="2">
        <f ca="1">1*(IFERROR(MAX(OFFSET(U$1,MATCH($M501,$M:$M,0)-1,0,ROW()-MATCH($M501,$M:$M,0))),0)&gt;0)</f>
        <v>1</v>
      </c>
      <c r="AE501" s="2">
        <f ca="1">1*(IFERROR(MAX(OFFSET(V$1,MATCH($M501,$M:$M,0)-1,0,ROW()-MATCH($M501,$M:$M,0))),0)&gt;0)</f>
        <v>1</v>
      </c>
      <c r="AG501">
        <f ca="1">+IF(COUNTIFS(AG$4:AG500,1,$M$4:$M500,$M501)=1,0,IF(O501*X501&lt;$AI$1,1,0))</f>
        <v>0</v>
      </c>
      <c r="AH501">
        <f ca="1">+IF(COUNTIFS(AH$4:AH500,1,$M$4:$M500,$M501)=1,0,IF(P501*Y501&lt;$AI$1,1,0))</f>
        <v>1</v>
      </c>
      <c r="AI501">
        <f ca="1">+IF(COUNTIFS(AI$4:AI500,1,$M$4:$M500,$M501)=1,0,IF(Q501*Z501&lt;$AI$1,1,0))</f>
        <v>0</v>
      </c>
      <c r="AJ501">
        <f ca="1">+IF(COUNTIFS(AJ$4:AJ500,1,$M$4:$M500,$M501)=1,0,IF(R501*AA501&lt;$AI$1,1,0))</f>
        <v>0</v>
      </c>
      <c r="AK501">
        <f ca="1">+IF(COUNTIFS(AK$4:AK500,1,$M$4:$M500,$M501)=1,0,IF(S501*AB501&lt;$AI$1,1,0))</f>
        <v>0</v>
      </c>
      <c r="AL501">
        <f ca="1">+IF(COUNTIFS(AL$4:AL500,1,$M$4:$M500,$M501)=1,0,IF(T501*AC501&lt;$AI$1,1,0))</f>
        <v>0</v>
      </c>
      <c r="AM501">
        <f ca="1">+IF(COUNTIFS(AM$4:AM500,1,$M$4:$M500,$M501)=1,0,IF(U501*AD501&lt;$AI$1,1,0))</f>
        <v>0</v>
      </c>
      <c r="AN501">
        <f ca="1">+IF(COUNTIFS(AN$4:AN500,1,$M$4:$M500,$M501)=1,0,IF(V501*AE501&lt;$AI$1,1,0))</f>
        <v>0</v>
      </c>
      <c r="AO501">
        <f t="shared" ca="1" si="83"/>
        <v>1</v>
      </c>
      <c r="AQ501">
        <f ca="1">1*(COUNTIFS($M$4:$M500,M501,AO$4:AO500,1)&gt;0)</f>
        <v>0</v>
      </c>
      <c r="AR501">
        <f ca="1">+IF($AQ501=1,"",IFERROR(AVERAGEIFS($AG$3:$AN$3,$AG501:$AN501,1),""))</f>
        <v>90</v>
      </c>
    </row>
    <row r="502" spans="2:44" x14ac:dyDescent="0.25">
      <c r="B502">
        <f t="shared" si="84"/>
        <v>499</v>
      </c>
      <c r="C502" s="5">
        <f>AVERAGEIFS(TimeSeries!500:500,TimeSeries!$1:$1,"&lt;="&amp;C$3,TimeSeries!$1:$1,"&gt;="&amp;C$2)</f>
        <v>121.9</v>
      </c>
      <c r="D502" s="5">
        <f>AVERAGEIFS(TimeSeries!500:500,TimeSeries!$1:$1,"&lt;="&amp;D$3,TimeSeries!$1:$1,"&gt;="&amp;D$2)</f>
        <v>119.9</v>
      </c>
      <c r="E502" s="5">
        <f>AVERAGEIFS(TimeSeries!500:500,TimeSeries!$1:$1,"&lt;="&amp;E$3,TimeSeries!$1:$1,"&gt;="&amp;E$2)</f>
        <v>124.15</v>
      </c>
      <c r="F502" s="5">
        <f>AVERAGEIFS(TimeSeries!500:500,TimeSeries!$1:$1,"&lt;="&amp;F$3,TimeSeries!$1:$1,"&gt;="&amp;F$2)</f>
        <v>129.65</v>
      </c>
      <c r="G502" s="5">
        <f>AVERAGEIFS(TimeSeries!500:500,TimeSeries!$1:$1,"&lt;="&amp;G$3,TimeSeries!$1:$1,"&gt;="&amp;G$2)</f>
        <v>130.35</v>
      </c>
      <c r="H502" s="5">
        <f>AVERAGEIFS(TimeSeries!500:500,TimeSeries!$1:$1,"&lt;="&amp;H$3,TimeSeries!$1:$1,"&gt;="&amp;H$2)</f>
        <v>128.35</v>
      </c>
      <c r="I502" s="5">
        <f>AVERAGEIFS(TimeSeries!500:500,TimeSeries!$1:$1,"&lt;="&amp;I$3,TimeSeries!$1:$1,"&gt;="&amp;I$2)</f>
        <v>126.25</v>
      </c>
      <c r="J502" s="5">
        <f>AVERAGEIFS(TimeSeries!500:500,TimeSeries!$1:$1,"&lt;="&amp;J$3,TimeSeries!$1:$1,"&gt;="&amp;J$2)</f>
        <v>124.5</v>
      </c>
      <c r="K502" s="5">
        <f>+TimeSeries!I500</f>
        <v>125.66250000000001</v>
      </c>
      <c r="M502">
        <f>+INDEX(TimeSeries!$A:$ZZ,'TimeSeries - Formatted'!$B502+1,'TimeSeries - Formatted'!K$1)</f>
        <v>16</v>
      </c>
      <c r="O502" s="1">
        <f t="shared" si="85"/>
        <v>-0.13361762615493944</v>
      </c>
      <c r="P502" s="1">
        <f t="shared" si="86"/>
        <v>-0.16793893129770987</v>
      </c>
      <c r="Q502" s="1">
        <f t="shared" si="87"/>
        <v>-0.14290645495340004</v>
      </c>
      <c r="R502" s="1">
        <f t="shared" si="88"/>
        <v>-0.11531900375298532</v>
      </c>
      <c r="S502" s="1">
        <f t="shared" si="89"/>
        <v>-8.846153846153848E-2</v>
      </c>
      <c r="T502" s="1">
        <f t="shared" si="90"/>
        <v>-5.6943423952975802E-2</v>
      </c>
      <c r="U502" s="1">
        <f t="shared" si="91"/>
        <v>-5.2532833020637937E-2</v>
      </c>
      <c r="V502" s="1">
        <f t="shared" si="92"/>
        <v>-7.3660714285714302E-2</v>
      </c>
      <c r="X502" s="2">
        <f ca="1">1*(IFERROR(MAX(OFFSET(O$1,MATCH($M502,$M:$M,0)-1,0,ROW()-MATCH($M502,$M:$M,0))),0)&gt;0)</f>
        <v>1</v>
      </c>
      <c r="Y502" s="2">
        <f ca="1">1*(IFERROR(MAX(OFFSET(P$1,MATCH($M502,$M:$M,0)-1,0,ROW()-MATCH($M502,$M:$M,0))),0)&gt;0)</f>
        <v>1</v>
      </c>
      <c r="Z502" s="2">
        <f ca="1">1*(IFERROR(MAX(OFFSET(Q$1,MATCH($M502,$M:$M,0)-1,0,ROW()-MATCH($M502,$M:$M,0))),0)&gt;0)</f>
        <v>1</v>
      </c>
      <c r="AA502" s="2">
        <f ca="1">1*(IFERROR(MAX(OFFSET(R$1,MATCH($M502,$M:$M,0)-1,0,ROW()-MATCH($M502,$M:$M,0))),0)&gt;0)</f>
        <v>1</v>
      </c>
      <c r="AB502" s="2">
        <f ca="1">1*(IFERROR(MAX(OFFSET(S$1,MATCH($M502,$M:$M,0)-1,0,ROW()-MATCH($M502,$M:$M,0))),0)&gt;0)</f>
        <v>1</v>
      </c>
      <c r="AC502" s="2">
        <f ca="1">1*(IFERROR(MAX(OFFSET(T$1,MATCH($M502,$M:$M,0)-1,0,ROW()-MATCH($M502,$M:$M,0))),0)&gt;0)</f>
        <v>1</v>
      </c>
      <c r="AD502" s="2">
        <f ca="1">1*(IFERROR(MAX(OFFSET(U$1,MATCH($M502,$M:$M,0)-1,0,ROW()-MATCH($M502,$M:$M,0))),0)&gt;0)</f>
        <v>1</v>
      </c>
      <c r="AE502" s="2">
        <f ca="1">1*(IFERROR(MAX(OFFSET(V$1,MATCH($M502,$M:$M,0)-1,0,ROW()-MATCH($M502,$M:$M,0))),0)&gt;0)</f>
        <v>1</v>
      </c>
      <c r="AG502">
        <f ca="1">+IF(COUNTIFS(AG$4:AG501,1,$M$4:$M501,$M502)=1,0,IF(O502*X502&lt;$AI$1,1,0))</f>
        <v>1</v>
      </c>
      <c r="AH502">
        <f ca="1">+IF(COUNTIFS(AH$4:AH501,1,$M$4:$M501,$M502)=1,0,IF(P502*Y502&lt;$AI$1,1,0))</f>
        <v>0</v>
      </c>
      <c r="AI502">
        <f ca="1">+IF(COUNTIFS(AI$4:AI501,1,$M$4:$M501,$M502)=1,0,IF(Q502*Z502&lt;$AI$1,1,0))</f>
        <v>1</v>
      </c>
      <c r="AJ502">
        <f ca="1">+IF(COUNTIFS(AJ$4:AJ501,1,$M$4:$M501,$M502)=1,0,IF(R502*AA502&lt;$AI$1,1,0))</f>
        <v>1</v>
      </c>
      <c r="AK502">
        <f ca="1">+IF(COUNTIFS(AK$4:AK501,1,$M$4:$M501,$M502)=1,0,IF(S502*AB502&lt;$AI$1,1,0))</f>
        <v>0</v>
      </c>
      <c r="AL502">
        <f ca="1">+IF(COUNTIFS(AL$4:AL501,1,$M$4:$M501,$M502)=1,0,IF(T502*AC502&lt;$AI$1,1,0))</f>
        <v>0</v>
      </c>
      <c r="AM502">
        <f ca="1">+IF(COUNTIFS(AM$4:AM501,1,$M$4:$M501,$M502)=1,0,IF(U502*AD502&lt;$AI$1,1,0))</f>
        <v>0</v>
      </c>
      <c r="AN502">
        <f ca="1">+IF(COUNTIFS(AN$4:AN501,1,$M$4:$M501,$M502)=1,0,IF(V502*AE502&lt;$AI$1,1,0))</f>
        <v>0</v>
      </c>
      <c r="AO502">
        <f t="shared" ca="1" si="83"/>
        <v>1</v>
      </c>
      <c r="AQ502">
        <f ca="1">1*(COUNTIFS($M$4:$M501,M502,AO$4:AO501,1)&gt;0)</f>
        <v>1</v>
      </c>
      <c r="AR502" t="str">
        <f ca="1">+IF($AQ502=1,"",IFERROR(AVERAGEIFS($AG$3:$AN$3,$AG502:$AN502,1),""))</f>
        <v/>
      </c>
    </row>
    <row r="503" spans="2:44" x14ac:dyDescent="0.25">
      <c r="B503">
        <f t="shared" si="84"/>
        <v>500</v>
      </c>
      <c r="C503" s="5">
        <f>AVERAGEIFS(TimeSeries!501:501,TimeSeries!$1:$1,"&lt;="&amp;C$3,TimeSeries!$1:$1,"&gt;="&amp;C$2)</f>
        <v>115.7</v>
      </c>
      <c r="D503" s="5">
        <f>AVERAGEIFS(TimeSeries!501:501,TimeSeries!$1:$1,"&lt;="&amp;D$3,TimeSeries!$1:$1,"&gt;="&amp;D$2)</f>
        <v>118.7</v>
      </c>
      <c r="E503" s="5">
        <f>AVERAGEIFS(TimeSeries!501:501,TimeSeries!$1:$1,"&lt;="&amp;E$3,TimeSeries!$1:$1,"&gt;="&amp;E$2)</f>
        <v>120.8</v>
      </c>
      <c r="F503" s="5">
        <f>AVERAGEIFS(TimeSeries!501:501,TimeSeries!$1:$1,"&lt;="&amp;F$3,TimeSeries!$1:$1,"&gt;="&amp;F$2)</f>
        <v>122.3</v>
      </c>
      <c r="G503" s="5">
        <f>AVERAGEIFS(TimeSeries!501:501,TimeSeries!$1:$1,"&lt;="&amp;G$3,TimeSeries!$1:$1,"&gt;="&amp;G$2)</f>
        <v>122.3</v>
      </c>
      <c r="H503" s="5">
        <f>AVERAGEIFS(TimeSeries!501:501,TimeSeries!$1:$1,"&lt;="&amp;H$3,TimeSeries!$1:$1,"&gt;="&amp;H$2)</f>
        <v>119.3</v>
      </c>
      <c r="I503" s="5">
        <f>AVERAGEIFS(TimeSeries!501:501,TimeSeries!$1:$1,"&lt;="&amp;I$3,TimeSeries!$1:$1,"&gt;="&amp;I$2)</f>
        <v>119.3</v>
      </c>
      <c r="J503" s="5">
        <f>AVERAGEIFS(TimeSeries!501:501,TimeSeries!$1:$1,"&lt;="&amp;J$3,TimeSeries!$1:$1,"&gt;="&amp;J$2)</f>
        <v>121.6</v>
      </c>
      <c r="K503" s="5">
        <f>+TimeSeries!I501</f>
        <v>119.52500000000001</v>
      </c>
      <c r="M503">
        <f>+INDEX(TimeSeries!$A:$ZZ,'TimeSeries - Formatted'!$B503+1,'TimeSeries - Formatted'!K$1)</f>
        <v>16</v>
      </c>
      <c r="O503" s="1">
        <f t="shared" si="85"/>
        <v>-0.17768301350390892</v>
      </c>
      <c r="P503" s="1">
        <f t="shared" si="86"/>
        <v>-0.17626648160999303</v>
      </c>
      <c r="Q503" s="1">
        <f t="shared" si="87"/>
        <v>-0.16603382809803247</v>
      </c>
      <c r="R503" s="1">
        <f t="shared" si="88"/>
        <v>-0.16547253497099979</v>
      </c>
      <c r="S503" s="1">
        <f t="shared" si="89"/>
        <v>-0.14475524475524482</v>
      </c>
      <c r="T503" s="1">
        <f t="shared" si="90"/>
        <v>-0.12343864805290228</v>
      </c>
      <c r="U503" s="1">
        <f t="shared" si="91"/>
        <v>-0.10469043151969981</v>
      </c>
      <c r="V503" s="1">
        <f t="shared" si="92"/>
        <v>-9.5238095238095344E-2</v>
      </c>
      <c r="X503" s="2">
        <f ca="1">1*(IFERROR(MAX(OFFSET(O$1,MATCH($M503,$M:$M,0)-1,0,ROW()-MATCH($M503,$M:$M,0))),0)&gt;0)</f>
        <v>1</v>
      </c>
      <c r="Y503" s="2">
        <f ca="1">1*(IFERROR(MAX(OFFSET(P$1,MATCH($M503,$M:$M,0)-1,0,ROW()-MATCH($M503,$M:$M,0))),0)&gt;0)</f>
        <v>1</v>
      </c>
      <c r="Z503" s="2">
        <f ca="1">1*(IFERROR(MAX(OFFSET(Q$1,MATCH($M503,$M:$M,0)-1,0,ROW()-MATCH($M503,$M:$M,0))),0)&gt;0)</f>
        <v>1</v>
      </c>
      <c r="AA503" s="2">
        <f ca="1">1*(IFERROR(MAX(OFFSET(R$1,MATCH($M503,$M:$M,0)-1,0,ROW()-MATCH($M503,$M:$M,0))),0)&gt;0)</f>
        <v>1</v>
      </c>
      <c r="AB503" s="2">
        <f ca="1">1*(IFERROR(MAX(OFFSET(S$1,MATCH($M503,$M:$M,0)-1,0,ROW()-MATCH($M503,$M:$M,0))),0)&gt;0)</f>
        <v>1</v>
      </c>
      <c r="AC503" s="2">
        <f ca="1">1*(IFERROR(MAX(OFFSET(T$1,MATCH($M503,$M:$M,0)-1,0,ROW()-MATCH($M503,$M:$M,0))),0)&gt;0)</f>
        <v>1</v>
      </c>
      <c r="AD503" s="2">
        <f ca="1">1*(IFERROR(MAX(OFFSET(U$1,MATCH($M503,$M:$M,0)-1,0,ROW()-MATCH($M503,$M:$M,0))),0)&gt;0)</f>
        <v>1</v>
      </c>
      <c r="AE503" s="2">
        <f ca="1">1*(IFERROR(MAX(OFFSET(V$1,MATCH($M503,$M:$M,0)-1,0,ROW()-MATCH($M503,$M:$M,0))),0)&gt;0)</f>
        <v>1</v>
      </c>
      <c r="AG503">
        <f ca="1">+IF(COUNTIFS(AG$4:AG502,1,$M$4:$M502,$M503)=1,0,IF(O503*X503&lt;$AI$1,1,0))</f>
        <v>0</v>
      </c>
      <c r="AH503">
        <f ca="1">+IF(COUNTIFS(AH$4:AH502,1,$M$4:$M502,$M503)=1,0,IF(P503*Y503&lt;$AI$1,1,0))</f>
        <v>0</v>
      </c>
      <c r="AI503">
        <f ca="1">+IF(COUNTIFS(AI$4:AI502,1,$M$4:$M502,$M503)=1,0,IF(Q503*Z503&lt;$AI$1,1,0))</f>
        <v>0</v>
      </c>
      <c r="AJ503">
        <f ca="1">+IF(COUNTIFS(AJ$4:AJ502,1,$M$4:$M502,$M503)=1,0,IF(R503*AA503&lt;$AI$1,1,0))</f>
        <v>0</v>
      </c>
      <c r="AK503">
        <f ca="1">+IF(COUNTIFS(AK$4:AK502,1,$M$4:$M502,$M503)=1,0,IF(S503*AB503&lt;$AI$1,1,0))</f>
        <v>1</v>
      </c>
      <c r="AL503">
        <f ca="1">+IF(COUNTIFS(AL$4:AL502,1,$M$4:$M502,$M503)=1,0,IF(T503*AC503&lt;$AI$1,1,0))</f>
        <v>1</v>
      </c>
      <c r="AM503">
        <f ca="1">+IF(COUNTIFS(AM$4:AM502,1,$M$4:$M502,$M503)=1,0,IF(U503*AD503&lt;$AI$1,1,0))</f>
        <v>1</v>
      </c>
      <c r="AN503">
        <f ca="1">+IF(COUNTIFS(AN$4:AN502,1,$M$4:$M502,$M503)=1,0,IF(V503*AE503&lt;$AI$1,1,0))</f>
        <v>0</v>
      </c>
      <c r="AO503">
        <f t="shared" ca="1" si="83"/>
        <v>1</v>
      </c>
      <c r="AQ503">
        <f ca="1">1*(COUNTIFS($M$4:$M502,M503,AO$4:AO502,1)&gt;0)</f>
        <v>1</v>
      </c>
      <c r="AR503" t="str">
        <f ca="1">+IF($AQ503=1,"",IFERROR(AVERAGEIFS($AG$3:$AN$3,$AG503:$AN503,1),""))</f>
        <v/>
      </c>
    </row>
    <row r="504" spans="2:44" x14ac:dyDescent="0.25">
      <c r="B504">
        <f t="shared" si="84"/>
        <v>501</v>
      </c>
      <c r="C504" s="5">
        <f>AVERAGEIFS(TimeSeries!502:502,TimeSeries!$1:$1,"&lt;="&amp;C$3,TimeSeries!$1:$1,"&gt;="&amp;C$2)</f>
        <v>114</v>
      </c>
      <c r="D504" s="5">
        <f>AVERAGEIFS(TimeSeries!502:502,TimeSeries!$1:$1,"&lt;="&amp;D$3,TimeSeries!$1:$1,"&gt;="&amp;D$2)</f>
        <v>117.5</v>
      </c>
      <c r="E504" s="5">
        <f>AVERAGEIFS(TimeSeries!502:502,TimeSeries!$1:$1,"&lt;="&amp;E$3,TimeSeries!$1:$1,"&gt;="&amp;E$2)</f>
        <v>119.6</v>
      </c>
      <c r="F504" s="5">
        <f>AVERAGEIFS(TimeSeries!502:502,TimeSeries!$1:$1,"&lt;="&amp;F$3,TimeSeries!$1:$1,"&gt;="&amp;F$2)</f>
        <v>121.6</v>
      </c>
      <c r="G504" s="5">
        <f>AVERAGEIFS(TimeSeries!502:502,TimeSeries!$1:$1,"&lt;="&amp;G$3,TimeSeries!$1:$1,"&gt;="&amp;G$2)</f>
        <v>121.6</v>
      </c>
      <c r="H504" s="5">
        <f>AVERAGEIFS(TimeSeries!502:502,TimeSeries!$1:$1,"&lt;="&amp;H$3,TimeSeries!$1:$1,"&gt;="&amp;H$2)</f>
        <v>114.6</v>
      </c>
      <c r="I504" s="5">
        <f>AVERAGEIFS(TimeSeries!502:502,TimeSeries!$1:$1,"&lt;="&amp;I$3,TimeSeries!$1:$1,"&gt;="&amp;I$2)</f>
        <v>111.05</v>
      </c>
      <c r="J504" s="5">
        <f>AVERAGEIFS(TimeSeries!502:502,TimeSeries!$1:$1,"&lt;="&amp;J$3,TimeSeries!$1:$1,"&gt;="&amp;J$2)</f>
        <v>113.1</v>
      </c>
      <c r="K504" s="5">
        <f>+TimeSeries!I502</f>
        <v>116.5625</v>
      </c>
      <c r="M504">
        <f>+INDEX(TimeSeries!$A:$ZZ,'TimeSeries - Formatted'!$B504+1,'TimeSeries - Formatted'!K$1)</f>
        <v>16</v>
      </c>
      <c r="O504" s="1">
        <f t="shared" si="85"/>
        <v>-0.18976545842217474</v>
      </c>
      <c r="P504" s="1">
        <f t="shared" si="86"/>
        <v>-0.18459403192227619</v>
      </c>
      <c r="Q504" s="1">
        <f t="shared" si="87"/>
        <v>-0.17431826026924402</v>
      </c>
      <c r="R504" s="1">
        <f t="shared" si="88"/>
        <v>-0.17024906175366783</v>
      </c>
      <c r="S504" s="1">
        <f t="shared" si="89"/>
        <v>-0.14965034965034973</v>
      </c>
      <c r="T504" s="1">
        <f t="shared" si="90"/>
        <v>-0.15797207935341662</v>
      </c>
      <c r="U504" s="1">
        <f t="shared" si="91"/>
        <v>-0.1666041275797373</v>
      </c>
      <c r="V504" s="1">
        <f t="shared" si="92"/>
        <v>-0.1584821428571429</v>
      </c>
      <c r="X504" s="2">
        <f ca="1">1*(IFERROR(MAX(OFFSET(O$1,MATCH($M504,$M:$M,0)-1,0,ROW()-MATCH($M504,$M:$M,0))),0)&gt;0)</f>
        <v>1</v>
      </c>
      <c r="Y504" s="2">
        <f ca="1">1*(IFERROR(MAX(OFFSET(P$1,MATCH($M504,$M:$M,0)-1,0,ROW()-MATCH($M504,$M:$M,0))),0)&gt;0)</f>
        <v>1</v>
      </c>
      <c r="Z504" s="2">
        <f ca="1">1*(IFERROR(MAX(OFFSET(Q$1,MATCH($M504,$M:$M,0)-1,0,ROW()-MATCH($M504,$M:$M,0))),0)&gt;0)</f>
        <v>1</v>
      </c>
      <c r="AA504" s="2">
        <f ca="1">1*(IFERROR(MAX(OFFSET(R$1,MATCH($M504,$M:$M,0)-1,0,ROW()-MATCH($M504,$M:$M,0))),0)&gt;0)</f>
        <v>1</v>
      </c>
      <c r="AB504" s="2">
        <f ca="1">1*(IFERROR(MAX(OFFSET(S$1,MATCH($M504,$M:$M,0)-1,0,ROW()-MATCH($M504,$M:$M,0))),0)&gt;0)</f>
        <v>1</v>
      </c>
      <c r="AC504" s="2">
        <f ca="1">1*(IFERROR(MAX(OFFSET(T$1,MATCH($M504,$M:$M,0)-1,0,ROW()-MATCH($M504,$M:$M,0))),0)&gt;0)</f>
        <v>1</v>
      </c>
      <c r="AD504" s="2">
        <f ca="1">1*(IFERROR(MAX(OFFSET(U$1,MATCH($M504,$M:$M,0)-1,0,ROW()-MATCH($M504,$M:$M,0))),0)&gt;0)</f>
        <v>1</v>
      </c>
      <c r="AE504" s="2">
        <f ca="1">1*(IFERROR(MAX(OFFSET(V$1,MATCH($M504,$M:$M,0)-1,0,ROW()-MATCH($M504,$M:$M,0))),0)&gt;0)</f>
        <v>1</v>
      </c>
      <c r="AG504">
        <f ca="1">+IF(COUNTIFS(AG$4:AG503,1,$M$4:$M503,$M504)=1,0,IF(O504*X504&lt;$AI$1,1,0))</f>
        <v>0</v>
      </c>
      <c r="AH504">
        <f ca="1">+IF(COUNTIFS(AH$4:AH503,1,$M$4:$M503,$M504)=1,0,IF(P504*Y504&lt;$AI$1,1,0))</f>
        <v>0</v>
      </c>
      <c r="AI504">
        <f ca="1">+IF(COUNTIFS(AI$4:AI503,1,$M$4:$M503,$M504)=1,0,IF(Q504*Z504&lt;$AI$1,1,0))</f>
        <v>0</v>
      </c>
      <c r="AJ504">
        <f ca="1">+IF(COUNTIFS(AJ$4:AJ503,1,$M$4:$M503,$M504)=1,0,IF(R504*AA504&lt;$AI$1,1,0))</f>
        <v>0</v>
      </c>
      <c r="AK504">
        <f ca="1">+IF(COUNTIFS(AK$4:AK503,1,$M$4:$M503,$M504)=1,0,IF(S504*AB504&lt;$AI$1,1,0))</f>
        <v>0</v>
      </c>
      <c r="AL504">
        <f ca="1">+IF(COUNTIFS(AL$4:AL503,1,$M$4:$M503,$M504)=1,0,IF(T504*AC504&lt;$AI$1,1,0))</f>
        <v>0</v>
      </c>
      <c r="AM504">
        <f ca="1">+IF(COUNTIFS(AM$4:AM503,1,$M$4:$M503,$M504)=1,0,IF(U504*AD504&lt;$AI$1,1,0))</f>
        <v>0</v>
      </c>
      <c r="AN504">
        <f ca="1">+IF(COUNTIFS(AN$4:AN503,1,$M$4:$M503,$M504)=1,0,IF(V504*AE504&lt;$AI$1,1,0))</f>
        <v>1</v>
      </c>
      <c r="AO504">
        <f t="shared" ca="1" si="83"/>
        <v>1</v>
      </c>
      <c r="AQ504">
        <f ca="1">1*(COUNTIFS($M$4:$M503,M504,AO$4:AO503,1)&gt;0)</f>
        <v>1</v>
      </c>
      <c r="AR504" t="str">
        <f ca="1">+IF($AQ504=1,"",IFERROR(AVERAGEIFS($AG$3:$AN$3,$AG504:$AN504,1),""))</f>
        <v/>
      </c>
    </row>
    <row r="505" spans="2:44" x14ac:dyDescent="0.25">
      <c r="B505">
        <f t="shared" si="84"/>
        <v>502</v>
      </c>
      <c r="C505" s="5">
        <f>AVERAGEIFS(TimeSeries!503:503,TimeSeries!$1:$1,"&lt;="&amp;C$3,TimeSeries!$1:$1,"&gt;="&amp;C$2)</f>
        <v>114</v>
      </c>
      <c r="D505" s="5">
        <f>AVERAGEIFS(TimeSeries!503:503,TimeSeries!$1:$1,"&lt;="&amp;D$3,TimeSeries!$1:$1,"&gt;="&amp;D$2)</f>
        <v>117.5</v>
      </c>
      <c r="E505" s="5">
        <f>AVERAGEIFS(TimeSeries!503:503,TimeSeries!$1:$1,"&lt;="&amp;E$3,TimeSeries!$1:$1,"&gt;="&amp;E$2)</f>
        <v>119.6</v>
      </c>
      <c r="F505" s="5">
        <f>AVERAGEIFS(TimeSeries!503:503,TimeSeries!$1:$1,"&lt;="&amp;F$3,TimeSeries!$1:$1,"&gt;="&amp;F$2)</f>
        <v>121.6</v>
      </c>
      <c r="G505" s="5">
        <f>AVERAGEIFS(TimeSeries!503:503,TimeSeries!$1:$1,"&lt;="&amp;G$3,TimeSeries!$1:$1,"&gt;="&amp;G$2)</f>
        <v>121.6</v>
      </c>
      <c r="H505" s="5">
        <f>AVERAGEIFS(TimeSeries!503:503,TimeSeries!$1:$1,"&lt;="&amp;H$3,TimeSeries!$1:$1,"&gt;="&amp;H$2)</f>
        <v>114.6</v>
      </c>
      <c r="I505" s="5">
        <f>AVERAGEIFS(TimeSeries!503:503,TimeSeries!$1:$1,"&lt;="&amp;I$3,TimeSeries!$1:$1,"&gt;="&amp;I$2)</f>
        <v>109.65</v>
      </c>
      <c r="J505" s="5">
        <f>AVERAGEIFS(TimeSeries!503:503,TimeSeries!$1:$1,"&lt;="&amp;J$3,TimeSeries!$1:$1,"&gt;="&amp;J$2)</f>
        <v>110.3</v>
      </c>
      <c r="K505" s="5">
        <f>+TimeSeries!I503</f>
        <v>116.21250000000001</v>
      </c>
      <c r="M505">
        <f>+INDEX(TimeSeries!$A:$ZZ,'TimeSeries - Formatted'!$B505+1,'TimeSeries - Formatted'!K$1)</f>
        <v>16</v>
      </c>
      <c r="O505" s="1">
        <f t="shared" si="85"/>
        <v>-0.18976545842217474</v>
      </c>
      <c r="P505" s="1">
        <f t="shared" si="86"/>
        <v>-0.18459403192227619</v>
      </c>
      <c r="Q505" s="1">
        <f t="shared" si="87"/>
        <v>-0.17431826026924402</v>
      </c>
      <c r="R505" s="1">
        <f t="shared" si="88"/>
        <v>-0.17024906175366783</v>
      </c>
      <c r="S505" s="1">
        <f t="shared" si="89"/>
        <v>-0.14965034965034973</v>
      </c>
      <c r="T505" s="1">
        <f t="shared" si="90"/>
        <v>-0.15797207935341662</v>
      </c>
      <c r="U505" s="1">
        <f t="shared" si="91"/>
        <v>-0.17711069418386483</v>
      </c>
      <c r="V505" s="1">
        <f t="shared" si="92"/>
        <v>-0.17931547619047628</v>
      </c>
      <c r="X505" s="2">
        <f ca="1">1*(IFERROR(MAX(OFFSET(O$1,MATCH($M505,$M:$M,0)-1,0,ROW()-MATCH($M505,$M:$M,0))),0)&gt;0)</f>
        <v>1</v>
      </c>
      <c r="Y505" s="2">
        <f ca="1">1*(IFERROR(MAX(OFFSET(P$1,MATCH($M505,$M:$M,0)-1,0,ROW()-MATCH($M505,$M:$M,0))),0)&gt;0)</f>
        <v>1</v>
      </c>
      <c r="Z505" s="2">
        <f ca="1">1*(IFERROR(MAX(OFFSET(Q$1,MATCH($M505,$M:$M,0)-1,0,ROW()-MATCH($M505,$M:$M,0))),0)&gt;0)</f>
        <v>1</v>
      </c>
      <c r="AA505" s="2">
        <f ca="1">1*(IFERROR(MAX(OFFSET(R$1,MATCH($M505,$M:$M,0)-1,0,ROW()-MATCH($M505,$M:$M,0))),0)&gt;0)</f>
        <v>1</v>
      </c>
      <c r="AB505" s="2">
        <f ca="1">1*(IFERROR(MAX(OFFSET(S$1,MATCH($M505,$M:$M,0)-1,0,ROW()-MATCH($M505,$M:$M,0))),0)&gt;0)</f>
        <v>1</v>
      </c>
      <c r="AC505" s="2">
        <f ca="1">1*(IFERROR(MAX(OFFSET(T$1,MATCH($M505,$M:$M,0)-1,0,ROW()-MATCH($M505,$M:$M,0))),0)&gt;0)</f>
        <v>1</v>
      </c>
      <c r="AD505" s="2">
        <f ca="1">1*(IFERROR(MAX(OFFSET(U$1,MATCH($M505,$M:$M,0)-1,0,ROW()-MATCH($M505,$M:$M,0))),0)&gt;0)</f>
        <v>1</v>
      </c>
      <c r="AE505" s="2">
        <f ca="1">1*(IFERROR(MAX(OFFSET(V$1,MATCH($M505,$M:$M,0)-1,0,ROW()-MATCH($M505,$M:$M,0))),0)&gt;0)</f>
        <v>1</v>
      </c>
      <c r="AG505">
        <f ca="1">+IF(COUNTIFS(AG$4:AG504,1,$M$4:$M504,$M505)=1,0,IF(O505*X505&lt;$AI$1,1,0))</f>
        <v>0</v>
      </c>
      <c r="AH505">
        <f ca="1">+IF(COUNTIFS(AH$4:AH504,1,$M$4:$M504,$M505)=1,0,IF(P505*Y505&lt;$AI$1,1,0))</f>
        <v>0</v>
      </c>
      <c r="AI505">
        <f ca="1">+IF(COUNTIFS(AI$4:AI504,1,$M$4:$M504,$M505)=1,0,IF(Q505*Z505&lt;$AI$1,1,0))</f>
        <v>0</v>
      </c>
      <c r="AJ505">
        <f ca="1">+IF(COUNTIFS(AJ$4:AJ504,1,$M$4:$M504,$M505)=1,0,IF(R505*AA505&lt;$AI$1,1,0))</f>
        <v>0</v>
      </c>
      <c r="AK505">
        <f ca="1">+IF(COUNTIFS(AK$4:AK504,1,$M$4:$M504,$M505)=1,0,IF(S505*AB505&lt;$AI$1,1,0))</f>
        <v>0</v>
      </c>
      <c r="AL505">
        <f ca="1">+IF(COUNTIFS(AL$4:AL504,1,$M$4:$M504,$M505)=1,0,IF(T505*AC505&lt;$AI$1,1,0))</f>
        <v>0</v>
      </c>
      <c r="AM505">
        <f ca="1">+IF(COUNTIFS(AM$4:AM504,1,$M$4:$M504,$M505)=1,0,IF(U505*AD505&lt;$AI$1,1,0))</f>
        <v>0</v>
      </c>
      <c r="AN505">
        <f ca="1">+IF(COUNTIFS(AN$4:AN504,1,$M$4:$M504,$M505)=1,0,IF(V505*AE505&lt;$AI$1,1,0))</f>
        <v>0</v>
      </c>
      <c r="AO505">
        <f t="shared" ca="1" si="83"/>
        <v>0</v>
      </c>
      <c r="AQ505">
        <f ca="1">1*(COUNTIFS($M$4:$M504,M505,AO$4:AO504,1)&gt;0)</f>
        <v>1</v>
      </c>
      <c r="AR505" t="str">
        <f ca="1">+IF($AQ505=1,"",IFERROR(AVERAGEIFS($AG$3:$AN$3,$AG505:$AN505,1),""))</f>
        <v/>
      </c>
    </row>
    <row r="506" spans="2:44" x14ac:dyDescent="0.25">
      <c r="B506">
        <f t="shared" si="84"/>
        <v>503</v>
      </c>
      <c r="C506" s="5">
        <f>AVERAGEIFS(TimeSeries!504:504,TimeSeries!$1:$1,"&lt;="&amp;C$3,TimeSeries!$1:$1,"&gt;="&amp;C$2)</f>
        <v>113.5</v>
      </c>
      <c r="D506" s="5">
        <f>AVERAGEIFS(TimeSeries!504:504,TimeSeries!$1:$1,"&lt;="&amp;D$3,TimeSeries!$1:$1,"&gt;="&amp;D$2)</f>
        <v>117.5</v>
      </c>
      <c r="E506" s="5">
        <f>AVERAGEIFS(TimeSeries!504:504,TimeSeries!$1:$1,"&lt;="&amp;E$3,TimeSeries!$1:$1,"&gt;="&amp;E$2)</f>
        <v>119.6</v>
      </c>
      <c r="F506" s="5">
        <f>AVERAGEIFS(TimeSeries!504:504,TimeSeries!$1:$1,"&lt;="&amp;F$3,TimeSeries!$1:$1,"&gt;="&amp;F$2)</f>
        <v>121.6</v>
      </c>
      <c r="G506" s="5">
        <f>AVERAGEIFS(TimeSeries!504:504,TimeSeries!$1:$1,"&lt;="&amp;G$3,TimeSeries!$1:$1,"&gt;="&amp;G$2)</f>
        <v>123</v>
      </c>
      <c r="H506" s="5">
        <f>AVERAGEIFS(TimeSeries!504:504,TimeSeries!$1:$1,"&lt;="&amp;H$3,TimeSeries!$1:$1,"&gt;="&amp;H$2)</f>
        <v>115.5</v>
      </c>
      <c r="I506" s="5">
        <f>AVERAGEIFS(TimeSeries!504:504,TimeSeries!$1:$1,"&lt;="&amp;I$3,TimeSeries!$1:$1,"&gt;="&amp;I$2)</f>
        <v>109.15</v>
      </c>
      <c r="J506" s="5">
        <f>AVERAGEIFS(TimeSeries!504:504,TimeSeries!$1:$1,"&lt;="&amp;J$3,TimeSeries!$1:$1,"&gt;="&amp;J$2)</f>
        <v>110.3</v>
      </c>
      <c r="K506" s="5">
        <f>+TimeSeries!I504</f>
        <v>116.3125</v>
      </c>
      <c r="M506">
        <f>+INDEX(TimeSeries!$A:$ZZ,'TimeSeries - Formatted'!$B506+1,'TimeSeries - Formatted'!K$1)</f>
        <v>16</v>
      </c>
      <c r="O506" s="1">
        <f t="shared" si="85"/>
        <v>-0.19331911869225293</v>
      </c>
      <c r="P506" s="1">
        <f t="shared" si="86"/>
        <v>-0.18459403192227619</v>
      </c>
      <c r="Q506" s="1">
        <f t="shared" si="87"/>
        <v>-0.17431826026924402</v>
      </c>
      <c r="R506" s="1">
        <f t="shared" si="88"/>
        <v>-0.17024906175366783</v>
      </c>
      <c r="S506" s="1">
        <f t="shared" si="89"/>
        <v>-0.1398601398601399</v>
      </c>
      <c r="T506" s="1">
        <f t="shared" si="90"/>
        <v>-0.15135929463629683</v>
      </c>
      <c r="U506" s="1">
        <f t="shared" si="91"/>
        <v>-0.18086303939962467</v>
      </c>
      <c r="V506" s="1">
        <f t="shared" si="92"/>
        <v>-0.17931547619047628</v>
      </c>
      <c r="X506" s="2">
        <f ca="1">1*(IFERROR(MAX(OFFSET(O$1,MATCH($M506,$M:$M,0)-1,0,ROW()-MATCH($M506,$M:$M,0))),0)&gt;0)</f>
        <v>1</v>
      </c>
      <c r="Y506" s="2">
        <f ca="1">1*(IFERROR(MAX(OFFSET(P$1,MATCH($M506,$M:$M,0)-1,0,ROW()-MATCH($M506,$M:$M,0))),0)&gt;0)</f>
        <v>1</v>
      </c>
      <c r="Z506" s="2">
        <f ca="1">1*(IFERROR(MAX(OFFSET(Q$1,MATCH($M506,$M:$M,0)-1,0,ROW()-MATCH($M506,$M:$M,0))),0)&gt;0)</f>
        <v>1</v>
      </c>
      <c r="AA506" s="2">
        <f ca="1">1*(IFERROR(MAX(OFFSET(R$1,MATCH($M506,$M:$M,0)-1,0,ROW()-MATCH($M506,$M:$M,0))),0)&gt;0)</f>
        <v>1</v>
      </c>
      <c r="AB506" s="2">
        <f ca="1">1*(IFERROR(MAX(OFFSET(S$1,MATCH($M506,$M:$M,0)-1,0,ROW()-MATCH($M506,$M:$M,0))),0)&gt;0)</f>
        <v>1</v>
      </c>
      <c r="AC506" s="2">
        <f ca="1">1*(IFERROR(MAX(OFFSET(T$1,MATCH($M506,$M:$M,0)-1,0,ROW()-MATCH($M506,$M:$M,0))),0)&gt;0)</f>
        <v>1</v>
      </c>
      <c r="AD506" s="2">
        <f ca="1">1*(IFERROR(MAX(OFFSET(U$1,MATCH($M506,$M:$M,0)-1,0,ROW()-MATCH($M506,$M:$M,0))),0)&gt;0)</f>
        <v>1</v>
      </c>
      <c r="AE506" s="2">
        <f ca="1">1*(IFERROR(MAX(OFFSET(V$1,MATCH($M506,$M:$M,0)-1,0,ROW()-MATCH($M506,$M:$M,0))),0)&gt;0)</f>
        <v>1</v>
      </c>
      <c r="AG506">
        <f ca="1">+IF(COUNTIFS(AG$4:AG505,1,$M$4:$M505,$M506)=1,0,IF(O506*X506&lt;$AI$1,1,0))</f>
        <v>0</v>
      </c>
      <c r="AH506">
        <f ca="1">+IF(COUNTIFS(AH$4:AH505,1,$M$4:$M505,$M506)=1,0,IF(P506*Y506&lt;$AI$1,1,0))</f>
        <v>0</v>
      </c>
      <c r="AI506">
        <f ca="1">+IF(COUNTIFS(AI$4:AI505,1,$M$4:$M505,$M506)=1,0,IF(Q506*Z506&lt;$AI$1,1,0))</f>
        <v>0</v>
      </c>
      <c r="AJ506">
        <f ca="1">+IF(COUNTIFS(AJ$4:AJ505,1,$M$4:$M505,$M506)=1,0,IF(R506*AA506&lt;$AI$1,1,0))</f>
        <v>0</v>
      </c>
      <c r="AK506">
        <f ca="1">+IF(COUNTIFS(AK$4:AK505,1,$M$4:$M505,$M506)=1,0,IF(S506*AB506&lt;$AI$1,1,0))</f>
        <v>0</v>
      </c>
      <c r="AL506">
        <f ca="1">+IF(COUNTIFS(AL$4:AL505,1,$M$4:$M505,$M506)=1,0,IF(T506*AC506&lt;$AI$1,1,0))</f>
        <v>0</v>
      </c>
      <c r="AM506">
        <f ca="1">+IF(COUNTIFS(AM$4:AM505,1,$M$4:$M505,$M506)=1,0,IF(U506*AD506&lt;$AI$1,1,0))</f>
        <v>0</v>
      </c>
      <c r="AN506">
        <f ca="1">+IF(COUNTIFS(AN$4:AN505,1,$M$4:$M505,$M506)=1,0,IF(V506*AE506&lt;$AI$1,1,0))</f>
        <v>0</v>
      </c>
      <c r="AO506">
        <f t="shared" ca="1" si="83"/>
        <v>0</v>
      </c>
      <c r="AQ506">
        <f ca="1">1*(COUNTIFS($M$4:$M505,M506,AO$4:AO505,1)&gt;0)</f>
        <v>1</v>
      </c>
      <c r="AR506" t="str">
        <f ca="1">+IF($AQ506=1,"",IFERROR(AVERAGEIFS($AG$3:$AN$3,$AG506:$AN506,1),""))</f>
        <v/>
      </c>
    </row>
    <row r="507" spans="2:44" x14ac:dyDescent="0.25">
      <c r="B507">
        <f t="shared" si="84"/>
        <v>504</v>
      </c>
      <c r="C507" s="5">
        <f>AVERAGEIFS(TimeSeries!505:505,TimeSeries!$1:$1,"&lt;="&amp;C$3,TimeSeries!$1:$1,"&gt;="&amp;C$2)</f>
        <v>113.5</v>
      </c>
      <c r="D507" s="5">
        <f>AVERAGEIFS(TimeSeries!505:505,TimeSeries!$1:$1,"&lt;="&amp;D$3,TimeSeries!$1:$1,"&gt;="&amp;D$2)</f>
        <v>117.5</v>
      </c>
      <c r="E507" s="5">
        <f>AVERAGEIFS(TimeSeries!505:505,TimeSeries!$1:$1,"&lt;="&amp;E$3,TimeSeries!$1:$1,"&gt;="&amp;E$2)</f>
        <v>119.6</v>
      </c>
      <c r="F507" s="5">
        <f>AVERAGEIFS(TimeSeries!505:505,TimeSeries!$1:$1,"&lt;="&amp;F$3,TimeSeries!$1:$1,"&gt;="&amp;F$2)</f>
        <v>121.6</v>
      </c>
      <c r="G507" s="5">
        <f>AVERAGEIFS(TimeSeries!505:505,TimeSeries!$1:$1,"&lt;="&amp;G$3,TimeSeries!$1:$1,"&gt;="&amp;G$2)</f>
        <v>123</v>
      </c>
      <c r="H507" s="5">
        <f>AVERAGEIFS(TimeSeries!505:505,TimeSeries!$1:$1,"&lt;="&amp;H$3,TimeSeries!$1:$1,"&gt;="&amp;H$2)</f>
        <v>115.5</v>
      </c>
      <c r="I507" s="5">
        <f>AVERAGEIFS(TimeSeries!505:505,TimeSeries!$1:$1,"&lt;="&amp;I$3,TimeSeries!$1:$1,"&gt;="&amp;I$2)</f>
        <v>107.75</v>
      </c>
      <c r="J507" s="5">
        <f>AVERAGEIFS(TimeSeries!505:505,TimeSeries!$1:$1,"&lt;="&amp;J$3,TimeSeries!$1:$1,"&gt;="&amp;J$2)</f>
        <v>107.5</v>
      </c>
      <c r="K507" s="5">
        <f>+TimeSeries!I505</f>
        <v>115.96250000000001</v>
      </c>
      <c r="M507">
        <f>+INDEX(TimeSeries!$A:$ZZ,'TimeSeries - Formatted'!$B507+1,'TimeSeries - Formatted'!K$1)</f>
        <v>17</v>
      </c>
      <c r="O507" s="1">
        <f t="shared" si="85"/>
        <v>-0.19331911869225293</v>
      </c>
      <c r="P507" s="1">
        <f t="shared" si="86"/>
        <v>-0.18459403192227619</v>
      </c>
      <c r="Q507" s="1">
        <f t="shared" si="87"/>
        <v>-0.17431826026924402</v>
      </c>
      <c r="R507" s="1">
        <f t="shared" si="88"/>
        <v>-0.17024906175366783</v>
      </c>
      <c r="S507" s="1">
        <f t="shared" si="89"/>
        <v>-0.1398601398601399</v>
      </c>
      <c r="T507" s="1">
        <f t="shared" si="90"/>
        <v>-0.15135929463629683</v>
      </c>
      <c r="U507" s="1">
        <f t="shared" si="91"/>
        <v>-0.1913696060037523</v>
      </c>
      <c r="V507" s="1">
        <f t="shared" si="92"/>
        <v>-0.20014880952380953</v>
      </c>
      <c r="X507" s="2">
        <f ca="1">1*(IFERROR(MAX(OFFSET(O$1,MATCH($M507,$M:$M,0)-1,0,ROW()-MATCH($M507,$M:$M,0))),0)&gt;0)</f>
        <v>0</v>
      </c>
      <c r="Y507" s="2">
        <f ca="1">1*(IFERROR(MAX(OFFSET(P$1,MATCH($M507,$M:$M,0)-1,0,ROW()-MATCH($M507,$M:$M,0))),0)&gt;0)</f>
        <v>0</v>
      </c>
      <c r="Z507" s="2">
        <f ca="1">1*(IFERROR(MAX(OFFSET(Q$1,MATCH($M507,$M:$M,0)-1,0,ROW()-MATCH($M507,$M:$M,0))),0)&gt;0)</f>
        <v>0</v>
      </c>
      <c r="AA507" s="2">
        <f ca="1">1*(IFERROR(MAX(OFFSET(R$1,MATCH($M507,$M:$M,0)-1,0,ROW()-MATCH($M507,$M:$M,0))),0)&gt;0)</f>
        <v>0</v>
      </c>
      <c r="AB507" s="2">
        <f ca="1">1*(IFERROR(MAX(OFFSET(S$1,MATCH($M507,$M:$M,0)-1,0,ROW()-MATCH($M507,$M:$M,0))),0)&gt;0)</f>
        <v>0</v>
      </c>
      <c r="AC507" s="2">
        <f ca="1">1*(IFERROR(MAX(OFFSET(T$1,MATCH($M507,$M:$M,0)-1,0,ROW()-MATCH($M507,$M:$M,0))),0)&gt;0)</f>
        <v>0</v>
      </c>
      <c r="AD507" s="2">
        <f ca="1">1*(IFERROR(MAX(OFFSET(U$1,MATCH($M507,$M:$M,0)-1,0,ROW()-MATCH($M507,$M:$M,0))),0)&gt;0)</f>
        <v>0</v>
      </c>
      <c r="AE507" s="2">
        <f ca="1">1*(IFERROR(MAX(OFFSET(V$1,MATCH($M507,$M:$M,0)-1,0,ROW()-MATCH($M507,$M:$M,0))),0)&gt;0)</f>
        <v>0</v>
      </c>
      <c r="AG507">
        <f ca="1">+IF(COUNTIFS(AG$4:AG506,1,$M$4:$M506,$M507)=1,0,IF(O507*X507&lt;$AI$1,1,0))</f>
        <v>0</v>
      </c>
      <c r="AH507">
        <f ca="1">+IF(COUNTIFS(AH$4:AH506,1,$M$4:$M506,$M507)=1,0,IF(P507*Y507&lt;$AI$1,1,0))</f>
        <v>0</v>
      </c>
      <c r="AI507">
        <f ca="1">+IF(COUNTIFS(AI$4:AI506,1,$M$4:$M506,$M507)=1,0,IF(Q507*Z507&lt;$AI$1,1,0))</f>
        <v>0</v>
      </c>
      <c r="AJ507">
        <f ca="1">+IF(COUNTIFS(AJ$4:AJ506,1,$M$4:$M506,$M507)=1,0,IF(R507*AA507&lt;$AI$1,1,0))</f>
        <v>0</v>
      </c>
      <c r="AK507">
        <f ca="1">+IF(COUNTIFS(AK$4:AK506,1,$M$4:$M506,$M507)=1,0,IF(S507*AB507&lt;$AI$1,1,0))</f>
        <v>0</v>
      </c>
      <c r="AL507">
        <f ca="1">+IF(COUNTIFS(AL$4:AL506,1,$M$4:$M506,$M507)=1,0,IF(T507*AC507&lt;$AI$1,1,0))</f>
        <v>0</v>
      </c>
      <c r="AM507">
        <f ca="1">+IF(COUNTIFS(AM$4:AM506,1,$M$4:$M506,$M507)=1,0,IF(U507*AD507&lt;$AI$1,1,0))</f>
        <v>0</v>
      </c>
      <c r="AN507">
        <f ca="1">+IF(COUNTIFS(AN$4:AN506,1,$M$4:$M506,$M507)=1,0,IF(V507*AE507&lt;$AI$1,1,0))</f>
        <v>0</v>
      </c>
      <c r="AO507">
        <f t="shared" ca="1" si="83"/>
        <v>0</v>
      </c>
      <c r="AQ507">
        <f>1*(COUNTIFS($M$4:$M506,M507,AO$4:AO506,1)&gt;0)</f>
        <v>0</v>
      </c>
      <c r="AR507" t="str">
        <f ca="1">+IF($AQ507=1,"",IFERROR(AVERAGEIFS($AG$3:$AN$3,$AG507:$AN507,1),""))</f>
        <v/>
      </c>
    </row>
    <row r="508" spans="2:44" x14ac:dyDescent="0.25">
      <c r="B508">
        <f t="shared" si="84"/>
        <v>505</v>
      </c>
      <c r="C508" s="5">
        <f>AVERAGEIFS(TimeSeries!506:506,TimeSeries!$1:$1,"&lt;="&amp;C$3,TimeSeries!$1:$1,"&gt;="&amp;C$2)</f>
        <v>114.7</v>
      </c>
      <c r="D508" s="5">
        <f>AVERAGEIFS(TimeSeries!506:506,TimeSeries!$1:$1,"&lt;="&amp;D$3,TimeSeries!$1:$1,"&gt;="&amp;D$2)</f>
        <v>118.7</v>
      </c>
      <c r="E508" s="5">
        <f>AVERAGEIFS(TimeSeries!506:506,TimeSeries!$1:$1,"&lt;="&amp;E$3,TimeSeries!$1:$1,"&gt;="&amp;E$2)</f>
        <v>120.8</v>
      </c>
      <c r="F508" s="5">
        <f>AVERAGEIFS(TimeSeries!506:506,TimeSeries!$1:$1,"&lt;="&amp;F$3,TimeSeries!$1:$1,"&gt;="&amp;F$2)</f>
        <v>121.8</v>
      </c>
      <c r="G508" s="5">
        <f>AVERAGEIFS(TimeSeries!506:506,TimeSeries!$1:$1,"&lt;="&amp;G$3,TimeSeries!$1:$1,"&gt;="&amp;G$2)</f>
        <v>127.45</v>
      </c>
      <c r="H508" s="5">
        <f>AVERAGEIFS(TimeSeries!506:506,TimeSeries!$1:$1,"&lt;="&amp;H$3,TimeSeries!$1:$1,"&gt;="&amp;H$2)</f>
        <v>120.45</v>
      </c>
      <c r="I508" s="5">
        <f>AVERAGEIFS(TimeSeries!506:506,TimeSeries!$1:$1,"&lt;="&amp;I$3,TimeSeries!$1:$1,"&gt;="&amp;I$2)</f>
        <v>108.45</v>
      </c>
      <c r="J508" s="5">
        <f>AVERAGEIFS(TimeSeries!506:506,TimeSeries!$1:$1,"&lt;="&amp;J$3,TimeSeries!$1:$1,"&gt;="&amp;J$2)</f>
        <v>108.9</v>
      </c>
      <c r="K508" s="5">
        <f>+TimeSeries!I506</f>
        <v>117.85</v>
      </c>
      <c r="M508">
        <f>+INDEX(TimeSeries!$A:$ZZ,'TimeSeries - Formatted'!$B508+1,'TimeSeries - Formatted'!K$1)</f>
        <v>17</v>
      </c>
      <c r="O508" s="1">
        <f t="shared" si="85"/>
        <v>-0.18479033404406531</v>
      </c>
      <c r="P508" s="1">
        <f t="shared" si="86"/>
        <v>-0.17626648160999303</v>
      </c>
      <c r="Q508" s="1">
        <f t="shared" si="87"/>
        <v>-0.16603382809803247</v>
      </c>
      <c r="R508" s="1">
        <f t="shared" si="88"/>
        <v>-0.16888433981576267</v>
      </c>
      <c r="S508" s="1">
        <f t="shared" si="89"/>
        <v>-0.10874125874125873</v>
      </c>
      <c r="T508" s="1">
        <f t="shared" si="90"/>
        <v>-0.11498897869213809</v>
      </c>
      <c r="U508" s="1">
        <f t="shared" si="91"/>
        <v>-0.18611632270168854</v>
      </c>
      <c r="V508" s="1">
        <f t="shared" si="92"/>
        <v>-0.18973214285714279</v>
      </c>
      <c r="X508" s="2">
        <f ca="1">1*(IFERROR(MAX(OFFSET(O$1,MATCH($M508,$M:$M,0)-1,0,ROW()-MATCH($M508,$M:$M,0))),0)&gt;0)</f>
        <v>0</v>
      </c>
      <c r="Y508" s="2">
        <f ca="1">1*(IFERROR(MAX(OFFSET(P$1,MATCH($M508,$M:$M,0)-1,0,ROW()-MATCH($M508,$M:$M,0))),0)&gt;0)</f>
        <v>0</v>
      </c>
      <c r="Z508" s="2">
        <f ca="1">1*(IFERROR(MAX(OFFSET(Q$1,MATCH($M508,$M:$M,0)-1,0,ROW()-MATCH($M508,$M:$M,0))),0)&gt;0)</f>
        <v>0</v>
      </c>
      <c r="AA508" s="2">
        <f ca="1">1*(IFERROR(MAX(OFFSET(R$1,MATCH($M508,$M:$M,0)-1,0,ROW()-MATCH($M508,$M:$M,0))),0)&gt;0)</f>
        <v>0</v>
      </c>
      <c r="AB508" s="2">
        <f ca="1">1*(IFERROR(MAX(OFFSET(S$1,MATCH($M508,$M:$M,0)-1,0,ROW()-MATCH($M508,$M:$M,0))),0)&gt;0)</f>
        <v>0</v>
      </c>
      <c r="AC508" s="2">
        <f ca="1">1*(IFERROR(MAX(OFFSET(T$1,MATCH($M508,$M:$M,0)-1,0,ROW()-MATCH($M508,$M:$M,0))),0)&gt;0)</f>
        <v>0</v>
      </c>
      <c r="AD508" s="2">
        <f ca="1">1*(IFERROR(MAX(OFFSET(U$1,MATCH($M508,$M:$M,0)-1,0,ROW()-MATCH($M508,$M:$M,0))),0)&gt;0)</f>
        <v>0</v>
      </c>
      <c r="AE508" s="2">
        <f ca="1">1*(IFERROR(MAX(OFFSET(V$1,MATCH($M508,$M:$M,0)-1,0,ROW()-MATCH($M508,$M:$M,0))),0)&gt;0)</f>
        <v>0</v>
      </c>
      <c r="AG508">
        <f ca="1">+IF(COUNTIFS(AG$4:AG507,1,$M$4:$M507,$M508)=1,0,IF(O508*X508&lt;$AI$1,1,0))</f>
        <v>0</v>
      </c>
      <c r="AH508">
        <f ca="1">+IF(COUNTIFS(AH$4:AH507,1,$M$4:$M507,$M508)=1,0,IF(P508*Y508&lt;$AI$1,1,0))</f>
        <v>0</v>
      </c>
      <c r="AI508">
        <f ca="1">+IF(COUNTIFS(AI$4:AI507,1,$M$4:$M507,$M508)=1,0,IF(Q508*Z508&lt;$AI$1,1,0))</f>
        <v>0</v>
      </c>
      <c r="AJ508">
        <f ca="1">+IF(COUNTIFS(AJ$4:AJ507,1,$M$4:$M507,$M508)=1,0,IF(R508*AA508&lt;$AI$1,1,0))</f>
        <v>0</v>
      </c>
      <c r="AK508">
        <f ca="1">+IF(COUNTIFS(AK$4:AK507,1,$M$4:$M507,$M508)=1,0,IF(S508*AB508&lt;$AI$1,1,0))</f>
        <v>0</v>
      </c>
      <c r="AL508">
        <f ca="1">+IF(COUNTIFS(AL$4:AL507,1,$M$4:$M507,$M508)=1,0,IF(T508*AC508&lt;$AI$1,1,0))</f>
        <v>0</v>
      </c>
      <c r="AM508">
        <f ca="1">+IF(COUNTIFS(AM$4:AM507,1,$M$4:$M507,$M508)=1,0,IF(U508*AD508&lt;$AI$1,1,0))</f>
        <v>0</v>
      </c>
      <c r="AN508">
        <f ca="1">+IF(COUNTIFS(AN$4:AN507,1,$M$4:$M507,$M508)=1,0,IF(V508*AE508&lt;$AI$1,1,0))</f>
        <v>0</v>
      </c>
      <c r="AO508">
        <f t="shared" ca="1" si="83"/>
        <v>0</v>
      </c>
      <c r="AQ508">
        <f ca="1">1*(COUNTIFS($M$4:$M507,M508,AO$4:AO507,1)&gt;0)</f>
        <v>0</v>
      </c>
      <c r="AR508" t="str">
        <f ca="1">+IF($AQ508=1,"",IFERROR(AVERAGEIFS($AG$3:$AN$3,$AG508:$AN508,1),""))</f>
        <v/>
      </c>
    </row>
    <row r="509" spans="2:44" x14ac:dyDescent="0.25">
      <c r="B509">
        <f t="shared" si="84"/>
        <v>506</v>
      </c>
      <c r="C509" s="5">
        <f>AVERAGEIFS(TimeSeries!507:507,TimeSeries!$1:$1,"&lt;="&amp;C$3,TimeSeries!$1:$1,"&gt;="&amp;C$2)</f>
        <v>117.1</v>
      </c>
      <c r="D509" s="5">
        <f>AVERAGEIFS(TimeSeries!507:507,TimeSeries!$1:$1,"&lt;="&amp;D$3,TimeSeries!$1:$1,"&gt;="&amp;D$2)</f>
        <v>120.6</v>
      </c>
      <c r="E509" s="5">
        <f>AVERAGEIFS(TimeSeries!507:507,TimeSeries!$1:$1,"&lt;="&amp;E$3,TimeSeries!$1:$1,"&gt;="&amp;E$2)</f>
        <v>122</v>
      </c>
      <c r="F509" s="5">
        <f>AVERAGEIFS(TimeSeries!507:507,TimeSeries!$1:$1,"&lt;="&amp;F$3,TimeSeries!$1:$1,"&gt;="&amp;F$2)</f>
        <v>123</v>
      </c>
      <c r="G509" s="5">
        <f>AVERAGEIFS(TimeSeries!507:507,TimeSeries!$1:$1,"&lt;="&amp;G$3,TimeSeries!$1:$1,"&gt;="&amp;G$2)</f>
        <v>125.15</v>
      </c>
      <c r="H509" s="5">
        <f>AVERAGEIFS(TimeSeries!507:507,TimeSeries!$1:$1,"&lt;="&amp;H$3,TimeSeries!$1:$1,"&gt;="&amp;H$2)</f>
        <v>118.15</v>
      </c>
      <c r="I509" s="5">
        <f>AVERAGEIFS(TimeSeries!507:507,TimeSeries!$1:$1,"&lt;="&amp;I$3,TimeSeries!$1:$1,"&gt;="&amp;I$2)</f>
        <v>108.95</v>
      </c>
      <c r="J509" s="5">
        <f>AVERAGEIFS(TimeSeries!507:507,TimeSeries!$1:$1,"&lt;="&amp;J$3,TimeSeries!$1:$1,"&gt;="&amp;J$2)</f>
        <v>108.9</v>
      </c>
      <c r="K509" s="5">
        <f>+TimeSeries!I507</f>
        <v>118.30000000000001</v>
      </c>
      <c r="M509">
        <f>+INDEX(TimeSeries!$A:$ZZ,'TimeSeries - Formatted'!$B509+1,'TimeSeries - Formatted'!K$1)</f>
        <v>17</v>
      </c>
      <c r="O509" s="1">
        <f t="shared" si="85"/>
        <v>-0.16773276474769006</v>
      </c>
      <c r="P509" s="1">
        <f t="shared" si="86"/>
        <v>-0.16308119361554474</v>
      </c>
      <c r="Q509" s="1">
        <f t="shared" si="87"/>
        <v>-0.1577493959268208</v>
      </c>
      <c r="R509" s="1">
        <f t="shared" si="88"/>
        <v>-0.16069600818833174</v>
      </c>
      <c r="S509" s="1">
        <f t="shared" si="89"/>
        <v>-0.12482517482517475</v>
      </c>
      <c r="T509" s="1">
        <f t="shared" si="90"/>
        <v>-0.13188831741366636</v>
      </c>
      <c r="U509" s="1">
        <f t="shared" si="91"/>
        <v>-0.1823639774859287</v>
      </c>
      <c r="V509" s="1">
        <f t="shared" si="92"/>
        <v>-0.18973214285714279</v>
      </c>
      <c r="X509" s="2">
        <f ca="1">1*(IFERROR(MAX(OFFSET(O$1,MATCH($M509,$M:$M,0)-1,0,ROW()-MATCH($M509,$M:$M,0))),0)&gt;0)</f>
        <v>0</v>
      </c>
      <c r="Y509" s="2">
        <f ca="1">1*(IFERROR(MAX(OFFSET(P$1,MATCH($M509,$M:$M,0)-1,0,ROW()-MATCH($M509,$M:$M,0))),0)&gt;0)</f>
        <v>0</v>
      </c>
      <c r="Z509" s="2">
        <f ca="1">1*(IFERROR(MAX(OFFSET(Q$1,MATCH($M509,$M:$M,0)-1,0,ROW()-MATCH($M509,$M:$M,0))),0)&gt;0)</f>
        <v>0</v>
      </c>
      <c r="AA509" s="2">
        <f ca="1">1*(IFERROR(MAX(OFFSET(R$1,MATCH($M509,$M:$M,0)-1,0,ROW()-MATCH($M509,$M:$M,0))),0)&gt;0)</f>
        <v>0</v>
      </c>
      <c r="AB509" s="2">
        <f ca="1">1*(IFERROR(MAX(OFFSET(S$1,MATCH($M509,$M:$M,0)-1,0,ROW()-MATCH($M509,$M:$M,0))),0)&gt;0)</f>
        <v>0</v>
      </c>
      <c r="AC509" s="2">
        <f ca="1">1*(IFERROR(MAX(OFFSET(T$1,MATCH($M509,$M:$M,0)-1,0,ROW()-MATCH($M509,$M:$M,0))),0)&gt;0)</f>
        <v>0</v>
      </c>
      <c r="AD509" s="2">
        <f ca="1">1*(IFERROR(MAX(OFFSET(U$1,MATCH($M509,$M:$M,0)-1,0,ROW()-MATCH($M509,$M:$M,0))),0)&gt;0)</f>
        <v>0</v>
      </c>
      <c r="AE509" s="2">
        <f ca="1">1*(IFERROR(MAX(OFFSET(V$1,MATCH($M509,$M:$M,0)-1,0,ROW()-MATCH($M509,$M:$M,0))),0)&gt;0)</f>
        <v>0</v>
      </c>
      <c r="AG509">
        <f ca="1">+IF(COUNTIFS(AG$4:AG508,1,$M$4:$M508,$M509)=1,0,IF(O509*X509&lt;$AI$1,1,0))</f>
        <v>0</v>
      </c>
      <c r="AH509">
        <f ca="1">+IF(COUNTIFS(AH$4:AH508,1,$M$4:$M508,$M509)=1,0,IF(P509*Y509&lt;$AI$1,1,0))</f>
        <v>0</v>
      </c>
      <c r="AI509">
        <f ca="1">+IF(COUNTIFS(AI$4:AI508,1,$M$4:$M508,$M509)=1,0,IF(Q509*Z509&lt;$AI$1,1,0))</f>
        <v>0</v>
      </c>
      <c r="AJ509">
        <f ca="1">+IF(COUNTIFS(AJ$4:AJ508,1,$M$4:$M508,$M509)=1,0,IF(R509*AA509&lt;$AI$1,1,0))</f>
        <v>0</v>
      </c>
      <c r="AK509">
        <f ca="1">+IF(COUNTIFS(AK$4:AK508,1,$M$4:$M508,$M509)=1,0,IF(S509*AB509&lt;$AI$1,1,0))</f>
        <v>0</v>
      </c>
      <c r="AL509">
        <f ca="1">+IF(COUNTIFS(AL$4:AL508,1,$M$4:$M508,$M509)=1,0,IF(T509*AC509&lt;$AI$1,1,0))</f>
        <v>0</v>
      </c>
      <c r="AM509">
        <f ca="1">+IF(COUNTIFS(AM$4:AM508,1,$M$4:$M508,$M509)=1,0,IF(U509*AD509&lt;$AI$1,1,0))</f>
        <v>0</v>
      </c>
      <c r="AN509">
        <f ca="1">+IF(COUNTIFS(AN$4:AN508,1,$M$4:$M508,$M509)=1,0,IF(V509*AE509&lt;$AI$1,1,0))</f>
        <v>0</v>
      </c>
      <c r="AO509">
        <f t="shared" ca="1" si="83"/>
        <v>0</v>
      </c>
      <c r="AQ509">
        <f ca="1">1*(COUNTIFS($M$4:$M508,M509,AO$4:AO508,1)&gt;0)</f>
        <v>0</v>
      </c>
      <c r="AR509" t="str">
        <f ca="1">+IF($AQ509=1,"",IFERROR(AVERAGEIFS($AG$3:$AN$3,$AG509:$AN509,1),""))</f>
        <v/>
      </c>
    </row>
    <row r="510" spans="2:44" x14ac:dyDescent="0.25">
      <c r="B510">
        <f t="shared" si="84"/>
        <v>507</v>
      </c>
      <c r="C510" s="5">
        <f>AVERAGEIFS(TimeSeries!508:508,TimeSeries!$1:$1,"&lt;="&amp;C$3,TimeSeries!$1:$1,"&gt;="&amp;C$2)</f>
        <v>119.5</v>
      </c>
      <c r="D510" s="5">
        <f>AVERAGEIFS(TimeSeries!508:508,TimeSeries!$1:$1,"&lt;="&amp;D$3,TimeSeries!$1:$1,"&gt;="&amp;D$2)</f>
        <v>123.5</v>
      </c>
      <c r="E510" s="5">
        <f>AVERAGEIFS(TimeSeries!508:508,TimeSeries!$1:$1,"&lt;="&amp;E$3,TimeSeries!$1:$1,"&gt;="&amp;E$2)</f>
        <v>124.25</v>
      </c>
      <c r="F510" s="5">
        <f>AVERAGEIFS(TimeSeries!508:508,TimeSeries!$1:$1,"&lt;="&amp;F$3,TimeSeries!$1:$1,"&gt;="&amp;F$2)</f>
        <v>128.25</v>
      </c>
      <c r="G510" s="5">
        <f>AVERAGEIFS(TimeSeries!508:508,TimeSeries!$1:$1,"&lt;="&amp;G$3,TimeSeries!$1:$1,"&gt;="&amp;G$2)</f>
        <v>129.65</v>
      </c>
      <c r="H510" s="5">
        <f>AVERAGEIFS(TimeSeries!508:508,TimeSeries!$1:$1,"&lt;="&amp;H$3,TimeSeries!$1:$1,"&gt;="&amp;H$2)</f>
        <v>119.15</v>
      </c>
      <c r="I510" s="5">
        <f>AVERAGEIFS(TimeSeries!508:508,TimeSeries!$1:$1,"&lt;="&amp;I$3,TimeSeries!$1:$1,"&gt;="&amp;I$2)</f>
        <v>114.9</v>
      </c>
      <c r="J510" s="5">
        <f>AVERAGEIFS(TimeSeries!508:508,TimeSeries!$1:$1,"&lt;="&amp;J$3,TimeSeries!$1:$1,"&gt;="&amp;J$2)</f>
        <v>118.8</v>
      </c>
      <c r="K510" s="5">
        <f>+TimeSeries!I508</f>
        <v>122.075</v>
      </c>
      <c r="M510">
        <f>+INDEX(TimeSeries!$A:$ZZ,'TimeSeries - Formatted'!$B510+1,'TimeSeries - Formatted'!K$1)</f>
        <v>17</v>
      </c>
      <c r="O510" s="1">
        <f t="shared" si="85"/>
        <v>-0.1506751954513148</v>
      </c>
      <c r="P510" s="1">
        <f t="shared" si="86"/>
        <v>-0.11278735632183901</v>
      </c>
      <c r="Q510" s="1">
        <f t="shared" si="87"/>
        <v>-0.12530799014431548</v>
      </c>
      <c r="R510" s="1">
        <f t="shared" si="88"/>
        <v>-0.12487205731832141</v>
      </c>
      <c r="S510" s="1">
        <f t="shared" si="89"/>
        <v>-9.3356643356643287E-2</v>
      </c>
      <c r="T510" s="1">
        <f t="shared" si="90"/>
        <v>-0.12454077883908887</v>
      </c>
      <c r="U510" s="1">
        <f t="shared" si="91"/>
        <v>-0.1377110694183864</v>
      </c>
      <c r="V510" s="1">
        <f t="shared" si="92"/>
        <v>-0.1160714285714286</v>
      </c>
      <c r="X510" s="2">
        <f ca="1">1*(IFERROR(MAX(OFFSET(O$1,MATCH($M510,$M:$M,0)-1,0,ROW()-MATCH($M510,$M:$M,0))),0)&gt;0)</f>
        <v>0</v>
      </c>
      <c r="Y510" s="2">
        <f ca="1">1*(IFERROR(MAX(OFFSET(P$1,MATCH($M510,$M:$M,0)-1,0,ROW()-MATCH($M510,$M:$M,0))),0)&gt;0)</f>
        <v>0</v>
      </c>
      <c r="Z510" s="2">
        <f ca="1">1*(IFERROR(MAX(OFFSET(Q$1,MATCH($M510,$M:$M,0)-1,0,ROW()-MATCH($M510,$M:$M,0))),0)&gt;0)</f>
        <v>0</v>
      </c>
      <c r="AA510" s="2">
        <f ca="1">1*(IFERROR(MAX(OFFSET(R$1,MATCH($M510,$M:$M,0)-1,0,ROW()-MATCH($M510,$M:$M,0))),0)&gt;0)</f>
        <v>0</v>
      </c>
      <c r="AB510" s="2">
        <f ca="1">1*(IFERROR(MAX(OFFSET(S$1,MATCH($M510,$M:$M,0)-1,0,ROW()-MATCH($M510,$M:$M,0))),0)&gt;0)</f>
        <v>0</v>
      </c>
      <c r="AC510" s="2">
        <f ca="1">1*(IFERROR(MAX(OFFSET(T$1,MATCH($M510,$M:$M,0)-1,0,ROW()-MATCH($M510,$M:$M,0))),0)&gt;0)</f>
        <v>0</v>
      </c>
      <c r="AD510" s="2">
        <f ca="1">1*(IFERROR(MAX(OFFSET(U$1,MATCH($M510,$M:$M,0)-1,0,ROW()-MATCH($M510,$M:$M,0))),0)&gt;0)</f>
        <v>0</v>
      </c>
      <c r="AE510" s="2">
        <f ca="1">1*(IFERROR(MAX(OFFSET(V$1,MATCH($M510,$M:$M,0)-1,0,ROW()-MATCH($M510,$M:$M,0))),0)&gt;0)</f>
        <v>0</v>
      </c>
      <c r="AG510">
        <f ca="1">+IF(COUNTIFS(AG$4:AG509,1,$M$4:$M509,$M510)=1,0,IF(O510*X510&lt;$AI$1,1,0))</f>
        <v>0</v>
      </c>
      <c r="AH510">
        <f ca="1">+IF(COUNTIFS(AH$4:AH509,1,$M$4:$M509,$M510)=1,0,IF(P510*Y510&lt;$AI$1,1,0))</f>
        <v>0</v>
      </c>
      <c r="AI510">
        <f ca="1">+IF(COUNTIFS(AI$4:AI509,1,$M$4:$M509,$M510)=1,0,IF(Q510*Z510&lt;$AI$1,1,0))</f>
        <v>0</v>
      </c>
      <c r="AJ510">
        <f ca="1">+IF(COUNTIFS(AJ$4:AJ509,1,$M$4:$M509,$M510)=1,0,IF(R510*AA510&lt;$AI$1,1,0))</f>
        <v>0</v>
      </c>
      <c r="AK510">
        <f ca="1">+IF(COUNTIFS(AK$4:AK509,1,$M$4:$M509,$M510)=1,0,IF(S510*AB510&lt;$AI$1,1,0))</f>
        <v>0</v>
      </c>
      <c r="AL510">
        <f ca="1">+IF(COUNTIFS(AL$4:AL509,1,$M$4:$M509,$M510)=1,0,IF(T510*AC510&lt;$AI$1,1,0))</f>
        <v>0</v>
      </c>
      <c r="AM510">
        <f ca="1">+IF(COUNTIFS(AM$4:AM509,1,$M$4:$M509,$M510)=1,0,IF(U510*AD510&lt;$AI$1,1,0))</f>
        <v>0</v>
      </c>
      <c r="AN510">
        <f ca="1">+IF(COUNTIFS(AN$4:AN509,1,$M$4:$M509,$M510)=1,0,IF(V510*AE510&lt;$AI$1,1,0))</f>
        <v>0</v>
      </c>
      <c r="AO510">
        <f t="shared" ca="1" si="83"/>
        <v>0</v>
      </c>
      <c r="AQ510">
        <f ca="1">1*(COUNTIFS($M$4:$M509,M510,AO$4:AO509,1)&gt;0)</f>
        <v>0</v>
      </c>
      <c r="AR510" t="str">
        <f ca="1">+IF($AQ510=1,"",IFERROR(AVERAGEIFS($AG$3:$AN$3,$AG510:$AN510,1),""))</f>
        <v/>
      </c>
    </row>
    <row r="511" spans="2:44" x14ac:dyDescent="0.25">
      <c r="B511">
        <f t="shared" si="84"/>
        <v>508</v>
      </c>
      <c r="C511" s="5">
        <f>AVERAGEIFS(TimeSeries!509:509,TimeSeries!$1:$1,"&lt;="&amp;C$3,TimeSeries!$1:$1,"&gt;="&amp;C$2)</f>
        <v>122.45</v>
      </c>
      <c r="D511" s="5">
        <f>AVERAGEIFS(TimeSeries!509:509,TimeSeries!$1:$1,"&lt;="&amp;D$3,TimeSeries!$1:$1,"&gt;="&amp;D$2)</f>
        <v>126.45</v>
      </c>
      <c r="E511" s="5">
        <f>AVERAGEIFS(TimeSeries!509:509,TimeSeries!$1:$1,"&lt;="&amp;E$3,TimeSeries!$1:$1,"&gt;="&amp;E$2)</f>
        <v>127.15</v>
      </c>
      <c r="F511" s="5">
        <f>AVERAGEIFS(TimeSeries!509:509,TimeSeries!$1:$1,"&lt;="&amp;F$3,TimeSeries!$1:$1,"&gt;="&amp;F$2)</f>
        <v>130.15</v>
      </c>
      <c r="G511" s="5">
        <f>AVERAGEIFS(TimeSeries!509:509,TimeSeries!$1:$1,"&lt;="&amp;G$3,TimeSeries!$1:$1,"&gt;="&amp;G$2)</f>
        <v>128.75</v>
      </c>
      <c r="H511" s="5">
        <f>AVERAGEIFS(TimeSeries!509:509,TimeSeries!$1:$1,"&lt;="&amp;H$3,TimeSeries!$1:$1,"&gt;="&amp;H$2)</f>
        <v>118.75</v>
      </c>
      <c r="I511" s="5">
        <f>AVERAGEIFS(TimeSeries!509:509,TimeSeries!$1:$1,"&lt;="&amp;I$3,TimeSeries!$1:$1,"&gt;="&amp;I$2)</f>
        <v>115.9</v>
      </c>
      <c r="J511" s="5">
        <f>AVERAGEIFS(TimeSeries!509:509,TimeSeries!$1:$1,"&lt;="&amp;J$3,TimeSeries!$1:$1,"&gt;="&amp;J$2)</f>
        <v>118.8</v>
      </c>
      <c r="K511" s="5">
        <f>+TimeSeries!I509</f>
        <v>123.5625</v>
      </c>
      <c r="M511">
        <f>+INDEX(TimeSeries!$A:$ZZ,'TimeSeries - Formatted'!$B511+1,'TimeSeries - Formatted'!K$1)</f>
        <v>17</v>
      </c>
      <c r="O511" s="1">
        <f t="shared" si="85"/>
        <v>-7.129313613955246E-2</v>
      </c>
      <c r="P511" s="1">
        <f t="shared" si="86"/>
        <v>-1.0950332420805564E-2</v>
      </c>
      <c r="Q511" s="1">
        <f t="shared" si="87"/>
        <v>-4.2545180722891596E-2</v>
      </c>
      <c r="R511" s="1">
        <f t="shared" si="88"/>
        <v>-7.2344975053456939E-2</v>
      </c>
      <c r="S511" s="1">
        <f t="shared" si="89"/>
        <v>-7.7722063037249267E-2</v>
      </c>
      <c r="T511" s="1">
        <f t="shared" si="90"/>
        <v>-0.12747979426891987</v>
      </c>
      <c r="U511" s="1">
        <f t="shared" si="91"/>
        <v>-0.13020637898686671</v>
      </c>
      <c r="V511" s="1">
        <f t="shared" si="92"/>
        <v>-9.6577946768060863E-2</v>
      </c>
      <c r="X511" s="2">
        <f ca="1">1*(IFERROR(MAX(OFFSET(O$1,MATCH($M511,$M:$M,0)-1,0,ROW()-MATCH($M511,$M:$M,0))),0)&gt;0)</f>
        <v>0</v>
      </c>
      <c r="Y511" s="2">
        <f ca="1">1*(IFERROR(MAX(OFFSET(P$1,MATCH($M511,$M:$M,0)-1,0,ROW()-MATCH($M511,$M:$M,0))),0)&gt;0)</f>
        <v>0</v>
      </c>
      <c r="Z511" s="2">
        <f ca="1">1*(IFERROR(MAX(OFFSET(Q$1,MATCH($M511,$M:$M,0)-1,0,ROW()-MATCH($M511,$M:$M,0))),0)&gt;0)</f>
        <v>0</v>
      </c>
      <c r="AA511" s="2">
        <f ca="1">1*(IFERROR(MAX(OFFSET(R$1,MATCH($M511,$M:$M,0)-1,0,ROW()-MATCH($M511,$M:$M,0))),0)&gt;0)</f>
        <v>0</v>
      </c>
      <c r="AB511" s="2">
        <f ca="1">1*(IFERROR(MAX(OFFSET(S$1,MATCH($M511,$M:$M,0)-1,0,ROW()-MATCH($M511,$M:$M,0))),0)&gt;0)</f>
        <v>0</v>
      </c>
      <c r="AC511" s="2">
        <f ca="1">1*(IFERROR(MAX(OFFSET(T$1,MATCH($M511,$M:$M,0)-1,0,ROW()-MATCH($M511,$M:$M,0))),0)&gt;0)</f>
        <v>0</v>
      </c>
      <c r="AD511" s="2">
        <f ca="1">1*(IFERROR(MAX(OFFSET(U$1,MATCH($M511,$M:$M,0)-1,0,ROW()-MATCH($M511,$M:$M,0))),0)&gt;0)</f>
        <v>0</v>
      </c>
      <c r="AE511" s="2">
        <f ca="1">1*(IFERROR(MAX(OFFSET(V$1,MATCH($M511,$M:$M,0)-1,0,ROW()-MATCH($M511,$M:$M,0))),0)&gt;0)</f>
        <v>0</v>
      </c>
      <c r="AG511">
        <f ca="1">+IF(COUNTIFS(AG$4:AG510,1,$M$4:$M510,$M511)=1,0,IF(O511*X511&lt;$AI$1,1,0))</f>
        <v>0</v>
      </c>
      <c r="AH511">
        <f ca="1">+IF(COUNTIFS(AH$4:AH510,1,$M$4:$M510,$M511)=1,0,IF(P511*Y511&lt;$AI$1,1,0))</f>
        <v>0</v>
      </c>
      <c r="AI511">
        <f ca="1">+IF(COUNTIFS(AI$4:AI510,1,$M$4:$M510,$M511)=1,0,IF(Q511*Z511&lt;$AI$1,1,0))</f>
        <v>0</v>
      </c>
      <c r="AJ511">
        <f ca="1">+IF(COUNTIFS(AJ$4:AJ510,1,$M$4:$M510,$M511)=1,0,IF(R511*AA511&lt;$AI$1,1,0))</f>
        <v>0</v>
      </c>
      <c r="AK511">
        <f ca="1">+IF(COUNTIFS(AK$4:AK510,1,$M$4:$M510,$M511)=1,0,IF(S511*AB511&lt;$AI$1,1,0))</f>
        <v>0</v>
      </c>
      <c r="AL511">
        <f ca="1">+IF(COUNTIFS(AL$4:AL510,1,$M$4:$M510,$M511)=1,0,IF(T511*AC511&lt;$AI$1,1,0))</f>
        <v>0</v>
      </c>
      <c r="AM511">
        <f ca="1">+IF(COUNTIFS(AM$4:AM510,1,$M$4:$M510,$M511)=1,0,IF(U511*AD511&lt;$AI$1,1,0))</f>
        <v>0</v>
      </c>
      <c r="AN511">
        <f ca="1">+IF(COUNTIFS(AN$4:AN510,1,$M$4:$M510,$M511)=1,0,IF(V511*AE511&lt;$AI$1,1,0))</f>
        <v>0</v>
      </c>
      <c r="AO511">
        <f t="shared" ca="1" si="83"/>
        <v>0</v>
      </c>
      <c r="AQ511">
        <f ca="1">1*(COUNTIFS($M$4:$M510,M511,AO$4:AO510,1)&gt;0)</f>
        <v>0</v>
      </c>
      <c r="AR511" t="str">
        <f ca="1">+IF($AQ511=1,"",IFERROR(AVERAGEIFS($AG$3:$AN$3,$AG511:$AN511,1),""))</f>
        <v/>
      </c>
    </row>
    <row r="512" spans="2:44" x14ac:dyDescent="0.25">
      <c r="B512">
        <f t="shared" si="84"/>
        <v>509</v>
      </c>
      <c r="C512" s="5">
        <f>AVERAGEIFS(TimeSeries!510:510,TimeSeries!$1:$1,"&lt;="&amp;C$3,TimeSeries!$1:$1,"&gt;="&amp;C$2)</f>
        <v>126.05</v>
      </c>
      <c r="D512" s="5">
        <f>AVERAGEIFS(TimeSeries!510:510,TimeSeries!$1:$1,"&lt;="&amp;D$3,TimeSeries!$1:$1,"&gt;="&amp;D$2)</f>
        <v>129.55000000000001</v>
      </c>
      <c r="E512" s="5">
        <f>AVERAGEIFS(TimeSeries!510:510,TimeSeries!$1:$1,"&lt;="&amp;E$3,TimeSeries!$1:$1,"&gt;="&amp;E$2)</f>
        <v>129.55000000000001</v>
      </c>
      <c r="F512" s="5">
        <f>AVERAGEIFS(TimeSeries!510:510,TimeSeries!$1:$1,"&lt;="&amp;F$3,TimeSeries!$1:$1,"&gt;="&amp;F$2)</f>
        <v>132.05000000000001</v>
      </c>
      <c r="G512" s="5">
        <f>AVERAGEIFS(TimeSeries!510:510,TimeSeries!$1:$1,"&lt;="&amp;G$3,TimeSeries!$1:$1,"&gt;="&amp;G$2)</f>
        <v>129.94999999999999</v>
      </c>
      <c r="H512" s="5">
        <f>AVERAGEIFS(TimeSeries!510:510,TimeSeries!$1:$1,"&lt;="&amp;H$3,TimeSeries!$1:$1,"&gt;="&amp;H$2)</f>
        <v>120.95</v>
      </c>
      <c r="I512" s="5">
        <f>AVERAGEIFS(TimeSeries!510:510,TimeSeries!$1:$1,"&lt;="&amp;I$3,TimeSeries!$1:$1,"&gt;="&amp;I$2)</f>
        <v>117.4</v>
      </c>
      <c r="J512" s="5">
        <f>AVERAGEIFS(TimeSeries!510:510,TimeSeries!$1:$1,"&lt;="&amp;J$3,TimeSeries!$1:$1,"&gt;="&amp;J$2)</f>
        <v>118.8</v>
      </c>
      <c r="K512" s="5">
        <f>+TimeSeries!I510</f>
        <v>125.73750000000001</v>
      </c>
      <c r="M512">
        <f>+INDEX(TimeSeries!$A:$ZZ,'TimeSeries - Formatted'!$B512+1,'TimeSeries - Formatted'!K$1)</f>
        <v>17</v>
      </c>
      <c r="O512" s="1">
        <f t="shared" si="85"/>
        <v>2.9399755002041505E-2</v>
      </c>
      <c r="P512" s="1">
        <f t="shared" si="86"/>
        <v>2.4515618821668639E-2</v>
      </c>
      <c r="Q512" s="1">
        <f t="shared" si="87"/>
        <v>1.8875344081793255E-2</v>
      </c>
      <c r="R512" s="1">
        <f t="shared" si="88"/>
        <v>1.4598540145985384E-2</v>
      </c>
      <c r="S512" s="1">
        <f t="shared" si="89"/>
        <v>-3.0686612965094007E-3</v>
      </c>
      <c r="T512" s="1">
        <f t="shared" si="90"/>
        <v>-5.7654850019477899E-2</v>
      </c>
      <c r="U512" s="1">
        <f t="shared" si="91"/>
        <v>-7.009900990099005E-2</v>
      </c>
      <c r="V512" s="1">
        <f t="shared" si="92"/>
        <v>-4.5783132530120452E-2</v>
      </c>
      <c r="X512" s="2">
        <f ca="1">1*(IFERROR(MAX(OFFSET(O$1,MATCH($M512,$M:$M,0)-1,0,ROW()-MATCH($M512,$M:$M,0))),0)&gt;0)</f>
        <v>0</v>
      </c>
      <c r="Y512" s="2">
        <f ca="1">1*(IFERROR(MAX(OFFSET(P$1,MATCH($M512,$M:$M,0)-1,0,ROW()-MATCH($M512,$M:$M,0))),0)&gt;0)</f>
        <v>0</v>
      </c>
      <c r="Z512" s="2">
        <f ca="1">1*(IFERROR(MAX(OFFSET(Q$1,MATCH($M512,$M:$M,0)-1,0,ROW()-MATCH($M512,$M:$M,0))),0)&gt;0)</f>
        <v>0</v>
      </c>
      <c r="AA512" s="2">
        <f ca="1">1*(IFERROR(MAX(OFFSET(R$1,MATCH($M512,$M:$M,0)-1,0,ROW()-MATCH($M512,$M:$M,0))),0)&gt;0)</f>
        <v>0</v>
      </c>
      <c r="AB512" s="2">
        <f ca="1">1*(IFERROR(MAX(OFFSET(S$1,MATCH($M512,$M:$M,0)-1,0,ROW()-MATCH($M512,$M:$M,0))),0)&gt;0)</f>
        <v>0</v>
      </c>
      <c r="AC512" s="2">
        <f ca="1">1*(IFERROR(MAX(OFFSET(T$1,MATCH($M512,$M:$M,0)-1,0,ROW()-MATCH($M512,$M:$M,0))),0)&gt;0)</f>
        <v>0</v>
      </c>
      <c r="AD512" s="2">
        <f ca="1">1*(IFERROR(MAX(OFFSET(U$1,MATCH($M512,$M:$M,0)-1,0,ROW()-MATCH($M512,$M:$M,0))),0)&gt;0)</f>
        <v>0</v>
      </c>
      <c r="AE512" s="2">
        <f ca="1">1*(IFERROR(MAX(OFFSET(V$1,MATCH($M512,$M:$M,0)-1,0,ROW()-MATCH($M512,$M:$M,0))),0)&gt;0)</f>
        <v>0</v>
      </c>
      <c r="AG512">
        <f ca="1">+IF(COUNTIFS(AG$4:AG511,1,$M$4:$M511,$M512)=1,0,IF(O512*X512&lt;$AI$1,1,0))</f>
        <v>0</v>
      </c>
      <c r="AH512">
        <f ca="1">+IF(COUNTIFS(AH$4:AH511,1,$M$4:$M511,$M512)=1,0,IF(P512*Y512&lt;$AI$1,1,0))</f>
        <v>0</v>
      </c>
      <c r="AI512">
        <f ca="1">+IF(COUNTIFS(AI$4:AI511,1,$M$4:$M511,$M512)=1,0,IF(Q512*Z512&lt;$AI$1,1,0))</f>
        <v>0</v>
      </c>
      <c r="AJ512">
        <f ca="1">+IF(COUNTIFS(AJ$4:AJ511,1,$M$4:$M511,$M512)=1,0,IF(R512*AA512&lt;$AI$1,1,0))</f>
        <v>0</v>
      </c>
      <c r="AK512">
        <f ca="1">+IF(COUNTIFS(AK$4:AK511,1,$M$4:$M511,$M512)=1,0,IF(S512*AB512&lt;$AI$1,1,0))</f>
        <v>0</v>
      </c>
      <c r="AL512">
        <f ca="1">+IF(COUNTIFS(AL$4:AL511,1,$M$4:$M511,$M512)=1,0,IF(T512*AC512&lt;$AI$1,1,0))</f>
        <v>0</v>
      </c>
      <c r="AM512">
        <f ca="1">+IF(COUNTIFS(AM$4:AM511,1,$M$4:$M511,$M512)=1,0,IF(U512*AD512&lt;$AI$1,1,0))</f>
        <v>0</v>
      </c>
      <c r="AN512">
        <f ca="1">+IF(COUNTIFS(AN$4:AN511,1,$M$4:$M511,$M512)=1,0,IF(V512*AE512&lt;$AI$1,1,0))</f>
        <v>0</v>
      </c>
      <c r="AO512">
        <f t="shared" ca="1" si="83"/>
        <v>0</v>
      </c>
      <c r="AQ512">
        <f ca="1">1*(COUNTIFS($M$4:$M511,M512,AO$4:AO511,1)&gt;0)</f>
        <v>0</v>
      </c>
      <c r="AR512" t="str">
        <f ca="1">+IF($AQ512=1,"",IFERROR(AVERAGEIFS($AG$3:$AN$3,$AG512:$AN512,1),""))</f>
        <v/>
      </c>
    </row>
    <row r="513" spans="2:44" x14ac:dyDescent="0.25">
      <c r="B513">
        <f t="shared" si="84"/>
        <v>510</v>
      </c>
      <c r="C513" s="5">
        <f>AVERAGEIFS(TimeSeries!511:511,TimeSeries!$1:$1,"&lt;="&amp;C$3,TimeSeries!$1:$1,"&gt;="&amp;C$2)</f>
        <v>129.44999999999999</v>
      </c>
      <c r="D513" s="5">
        <f>AVERAGEIFS(TimeSeries!511:511,TimeSeries!$1:$1,"&lt;="&amp;D$3,TimeSeries!$1:$1,"&gt;="&amp;D$2)</f>
        <v>131.94999999999999</v>
      </c>
      <c r="E513" s="5">
        <f>AVERAGEIFS(TimeSeries!511:511,TimeSeries!$1:$1,"&lt;="&amp;E$3,TimeSeries!$1:$1,"&gt;="&amp;E$2)</f>
        <v>131.25</v>
      </c>
      <c r="F513" s="5">
        <f>AVERAGEIFS(TimeSeries!511:511,TimeSeries!$1:$1,"&lt;="&amp;F$3,TimeSeries!$1:$1,"&gt;="&amp;F$2)</f>
        <v>133.25</v>
      </c>
      <c r="G513" s="5">
        <f>AVERAGEIFS(TimeSeries!511:511,TimeSeries!$1:$1,"&lt;="&amp;G$3,TimeSeries!$1:$1,"&gt;="&amp;G$2)</f>
        <v>130.44999999999999</v>
      </c>
      <c r="H513" s="5">
        <f>AVERAGEIFS(TimeSeries!511:511,TimeSeries!$1:$1,"&lt;="&amp;H$3,TimeSeries!$1:$1,"&gt;="&amp;H$2)</f>
        <v>121.95</v>
      </c>
      <c r="I513" s="5">
        <f>AVERAGEIFS(TimeSeries!511:511,TimeSeries!$1:$1,"&lt;="&amp;I$3,TimeSeries!$1:$1,"&gt;="&amp;I$2)</f>
        <v>120.5</v>
      </c>
      <c r="J513" s="5">
        <f>AVERAGEIFS(TimeSeries!511:511,TimeSeries!$1:$1,"&lt;="&amp;J$3,TimeSeries!$1:$1,"&gt;="&amp;J$2)</f>
        <v>123</v>
      </c>
      <c r="K513" s="5">
        <f>+TimeSeries!I511</f>
        <v>127.91249999999999</v>
      </c>
      <c r="M513">
        <f>+INDEX(TimeSeries!$A:$ZZ,'TimeSeries - Formatted'!$B513+1,'TimeSeries - Formatted'!K$1)</f>
        <v>17</v>
      </c>
      <c r="O513" s="1">
        <f t="shared" si="85"/>
        <v>2.6973423244744055E-2</v>
      </c>
      <c r="P513" s="1">
        <f t="shared" si="86"/>
        <v>1.8525665766113253E-2</v>
      </c>
      <c r="Q513" s="1">
        <f t="shared" si="87"/>
        <v>1.3122346584330202E-2</v>
      </c>
      <c r="R513" s="1">
        <f t="shared" si="88"/>
        <v>9.0874668686102833E-3</v>
      </c>
      <c r="S513" s="1">
        <f t="shared" si="89"/>
        <v>3.8476337052713028E-3</v>
      </c>
      <c r="T513" s="1">
        <f t="shared" si="90"/>
        <v>8.267879288962332E-3</v>
      </c>
      <c r="U513" s="1">
        <f t="shared" si="91"/>
        <v>1.0058675607711676E-2</v>
      </c>
      <c r="V513" s="1">
        <f t="shared" si="92"/>
        <v>1.1513157894736947E-2</v>
      </c>
      <c r="X513" s="2">
        <f ca="1">1*(IFERROR(MAX(OFFSET(O$1,MATCH($M513,$M:$M,0)-1,0,ROW()-MATCH($M513,$M:$M,0))),0)&gt;0)</f>
        <v>1</v>
      </c>
      <c r="Y513" s="2">
        <f ca="1">1*(IFERROR(MAX(OFFSET(P$1,MATCH($M513,$M:$M,0)-1,0,ROW()-MATCH($M513,$M:$M,0))),0)&gt;0)</f>
        <v>1</v>
      </c>
      <c r="Z513" s="2">
        <f ca="1">1*(IFERROR(MAX(OFFSET(Q$1,MATCH($M513,$M:$M,0)-1,0,ROW()-MATCH($M513,$M:$M,0))),0)&gt;0)</f>
        <v>1</v>
      </c>
      <c r="AA513" s="2">
        <f ca="1">1*(IFERROR(MAX(OFFSET(R$1,MATCH($M513,$M:$M,0)-1,0,ROW()-MATCH($M513,$M:$M,0))),0)&gt;0)</f>
        <v>1</v>
      </c>
      <c r="AB513" s="2">
        <f ca="1">1*(IFERROR(MAX(OFFSET(S$1,MATCH($M513,$M:$M,0)-1,0,ROW()-MATCH($M513,$M:$M,0))),0)&gt;0)</f>
        <v>0</v>
      </c>
      <c r="AC513" s="2">
        <f ca="1">1*(IFERROR(MAX(OFFSET(T$1,MATCH($M513,$M:$M,0)-1,0,ROW()-MATCH($M513,$M:$M,0))),0)&gt;0)</f>
        <v>0</v>
      </c>
      <c r="AD513" s="2">
        <f ca="1">1*(IFERROR(MAX(OFFSET(U$1,MATCH($M513,$M:$M,0)-1,0,ROW()-MATCH($M513,$M:$M,0))),0)&gt;0)</f>
        <v>0</v>
      </c>
      <c r="AE513" s="2">
        <f ca="1">1*(IFERROR(MAX(OFFSET(V$1,MATCH($M513,$M:$M,0)-1,0,ROW()-MATCH($M513,$M:$M,0))),0)&gt;0)</f>
        <v>0</v>
      </c>
      <c r="AG513">
        <f ca="1">+IF(COUNTIFS(AG$4:AG512,1,$M$4:$M512,$M513)=1,0,IF(O513*X513&lt;$AI$1,1,0))</f>
        <v>0</v>
      </c>
      <c r="AH513">
        <f ca="1">+IF(COUNTIFS(AH$4:AH512,1,$M$4:$M512,$M513)=1,0,IF(P513*Y513&lt;$AI$1,1,0))</f>
        <v>0</v>
      </c>
      <c r="AI513">
        <f ca="1">+IF(COUNTIFS(AI$4:AI512,1,$M$4:$M512,$M513)=1,0,IF(Q513*Z513&lt;$AI$1,1,0))</f>
        <v>0</v>
      </c>
      <c r="AJ513">
        <f ca="1">+IF(COUNTIFS(AJ$4:AJ512,1,$M$4:$M512,$M513)=1,0,IF(R513*AA513&lt;$AI$1,1,0))</f>
        <v>0</v>
      </c>
      <c r="AK513">
        <f ca="1">+IF(COUNTIFS(AK$4:AK512,1,$M$4:$M512,$M513)=1,0,IF(S513*AB513&lt;$AI$1,1,0))</f>
        <v>0</v>
      </c>
      <c r="AL513">
        <f ca="1">+IF(COUNTIFS(AL$4:AL512,1,$M$4:$M512,$M513)=1,0,IF(T513*AC513&lt;$AI$1,1,0))</f>
        <v>0</v>
      </c>
      <c r="AM513">
        <f ca="1">+IF(COUNTIFS(AM$4:AM512,1,$M$4:$M512,$M513)=1,0,IF(U513*AD513&lt;$AI$1,1,0))</f>
        <v>0</v>
      </c>
      <c r="AN513">
        <f ca="1">+IF(COUNTIFS(AN$4:AN512,1,$M$4:$M512,$M513)=1,0,IF(V513*AE513&lt;$AI$1,1,0))</f>
        <v>0</v>
      </c>
      <c r="AO513">
        <f t="shared" ca="1" si="83"/>
        <v>0</v>
      </c>
      <c r="AQ513">
        <f ca="1">1*(COUNTIFS($M$4:$M512,M513,AO$4:AO512,1)&gt;0)</f>
        <v>0</v>
      </c>
      <c r="AR513" t="str">
        <f ca="1">+IF($AQ513=1,"",IFERROR(AVERAGEIFS($AG$3:$AN$3,$AG513:$AN513,1),""))</f>
        <v/>
      </c>
    </row>
    <row r="514" spans="2:44" x14ac:dyDescent="0.25">
      <c r="B514">
        <f t="shared" si="84"/>
        <v>511</v>
      </c>
      <c r="C514" s="5">
        <f>AVERAGEIFS(TimeSeries!512:512,TimeSeries!$1:$1,"&lt;="&amp;C$3,TimeSeries!$1:$1,"&gt;="&amp;C$2)</f>
        <v>131.19999999999999</v>
      </c>
      <c r="D514" s="5">
        <f>AVERAGEIFS(TimeSeries!512:512,TimeSeries!$1:$1,"&lt;="&amp;D$3,TimeSeries!$1:$1,"&gt;="&amp;D$2)</f>
        <v>133.19999999999999</v>
      </c>
      <c r="E514" s="5">
        <f>AVERAGEIFS(TimeSeries!512:512,TimeSeries!$1:$1,"&lt;="&amp;E$3,TimeSeries!$1:$1,"&gt;="&amp;E$2)</f>
        <v>132.44999999999999</v>
      </c>
      <c r="F514" s="5">
        <f>AVERAGEIFS(TimeSeries!512:512,TimeSeries!$1:$1,"&lt;="&amp;F$3,TimeSeries!$1:$1,"&gt;="&amp;F$2)</f>
        <v>134.94999999999999</v>
      </c>
      <c r="G514" s="5">
        <f>AVERAGEIFS(TimeSeries!512:512,TimeSeries!$1:$1,"&lt;="&amp;G$3,TimeSeries!$1:$1,"&gt;="&amp;G$2)</f>
        <v>132.15</v>
      </c>
      <c r="H514" s="5">
        <f>AVERAGEIFS(TimeSeries!512:512,TimeSeries!$1:$1,"&lt;="&amp;H$3,TimeSeries!$1:$1,"&gt;="&amp;H$2)</f>
        <v>123.65</v>
      </c>
      <c r="I514" s="5">
        <f>AVERAGEIFS(TimeSeries!512:512,TimeSeries!$1:$1,"&lt;="&amp;I$3,TimeSeries!$1:$1,"&gt;="&amp;I$2)</f>
        <v>121.5</v>
      </c>
      <c r="J514" s="5">
        <f>AVERAGEIFS(TimeSeries!512:512,TimeSeries!$1:$1,"&lt;="&amp;J$3,TimeSeries!$1:$1,"&gt;="&amp;J$2)</f>
        <v>123</v>
      </c>
      <c r="K514" s="5">
        <f>+TimeSeries!I512</f>
        <v>129.32499999999999</v>
      </c>
      <c r="M514">
        <f>+INDEX(TimeSeries!$A:$ZZ,'TimeSeries - Formatted'!$B514+1,'TimeSeries - Formatted'!K$1)</f>
        <v>17</v>
      </c>
      <c r="O514" s="1">
        <f t="shared" si="85"/>
        <v>1.351873310158358E-2</v>
      </c>
      <c r="P514" s="1">
        <f t="shared" si="86"/>
        <v>9.4732853353542978E-3</v>
      </c>
      <c r="Q514" s="1">
        <f t="shared" si="87"/>
        <v>9.1428571428571193E-3</v>
      </c>
      <c r="R514" s="1">
        <f t="shared" si="88"/>
        <v>1.275797373358345E-2</v>
      </c>
      <c r="S514" s="1">
        <f t="shared" si="89"/>
        <v>1.3031812955155431E-2</v>
      </c>
      <c r="T514" s="1">
        <f t="shared" si="90"/>
        <v>1.3940139401394047E-2</v>
      </c>
      <c r="U514" s="1">
        <f t="shared" si="91"/>
        <v>8.2987551867219622E-3</v>
      </c>
      <c r="V514" s="1">
        <f t="shared" si="92"/>
        <v>0</v>
      </c>
      <c r="X514" s="2">
        <f ca="1">1*(IFERROR(MAX(OFFSET(O$1,MATCH($M514,$M:$M,0)-1,0,ROW()-MATCH($M514,$M:$M,0))),0)&gt;0)</f>
        <v>1</v>
      </c>
      <c r="Y514" s="2">
        <f ca="1">1*(IFERROR(MAX(OFFSET(P$1,MATCH($M514,$M:$M,0)-1,0,ROW()-MATCH($M514,$M:$M,0))),0)&gt;0)</f>
        <v>1</v>
      </c>
      <c r="Z514" s="2">
        <f ca="1">1*(IFERROR(MAX(OFFSET(Q$1,MATCH($M514,$M:$M,0)-1,0,ROW()-MATCH($M514,$M:$M,0))),0)&gt;0)</f>
        <v>1</v>
      </c>
      <c r="AA514" s="2">
        <f ca="1">1*(IFERROR(MAX(OFFSET(R$1,MATCH($M514,$M:$M,0)-1,0,ROW()-MATCH($M514,$M:$M,0))),0)&gt;0)</f>
        <v>1</v>
      </c>
      <c r="AB514" s="2">
        <f ca="1">1*(IFERROR(MAX(OFFSET(S$1,MATCH($M514,$M:$M,0)-1,0,ROW()-MATCH($M514,$M:$M,0))),0)&gt;0)</f>
        <v>1</v>
      </c>
      <c r="AC514" s="2">
        <f ca="1">1*(IFERROR(MAX(OFFSET(T$1,MATCH($M514,$M:$M,0)-1,0,ROW()-MATCH($M514,$M:$M,0))),0)&gt;0)</f>
        <v>1</v>
      </c>
      <c r="AD514" s="2">
        <f ca="1">1*(IFERROR(MAX(OFFSET(U$1,MATCH($M514,$M:$M,0)-1,0,ROW()-MATCH($M514,$M:$M,0))),0)&gt;0)</f>
        <v>1</v>
      </c>
      <c r="AE514" s="2">
        <f ca="1">1*(IFERROR(MAX(OFFSET(V$1,MATCH($M514,$M:$M,0)-1,0,ROW()-MATCH($M514,$M:$M,0))),0)&gt;0)</f>
        <v>1</v>
      </c>
      <c r="AG514">
        <f ca="1">+IF(COUNTIFS(AG$4:AG513,1,$M$4:$M513,$M514)=1,0,IF(O514*X514&lt;$AI$1,1,0))</f>
        <v>0</v>
      </c>
      <c r="AH514">
        <f ca="1">+IF(COUNTIFS(AH$4:AH513,1,$M$4:$M513,$M514)=1,0,IF(P514*Y514&lt;$AI$1,1,0))</f>
        <v>0</v>
      </c>
      <c r="AI514">
        <f ca="1">+IF(COUNTIFS(AI$4:AI513,1,$M$4:$M513,$M514)=1,0,IF(Q514*Z514&lt;$AI$1,1,0))</f>
        <v>0</v>
      </c>
      <c r="AJ514">
        <f ca="1">+IF(COUNTIFS(AJ$4:AJ513,1,$M$4:$M513,$M514)=1,0,IF(R514*AA514&lt;$AI$1,1,0))</f>
        <v>0</v>
      </c>
      <c r="AK514">
        <f ca="1">+IF(COUNTIFS(AK$4:AK513,1,$M$4:$M513,$M514)=1,0,IF(S514*AB514&lt;$AI$1,1,0))</f>
        <v>0</v>
      </c>
      <c r="AL514">
        <f ca="1">+IF(COUNTIFS(AL$4:AL513,1,$M$4:$M513,$M514)=1,0,IF(T514*AC514&lt;$AI$1,1,0))</f>
        <v>0</v>
      </c>
      <c r="AM514">
        <f ca="1">+IF(COUNTIFS(AM$4:AM513,1,$M$4:$M513,$M514)=1,0,IF(U514*AD514&lt;$AI$1,1,0))</f>
        <v>0</v>
      </c>
      <c r="AN514">
        <f ca="1">+IF(COUNTIFS(AN$4:AN513,1,$M$4:$M513,$M514)=1,0,IF(V514*AE514&lt;$AI$1,1,0))</f>
        <v>0</v>
      </c>
      <c r="AO514">
        <f t="shared" ca="1" si="83"/>
        <v>0</v>
      </c>
      <c r="AQ514">
        <f ca="1">1*(COUNTIFS($M$4:$M513,M514,AO$4:AO513,1)&gt;0)</f>
        <v>0</v>
      </c>
      <c r="AR514" t="str">
        <f ca="1">+IF($AQ514=1,"",IFERROR(AVERAGEIFS($AG$3:$AN$3,$AG514:$AN514,1),""))</f>
        <v/>
      </c>
    </row>
    <row r="515" spans="2:44" x14ac:dyDescent="0.25">
      <c r="B515">
        <f t="shared" si="84"/>
        <v>512</v>
      </c>
      <c r="C515" s="5">
        <f>AVERAGEIFS(TimeSeries!513:513,TimeSeries!$1:$1,"&lt;="&amp;C$3,TimeSeries!$1:$1,"&gt;="&amp;C$2)</f>
        <v>132.9</v>
      </c>
      <c r="D515" s="5">
        <f>AVERAGEIFS(TimeSeries!513:513,TimeSeries!$1:$1,"&lt;="&amp;D$3,TimeSeries!$1:$1,"&gt;="&amp;D$2)</f>
        <v>134.9</v>
      </c>
      <c r="E515" s="5">
        <f>AVERAGEIFS(TimeSeries!513:513,TimeSeries!$1:$1,"&lt;="&amp;E$3,TimeSeries!$1:$1,"&gt;="&amp;E$2)</f>
        <v>134.9</v>
      </c>
      <c r="F515" s="5">
        <f>AVERAGEIFS(TimeSeries!513:513,TimeSeries!$1:$1,"&lt;="&amp;F$3,TimeSeries!$1:$1,"&gt;="&amp;F$2)</f>
        <v>136.9</v>
      </c>
      <c r="G515" s="5">
        <f>AVERAGEIFS(TimeSeries!513:513,TimeSeries!$1:$1,"&lt;="&amp;G$3,TimeSeries!$1:$1,"&gt;="&amp;G$2)</f>
        <v>134.05000000000001</v>
      </c>
      <c r="H515" s="5">
        <f>AVERAGEIFS(TimeSeries!513:513,TimeSeries!$1:$1,"&lt;="&amp;H$3,TimeSeries!$1:$1,"&gt;="&amp;H$2)</f>
        <v>126.05</v>
      </c>
      <c r="I515" s="5">
        <f>AVERAGEIFS(TimeSeries!513:513,TimeSeries!$1:$1,"&lt;="&amp;I$3,TimeSeries!$1:$1,"&gt;="&amp;I$2)</f>
        <v>123.25</v>
      </c>
      <c r="J515" s="5">
        <f>AVERAGEIFS(TimeSeries!513:513,TimeSeries!$1:$1,"&lt;="&amp;J$3,TimeSeries!$1:$1,"&gt;="&amp;J$2)</f>
        <v>124.5</v>
      </c>
      <c r="K515" s="5">
        <f>+TimeSeries!I513</f>
        <v>131.27500000000001</v>
      </c>
      <c r="M515">
        <f>+INDEX(TimeSeries!$A:$ZZ,'TimeSeries - Formatted'!$B515+1,'TimeSeries - Formatted'!K$1)</f>
        <v>17</v>
      </c>
      <c r="O515" s="1">
        <f t="shared" si="85"/>
        <v>1.2957317073170938E-2</v>
      </c>
      <c r="P515" s="1">
        <f t="shared" si="86"/>
        <v>1.2762762762762891E-2</v>
      </c>
      <c r="Q515" s="1">
        <f t="shared" si="87"/>
        <v>1.8497546243865681E-2</v>
      </c>
      <c r="R515" s="1">
        <f t="shared" si="88"/>
        <v>1.4449796220822764E-2</v>
      </c>
      <c r="S515" s="1">
        <f t="shared" si="89"/>
        <v>1.4377601210745494E-2</v>
      </c>
      <c r="T515" s="1">
        <f t="shared" si="90"/>
        <v>1.940962393853618E-2</v>
      </c>
      <c r="U515" s="1">
        <f t="shared" si="91"/>
        <v>1.4403292181069949E-2</v>
      </c>
      <c r="V515" s="1">
        <f t="shared" si="92"/>
        <v>1.2195121951219523E-2</v>
      </c>
      <c r="X515" s="2">
        <f ca="1">1*(IFERROR(MAX(OFFSET(O$1,MATCH($M515,$M:$M,0)-1,0,ROW()-MATCH($M515,$M:$M,0))),0)&gt;0)</f>
        <v>1</v>
      </c>
      <c r="Y515" s="2">
        <f ca="1">1*(IFERROR(MAX(OFFSET(P$1,MATCH($M515,$M:$M,0)-1,0,ROW()-MATCH($M515,$M:$M,0))),0)&gt;0)</f>
        <v>1</v>
      </c>
      <c r="Z515" s="2">
        <f ca="1">1*(IFERROR(MAX(OFFSET(Q$1,MATCH($M515,$M:$M,0)-1,0,ROW()-MATCH($M515,$M:$M,0))),0)&gt;0)</f>
        <v>1</v>
      </c>
      <c r="AA515" s="2">
        <f ca="1">1*(IFERROR(MAX(OFFSET(R$1,MATCH($M515,$M:$M,0)-1,0,ROW()-MATCH($M515,$M:$M,0))),0)&gt;0)</f>
        <v>1</v>
      </c>
      <c r="AB515" s="2">
        <f ca="1">1*(IFERROR(MAX(OFFSET(S$1,MATCH($M515,$M:$M,0)-1,0,ROW()-MATCH($M515,$M:$M,0))),0)&gt;0)</f>
        <v>1</v>
      </c>
      <c r="AC515" s="2">
        <f ca="1">1*(IFERROR(MAX(OFFSET(T$1,MATCH($M515,$M:$M,0)-1,0,ROW()-MATCH($M515,$M:$M,0))),0)&gt;0)</f>
        <v>1</v>
      </c>
      <c r="AD515" s="2">
        <f ca="1">1*(IFERROR(MAX(OFFSET(U$1,MATCH($M515,$M:$M,0)-1,0,ROW()-MATCH($M515,$M:$M,0))),0)&gt;0)</f>
        <v>1</v>
      </c>
      <c r="AE515" s="2">
        <f ca="1">1*(IFERROR(MAX(OFFSET(V$1,MATCH($M515,$M:$M,0)-1,0,ROW()-MATCH($M515,$M:$M,0))),0)&gt;0)</f>
        <v>1</v>
      </c>
      <c r="AG515">
        <f ca="1">+IF(COUNTIFS(AG$4:AG514,1,$M$4:$M514,$M515)=1,0,IF(O515*X515&lt;$AI$1,1,0))</f>
        <v>0</v>
      </c>
      <c r="AH515">
        <f ca="1">+IF(COUNTIFS(AH$4:AH514,1,$M$4:$M514,$M515)=1,0,IF(P515*Y515&lt;$AI$1,1,0))</f>
        <v>0</v>
      </c>
      <c r="AI515">
        <f ca="1">+IF(COUNTIFS(AI$4:AI514,1,$M$4:$M514,$M515)=1,0,IF(Q515*Z515&lt;$AI$1,1,0))</f>
        <v>0</v>
      </c>
      <c r="AJ515">
        <f ca="1">+IF(COUNTIFS(AJ$4:AJ514,1,$M$4:$M514,$M515)=1,0,IF(R515*AA515&lt;$AI$1,1,0))</f>
        <v>0</v>
      </c>
      <c r="AK515">
        <f ca="1">+IF(COUNTIFS(AK$4:AK514,1,$M$4:$M514,$M515)=1,0,IF(S515*AB515&lt;$AI$1,1,0))</f>
        <v>0</v>
      </c>
      <c r="AL515">
        <f ca="1">+IF(COUNTIFS(AL$4:AL514,1,$M$4:$M514,$M515)=1,0,IF(T515*AC515&lt;$AI$1,1,0))</f>
        <v>0</v>
      </c>
      <c r="AM515">
        <f ca="1">+IF(COUNTIFS(AM$4:AM514,1,$M$4:$M514,$M515)=1,0,IF(U515*AD515&lt;$AI$1,1,0))</f>
        <v>0</v>
      </c>
      <c r="AN515">
        <f ca="1">+IF(COUNTIFS(AN$4:AN514,1,$M$4:$M514,$M515)=1,0,IF(V515*AE515&lt;$AI$1,1,0))</f>
        <v>0</v>
      </c>
      <c r="AO515">
        <f t="shared" ca="1" si="83"/>
        <v>0</v>
      </c>
      <c r="AQ515">
        <f ca="1">1*(COUNTIFS($M$4:$M514,M515,AO$4:AO514,1)&gt;0)</f>
        <v>0</v>
      </c>
      <c r="AR515" t="str">
        <f ca="1">+IF($AQ515=1,"",IFERROR(AVERAGEIFS($AG$3:$AN$3,$AG515:$AN515,1),""))</f>
        <v/>
      </c>
    </row>
    <row r="516" spans="2:44" x14ac:dyDescent="0.25">
      <c r="B516">
        <f t="shared" si="84"/>
        <v>513</v>
      </c>
      <c r="C516" s="5">
        <f>AVERAGEIFS(TimeSeries!514:514,TimeSeries!$1:$1,"&lt;="&amp;C$3,TimeSeries!$1:$1,"&gt;="&amp;C$2)</f>
        <v>134.1</v>
      </c>
      <c r="D516" s="5">
        <f>AVERAGEIFS(TimeSeries!514:514,TimeSeries!$1:$1,"&lt;="&amp;D$3,TimeSeries!$1:$1,"&gt;="&amp;D$2)</f>
        <v>136.6</v>
      </c>
      <c r="E516" s="5">
        <f>AVERAGEIFS(TimeSeries!514:514,TimeSeries!$1:$1,"&lt;="&amp;E$3,TimeSeries!$1:$1,"&gt;="&amp;E$2)</f>
        <v>136.6</v>
      </c>
      <c r="F516" s="5">
        <f>AVERAGEIFS(TimeSeries!514:514,TimeSeries!$1:$1,"&lt;="&amp;F$3,TimeSeries!$1:$1,"&gt;="&amp;F$2)</f>
        <v>138.1</v>
      </c>
      <c r="G516" s="5">
        <f>AVERAGEIFS(TimeSeries!514:514,TimeSeries!$1:$1,"&lt;="&amp;G$3,TimeSeries!$1:$1,"&gt;="&amp;G$2)</f>
        <v>135.25</v>
      </c>
      <c r="H516" s="5">
        <f>AVERAGEIFS(TimeSeries!514:514,TimeSeries!$1:$1,"&lt;="&amp;H$3,TimeSeries!$1:$1,"&gt;="&amp;H$2)</f>
        <v>127.25</v>
      </c>
      <c r="I516" s="5">
        <f>AVERAGEIFS(TimeSeries!514:514,TimeSeries!$1:$1,"&lt;="&amp;I$3,TimeSeries!$1:$1,"&gt;="&amp;I$2)</f>
        <v>123.75</v>
      </c>
      <c r="J516" s="5">
        <f>AVERAGEIFS(TimeSeries!514:514,TimeSeries!$1:$1,"&lt;="&amp;J$3,TimeSeries!$1:$1,"&gt;="&amp;J$2)</f>
        <v>124.5</v>
      </c>
      <c r="K516" s="5">
        <f>+TimeSeries!I514</f>
        <v>132.42500000000001</v>
      </c>
      <c r="M516">
        <f>+INDEX(TimeSeries!$A:$ZZ,'TimeSeries - Formatted'!$B516+1,'TimeSeries - Formatted'!K$1)</f>
        <v>17</v>
      </c>
      <c r="O516" s="1">
        <f t="shared" si="85"/>
        <v>9.0293453724603623E-3</v>
      </c>
      <c r="P516" s="1">
        <f t="shared" si="86"/>
        <v>1.260192735359511E-2</v>
      </c>
      <c r="Q516" s="1">
        <f t="shared" si="87"/>
        <v>1.260192735359511E-2</v>
      </c>
      <c r="R516" s="1">
        <f t="shared" si="88"/>
        <v>8.765522279035709E-3</v>
      </c>
      <c r="S516" s="1">
        <f t="shared" si="89"/>
        <v>8.951883625512691E-3</v>
      </c>
      <c r="T516" s="1">
        <f t="shared" si="90"/>
        <v>9.5200317334391826E-3</v>
      </c>
      <c r="U516" s="1">
        <f t="shared" si="91"/>
        <v>4.0567951318457585E-3</v>
      </c>
      <c r="V516" s="1">
        <f t="shared" si="92"/>
        <v>0</v>
      </c>
      <c r="X516" s="2">
        <f ca="1">1*(IFERROR(MAX(OFFSET(O$1,MATCH($M516,$M:$M,0)-1,0,ROW()-MATCH($M516,$M:$M,0))),0)&gt;0)</f>
        <v>1</v>
      </c>
      <c r="Y516" s="2">
        <f ca="1">1*(IFERROR(MAX(OFFSET(P$1,MATCH($M516,$M:$M,0)-1,0,ROW()-MATCH($M516,$M:$M,0))),0)&gt;0)</f>
        <v>1</v>
      </c>
      <c r="Z516" s="2">
        <f ca="1">1*(IFERROR(MAX(OFFSET(Q$1,MATCH($M516,$M:$M,0)-1,0,ROW()-MATCH($M516,$M:$M,0))),0)&gt;0)</f>
        <v>1</v>
      </c>
      <c r="AA516" s="2">
        <f ca="1">1*(IFERROR(MAX(OFFSET(R$1,MATCH($M516,$M:$M,0)-1,0,ROW()-MATCH($M516,$M:$M,0))),0)&gt;0)</f>
        <v>1</v>
      </c>
      <c r="AB516" s="2">
        <f ca="1">1*(IFERROR(MAX(OFFSET(S$1,MATCH($M516,$M:$M,0)-1,0,ROW()-MATCH($M516,$M:$M,0))),0)&gt;0)</f>
        <v>1</v>
      </c>
      <c r="AC516" s="2">
        <f ca="1">1*(IFERROR(MAX(OFFSET(T$1,MATCH($M516,$M:$M,0)-1,0,ROW()-MATCH($M516,$M:$M,0))),0)&gt;0)</f>
        <v>1</v>
      </c>
      <c r="AD516" s="2">
        <f ca="1">1*(IFERROR(MAX(OFFSET(U$1,MATCH($M516,$M:$M,0)-1,0,ROW()-MATCH($M516,$M:$M,0))),0)&gt;0)</f>
        <v>1</v>
      </c>
      <c r="AE516" s="2">
        <f ca="1">1*(IFERROR(MAX(OFFSET(V$1,MATCH($M516,$M:$M,0)-1,0,ROW()-MATCH($M516,$M:$M,0))),0)&gt;0)</f>
        <v>1</v>
      </c>
      <c r="AG516">
        <f ca="1">+IF(COUNTIFS(AG$4:AG515,1,$M$4:$M515,$M516)=1,0,IF(O516*X516&lt;$AI$1,1,0))</f>
        <v>0</v>
      </c>
      <c r="AH516">
        <f ca="1">+IF(COUNTIFS(AH$4:AH515,1,$M$4:$M515,$M516)=1,0,IF(P516*Y516&lt;$AI$1,1,0))</f>
        <v>0</v>
      </c>
      <c r="AI516">
        <f ca="1">+IF(COUNTIFS(AI$4:AI515,1,$M$4:$M515,$M516)=1,0,IF(Q516*Z516&lt;$AI$1,1,0))</f>
        <v>0</v>
      </c>
      <c r="AJ516">
        <f ca="1">+IF(COUNTIFS(AJ$4:AJ515,1,$M$4:$M515,$M516)=1,0,IF(R516*AA516&lt;$AI$1,1,0))</f>
        <v>0</v>
      </c>
      <c r="AK516">
        <f ca="1">+IF(COUNTIFS(AK$4:AK515,1,$M$4:$M515,$M516)=1,0,IF(S516*AB516&lt;$AI$1,1,0))</f>
        <v>0</v>
      </c>
      <c r="AL516">
        <f ca="1">+IF(COUNTIFS(AL$4:AL515,1,$M$4:$M515,$M516)=1,0,IF(T516*AC516&lt;$AI$1,1,0))</f>
        <v>0</v>
      </c>
      <c r="AM516">
        <f ca="1">+IF(COUNTIFS(AM$4:AM515,1,$M$4:$M515,$M516)=1,0,IF(U516*AD516&lt;$AI$1,1,0))</f>
        <v>0</v>
      </c>
      <c r="AN516">
        <f ca="1">+IF(COUNTIFS(AN$4:AN515,1,$M$4:$M515,$M516)=1,0,IF(V516*AE516&lt;$AI$1,1,0))</f>
        <v>0</v>
      </c>
      <c r="AO516">
        <f t="shared" ca="1" si="83"/>
        <v>0</v>
      </c>
      <c r="AQ516">
        <f ca="1">1*(COUNTIFS($M$4:$M515,M516,AO$4:AO515,1)&gt;0)</f>
        <v>0</v>
      </c>
      <c r="AR516" t="str">
        <f ca="1">+IF($AQ516=1,"",IFERROR(AVERAGEIFS($AG$3:$AN$3,$AG516:$AN516,1),""))</f>
        <v/>
      </c>
    </row>
    <row r="517" spans="2:44" x14ac:dyDescent="0.25">
      <c r="B517">
        <f t="shared" si="84"/>
        <v>514</v>
      </c>
      <c r="C517" s="5">
        <f>AVERAGEIFS(TimeSeries!515:515,TimeSeries!$1:$1,"&lt;="&amp;C$3,TimeSeries!$1:$1,"&gt;="&amp;C$2)</f>
        <v>135.80000000000001</v>
      </c>
      <c r="D517" s="5">
        <f>AVERAGEIFS(TimeSeries!515:515,TimeSeries!$1:$1,"&lt;="&amp;D$3,TimeSeries!$1:$1,"&gt;="&amp;D$2)</f>
        <v>138.30000000000001</v>
      </c>
      <c r="E517" s="5">
        <f>AVERAGEIFS(TimeSeries!515:515,TimeSeries!$1:$1,"&lt;="&amp;E$3,TimeSeries!$1:$1,"&gt;="&amp;E$2)</f>
        <v>138.30000000000001</v>
      </c>
      <c r="F517" s="5">
        <f>AVERAGEIFS(TimeSeries!515:515,TimeSeries!$1:$1,"&lt;="&amp;F$3,TimeSeries!$1:$1,"&gt;="&amp;F$2)</f>
        <v>139.30000000000001</v>
      </c>
      <c r="G517" s="5">
        <f>AVERAGEIFS(TimeSeries!515:515,TimeSeries!$1:$1,"&lt;="&amp;G$3,TimeSeries!$1:$1,"&gt;="&amp;G$2)</f>
        <v>135.75</v>
      </c>
      <c r="H517" s="5">
        <f>AVERAGEIFS(TimeSeries!515:515,TimeSeries!$1:$1,"&lt;="&amp;H$3,TimeSeries!$1:$1,"&gt;="&amp;H$2)</f>
        <v>127.75</v>
      </c>
      <c r="I517" s="5">
        <f>AVERAGEIFS(TimeSeries!515:515,TimeSeries!$1:$1,"&lt;="&amp;I$3,TimeSeries!$1:$1,"&gt;="&amp;I$2)</f>
        <v>124.95</v>
      </c>
      <c r="J517" s="5">
        <f>AVERAGEIFS(TimeSeries!515:515,TimeSeries!$1:$1,"&lt;="&amp;J$3,TimeSeries!$1:$1,"&gt;="&amp;J$2)</f>
        <v>125.9</v>
      </c>
      <c r="K517" s="5">
        <f>+TimeSeries!I515</f>
        <v>133.69999999999999</v>
      </c>
      <c r="M517">
        <f>+INDEX(TimeSeries!$A:$ZZ,'TimeSeries - Formatted'!$B517+1,'TimeSeries - Formatted'!K$1)</f>
        <v>17</v>
      </c>
      <c r="O517" s="1">
        <f t="shared" si="85"/>
        <v>1.2677106636838298E-2</v>
      </c>
      <c r="P517" s="1">
        <f t="shared" si="86"/>
        <v>1.2445095168374998E-2</v>
      </c>
      <c r="Q517" s="1">
        <f t="shared" si="87"/>
        <v>1.2445095168374998E-2</v>
      </c>
      <c r="R517" s="1">
        <f t="shared" si="88"/>
        <v>8.6893555394642608E-3</v>
      </c>
      <c r="S517" s="1">
        <f t="shared" si="89"/>
        <v>3.6968576709797141E-3</v>
      </c>
      <c r="T517" s="1">
        <f t="shared" si="90"/>
        <v>3.9292730844793233E-3</v>
      </c>
      <c r="U517" s="1">
        <f t="shared" si="91"/>
        <v>9.6969696969697594E-3</v>
      </c>
      <c r="V517" s="1">
        <f t="shared" si="92"/>
        <v>1.1244979919678766E-2</v>
      </c>
      <c r="X517" s="2">
        <f ca="1">1*(IFERROR(MAX(OFFSET(O$1,MATCH($M517,$M:$M,0)-1,0,ROW()-MATCH($M517,$M:$M,0))),0)&gt;0)</f>
        <v>1</v>
      </c>
      <c r="Y517" s="2">
        <f ca="1">1*(IFERROR(MAX(OFFSET(P$1,MATCH($M517,$M:$M,0)-1,0,ROW()-MATCH($M517,$M:$M,0))),0)&gt;0)</f>
        <v>1</v>
      </c>
      <c r="Z517" s="2">
        <f ca="1">1*(IFERROR(MAX(OFFSET(Q$1,MATCH($M517,$M:$M,0)-1,0,ROW()-MATCH($M517,$M:$M,0))),0)&gt;0)</f>
        <v>1</v>
      </c>
      <c r="AA517" s="2">
        <f ca="1">1*(IFERROR(MAX(OFFSET(R$1,MATCH($M517,$M:$M,0)-1,0,ROW()-MATCH($M517,$M:$M,0))),0)&gt;0)</f>
        <v>1</v>
      </c>
      <c r="AB517" s="2">
        <f ca="1">1*(IFERROR(MAX(OFFSET(S$1,MATCH($M517,$M:$M,0)-1,0,ROW()-MATCH($M517,$M:$M,0))),0)&gt;0)</f>
        <v>1</v>
      </c>
      <c r="AC517" s="2">
        <f ca="1">1*(IFERROR(MAX(OFFSET(T$1,MATCH($M517,$M:$M,0)-1,0,ROW()-MATCH($M517,$M:$M,0))),0)&gt;0)</f>
        <v>1</v>
      </c>
      <c r="AD517" s="2">
        <f ca="1">1*(IFERROR(MAX(OFFSET(U$1,MATCH($M517,$M:$M,0)-1,0,ROW()-MATCH($M517,$M:$M,0))),0)&gt;0)</f>
        <v>1</v>
      </c>
      <c r="AE517" s="2">
        <f ca="1">1*(IFERROR(MAX(OFFSET(V$1,MATCH($M517,$M:$M,0)-1,0,ROW()-MATCH($M517,$M:$M,0))),0)&gt;0)</f>
        <v>1</v>
      </c>
      <c r="AG517">
        <f ca="1">+IF(COUNTIFS(AG$4:AG516,1,$M$4:$M516,$M517)=1,0,IF(O517*X517&lt;$AI$1,1,0))</f>
        <v>0</v>
      </c>
      <c r="AH517">
        <f ca="1">+IF(COUNTIFS(AH$4:AH516,1,$M$4:$M516,$M517)=1,0,IF(P517*Y517&lt;$AI$1,1,0))</f>
        <v>0</v>
      </c>
      <c r="AI517">
        <f ca="1">+IF(COUNTIFS(AI$4:AI516,1,$M$4:$M516,$M517)=1,0,IF(Q517*Z517&lt;$AI$1,1,0))</f>
        <v>0</v>
      </c>
      <c r="AJ517">
        <f ca="1">+IF(COUNTIFS(AJ$4:AJ516,1,$M$4:$M516,$M517)=1,0,IF(R517*AA517&lt;$AI$1,1,0))</f>
        <v>0</v>
      </c>
      <c r="AK517">
        <f ca="1">+IF(COUNTIFS(AK$4:AK516,1,$M$4:$M516,$M517)=1,0,IF(S517*AB517&lt;$AI$1,1,0))</f>
        <v>0</v>
      </c>
      <c r="AL517">
        <f ca="1">+IF(COUNTIFS(AL$4:AL516,1,$M$4:$M516,$M517)=1,0,IF(T517*AC517&lt;$AI$1,1,0))</f>
        <v>0</v>
      </c>
      <c r="AM517">
        <f ca="1">+IF(COUNTIFS(AM$4:AM516,1,$M$4:$M516,$M517)=1,0,IF(U517*AD517&lt;$AI$1,1,0))</f>
        <v>0</v>
      </c>
      <c r="AN517">
        <f ca="1">+IF(COUNTIFS(AN$4:AN516,1,$M$4:$M516,$M517)=1,0,IF(V517*AE517&lt;$AI$1,1,0))</f>
        <v>0</v>
      </c>
      <c r="AO517">
        <f t="shared" ref="AO517:AO580" ca="1" si="93">1*(SUM(AG517:AN517)&gt;0)</f>
        <v>0</v>
      </c>
      <c r="AQ517">
        <f ca="1">1*(COUNTIFS($M$4:$M516,M517,AO$4:AO516,1)&gt;0)</f>
        <v>0</v>
      </c>
      <c r="AR517" t="str">
        <f ca="1">+IF($AQ517=1,"",IFERROR(AVERAGEIFS($AG$3:$AN$3,$AG517:$AN517,1),""))</f>
        <v/>
      </c>
    </row>
    <row r="518" spans="2:44" x14ac:dyDescent="0.25">
      <c r="B518">
        <f t="shared" ref="B518:B581" si="94">+B517+1</f>
        <v>515</v>
      </c>
      <c r="C518" s="5">
        <f>AVERAGEIFS(TimeSeries!516:516,TimeSeries!$1:$1,"&lt;="&amp;C$3,TimeSeries!$1:$1,"&gt;="&amp;C$2)</f>
        <v>136.30000000000001</v>
      </c>
      <c r="D518" s="5">
        <f>AVERAGEIFS(TimeSeries!516:516,TimeSeries!$1:$1,"&lt;="&amp;D$3,TimeSeries!$1:$1,"&gt;="&amp;D$2)</f>
        <v>138.80000000000001</v>
      </c>
      <c r="E518" s="5">
        <f>AVERAGEIFS(TimeSeries!516:516,TimeSeries!$1:$1,"&lt;="&amp;E$3,TimeSeries!$1:$1,"&gt;="&amp;E$2)</f>
        <v>140.19999999999999</v>
      </c>
      <c r="F518" s="5">
        <f>AVERAGEIFS(TimeSeries!516:516,TimeSeries!$1:$1,"&lt;="&amp;F$3,TimeSeries!$1:$1,"&gt;="&amp;F$2)</f>
        <v>141.19999999999999</v>
      </c>
      <c r="G518" s="5">
        <f>AVERAGEIFS(TimeSeries!516:516,TimeSeries!$1:$1,"&lt;="&amp;G$3,TimeSeries!$1:$1,"&gt;="&amp;G$2)</f>
        <v>136.94999999999999</v>
      </c>
      <c r="H518" s="5">
        <f>AVERAGEIFS(TimeSeries!516:516,TimeSeries!$1:$1,"&lt;="&amp;H$3,TimeSeries!$1:$1,"&gt;="&amp;H$2)</f>
        <v>128.94999999999999</v>
      </c>
      <c r="I518" s="5">
        <f>AVERAGEIFS(TimeSeries!516:516,TimeSeries!$1:$1,"&lt;="&amp;I$3,TimeSeries!$1:$1,"&gt;="&amp;I$2)</f>
        <v>126.15</v>
      </c>
      <c r="J518" s="5">
        <f>AVERAGEIFS(TimeSeries!516:516,TimeSeries!$1:$1,"&lt;="&amp;J$3,TimeSeries!$1:$1,"&gt;="&amp;J$2)</f>
        <v>127.3</v>
      </c>
      <c r="K518" s="5">
        <f>+TimeSeries!I516</f>
        <v>134.9</v>
      </c>
      <c r="M518">
        <f>+INDEX(TimeSeries!$A:$ZZ,'TimeSeries - Formatted'!$B518+1,'TimeSeries - Formatted'!K$1)</f>
        <v>17</v>
      </c>
      <c r="O518" s="1">
        <f t="shared" si="85"/>
        <v>3.6818851251840812E-3</v>
      </c>
      <c r="P518" s="1">
        <f t="shared" si="86"/>
        <v>3.6153289949385492E-3</v>
      </c>
      <c r="Q518" s="1">
        <f t="shared" si="87"/>
        <v>1.3738250180766354E-2</v>
      </c>
      <c r="R518" s="1">
        <f t="shared" si="88"/>
        <v>1.3639626704953223E-2</v>
      </c>
      <c r="S518" s="1">
        <f t="shared" si="89"/>
        <v>8.8397790055247949E-3</v>
      </c>
      <c r="T518" s="1">
        <f t="shared" si="90"/>
        <v>9.3933463796476158E-3</v>
      </c>
      <c r="U518" s="1">
        <f t="shared" si="91"/>
        <v>9.6038415366146435E-3</v>
      </c>
      <c r="V518" s="1">
        <f t="shared" si="92"/>
        <v>1.1119936457505863E-2</v>
      </c>
      <c r="X518" s="2">
        <f ca="1">1*(IFERROR(MAX(OFFSET(O$1,MATCH($M518,$M:$M,0)-1,0,ROW()-MATCH($M518,$M:$M,0))),0)&gt;0)</f>
        <v>1</v>
      </c>
      <c r="Y518" s="2">
        <f ca="1">1*(IFERROR(MAX(OFFSET(P$1,MATCH($M518,$M:$M,0)-1,0,ROW()-MATCH($M518,$M:$M,0))),0)&gt;0)</f>
        <v>1</v>
      </c>
      <c r="Z518" s="2">
        <f ca="1">1*(IFERROR(MAX(OFFSET(Q$1,MATCH($M518,$M:$M,0)-1,0,ROW()-MATCH($M518,$M:$M,0))),0)&gt;0)</f>
        <v>1</v>
      </c>
      <c r="AA518" s="2">
        <f ca="1">1*(IFERROR(MAX(OFFSET(R$1,MATCH($M518,$M:$M,0)-1,0,ROW()-MATCH($M518,$M:$M,0))),0)&gt;0)</f>
        <v>1</v>
      </c>
      <c r="AB518" s="2">
        <f ca="1">1*(IFERROR(MAX(OFFSET(S$1,MATCH($M518,$M:$M,0)-1,0,ROW()-MATCH($M518,$M:$M,0))),0)&gt;0)</f>
        <v>1</v>
      </c>
      <c r="AC518" s="2">
        <f ca="1">1*(IFERROR(MAX(OFFSET(T$1,MATCH($M518,$M:$M,0)-1,0,ROW()-MATCH($M518,$M:$M,0))),0)&gt;0)</f>
        <v>1</v>
      </c>
      <c r="AD518" s="2">
        <f ca="1">1*(IFERROR(MAX(OFFSET(U$1,MATCH($M518,$M:$M,0)-1,0,ROW()-MATCH($M518,$M:$M,0))),0)&gt;0)</f>
        <v>1</v>
      </c>
      <c r="AE518" s="2">
        <f ca="1">1*(IFERROR(MAX(OFFSET(V$1,MATCH($M518,$M:$M,0)-1,0,ROW()-MATCH($M518,$M:$M,0))),0)&gt;0)</f>
        <v>1</v>
      </c>
      <c r="AG518">
        <f ca="1">+IF(COUNTIFS(AG$4:AG517,1,$M$4:$M517,$M518)=1,0,IF(O518*X518&lt;$AI$1,1,0))</f>
        <v>0</v>
      </c>
      <c r="AH518">
        <f ca="1">+IF(COUNTIFS(AH$4:AH517,1,$M$4:$M517,$M518)=1,0,IF(P518*Y518&lt;$AI$1,1,0))</f>
        <v>0</v>
      </c>
      <c r="AI518">
        <f ca="1">+IF(COUNTIFS(AI$4:AI517,1,$M$4:$M517,$M518)=1,0,IF(Q518*Z518&lt;$AI$1,1,0))</f>
        <v>0</v>
      </c>
      <c r="AJ518">
        <f ca="1">+IF(COUNTIFS(AJ$4:AJ517,1,$M$4:$M517,$M518)=1,0,IF(R518*AA518&lt;$AI$1,1,0))</f>
        <v>0</v>
      </c>
      <c r="AK518">
        <f ca="1">+IF(COUNTIFS(AK$4:AK517,1,$M$4:$M517,$M518)=1,0,IF(S518*AB518&lt;$AI$1,1,0))</f>
        <v>0</v>
      </c>
      <c r="AL518">
        <f ca="1">+IF(COUNTIFS(AL$4:AL517,1,$M$4:$M517,$M518)=1,0,IF(T518*AC518&lt;$AI$1,1,0))</f>
        <v>0</v>
      </c>
      <c r="AM518">
        <f ca="1">+IF(COUNTIFS(AM$4:AM517,1,$M$4:$M517,$M518)=1,0,IF(U518*AD518&lt;$AI$1,1,0))</f>
        <v>0</v>
      </c>
      <c r="AN518">
        <f ca="1">+IF(COUNTIFS(AN$4:AN517,1,$M$4:$M517,$M518)=1,0,IF(V518*AE518&lt;$AI$1,1,0))</f>
        <v>0</v>
      </c>
      <c r="AO518">
        <f t="shared" ca="1" si="93"/>
        <v>0</v>
      </c>
      <c r="AQ518">
        <f ca="1">1*(COUNTIFS($M$4:$M517,M518,AO$4:AO517,1)&gt;0)</f>
        <v>0</v>
      </c>
      <c r="AR518" t="str">
        <f ca="1">+IF($AQ518=1,"",IFERROR(AVERAGEIFS($AG$3:$AN$3,$AG518:$AN518,1),""))</f>
        <v/>
      </c>
    </row>
    <row r="519" spans="2:44" x14ac:dyDescent="0.25">
      <c r="B519">
        <f t="shared" si="94"/>
        <v>516</v>
      </c>
      <c r="C519" s="5">
        <f>AVERAGEIFS(TimeSeries!517:517,TimeSeries!$1:$1,"&lt;="&amp;C$3,TimeSeries!$1:$1,"&gt;="&amp;C$2)</f>
        <v>137.5</v>
      </c>
      <c r="D519" s="5">
        <f>AVERAGEIFS(TimeSeries!517:517,TimeSeries!$1:$1,"&lt;="&amp;D$3,TimeSeries!$1:$1,"&gt;="&amp;D$2)</f>
        <v>143</v>
      </c>
      <c r="E519" s="5">
        <f>AVERAGEIFS(TimeSeries!517:517,TimeSeries!$1:$1,"&lt;="&amp;E$3,TimeSeries!$1:$1,"&gt;="&amp;E$2)</f>
        <v>146.55000000000001</v>
      </c>
      <c r="F519" s="5">
        <f>AVERAGEIFS(TimeSeries!517:517,TimeSeries!$1:$1,"&lt;="&amp;F$3,TimeSeries!$1:$1,"&gt;="&amp;F$2)</f>
        <v>144.55000000000001</v>
      </c>
      <c r="G519" s="5">
        <f>AVERAGEIFS(TimeSeries!517:517,TimeSeries!$1:$1,"&lt;="&amp;G$3,TimeSeries!$1:$1,"&gt;="&amp;G$2)</f>
        <v>138.19999999999999</v>
      </c>
      <c r="H519" s="5">
        <f>AVERAGEIFS(TimeSeries!517:517,TimeSeries!$1:$1,"&lt;="&amp;H$3,TimeSeries!$1:$1,"&gt;="&amp;H$2)</f>
        <v>130.69999999999999</v>
      </c>
      <c r="I519" s="5">
        <f>AVERAGEIFS(TimeSeries!517:517,TimeSeries!$1:$1,"&lt;="&amp;I$3,TimeSeries!$1:$1,"&gt;="&amp;I$2)</f>
        <v>127.85</v>
      </c>
      <c r="J519" s="5">
        <f>AVERAGEIFS(TimeSeries!517:517,TimeSeries!$1:$1,"&lt;="&amp;J$3,TimeSeries!$1:$1,"&gt;="&amp;J$2)</f>
        <v>128.69999999999999</v>
      </c>
      <c r="K519" s="5">
        <f>+TimeSeries!I517</f>
        <v>137.52499999999998</v>
      </c>
      <c r="M519">
        <f>+INDEX(TimeSeries!$A:$ZZ,'TimeSeries - Formatted'!$B519+1,'TimeSeries - Formatted'!K$1)</f>
        <v>17</v>
      </c>
      <c r="O519" s="1">
        <f t="shared" si="85"/>
        <v>8.8041085840058209E-3</v>
      </c>
      <c r="P519" s="1">
        <f t="shared" si="86"/>
        <v>3.0259365994236287E-2</v>
      </c>
      <c r="Q519" s="1">
        <f t="shared" si="87"/>
        <v>4.5292439372325521E-2</v>
      </c>
      <c r="R519" s="1">
        <f t="shared" si="88"/>
        <v>2.3725212464589474E-2</v>
      </c>
      <c r="S519" s="1">
        <f t="shared" si="89"/>
        <v>9.1274187659728945E-3</v>
      </c>
      <c r="T519" s="1">
        <f t="shared" si="90"/>
        <v>1.3571151609150789E-2</v>
      </c>
      <c r="U519" s="1">
        <f t="shared" si="91"/>
        <v>1.3476020610384332E-2</v>
      </c>
      <c r="V519" s="1">
        <f t="shared" si="92"/>
        <v>1.09976433621366E-2</v>
      </c>
      <c r="X519" s="2">
        <f ca="1">1*(IFERROR(MAX(OFFSET(O$1,MATCH($M519,$M:$M,0)-1,0,ROW()-MATCH($M519,$M:$M,0))),0)&gt;0)</f>
        <v>1</v>
      </c>
      <c r="Y519" s="2">
        <f ca="1">1*(IFERROR(MAX(OFFSET(P$1,MATCH($M519,$M:$M,0)-1,0,ROW()-MATCH($M519,$M:$M,0))),0)&gt;0)</f>
        <v>1</v>
      </c>
      <c r="Z519" s="2">
        <f ca="1">1*(IFERROR(MAX(OFFSET(Q$1,MATCH($M519,$M:$M,0)-1,0,ROW()-MATCH($M519,$M:$M,0))),0)&gt;0)</f>
        <v>1</v>
      </c>
      <c r="AA519" s="2">
        <f ca="1">1*(IFERROR(MAX(OFFSET(R$1,MATCH($M519,$M:$M,0)-1,0,ROW()-MATCH($M519,$M:$M,0))),0)&gt;0)</f>
        <v>1</v>
      </c>
      <c r="AB519" s="2">
        <f ca="1">1*(IFERROR(MAX(OFFSET(S$1,MATCH($M519,$M:$M,0)-1,0,ROW()-MATCH($M519,$M:$M,0))),0)&gt;0)</f>
        <v>1</v>
      </c>
      <c r="AC519" s="2">
        <f ca="1">1*(IFERROR(MAX(OFFSET(T$1,MATCH($M519,$M:$M,0)-1,0,ROW()-MATCH($M519,$M:$M,0))),0)&gt;0)</f>
        <v>1</v>
      </c>
      <c r="AD519" s="2">
        <f ca="1">1*(IFERROR(MAX(OFFSET(U$1,MATCH($M519,$M:$M,0)-1,0,ROW()-MATCH($M519,$M:$M,0))),0)&gt;0)</f>
        <v>1</v>
      </c>
      <c r="AE519" s="2">
        <f ca="1">1*(IFERROR(MAX(OFFSET(V$1,MATCH($M519,$M:$M,0)-1,0,ROW()-MATCH($M519,$M:$M,0))),0)&gt;0)</f>
        <v>1</v>
      </c>
      <c r="AG519">
        <f ca="1">+IF(COUNTIFS(AG$4:AG518,1,$M$4:$M518,$M519)=1,0,IF(O519*X519&lt;$AI$1,1,0))</f>
        <v>0</v>
      </c>
      <c r="AH519">
        <f ca="1">+IF(COUNTIFS(AH$4:AH518,1,$M$4:$M518,$M519)=1,0,IF(P519*Y519&lt;$AI$1,1,0))</f>
        <v>0</v>
      </c>
      <c r="AI519">
        <f ca="1">+IF(COUNTIFS(AI$4:AI518,1,$M$4:$M518,$M519)=1,0,IF(Q519*Z519&lt;$AI$1,1,0))</f>
        <v>0</v>
      </c>
      <c r="AJ519">
        <f ca="1">+IF(COUNTIFS(AJ$4:AJ518,1,$M$4:$M518,$M519)=1,0,IF(R519*AA519&lt;$AI$1,1,0))</f>
        <v>0</v>
      </c>
      <c r="AK519">
        <f ca="1">+IF(COUNTIFS(AK$4:AK518,1,$M$4:$M518,$M519)=1,0,IF(S519*AB519&lt;$AI$1,1,0))</f>
        <v>0</v>
      </c>
      <c r="AL519">
        <f ca="1">+IF(COUNTIFS(AL$4:AL518,1,$M$4:$M518,$M519)=1,0,IF(T519*AC519&lt;$AI$1,1,0))</f>
        <v>0</v>
      </c>
      <c r="AM519">
        <f ca="1">+IF(COUNTIFS(AM$4:AM518,1,$M$4:$M518,$M519)=1,0,IF(U519*AD519&lt;$AI$1,1,0))</f>
        <v>0</v>
      </c>
      <c r="AN519">
        <f ca="1">+IF(COUNTIFS(AN$4:AN518,1,$M$4:$M518,$M519)=1,0,IF(V519*AE519&lt;$AI$1,1,0))</f>
        <v>0</v>
      </c>
      <c r="AO519">
        <f t="shared" ca="1" si="93"/>
        <v>0</v>
      </c>
      <c r="AQ519">
        <f ca="1">1*(COUNTIFS($M$4:$M518,M519,AO$4:AO518,1)&gt;0)</f>
        <v>0</v>
      </c>
      <c r="AR519" t="str">
        <f ca="1">+IF($AQ519=1,"",IFERROR(AVERAGEIFS($AG$3:$AN$3,$AG519:$AN519,1),""))</f>
        <v/>
      </c>
    </row>
    <row r="520" spans="2:44" x14ac:dyDescent="0.25">
      <c r="B520">
        <f t="shared" si="94"/>
        <v>517</v>
      </c>
      <c r="C520" s="5">
        <f>AVERAGEIFS(TimeSeries!518:518,TimeSeries!$1:$1,"&lt;="&amp;C$3,TimeSeries!$1:$1,"&gt;="&amp;C$2)</f>
        <v>141.85</v>
      </c>
      <c r="D520" s="5">
        <f>AVERAGEIFS(TimeSeries!518:518,TimeSeries!$1:$1,"&lt;="&amp;D$3,TimeSeries!$1:$1,"&gt;="&amp;D$2)</f>
        <v>143.85</v>
      </c>
      <c r="E520" s="5">
        <f>AVERAGEIFS(TimeSeries!518:518,TimeSeries!$1:$1,"&lt;="&amp;E$3,TimeSeries!$1:$1,"&gt;="&amp;E$2)</f>
        <v>141</v>
      </c>
      <c r="F520" s="5">
        <f>AVERAGEIFS(TimeSeries!518:518,TimeSeries!$1:$1,"&lt;="&amp;F$3,TimeSeries!$1:$1,"&gt;="&amp;F$2)</f>
        <v>142.5</v>
      </c>
      <c r="G520" s="5">
        <f>AVERAGEIFS(TimeSeries!518:518,TimeSeries!$1:$1,"&lt;="&amp;G$3,TimeSeries!$1:$1,"&gt;="&amp;G$2)</f>
        <v>141.80000000000001</v>
      </c>
      <c r="H520" s="5">
        <f>AVERAGEIFS(TimeSeries!518:518,TimeSeries!$1:$1,"&lt;="&amp;H$3,TimeSeries!$1:$1,"&gt;="&amp;H$2)</f>
        <v>134.80000000000001</v>
      </c>
      <c r="I520" s="5">
        <f>AVERAGEIFS(TimeSeries!518:518,TimeSeries!$1:$1,"&lt;="&amp;I$3,TimeSeries!$1:$1,"&gt;="&amp;I$2)</f>
        <v>131.94999999999999</v>
      </c>
      <c r="J520" s="5">
        <f>AVERAGEIFS(TimeSeries!518:518,TimeSeries!$1:$1,"&lt;="&amp;J$3,TimeSeries!$1:$1,"&gt;="&amp;J$2)</f>
        <v>132.9</v>
      </c>
      <c r="K520" s="5">
        <f>+TimeSeries!I518</f>
        <v>139.15</v>
      </c>
      <c r="M520">
        <f>+INDEX(TimeSeries!$A:$ZZ,'TimeSeries - Formatted'!$B520+1,'TimeSeries - Formatted'!K$1)</f>
        <v>17</v>
      </c>
      <c r="O520" s="1">
        <f t="shared" si="85"/>
        <v>3.1636363636363685E-2</v>
      </c>
      <c r="P520" s="1">
        <f t="shared" si="86"/>
        <v>5.9440559440560037E-3</v>
      </c>
      <c r="Q520" s="1">
        <f t="shared" si="87"/>
        <v>-3.7871033776868068E-2</v>
      </c>
      <c r="R520" s="1">
        <f t="shared" si="88"/>
        <v>-1.4181943964026389E-2</v>
      </c>
      <c r="S520" s="1">
        <f t="shared" si="89"/>
        <v>2.604920405209854E-2</v>
      </c>
      <c r="T520" s="1">
        <f t="shared" si="90"/>
        <v>3.1369548584544882E-2</v>
      </c>
      <c r="U520" s="1">
        <f t="shared" si="91"/>
        <v>3.2068830660930692E-2</v>
      </c>
      <c r="V520" s="1">
        <f t="shared" si="92"/>
        <v>3.2634032634032861E-2</v>
      </c>
      <c r="X520" s="2">
        <f ca="1">1*(IFERROR(MAX(OFFSET(O$1,MATCH($M520,$M:$M,0)-1,0,ROW()-MATCH($M520,$M:$M,0))),0)&gt;0)</f>
        <v>1</v>
      </c>
      <c r="Y520" s="2">
        <f ca="1">1*(IFERROR(MAX(OFFSET(P$1,MATCH($M520,$M:$M,0)-1,0,ROW()-MATCH($M520,$M:$M,0))),0)&gt;0)</f>
        <v>1</v>
      </c>
      <c r="Z520" s="2">
        <f ca="1">1*(IFERROR(MAX(OFFSET(Q$1,MATCH($M520,$M:$M,0)-1,0,ROW()-MATCH($M520,$M:$M,0))),0)&gt;0)</f>
        <v>1</v>
      </c>
      <c r="AA520" s="2">
        <f ca="1">1*(IFERROR(MAX(OFFSET(R$1,MATCH($M520,$M:$M,0)-1,0,ROW()-MATCH($M520,$M:$M,0))),0)&gt;0)</f>
        <v>1</v>
      </c>
      <c r="AB520" s="2">
        <f ca="1">1*(IFERROR(MAX(OFFSET(S$1,MATCH($M520,$M:$M,0)-1,0,ROW()-MATCH($M520,$M:$M,0))),0)&gt;0)</f>
        <v>1</v>
      </c>
      <c r="AC520" s="2">
        <f ca="1">1*(IFERROR(MAX(OFFSET(T$1,MATCH($M520,$M:$M,0)-1,0,ROW()-MATCH($M520,$M:$M,0))),0)&gt;0)</f>
        <v>1</v>
      </c>
      <c r="AD520" s="2">
        <f ca="1">1*(IFERROR(MAX(OFFSET(U$1,MATCH($M520,$M:$M,0)-1,0,ROW()-MATCH($M520,$M:$M,0))),0)&gt;0)</f>
        <v>1</v>
      </c>
      <c r="AE520" s="2">
        <f ca="1">1*(IFERROR(MAX(OFFSET(V$1,MATCH($M520,$M:$M,0)-1,0,ROW()-MATCH($M520,$M:$M,0))),0)&gt;0)</f>
        <v>1</v>
      </c>
      <c r="AG520">
        <f ca="1">+IF(COUNTIFS(AG$4:AG519,1,$M$4:$M519,$M520)=1,0,IF(O520*X520&lt;$AI$1,1,0))</f>
        <v>0</v>
      </c>
      <c r="AH520">
        <f ca="1">+IF(COUNTIFS(AH$4:AH519,1,$M$4:$M519,$M520)=1,0,IF(P520*Y520&lt;$AI$1,1,0))</f>
        <v>0</v>
      </c>
      <c r="AI520">
        <f ca="1">+IF(COUNTIFS(AI$4:AI519,1,$M$4:$M519,$M520)=1,0,IF(Q520*Z520&lt;$AI$1,1,0))</f>
        <v>0</v>
      </c>
      <c r="AJ520">
        <f ca="1">+IF(COUNTIFS(AJ$4:AJ519,1,$M$4:$M519,$M520)=1,0,IF(R520*AA520&lt;$AI$1,1,0))</f>
        <v>0</v>
      </c>
      <c r="AK520">
        <f ca="1">+IF(COUNTIFS(AK$4:AK519,1,$M$4:$M519,$M520)=1,0,IF(S520*AB520&lt;$AI$1,1,0))</f>
        <v>0</v>
      </c>
      <c r="AL520">
        <f ca="1">+IF(COUNTIFS(AL$4:AL519,1,$M$4:$M519,$M520)=1,0,IF(T520*AC520&lt;$AI$1,1,0))</f>
        <v>0</v>
      </c>
      <c r="AM520">
        <f ca="1">+IF(COUNTIFS(AM$4:AM519,1,$M$4:$M519,$M520)=1,0,IF(U520*AD520&lt;$AI$1,1,0))</f>
        <v>0</v>
      </c>
      <c r="AN520">
        <f ca="1">+IF(COUNTIFS(AN$4:AN519,1,$M$4:$M519,$M520)=1,0,IF(V520*AE520&lt;$AI$1,1,0))</f>
        <v>0</v>
      </c>
      <c r="AO520">
        <f t="shared" ca="1" si="93"/>
        <v>0</v>
      </c>
      <c r="AQ520">
        <f ca="1">1*(COUNTIFS($M$4:$M519,M520,AO$4:AO519,1)&gt;0)</f>
        <v>0</v>
      </c>
      <c r="AR520" t="str">
        <f ca="1">+IF($AQ520=1,"",IFERROR(AVERAGEIFS($AG$3:$AN$3,$AG520:$AN520,1),""))</f>
        <v/>
      </c>
    </row>
    <row r="521" spans="2:44" x14ac:dyDescent="0.25">
      <c r="B521">
        <f t="shared" si="94"/>
        <v>518</v>
      </c>
      <c r="C521" s="5">
        <f>AVERAGEIFS(TimeSeries!519:519,TimeSeries!$1:$1,"&lt;="&amp;C$3,TimeSeries!$1:$1,"&gt;="&amp;C$2)</f>
        <v>140.19999999999999</v>
      </c>
      <c r="D521" s="5">
        <f>AVERAGEIFS(TimeSeries!519:519,TimeSeries!$1:$1,"&lt;="&amp;D$3,TimeSeries!$1:$1,"&gt;="&amp;D$2)</f>
        <v>137.19999999999999</v>
      </c>
      <c r="E521" s="5">
        <f>AVERAGEIFS(TimeSeries!519:519,TimeSeries!$1:$1,"&lt;="&amp;E$3,TimeSeries!$1:$1,"&gt;="&amp;E$2)</f>
        <v>130.85</v>
      </c>
      <c r="F521" s="5">
        <f>AVERAGEIFS(TimeSeries!519:519,TimeSeries!$1:$1,"&lt;="&amp;F$3,TimeSeries!$1:$1,"&gt;="&amp;F$2)</f>
        <v>132.85</v>
      </c>
      <c r="G521" s="5">
        <f>AVERAGEIFS(TimeSeries!519:519,TimeSeries!$1:$1,"&lt;="&amp;G$3,TimeSeries!$1:$1,"&gt;="&amp;G$2)</f>
        <v>137.80000000000001</v>
      </c>
      <c r="H521" s="5">
        <f>AVERAGEIFS(TimeSeries!519:519,TimeSeries!$1:$1,"&lt;="&amp;H$3,TimeSeries!$1:$1,"&gt;="&amp;H$2)</f>
        <v>137.30000000000001</v>
      </c>
      <c r="I521" s="5">
        <f>AVERAGEIFS(TimeSeries!519:519,TimeSeries!$1:$1,"&lt;="&amp;I$3,TimeSeries!$1:$1,"&gt;="&amp;I$2)</f>
        <v>135.19999999999999</v>
      </c>
      <c r="J521" s="5">
        <f>AVERAGEIFS(TimeSeries!519:519,TimeSeries!$1:$1,"&lt;="&amp;J$3,TimeSeries!$1:$1,"&gt;="&amp;J$2)</f>
        <v>134.4</v>
      </c>
      <c r="K521" s="5">
        <f>+TimeSeries!I519</f>
        <v>136.01249999999999</v>
      </c>
      <c r="M521">
        <f>+INDEX(TimeSeries!$A:$ZZ,'TimeSeries - Formatted'!$B521+1,'TimeSeries - Formatted'!K$1)</f>
        <v>17</v>
      </c>
      <c r="O521" s="1">
        <f t="shared" si="85"/>
        <v>-1.1632005639760301E-2</v>
      </c>
      <c r="P521" s="1">
        <f t="shared" si="86"/>
        <v>-4.6228710462287159E-2</v>
      </c>
      <c r="Q521" s="1">
        <f t="shared" si="87"/>
        <v>-0.10713067212555449</v>
      </c>
      <c r="R521" s="1">
        <f t="shared" si="88"/>
        <v>-8.0940850916637941E-2</v>
      </c>
      <c r="S521" s="1">
        <f t="shared" si="89"/>
        <v>-2.8208744710860323E-2</v>
      </c>
      <c r="T521" s="1">
        <f t="shared" si="90"/>
        <v>1.8545994065281901E-2</v>
      </c>
      <c r="U521" s="1">
        <f t="shared" si="91"/>
        <v>2.4630541871921263E-2</v>
      </c>
      <c r="V521" s="1">
        <f t="shared" si="92"/>
        <v>1.1286681715575675E-2</v>
      </c>
      <c r="X521" s="2">
        <f ca="1">1*(IFERROR(MAX(OFFSET(O$1,MATCH($M521,$M:$M,0)-1,0,ROW()-MATCH($M521,$M:$M,0))),0)&gt;0)</f>
        <v>1</v>
      </c>
      <c r="Y521" s="2">
        <f ca="1">1*(IFERROR(MAX(OFFSET(P$1,MATCH($M521,$M:$M,0)-1,0,ROW()-MATCH($M521,$M:$M,0))),0)&gt;0)</f>
        <v>1</v>
      </c>
      <c r="Z521" s="2">
        <f ca="1">1*(IFERROR(MAX(OFFSET(Q$1,MATCH($M521,$M:$M,0)-1,0,ROW()-MATCH($M521,$M:$M,0))),0)&gt;0)</f>
        <v>1</v>
      </c>
      <c r="AA521" s="2">
        <f ca="1">1*(IFERROR(MAX(OFFSET(R$1,MATCH($M521,$M:$M,0)-1,0,ROW()-MATCH($M521,$M:$M,0))),0)&gt;0)</f>
        <v>1</v>
      </c>
      <c r="AB521" s="2">
        <f ca="1">1*(IFERROR(MAX(OFFSET(S$1,MATCH($M521,$M:$M,0)-1,0,ROW()-MATCH($M521,$M:$M,0))),0)&gt;0)</f>
        <v>1</v>
      </c>
      <c r="AC521" s="2">
        <f ca="1">1*(IFERROR(MAX(OFFSET(T$1,MATCH($M521,$M:$M,0)-1,0,ROW()-MATCH($M521,$M:$M,0))),0)&gt;0)</f>
        <v>1</v>
      </c>
      <c r="AD521" s="2">
        <f ca="1">1*(IFERROR(MAX(OFFSET(U$1,MATCH($M521,$M:$M,0)-1,0,ROW()-MATCH($M521,$M:$M,0))),0)&gt;0)</f>
        <v>1</v>
      </c>
      <c r="AE521" s="2">
        <f ca="1">1*(IFERROR(MAX(OFFSET(V$1,MATCH($M521,$M:$M,0)-1,0,ROW()-MATCH($M521,$M:$M,0))),0)&gt;0)</f>
        <v>1</v>
      </c>
      <c r="AG521">
        <f ca="1">+IF(COUNTIFS(AG$4:AG520,1,$M$4:$M520,$M521)=1,0,IF(O521*X521&lt;$AI$1,1,0))</f>
        <v>0</v>
      </c>
      <c r="AH521">
        <f ca="1">+IF(COUNTIFS(AH$4:AH520,1,$M$4:$M520,$M521)=1,0,IF(P521*Y521&lt;$AI$1,1,0))</f>
        <v>0</v>
      </c>
      <c r="AI521">
        <f ca="1">+IF(COUNTIFS(AI$4:AI520,1,$M$4:$M520,$M521)=1,0,IF(Q521*Z521&lt;$AI$1,1,0))</f>
        <v>1</v>
      </c>
      <c r="AJ521">
        <f ca="1">+IF(COUNTIFS(AJ$4:AJ520,1,$M$4:$M520,$M521)=1,0,IF(R521*AA521&lt;$AI$1,1,0))</f>
        <v>0</v>
      </c>
      <c r="AK521">
        <f ca="1">+IF(COUNTIFS(AK$4:AK520,1,$M$4:$M520,$M521)=1,0,IF(S521*AB521&lt;$AI$1,1,0))</f>
        <v>0</v>
      </c>
      <c r="AL521">
        <f ca="1">+IF(COUNTIFS(AL$4:AL520,1,$M$4:$M520,$M521)=1,0,IF(T521*AC521&lt;$AI$1,1,0))</f>
        <v>0</v>
      </c>
      <c r="AM521">
        <f ca="1">+IF(COUNTIFS(AM$4:AM520,1,$M$4:$M520,$M521)=1,0,IF(U521*AD521&lt;$AI$1,1,0))</f>
        <v>0</v>
      </c>
      <c r="AN521">
        <f ca="1">+IF(COUNTIFS(AN$4:AN520,1,$M$4:$M520,$M521)=1,0,IF(V521*AE521&lt;$AI$1,1,0))</f>
        <v>0</v>
      </c>
      <c r="AO521">
        <f t="shared" ca="1" si="93"/>
        <v>1</v>
      </c>
      <c r="AQ521">
        <f ca="1">1*(COUNTIFS($M$4:$M520,M521,AO$4:AO520,1)&gt;0)</f>
        <v>0</v>
      </c>
      <c r="AR521">
        <f ca="1">+IF($AQ521=1,"",IFERROR(AVERAGEIFS($AG$3:$AN$3,$AG521:$AN521,1),""))</f>
        <v>135</v>
      </c>
    </row>
    <row r="522" spans="2:44" x14ac:dyDescent="0.25">
      <c r="B522">
        <f t="shared" si="94"/>
        <v>519</v>
      </c>
      <c r="C522" s="5">
        <f>AVERAGEIFS(TimeSeries!520:520,TimeSeries!$1:$1,"&lt;="&amp;C$3,TimeSeries!$1:$1,"&gt;="&amp;C$2)</f>
        <v>129.85</v>
      </c>
      <c r="D522" s="5">
        <f>AVERAGEIFS(TimeSeries!520:520,TimeSeries!$1:$1,"&lt;="&amp;D$3,TimeSeries!$1:$1,"&gt;="&amp;D$2)</f>
        <v>125.35</v>
      </c>
      <c r="E522" s="5">
        <f>AVERAGEIFS(TimeSeries!520:520,TimeSeries!$1:$1,"&lt;="&amp;E$3,TimeSeries!$1:$1,"&gt;="&amp;E$2)</f>
        <v>121.8</v>
      </c>
      <c r="F522" s="5">
        <f>AVERAGEIFS(TimeSeries!520:520,TimeSeries!$1:$1,"&lt;="&amp;F$3,TimeSeries!$1:$1,"&gt;="&amp;F$2)</f>
        <v>124.3</v>
      </c>
      <c r="G522" s="5">
        <f>AVERAGEIFS(TimeSeries!520:520,TimeSeries!$1:$1,"&lt;="&amp;G$3,TimeSeries!$1:$1,"&gt;="&amp;G$2)</f>
        <v>129.94999999999999</v>
      </c>
      <c r="H522" s="5">
        <f>AVERAGEIFS(TimeSeries!520:520,TimeSeries!$1:$1,"&lt;="&amp;H$3,TimeSeries!$1:$1,"&gt;="&amp;H$2)</f>
        <v>130.94999999999999</v>
      </c>
      <c r="I522" s="5">
        <f>AVERAGEIFS(TimeSeries!520:520,TimeSeries!$1:$1,"&lt;="&amp;I$3,TimeSeries!$1:$1,"&gt;="&amp;I$2)</f>
        <v>128.15</v>
      </c>
      <c r="J522" s="5">
        <f>AVERAGEIFS(TimeSeries!520:520,TimeSeries!$1:$1,"&lt;="&amp;J$3,TimeSeries!$1:$1,"&gt;="&amp;J$2)</f>
        <v>127.3</v>
      </c>
      <c r="K522" s="5">
        <f>+TimeSeries!I520</f>
        <v>127.4375</v>
      </c>
      <c r="M522">
        <f>+INDEX(TimeSeries!$A:$ZZ,'TimeSeries - Formatted'!$B522+1,'TimeSeries - Formatted'!K$1)</f>
        <v>17</v>
      </c>
      <c r="O522" s="1">
        <f t="shared" si="85"/>
        <v>-8.4596404652802271E-2</v>
      </c>
      <c r="P522" s="1">
        <f t="shared" si="86"/>
        <v>-0.12860618700034754</v>
      </c>
      <c r="Q522" s="1">
        <f t="shared" si="87"/>
        <v>-0.16888433981576267</v>
      </c>
      <c r="R522" s="1">
        <f t="shared" si="88"/>
        <v>-0.14008993427879635</v>
      </c>
      <c r="S522" s="1">
        <f t="shared" si="89"/>
        <v>-8.3568406205923984E-2</v>
      </c>
      <c r="T522" s="1">
        <f t="shared" si="90"/>
        <v>-4.6249089584850855E-2</v>
      </c>
      <c r="U522" s="1">
        <f t="shared" si="91"/>
        <v>-5.2144970414201075E-2</v>
      </c>
      <c r="V522" s="1">
        <f t="shared" si="92"/>
        <v>-5.2827380952381042E-2</v>
      </c>
      <c r="X522" s="2">
        <f ca="1">1*(IFERROR(MAX(OFFSET(O$1,MATCH($M522,$M:$M,0)-1,0,ROW()-MATCH($M522,$M:$M,0))),0)&gt;0)</f>
        <v>1</v>
      </c>
      <c r="Y522" s="2">
        <f ca="1">1*(IFERROR(MAX(OFFSET(P$1,MATCH($M522,$M:$M,0)-1,0,ROW()-MATCH($M522,$M:$M,0))),0)&gt;0)</f>
        <v>1</v>
      </c>
      <c r="Z522" s="2">
        <f ca="1">1*(IFERROR(MAX(OFFSET(Q$1,MATCH($M522,$M:$M,0)-1,0,ROW()-MATCH($M522,$M:$M,0))),0)&gt;0)</f>
        <v>1</v>
      </c>
      <c r="AA522" s="2">
        <f ca="1">1*(IFERROR(MAX(OFFSET(R$1,MATCH($M522,$M:$M,0)-1,0,ROW()-MATCH($M522,$M:$M,0))),0)&gt;0)</f>
        <v>1</v>
      </c>
      <c r="AB522" s="2">
        <f ca="1">1*(IFERROR(MAX(OFFSET(S$1,MATCH($M522,$M:$M,0)-1,0,ROW()-MATCH($M522,$M:$M,0))),0)&gt;0)</f>
        <v>1</v>
      </c>
      <c r="AC522" s="2">
        <f ca="1">1*(IFERROR(MAX(OFFSET(T$1,MATCH($M522,$M:$M,0)-1,0,ROW()-MATCH($M522,$M:$M,0))),0)&gt;0)</f>
        <v>1</v>
      </c>
      <c r="AD522" s="2">
        <f ca="1">1*(IFERROR(MAX(OFFSET(U$1,MATCH($M522,$M:$M,0)-1,0,ROW()-MATCH($M522,$M:$M,0))),0)&gt;0)</f>
        <v>1</v>
      </c>
      <c r="AE522" s="2">
        <f ca="1">1*(IFERROR(MAX(OFFSET(V$1,MATCH($M522,$M:$M,0)-1,0,ROW()-MATCH($M522,$M:$M,0))),0)&gt;0)</f>
        <v>1</v>
      </c>
      <c r="AG522">
        <f ca="1">+IF(COUNTIFS(AG$4:AG521,1,$M$4:$M521,$M522)=1,0,IF(O522*X522&lt;$AI$1,1,0))</f>
        <v>0</v>
      </c>
      <c r="AH522">
        <f ca="1">+IF(COUNTIFS(AH$4:AH521,1,$M$4:$M521,$M522)=1,0,IF(P522*Y522&lt;$AI$1,1,0))</f>
        <v>1</v>
      </c>
      <c r="AI522">
        <f ca="1">+IF(COUNTIFS(AI$4:AI521,1,$M$4:$M521,$M522)=1,0,IF(Q522*Z522&lt;$AI$1,1,0))</f>
        <v>0</v>
      </c>
      <c r="AJ522">
        <f ca="1">+IF(COUNTIFS(AJ$4:AJ521,1,$M$4:$M521,$M522)=1,0,IF(R522*AA522&lt;$AI$1,1,0))</f>
        <v>1</v>
      </c>
      <c r="AK522">
        <f ca="1">+IF(COUNTIFS(AK$4:AK521,1,$M$4:$M521,$M522)=1,0,IF(S522*AB522&lt;$AI$1,1,0))</f>
        <v>0</v>
      </c>
      <c r="AL522">
        <f ca="1">+IF(COUNTIFS(AL$4:AL521,1,$M$4:$M521,$M522)=1,0,IF(T522*AC522&lt;$AI$1,1,0))</f>
        <v>0</v>
      </c>
      <c r="AM522">
        <f ca="1">+IF(COUNTIFS(AM$4:AM521,1,$M$4:$M521,$M522)=1,0,IF(U522*AD522&lt;$AI$1,1,0))</f>
        <v>0</v>
      </c>
      <c r="AN522">
        <f ca="1">+IF(COUNTIFS(AN$4:AN521,1,$M$4:$M521,$M522)=1,0,IF(V522*AE522&lt;$AI$1,1,0))</f>
        <v>0</v>
      </c>
      <c r="AO522">
        <f t="shared" ca="1" si="93"/>
        <v>1</v>
      </c>
      <c r="AQ522">
        <f ca="1">1*(COUNTIFS($M$4:$M521,M522,AO$4:AO521,1)&gt;0)</f>
        <v>1</v>
      </c>
      <c r="AR522" t="str">
        <f ca="1">+IF($AQ522=1,"",IFERROR(AVERAGEIFS($AG$3:$AN$3,$AG522:$AN522,1),""))</f>
        <v/>
      </c>
    </row>
    <row r="523" spans="2:44" x14ac:dyDescent="0.25">
      <c r="B523">
        <f t="shared" si="94"/>
        <v>520</v>
      </c>
      <c r="C523" s="5">
        <f>AVERAGEIFS(TimeSeries!521:521,TimeSeries!$1:$1,"&lt;="&amp;C$3,TimeSeries!$1:$1,"&gt;="&amp;C$2)</f>
        <v>119.9</v>
      </c>
      <c r="D523" s="5">
        <f>AVERAGEIFS(TimeSeries!521:521,TimeSeries!$1:$1,"&lt;="&amp;D$3,TimeSeries!$1:$1,"&gt;="&amp;D$2)</f>
        <v>119.4</v>
      </c>
      <c r="E523" s="5">
        <f>AVERAGEIFS(TimeSeries!521:521,TimeSeries!$1:$1,"&lt;="&amp;E$3,TimeSeries!$1:$1,"&gt;="&amp;E$2)</f>
        <v>120.1</v>
      </c>
      <c r="F523" s="5">
        <f>AVERAGEIFS(TimeSeries!521:521,TimeSeries!$1:$1,"&lt;="&amp;F$3,TimeSeries!$1:$1,"&gt;="&amp;F$2)</f>
        <v>121.1</v>
      </c>
      <c r="G523" s="5">
        <f>AVERAGEIFS(TimeSeries!521:521,TimeSeries!$1:$1,"&lt;="&amp;G$3,TimeSeries!$1:$1,"&gt;="&amp;G$2)</f>
        <v>121.8</v>
      </c>
      <c r="H523" s="5">
        <f>AVERAGEIFS(TimeSeries!521:521,TimeSeries!$1:$1,"&lt;="&amp;H$3,TimeSeries!$1:$1,"&gt;="&amp;H$2)</f>
        <v>120.3</v>
      </c>
      <c r="I523" s="5">
        <f>AVERAGEIFS(TimeSeries!521:521,TimeSeries!$1:$1,"&lt;="&amp;I$3,TimeSeries!$1:$1,"&gt;="&amp;I$2)</f>
        <v>121</v>
      </c>
      <c r="J523" s="5">
        <f>AVERAGEIFS(TimeSeries!521:521,TimeSeries!$1:$1,"&lt;="&amp;J$3,TimeSeries!$1:$1,"&gt;="&amp;J$2)</f>
        <v>123</v>
      </c>
      <c r="K523" s="5">
        <f>+TimeSeries!I521</f>
        <v>120.7</v>
      </c>
      <c r="M523">
        <f>+INDEX(TimeSeries!$A:$ZZ,'TimeSeries - Formatted'!$B523+1,'TimeSeries - Formatted'!K$1)</f>
        <v>17</v>
      </c>
      <c r="O523" s="1">
        <f t="shared" si="85"/>
        <v>-0.15474092351075075</v>
      </c>
      <c r="P523" s="1">
        <f t="shared" si="86"/>
        <v>-0.16996871741397279</v>
      </c>
      <c r="Q523" s="1">
        <f t="shared" si="87"/>
        <v>-0.18048447628795639</v>
      </c>
      <c r="R523" s="1">
        <f t="shared" si="88"/>
        <v>-0.16222760290556915</v>
      </c>
      <c r="S523" s="1">
        <f t="shared" si="89"/>
        <v>-0.14104372355430195</v>
      </c>
      <c r="T523" s="1">
        <f t="shared" si="90"/>
        <v>-0.12381646030589954</v>
      </c>
      <c r="U523" s="1">
        <f t="shared" si="91"/>
        <v>-0.10502958579881649</v>
      </c>
      <c r="V523" s="1">
        <f t="shared" si="92"/>
        <v>-8.4821428571428603E-2</v>
      </c>
      <c r="X523" s="2">
        <f ca="1">1*(IFERROR(MAX(OFFSET(O$1,MATCH($M523,$M:$M,0)-1,0,ROW()-MATCH($M523,$M:$M,0))),0)&gt;0)</f>
        <v>1</v>
      </c>
      <c r="Y523" s="2">
        <f ca="1">1*(IFERROR(MAX(OFFSET(P$1,MATCH($M523,$M:$M,0)-1,0,ROW()-MATCH($M523,$M:$M,0))),0)&gt;0)</f>
        <v>1</v>
      </c>
      <c r="Z523" s="2">
        <f ca="1">1*(IFERROR(MAX(OFFSET(Q$1,MATCH($M523,$M:$M,0)-1,0,ROW()-MATCH($M523,$M:$M,0))),0)&gt;0)</f>
        <v>1</v>
      </c>
      <c r="AA523" s="2">
        <f ca="1">1*(IFERROR(MAX(OFFSET(R$1,MATCH($M523,$M:$M,0)-1,0,ROW()-MATCH($M523,$M:$M,0))),0)&gt;0)</f>
        <v>1</v>
      </c>
      <c r="AB523" s="2">
        <f ca="1">1*(IFERROR(MAX(OFFSET(S$1,MATCH($M523,$M:$M,0)-1,0,ROW()-MATCH($M523,$M:$M,0))),0)&gt;0)</f>
        <v>1</v>
      </c>
      <c r="AC523" s="2">
        <f ca="1">1*(IFERROR(MAX(OFFSET(T$1,MATCH($M523,$M:$M,0)-1,0,ROW()-MATCH($M523,$M:$M,0))),0)&gt;0)</f>
        <v>1</v>
      </c>
      <c r="AD523" s="2">
        <f ca="1">1*(IFERROR(MAX(OFFSET(U$1,MATCH($M523,$M:$M,0)-1,0,ROW()-MATCH($M523,$M:$M,0))),0)&gt;0)</f>
        <v>1</v>
      </c>
      <c r="AE523" s="2">
        <f ca="1">1*(IFERROR(MAX(OFFSET(V$1,MATCH($M523,$M:$M,0)-1,0,ROW()-MATCH($M523,$M:$M,0))),0)&gt;0)</f>
        <v>1</v>
      </c>
      <c r="AG523">
        <f ca="1">+IF(COUNTIFS(AG$4:AG522,1,$M$4:$M522,$M523)=1,0,IF(O523*X523&lt;$AI$1,1,0))</f>
        <v>1</v>
      </c>
      <c r="AH523">
        <f ca="1">+IF(COUNTIFS(AH$4:AH522,1,$M$4:$M522,$M523)=1,0,IF(P523*Y523&lt;$AI$1,1,0))</f>
        <v>0</v>
      </c>
      <c r="AI523">
        <f ca="1">+IF(COUNTIFS(AI$4:AI522,1,$M$4:$M522,$M523)=1,0,IF(Q523*Z523&lt;$AI$1,1,0))</f>
        <v>0</v>
      </c>
      <c r="AJ523">
        <f ca="1">+IF(COUNTIFS(AJ$4:AJ522,1,$M$4:$M522,$M523)=1,0,IF(R523*AA523&lt;$AI$1,1,0))</f>
        <v>0</v>
      </c>
      <c r="AK523">
        <f ca="1">+IF(COUNTIFS(AK$4:AK522,1,$M$4:$M522,$M523)=1,0,IF(S523*AB523&lt;$AI$1,1,0))</f>
        <v>1</v>
      </c>
      <c r="AL523">
        <f ca="1">+IF(COUNTIFS(AL$4:AL522,1,$M$4:$M522,$M523)=1,0,IF(T523*AC523&lt;$AI$1,1,0))</f>
        <v>1</v>
      </c>
      <c r="AM523">
        <f ca="1">+IF(COUNTIFS(AM$4:AM522,1,$M$4:$M522,$M523)=1,0,IF(U523*AD523&lt;$AI$1,1,0))</f>
        <v>1</v>
      </c>
      <c r="AN523">
        <f ca="1">+IF(COUNTIFS(AN$4:AN522,1,$M$4:$M522,$M523)=1,0,IF(V523*AE523&lt;$AI$1,1,0))</f>
        <v>0</v>
      </c>
      <c r="AO523">
        <f t="shared" ca="1" si="93"/>
        <v>1</v>
      </c>
      <c r="AQ523">
        <f ca="1">1*(COUNTIFS($M$4:$M522,M523,AO$4:AO522,1)&gt;0)</f>
        <v>1</v>
      </c>
      <c r="AR523" t="str">
        <f ca="1">+IF($AQ523=1,"",IFERROR(AVERAGEIFS($AG$3:$AN$3,$AG523:$AN523,1),""))</f>
        <v/>
      </c>
    </row>
    <row r="524" spans="2:44" x14ac:dyDescent="0.25">
      <c r="B524">
        <f t="shared" si="94"/>
        <v>521</v>
      </c>
      <c r="C524" s="5">
        <f>AVERAGEIFS(TimeSeries!522:522,TimeSeries!$1:$1,"&lt;="&amp;C$3,TimeSeries!$1:$1,"&gt;="&amp;C$2)</f>
        <v>115.7</v>
      </c>
      <c r="D524" s="5">
        <f>AVERAGEIFS(TimeSeries!522:522,TimeSeries!$1:$1,"&lt;="&amp;D$3,TimeSeries!$1:$1,"&gt;="&amp;D$2)</f>
        <v>118.2</v>
      </c>
      <c r="E524" s="5">
        <f>AVERAGEIFS(TimeSeries!522:522,TimeSeries!$1:$1,"&lt;="&amp;E$3,TimeSeries!$1:$1,"&gt;="&amp;E$2)</f>
        <v>118.9</v>
      </c>
      <c r="F524" s="5">
        <f>AVERAGEIFS(TimeSeries!522:522,TimeSeries!$1:$1,"&lt;="&amp;F$3,TimeSeries!$1:$1,"&gt;="&amp;F$2)</f>
        <v>119.9</v>
      </c>
      <c r="G524" s="5">
        <f>AVERAGEIFS(TimeSeries!522:522,TimeSeries!$1:$1,"&lt;="&amp;G$3,TimeSeries!$1:$1,"&gt;="&amp;G$2)</f>
        <v>120.6</v>
      </c>
      <c r="H524" s="5">
        <f>AVERAGEIFS(TimeSeries!522:522,TimeSeries!$1:$1,"&lt;="&amp;H$3,TimeSeries!$1:$1,"&gt;="&amp;H$2)</f>
        <v>115.1</v>
      </c>
      <c r="I524" s="5">
        <f>AVERAGEIFS(TimeSeries!522:522,TimeSeries!$1:$1,"&lt;="&amp;I$3,TimeSeries!$1:$1,"&gt;="&amp;I$2)</f>
        <v>111.55</v>
      </c>
      <c r="J524" s="5">
        <f>AVERAGEIFS(TimeSeries!522:522,TimeSeries!$1:$1,"&lt;="&amp;J$3,TimeSeries!$1:$1,"&gt;="&amp;J$2)</f>
        <v>113.1</v>
      </c>
      <c r="K524" s="5">
        <f>+TimeSeries!I522</f>
        <v>116.6875</v>
      </c>
      <c r="M524">
        <f>+INDEX(TimeSeries!$A:$ZZ,'TimeSeries - Formatted'!$B524+1,'TimeSeries - Formatted'!K$1)</f>
        <v>17</v>
      </c>
      <c r="O524" s="1">
        <f t="shared" si="85"/>
        <v>-0.18434966513923157</v>
      </c>
      <c r="P524" s="1">
        <f t="shared" si="86"/>
        <v>-0.17831074035453587</v>
      </c>
      <c r="Q524" s="1">
        <f t="shared" si="87"/>
        <v>-0.18867280791538732</v>
      </c>
      <c r="R524" s="1">
        <f t="shared" si="88"/>
        <v>-0.17052922864060882</v>
      </c>
      <c r="S524" s="1">
        <f t="shared" si="89"/>
        <v>-0.14950634696756004</v>
      </c>
      <c r="T524" s="1">
        <f t="shared" si="90"/>
        <v>-0.16168973051711588</v>
      </c>
      <c r="U524" s="1">
        <f t="shared" si="91"/>
        <v>-0.17492603550295849</v>
      </c>
      <c r="V524" s="1">
        <f t="shared" si="92"/>
        <v>-0.1584821428571429</v>
      </c>
      <c r="X524" s="2">
        <f ca="1">1*(IFERROR(MAX(OFFSET(O$1,MATCH($M524,$M:$M,0)-1,0,ROW()-MATCH($M524,$M:$M,0))),0)&gt;0)</f>
        <v>1</v>
      </c>
      <c r="Y524" s="2">
        <f ca="1">1*(IFERROR(MAX(OFFSET(P$1,MATCH($M524,$M:$M,0)-1,0,ROW()-MATCH($M524,$M:$M,0))),0)&gt;0)</f>
        <v>1</v>
      </c>
      <c r="Z524" s="2">
        <f ca="1">1*(IFERROR(MAX(OFFSET(Q$1,MATCH($M524,$M:$M,0)-1,0,ROW()-MATCH($M524,$M:$M,0))),0)&gt;0)</f>
        <v>1</v>
      </c>
      <c r="AA524" s="2">
        <f ca="1">1*(IFERROR(MAX(OFFSET(R$1,MATCH($M524,$M:$M,0)-1,0,ROW()-MATCH($M524,$M:$M,0))),0)&gt;0)</f>
        <v>1</v>
      </c>
      <c r="AB524" s="2">
        <f ca="1">1*(IFERROR(MAX(OFFSET(S$1,MATCH($M524,$M:$M,0)-1,0,ROW()-MATCH($M524,$M:$M,0))),0)&gt;0)</f>
        <v>1</v>
      </c>
      <c r="AC524" s="2">
        <f ca="1">1*(IFERROR(MAX(OFFSET(T$1,MATCH($M524,$M:$M,0)-1,0,ROW()-MATCH($M524,$M:$M,0))),0)&gt;0)</f>
        <v>1</v>
      </c>
      <c r="AD524" s="2">
        <f ca="1">1*(IFERROR(MAX(OFFSET(U$1,MATCH($M524,$M:$M,0)-1,0,ROW()-MATCH($M524,$M:$M,0))),0)&gt;0)</f>
        <v>1</v>
      </c>
      <c r="AE524" s="2">
        <f ca="1">1*(IFERROR(MAX(OFFSET(V$1,MATCH($M524,$M:$M,0)-1,0,ROW()-MATCH($M524,$M:$M,0))),0)&gt;0)</f>
        <v>1</v>
      </c>
      <c r="AG524">
        <f ca="1">+IF(COUNTIFS(AG$4:AG523,1,$M$4:$M523,$M524)=1,0,IF(O524*X524&lt;$AI$1,1,0))</f>
        <v>0</v>
      </c>
      <c r="AH524">
        <f ca="1">+IF(COUNTIFS(AH$4:AH523,1,$M$4:$M523,$M524)=1,0,IF(P524*Y524&lt;$AI$1,1,0))</f>
        <v>0</v>
      </c>
      <c r="AI524">
        <f ca="1">+IF(COUNTIFS(AI$4:AI523,1,$M$4:$M523,$M524)=1,0,IF(Q524*Z524&lt;$AI$1,1,0))</f>
        <v>0</v>
      </c>
      <c r="AJ524">
        <f ca="1">+IF(COUNTIFS(AJ$4:AJ523,1,$M$4:$M523,$M524)=1,0,IF(R524*AA524&lt;$AI$1,1,0))</f>
        <v>0</v>
      </c>
      <c r="AK524">
        <f ca="1">+IF(COUNTIFS(AK$4:AK523,1,$M$4:$M523,$M524)=1,0,IF(S524*AB524&lt;$AI$1,1,0))</f>
        <v>0</v>
      </c>
      <c r="AL524">
        <f ca="1">+IF(COUNTIFS(AL$4:AL523,1,$M$4:$M523,$M524)=1,0,IF(T524*AC524&lt;$AI$1,1,0))</f>
        <v>0</v>
      </c>
      <c r="AM524">
        <f ca="1">+IF(COUNTIFS(AM$4:AM523,1,$M$4:$M523,$M524)=1,0,IF(U524*AD524&lt;$AI$1,1,0))</f>
        <v>0</v>
      </c>
      <c r="AN524">
        <f ca="1">+IF(COUNTIFS(AN$4:AN523,1,$M$4:$M523,$M524)=1,0,IF(V524*AE524&lt;$AI$1,1,0))</f>
        <v>1</v>
      </c>
      <c r="AO524">
        <f t="shared" ca="1" si="93"/>
        <v>1</v>
      </c>
      <c r="AQ524">
        <f ca="1">1*(COUNTIFS($M$4:$M523,M524,AO$4:AO523,1)&gt;0)</f>
        <v>1</v>
      </c>
      <c r="AR524" t="str">
        <f ca="1">+IF($AQ524=1,"",IFERROR(AVERAGEIFS($AG$3:$AN$3,$AG524:$AN524,1),""))</f>
        <v/>
      </c>
    </row>
    <row r="525" spans="2:44" x14ac:dyDescent="0.25">
      <c r="B525">
        <f t="shared" si="94"/>
        <v>522</v>
      </c>
      <c r="C525" s="5">
        <f>AVERAGEIFS(TimeSeries!523:523,TimeSeries!$1:$1,"&lt;="&amp;C$3,TimeSeries!$1:$1,"&gt;="&amp;C$2)</f>
        <v>115.2</v>
      </c>
      <c r="D525" s="5">
        <f>AVERAGEIFS(TimeSeries!523:523,TimeSeries!$1:$1,"&lt;="&amp;D$3,TimeSeries!$1:$1,"&gt;="&amp;D$2)</f>
        <v>118.2</v>
      </c>
      <c r="E525" s="5">
        <f>AVERAGEIFS(TimeSeries!523:523,TimeSeries!$1:$1,"&lt;="&amp;E$3,TimeSeries!$1:$1,"&gt;="&amp;E$2)</f>
        <v>118.9</v>
      </c>
      <c r="F525" s="5">
        <f>AVERAGEIFS(TimeSeries!523:523,TimeSeries!$1:$1,"&lt;="&amp;F$3,TimeSeries!$1:$1,"&gt;="&amp;F$2)</f>
        <v>119.9</v>
      </c>
      <c r="G525" s="5">
        <f>AVERAGEIFS(TimeSeries!523:523,TimeSeries!$1:$1,"&lt;="&amp;G$3,TimeSeries!$1:$1,"&gt;="&amp;G$2)</f>
        <v>119.9</v>
      </c>
      <c r="H525" s="5">
        <f>AVERAGEIFS(TimeSeries!523:523,TimeSeries!$1:$1,"&lt;="&amp;H$3,TimeSeries!$1:$1,"&gt;="&amp;H$2)</f>
        <v>113.9</v>
      </c>
      <c r="I525" s="5">
        <f>AVERAGEIFS(TimeSeries!523:523,TimeSeries!$1:$1,"&lt;="&amp;I$3,TimeSeries!$1:$1,"&gt;="&amp;I$2)</f>
        <v>115.3</v>
      </c>
      <c r="J525" s="5">
        <f>AVERAGEIFS(TimeSeries!523:523,TimeSeries!$1:$1,"&lt;="&amp;J$3,TimeSeries!$1:$1,"&gt;="&amp;J$2)</f>
        <v>121.6</v>
      </c>
      <c r="K525" s="5">
        <f>+TimeSeries!I523</f>
        <v>117.325</v>
      </c>
      <c r="M525">
        <f>+INDEX(TimeSeries!$A:$ZZ,'TimeSeries - Formatted'!$B525+1,'TimeSeries - Formatted'!K$1)</f>
        <v>17</v>
      </c>
      <c r="O525" s="1">
        <f t="shared" si="85"/>
        <v>-0.18787451533309829</v>
      </c>
      <c r="P525" s="1">
        <f t="shared" si="86"/>
        <v>-0.17831074035453587</v>
      </c>
      <c r="Q525" s="1">
        <f t="shared" si="87"/>
        <v>-0.18867280791538732</v>
      </c>
      <c r="R525" s="1">
        <f t="shared" si="88"/>
        <v>-0.17052922864060882</v>
      </c>
      <c r="S525" s="1">
        <f t="shared" si="89"/>
        <v>-0.15444287729196049</v>
      </c>
      <c r="T525" s="1">
        <f t="shared" si="90"/>
        <v>-0.1704297159504734</v>
      </c>
      <c r="U525" s="1">
        <f t="shared" si="91"/>
        <v>-0.14718934911242598</v>
      </c>
      <c r="V525" s="1">
        <f t="shared" si="92"/>
        <v>-9.5238095238095344E-2</v>
      </c>
      <c r="X525" s="2">
        <f ca="1">1*(IFERROR(MAX(OFFSET(O$1,MATCH($M525,$M:$M,0)-1,0,ROW()-MATCH($M525,$M:$M,0))),0)&gt;0)</f>
        <v>1</v>
      </c>
      <c r="Y525" s="2">
        <f ca="1">1*(IFERROR(MAX(OFFSET(P$1,MATCH($M525,$M:$M,0)-1,0,ROW()-MATCH($M525,$M:$M,0))),0)&gt;0)</f>
        <v>1</v>
      </c>
      <c r="Z525" s="2">
        <f ca="1">1*(IFERROR(MAX(OFFSET(Q$1,MATCH($M525,$M:$M,0)-1,0,ROW()-MATCH($M525,$M:$M,0))),0)&gt;0)</f>
        <v>1</v>
      </c>
      <c r="AA525" s="2">
        <f ca="1">1*(IFERROR(MAX(OFFSET(R$1,MATCH($M525,$M:$M,0)-1,0,ROW()-MATCH($M525,$M:$M,0))),0)&gt;0)</f>
        <v>1</v>
      </c>
      <c r="AB525" s="2">
        <f ca="1">1*(IFERROR(MAX(OFFSET(S$1,MATCH($M525,$M:$M,0)-1,0,ROW()-MATCH($M525,$M:$M,0))),0)&gt;0)</f>
        <v>1</v>
      </c>
      <c r="AC525" s="2">
        <f ca="1">1*(IFERROR(MAX(OFFSET(T$1,MATCH($M525,$M:$M,0)-1,0,ROW()-MATCH($M525,$M:$M,0))),0)&gt;0)</f>
        <v>1</v>
      </c>
      <c r="AD525" s="2">
        <f ca="1">1*(IFERROR(MAX(OFFSET(U$1,MATCH($M525,$M:$M,0)-1,0,ROW()-MATCH($M525,$M:$M,0))),0)&gt;0)</f>
        <v>1</v>
      </c>
      <c r="AE525" s="2">
        <f ca="1">1*(IFERROR(MAX(OFFSET(V$1,MATCH($M525,$M:$M,0)-1,0,ROW()-MATCH($M525,$M:$M,0))),0)&gt;0)</f>
        <v>1</v>
      </c>
      <c r="AG525">
        <f ca="1">+IF(COUNTIFS(AG$4:AG524,1,$M$4:$M524,$M525)=1,0,IF(O525*X525&lt;$AI$1,1,0))</f>
        <v>0</v>
      </c>
      <c r="AH525">
        <f ca="1">+IF(COUNTIFS(AH$4:AH524,1,$M$4:$M524,$M525)=1,0,IF(P525*Y525&lt;$AI$1,1,0))</f>
        <v>0</v>
      </c>
      <c r="AI525">
        <f ca="1">+IF(COUNTIFS(AI$4:AI524,1,$M$4:$M524,$M525)=1,0,IF(Q525*Z525&lt;$AI$1,1,0))</f>
        <v>0</v>
      </c>
      <c r="AJ525">
        <f ca="1">+IF(COUNTIFS(AJ$4:AJ524,1,$M$4:$M524,$M525)=1,0,IF(R525*AA525&lt;$AI$1,1,0))</f>
        <v>0</v>
      </c>
      <c r="AK525">
        <f ca="1">+IF(COUNTIFS(AK$4:AK524,1,$M$4:$M524,$M525)=1,0,IF(S525*AB525&lt;$AI$1,1,0))</f>
        <v>0</v>
      </c>
      <c r="AL525">
        <f ca="1">+IF(COUNTIFS(AL$4:AL524,1,$M$4:$M524,$M525)=1,0,IF(T525*AC525&lt;$AI$1,1,0))</f>
        <v>0</v>
      </c>
      <c r="AM525">
        <f ca="1">+IF(COUNTIFS(AM$4:AM524,1,$M$4:$M524,$M525)=1,0,IF(U525*AD525&lt;$AI$1,1,0))</f>
        <v>0</v>
      </c>
      <c r="AN525">
        <f ca="1">+IF(COUNTIFS(AN$4:AN524,1,$M$4:$M524,$M525)=1,0,IF(V525*AE525&lt;$AI$1,1,0))</f>
        <v>0</v>
      </c>
      <c r="AO525">
        <f t="shared" ca="1" si="93"/>
        <v>0</v>
      </c>
      <c r="AQ525">
        <f ca="1">1*(COUNTIFS($M$4:$M524,M525,AO$4:AO524,1)&gt;0)</f>
        <v>1</v>
      </c>
      <c r="AR525" t="str">
        <f ca="1">+IF($AQ525=1,"",IFERROR(AVERAGEIFS($AG$3:$AN$3,$AG525:$AN525,1),""))</f>
        <v/>
      </c>
    </row>
    <row r="526" spans="2:44" x14ac:dyDescent="0.25">
      <c r="B526">
        <f t="shared" si="94"/>
        <v>523</v>
      </c>
      <c r="C526" s="5">
        <f>AVERAGEIFS(TimeSeries!524:524,TimeSeries!$1:$1,"&lt;="&amp;C$3,TimeSeries!$1:$1,"&gt;="&amp;C$2)</f>
        <v>114.7</v>
      </c>
      <c r="D526" s="5">
        <f>AVERAGEIFS(TimeSeries!524:524,TimeSeries!$1:$1,"&lt;="&amp;D$3,TimeSeries!$1:$1,"&gt;="&amp;D$2)</f>
        <v>118.2</v>
      </c>
      <c r="E526" s="5">
        <f>AVERAGEIFS(TimeSeries!524:524,TimeSeries!$1:$1,"&lt;="&amp;E$3,TimeSeries!$1:$1,"&gt;="&amp;E$2)</f>
        <v>119.6</v>
      </c>
      <c r="F526" s="5">
        <f>AVERAGEIFS(TimeSeries!524:524,TimeSeries!$1:$1,"&lt;="&amp;F$3,TimeSeries!$1:$1,"&gt;="&amp;F$2)</f>
        <v>121.1</v>
      </c>
      <c r="G526" s="5">
        <f>AVERAGEIFS(TimeSeries!524:524,TimeSeries!$1:$1,"&lt;="&amp;G$3,TimeSeries!$1:$1,"&gt;="&amp;G$2)</f>
        <v>121.1</v>
      </c>
      <c r="H526" s="5">
        <f>AVERAGEIFS(TimeSeries!524:524,TimeSeries!$1:$1,"&lt;="&amp;H$3,TimeSeries!$1:$1,"&gt;="&amp;H$2)</f>
        <v>114.6</v>
      </c>
      <c r="I526" s="5">
        <f>AVERAGEIFS(TimeSeries!524:524,TimeSeries!$1:$1,"&lt;="&amp;I$3,TimeSeries!$1:$1,"&gt;="&amp;I$2)</f>
        <v>109.65</v>
      </c>
      <c r="J526" s="5">
        <f>AVERAGEIFS(TimeSeries!524:524,TimeSeries!$1:$1,"&lt;="&amp;J$3,TimeSeries!$1:$1,"&gt;="&amp;J$2)</f>
        <v>110.3</v>
      </c>
      <c r="K526" s="5">
        <f>+TimeSeries!I524</f>
        <v>116.2625</v>
      </c>
      <c r="M526">
        <f>+INDEX(TimeSeries!$A:$ZZ,'TimeSeries - Formatted'!$B526+1,'TimeSeries - Formatted'!K$1)</f>
        <v>17</v>
      </c>
      <c r="O526" s="1">
        <f t="shared" si="85"/>
        <v>-0.19139936552696502</v>
      </c>
      <c r="P526" s="1">
        <f t="shared" si="86"/>
        <v>-0.17831074035453587</v>
      </c>
      <c r="Q526" s="1">
        <f t="shared" si="87"/>
        <v>-0.18389628113271927</v>
      </c>
      <c r="R526" s="1">
        <f t="shared" si="88"/>
        <v>-0.16222760290556915</v>
      </c>
      <c r="S526" s="1">
        <f t="shared" si="89"/>
        <v>-0.1459802538787025</v>
      </c>
      <c r="T526" s="1">
        <f t="shared" si="90"/>
        <v>-0.16533139111434825</v>
      </c>
      <c r="U526" s="1">
        <f t="shared" si="91"/>
        <v>-0.18897928994082824</v>
      </c>
      <c r="V526" s="1">
        <f t="shared" si="92"/>
        <v>-0.17931547619047628</v>
      </c>
      <c r="X526" s="2">
        <f ca="1">1*(IFERROR(MAX(OFFSET(O$1,MATCH($M526,$M:$M,0)-1,0,ROW()-MATCH($M526,$M:$M,0))),0)&gt;0)</f>
        <v>1</v>
      </c>
      <c r="Y526" s="2">
        <f ca="1">1*(IFERROR(MAX(OFFSET(P$1,MATCH($M526,$M:$M,0)-1,0,ROW()-MATCH($M526,$M:$M,0))),0)&gt;0)</f>
        <v>1</v>
      </c>
      <c r="Z526" s="2">
        <f ca="1">1*(IFERROR(MAX(OFFSET(Q$1,MATCH($M526,$M:$M,0)-1,0,ROW()-MATCH($M526,$M:$M,0))),0)&gt;0)</f>
        <v>1</v>
      </c>
      <c r="AA526" s="2">
        <f ca="1">1*(IFERROR(MAX(OFFSET(R$1,MATCH($M526,$M:$M,0)-1,0,ROW()-MATCH($M526,$M:$M,0))),0)&gt;0)</f>
        <v>1</v>
      </c>
      <c r="AB526" s="2">
        <f ca="1">1*(IFERROR(MAX(OFFSET(S$1,MATCH($M526,$M:$M,0)-1,0,ROW()-MATCH($M526,$M:$M,0))),0)&gt;0)</f>
        <v>1</v>
      </c>
      <c r="AC526" s="2">
        <f ca="1">1*(IFERROR(MAX(OFFSET(T$1,MATCH($M526,$M:$M,0)-1,0,ROW()-MATCH($M526,$M:$M,0))),0)&gt;0)</f>
        <v>1</v>
      </c>
      <c r="AD526" s="2">
        <f ca="1">1*(IFERROR(MAX(OFFSET(U$1,MATCH($M526,$M:$M,0)-1,0,ROW()-MATCH($M526,$M:$M,0))),0)&gt;0)</f>
        <v>1</v>
      </c>
      <c r="AE526" s="2">
        <f ca="1">1*(IFERROR(MAX(OFFSET(V$1,MATCH($M526,$M:$M,0)-1,0,ROW()-MATCH($M526,$M:$M,0))),0)&gt;0)</f>
        <v>1</v>
      </c>
      <c r="AG526">
        <f ca="1">+IF(COUNTIFS(AG$4:AG525,1,$M$4:$M525,$M526)=1,0,IF(O526*X526&lt;$AI$1,1,0))</f>
        <v>0</v>
      </c>
      <c r="AH526">
        <f ca="1">+IF(COUNTIFS(AH$4:AH525,1,$M$4:$M525,$M526)=1,0,IF(P526*Y526&lt;$AI$1,1,0))</f>
        <v>0</v>
      </c>
      <c r="AI526">
        <f ca="1">+IF(COUNTIFS(AI$4:AI525,1,$M$4:$M525,$M526)=1,0,IF(Q526*Z526&lt;$AI$1,1,0))</f>
        <v>0</v>
      </c>
      <c r="AJ526">
        <f ca="1">+IF(COUNTIFS(AJ$4:AJ525,1,$M$4:$M525,$M526)=1,0,IF(R526*AA526&lt;$AI$1,1,0))</f>
        <v>0</v>
      </c>
      <c r="AK526">
        <f ca="1">+IF(COUNTIFS(AK$4:AK525,1,$M$4:$M525,$M526)=1,0,IF(S526*AB526&lt;$AI$1,1,0))</f>
        <v>0</v>
      </c>
      <c r="AL526">
        <f ca="1">+IF(COUNTIFS(AL$4:AL525,1,$M$4:$M525,$M526)=1,0,IF(T526*AC526&lt;$AI$1,1,0))</f>
        <v>0</v>
      </c>
      <c r="AM526">
        <f ca="1">+IF(COUNTIFS(AM$4:AM525,1,$M$4:$M525,$M526)=1,0,IF(U526*AD526&lt;$AI$1,1,0))</f>
        <v>0</v>
      </c>
      <c r="AN526">
        <f ca="1">+IF(COUNTIFS(AN$4:AN525,1,$M$4:$M525,$M526)=1,0,IF(V526*AE526&lt;$AI$1,1,0))</f>
        <v>0</v>
      </c>
      <c r="AO526">
        <f t="shared" ca="1" si="93"/>
        <v>0</v>
      </c>
      <c r="AQ526">
        <f ca="1">1*(COUNTIFS($M$4:$M525,M526,AO$4:AO525,1)&gt;0)</f>
        <v>1</v>
      </c>
      <c r="AR526" t="str">
        <f ca="1">+IF($AQ526=1,"",IFERROR(AVERAGEIFS($AG$3:$AN$3,$AG526:$AN526,1),""))</f>
        <v/>
      </c>
    </row>
    <row r="527" spans="2:44" x14ac:dyDescent="0.25">
      <c r="B527">
        <f t="shared" si="94"/>
        <v>524</v>
      </c>
      <c r="C527" s="5">
        <f>AVERAGEIFS(TimeSeries!525:525,TimeSeries!$1:$1,"&lt;="&amp;C$3,TimeSeries!$1:$1,"&gt;="&amp;C$2)</f>
        <v>114.7</v>
      </c>
      <c r="D527" s="5">
        <f>AVERAGEIFS(TimeSeries!525:525,TimeSeries!$1:$1,"&lt;="&amp;D$3,TimeSeries!$1:$1,"&gt;="&amp;D$2)</f>
        <v>118.2</v>
      </c>
      <c r="E527" s="5">
        <f>AVERAGEIFS(TimeSeries!525:525,TimeSeries!$1:$1,"&lt;="&amp;E$3,TimeSeries!$1:$1,"&gt;="&amp;E$2)</f>
        <v>119.6</v>
      </c>
      <c r="F527" s="5">
        <f>AVERAGEIFS(TimeSeries!525:525,TimeSeries!$1:$1,"&lt;="&amp;F$3,TimeSeries!$1:$1,"&gt;="&amp;F$2)</f>
        <v>121.1</v>
      </c>
      <c r="G527" s="5">
        <f>AVERAGEIFS(TimeSeries!525:525,TimeSeries!$1:$1,"&lt;="&amp;G$3,TimeSeries!$1:$1,"&gt;="&amp;G$2)</f>
        <v>121.1</v>
      </c>
      <c r="H527" s="5">
        <f>AVERAGEIFS(TimeSeries!525:525,TimeSeries!$1:$1,"&lt;="&amp;H$3,TimeSeries!$1:$1,"&gt;="&amp;H$2)</f>
        <v>114.1</v>
      </c>
      <c r="I527" s="5">
        <f>AVERAGEIFS(TimeSeries!525:525,TimeSeries!$1:$1,"&lt;="&amp;I$3,TimeSeries!$1:$1,"&gt;="&amp;I$2)</f>
        <v>108.45</v>
      </c>
      <c r="J527" s="5">
        <f>AVERAGEIFS(TimeSeries!525:525,TimeSeries!$1:$1,"&lt;="&amp;J$3,TimeSeries!$1:$1,"&gt;="&amp;J$2)</f>
        <v>108.9</v>
      </c>
      <c r="K527" s="5">
        <f>+TimeSeries!I525</f>
        <v>115.96250000000001</v>
      </c>
      <c r="M527">
        <f>+INDEX(TimeSeries!$A:$ZZ,'TimeSeries - Formatted'!$B527+1,'TimeSeries - Formatted'!K$1)</f>
        <v>17</v>
      </c>
      <c r="O527" s="1">
        <f t="shared" ref="O527:O590" si="95">+C527/MAX(C517:C526)-1</f>
        <v>-0.19139936552696502</v>
      </c>
      <c r="P527" s="1">
        <f t="shared" ref="P527:P590" si="96">+D527/MAX(D517:D526)-1</f>
        <v>-0.17831074035453587</v>
      </c>
      <c r="Q527" s="1">
        <f t="shared" ref="Q527:Q590" si="97">+E527/MAX(E517:E526)-1</f>
        <v>-0.18389628113271927</v>
      </c>
      <c r="R527" s="1">
        <f t="shared" ref="R527:R590" si="98">+F527/MAX(F517:F526)-1</f>
        <v>-0.16222760290556915</v>
      </c>
      <c r="S527" s="1">
        <f t="shared" ref="S527:S590" si="99">+G527/MAX(G517:G526)-1</f>
        <v>-0.1459802538787025</v>
      </c>
      <c r="T527" s="1">
        <f t="shared" ref="T527:T590" si="100">+H527/MAX(H517:H526)-1</f>
        <v>-0.16897305171158061</v>
      </c>
      <c r="U527" s="1">
        <f t="shared" ref="U527:U590" si="101">+I527/MAX(I517:I526)-1</f>
        <v>-0.1978550295857987</v>
      </c>
      <c r="V527" s="1">
        <f t="shared" ref="V527:V590" si="102">+J527/MAX(J517:J526)-1</f>
        <v>-0.18973214285714279</v>
      </c>
      <c r="X527" s="2">
        <f ca="1">1*(IFERROR(MAX(OFFSET(O$1,MATCH($M527,$M:$M,0)-1,0,ROW()-MATCH($M527,$M:$M,0))),0)&gt;0)</f>
        <v>1</v>
      </c>
      <c r="Y527" s="2">
        <f ca="1">1*(IFERROR(MAX(OFFSET(P$1,MATCH($M527,$M:$M,0)-1,0,ROW()-MATCH($M527,$M:$M,0))),0)&gt;0)</f>
        <v>1</v>
      </c>
      <c r="Z527" s="2">
        <f ca="1">1*(IFERROR(MAX(OFFSET(Q$1,MATCH($M527,$M:$M,0)-1,0,ROW()-MATCH($M527,$M:$M,0))),0)&gt;0)</f>
        <v>1</v>
      </c>
      <c r="AA527" s="2">
        <f ca="1">1*(IFERROR(MAX(OFFSET(R$1,MATCH($M527,$M:$M,0)-1,0,ROW()-MATCH($M527,$M:$M,0))),0)&gt;0)</f>
        <v>1</v>
      </c>
      <c r="AB527" s="2">
        <f ca="1">1*(IFERROR(MAX(OFFSET(S$1,MATCH($M527,$M:$M,0)-1,0,ROW()-MATCH($M527,$M:$M,0))),0)&gt;0)</f>
        <v>1</v>
      </c>
      <c r="AC527" s="2">
        <f ca="1">1*(IFERROR(MAX(OFFSET(T$1,MATCH($M527,$M:$M,0)-1,0,ROW()-MATCH($M527,$M:$M,0))),0)&gt;0)</f>
        <v>1</v>
      </c>
      <c r="AD527" s="2">
        <f ca="1">1*(IFERROR(MAX(OFFSET(U$1,MATCH($M527,$M:$M,0)-1,0,ROW()-MATCH($M527,$M:$M,0))),0)&gt;0)</f>
        <v>1</v>
      </c>
      <c r="AE527" s="2">
        <f ca="1">1*(IFERROR(MAX(OFFSET(V$1,MATCH($M527,$M:$M,0)-1,0,ROW()-MATCH($M527,$M:$M,0))),0)&gt;0)</f>
        <v>1</v>
      </c>
      <c r="AG527">
        <f ca="1">+IF(COUNTIFS(AG$4:AG526,1,$M$4:$M526,$M527)=1,0,IF(O527*X527&lt;$AI$1,1,0))</f>
        <v>0</v>
      </c>
      <c r="AH527">
        <f ca="1">+IF(COUNTIFS(AH$4:AH526,1,$M$4:$M526,$M527)=1,0,IF(P527*Y527&lt;$AI$1,1,0))</f>
        <v>0</v>
      </c>
      <c r="AI527">
        <f ca="1">+IF(COUNTIFS(AI$4:AI526,1,$M$4:$M526,$M527)=1,0,IF(Q527*Z527&lt;$AI$1,1,0))</f>
        <v>0</v>
      </c>
      <c r="AJ527">
        <f ca="1">+IF(COUNTIFS(AJ$4:AJ526,1,$M$4:$M526,$M527)=1,0,IF(R527*AA527&lt;$AI$1,1,0))</f>
        <v>0</v>
      </c>
      <c r="AK527">
        <f ca="1">+IF(COUNTIFS(AK$4:AK526,1,$M$4:$M526,$M527)=1,0,IF(S527*AB527&lt;$AI$1,1,0))</f>
        <v>0</v>
      </c>
      <c r="AL527">
        <f ca="1">+IF(COUNTIFS(AL$4:AL526,1,$M$4:$M526,$M527)=1,0,IF(T527*AC527&lt;$AI$1,1,0))</f>
        <v>0</v>
      </c>
      <c r="AM527">
        <f ca="1">+IF(COUNTIFS(AM$4:AM526,1,$M$4:$M526,$M527)=1,0,IF(U527*AD527&lt;$AI$1,1,0))</f>
        <v>0</v>
      </c>
      <c r="AN527">
        <f ca="1">+IF(COUNTIFS(AN$4:AN526,1,$M$4:$M526,$M527)=1,0,IF(V527*AE527&lt;$AI$1,1,0))</f>
        <v>0</v>
      </c>
      <c r="AO527">
        <f t="shared" ca="1" si="93"/>
        <v>0</v>
      </c>
      <c r="AQ527">
        <f ca="1">1*(COUNTIFS($M$4:$M526,M527,AO$4:AO526,1)&gt;0)</f>
        <v>1</v>
      </c>
      <c r="AR527" t="str">
        <f ca="1">+IF($AQ527=1,"",IFERROR(AVERAGEIFS($AG$3:$AN$3,$AG527:$AN527,1),""))</f>
        <v/>
      </c>
    </row>
    <row r="528" spans="2:44" x14ac:dyDescent="0.25">
      <c r="B528">
        <f t="shared" si="94"/>
        <v>525</v>
      </c>
      <c r="C528" s="5">
        <f>AVERAGEIFS(TimeSeries!526:526,TimeSeries!$1:$1,"&lt;="&amp;C$3,TimeSeries!$1:$1,"&gt;="&amp;C$2)</f>
        <v>114.7</v>
      </c>
      <c r="D528" s="5">
        <f>AVERAGEIFS(TimeSeries!526:526,TimeSeries!$1:$1,"&lt;="&amp;D$3,TimeSeries!$1:$1,"&gt;="&amp;D$2)</f>
        <v>118.7</v>
      </c>
      <c r="E528" s="5">
        <f>AVERAGEIFS(TimeSeries!526:526,TimeSeries!$1:$1,"&lt;="&amp;E$3,TimeSeries!$1:$1,"&gt;="&amp;E$2)</f>
        <v>120.8</v>
      </c>
      <c r="F528" s="5">
        <f>AVERAGEIFS(TimeSeries!526:526,TimeSeries!$1:$1,"&lt;="&amp;F$3,TimeSeries!$1:$1,"&gt;="&amp;F$2)</f>
        <v>122.3</v>
      </c>
      <c r="G528" s="5">
        <f>AVERAGEIFS(TimeSeries!526:526,TimeSeries!$1:$1,"&lt;="&amp;G$3,TimeSeries!$1:$1,"&gt;="&amp;G$2)</f>
        <v>121.6</v>
      </c>
      <c r="H528" s="5">
        <f>AVERAGEIFS(TimeSeries!526:526,TimeSeries!$1:$1,"&lt;="&amp;H$3,TimeSeries!$1:$1,"&gt;="&amp;H$2)</f>
        <v>114.1</v>
      </c>
      <c r="I528" s="5">
        <f>AVERAGEIFS(TimeSeries!526:526,TimeSeries!$1:$1,"&lt;="&amp;I$3,TimeSeries!$1:$1,"&gt;="&amp;I$2)</f>
        <v>107.75</v>
      </c>
      <c r="J528" s="5">
        <f>AVERAGEIFS(TimeSeries!526:526,TimeSeries!$1:$1,"&lt;="&amp;J$3,TimeSeries!$1:$1,"&gt;="&amp;J$2)</f>
        <v>107.5</v>
      </c>
      <c r="K528" s="5">
        <f>+TimeSeries!I526</f>
        <v>116.21250000000001</v>
      </c>
      <c r="M528">
        <f>+INDEX(TimeSeries!$A:$ZZ,'TimeSeries - Formatted'!$B528+1,'TimeSeries - Formatted'!K$1)</f>
        <v>17</v>
      </c>
      <c r="O528" s="1">
        <f t="shared" si="95"/>
        <v>-0.19139936552696502</v>
      </c>
      <c r="P528" s="1">
        <f t="shared" si="96"/>
        <v>-0.17483489746263459</v>
      </c>
      <c r="Q528" s="1">
        <f t="shared" si="97"/>
        <v>-0.17570794950528834</v>
      </c>
      <c r="R528" s="1">
        <f t="shared" si="98"/>
        <v>-0.15392597717052936</v>
      </c>
      <c r="S528" s="1">
        <f t="shared" si="99"/>
        <v>-0.14245416078984496</v>
      </c>
      <c r="T528" s="1">
        <f t="shared" si="100"/>
        <v>-0.16897305171158061</v>
      </c>
      <c r="U528" s="1">
        <f t="shared" si="101"/>
        <v>-0.20303254437869811</v>
      </c>
      <c r="V528" s="1">
        <f t="shared" si="102"/>
        <v>-0.20014880952380953</v>
      </c>
      <c r="X528" s="2">
        <f ca="1">1*(IFERROR(MAX(OFFSET(O$1,MATCH($M528,$M:$M,0)-1,0,ROW()-MATCH($M528,$M:$M,0))),0)&gt;0)</f>
        <v>1</v>
      </c>
      <c r="Y528" s="2">
        <f ca="1">1*(IFERROR(MAX(OFFSET(P$1,MATCH($M528,$M:$M,0)-1,0,ROW()-MATCH($M528,$M:$M,0))),0)&gt;0)</f>
        <v>1</v>
      </c>
      <c r="Z528" s="2">
        <f ca="1">1*(IFERROR(MAX(OFFSET(Q$1,MATCH($M528,$M:$M,0)-1,0,ROW()-MATCH($M528,$M:$M,0))),0)&gt;0)</f>
        <v>1</v>
      </c>
      <c r="AA528" s="2">
        <f ca="1">1*(IFERROR(MAX(OFFSET(R$1,MATCH($M528,$M:$M,0)-1,0,ROW()-MATCH($M528,$M:$M,0))),0)&gt;0)</f>
        <v>1</v>
      </c>
      <c r="AB528" s="2">
        <f ca="1">1*(IFERROR(MAX(OFFSET(S$1,MATCH($M528,$M:$M,0)-1,0,ROW()-MATCH($M528,$M:$M,0))),0)&gt;0)</f>
        <v>1</v>
      </c>
      <c r="AC528" s="2">
        <f ca="1">1*(IFERROR(MAX(OFFSET(T$1,MATCH($M528,$M:$M,0)-1,0,ROW()-MATCH($M528,$M:$M,0))),0)&gt;0)</f>
        <v>1</v>
      </c>
      <c r="AD528" s="2">
        <f ca="1">1*(IFERROR(MAX(OFFSET(U$1,MATCH($M528,$M:$M,0)-1,0,ROW()-MATCH($M528,$M:$M,0))),0)&gt;0)</f>
        <v>1</v>
      </c>
      <c r="AE528" s="2">
        <f ca="1">1*(IFERROR(MAX(OFFSET(V$1,MATCH($M528,$M:$M,0)-1,0,ROW()-MATCH($M528,$M:$M,0))),0)&gt;0)</f>
        <v>1</v>
      </c>
      <c r="AG528">
        <f ca="1">+IF(COUNTIFS(AG$4:AG527,1,$M$4:$M527,$M528)=1,0,IF(O528*X528&lt;$AI$1,1,0))</f>
        <v>0</v>
      </c>
      <c r="AH528">
        <f ca="1">+IF(COUNTIFS(AH$4:AH527,1,$M$4:$M527,$M528)=1,0,IF(P528*Y528&lt;$AI$1,1,0))</f>
        <v>0</v>
      </c>
      <c r="AI528">
        <f ca="1">+IF(COUNTIFS(AI$4:AI527,1,$M$4:$M527,$M528)=1,0,IF(Q528*Z528&lt;$AI$1,1,0))</f>
        <v>0</v>
      </c>
      <c r="AJ528">
        <f ca="1">+IF(COUNTIFS(AJ$4:AJ527,1,$M$4:$M527,$M528)=1,0,IF(R528*AA528&lt;$AI$1,1,0))</f>
        <v>0</v>
      </c>
      <c r="AK528">
        <f ca="1">+IF(COUNTIFS(AK$4:AK527,1,$M$4:$M527,$M528)=1,0,IF(S528*AB528&lt;$AI$1,1,0))</f>
        <v>0</v>
      </c>
      <c r="AL528">
        <f ca="1">+IF(COUNTIFS(AL$4:AL527,1,$M$4:$M527,$M528)=1,0,IF(T528*AC528&lt;$AI$1,1,0))</f>
        <v>0</v>
      </c>
      <c r="AM528">
        <f ca="1">+IF(COUNTIFS(AM$4:AM527,1,$M$4:$M527,$M528)=1,0,IF(U528*AD528&lt;$AI$1,1,0))</f>
        <v>0</v>
      </c>
      <c r="AN528">
        <f ca="1">+IF(COUNTIFS(AN$4:AN527,1,$M$4:$M527,$M528)=1,0,IF(V528*AE528&lt;$AI$1,1,0))</f>
        <v>0</v>
      </c>
      <c r="AO528">
        <f t="shared" ca="1" si="93"/>
        <v>0</v>
      </c>
      <c r="AQ528">
        <f ca="1">1*(COUNTIFS($M$4:$M527,M528,AO$4:AO527,1)&gt;0)</f>
        <v>1</v>
      </c>
      <c r="AR528" t="str">
        <f ca="1">+IF($AQ528=1,"",IFERROR(AVERAGEIFS($AG$3:$AN$3,$AG528:$AN528,1),""))</f>
        <v/>
      </c>
    </row>
    <row r="529" spans="2:44" x14ac:dyDescent="0.25">
      <c r="B529">
        <f t="shared" si="94"/>
        <v>526</v>
      </c>
      <c r="C529" s="5">
        <f>AVERAGEIFS(TimeSeries!527:527,TimeSeries!$1:$1,"&lt;="&amp;C$3,TimeSeries!$1:$1,"&gt;="&amp;C$2)</f>
        <v>116.6</v>
      </c>
      <c r="D529" s="5">
        <f>AVERAGEIFS(TimeSeries!527:527,TimeSeries!$1:$1,"&lt;="&amp;D$3,TimeSeries!$1:$1,"&gt;="&amp;D$2)</f>
        <v>121.1</v>
      </c>
      <c r="E529" s="5">
        <f>AVERAGEIFS(TimeSeries!527:527,TimeSeries!$1:$1,"&lt;="&amp;E$3,TimeSeries!$1:$1,"&gt;="&amp;E$2)</f>
        <v>122.5</v>
      </c>
      <c r="F529" s="5">
        <f>AVERAGEIFS(TimeSeries!527:527,TimeSeries!$1:$1,"&lt;="&amp;F$3,TimeSeries!$1:$1,"&gt;="&amp;F$2)</f>
        <v>123.5</v>
      </c>
      <c r="G529" s="5">
        <f>AVERAGEIFS(TimeSeries!527:527,TimeSeries!$1:$1,"&lt;="&amp;G$3,TimeSeries!$1:$1,"&gt;="&amp;G$2)</f>
        <v>124.25</v>
      </c>
      <c r="H529" s="5">
        <f>AVERAGEIFS(TimeSeries!527:527,TimeSeries!$1:$1,"&lt;="&amp;H$3,TimeSeries!$1:$1,"&gt;="&amp;H$2)</f>
        <v>116.75</v>
      </c>
      <c r="I529" s="5">
        <f>AVERAGEIFS(TimeSeries!527:527,TimeSeries!$1:$1,"&lt;="&amp;I$3,TimeSeries!$1:$1,"&gt;="&amp;I$2)</f>
        <v>108.95</v>
      </c>
      <c r="J529" s="5">
        <f>AVERAGEIFS(TimeSeries!527:527,TimeSeries!$1:$1,"&lt;="&amp;J$3,TimeSeries!$1:$1,"&gt;="&amp;J$2)</f>
        <v>108.9</v>
      </c>
      <c r="K529" s="5">
        <f>+TimeSeries!I527</f>
        <v>118.07499999999999</v>
      </c>
      <c r="M529">
        <f>+INDEX(TimeSeries!$A:$ZZ,'TimeSeries - Formatted'!$B529+1,'TimeSeries - Formatted'!K$1)</f>
        <v>17</v>
      </c>
      <c r="O529" s="1">
        <f t="shared" si="95"/>
        <v>-0.17800493479027146</v>
      </c>
      <c r="P529" s="1">
        <f t="shared" si="96"/>
        <v>-0.15815085158150854</v>
      </c>
      <c r="Q529" s="1">
        <f t="shared" si="97"/>
        <v>-0.16410781303309452</v>
      </c>
      <c r="R529" s="1">
        <f t="shared" si="98"/>
        <v>-0.14562435143548946</v>
      </c>
      <c r="S529" s="1">
        <f t="shared" si="99"/>
        <v>-0.12376586741889994</v>
      </c>
      <c r="T529" s="1">
        <f t="shared" si="100"/>
        <v>-0.14967225054624911</v>
      </c>
      <c r="U529" s="1">
        <f t="shared" si="101"/>
        <v>-0.19415680473372776</v>
      </c>
      <c r="V529" s="1">
        <f t="shared" si="102"/>
        <v>-0.18973214285714279</v>
      </c>
      <c r="X529" s="2">
        <f ca="1">1*(IFERROR(MAX(OFFSET(O$1,MATCH($M529,$M:$M,0)-1,0,ROW()-MATCH($M529,$M:$M,0))),0)&gt;0)</f>
        <v>1</v>
      </c>
      <c r="Y529" s="2">
        <f ca="1">1*(IFERROR(MAX(OFFSET(P$1,MATCH($M529,$M:$M,0)-1,0,ROW()-MATCH($M529,$M:$M,0))),0)&gt;0)</f>
        <v>1</v>
      </c>
      <c r="Z529" s="2">
        <f ca="1">1*(IFERROR(MAX(OFFSET(Q$1,MATCH($M529,$M:$M,0)-1,0,ROW()-MATCH($M529,$M:$M,0))),0)&gt;0)</f>
        <v>1</v>
      </c>
      <c r="AA529" s="2">
        <f ca="1">1*(IFERROR(MAX(OFFSET(R$1,MATCH($M529,$M:$M,0)-1,0,ROW()-MATCH($M529,$M:$M,0))),0)&gt;0)</f>
        <v>1</v>
      </c>
      <c r="AB529" s="2">
        <f ca="1">1*(IFERROR(MAX(OFFSET(S$1,MATCH($M529,$M:$M,0)-1,0,ROW()-MATCH($M529,$M:$M,0))),0)&gt;0)</f>
        <v>1</v>
      </c>
      <c r="AC529" s="2">
        <f ca="1">1*(IFERROR(MAX(OFFSET(T$1,MATCH($M529,$M:$M,0)-1,0,ROW()-MATCH($M529,$M:$M,0))),0)&gt;0)</f>
        <v>1</v>
      </c>
      <c r="AD529" s="2">
        <f ca="1">1*(IFERROR(MAX(OFFSET(U$1,MATCH($M529,$M:$M,0)-1,0,ROW()-MATCH($M529,$M:$M,0))),0)&gt;0)</f>
        <v>1</v>
      </c>
      <c r="AE529" s="2">
        <f ca="1">1*(IFERROR(MAX(OFFSET(V$1,MATCH($M529,$M:$M,0)-1,0,ROW()-MATCH($M529,$M:$M,0))),0)&gt;0)</f>
        <v>1</v>
      </c>
      <c r="AG529">
        <f ca="1">+IF(COUNTIFS(AG$4:AG528,1,$M$4:$M528,$M529)=1,0,IF(O529*X529&lt;$AI$1,1,0))</f>
        <v>0</v>
      </c>
      <c r="AH529">
        <f ca="1">+IF(COUNTIFS(AH$4:AH528,1,$M$4:$M528,$M529)=1,0,IF(P529*Y529&lt;$AI$1,1,0))</f>
        <v>0</v>
      </c>
      <c r="AI529">
        <f ca="1">+IF(COUNTIFS(AI$4:AI528,1,$M$4:$M528,$M529)=1,0,IF(Q529*Z529&lt;$AI$1,1,0))</f>
        <v>0</v>
      </c>
      <c r="AJ529">
        <f ca="1">+IF(COUNTIFS(AJ$4:AJ528,1,$M$4:$M528,$M529)=1,0,IF(R529*AA529&lt;$AI$1,1,0))</f>
        <v>0</v>
      </c>
      <c r="AK529">
        <f ca="1">+IF(COUNTIFS(AK$4:AK528,1,$M$4:$M528,$M529)=1,0,IF(S529*AB529&lt;$AI$1,1,0))</f>
        <v>0</v>
      </c>
      <c r="AL529">
        <f ca="1">+IF(COUNTIFS(AL$4:AL528,1,$M$4:$M528,$M529)=1,0,IF(T529*AC529&lt;$AI$1,1,0))</f>
        <v>0</v>
      </c>
      <c r="AM529">
        <f ca="1">+IF(COUNTIFS(AM$4:AM528,1,$M$4:$M528,$M529)=1,0,IF(U529*AD529&lt;$AI$1,1,0))</f>
        <v>0</v>
      </c>
      <c r="AN529">
        <f ca="1">+IF(COUNTIFS(AN$4:AN528,1,$M$4:$M528,$M529)=1,0,IF(V529*AE529&lt;$AI$1,1,0))</f>
        <v>0</v>
      </c>
      <c r="AO529">
        <f t="shared" ca="1" si="93"/>
        <v>0</v>
      </c>
      <c r="AQ529">
        <f ca="1">1*(COUNTIFS($M$4:$M528,M529,AO$4:AO528,1)&gt;0)</f>
        <v>1</v>
      </c>
      <c r="AR529" t="str">
        <f ca="1">+IF($AQ529=1,"",IFERROR(AVERAGEIFS($AG$3:$AN$3,$AG529:$AN529,1),""))</f>
        <v/>
      </c>
    </row>
    <row r="530" spans="2:44" x14ac:dyDescent="0.25">
      <c r="B530">
        <f t="shared" si="94"/>
        <v>527</v>
      </c>
      <c r="C530" s="5">
        <f>AVERAGEIFS(TimeSeries!528:528,TimeSeries!$1:$1,"&lt;="&amp;C$3,TimeSeries!$1:$1,"&gt;="&amp;C$2)</f>
        <v>118.3</v>
      </c>
      <c r="D530" s="5">
        <f>AVERAGEIFS(TimeSeries!528:528,TimeSeries!$1:$1,"&lt;="&amp;D$3,TimeSeries!$1:$1,"&gt;="&amp;D$2)</f>
        <v>122.8</v>
      </c>
      <c r="E530" s="5">
        <f>AVERAGEIFS(TimeSeries!528:528,TimeSeries!$1:$1,"&lt;="&amp;E$3,TimeSeries!$1:$1,"&gt;="&amp;E$2)</f>
        <v>124.95</v>
      </c>
      <c r="F530" s="5">
        <f>AVERAGEIFS(TimeSeries!528:528,TimeSeries!$1:$1,"&lt;="&amp;F$3,TimeSeries!$1:$1,"&gt;="&amp;F$2)</f>
        <v>126.95</v>
      </c>
      <c r="G530" s="5">
        <f>AVERAGEIFS(TimeSeries!528:528,TimeSeries!$1:$1,"&lt;="&amp;G$3,TimeSeries!$1:$1,"&gt;="&amp;G$2)</f>
        <v>126.25</v>
      </c>
      <c r="H530" s="5">
        <f>AVERAGEIFS(TimeSeries!528:528,TimeSeries!$1:$1,"&lt;="&amp;H$3,TimeSeries!$1:$1,"&gt;="&amp;H$2)</f>
        <v>117.25</v>
      </c>
      <c r="I530" s="5">
        <f>AVERAGEIFS(TimeSeries!528:528,TimeSeries!$1:$1,"&lt;="&amp;I$3,TimeSeries!$1:$1,"&gt;="&amp;I$2)</f>
        <v>114.4</v>
      </c>
      <c r="J530" s="5">
        <f>AVERAGEIFS(TimeSeries!528:528,TimeSeries!$1:$1,"&lt;="&amp;J$3,TimeSeries!$1:$1,"&gt;="&amp;J$2)</f>
        <v>118.8</v>
      </c>
      <c r="K530" s="5">
        <f>+TimeSeries!I528</f>
        <v>120.97499999999999</v>
      </c>
      <c r="M530">
        <f>+INDEX(TimeSeries!$A:$ZZ,'TimeSeries - Formatted'!$B530+1,'TimeSeries - Formatted'!K$1)</f>
        <v>17</v>
      </c>
      <c r="O530" s="1">
        <f t="shared" si="95"/>
        <v>-0.16602044413112438</v>
      </c>
      <c r="P530" s="1">
        <f t="shared" si="96"/>
        <v>-0.14633298574904408</v>
      </c>
      <c r="Q530" s="1">
        <f t="shared" si="97"/>
        <v>-0.11382978723404258</v>
      </c>
      <c r="R530" s="1">
        <f t="shared" si="98"/>
        <v>-0.10912280701754384</v>
      </c>
      <c r="S530" s="1">
        <f t="shared" si="99"/>
        <v>-0.10966149506346978</v>
      </c>
      <c r="T530" s="1">
        <f t="shared" si="100"/>
        <v>-0.14603058994901685</v>
      </c>
      <c r="U530" s="1">
        <f t="shared" si="101"/>
        <v>-0.15384615384615374</v>
      </c>
      <c r="V530" s="1">
        <f t="shared" si="102"/>
        <v>-0.1160714285714286</v>
      </c>
      <c r="X530" s="2">
        <f ca="1">1*(IFERROR(MAX(OFFSET(O$1,MATCH($M530,$M:$M,0)-1,0,ROW()-MATCH($M530,$M:$M,0))),0)&gt;0)</f>
        <v>1</v>
      </c>
      <c r="Y530" s="2">
        <f ca="1">1*(IFERROR(MAX(OFFSET(P$1,MATCH($M530,$M:$M,0)-1,0,ROW()-MATCH($M530,$M:$M,0))),0)&gt;0)</f>
        <v>1</v>
      </c>
      <c r="Z530" s="2">
        <f ca="1">1*(IFERROR(MAX(OFFSET(Q$1,MATCH($M530,$M:$M,0)-1,0,ROW()-MATCH($M530,$M:$M,0))),0)&gt;0)</f>
        <v>1</v>
      </c>
      <c r="AA530" s="2">
        <f ca="1">1*(IFERROR(MAX(OFFSET(R$1,MATCH($M530,$M:$M,0)-1,0,ROW()-MATCH($M530,$M:$M,0))),0)&gt;0)</f>
        <v>1</v>
      </c>
      <c r="AB530" s="2">
        <f ca="1">1*(IFERROR(MAX(OFFSET(S$1,MATCH($M530,$M:$M,0)-1,0,ROW()-MATCH($M530,$M:$M,0))),0)&gt;0)</f>
        <v>1</v>
      </c>
      <c r="AC530" s="2">
        <f ca="1">1*(IFERROR(MAX(OFFSET(T$1,MATCH($M530,$M:$M,0)-1,0,ROW()-MATCH($M530,$M:$M,0))),0)&gt;0)</f>
        <v>1</v>
      </c>
      <c r="AD530" s="2">
        <f ca="1">1*(IFERROR(MAX(OFFSET(U$1,MATCH($M530,$M:$M,0)-1,0,ROW()-MATCH($M530,$M:$M,0))),0)&gt;0)</f>
        <v>1</v>
      </c>
      <c r="AE530" s="2">
        <f ca="1">1*(IFERROR(MAX(OFFSET(V$1,MATCH($M530,$M:$M,0)-1,0,ROW()-MATCH($M530,$M:$M,0))),0)&gt;0)</f>
        <v>1</v>
      </c>
      <c r="AG530">
        <f ca="1">+IF(COUNTIFS(AG$4:AG529,1,$M$4:$M529,$M530)=1,0,IF(O530*X530&lt;$AI$1,1,0))</f>
        <v>0</v>
      </c>
      <c r="AH530">
        <f ca="1">+IF(COUNTIFS(AH$4:AH529,1,$M$4:$M529,$M530)=1,0,IF(P530*Y530&lt;$AI$1,1,0))</f>
        <v>0</v>
      </c>
      <c r="AI530">
        <f ca="1">+IF(COUNTIFS(AI$4:AI529,1,$M$4:$M529,$M530)=1,0,IF(Q530*Z530&lt;$AI$1,1,0))</f>
        <v>0</v>
      </c>
      <c r="AJ530">
        <f ca="1">+IF(COUNTIFS(AJ$4:AJ529,1,$M$4:$M529,$M530)=1,0,IF(R530*AA530&lt;$AI$1,1,0))</f>
        <v>0</v>
      </c>
      <c r="AK530">
        <f ca="1">+IF(COUNTIFS(AK$4:AK529,1,$M$4:$M529,$M530)=1,0,IF(S530*AB530&lt;$AI$1,1,0))</f>
        <v>0</v>
      </c>
      <c r="AL530">
        <f ca="1">+IF(COUNTIFS(AL$4:AL529,1,$M$4:$M529,$M530)=1,0,IF(T530*AC530&lt;$AI$1,1,0))</f>
        <v>0</v>
      </c>
      <c r="AM530">
        <f ca="1">+IF(COUNTIFS(AM$4:AM529,1,$M$4:$M529,$M530)=1,0,IF(U530*AD530&lt;$AI$1,1,0))</f>
        <v>0</v>
      </c>
      <c r="AN530">
        <f ca="1">+IF(COUNTIFS(AN$4:AN529,1,$M$4:$M529,$M530)=1,0,IF(V530*AE530&lt;$AI$1,1,0))</f>
        <v>0</v>
      </c>
      <c r="AO530">
        <f t="shared" ca="1" si="93"/>
        <v>0</v>
      </c>
      <c r="AQ530">
        <f ca="1">1*(COUNTIFS($M$4:$M529,M530,AO$4:AO529,1)&gt;0)</f>
        <v>1</v>
      </c>
      <c r="AR530" t="str">
        <f ca="1">+IF($AQ530=1,"",IFERROR(AVERAGEIFS($AG$3:$AN$3,$AG530:$AN530,1),""))</f>
        <v/>
      </c>
    </row>
    <row r="531" spans="2:44" x14ac:dyDescent="0.25">
      <c r="B531">
        <f t="shared" si="94"/>
        <v>528</v>
      </c>
      <c r="C531" s="5">
        <f>AVERAGEIFS(TimeSeries!529:529,TimeSeries!$1:$1,"&lt;="&amp;C$3,TimeSeries!$1:$1,"&gt;="&amp;C$2)</f>
        <v>121.25</v>
      </c>
      <c r="D531" s="5">
        <f>AVERAGEIFS(TimeSeries!529:529,TimeSeries!$1:$1,"&lt;="&amp;D$3,TimeSeries!$1:$1,"&gt;="&amp;D$2)</f>
        <v>125.75</v>
      </c>
      <c r="E531" s="5">
        <f>AVERAGEIFS(TimeSeries!529:529,TimeSeries!$1:$1,"&lt;="&amp;E$3,TimeSeries!$1:$1,"&gt;="&amp;E$2)</f>
        <v>127.85</v>
      </c>
      <c r="F531" s="5">
        <f>AVERAGEIFS(TimeSeries!529:529,TimeSeries!$1:$1,"&lt;="&amp;F$3,TimeSeries!$1:$1,"&gt;="&amp;F$2)</f>
        <v>129.85</v>
      </c>
      <c r="G531" s="5">
        <f>AVERAGEIFS(TimeSeries!529:529,TimeSeries!$1:$1,"&lt;="&amp;G$3,TimeSeries!$1:$1,"&gt;="&amp;G$2)</f>
        <v>127.75</v>
      </c>
      <c r="H531" s="5">
        <f>AVERAGEIFS(TimeSeries!529:529,TimeSeries!$1:$1,"&lt;="&amp;H$3,TimeSeries!$1:$1,"&gt;="&amp;H$2)</f>
        <v>118.25</v>
      </c>
      <c r="I531" s="5">
        <f>AVERAGEIFS(TimeSeries!529:529,TimeSeries!$1:$1,"&lt;="&amp;I$3,TimeSeries!$1:$1,"&gt;="&amp;I$2)</f>
        <v>115.4</v>
      </c>
      <c r="J531" s="5">
        <f>AVERAGEIFS(TimeSeries!529:529,TimeSeries!$1:$1,"&lt;="&amp;J$3,TimeSeries!$1:$1,"&gt;="&amp;J$2)</f>
        <v>118.8</v>
      </c>
      <c r="K531" s="5">
        <f>+TimeSeries!I529</f>
        <v>123.0625</v>
      </c>
      <c r="M531">
        <f>+INDEX(TimeSeries!$A:$ZZ,'TimeSeries - Formatted'!$B531+1,'TimeSeries - Formatted'!K$1)</f>
        <v>17</v>
      </c>
      <c r="O531" s="1">
        <f t="shared" si="95"/>
        <v>-0.13516405135520682</v>
      </c>
      <c r="P531" s="1">
        <f t="shared" si="96"/>
        <v>-8.3454810495626752E-2</v>
      </c>
      <c r="Q531" s="1">
        <f t="shared" si="97"/>
        <v>-2.2927015666794004E-2</v>
      </c>
      <c r="R531" s="1">
        <f t="shared" si="98"/>
        <v>-2.2581859239744095E-2</v>
      </c>
      <c r="S531" s="1">
        <f t="shared" si="99"/>
        <v>-7.2931785195936238E-2</v>
      </c>
      <c r="T531" s="1">
        <f t="shared" si="100"/>
        <v>-0.13874726875455212</v>
      </c>
      <c r="U531" s="1">
        <f t="shared" si="101"/>
        <v>-0.14644970414201175</v>
      </c>
      <c r="V531" s="1">
        <f t="shared" si="102"/>
        <v>-0.1160714285714286</v>
      </c>
      <c r="X531" s="2">
        <f ca="1">1*(IFERROR(MAX(OFFSET(O$1,MATCH($M531,$M:$M,0)-1,0,ROW()-MATCH($M531,$M:$M,0))),0)&gt;0)</f>
        <v>1</v>
      </c>
      <c r="Y531" s="2">
        <f ca="1">1*(IFERROR(MAX(OFFSET(P$1,MATCH($M531,$M:$M,0)-1,0,ROW()-MATCH($M531,$M:$M,0))),0)&gt;0)</f>
        <v>1</v>
      </c>
      <c r="Z531" s="2">
        <f ca="1">1*(IFERROR(MAX(OFFSET(Q$1,MATCH($M531,$M:$M,0)-1,0,ROW()-MATCH($M531,$M:$M,0))),0)&gt;0)</f>
        <v>1</v>
      </c>
      <c r="AA531" s="2">
        <f ca="1">1*(IFERROR(MAX(OFFSET(R$1,MATCH($M531,$M:$M,0)-1,0,ROW()-MATCH($M531,$M:$M,0))),0)&gt;0)</f>
        <v>1</v>
      </c>
      <c r="AB531" s="2">
        <f ca="1">1*(IFERROR(MAX(OFFSET(S$1,MATCH($M531,$M:$M,0)-1,0,ROW()-MATCH($M531,$M:$M,0))),0)&gt;0)</f>
        <v>1</v>
      </c>
      <c r="AC531" s="2">
        <f ca="1">1*(IFERROR(MAX(OFFSET(T$1,MATCH($M531,$M:$M,0)-1,0,ROW()-MATCH($M531,$M:$M,0))),0)&gt;0)</f>
        <v>1</v>
      </c>
      <c r="AD531" s="2">
        <f ca="1">1*(IFERROR(MAX(OFFSET(U$1,MATCH($M531,$M:$M,0)-1,0,ROW()-MATCH($M531,$M:$M,0))),0)&gt;0)</f>
        <v>1</v>
      </c>
      <c r="AE531" s="2">
        <f ca="1">1*(IFERROR(MAX(OFFSET(V$1,MATCH($M531,$M:$M,0)-1,0,ROW()-MATCH($M531,$M:$M,0))),0)&gt;0)</f>
        <v>1</v>
      </c>
      <c r="AG531">
        <f ca="1">+IF(COUNTIFS(AG$4:AG530,1,$M$4:$M530,$M531)=1,0,IF(O531*X531&lt;$AI$1,1,0))</f>
        <v>0</v>
      </c>
      <c r="AH531">
        <f ca="1">+IF(COUNTIFS(AH$4:AH530,1,$M$4:$M530,$M531)=1,0,IF(P531*Y531&lt;$AI$1,1,0))</f>
        <v>0</v>
      </c>
      <c r="AI531">
        <f ca="1">+IF(COUNTIFS(AI$4:AI530,1,$M$4:$M530,$M531)=1,0,IF(Q531*Z531&lt;$AI$1,1,0))</f>
        <v>0</v>
      </c>
      <c r="AJ531">
        <f ca="1">+IF(COUNTIFS(AJ$4:AJ530,1,$M$4:$M530,$M531)=1,0,IF(R531*AA531&lt;$AI$1,1,0))</f>
        <v>0</v>
      </c>
      <c r="AK531">
        <f ca="1">+IF(COUNTIFS(AK$4:AK530,1,$M$4:$M530,$M531)=1,0,IF(S531*AB531&lt;$AI$1,1,0))</f>
        <v>0</v>
      </c>
      <c r="AL531">
        <f ca="1">+IF(COUNTIFS(AL$4:AL530,1,$M$4:$M530,$M531)=1,0,IF(T531*AC531&lt;$AI$1,1,0))</f>
        <v>0</v>
      </c>
      <c r="AM531">
        <f ca="1">+IF(COUNTIFS(AM$4:AM530,1,$M$4:$M530,$M531)=1,0,IF(U531*AD531&lt;$AI$1,1,0))</f>
        <v>0</v>
      </c>
      <c r="AN531">
        <f ca="1">+IF(COUNTIFS(AN$4:AN530,1,$M$4:$M530,$M531)=1,0,IF(V531*AE531&lt;$AI$1,1,0))</f>
        <v>0</v>
      </c>
      <c r="AO531">
        <f t="shared" ca="1" si="93"/>
        <v>0</v>
      </c>
      <c r="AQ531">
        <f ca="1">1*(COUNTIFS($M$4:$M530,M531,AO$4:AO530,1)&gt;0)</f>
        <v>1</v>
      </c>
      <c r="AR531" t="str">
        <f ca="1">+IF($AQ531=1,"",IFERROR(AVERAGEIFS($AG$3:$AN$3,$AG531:$AN531,1),""))</f>
        <v/>
      </c>
    </row>
    <row r="532" spans="2:44" x14ac:dyDescent="0.25">
      <c r="B532">
        <f t="shared" si="94"/>
        <v>529</v>
      </c>
      <c r="C532" s="5">
        <f>AVERAGEIFS(TimeSeries!530:530,TimeSeries!$1:$1,"&lt;="&amp;C$3,TimeSeries!$1:$1,"&gt;="&amp;C$2)</f>
        <v>124.85</v>
      </c>
      <c r="D532" s="5">
        <f>AVERAGEIFS(TimeSeries!530:530,TimeSeries!$1:$1,"&lt;="&amp;D$3,TimeSeries!$1:$1,"&gt;="&amp;D$2)</f>
        <v>128.85</v>
      </c>
      <c r="E532" s="5">
        <f>AVERAGEIFS(TimeSeries!530:530,TimeSeries!$1:$1,"&lt;="&amp;E$3,TimeSeries!$1:$1,"&gt;="&amp;E$2)</f>
        <v>129.55000000000001</v>
      </c>
      <c r="F532" s="5">
        <f>AVERAGEIFS(TimeSeries!530:530,TimeSeries!$1:$1,"&lt;="&amp;F$3,TimeSeries!$1:$1,"&gt;="&amp;F$2)</f>
        <v>131.55000000000001</v>
      </c>
      <c r="G532" s="5">
        <f>AVERAGEIFS(TimeSeries!530:530,TimeSeries!$1:$1,"&lt;="&amp;G$3,TimeSeries!$1:$1,"&gt;="&amp;G$2)</f>
        <v>128.75</v>
      </c>
      <c r="H532" s="5">
        <f>AVERAGEIFS(TimeSeries!530:530,TimeSeries!$1:$1,"&lt;="&amp;H$3,TimeSeries!$1:$1,"&gt;="&amp;H$2)</f>
        <v>119.75</v>
      </c>
      <c r="I532" s="5">
        <f>AVERAGEIFS(TimeSeries!530:530,TimeSeries!$1:$1,"&lt;="&amp;I$3,TimeSeries!$1:$1,"&gt;="&amp;I$2)</f>
        <v>116.9</v>
      </c>
      <c r="J532" s="5">
        <f>AVERAGEIFS(TimeSeries!530:530,TimeSeries!$1:$1,"&lt;="&amp;J$3,TimeSeries!$1:$1,"&gt;="&amp;J$2)</f>
        <v>118.8</v>
      </c>
      <c r="K532" s="5">
        <f>+TimeSeries!I530</f>
        <v>125.0125</v>
      </c>
      <c r="M532">
        <f>+INDEX(TimeSeries!$A:$ZZ,'TimeSeries - Formatted'!$B532+1,'TimeSeries - Formatted'!K$1)</f>
        <v>17</v>
      </c>
      <c r="O532" s="1">
        <f t="shared" si="95"/>
        <v>-3.8505968425105896E-2</v>
      </c>
      <c r="P532" s="1">
        <f t="shared" si="96"/>
        <v>2.465208747514902E-2</v>
      </c>
      <c r="Q532" s="1">
        <f t="shared" si="97"/>
        <v>1.329683222526401E-2</v>
      </c>
      <c r="R532" s="1">
        <f t="shared" si="98"/>
        <v>1.3092029264536231E-2</v>
      </c>
      <c r="S532" s="1">
        <f t="shared" si="99"/>
        <v>-9.2343208926509712E-3</v>
      </c>
      <c r="T532" s="1">
        <f t="shared" si="100"/>
        <v>-8.5528827796868989E-2</v>
      </c>
      <c r="U532" s="1">
        <f t="shared" si="101"/>
        <v>-8.7787748731954718E-2</v>
      </c>
      <c r="V532" s="1">
        <f t="shared" si="102"/>
        <v>-6.6771406127258404E-2</v>
      </c>
      <c r="X532" s="2">
        <f ca="1">1*(IFERROR(MAX(OFFSET(O$1,MATCH($M532,$M:$M,0)-1,0,ROW()-MATCH($M532,$M:$M,0))),0)&gt;0)</f>
        <v>1</v>
      </c>
      <c r="Y532" s="2">
        <f ca="1">1*(IFERROR(MAX(OFFSET(P$1,MATCH($M532,$M:$M,0)-1,0,ROW()-MATCH($M532,$M:$M,0))),0)&gt;0)</f>
        <v>1</v>
      </c>
      <c r="Z532" s="2">
        <f ca="1">1*(IFERROR(MAX(OFFSET(Q$1,MATCH($M532,$M:$M,0)-1,0,ROW()-MATCH($M532,$M:$M,0))),0)&gt;0)</f>
        <v>1</v>
      </c>
      <c r="AA532" s="2">
        <f ca="1">1*(IFERROR(MAX(OFFSET(R$1,MATCH($M532,$M:$M,0)-1,0,ROW()-MATCH($M532,$M:$M,0))),0)&gt;0)</f>
        <v>1</v>
      </c>
      <c r="AB532" s="2">
        <f ca="1">1*(IFERROR(MAX(OFFSET(S$1,MATCH($M532,$M:$M,0)-1,0,ROW()-MATCH($M532,$M:$M,0))),0)&gt;0)</f>
        <v>1</v>
      </c>
      <c r="AC532" s="2">
        <f ca="1">1*(IFERROR(MAX(OFFSET(T$1,MATCH($M532,$M:$M,0)-1,0,ROW()-MATCH($M532,$M:$M,0))),0)&gt;0)</f>
        <v>1</v>
      </c>
      <c r="AD532" s="2">
        <f ca="1">1*(IFERROR(MAX(OFFSET(U$1,MATCH($M532,$M:$M,0)-1,0,ROW()-MATCH($M532,$M:$M,0))),0)&gt;0)</f>
        <v>1</v>
      </c>
      <c r="AE532" s="2">
        <f ca="1">1*(IFERROR(MAX(OFFSET(V$1,MATCH($M532,$M:$M,0)-1,0,ROW()-MATCH($M532,$M:$M,0))),0)&gt;0)</f>
        <v>1</v>
      </c>
      <c r="AG532">
        <f ca="1">+IF(COUNTIFS(AG$4:AG531,1,$M$4:$M531,$M532)=1,0,IF(O532*X532&lt;$AI$1,1,0))</f>
        <v>0</v>
      </c>
      <c r="AH532">
        <f ca="1">+IF(COUNTIFS(AH$4:AH531,1,$M$4:$M531,$M532)=1,0,IF(P532*Y532&lt;$AI$1,1,0))</f>
        <v>0</v>
      </c>
      <c r="AI532">
        <f ca="1">+IF(COUNTIFS(AI$4:AI531,1,$M$4:$M531,$M532)=1,0,IF(Q532*Z532&lt;$AI$1,1,0))</f>
        <v>0</v>
      </c>
      <c r="AJ532">
        <f ca="1">+IF(COUNTIFS(AJ$4:AJ531,1,$M$4:$M531,$M532)=1,0,IF(R532*AA532&lt;$AI$1,1,0))</f>
        <v>0</v>
      </c>
      <c r="AK532">
        <f ca="1">+IF(COUNTIFS(AK$4:AK531,1,$M$4:$M531,$M532)=1,0,IF(S532*AB532&lt;$AI$1,1,0))</f>
        <v>0</v>
      </c>
      <c r="AL532">
        <f ca="1">+IF(COUNTIFS(AL$4:AL531,1,$M$4:$M531,$M532)=1,0,IF(T532*AC532&lt;$AI$1,1,0))</f>
        <v>0</v>
      </c>
      <c r="AM532">
        <f ca="1">+IF(COUNTIFS(AM$4:AM531,1,$M$4:$M531,$M532)=1,0,IF(U532*AD532&lt;$AI$1,1,0))</f>
        <v>0</v>
      </c>
      <c r="AN532">
        <f ca="1">+IF(COUNTIFS(AN$4:AN531,1,$M$4:$M531,$M532)=1,0,IF(V532*AE532&lt;$AI$1,1,0))</f>
        <v>0</v>
      </c>
      <c r="AO532">
        <f t="shared" ca="1" si="93"/>
        <v>0</v>
      </c>
      <c r="AQ532">
        <f ca="1">1*(COUNTIFS($M$4:$M531,M532,AO$4:AO531,1)&gt;0)</f>
        <v>1</v>
      </c>
      <c r="AR532" t="str">
        <f ca="1">+IF($AQ532=1,"",IFERROR(AVERAGEIFS($AG$3:$AN$3,$AG532:$AN532,1),""))</f>
        <v/>
      </c>
    </row>
    <row r="533" spans="2:44" x14ac:dyDescent="0.25">
      <c r="B533">
        <f t="shared" si="94"/>
        <v>530</v>
      </c>
      <c r="C533" s="5">
        <f>AVERAGEIFS(TimeSeries!531:531,TimeSeries!$1:$1,"&lt;="&amp;C$3,TimeSeries!$1:$1,"&gt;="&amp;C$2)</f>
        <v>127.75</v>
      </c>
      <c r="D533" s="5">
        <f>AVERAGEIFS(TimeSeries!531:531,TimeSeries!$1:$1,"&lt;="&amp;D$3,TimeSeries!$1:$1,"&gt;="&amp;D$2)</f>
        <v>131.25</v>
      </c>
      <c r="E533" s="5">
        <f>AVERAGEIFS(TimeSeries!531:531,TimeSeries!$1:$1,"&lt;="&amp;E$3,TimeSeries!$1:$1,"&gt;="&amp;E$2)</f>
        <v>131.94999999999999</v>
      </c>
      <c r="F533" s="5">
        <f>AVERAGEIFS(TimeSeries!531:531,TimeSeries!$1:$1,"&lt;="&amp;F$3,TimeSeries!$1:$1,"&gt;="&amp;F$2)</f>
        <v>133.94999999999999</v>
      </c>
      <c r="G533" s="5">
        <f>AVERAGEIFS(TimeSeries!531:531,TimeSeries!$1:$1,"&lt;="&amp;G$3,TimeSeries!$1:$1,"&gt;="&amp;G$2)</f>
        <v>131.15</v>
      </c>
      <c r="H533" s="5">
        <f>AVERAGEIFS(TimeSeries!531:531,TimeSeries!$1:$1,"&lt;="&amp;H$3,TimeSeries!$1:$1,"&gt;="&amp;H$2)</f>
        <v>122.65</v>
      </c>
      <c r="I533" s="5">
        <f>AVERAGEIFS(TimeSeries!531:531,TimeSeries!$1:$1,"&lt;="&amp;I$3,TimeSeries!$1:$1,"&gt;="&amp;I$2)</f>
        <v>118.4</v>
      </c>
      <c r="J533" s="5">
        <f>AVERAGEIFS(TimeSeries!531:531,TimeSeries!$1:$1,"&lt;="&amp;J$3,TimeSeries!$1:$1,"&gt;="&amp;J$2)</f>
        <v>118.8</v>
      </c>
      <c r="K533" s="5">
        <f>+TimeSeries!I531</f>
        <v>127.3125</v>
      </c>
      <c r="M533">
        <f>+INDEX(TimeSeries!$A:$ZZ,'TimeSeries - Formatted'!$B533+1,'TimeSeries - Formatted'!K$1)</f>
        <v>17</v>
      </c>
      <c r="O533" s="1">
        <f t="shared" si="95"/>
        <v>2.3227873448137704E-2</v>
      </c>
      <c r="P533" s="1">
        <f t="shared" si="96"/>
        <v>1.8626309662398199E-2</v>
      </c>
      <c r="Q533" s="1">
        <f t="shared" si="97"/>
        <v>1.8525665766113253E-2</v>
      </c>
      <c r="R533" s="1">
        <f t="shared" si="98"/>
        <v>1.8244013683009985E-2</v>
      </c>
      <c r="S533" s="1">
        <f t="shared" si="99"/>
        <v>1.8640776699029082E-2</v>
      </c>
      <c r="T533" s="1">
        <f t="shared" si="100"/>
        <v>1.9534497090606839E-2</v>
      </c>
      <c r="U533" s="1">
        <f t="shared" si="101"/>
        <v>-2.148760330578503E-2</v>
      </c>
      <c r="V533" s="1">
        <f t="shared" si="102"/>
        <v>-3.4146341463414664E-2</v>
      </c>
      <c r="X533" s="2">
        <f ca="1">1*(IFERROR(MAX(OFFSET(O$1,MATCH($M533,$M:$M,0)-1,0,ROW()-MATCH($M533,$M:$M,0))),0)&gt;0)</f>
        <v>1</v>
      </c>
      <c r="Y533" s="2">
        <f ca="1">1*(IFERROR(MAX(OFFSET(P$1,MATCH($M533,$M:$M,0)-1,0,ROW()-MATCH($M533,$M:$M,0))),0)&gt;0)</f>
        <v>1</v>
      </c>
      <c r="Z533" s="2">
        <f ca="1">1*(IFERROR(MAX(OFFSET(Q$1,MATCH($M533,$M:$M,0)-1,0,ROW()-MATCH($M533,$M:$M,0))),0)&gt;0)</f>
        <v>1</v>
      </c>
      <c r="AA533" s="2">
        <f ca="1">1*(IFERROR(MAX(OFFSET(R$1,MATCH($M533,$M:$M,0)-1,0,ROW()-MATCH($M533,$M:$M,0))),0)&gt;0)</f>
        <v>1</v>
      </c>
      <c r="AB533" s="2">
        <f ca="1">1*(IFERROR(MAX(OFFSET(S$1,MATCH($M533,$M:$M,0)-1,0,ROW()-MATCH($M533,$M:$M,0))),0)&gt;0)</f>
        <v>1</v>
      </c>
      <c r="AC533" s="2">
        <f ca="1">1*(IFERROR(MAX(OFFSET(T$1,MATCH($M533,$M:$M,0)-1,0,ROW()-MATCH($M533,$M:$M,0))),0)&gt;0)</f>
        <v>1</v>
      </c>
      <c r="AD533" s="2">
        <f ca="1">1*(IFERROR(MAX(OFFSET(U$1,MATCH($M533,$M:$M,0)-1,0,ROW()-MATCH($M533,$M:$M,0))),0)&gt;0)</f>
        <v>1</v>
      </c>
      <c r="AE533" s="2">
        <f ca="1">1*(IFERROR(MAX(OFFSET(V$1,MATCH($M533,$M:$M,0)-1,0,ROW()-MATCH($M533,$M:$M,0))),0)&gt;0)</f>
        <v>1</v>
      </c>
      <c r="AG533">
        <f ca="1">+IF(COUNTIFS(AG$4:AG532,1,$M$4:$M532,$M533)=1,0,IF(O533*X533&lt;$AI$1,1,0))</f>
        <v>0</v>
      </c>
      <c r="AH533">
        <f ca="1">+IF(COUNTIFS(AH$4:AH532,1,$M$4:$M532,$M533)=1,0,IF(P533*Y533&lt;$AI$1,1,0))</f>
        <v>0</v>
      </c>
      <c r="AI533">
        <f ca="1">+IF(COUNTIFS(AI$4:AI532,1,$M$4:$M532,$M533)=1,0,IF(Q533*Z533&lt;$AI$1,1,0))</f>
        <v>0</v>
      </c>
      <c r="AJ533">
        <f ca="1">+IF(COUNTIFS(AJ$4:AJ532,1,$M$4:$M532,$M533)=1,0,IF(R533*AA533&lt;$AI$1,1,0))</f>
        <v>0</v>
      </c>
      <c r="AK533">
        <f ca="1">+IF(COUNTIFS(AK$4:AK532,1,$M$4:$M532,$M533)=1,0,IF(S533*AB533&lt;$AI$1,1,0))</f>
        <v>0</v>
      </c>
      <c r="AL533">
        <f ca="1">+IF(COUNTIFS(AL$4:AL532,1,$M$4:$M532,$M533)=1,0,IF(T533*AC533&lt;$AI$1,1,0))</f>
        <v>0</v>
      </c>
      <c r="AM533">
        <f ca="1">+IF(COUNTIFS(AM$4:AM532,1,$M$4:$M532,$M533)=1,0,IF(U533*AD533&lt;$AI$1,1,0))</f>
        <v>0</v>
      </c>
      <c r="AN533">
        <f ca="1">+IF(COUNTIFS(AN$4:AN532,1,$M$4:$M532,$M533)=1,0,IF(V533*AE533&lt;$AI$1,1,0))</f>
        <v>0</v>
      </c>
      <c r="AO533">
        <f t="shared" ca="1" si="93"/>
        <v>0</v>
      </c>
      <c r="AQ533">
        <f ca="1">1*(COUNTIFS($M$4:$M532,M533,AO$4:AO532,1)&gt;0)</f>
        <v>1</v>
      </c>
      <c r="AR533" t="str">
        <f ca="1">+IF($AQ533=1,"",IFERROR(AVERAGEIFS($AG$3:$AN$3,$AG533:$AN533,1),""))</f>
        <v/>
      </c>
    </row>
    <row r="534" spans="2:44" x14ac:dyDescent="0.25">
      <c r="B534">
        <f t="shared" si="94"/>
        <v>531</v>
      </c>
      <c r="C534" s="5">
        <f>AVERAGEIFS(TimeSeries!532:532,TimeSeries!$1:$1,"&lt;="&amp;C$3,TimeSeries!$1:$1,"&gt;="&amp;C$2)</f>
        <v>129.94999999999999</v>
      </c>
      <c r="D534" s="5">
        <f>AVERAGEIFS(TimeSeries!532:532,TimeSeries!$1:$1,"&lt;="&amp;D$3,TimeSeries!$1:$1,"&gt;="&amp;D$2)</f>
        <v>132.94999999999999</v>
      </c>
      <c r="E534" s="5">
        <f>AVERAGEIFS(TimeSeries!532:532,TimeSeries!$1:$1,"&lt;="&amp;E$3,TimeSeries!$1:$1,"&gt;="&amp;E$2)</f>
        <v>134.4</v>
      </c>
      <c r="F534" s="5">
        <f>AVERAGEIFS(TimeSeries!532:532,TimeSeries!$1:$1,"&lt;="&amp;F$3,TimeSeries!$1:$1,"&gt;="&amp;F$2)</f>
        <v>136.4</v>
      </c>
      <c r="G534" s="5">
        <f>AVERAGEIFS(TimeSeries!532:532,TimeSeries!$1:$1,"&lt;="&amp;G$3,TimeSeries!$1:$1,"&gt;="&amp;G$2)</f>
        <v>132.85</v>
      </c>
      <c r="H534" s="5">
        <f>AVERAGEIFS(TimeSeries!532:532,TimeSeries!$1:$1,"&lt;="&amp;H$3,TimeSeries!$1:$1,"&gt;="&amp;H$2)</f>
        <v>124.35</v>
      </c>
      <c r="I534" s="5">
        <f>AVERAGEIFS(TimeSeries!532:532,TimeSeries!$1:$1,"&lt;="&amp;I$3,TimeSeries!$1:$1,"&gt;="&amp;I$2)</f>
        <v>121.5</v>
      </c>
      <c r="J534" s="5">
        <f>AVERAGEIFS(TimeSeries!532:532,TimeSeries!$1:$1,"&lt;="&amp;J$3,TimeSeries!$1:$1,"&gt;="&amp;J$2)</f>
        <v>123</v>
      </c>
      <c r="K534" s="5">
        <f>+TimeSeries!I532</f>
        <v>129.67500000000001</v>
      </c>
      <c r="M534">
        <f>+INDEX(TimeSeries!$A:$ZZ,'TimeSeries - Formatted'!$B534+1,'TimeSeries - Formatted'!K$1)</f>
        <v>17</v>
      </c>
      <c r="O534" s="1">
        <f t="shared" si="95"/>
        <v>1.7221135029354073E-2</v>
      </c>
      <c r="P534" s="1">
        <f t="shared" si="96"/>
        <v>1.2952380952380826E-2</v>
      </c>
      <c r="Q534" s="1">
        <f t="shared" si="97"/>
        <v>1.8567639257294655E-2</v>
      </c>
      <c r="R534" s="1">
        <f t="shared" si="98"/>
        <v>1.8290406868234577E-2</v>
      </c>
      <c r="S534" s="1">
        <f t="shared" si="99"/>
        <v>1.2962256957681939E-2</v>
      </c>
      <c r="T534" s="1">
        <f t="shared" si="100"/>
        <v>1.3860578883000407E-2</v>
      </c>
      <c r="U534" s="1">
        <f t="shared" si="101"/>
        <v>2.6182432432432456E-2</v>
      </c>
      <c r="V534" s="1">
        <f t="shared" si="102"/>
        <v>1.1513157894736947E-2</v>
      </c>
      <c r="X534" s="2">
        <f ca="1">1*(IFERROR(MAX(OFFSET(O$1,MATCH($M534,$M:$M,0)-1,0,ROW()-MATCH($M534,$M:$M,0))),0)&gt;0)</f>
        <v>1</v>
      </c>
      <c r="Y534" s="2">
        <f ca="1">1*(IFERROR(MAX(OFFSET(P$1,MATCH($M534,$M:$M,0)-1,0,ROW()-MATCH($M534,$M:$M,0))),0)&gt;0)</f>
        <v>1</v>
      </c>
      <c r="Z534" s="2">
        <f ca="1">1*(IFERROR(MAX(OFFSET(Q$1,MATCH($M534,$M:$M,0)-1,0,ROW()-MATCH($M534,$M:$M,0))),0)&gt;0)</f>
        <v>1</v>
      </c>
      <c r="AA534" s="2">
        <f ca="1">1*(IFERROR(MAX(OFFSET(R$1,MATCH($M534,$M:$M,0)-1,0,ROW()-MATCH($M534,$M:$M,0))),0)&gt;0)</f>
        <v>1</v>
      </c>
      <c r="AB534" s="2">
        <f ca="1">1*(IFERROR(MAX(OFFSET(S$1,MATCH($M534,$M:$M,0)-1,0,ROW()-MATCH($M534,$M:$M,0))),0)&gt;0)</f>
        <v>1</v>
      </c>
      <c r="AC534" s="2">
        <f ca="1">1*(IFERROR(MAX(OFFSET(T$1,MATCH($M534,$M:$M,0)-1,0,ROW()-MATCH($M534,$M:$M,0))),0)&gt;0)</f>
        <v>1</v>
      </c>
      <c r="AD534" s="2">
        <f ca="1">1*(IFERROR(MAX(OFFSET(U$1,MATCH($M534,$M:$M,0)-1,0,ROW()-MATCH($M534,$M:$M,0))),0)&gt;0)</f>
        <v>1</v>
      </c>
      <c r="AE534" s="2">
        <f ca="1">1*(IFERROR(MAX(OFFSET(V$1,MATCH($M534,$M:$M,0)-1,0,ROW()-MATCH($M534,$M:$M,0))),0)&gt;0)</f>
        <v>1</v>
      </c>
      <c r="AG534">
        <f ca="1">+IF(COUNTIFS(AG$4:AG533,1,$M$4:$M533,$M534)=1,0,IF(O534*X534&lt;$AI$1,1,0))</f>
        <v>0</v>
      </c>
      <c r="AH534">
        <f ca="1">+IF(COUNTIFS(AH$4:AH533,1,$M$4:$M533,$M534)=1,0,IF(P534*Y534&lt;$AI$1,1,0))</f>
        <v>0</v>
      </c>
      <c r="AI534">
        <f ca="1">+IF(COUNTIFS(AI$4:AI533,1,$M$4:$M533,$M534)=1,0,IF(Q534*Z534&lt;$AI$1,1,0))</f>
        <v>0</v>
      </c>
      <c r="AJ534">
        <f ca="1">+IF(COUNTIFS(AJ$4:AJ533,1,$M$4:$M533,$M534)=1,0,IF(R534*AA534&lt;$AI$1,1,0))</f>
        <v>0</v>
      </c>
      <c r="AK534">
        <f ca="1">+IF(COUNTIFS(AK$4:AK533,1,$M$4:$M533,$M534)=1,0,IF(S534*AB534&lt;$AI$1,1,0))</f>
        <v>0</v>
      </c>
      <c r="AL534">
        <f ca="1">+IF(COUNTIFS(AL$4:AL533,1,$M$4:$M533,$M534)=1,0,IF(T534*AC534&lt;$AI$1,1,0))</f>
        <v>0</v>
      </c>
      <c r="AM534">
        <f ca="1">+IF(COUNTIFS(AM$4:AM533,1,$M$4:$M533,$M534)=1,0,IF(U534*AD534&lt;$AI$1,1,0))</f>
        <v>0</v>
      </c>
      <c r="AN534">
        <f ca="1">+IF(COUNTIFS(AN$4:AN533,1,$M$4:$M533,$M534)=1,0,IF(V534*AE534&lt;$AI$1,1,0))</f>
        <v>0</v>
      </c>
      <c r="AO534">
        <f t="shared" ca="1" si="93"/>
        <v>0</v>
      </c>
      <c r="AQ534">
        <f ca="1">1*(COUNTIFS($M$4:$M533,M534,AO$4:AO533,1)&gt;0)</f>
        <v>1</v>
      </c>
      <c r="AR534" t="str">
        <f ca="1">+IF($AQ534=1,"",IFERROR(AVERAGEIFS($AG$3:$AN$3,$AG534:$AN534,1),""))</f>
        <v/>
      </c>
    </row>
    <row r="535" spans="2:44" x14ac:dyDescent="0.25">
      <c r="B535">
        <f t="shared" si="94"/>
        <v>532</v>
      </c>
      <c r="C535" s="5">
        <f>AVERAGEIFS(TimeSeries!533:533,TimeSeries!$1:$1,"&lt;="&amp;C$3,TimeSeries!$1:$1,"&gt;="&amp;C$2)</f>
        <v>131.69999999999999</v>
      </c>
      <c r="D535" s="5">
        <f>AVERAGEIFS(TimeSeries!533:533,TimeSeries!$1:$1,"&lt;="&amp;D$3,TimeSeries!$1:$1,"&gt;="&amp;D$2)</f>
        <v>134.19999999999999</v>
      </c>
      <c r="E535" s="5">
        <f>AVERAGEIFS(TimeSeries!533:533,TimeSeries!$1:$1,"&lt;="&amp;E$3,TimeSeries!$1:$1,"&gt;="&amp;E$2)</f>
        <v>135.6</v>
      </c>
      <c r="F535" s="5">
        <f>AVERAGEIFS(TimeSeries!533:533,TimeSeries!$1:$1,"&lt;="&amp;F$3,TimeSeries!$1:$1,"&gt;="&amp;F$2)</f>
        <v>138.1</v>
      </c>
      <c r="G535" s="5">
        <f>AVERAGEIFS(TimeSeries!533:533,TimeSeries!$1:$1,"&lt;="&amp;G$3,TimeSeries!$1:$1,"&gt;="&amp;G$2)</f>
        <v>137.4</v>
      </c>
      <c r="H535" s="5">
        <f>AVERAGEIFS(TimeSeries!533:533,TimeSeries!$1:$1,"&lt;="&amp;H$3,TimeSeries!$1:$1,"&gt;="&amp;H$2)</f>
        <v>128.9</v>
      </c>
      <c r="I535" s="5">
        <f>AVERAGEIFS(TimeSeries!533:533,TimeSeries!$1:$1,"&lt;="&amp;I$3,TimeSeries!$1:$1,"&gt;="&amp;I$2)</f>
        <v>123.25</v>
      </c>
      <c r="J535" s="5">
        <f>AVERAGEIFS(TimeSeries!533:533,TimeSeries!$1:$1,"&lt;="&amp;J$3,TimeSeries!$1:$1,"&gt;="&amp;J$2)</f>
        <v>124.5</v>
      </c>
      <c r="K535" s="5">
        <f>+TimeSeries!I533</f>
        <v>131.98749999999998</v>
      </c>
      <c r="M535">
        <f>+INDEX(TimeSeries!$A:$ZZ,'TimeSeries - Formatted'!$B535+1,'TimeSeries - Formatted'!K$1)</f>
        <v>17</v>
      </c>
      <c r="O535" s="1">
        <f t="shared" si="95"/>
        <v>1.3466717968449338E-2</v>
      </c>
      <c r="P535" s="1">
        <f t="shared" si="96"/>
        <v>9.4020308386610907E-3</v>
      </c>
      <c r="Q535" s="1">
        <f t="shared" si="97"/>
        <v>8.9285714285713969E-3</v>
      </c>
      <c r="R535" s="1">
        <f t="shared" si="98"/>
        <v>1.2463343108504388E-2</v>
      </c>
      <c r="S535" s="1">
        <f t="shared" si="99"/>
        <v>3.4249153180278658E-2</v>
      </c>
      <c r="T535" s="1">
        <f t="shared" si="100"/>
        <v>3.6590269400884612E-2</v>
      </c>
      <c r="U535" s="1">
        <f t="shared" si="101"/>
        <v>1.4403292181069949E-2</v>
      </c>
      <c r="V535" s="1">
        <f t="shared" si="102"/>
        <v>1.2195121951219523E-2</v>
      </c>
      <c r="X535" s="2">
        <f ca="1">1*(IFERROR(MAX(OFFSET(O$1,MATCH($M535,$M:$M,0)-1,0,ROW()-MATCH($M535,$M:$M,0))),0)&gt;0)</f>
        <v>1</v>
      </c>
      <c r="Y535" s="2">
        <f ca="1">1*(IFERROR(MAX(OFFSET(P$1,MATCH($M535,$M:$M,0)-1,0,ROW()-MATCH($M535,$M:$M,0))),0)&gt;0)</f>
        <v>1</v>
      </c>
      <c r="Z535" s="2">
        <f ca="1">1*(IFERROR(MAX(OFFSET(Q$1,MATCH($M535,$M:$M,0)-1,0,ROW()-MATCH($M535,$M:$M,0))),0)&gt;0)</f>
        <v>1</v>
      </c>
      <c r="AA535" s="2">
        <f ca="1">1*(IFERROR(MAX(OFFSET(R$1,MATCH($M535,$M:$M,0)-1,0,ROW()-MATCH($M535,$M:$M,0))),0)&gt;0)</f>
        <v>1</v>
      </c>
      <c r="AB535" s="2">
        <f ca="1">1*(IFERROR(MAX(OFFSET(S$1,MATCH($M535,$M:$M,0)-1,0,ROW()-MATCH($M535,$M:$M,0))),0)&gt;0)</f>
        <v>1</v>
      </c>
      <c r="AC535" s="2">
        <f ca="1">1*(IFERROR(MAX(OFFSET(T$1,MATCH($M535,$M:$M,0)-1,0,ROW()-MATCH($M535,$M:$M,0))),0)&gt;0)</f>
        <v>1</v>
      </c>
      <c r="AD535" s="2">
        <f ca="1">1*(IFERROR(MAX(OFFSET(U$1,MATCH($M535,$M:$M,0)-1,0,ROW()-MATCH($M535,$M:$M,0))),0)&gt;0)</f>
        <v>1</v>
      </c>
      <c r="AE535" s="2">
        <f ca="1">1*(IFERROR(MAX(OFFSET(V$1,MATCH($M535,$M:$M,0)-1,0,ROW()-MATCH($M535,$M:$M,0))),0)&gt;0)</f>
        <v>1</v>
      </c>
      <c r="AG535">
        <f ca="1">+IF(COUNTIFS(AG$4:AG534,1,$M$4:$M534,$M535)=1,0,IF(O535*X535&lt;$AI$1,1,0))</f>
        <v>0</v>
      </c>
      <c r="AH535">
        <f ca="1">+IF(COUNTIFS(AH$4:AH534,1,$M$4:$M534,$M535)=1,0,IF(P535*Y535&lt;$AI$1,1,0))</f>
        <v>0</v>
      </c>
      <c r="AI535">
        <f ca="1">+IF(COUNTIFS(AI$4:AI534,1,$M$4:$M534,$M535)=1,0,IF(Q535*Z535&lt;$AI$1,1,0))</f>
        <v>0</v>
      </c>
      <c r="AJ535">
        <f ca="1">+IF(COUNTIFS(AJ$4:AJ534,1,$M$4:$M534,$M535)=1,0,IF(R535*AA535&lt;$AI$1,1,0))</f>
        <v>0</v>
      </c>
      <c r="AK535">
        <f ca="1">+IF(COUNTIFS(AK$4:AK534,1,$M$4:$M534,$M535)=1,0,IF(S535*AB535&lt;$AI$1,1,0))</f>
        <v>0</v>
      </c>
      <c r="AL535">
        <f ca="1">+IF(COUNTIFS(AL$4:AL534,1,$M$4:$M534,$M535)=1,0,IF(T535*AC535&lt;$AI$1,1,0))</f>
        <v>0</v>
      </c>
      <c r="AM535">
        <f ca="1">+IF(COUNTIFS(AM$4:AM534,1,$M$4:$M534,$M535)=1,0,IF(U535*AD535&lt;$AI$1,1,0))</f>
        <v>0</v>
      </c>
      <c r="AN535">
        <f ca="1">+IF(COUNTIFS(AN$4:AN534,1,$M$4:$M534,$M535)=1,0,IF(V535*AE535&lt;$AI$1,1,0))</f>
        <v>0</v>
      </c>
      <c r="AO535">
        <f t="shared" ca="1" si="93"/>
        <v>0</v>
      </c>
      <c r="AQ535">
        <f ca="1">1*(COUNTIFS($M$4:$M534,M535,AO$4:AO534,1)&gt;0)</f>
        <v>1</v>
      </c>
      <c r="AR535" t="str">
        <f ca="1">+IF($AQ535=1,"",IFERROR(AVERAGEIFS($AG$3:$AN$3,$AG535:$AN535,1),""))</f>
        <v/>
      </c>
    </row>
    <row r="536" spans="2:44" x14ac:dyDescent="0.25">
      <c r="B536">
        <f t="shared" si="94"/>
        <v>533</v>
      </c>
      <c r="C536" s="5">
        <f>AVERAGEIFS(TimeSeries!534:534,TimeSeries!$1:$1,"&lt;="&amp;C$3,TimeSeries!$1:$1,"&gt;="&amp;C$2)</f>
        <v>133.4</v>
      </c>
      <c r="D536" s="5">
        <f>AVERAGEIFS(TimeSeries!534:534,TimeSeries!$1:$1,"&lt;="&amp;D$3,TimeSeries!$1:$1,"&gt;="&amp;D$2)</f>
        <v>135.9</v>
      </c>
      <c r="E536" s="5">
        <f>AVERAGEIFS(TimeSeries!534:534,TimeSeries!$1:$1,"&lt;="&amp;E$3,TimeSeries!$1:$1,"&gt;="&amp;E$2)</f>
        <v>137.30000000000001</v>
      </c>
      <c r="F536" s="5">
        <f>AVERAGEIFS(TimeSeries!534:534,TimeSeries!$1:$1,"&lt;="&amp;F$3,TimeSeries!$1:$1,"&gt;="&amp;F$2)</f>
        <v>139.30000000000001</v>
      </c>
      <c r="G536" s="5">
        <f>AVERAGEIFS(TimeSeries!534:534,TimeSeries!$1:$1,"&lt;="&amp;G$3,TimeSeries!$1:$1,"&gt;="&amp;G$2)</f>
        <v>138.6</v>
      </c>
      <c r="H536" s="5">
        <f>AVERAGEIFS(TimeSeries!534:534,TimeSeries!$1:$1,"&lt;="&amp;H$3,TimeSeries!$1:$1,"&gt;="&amp;H$2)</f>
        <v>130.1</v>
      </c>
      <c r="I536" s="5">
        <f>AVERAGEIFS(TimeSeries!534:534,TimeSeries!$1:$1,"&lt;="&amp;I$3,TimeSeries!$1:$1,"&gt;="&amp;I$2)</f>
        <v>123.75</v>
      </c>
      <c r="J536" s="5">
        <f>AVERAGEIFS(TimeSeries!534:534,TimeSeries!$1:$1,"&lt;="&amp;J$3,TimeSeries!$1:$1,"&gt;="&amp;J$2)</f>
        <v>124.5</v>
      </c>
      <c r="K536" s="5">
        <f>+TimeSeries!I534</f>
        <v>133.26250000000002</v>
      </c>
      <c r="M536">
        <f>+INDEX(TimeSeries!$A:$ZZ,'TimeSeries - Formatted'!$B536+1,'TimeSeries - Formatted'!K$1)</f>
        <v>17</v>
      </c>
      <c r="O536" s="1">
        <f t="shared" si="95"/>
        <v>1.290812452543677E-2</v>
      </c>
      <c r="P536" s="1">
        <f t="shared" si="96"/>
        <v>1.266766020864396E-2</v>
      </c>
      <c r="Q536" s="1">
        <f t="shared" si="97"/>
        <v>1.2536873156342221E-2</v>
      </c>
      <c r="R536" s="1">
        <f t="shared" si="98"/>
        <v>8.6893555394642608E-3</v>
      </c>
      <c r="S536" s="1">
        <f t="shared" si="99"/>
        <v>8.733624454148492E-3</v>
      </c>
      <c r="T536" s="1">
        <f t="shared" si="100"/>
        <v>9.3095422808378014E-3</v>
      </c>
      <c r="U536" s="1">
        <f t="shared" si="101"/>
        <v>4.0567951318457585E-3</v>
      </c>
      <c r="V536" s="1">
        <f t="shared" si="102"/>
        <v>0</v>
      </c>
      <c r="X536" s="2">
        <f ca="1">1*(IFERROR(MAX(OFFSET(O$1,MATCH($M536,$M:$M,0)-1,0,ROW()-MATCH($M536,$M:$M,0))),0)&gt;0)</f>
        <v>1</v>
      </c>
      <c r="Y536" s="2">
        <f ca="1">1*(IFERROR(MAX(OFFSET(P$1,MATCH($M536,$M:$M,0)-1,0,ROW()-MATCH($M536,$M:$M,0))),0)&gt;0)</f>
        <v>1</v>
      </c>
      <c r="Z536" s="2">
        <f ca="1">1*(IFERROR(MAX(OFFSET(Q$1,MATCH($M536,$M:$M,0)-1,0,ROW()-MATCH($M536,$M:$M,0))),0)&gt;0)</f>
        <v>1</v>
      </c>
      <c r="AA536" s="2">
        <f ca="1">1*(IFERROR(MAX(OFFSET(R$1,MATCH($M536,$M:$M,0)-1,0,ROW()-MATCH($M536,$M:$M,0))),0)&gt;0)</f>
        <v>1</v>
      </c>
      <c r="AB536" s="2">
        <f ca="1">1*(IFERROR(MAX(OFFSET(S$1,MATCH($M536,$M:$M,0)-1,0,ROW()-MATCH($M536,$M:$M,0))),0)&gt;0)</f>
        <v>1</v>
      </c>
      <c r="AC536" s="2">
        <f ca="1">1*(IFERROR(MAX(OFFSET(T$1,MATCH($M536,$M:$M,0)-1,0,ROW()-MATCH($M536,$M:$M,0))),0)&gt;0)</f>
        <v>1</v>
      </c>
      <c r="AD536" s="2">
        <f ca="1">1*(IFERROR(MAX(OFFSET(U$1,MATCH($M536,$M:$M,0)-1,0,ROW()-MATCH($M536,$M:$M,0))),0)&gt;0)</f>
        <v>1</v>
      </c>
      <c r="AE536" s="2">
        <f ca="1">1*(IFERROR(MAX(OFFSET(V$1,MATCH($M536,$M:$M,0)-1,0,ROW()-MATCH($M536,$M:$M,0))),0)&gt;0)</f>
        <v>1</v>
      </c>
      <c r="AG536">
        <f ca="1">+IF(COUNTIFS(AG$4:AG535,1,$M$4:$M535,$M536)=1,0,IF(O536*X536&lt;$AI$1,1,0))</f>
        <v>0</v>
      </c>
      <c r="AH536">
        <f ca="1">+IF(COUNTIFS(AH$4:AH535,1,$M$4:$M535,$M536)=1,0,IF(P536*Y536&lt;$AI$1,1,0))</f>
        <v>0</v>
      </c>
      <c r="AI536">
        <f ca="1">+IF(COUNTIFS(AI$4:AI535,1,$M$4:$M535,$M536)=1,0,IF(Q536*Z536&lt;$AI$1,1,0))</f>
        <v>0</v>
      </c>
      <c r="AJ536">
        <f ca="1">+IF(COUNTIFS(AJ$4:AJ535,1,$M$4:$M535,$M536)=1,0,IF(R536*AA536&lt;$AI$1,1,0))</f>
        <v>0</v>
      </c>
      <c r="AK536">
        <f ca="1">+IF(COUNTIFS(AK$4:AK535,1,$M$4:$M535,$M536)=1,0,IF(S536*AB536&lt;$AI$1,1,0))</f>
        <v>0</v>
      </c>
      <c r="AL536">
        <f ca="1">+IF(COUNTIFS(AL$4:AL535,1,$M$4:$M535,$M536)=1,0,IF(T536*AC536&lt;$AI$1,1,0))</f>
        <v>0</v>
      </c>
      <c r="AM536">
        <f ca="1">+IF(COUNTIFS(AM$4:AM535,1,$M$4:$M535,$M536)=1,0,IF(U536*AD536&lt;$AI$1,1,0))</f>
        <v>0</v>
      </c>
      <c r="AN536">
        <f ca="1">+IF(COUNTIFS(AN$4:AN535,1,$M$4:$M535,$M536)=1,0,IF(V536*AE536&lt;$AI$1,1,0))</f>
        <v>0</v>
      </c>
      <c r="AO536">
        <f t="shared" ca="1" si="93"/>
        <v>0</v>
      </c>
      <c r="AQ536">
        <f ca="1">1*(COUNTIFS($M$4:$M535,M536,AO$4:AO535,1)&gt;0)</f>
        <v>1</v>
      </c>
      <c r="AR536" t="str">
        <f ca="1">+IF($AQ536=1,"",IFERROR(AVERAGEIFS($AG$3:$AN$3,$AG536:$AN536,1),""))</f>
        <v/>
      </c>
    </row>
    <row r="537" spans="2:44" x14ac:dyDescent="0.25">
      <c r="B537">
        <f t="shared" si="94"/>
        <v>534</v>
      </c>
      <c r="C537" s="5">
        <f>AVERAGEIFS(TimeSeries!535:535,TimeSeries!$1:$1,"&lt;="&amp;C$3,TimeSeries!$1:$1,"&gt;="&amp;C$2)</f>
        <v>134.6</v>
      </c>
      <c r="D537" s="5">
        <f>AVERAGEIFS(TimeSeries!535:535,TimeSeries!$1:$1,"&lt;="&amp;D$3,TimeSeries!$1:$1,"&gt;="&amp;D$2)</f>
        <v>137.6</v>
      </c>
      <c r="E537" s="5">
        <f>AVERAGEIFS(TimeSeries!535:535,TimeSeries!$1:$1,"&lt;="&amp;E$3,TimeSeries!$1:$1,"&gt;="&amp;E$2)</f>
        <v>139.69999999999999</v>
      </c>
      <c r="F537" s="5">
        <f>AVERAGEIFS(TimeSeries!535:535,TimeSeries!$1:$1,"&lt;="&amp;F$3,TimeSeries!$1:$1,"&gt;="&amp;F$2)</f>
        <v>141.19999999999999</v>
      </c>
      <c r="G537" s="5">
        <f>AVERAGEIFS(TimeSeries!535:535,TimeSeries!$1:$1,"&lt;="&amp;G$3,TimeSeries!$1:$1,"&gt;="&amp;G$2)</f>
        <v>139.1</v>
      </c>
      <c r="H537" s="5">
        <f>AVERAGEIFS(TimeSeries!535:535,TimeSeries!$1:$1,"&lt;="&amp;H$3,TimeSeries!$1:$1,"&gt;="&amp;H$2)</f>
        <v>130.6</v>
      </c>
      <c r="I537" s="5">
        <f>AVERAGEIFS(TimeSeries!535:535,TimeSeries!$1:$1,"&lt;="&amp;I$3,TimeSeries!$1:$1,"&gt;="&amp;I$2)</f>
        <v>124.95</v>
      </c>
      <c r="J537" s="5">
        <f>AVERAGEIFS(TimeSeries!535:535,TimeSeries!$1:$1,"&lt;="&amp;J$3,TimeSeries!$1:$1,"&gt;="&amp;J$2)</f>
        <v>125.9</v>
      </c>
      <c r="K537" s="5">
        <f>+TimeSeries!I535</f>
        <v>134.58749999999998</v>
      </c>
      <c r="M537">
        <f>+INDEX(TimeSeries!$A:$ZZ,'TimeSeries - Formatted'!$B537+1,'TimeSeries - Formatted'!K$1)</f>
        <v>17</v>
      </c>
      <c r="O537" s="1">
        <f t="shared" si="95"/>
        <v>8.9955022488754643E-3</v>
      </c>
      <c r="P537" s="1">
        <f t="shared" si="96"/>
        <v>1.2509197939661432E-2</v>
      </c>
      <c r="Q537" s="1">
        <f t="shared" si="97"/>
        <v>1.7479970866715044E-2</v>
      </c>
      <c r="R537" s="1">
        <f t="shared" si="98"/>
        <v>1.3639626704953223E-2</v>
      </c>
      <c r="S537" s="1">
        <f t="shared" si="99"/>
        <v>3.6075036075036149E-3</v>
      </c>
      <c r="T537" s="1">
        <f t="shared" si="100"/>
        <v>3.8431975403536711E-3</v>
      </c>
      <c r="U537" s="1">
        <f t="shared" si="101"/>
        <v>9.6969696969697594E-3</v>
      </c>
      <c r="V537" s="1">
        <f t="shared" si="102"/>
        <v>1.1244979919678766E-2</v>
      </c>
      <c r="X537" s="2">
        <f ca="1">1*(IFERROR(MAX(OFFSET(O$1,MATCH($M537,$M:$M,0)-1,0,ROW()-MATCH($M537,$M:$M,0))),0)&gt;0)</f>
        <v>1</v>
      </c>
      <c r="Y537" s="2">
        <f ca="1">1*(IFERROR(MAX(OFFSET(P$1,MATCH($M537,$M:$M,0)-1,0,ROW()-MATCH($M537,$M:$M,0))),0)&gt;0)</f>
        <v>1</v>
      </c>
      <c r="Z537" s="2">
        <f ca="1">1*(IFERROR(MAX(OFFSET(Q$1,MATCH($M537,$M:$M,0)-1,0,ROW()-MATCH($M537,$M:$M,0))),0)&gt;0)</f>
        <v>1</v>
      </c>
      <c r="AA537" s="2">
        <f ca="1">1*(IFERROR(MAX(OFFSET(R$1,MATCH($M537,$M:$M,0)-1,0,ROW()-MATCH($M537,$M:$M,0))),0)&gt;0)</f>
        <v>1</v>
      </c>
      <c r="AB537" s="2">
        <f ca="1">1*(IFERROR(MAX(OFFSET(S$1,MATCH($M537,$M:$M,0)-1,0,ROW()-MATCH($M537,$M:$M,0))),0)&gt;0)</f>
        <v>1</v>
      </c>
      <c r="AC537" s="2">
        <f ca="1">1*(IFERROR(MAX(OFFSET(T$1,MATCH($M537,$M:$M,0)-1,0,ROW()-MATCH($M537,$M:$M,0))),0)&gt;0)</f>
        <v>1</v>
      </c>
      <c r="AD537" s="2">
        <f ca="1">1*(IFERROR(MAX(OFFSET(U$1,MATCH($M537,$M:$M,0)-1,0,ROW()-MATCH($M537,$M:$M,0))),0)&gt;0)</f>
        <v>1</v>
      </c>
      <c r="AE537" s="2">
        <f ca="1">1*(IFERROR(MAX(OFFSET(V$1,MATCH($M537,$M:$M,0)-1,0,ROW()-MATCH($M537,$M:$M,0))),0)&gt;0)</f>
        <v>1</v>
      </c>
      <c r="AG537">
        <f ca="1">+IF(COUNTIFS(AG$4:AG536,1,$M$4:$M536,$M537)=1,0,IF(O537*X537&lt;$AI$1,1,0))</f>
        <v>0</v>
      </c>
      <c r="AH537">
        <f ca="1">+IF(COUNTIFS(AH$4:AH536,1,$M$4:$M536,$M537)=1,0,IF(P537*Y537&lt;$AI$1,1,0))</f>
        <v>0</v>
      </c>
      <c r="AI537">
        <f ca="1">+IF(COUNTIFS(AI$4:AI536,1,$M$4:$M536,$M537)=1,0,IF(Q537*Z537&lt;$AI$1,1,0))</f>
        <v>0</v>
      </c>
      <c r="AJ537">
        <f ca="1">+IF(COUNTIFS(AJ$4:AJ536,1,$M$4:$M536,$M537)=1,0,IF(R537*AA537&lt;$AI$1,1,0))</f>
        <v>0</v>
      </c>
      <c r="AK537">
        <f ca="1">+IF(COUNTIFS(AK$4:AK536,1,$M$4:$M536,$M537)=1,0,IF(S537*AB537&lt;$AI$1,1,0))</f>
        <v>0</v>
      </c>
      <c r="AL537">
        <f ca="1">+IF(COUNTIFS(AL$4:AL536,1,$M$4:$M536,$M537)=1,0,IF(T537*AC537&lt;$AI$1,1,0))</f>
        <v>0</v>
      </c>
      <c r="AM537">
        <f ca="1">+IF(COUNTIFS(AM$4:AM536,1,$M$4:$M536,$M537)=1,0,IF(U537*AD537&lt;$AI$1,1,0))</f>
        <v>0</v>
      </c>
      <c r="AN537">
        <f ca="1">+IF(COUNTIFS(AN$4:AN536,1,$M$4:$M536,$M537)=1,0,IF(V537*AE537&lt;$AI$1,1,0))</f>
        <v>0</v>
      </c>
      <c r="AO537">
        <f t="shared" ca="1" si="93"/>
        <v>0</v>
      </c>
      <c r="AQ537">
        <f ca="1">1*(COUNTIFS($M$4:$M536,M537,AO$4:AO536,1)&gt;0)</f>
        <v>1</v>
      </c>
      <c r="AR537" t="str">
        <f ca="1">+IF($AQ537=1,"",IFERROR(AVERAGEIFS($AG$3:$AN$3,$AG537:$AN537,1),""))</f>
        <v/>
      </c>
    </row>
    <row r="538" spans="2:44" x14ac:dyDescent="0.25">
      <c r="B538">
        <f t="shared" si="94"/>
        <v>535</v>
      </c>
      <c r="C538" s="5">
        <f>AVERAGEIFS(TimeSeries!536:536,TimeSeries!$1:$1,"&lt;="&amp;C$3,TimeSeries!$1:$1,"&gt;="&amp;C$2)</f>
        <v>135.80000000000001</v>
      </c>
      <c r="D538" s="5">
        <f>AVERAGEIFS(TimeSeries!536:536,TimeSeries!$1:$1,"&lt;="&amp;D$3,TimeSeries!$1:$1,"&gt;="&amp;D$2)</f>
        <v>139.30000000000001</v>
      </c>
      <c r="E538" s="5">
        <f>AVERAGEIFS(TimeSeries!536:536,TimeSeries!$1:$1,"&lt;="&amp;E$3,TimeSeries!$1:$1,"&gt;="&amp;E$2)</f>
        <v>140.69999999999999</v>
      </c>
      <c r="F538" s="5">
        <f>AVERAGEIFS(TimeSeries!536:536,TimeSeries!$1:$1,"&lt;="&amp;F$3,TimeSeries!$1:$1,"&gt;="&amp;F$2)</f>
        <v>141.19999999999999</v>
      </c>
      <c r="G538" s="5">
        <f>AVERAGEIFS(TimeSeries!536:536,TimeSeries!$1:$1,"&lt;="&amp;G$3,TimeSeries!$1:$1,"&gt;="&amp;G$2)</f>
        <v>139.1</v>
      </c>
      <c r="H538" s="5">
        <f>AVERAGEIFS(TimeSeries!536:536,TimeSeries!$1:$1,"&lt;="&amp;H$3,TimeSeries!$1:$1,"&gt;="&amp;H$2)</f>
        <v>131.1</v>
      </c>
      <c r="I538" s="5">
        <f>AVERAGEIFS(TimeSeries!536:536,TimeSeries!$1:$1,"&lt;="&amp;I$3,TimeSeries!$1:$1,"&gt;="&amp;I$2)</f>
        <v>126.15</v>
      </c>
      <c r="J538" s="5">
        <f>AVERAGEIFS(TimeSeries!536:536,TimeSeries!$1:$1,"&lt;="&amp;J$3,TimeSeries!$1:$1,"&gt;="&amp;J$2)</f>
        <v>127.3</v>
      </c>
      <c r="K538" s="5">
        <f>+TimeSeries!I536</f>
        <v>135.4375</v>
      </c>
      <c r="M538">
        <f>+INDEX(TimeSeries!$A:$ZZ,'TimeSeries - Formatted'!$B538+1,'TimeSeries - Formatted'!K$1)</f>
        <v>17</v>
      </c>
      <c r="O538" s="1">
        <f t="shared" si="95"/>
        <v>8.9153046062409036E-3</v>
      </c>
      <c r="P538" s="1">
        <f t="shared" si="96"/>
        <v>1.2354651162790775E-2</v>
      </c>
      <c r="Q538" s="1">
        <f t="shared" si="97"/>
        <v>7.1581961345741352E-3</v>
      </c>
      <c r="R538" s="1">
        <f t="shared" si="98"/>
        <v>0</v>
      </c>
      <c r="S538" s="1">
        <f t="shared" si="99"/>
        <v>0</v>
      </c>
      <c r="T538" s="1">
        <f t="shared" si="100"/>
        <v>3.8284839203674981E-3</v>
      </c>
      <c r="U538" s="1">
        <f t="shared" si="101"/>
        <v>9.6038415366146435E-3</v>
      </c>
      <c r="V538" s="1">
        <f t="shared" si="102"/>
        <v>1.1119936457505863E-2</v>
      </c>
      <c r="X538" s="2">
        <f ca="1">1*(IFERROR(MAX(OFFSET(O$1,MATCH($M538,$M:$M,0)-1,0,ROW()-MATCH($M538,$M:$M,0))),0)&gt;0)</f>
        <v>1</v>
      </c>
      <c r="Y538" s="2">
        <f ca="1">1*(IFERROR(MAX(OFFSET(P$1,MATCH($M538,$M:$M,0)-1,0,ROW()-MATCH($M538,$M:$M,0))),0)&gt;0)</f>
        <v>1</v>
      </c>
      <c r="Z538" s="2">
        <f ca="1">1*(IFERROR(MAX(OFFSET(Q$1,MATCH($M538,$M:$M,0)-1,0,ROW()-MATCH($M538,$M:$M,0))),0)&gt;0)</f>
        <v>1</v>
      </c>
      <c r="AA538" s="2">
        <f ca="1">1*(IFERROR(MAX(OFFSET(R$1,MATCH($M538,$M:$M,0)-1,0,ROW()-MATCH($M538,$M:$M,0))),0)&gt;0)</f>
        <v>1</v>
      </c>
      <c r="AB538" s="2">
        <f ca="1">1*(IFERROR(MAX(OFFSET(S$1,MATCH($M538,$M:$M,0)-1,0,ROW()-MATCH($M538,$M:$M,0))),0)&gt;0)</f>
        <v>1</v>
      </c>
      <c r="AC538" s="2">
        <f ca="1">1*(IFERROR(MAX(OFFSET(T$1,MATCH($M538,$M:$M,0)-1,0,ROW()-MATCH($M538,$M:$M,0))),0)&gt;0)</f>
        <v>1</v>
      </c>
      <c r="AD538" s="2">
        <f ca="1">1*(IFERROR(MAX(OFFSET(U$1,MATCH($M538,$M:$M,0)-1,0,ROW()-MATCH($M538,$M:$M,0))),0)&gt;0)</f>
        <v>1</v>
      </c>
      <c r="AE538" s="2">
        <f ca="1">1*(IFERROR(MAX(OFFSET(V$1,MATCH($M538,$M:$M,0)-1,0,ROW()-MATCH($M538,$M:$M,0))),0)&gt;0)</f>
        <v>1</v>
      </c>
      <c r="AG538">
        <f ca="1">+IF(COUNTIFS(AG$4:AG537,1,$M$4:$M537,$M538)=1,0,IF(O538*X538&lt;$AI$1,1,0))</f>
        <v>0</v>
      </c>
      <c r="AH538">
        <f ca="1">+IF(COUNTIFS(AH$4:AH537,1,$M$4:$M537,$M538)=1,0,IF(P538*Y538&lt;$AI$1,1,0))</f>
        <v>0</v>
      </c>
      <c r="AI538">
        <f ca="1">+IF(COUNTIFS(AI$4:AI537,1,$M$4:$M537,$M538)=1,0,IF(Q538*Z538&lt;$AI$1,1,0))</f>
        <v>0</v>
      </c>
      <c r="AJ538">
        <f ca="1">+IF(COUNTIFS(AJ$4:AJ537,1,$M$4:$M537,$M538)=1,0,IF(R538*AA538&lt;$AI$1,1,0))</f>
        <v>0</v>
      </c>
      <c r="AK538">
        <f ca="1">+IF(COUNTIFS(AK$4:AK537,1,$M$4:$M537,$M538)=1,0,IF(S538*AB538&lt;$AI$1,1,0))</f>
        <v>0</v>
      </c>
      <c r="AL538">
        <f ca="1">+IF(COUNTIFS(AL$4:AL537,1,$M$4:$M537,$M538)=1,0,IF(T538*AC538&lt;$AI$1,1,0))</f>
        <v>0</v>
      </c>
      <c r="AM538">
        <f ca="1">+IF(COUNTIFS(AM$4:AM537,1,$M$4:$M537,$M538)=1,0,IF(U538*AD538&lt;$AI$1,1,0))</f>
        <v>0</v>
      </c>
      <c r="AN538">
        <f ca="1">+IF(COUNTIFS(AN$4:AN537,1,$M$4:$M537,$M538)=1,0,IF(V538*AE538&lt;$AI$1,1,0))</f>
        <v>0</v>
      </c>
      <c r="AO538">
        <f t="shared" ca="1" si="93"/>
        <v>0</v>
      </c>
      <c r="AQ538">
        <f ca="1">1*(COUNTIFS($M$4:$M537,M538,AO$4:AO537,1)&gt;0)</f>
        <v>1</v>
      </c>
      <c r="AR538" t="str">
        <f ca="1">+IF($AQ538=1,"",IFERROR(AVERAGEIFS($AG$3:$AN$3,$AG538:$AN538,1),""))</f>
        <v/>
      </c>
    </row>
    <row r="539" spans="2:44" x14ac:dyDescent="0.25">
      <c r="B539">
        <f t="shared" si="94"/>
        <v>536</v>
      </c>
      <c r="C539" s="5">
        <f>AVERAGEIFS(TimeSeries!537:537,TimeSeries!$1:$1,"&lt;="&amp;C$3,TimeSeries!$1:$1,"&gt;="&amp;C$2)</f>
        <v>137.5</v>
      </c>
      <c r="D539" s="5">
        <f>AVERAGEIFS(TimeSeries!537:537,TimeSeries!$1:$1,"&lt;="&amp;D$3,TimeSeries!$1:$1,"&gt;="&amp;D$2)</f>
        <v>141.5</v>
      </c>
      <c r="E539" s="5">
        <f>AVERAGEIFS(TimeSeries!537:537,TimeSeries!$1:$1,"&lt;="&amp;E$3,TimeSeries!$1:$1,"&gt;="&amp;E$2)</f>
        <v>142.9</v>
      </c>
      <c r="F539" s="5">
        <f>AVERAGEIFS(TimeSeries!537:537,TimeSeries!$1:$1,"&lt;="&amp;F$3,TimeSeries!$1:$1,"&gt;="&amp;F$2)</f>
        <v>142.4</v>
      </c>
      <c r="G539" s="5">
        <f>AVERAGEIFS(TimeSeries!537:537,TimeSeries!$1:$1,"&lt;="&amp;G$3,TimeSeries!$1:$1,"&gt;="&amp;G$2)</f>
        <v>138.19999999999999</v>
      </c>
      <c r="H539" s="5">
        <f>AVERAGEIFS(TimeSeries!537:537,TimeSeries!$1:$1,"&lt;="&amp;H$3,TimeSeries!$1:$1,"&gt;="&amp;H$2)</f>
        <v>130.69999999999999</v>
      </c>
      <c r="I539" s="5">
        <f>AVERAGEIFS(TimeSeries!537:537,TimeSeries!$1:$1,"&lt;="&amp;I$3,TimeSeries!$1:$1,"&gt;="&amp;I$2)</f>
        <v>127.85</v>
      </c>
      <c r="J539" s="5">
        <f>AVERAGEIFS(TimeSeries!537:537,TimeSeries!$1:$1,"&lt;="&amp;J$3,TimeSeries!$1:$1,"&gt;="&amp;J$2)</f>
        <v>128.69999999999999</v>
      </c>
      <c r="K539" s="5">
        <f>+TimeSeries!I537</f>
        <v>136.61249999999998</v>
      </c>
      <c r="M539">
        <f>+INDEX(TimeSeries!$A:$ZZ,'TimeSeries - Formatted'!$B539+1,'TimeSeries - Formatted'!K$1)</f>
        <v>17</v>
      </c>
      <c r="O539" s="1">
        <f t="shared" si="95"/>
        <v>1.2518409425625876E-2</v>
      </c>
      <c r="P539" s="1">
        <f t="shared" si="96"/>
        <v>1.5793251974156375E-2</v>
      </c>
      <c r="Q539" s="1">
        <f t="shared" si="97"/>
        <v>1.5636105188344018E-2</v>
      </c>
      <c r="R539" s="1">
        <f t="shared" si="98"/>
        <v>8.4985835694051381E-3</v>
      </c>
      <c r="S539" s="1">
        <f t="shared" si="99"/>
        <v>-6.470165348670065E-3</v>
      </c>
      <c r="T539" s="1">
        <f t="shared" si="100"/>
        <v>-3.0511060259343914E-3</v>
      </c>
      <c r="U539" s="1">
        <f t="shared" si="101"/>
        <v>1.3476020610384332E-2</v>
      </c>
      <c r="V539" s="1">
        <f t="shared" si="102"/>
        <v>1.09976433621366E-2</v>
      </c>
      <c r="X539" s="2">
        <f ca="1">1*(IFERROR(MAX(OFFSET(O$1,MATCH($M539,$M:$M,0)-1,0,ROW()-MATCH($M539,$M:$M,0))),0)&gt;0)</f>
        <v>1</v>
      </c>
      <c r="Y539" s="2">
        <f ca="1">1*(IFERROR(MAX(OFFSET(P$1,MATCH($M539,$M:$M,0)-1,0,ROW()-MATCH($M539,$M:$M,0))),0)&gt;0)</f>
        <v>1</v>
      </c>
      <c r="Z539" s="2">
        <f ca="1">1*(IFERROR(MAX(OFFSET(Q$1,MATCH($M539,$M:$M,0)-1,0,ROW()-MATCH($M539,$M:$M,0))),0)&gt;0)</f>
        <v>1</v>
      </c>
      <c r="AA539" s="2">
        <f ca="1">1*(IFERROR(MAX(OFFSET(R$1,MATCH($M539,$M:$M,0)-1,0,ROW()-MATCH($M539,$M:$M,0))),0)&gt;0)</f>
        <v>1</v>
      </c>
      <c r="AB539" s="2">
        <f ca="1">1*(IFERROR(MAX(OFFSET(S$1,MATCH($M539,$M:$M,0)-1,0,ROW()-MATCH($M539,$M:$M,0))),0)&gt;0)</f>
        <v>1</v>
      </c>
      <c r="AC539" s="2">
        <f ca="1">1*(IFERROR(MAX(OFFSET(T$1,MATCH($M539,$M:$M,0)-1,0,ROW()-MATCH($M539,$M:$M,0))),0)&gt;0)</f>
        <v>1</v>
      </c>
      <c r="AD539" s="2">
        <f ca="1">1*(IFERROR(MAX(OFFSET(U$1,MATCH($M539,$M:$M,0)-1,0,ROW()-MATCH($M539,$M:$M,0))),0)&gt;0)</f>
        <v>1</v>
      </c>
      <c r="AE539" s="2">
        <f ca="1">1*(IFERROR(MAX(OFFSET(V$1,MATCH($M539,$M:$M,0)-1,0,ROW()-MATCH($M539,$M:$M,0))),0)&gt;0)</f>
        <v>1</v>
      </c>
      <c r="AG539">
        <f ca="1">+IF(COUNTIFS(AG$4:AG538,1,$M$4:$M538,$M539)=1,0,IF(O539*X539&lt;$AI$1,1,0))</f>
        <v>0</v>
      </c>
      <c r="AH539">
        <f ca="1">+IF(COUNTIFS(AH$4:AH538,1,$M$4:$M538,$M539)=1,0,IF(P539*Y539&lt;$AI$1,1,0))</f>
        <v>0</v>
      </c>
      <c r="AI539">
        <f ca="1">+IF(COUNTIFS(AI$4:AI538,1,$M$4:$M538,$M539)=1,0,IF(Q539*Z539&lt;$AI$1,1,0))</f>
        <v>0</v>
      </c>
      <c r="AJ539">
        <f ca="1">+IF(COUNTIFS(AJ$4:AJ538,1,$M$4:$M538,$M539)=1,0,IF(R539*AA539&lt;$AI$1,1,0))</f>
        <v>0</v>
      </c>
      <c r="AK539">
        <f ca="1">+IF(COUNTIFS(AK$4:AK538,1,$M$4:$M538,$M539)=1,0,IF(S539*AB539&lt;$AI$1,1,0))</f>
        <v>0</v>
      </c>
      <c r="AL539">
        <f ca="1">+IF(COUNTIFS(AL$4:AL538,1,$M$4:$M538,$M539)=1,0,IF(T539*AC539&lt;$AI$1,1,0))</f>
        <v>0</v>
      </c>
      <c r="AM539">
        <f ca="1">+IF(COUNTIFS(AM$4:AM538,1,$M$4:$M538,$M539)=1,0,IF(U539*AD539&lt;$AI$1,1,0))</f>
        <v>0</v>
      </c>
      <c r="AN539">
        <f ca="1">+IF(COUNTIFS(AN$4:AN538,1,$M$4:$M538,$M539)=1,0,IF(V539*AE539&lt;$AI$1,1,0))</f>
        <v>0</v>
      </c>
      <c r="AO539">
        <f t="shared" ca="1" si="93"/>
        <v>0</v>
      </c>
      <c r="AQ539">
        <f ca="1">1*(COUNTIFS($M$4:$M538,M539,AO$4:AO538,1)&gt;0)</f>
        <v>1</v>
      </c>
      <c r="AR539" t="str">
        <f ca="1">+IF($AQ539=1,"",IFERROR(AVERAGEIFS($AG$3:$AN$3,$AG539:$AN539,1),""))</f>
        <v/>
      </c>
    </row>
    <row r="540" spans="2:44" x14ac:dyDescent="0.25">
      <c r="B540">
        <f t="shared" si="94"/>
        <v>537</v>
      </c>
      <c r="C540" s="5">
        <f>AVERAGEIFS(TimeSeries!538:538,TimeSeries!$1:$1,"&lt;="&amp;C$3,TimeSeries!$1:$1,"&gt;="&amp;C$2)</f>
        <v>140.85</v>
      </c>
      <c r="D540" s="5">
        <f>AVERAGEIFS(TimeSeries!538:538,TimeSeries!$1:$1,"&lt;="&amp;D$3,TimeSeries!$1:$1,"&gt;="&amp;D$2)</f>
        <v>145.85</v>
      </c>
      <c r="E540" s="5">
        <f>AVERAGEIFS(TimeSeries!538:538,TimeSeries!$1:$1,"&lt;="&amp;E$3,TimeSeries!$1:$1,"&gt;="&amp;E$2)</f>
        <v>147.25</v>
      </c>
      <c r="F540" s="5">
        <f>AVERAGEIFS(TimeSeries!538:538,TimeSeries!$1:$1,"&lt;="&amp;F$3,TimeSeries!$1:$1,"&gt;="&amp;F$2)</f>
        <v>145.25</v>
      </c>
      <c r="G540" s="5">
        <f>AVERAGEIFS(TimeSeries!538:538,TimeSeries!$1:$1,"&lt;="&amp;G$3,TimeSeries!$1:$1,"&gt;="&amp;G$2)</f>
        <v>139.6</v>
      </c>
      <c r="H540" s="5">
        <f>AVERAGEIFS(TimeSeries!538:538,TimeSeries!$1:$1,"&lt;="&amp;H$3,TimeSeries!$1:$1,"&gt;="&amp;H$2)</f>
        <v>133.1</v>
      </c>
      <c r="I540" s="5">
        <f>AVERAGEIFS(TimeSeries!538:538,TimeSeries!$1:$1,"&lt;="&amp;I$3,TimeSeries!$1:$1,"&gt;="&amp;I$2)</f>
        <v>130.25</v>
      </c>
      <c r="J540" s="5">
        <f>AVERAGEIFS(TimeSeries!538:538,TimeSeries!$1:$1,"&lt;="&amp;J$3,TimeSeries!$1:$1,"&gt;="&amp;J$2)</f>
        <v>131.5</v>
      </c>
      <c r="K540" s="5">
        <f>+TimeSeries!I538</f>
        <v>139.48750000000001</v>
      </c>
      <c r="M540">
        <f>+INDEX(TimeSeries!$A:$ZZ,'TimeSeries - Formatted'!$B540+1,'TimeSeries - Formatted'!K$1)</f>
        <v>17</v>
      </c>
      <c r="O540" s="1">
        <f t="shared" si="95"/>
        <v>2.4363636363636365E-2</v>
      </c>
      <c r="P540" s="1">
        <f t="shared" si="96"/>
        <v>3.0742049469964616E-2</v>
      </c>
      <c r="Q540" s="1">
        <f t="shared" si="97"/>
        <v>3.0440867739678135E-2</v>
      </c>
      <c r="R540" s="1">
        <f t="shared" si="98"/>
        <v>2.0014044943820197E-2</v>
      </c>
      <c r="S540" s="1">
        <f t="shared" si="99"/>
        <v>3.5945363048166534E-3</v>
      </c>
      <c r="T540" s="1">
        <f t="shared" si="100"/>
        <v>1.5255530129671957E-2</v>
      </c>
      <c r="U540" s="1">
        <f t="shared" si="101"/>
        <v>1.8771998435666903E-2</v>
      </c>
      <c r="V540" s="1">
        <f t="shared" si="102"/>
        <v>2.1756021756021759E-2</v>
      </c>
      <c r="X540" s="2">
        <f ca="1">1*(IFERROR(MAX(OFFSET(O$1,MATCH($M540,$M:$M,0)-1,0,ROW()-MATCH($M540,$M:$M,0))),0)&gt;0)</f>
        <v>1</v>
      </c>
      <c r="Y540" s="2">
        <f ca="1">1*(IFERROR(MAX(OFFSET(P$1,MATCH($M540,$M:$M,0)-1,0,ROW()-MATCH($M540,$M:$M,0))),0)&gt;0)</f>
        <v>1</v>
      </c>
      <c r="Z540" s="2">
        <f ca="1">1*(IFERROR(MAX(OFFSET(Q$1,MATCH($M540,$M:$M,0)-1,0,ROW()-MATCH($M540,$M:$M,0))),0)&gt;0)</f>
        <v>1</v>
      </c>
      <c r="AA540" s="2">
        <f ca="1">1*(IFERROR(MAX(OFFSET(R$1,MATCH($M540,$M:$M,0)-1,0,ROW()-MATCH($M540,$M:$M,0))),0)&gt;0)</f>
        <v>1</v>
      </c>
      <c r="AB540" s="2">
        <f ca="1">1*(IFERROR(MAX(OFFSET(S$1,MATCH($M540,$M:$M,0)-1,0,ROW()-MATCH($M540,$M:$M,0))),0)&gt;0)</f>
        <v>1</v>
      </c>
      <c r="AC540" s="2">
        <f ca="1">1*(IFERROR(MAX(OFFSET(T$1,MATCH($M540,$M:$M,0)-1,0,ROW()-MATCH($M540,$M:$M,0))),0)&gt;0)</f>
        <v>1</v>
      </c>
      <c r="AD540" s="2">
        <f ca="1">1*(IFERROR(MAX(OFFSET(U$1,MATCH($M540,$M:$M,0)-1,0,ROW()-MATCH($M540,$M:$M,0))),0)&gt;0)</f>
        <v>1</v>
      </c>
      <c r="AE540" s="2">
        <f ca="1">1*(IFERROR(MAX(OFFSET(V$1,MATCH($M540,$M:$M,0)-1,0,ROW()-MATCH($M540,$M:$M,0))),0)&gt;0)</f>
        <v>1</v>
      </c>
      <c r="AG540">
        <f ca="1">+IF(COUNTIFS(AG$4:AG539,1,$M$4:$M539,$M540)=1,0,IF(O540*X540&lt;$AI$1,1,0))</f>
        <v>0</v>
      </c>
      <c r="AH540">
        <f ca="1">+IF(COUNTIFS(AH$4:AH539,1,$M$4:$M539,$M540)=1,0,IF(P540*Y540&lt;$AI$1,1,0))</f>
        <v>0</v>
      </c>
      <c r="AI540">
        <f ca="1">+IF(COUNTIFS(AI$4:AI539,1,$M$4:$M539,$M540)=1,0,IF(Q540*Z540&lt;$AI$1,1,0))</f>
        <v>0</v>
      </c>
      <c r="AJ540">
        <f ca="1">+IF(COUNTIFS(AJ$4:AJ539,1,$M$4:$M539,$M540)=1,0,IF(R540*AA540&lt;$AI$1,1,0))</f>
        <v>0</v>
      </c>
      <c r="AK540">
        <f ca="1">+IF(COUNTIFS(AK$4:AK539,1,$M$4:$M539,$M540)=1,0,IF(S540*AB540&lt;$AI$1,1,0))</f>
        <v>0</v>
      </c>
      <c r="AL540">
        <f ca="1">+IF(COUNTIFS(AL$4:AL539,1,$M$4:$M539,$M540)=1,0,IF(T540*AC540&lt;$AI$1,1,0))</f>
        <v>0</v>
      </c>
      <c r="AM540">
        <f ca="1">+IF(COUNTIFS(AM$4:AM539,1,$M$4:$M539,$M540)=1,0,IF(U540*AD540&lt;$AI$1,1,0))</f>
        <v>0</v>
      </c>
      <c r="AN540">
        <f ca="1">+IF(COUNTIFS(AN$4:AN539,1,$M$4:$M539,$M540)=1,0,IF(V540*AE540&lt;$AI$1,1,0))</f>
        <v>0</v>
      </c>
      <c r="AO540">
        <f t="shared" ca="1" si="93"/>
        <v>0</v>
      </c>
      <c r="AQ540">
        <f ca="1">1*(COUNTIFS($M$4:$M539,M540,AO$4:AO539,1)&gt;0)</f>
        <v>1</v>
      </c>
      <c r="AR540" t="str">
        <f ca="1">+IF($AQ540=1,"",IFERROR(AVERAGEIFS($AG$3:$AN$3,$AG540:$AN540,1),""))</f>
        <v/>
      </c>
    </row>
    <row r="541" spans="2:44" x14ac:dyDescent="0.25">
      <c r="B541">
        <f t="shared" si="94"/>
        <v>538</v>
      </c>
      <c r="C541" s="5">
        <f>AVERAGEIFS(TimeSeries!539:539,TimeSeries!$1:$1,"&lt;="&amp;C$3,TimeSeries!$1:$1,"&gt;="&amp;C$2)</f>
        <v>140.69999999999999</v>
      </c>
      <c r="D541" s="5">
        <f>AVERAGEIFS(TimeSeries!539:539,TimeSeries!$1:$1,"&lt;="&amp;D$3,TimeSeries!$1:$1,"&gt;="&amp;D$2)</f>
        <v>139.19999999999999</v>
      </c>
      <c r="E541" s="5">
        <f>AVERAGEIFS(TimeSeries!539:539,TimeSeries!$1:$1,"&lt;="&amp;E$3,TimeSeries!$1:$1,"&gt;="&amp;E$2)</f>
        <v>143.44999999999999</v>
      </c>
      <c r="F541" s="5">
        <f>AVERAGEIFS(TimeSeries!539:539,TimeSeries!$1:$1,"&lt;="&amp;F$3,TimeSeries!$1:$1,"&gt;="&amp;F$2)</f>
        <v>147.94999999999999</v>
      </c>
      <c r="G541" s="5">
        <f>AVERAGEIFS(TimeSeries!539:539,TimeSeries!$1:$1,"&lt;="&amp;G$3,TimeSeries!$1:$1,"&gt;="&amp;G$2)</f>
        <v>143</v>
      </c>
      <c r="H541" s="5">
        <f>AVERAGEIFS(TimeSeries!539:539,TimeSeries!$1:$1,"&lt;="&amp;H$3,TimeSeries!$1:$1,"&gt;="&amp;H$2)</f>
        <v>137</v>
      </c>
      <c r="I541" s="5">
        <f>AVERAGEIFS(TimeSeries!539:539,TimeSeries!$1:$1,"&lt;="&amp;I$3,TimeSeries!$1:$1,"&gt;="&amp;I$2)</f>
        <v>134.9</v>
      </c>
      <c r="J541" s="5">
        <f>AVERAGEIFS(TimeSeries!539:539,TimeSeries!$1:$1,"&lt;="&amp;J$3,TimeSeries!$1:$1,"&gt;="&amp;J$2)</f>
        <v>135.80000000000001</v>
      </c>
      <c r="K541" s="5">
        <f>+TimeSeries!I539</f>
        <v>140.51249999999999</v>
      </c>
      <c r="M541">
        <f>+INDEX(TimeSeries!$A:$ZZ,'TimeSeries - Formatted'!$B541+1,'TimeSeries - Formatted'!K$1)</f>
        <v>17</v>
      </c>
      <c r="O541" s="1">
        <f t="shared" si="95"/>
        <v>-1.0649627263046302E-3</v>
      </c>
      <c r="P541" s="1">
        <f t="shared" si="96"/>
        <v>-4.5594789166952365E-2</v>
      </c>
      <c r="Q541" s="1">
        <f t="shared" si="97"/>
        <v>-2.5806451612903292E-2</v>
      </c>
      <c r="R541" s="1">
        <f t="shared" si="98"/>
        <v>1.8588640275387203E-2</v>
      </c>
      <c r="S541" s="1">
        <f t="shared" si="99"/>
        <v>2.4355300859598916E-2</v>
      </c>
      <c r="T541" s="1">
        <f t="shared" si="100"/>
        <v>2.9301277235161516E-2</v>
      </c>
      <c r="U541" s="1">
        <f t="shared" si="101"/>
        <v>3.5700575815738933E-2</v>
      </c>
      <c r="V541" s="1">
        <f t="shared" si="102"/>
        <v>3.2699619771863198E-2</v>
      </c>
      <c r="X541" s="2">
        <f ca="1">1*(IFERROR(MAX(OFFSET(O$1,MATCH($M541,$M:$M,0)-1,0,ROW()-MATCH($M541,$M:$M,0))),0)&gt;0)</f>
        <v>1</v>
      </c>
      <c r="Y541" s="2">
        <f ca="1">1*(IFERROR(MAX(OFFSET(P$1,MATCH($M541,$M:$M,0)-1,0,ROW()-MATCH($M541,$M:$M,0))),0)&gt;0)</f>
        <v>1</v>
      </c>
      <c r="Z541" s="2">
        <f ca="1">1*(IFERROR(MAX(OFFSET(Q$1,MATCH($M541,$M:$M,0)-1,0,ROW()-MATCH($M541,$M:$M,0))),0)&gt;0)</f>
        <v>1</v>
      </c>
      <c r="AA541" s="2">
        <f ca="1">1*(IFERROR(MAX(OFFSET(R$1,MATCH($M541,$M:$M,0)-1,0,ROW()-MATCH($M541,$M:$M,0))),0)&gt;0)</f>
        <v>1</v>
      </c>
      <c r="AB541" s="2">
        <f ca="1">1*(IFERROR(MAX(OFFSET(S$1,MATCH($M541,$M:$M,0)-1,0,ROW()-MATCH($M541,$M:$M,0))),0)&gt;0)</f>
        <v>1</v>
      </c>
      <c r="AC541" s="2">
        <f ca="1">1*(IFERROR(MAX(OFFSET(T$1,MATCH($M541,$M:$M,0)-1,0,ROW()-MATCH($M541,$M:$M,0))),0)&gt;0)</f>
        <v>1</v>
      </c>
      <c r="AD541" s="2">
        <f ca="1">1*(IFERROR(MAX(OFFSET(U$1,MATCH($M541,$M:$M,0)-1,0,ROW()-MATCH($M541,$M:$M,0))),0)&gt;0)</f>
        <v>1</v>
      </c>
      <c r="AE541" s="2">
        <f ca="1">1*(IFERROR(MAX(OFFSET(V$1,MATCH($M541,$M:$M,0)-1,0,ROW()-MATCH($M541,$M:$M,0))),0)&gt;0)</f>
        <v>1</v>
      </c>
      <c r="AG541">
        <f ca="1">+IF(COUNTIFS(AG$4:AG540,1,$M$4:$M540,$M541)=1,0,IF(O541*X541&lt;$AI$1,1,0))</f>
        <v>0</v>
      </c>
      <c r="AH541">
        <f ca="1">+IF(COUNTIFS(AH$4:AH540,1,$M$4:$M540,$M541)=1,0,IF(P541*Y541&lt;$AI$1,1,0))</f>
        <v>0</v>
      </c>
      <c r="AI541">
        <f ca="1">+IF(COUNTIFS(AI$4:AI540,1,$M$4:$M540,$M541)=1,0,IF(Q541*Z541&lt;$AI$1,1,0))</f>
        <v>0</v>
      </c>
      <c r="AJ541">
        <f ca="1">+IF(COUNTIFS(AJ$4:AJ540,1,$M$4:$M540,$M541)=1,0,IF(R541*AA541&lt;$AI$1,1,0))</f>
        <v>0</v>
      </c>
      <c r="AK541">
        <f ca="1">+IF(COUNTIFS(AK$4:AK540,1,$M$4:$M540,$M541)=1,0,IF(S541*AB541&lt;$AI$1,1,0))</f>
        <v>0</v>
      </c>
      <c r="AL541">
        <f ca="1">+IF(COUNTIFS(AL$4:AL540,1,$M$4:$M540,$M541)=1,0,IF(T541*AC541&lt;$AI$1,1,0))</f>
        <v>0</v>
      </c>
      <c r="AM541">
        <f ca="1">+IF(COUNTIFS(AM$4:AM540,1,$M$4:$M540,$M541)=1,0,IF(U541*AD541&lt;$AI$1,1,0))</f>
        <v>0</v>
      </c>
      <c r="AN541">
        <f ca="1">+IF(COUNTIFS(AN$4:AN540,1,$M$4:$M540,$M541)=1,0,IF(V541*AE541&lt;$AI$1,1,0))</f>
        <v>0</v>
      </c>
      <c r="AO541">
        <f t="shared" ca="1" si="93"/>
        <v>0</v>
      </c>
      <c r="AQ541">
        <f ca="1">1*(COUNTIFS($M$4:$M540,M541,AO$4:AO540,1)&gt;0)</f>
        <v>1</v>
      </c>
      <c r="AR541" t="str">
        <f ca="1">+IF($AQ541=1,"",IFERROR(AVERAGEIFS($AG$3:$AN$3,$AG541:$AN541,1),""))</f>
        <v/>
      </c>
    </row>
    <row r="542" spans="2:44" x14ac:dyDescent="0.25">
      <c r="B542">
        <f t="shared" si="94"/>
        <v>539</v>
      </c>
      <c r="C542" s="5">
        <f>AVERAGEIFS(TimeSeries!540:540,TimeSeries!$1:$1,"&lt;="&amp;C$3,TimeSeries!$1:$1,"&gt;="&amp;C$2)</f>
        <v>132.35</v>
      </c>
      <c r="D542" s="5">
        <f>AVERAGEIFS(TimeSeries!540:540,TimeSeries!$1:$1,"&lt;="&amp;D$3,TimeSeries!$1:$1,"&gt;="&amp;D$2)</f>
        <v>127.85</v>
      </c>
      <c r="E542" s="5">
        <f>AVERAGEIFS(TimeSeries!540:540,TimeSeries!$1:$1,"&lt;="&amp;E$3,TimeSeries!$1:$1,"&gt;="&amp;E$2)</f>
        <v>134.19999999999999</v>
      </c>
      <c r="F542" s="5">
        <f>AVERAGEIFS(TimeSeries!540:540,TimeSeries!$1:$1,"&lt;="&amp;F$3,TimeSeries!$1:$1,"&gt;="&amp;F$2)</f>
        <v>141.69999999999999</v>
      </c>
      <c r="G542" s="5">
        <f>AVERAGEIFS(TimeSeries!540:540,TimeSeries!$1:$1,"&lt;="&amp;G$3,TimeSeries!$1:$1,"&gt;="&amp;G$2)</f>
        <v>141.69999999999999</v>
      </c>
      <c r="H542" s="5">
        <f>AVERAGEIFS(TimeSeries!540:540,TimeSeries!$1:$1,"&lt;="&amp;H$3,TimeSeries!$1:$1,"&gt;="&amp;H$2)</f>
        <v>139.19999999999999</v>
      </c>
      <c r="I542" s="5">
        <f>AVERAGEIFS(TimeSeries!540:540,TimeSeries!$1:$1,"&lt;="&amp;I$3,TimeSeries!$1:$1,"&gt;="&amp;I$2)</f>
        <v>134.25</v>
      </c>
      <c r="J542" s="5">
        <f>AVERAGEIFS(TimeSeries!540:540,TimeSeries!$1:$1,"&lt;="&amp;J$3,TimeSeries!$1:$1,"&gt;="&amp;J$2)</f>
        <v>131.5</v>
      </c>
      <c r="K542" s="5">
        <f>+TimeSeries!I540</f>
        <v>135.625</v>
      </c>
      <c r="M542">
        <f>+INDEX(TimeSeries!$A:$ZZ,'TimeSeries - Formatted'!$B542+1,'TimeSeries - Formatted'!K$1)</f>
        <v>17</v>
      </c>
      <c r="O542" s="1">
        <f t="shared" si="95"/>
        <v>-6.0347887823926194E-2</v>
      </c>
      <c r="P542" s="1">
        <f t="shared" si="96"/>
        <v>-0.12341446691806646</v>
      </c>
      <c r="Q542" s="1">
        <f t="shared" si="97"/>
        <v>-8.8624787775891445E-2</v>
      </c>
      <c r="R542" s="1">
        <f t="shared" si="98"/>
        <v>-4.2244001351808058E-2</v>
      </c>
      <c r="S542" s="1">
        <f t="shared" si="99"/>
        <v>-9.0909090909091494E-3</v>
      </c>
      <c r="T542" s="1">
        <f t="shared" si="100"/>
        <v>1.6058394160583855E-2</v>
      </c>
      <c r="U542" s="1">
        <f t="shared" si="101"/>
        <v>-4.8183839881393853E-3</v>
      </c>
      <c r="V542" s="1">
        <f t="shared" si="102"/>
        <v>-3.166421207658332E-2</v>
      </c>
      <c r="X542" s="2">
        <f ca="1">1*(IFERROR(MAX(OFFSET(O$1,MATCH($M542,$M:$M,0)-1,0,ROW()-MATCH($M542,$M:$M,0))),0)&gt;0)</f>
        <v>1</v>
      </c>
      <c r="Y542" s="2">
        <f ca="1">1*(IFERROR(MAX(OFFSET(P$1,MATCH($M542,$M:$M,0)-1,0,ROW()-MATCH($M542,$M:$M,0))),0)&gt;0)</f>
        <v>1</v>
      </c>
      <c r="Z542" s="2">
        <f ca="1">1*(IFERROR(MAX(OFFSET(Q$1,MATCH($M542,$M:$M,0)-1,0,ROW()-MATCH($M542,$M:$M,0))),0)&gt;0)</f>
        <v>1</v>
      </c>
      <c r="AA542" s="2">
        <f ca="1">1*(IFERROR(MAX(OFFSET(R$1,MATCH($M542,$M:$M,0)-1,0,ROW()-MATCH($M542,$M:$M,0))),0)&gt;0)</f>
        <v>1</v>
      </c>
      <c r="AB542" s="2">
        <f ca="1">1*(IFERROR(MAX(OFFSET(S$1,MATCH($M542,$M:$M,0)-1,0,ROW()-MATCH($M542,$M:$M,0))),0)&gt;0)</f>
        <v>1</v>
      </c>
      <c r="AC542" s="2">
        <f ca="1">1*(IFERROR(MAX(OFFSET(T$1,MATCH($M542,$M:$M,0)-1,0,ROW()-MATCH($M542,$M:$M,0))),0)&gt;0)</f>
        <v>1</v>
      </c>
      <c r="AD542" s="2">
        <f ca="1">1*(IFERROR(MAX(OFFSET(U$1,MATCH($M542,$M:$M,0)-1,0,ROW()-MATCH($M542,$M:$M,0))),0)&gt;0)</f>
        <v>1</v>
      </c>
      <c r="AE542" s="2">
        <f ca="1">1*(IFERROR(MAX(OFFSET(V$1,MATCH($M542,$M:$M,0)-1,0,ROW()-MATCH($M542,$M:$M,0))),0)&gt;0)</f>
        <v>1</v>
      </c>
      <c r="AG542">
        <f ca="1">+IF(COUNTIFS(AG$4:AG541,1,$M$4:$M541,$M542)=1,0,IF(O542*X542&lt;$AI$1,1,0))</f>
        <v>0</v>
      </c>
      <c r="AH542">
        <f ca="1">+IF(COUNTIFS(AH$4:AH541,1,$M$4:$M541,$M542)=1,0,IF(P542*Y542&lt;$AI$1,1,0))</f>
        <v>0</v>
      </c>
      <c r="AI542">
        <f ca="1">+IF(COUNTIFS(AI$4:AI541,1,$M$4:$M541,$M542)=1,0,IF(Q542*Z542&lt;$AI$1,1,0))</f>
        <v>0</v>
      </c>
      <c r="AJ542">
        <f ca="1">+IF(COUNTIFS(AJ$4:AJ541,1,$M$4:$M541,$M542)=1,0,IF(R542*AA542&lt;$AI$1,1,0))</f>
        <v>0</v>
      </c>
      <c r="AK542">
        <f ca="1">+IF(COUNTIFS(AK$4:AK541,1,$M$4:$M541,$M542)=1,0,IF(S542*AB542&lt;$AI$1,1,0))</f>
        <v>0</v>
      </c>
      <c r="AL542">
        <f ca="1">+IF(COUNTIFS(AL$4:AL541,1,$M$4:$M541,$M542)=1,0,IF(T542*AC542&lt;$AI$1,1,0))</f>
        <v>0</v>
      </c>
      <c r="AM542">
        <f ca="1">+IF(COUNTIFS(AM$4:AM541,1,$M$4:$M541,$M542)=1,0,IF(U542*AD542&lt;$AI$1,1,0))</f>
        <v>0</v>
      </c>
      <c r="AN542">
        <f ca="1">+IF(COUNTIFS(AN$4:AN541,1,$M$4:$M541,$M542)=1,0,IF(V542*AE542&lt;$AI$1,1,0))</f>
        <v>0</v>
      </c>
      <c r="AO542">
        <f t="shared" ca="1" si="93"/>
        <v>0</v>
      </c>
      <c r="AQ542">
        <f ca="1">1*(COUNTIFS($M$4:$M541,M542,AO$4:AO541,1)&gt;0)</f>
        <v>1</v>
      </c>
      <c r="AR542" t="str">
        <f ca="1">+IF($AQ542=1,"",IFERROR(AVERAGEIFS($AG$3:$AN$3,$AG542:$AN542,1),""))</f>
        <v/>
      </c>
    </row>
    <row r="543" spans="2:44" x14ac:dyDescent="0.25">
      <c r="B543">
        <f t="shared" si="94"/>
        <v>540</v>
      </c>
      <c r="C543" s="5">
        <f>AVERAGEIFS(TimeSeries!541:541,TimeSeries!$1:$1,"&lt;="&amp;C$3,TimeSeries!$1:$1,"&gt;="&amp;C$2)</f>
        <v>121.9</v>
      </c>
      <c r="D543" s="5">
        <f>AVERAGEIFS(TimeSeries!541:541,TimeSeries!$1:$1,"&lt;="&amp;D$3,TimeSeries!$1:$1,"&gt;="&amp;D$2)</f>
        <v>119.4</v>
      </c>
      <c r="E543" s="5">
        <f>AVERAGEIFS(TimeSeries!541:541,TimeSeries!$1:$1,"&lt;="&amp;E$3,TimeSeries!$1:$1,"&gt;="&amp;E$2)</f>
        <v>124.35</v>
      </c>
      <c r="F543" s="5">
        <f>AVERAGEIFS(TimeSeries!541:541,TimeSeries!$1:$1,"&lt;="&amp;F$3,TimeSeries!$1:$1,"&gt;="&amp;F$2)</f>
        <v>130.85</v>
      </c>
      <c r="G543" s="5">
        <f>AVERAGEIFS(TimeSeries!541:541,TimeSeries!$1:$1,"&lt;="&amp;G$3,TimeSeries!$1:$1,"&gt;="&amp;G$2)</f>
        <v>132.94999999999999</v>
      </c>
      <c r="H543" s="5">
        <f>AVERAGEIFS(TimeSeries!541:541,TimeSeries!$1:$1,"&lt;="&amp;H$3,TimeSeries!$1:$1,"&gt;="&amp;H$2)</f>
        <v>130.94999999999999</v>
      </c>
      <c r="I543" s="5">
        <f>AVERAGEIFS(TimeSeries!541:541,TimeSeries!$1:$1,"&lt;="&amp;I$3,TimeSeries!$1:$1,"&gt;="&amp;I$2)</f>
        <v>126.75</v>
      </c>
      <c r="J543" s="5">
        <f>AVERAGEIFS(TimeSeries!541:541,TimeSeries!$1:$1,"&lt;="&amp;J$3,TimeSeries!$1:$1,"&gt;="&amp;J$2)</f>
        <v>124.5</v>
      </c>
      <c r="K543" s="5">
        <f>+TimeSeries!I541</f>
        <v>126.4875</v>
      </c>
      <c r="M543">
        <f>+INDEX(TimeSeries!$A:$ZZ,'TimeSeries - Formatted'!$B543+1,'TimeSeries - Formatted'!K$1)</f>
        <v>17</v>
      </c>
      <c r="O543" s="1">
        <f t="shared" si="95"/>
        <v>-0.1345402910898118</v>
      </c>
      <c r="P543" s="1">
        <f t="shared" si="96"/>
        <v>-0.18135070277682541</v>
      </c>
      <c r="Q543" s="1">
        <f t="shared" si="97"/>
        <v>-0.15551782682512738</v>
      </c>
      <c r="R543" s="1">
        <f t="shared" si="98"/>
        <v>-0.11557958769854682</v>
      </c>
      <c r="S543" s="1">
        <f t="shared" si="99"/>
        <v>-7.0279720279720403E-2</v>
      </c>
      <c r="T543" s="1">
        <f t="shared" si="100"/>
        <v>-5.9267241379310387E-2</v>
      </c>
      <c r="U543" s="1">
        <f t="shared" si="101"/>
        <v>-6.041512231282431E-2</v>
      </c>
      <c r="V543" s="1">
        <f t="shared" si="102"/>
        <v>-8.3210603829160568E-2</v>
      </c>
      <c r="X543" s="2">
        <f ca="1">1*(IFERROR(MAX(OFFSET(O$1,MATCH($M543,$M:$M,0)-1,0,ROW()-MATCH($M543,$M:$M,0))),0)&gt;0)</f>
        <v>1</v>
      </c>
      <c r="Y543" s="2">
        <f ca="1">1*(IFERROR(MAX(OFFSET(P$1,MATCH($M543,$M:$M,0)-1,0,ROW()-MATCH($M543,$M:$M,0))),0)&gt;0)</f>
        <v>1</v>
      </c>
      <c r="Z543" s="2">
        <f ca="1">1*(IFERROR(MAX(OFFSET(Q$1,MATCH($M543,$M:$M,0)-1,0,ROW()-MATCH($M543,$M:$M,0))),0)&gt;0)</f>
        <v>1</v>
      </c>
      <c r="AA543" s="2">
        <f ca="1">1*(IFERROR(MAX(OFFSET(R$1,MATCH($M543,$M:$M,0)-1,0,ROW()-MATCH($M543,$M:$M,0))),0)&gt;0)</f>
        <v>1</v>
      </c>
      <c r="AB543" s="2">
        <f ca="1">1*(IFERROR(MAX(OFFSET(S$1,MATCH($M543,$M:$M,0)-1,0,ROW()-MATCH($M543,$M:$M,0))),0)&gt;0)</f>
        <v>1</v>
      </c>
      <c r="AC543" s="2">
        <f ca="1">1*(IFERROR(MAX(OFFSET(T$1,MATCH($M543,$M:$M,0)-1,0,ROW()-MATCH($M543,$M:$M,0))),0)&gt;0)</f>
        <v>1</v>
      </c>
      <c r="AD543" s="2">
        <f ca="1">1*(IFERROR(MAX(OFFSET(U$1,MATCH($M543,$M:$M,0)-1,0,ROW()-MATCH($M543,$M:$M,0))),0)&gt;0)</f>
        <v>1</v>
      </c>
      <c r="AE543" s="2">
        <f ca="1">1*(IFERROR(MAX(OFFSET(V$1,MATCH($M543,$M:$M,0)-1,0,ROW()-MATCH($M543,$M:$M,0))),0)&gt;0)</f>
        <v>1</v>
      </c>
      <c r="AG543">
        <f ca="1">+IF(COUNTIFS(AG$4:AG542,1,$M$4:$M542,$M543)=1,0,IF(O543*X543&lt;$AI$1,1,0))</f>
        <v>0</v>
      </c>
      <c r="AH543">
        <f ca="1">+IF(COUNTIFS(AH$4:AH542,1,$M$4:$M542,$M543)=1,0,IF(P543*Y543&lt;$AI$1,1,0))</f>
        <v>0</v>
      </c>
      <c r="AI543">
        <f ca="1">+IF(COUNTIFS(AI$4:AI542,1,$M$4:$M542,$M543)=1,0,IF(Q543*Z543&lt;$AI$1,1,0))</f>
        <v>0</v>
      </c>
      <c r="AJ543">
        <f ca="1">+IF(COUNTIFS(AJ$4:AJ542,1,$M$4:$M542,$M543)=1,0,IF(R543*AA543&lt;$AI$1,1,0))</f>
        <v>0</v>
      </c>
      <c r="AK543">
        <f ca="1">+IF(COUNTIFS(AK$4:AK542,1,$M$4:$M542,$M543)=1,0,IF(S543*AB543&lt;$AI$1,1,0))</f>
        <v>0</v>
      </c>
      <c r="AL543">
        <f ca="1">+IF(COUNTIFS(AL$4:AL542,1,$M$4:$M542,$M543)=1,0,IF(T543*AC543&lt;$AI$1,1,0))</f>
        <v>0</v>
      </c>
      <c r="AM543">
        <f ca="1">+IF(COUNTIFS(AM$4:AM542,1,$M$4:$M542,$M543)=1,0,IF(U543*AD543&lt;$AI$1,1,0))</f>
        <v>0</v>
      </c>
      <c r="AN543">
        <f ca="1">+IF(COUNTIFS(AN$4:AN542,1,$M$4:$M542,$M543)=1,0,IF(V543*AE543&lt;$AI$1,1,0))</f>
        <v>0</v>
      </c>
      <c r="AO543">
        <f t="shared" ca="1" si="93"/>
        <v>0</v>
      </c>
      <c r="AQ543">
        <f ca="1">1*(COUNTIFS($M$4:$M542,M543,AO$4:AO542,1)&gt;0)</f>
        <v>1</v>
      </c>
      <c r="AR543" t="str">
        <f ca="1">+IF($AQ543=1,"",IFERROR(AVERAGEIFS($AG$3:$AN$3,$AG543:$AN543,1),""))</f>
        <v/>
      </c>
    </row>
    <row r="544" spans="2:44" x14ac:dyDescent="0.25">
      <c r="B544">
        <f t="shared" si="94"/>
        <v>541</v>
      </c>
      <c r="C544" s="5">
        <f>AVERAGEIFS(TimeSeries!542:542,TimeSeries!$1:$1,"&lt;="&amp;C$3,TimeSeries!$1:$1,"&gt;="&amp;C$2)</f>
        <v>116.2</v>
      </c>
      <c r="D544" s="5">
        <f>AVERAGEIFS(TimeSeries!542:542,TimeSeries!$1:$1,"&lt;="&amp;D$3,TimeSeries!$1:$1,"&gt;="&amp;D$2)</f>
        <v>118.2</v>
      </c>
      <c r="E544" s="5">
        <f>AVERAGEIFS(TimeSeries!542:542,TimeSeries!$1:$1,"&lt;="&amp;E$3,TimeSeries!$1:$1,"&gt;="&amp;E$2)</f>
        <v>120.3</v>
      </c>
      <c r="F544" s="5">
        <f>AVERAGEIFS(TimeSeries!542:542,TimeSeries!$1:$1,"&lt;="&amp;F$3,TimeSeries!$1:$1,"&gt;="&amp;F$2)</f>
        <v>122.3</v>
      </c>
      <c r="G544" s="5">
        <f>AVERAGEIFS(TimeSeries!542:542,TimeSeries!$1:$1,"&lt;="&amp;G$3,TimeSeries!$1:$1,"&gt;="&amp;G$2)</f>
        <v>122.3</v>
      </c>
      <c r="H544" s="5">
        <f>AVERAGEIFS(TimeSeries!542:542,TimeSeries!$1:$1,"&lt;="&amp;H$3,TimeSeries!$1:$1,"&gt;="&amp;H$2)</f>
        <v>119.3</v>
      </c>
      <c r="I544" s="5">
        <f>AVERAGEIFS(TimeSeries!542:542,TimeSeries!$1:$1,"&lt;="&amp;I$3,TimeSeries!$1:$1,"&gt;="&amp;I$2)</f>
        <v>119.3</v>
      </c>
      <c r="J544" s="5">
        <f>AVERAGEIFS(TimeSeries!542:542,TimeSeries!$1:$1,"&lt;="&amp;J$3,TimeSeries!$1:$1,"&gt;="&amp;J$2)</f>
        <v>121.6</v>
      </c>
      <c r="K544" s="5">
        <f>+TimeSeries!I542</f>
        <v>119.52500000000001</v>
      </c>
      <c r="M544">
        <f>+INDEX(TimeSeries!$A:$ZZ,'TimeSeries - Formatted'!$B544+1,'TimeSeries - Formatted'!K$1)</f>
        <v>17</v>
      </c>
      <c r="O544" s="1">
        <f t="shared" si="95"/>
        <v>-0.17500887468938586</v>
      </c>
      <c r="P544" s="1">
        <f t="shared" si="96"/>
        <v>-0.18957833390469658</v>
      </c>
      <c r="Q544" s="1">
        <f t="shared" si="97"/>
        <v>-0.18302207130730053</v>
      </c>
      <c r="R544" s="1">
        <f t="shared" si="98"/>
        <v>-0.17336938154782011</v>
      </c>
      <c r="S544" s="1">
        <f t="shared" si="99"/>
        <v>-0.14475524475524482</v>
      </c>
      <c r="T544" s="1">
        <f t="shared" si="100"/>
        <v>-0.14295977011494243</v>
      </c>
      <c r="U544" s="1">
        <f t="shared" si="101"/>
        <v>-0.1156412157153448</v>
      </c>
      <c r="V544" s="1">
        <f t="shared" si="102"/>
        <v>-0.10456553755522835</v>
      </c>
      <c r="X544" s="2">
        <f ca="1">1*(IFERROR(MAX(OFFSET(O$1,MATCH($M544,$M:$M,0)-1,0,ROW()-MATCH($M544,$M:$M,0))),0)&gt;0)</f>
        <v>1</v>
      </c>
      <c r="Y544" s="2">
        <f ca="1">1*(IFERROR(MAX(OFFSET(P$1,MATCH($M544,$M:$M,0)-1,0,ROW()-MATCH($M544,$M:$M,0))),0)&gt;0)</f>
        <v>1</v>
      </c>
      <c r="Z544" s="2">
        <f ca="1">1*(IFERROR(MAX(OFFSET(Q$1,MATCH($M544,$M:$M,0)-1,0,ROW()-MATCH($M544,$M:$M,0))),0)&gt;0)</f>
        <v>1</v>
      </c>
      <c r="AA544" s="2">
        <f ca="1">1*(IFERROR(MAX(OFFSET(R$1,MATCH($M544,$M:$M,0)-1,0,ROW()-MATCH($M544,$M:$M,0))),0)&gt;0)</f>
        <v>1</v>
      </c>
      <c r="AB544" s="2">
        <f ca="1">1*(IFERROR(MAX(OFFSET(S$1,MATCH($M544,$M:$M,0)-1,0,ROW()-MATCH($M544,$M:$M,0))),0)&gt;0)</f>
        <v>1</v>
      </c>
      <c r="AC544" s="2">
        <f ca="1">1*(IFERROR(MAX(OFFSET(T$1,MATCH($M544,$M:$M,0)-1,0,ROW()-MATCH($M544,$M:$M,0))),0)&gt;0)</f>
        <v>1</v>
      </c>
      <c r="AD544" s="2">
        <f ca="1">1*(IFERROR(MAX(OFFSET(U$1,MATCH($M544,$M:$M,0)-1,0,ROW()-MATCH($M544,$M:$M,0))),0)&gt;0)</f>
        <v>1</v>
      </c>
      <c r="AE544" s="2">
        <f ca="1">1*(IFERROR(MAX(OFFSET(V$1,MATCH($M544,$M:$M,0)-1,0,ROW()-MATCH($M544,$M:$M,0))),0)&gt;0)</f>
        <v>1</v>
      </c>
      <c r="AG544">
        <f ca="1">+IF(COUNTIFS(AG$4:AG543,1,$M$4:$M543,$M544)=1,0,IF(O544*X544&lt;$AI$1,1,0))</f>
        <v>0</v>
      </c>
      <c r="AH544">
        <f ca="1">+IF(COUNTIFS(AH$4:AH543,1,$M$4:$M543,$M544)=1,0,IF(P544*Y544&lt;$AI$1,1,0))</f>
        <v>0</v>
      </c>
      <c r="AI544">
        <f ca="1">+IF(COUNTIFS(AI$4:AI543,1,$M$4:$M543,$M544)=1,0,IF(Q544*Z544&lt;$AI$1,1,0))</f>
        <v>0</v>
      </c>
      <c r="AJ544">
        <f ca="1">+IF(COUNTIFS(AJ$4:AJ543,1,$M$4:$M543,$M544)=1,0,IF(R544*AA544&lt;$AI$1,1,0))</f>
        <v>0</v>
      </c>
      <c r="AK544">
        <f ca="1">+IF(COUNTIFS(AK$4:AK543,1,$M$4:$M543,$M544)=1,0,IF(S544*AB544&lt;$AI$1,1,0))</f>
        <v>0</v>
      </c>
      <c r="AL544">
        <f ca="1">+IF(COUNTIFS(AL$4:AL543,1,$M$4:$M543,$M544)=1,0,IF(T544*AC544&lt;$AI$1,1,0))</f>
        <v>0</v>
      </c>
      <c r="AM544">
        <f ca="1">+IF(COUNTIFS(AM$4:AM543,1,$M$4:$M543,$M544)=1,0,IF(U544*AD544&lt;$AI$1,1,0))</f>
        <v>0</v>
      </c>
      <c r="AN544">
        <f ca="1">+IF(COUNTIFS(AN$4:AN543,1,$M$4:$M543,$M544)=1,0,IF(V544*AE544&lt;$AI$1,1,0))</f>
        <v>0</v>
      </c>
      <c r="AO544">
        <f t="shared" ca="1" si="93"/>
        <v>0</v>
      </c>
      <c r="AQ544">
        <f ca="1">1*(COUNTIFS($M$4:$M543,M544,AO$4:AO543,1)&gt;0)</f>
        <v>1</v>
      </c>
      <c r="AR544" t="str">
        <f ca="1">+IF($AQ544=1,"",IFERROR(AVERAGEIFS($AG$3:$AN$3,$AG544:$AN544,1),""))</f>
        <v/>
      </c>
    </row>
    <row r="545" spans="2:44" x14ac:dyDescent="0.25">
      <c r="B545">
        <f t="shared" si="94"/>
        <v>542</v>
      </c>
      <c r="C545" s="5">
        <f>AVERAGEIFS(TimeSeries!543:543,TimeSeries!$1:$1,"&lt;="&amp;C$3,TimeSeries!$1:$1,"&gt;="&amp;C$2)</f>
        <v>114</v>
      </c>
      <c r="D545" s="5">
        <f>AVERAGEIFS(TimeSeries!543:543,TimeSeries!$1:$1,"&lt;="&amp;D$3,TimeSeries!$1:$1,"&gt;="&amp;D$2)</f>
        <v>117</v>
      </c>
      <c r="E545" s="5">
        <f>AVERAGEIFS(TimeSeries!543:543,TimeSeries!$1:$1,"&lt;="&amp;E$3,TimeSeries!$1:$1,"&gt;="&amp;E$2)</f>
        <v>119.1</v>
      </c>
      <c r="F545" s="5">
        <f>AVERAGEIFS(TimeSeries!543:543,TimeSeries!$1:$1,"&lt;="&amp;F$3,TimeSeries!$1:$1,"&gt;="&amp;F$2)</f>
        <v>121.1</v>
      </c>
      <c r="G545" s="5">
        <f>AVERAGEIFS(TimeSeries!543:543,TimeSeries!$1:$1,"&lt;="&amp;G$3,TimeSeries!$1:$1,"&gt;="&amp;G$2)</f>
        <v>120.4</v>
      </c>
      <c r="H545" s="5">
        <f>AVERAGEIFS(TimeSeries!543:543,TimeSeries!$1:$1,"&lt;="&amp;H$3,TimeSeries!$1:$1,"&gt;="&amp;H$2)</f>
        <v>113.9</v>
      </c>
      <c r="I545" s="5">
        <f>AVERAGEIFS(TimeSeries!543:543,TimeSeries!$1:$1,"&lt;="&amp;I$3,TimeSeries!$1:$1,"&gt;="&amp;I$2)</f>
        <v>111.05</v>
      </c>
      <c r="J545" s="5">
        <f>AVERAGEIFS(TimeSeries!543:543,TimeSeries!$1:$1,"&lt;="&amp;J$3,TimeSeries!$1:$1,"&gt;="&amp;J$2)</f>
        <v>113.1</v>
      </c>
      <c r="K545" s="5">
        <f>+TimeSeries!I543</f>
        <v>116.13749999999999</v>
      </c>
      <c r="M545">
        <f>+INDEX(TimeSeries!$A:$ZZ,'TimeSeries - Formatted'!$B545+1,'TimeSeries - Formatted'!K$1)</f>
        <v>17</v>
      </c>
      <c r="O545" s="1">
        <f t="shared" si="95"/>
        <v>-0.1906283280085197</v>
      </c>
      <c r="P545" s="1">
        <f t="shared" si="96"/>
        <v>-0.19780596503256764</v>
      </c>
      <c r="Q545" s="1">
        <f t="shared" si="97"/>
        <v>-0.19117147707979631</v>
      </c>
      <c r="R545" s="1">
        <f t="shared" si="98"/>
        <v>-0.18148022980736733</v>
      </c>
      <c r="S545" s="1">
        <f t="shared" si="99"/>
        <v>-0.15804195804195798</v>
      </c>
      <c r="T545" s="1">
        <f t="shared" si="100"/>
        <v>-0.18175287356321823</v>
      </c>
      <c r="U545" s="1">
        <f t="shared" si="101"/>
        <v>-0.1767976278724982</v>
      </c>
      <c r="V545" s="1">
        <f t="shared" si="102"/>
        <v>-0.16715758468335795</v>
      </c>
      <c r="X545" s="2">
        <f ca="1">1*(IFERROR(MAX(OFFSET(O$1,MATCH($M545,$M:$M,0)-1,0,ROW()-MATCH($M545,$M:$M,0))),0)&gt;0)</f>
        <v>1</v>
      </c>
      <c r="Y545" s="2">
        <f ca="1">1*(IFERROR(MAX(OFFSET(P$1,MATCH($M545,$M:$M,0)-1,0,ROW()-MATCH($M545,$M:$M,0))),0)&gt;0)</f>
        <v>1</v>
      </c>
      <c r="Z545" s="2">
        <f ca="1">1*(IFERROR(MAX(OFFSET(Q$1,MATCH($M545,$M:$M,0)-1,0,ROW()-MATCH($M545,$M:$M,0))),0)&gt;0)</f>
        <v>1</v>
      </c>
      <c r="AA545" s="2">
        <f ca="1">1*(IFERROR(MAX(OFFSET(R$1,MATCH($M545,$M:$M,0)-1,0,ROW()-MATCH($M545,$M:$M,0))),0)&gt;0)</f>
        <v>1</v>
      </c>
      <c r="AB545" s="2">
        <f ca="1">1*(IFERROR(MAX(OFFSET(S$1,MATCH($M545,$M:$M,0)-1,0,ROW()-MATCH($M545,$M:$M,0))),0)&gt;0)</f>
        <v>1</v>
      </c>
      <c r="AC545" s="2">
        <f ca="1">1*(IFERROR(MAX(OFFSET(T$1,MATCH($M545,$M:$M,0)-1,0,ROW()-MATCH($M545,$M:$M,0))),0)&gt;0)</f>
        <v>1</v>
      </c>
      <c r="AD545" s="2">
        <f ca="1">1*(IFERROR(MAX(OFFSET(U$1,MATCH($M545,$M:$M,0)-1,0,ROW()-MATCH($M545,$M:$M,0))),0)&gt;0)</f>
        <v>1</v>
      </c>
      <c r="AE545" s="2">
        <f ca="1">1*(IFERROR(MAX(OFFSET(V$1,MATCH($M545,$M:$M,0)-1,0,ROW()-MATCH($M545,$M:$M,0))),0)&gt;0)</f>
        <v>1</v>
      </c>
      <c r="AG545">
        <f ca="1">+IF(COUNTIFS(AG$4:AG544,1,$M$4:$M544,$M545)=1,0,IF(O545*X545&lt;$AI$1,1,0))</f>
        <v>0</v>
      </c>
      <c r="AH545">
        <f ca="1">+IF(COUNTIFS(AH$4:AH544,1,$M$4:$M544,$M545)=1,0,IF(P545*Y545&lt;$AI$1,1,0))</f>
        <v>0</v>
      </c>
      <c r="AI545">
        <f ca="1">+IF(COUNTIFS(AI$4:AI544,1,$M$4:$M544,$M545)=1,0,IF(Q545*Z545&lt;$AI$1,1,0))</f>
        <v>0</v>
      </c>
      <c r="AJ545">
        <f ca="1">+IF(COUNTIFS(AJ$4:AJ544,1,$M$4:$M544,$M545)=1,0,IF(R545*AA545&lt;$AI$1,1,0))</f>
        <v>0</v>
      </c>
      <c r="AK545">
        <f ca="1">+IF(COUNTIFS(AK$4:AK544,1,$M$4:$M544,$M545)=1,0,IF(S545*AB545&lt;$AI$1,1,0))</f>
        <v>0</v>
      </c>
      <c r="AL545">
        <f ca="1">+IF(COUNTIFS(AL$4:AL544,1,$M$4:$M544,$M545)=1,0,IF(T545*AC545&lt;$AI$1,1,0))</f>
        <v>0</v>
      </c>
      <c r="AM545">
        <f ca="1">+IF(COUNTIFS(AM$4:AM544,1,$M$4:$M544,$M545)=1,0,IF(U545*AD545&lt;$AI$1,1,0))</f>
        <v>0</v>
      </c>
      <c r="AN545">
        <f ca="1">+IF(COUNTIFS(AN$4:AN544,1,$M$4:$M544,$M545)=1,0,IF(V545*AE545&lt;$AI$1,1,0))</f>
        <v>0</v>
      </c>
      <c r="AO545">
        <f t="shared" ca="1" si="93"/>
        <v>0</v>
      </c>
      <c r="AQ545">
        <f ca="1">1*(COUNTIFS($M$4:$M544,M545,AO$4:AO544,1)&gt;0)</f>
        <v>1</v>
      </c>
      <c r="AR545" t="str">
        <f ca="1">+IF($AQ545=1,"",IFERROR(AVERAGEIFS($AG$3:$AN$3,$AG545:$AN545,1),""))</f>
        <v/>
      </c>
    </row>
    <row r="546" spans="2:44" x14ac:dyDescent="0.25">
      <c r="B546">
        <f t="shared" si="94"/>
        <v>543</v>
      </c>
      <c r="C546" s="5">
        <f>AVERAGEIFS(TimeSeries!544:544,TimeSeries!$1:$1,"&lt;="&amp;C$3,TimeSeries!$1:$1,"&gt;="&amp;C$2)</f>
        <v>113.5</v>
      </c>
      <c r="D546" s="5">
        <f>AVERAGEIFS(TimeSeries!544:544,TimeSeries!$1:$1,"&lt;="&amp;D$3,TimeSeries!$1:$1,"&gt;="&amp;D$2)</f>
        <v>117</v>
      </c>
      <c r="E546" s="5">
        <f>AVERAGEIFS(TimeSeries!544:544,TimeSeries!$1:$1,"&lt;="&amp;E$3,TimeSeries!$1:$1,"&gt;="&amp;E$2)</f>
        <v>118.4</v>
      </c>
      <c r="F546" s="5">
        <f>AVERAGEIFS(TimeSeries!544:544,TimeSeries!$1:$1,"&lt;="&amp;F$3,TimeSeries!$1:$1,"&gt;="&amp;F$2)</f>
        <v>120.9</v>
      </c>
      <c r="G546" s="5">
        <f>AVERAGEIFS(TimeSeries!544:544,TimeSeries!$1:$1,"&lt;="&amp;G$3,TimeSeries!$1:$1,"&gt;="&amp;G$2)</f>
        <v>120.9</v>
      </c>
      <c r="H546" s="5">
        <f>AVERAGEIFS(TimeSeries!544:544,TimeSeries!$1:$1,"&lt;="&amp;H$3,TimeSeries!$1:$1,"&gt;="&amp;H$2)</f>
        <v>113.4</v>
      </c>
      <c r="I546" s="5">
        <f>AVERAGEIFS(TimeSeries!544:544,TimeSeries!$1:$1,"&lt;="&amp;I$3,TimeSeries!$1:$1,"&gt;="&amp;I$2)</f>
        <v>108.45</v>
      </c>
      <c r="J546" s="5">
        <f>AVERAGEIFS(TimeSeries!544:544,TimeSeries!$1:$1,"&lt;="&amp;J$3,TimeSeries!$1:$1,"&gt;="&amp;J$2)</f>
        <v>108.9</v>
      </c>
      <c r="K546" s="5">
        <f>+TimeSeries!I544</f>
        <v>115.3125</v>
      </c>
      <c r="M546">
        <f>+INDEX(TimeSeries!$A:$ZZ,'TimeSeries - Formatted'!$B546+1,'TimeSeries - Formatted'!K$1)</f>
        <v>18</v>
      </c>
      <c r="O546" s="1">
        <f t="shared" si="95"/>
        <v>-0.19417820376286832</v>
      </c>
      <c r="P546" s="1">
        <f t="shared" si="96"/>
        <v>-0.19780596503256764</v>
      </c>
      <c r="Q546" s="1">
        <f t="shared" si="97"/>
        <v>-0.19592529711375206</v>
      </c>
      <c r="R546" s="1">
        <f t="shared" si="98"/>
        <v>-0.18283203785062507</v>
      </c>
      <c r="S546" s="1">
        <f t="shared" si="99"/>
        <v>-0.15454545454545454</v>
      </c>
      <c r="T546" s="1">
        <f t="shared" si="100"/>
        <v>-0.18534482758620674</v>
      </c>
      <c r="U546" s="1">
        <f t="shared" si="101"/>
        <v>-0.19607116382505563</v>
      </c>
      <c r="V546" s="1">
        <f t="shared" si="102"/>
        <v>-0.19808541973490434</v>
      </c>
      <c r="X546" s="2">
        <f ca="1">1*(IFERROR(MAX(OFFSET(O$1,MATCH($M546,$M:$M,0)-1,0,ROW()-MATCH($M546,$M:$M,0))),0)&gt;0)</f>
        <v>0</v>
      </c>
      <c r="Y546" s="2">
        <f ca="1">1*(IFERROR(MAX(OFFSET(P$1,MATCH($M546,$M:$M,0)-1,0,ROW()-MATCH($M546,$M:$M,0))),0)&gt;0)</f>
        <v>0</v>
      </c>
      <c r="Z546" s="2">
        <f ca="1">1*(IFERROR(MAX(OFFSET(Q$1,MATCH($M546,$M:$M,0)-1,0,ROW()-MATCH($M546,$M:$M,0))),0)&gt;0)</f>
        <v>0</v>
      </c>
      <c r="AA546" s="2">
        <f ca="1">1*(IFERROR(MAX(OFFSET(R$1,MATCH($M546,$M:$M,0)-1,0,ROW()-MATCH($M546,$M:$M,0))),0)&gt;0)</f>
        <v>0</v>
      </c>
      <c r="AB546" s="2">
        <f ca="1">1*(IFERROR(MAX(OFFSET(S$1,MATCH($M546,$M:$M,0)-1,0,ROW()-MATCH($M546,$M:$M,0))),0)&gt;0)</f>
        <v>0</v>
      </c>
      <c r="AC546" s="2">
        <f ca="1">1*(IFERROR(MAX(OFFSET(T$1,MATCH($M546,$M:$M,0)-1,0,ROW()-MATCH($M546,$M:$M,0))),0)&gt;0)</f>
        <v>0</v>
      </c>
      <c r="AD546" s="2">
        <f ca="1">1*(IFERROR(MAX(OFFSET(U$1,MATCH($M546,$M:$M,0)-1,0,ROW()-MATCH($M546,$M:$M,0))),0)&gt;0)</f>
        <v>0</v>
      </c>
      <c r="AE546" s="2">
        <f ca="1">1*(IFERROR(MAX(OFFSET(V$1,MATCH($M546,$M:$M,0)-1,0,ROW()-MATCH($M546,$M:$M,0))),0)&gt;0)</f>
        <v>0</v>
      </c>
      <c r="AG546">
        <f ca="1">+IF(COUNTIFS(AG$4:AG545,1,$M$4:$M545,$M546)=1,0,IF(O546*X546&lt;$AI$1,1,0))</f>
        <v>0</v>
      </c>
      <c r="AH546">
        <f ca="1">+IF(COUNTIFS(AH$4:AH545,1,$M$4:$M545,$M546)=1,0,IF(P546*Y546&lt;$AI$1,1,0))</f>
        <v>0</v>
      </c>
      <c r="AI546">
        <f ca="1">+IF(COUNTIFS(AI$4:AI545,1,$M$4:$M545,$M546)=1,0,IF(Q546*Z546&lt;$AI$1,1,0))</f>
        <v>0</v>
      </c>
      <c r="AJ546">
        <f ca="1">+IF(COUNTIFS(AJ$4:AJ545,1,$M$4:$M545,$M546)=1,0,IF(R546*AA546&lt;$AI$1,1,0))</f>
        <v>0</v>
      </c>
      <c r="AK546">
        <f ca="1">+IF(COUNTIFS(AK$4:AK545,1,$M$4:$M545,$M546)=1,0,IF(S546*AB546&lt;$AI$1,1,0))</f>
        <v>0</v>
      </c>
      <c r="AL546">
        <f ca="1">+IF(COUNTIFS(AL$4:AL545,1,$M$4:$M545,$M546)=1,0,IF(T546*AC546&lt;$AI$1,1,0))</f>
        <v>0</v>
      </c>
      <c r="AM546">
        <f ca="1">+IF(COUNTIFS(AM$4:AM545,1,$M$4:$M545,$M546)=1,0,IF(U546*AD546&lt;$AI$1,1,0))</f>
        <v>0</v>
      </c>
      <c r="AN546">
        <f ca="1">+IF(COUNTIFS(AN$4:AN545,1,$M$4:$M545,$M546)=1,0,IF(V546*AE546&lt;$AI$1,1,0))</f>
        <v>0</v>
      </c>
      <c r="AO546">
        <f t="shared" ca="1" si="93"/>
        <v>0</v>
      </c>
      <c r="AQ546">
        <f>1*(COUNTIFS($M$4:$M545,M546,AO$4:AO545,1)&gt;0)</f>
        <v>0</v>
      </c>
      <c r="AR546" t="str">
        <f ca="1">+IF($AQ546=1,"",IFERROR(AVERAGEIFS($AG$3:$AN$3,$AG546:$AN546,1),""))</f>
        <v/>
      </c>
    </row>
    <row r="547" spans="2:44" x14ac:dyDescent="0.25">
      <c r="B547">
        <f t="shared" si="94"/>
        <v>544</v>
      </c>
      <c r="C547" s="5">
        <f>AVERAGEIFS(TimeSeries!545:545,TimeSeries!$1:$1,"&lt;="&amp;C$3,TimeSeries!$1:$1,"&gt;="&amp;C$2)</f>
        <v>113.5</v>
      </c>
      <c r="D547" s="5">
        <f>AVERAGEIFS(TimeSeries!545:545,TimeSeries!$1:$1,"&lt;="&amp;D$3,TimeSeries!$1:$1,"&gt;="&amp;D$2)</f>
        <v>117</v>
      </c>
      <c r="E547" s="5">
        <f>AVERAGEIFS(TimeSeries!545:545,TimeSeries!$1:$1,"&lt;="&amp;E$3,TimeSeries!$1:$1,"&gt;="&amp;E$2)</f>
        <v>119.1</v>
      </c>
      <c r="F547" s="5">
        <f>AVERAGEIFS(TimeSeries!545:545,TimeSeries!$1:$1,"&lt;="&amp;F$3,TimeSeries!$1:$1,"&gt;="&amp;F$2)</f>
        <v>121.6</v>
      </c>
      <c r="G547" s="5">
        <f>AVERAGEIFS(TimeSeries!545:545,TimeSeries!$1:$1,"&lt;="&amp;G$3,TimeSeries!$1:$1,"&gt;="&amp;G$2)</f>
        <v>123.75</v>
      </c>
      <c r="H547" s="5">
        <f>AVERAGEIFS(TimeSeries!545:545,TimeSeries!$1:$1,"&lt;="&amp;H$3,TimeSeries!$1:$1,"&gt;="&amp;H$2)</f>
        <v>116.25</v>
      </c>
      <c r="I547" s="5">
        <f>AVERAGEIFS(TimeSeries!545:545,TimeSeries!$1:$1,"&lt;="&amp;I$3,TimeSeries!$1:$1,"&gt;="&amp;I$2)</f>
        <v>108.45</v>
      </c>
      <c r="J547" s="5">
        <f>AVERAGEIFS(TimeSeries!545:545,TimeSeries!$1:$1,"&lt;="&amp;J$3,TimeSeries!$1:$1,"&gt;="&amp;J$2)</f>
        <v>108.9</v>
      </c>
      <c r="K547" s="5">
        <f>+TimeSeries!I545</f>
        <v>116.19999999999999</v>
      </c>
      <c r="M547">
        <f>+INDEX(TimeSeries!$A:$ZZ,'TimeSeries - Formatted'!$B547+1,'TimeSeries - Formatted'!K$1)</f>
        <v>18</v>
      </c>
      <c r="O547" s="1">
        <f t="shared" si="95"/>
        <v>-0.19417820376286832</v>
      </c>
      <c r="P547" s="1">
        <f t="shared" si="96"/>
        <v>-0.19780596503256764</v>
      </c>
      <c r="Q547" s="1">
        <f t="shared" si="97"/>
        <v>-0.19117147707979631</v>
      </c>
      <c r="R547" s="1">
        <f t="shared" si="98"/>
        <v>-0.17810070969922265</v>
      </c>
      <c r="S547" s="1">
        <f t="shared" si="99"/>
        <v>-0.13461538461538458</v>
      </c>
      <c r="T547" s="1">
        <f t="shared" si="100"/>
        <v>-0.16487068965517238</v>
      </c>
      <c r="U547" s="1">
        <f t="shared" si="101"/>
        <v>-0.19607116382505563</v>
      </c>
      <c r="V547" s="1">
        <f t="shared" si="102"/>
        <v>-0.19808541973490434</v>
      </c>
      <c r="X547" s="2">
        <f ca="1">1*(IFERROR(MAX(OFFSET(O$1,MATCH($M547,$M:$M,0)-1,0,ROW()-MATCH($M547,$M:$M,0))),0)&gt;0)</f>
        <v>0</v>
      </c>
      <c r="Y547" s="2">
        <f ca="1">1*(IFERROR(MAX(OFFSET(P$1,MATCH($M547,$M:$M,0)-1,0,ROW()-MATCH($M547,$M:$M,0))),0)&gt;0)</f>
        <v>0</v>
      </c>
      <c r="Z547" s="2">
        <f ca="1">1*(IFERROR(MAX(OFFSET(Q$1,MATCH($M547,$M:$M,0)-1,0,ROW()-MATCH($M547,$M:$M,0))),0)&gt;0)</f>
        <v>0</v>
      </c>
      <c r="AA547" s="2">
        <f ca="1">1*(IFERROR(MAX(OFFSET(R$1,MATCH($M547,$M:$M,0)-1,0,ROW()-MATCH($M547,$M:$M,0))),0)&gt;0)</f>
        <v>0</v>
      </c>
      <c r="AB547" s="2">
        <f ca="1">1*(IFERROR(MAX(OFFSET(S$1,MATCH($M547,$M:$M,0)-1,0,ROW()-MATCH($M547,$M:$M,0))),0)&gt;0)</f>
        <v>0</v>
      </c>
      <c r="AC547" s="2">
        <f ca="1">1*(IFERROR(MAX(OFFSET(T$1,MATCH($M547,$M:$M,0)-1,0,ROW()-MATCH($M547,$M:$M,0))),0)&gt;0)</f>
        <v>0</v>
      </c>
      <c r="AD547" s="2">
        <f ca="1">1*(IFERROR(MAX(OFFSET(U$1,MATCH($M547,$M:$M,0)-1,0,ROW()-MATCH($M547,$M:$M,0))),0)&gt;0)</f>
        <v>0</v>
      </c>
      <c r="AE547" s="2">
        <f ca="1">1*(IFERROR(MAX(OFFSET(V$1,MATCH($M547,$M:$M,0)-1,0,ROW()-MATCH($M547,$M:$M,0))),0)&gt;0)</f>
        <v>0</v>
      </c>
      <c r="AG547">
        <f ca="1">+IF(COUNTIFS(AG$4:AG546,1,$M$4:$M546,$M547)=1,0,IF(O547*X547&lt;$AI$1,1,0))</f>
        <v>0</v>
      </c>
      <c r="AH547">
        <f ca="1">+IF(COUNTIFS(AH$4:AH546,1,$M$4:$M546,$M547)=1,0,IF(P547*Y547&lt;$AI$1,1,0))</f>
        <v>0</v>
      </c>
      <c r="AI547">
        <f ca="1">+IF(COUNTIFS(AI$4:AI546,1,$M$4:$M546,$M547)=1,0,IF(Q547*Z547&lt;$AI$1,1,0))</f>
        <v>0</v>
      </c>
      <c r="AJ547">
        <f ca="1">+IF(COUNTIFS(AJ$4:AJ546,1,$M$4:$M546,$M547)=1,0,IF(R547*AA547&lt;$AI$1,1,0))</f>
        <v>0</v>
      </c>
      <c r="AK547">
        <f ca="1">+IF(COUNTIFS(AK$4:AK546,1,$M$4:$M546,$M547)=1,0,IF(S547*AB547&lt;$AI$1,1,0))</f>
        <v>0</v>
      </c>
      <c r="AL547">
        <f ca="1">+IF(COUNTIFS(AL$4:AL546,1,$M$4:$M546,$M547)=1,0,IF(T547*AC547&lt;$AI$1,1,0))</f>
        <v>0</v>
      </c>
      <c r="AM547">
        <f ca="1">+IF(COUNTIFS(AM$4:AM546,1,$M$4:$M546,$M547)=1,0,IF(U547*AD547&lt;$AI$1,1,0))</f>
        <v>0</v>
      </c>
      <c r="AN547">
        <f ca="1">+IF(COUNTIFS(AN$4:AN546,1,$M$4:$M546,$M547)=1,0,IF(V547*AE547&lt;$AI$1,1,0))</f>
        <v>0</v>
      </c>
      <c r="AO547">
        <f t="shared" ca="1" si="93"/>
        <v>0</v>
      </c>
      <c r="AQ547">
        <f ca="1">1*(COUNTIFS($M$4:$M546,M547,AO$4:AO546,1)&gt;0)</f>
        <v>0</v>
      </c>
      <c r="AR547" t="str">
        <f ca="1">+IF($AQ547=1,"",IFERROR(AVERAGEIFS($AG$3:$AN$3,$AG547:$AN547,1),""))</f>
        <v/>
      </c>
    </row>
    <row r="548" spans="2:44" x14ac:dyDescent="0.25">
      <c r="B548">
        <f t="shared" si="94"/>
        <v>545</v>
      </c>
      <c r="C548" s="5">
        <f>AVERAGEIFS(TimeSeries!546:546,TimeSeries!$1:$1,"&lt;="&amp;C$3,TimeSeries!$1:$1,"&gt;="&amp;C$2)</f>
        <v>113.5</v>
      </c>
      <c r="D548" s="5">
        <f>AVERAGEIFS(TimeSeries!546:546,TimeSeries!$1:$1,"&lt;="&amp;D$3,TimeSeries!$1:$1,"&gt;="&amp;D$2)</f>
        <v>117.5</v>
      </c>
      <c r="E548" s="5">
        <f>AVERAGEIFS(TimeSeries!546:546,TimeSeries!$1:$1,"&lt;="&amp;E$3,TimeSeries!$1:$1,"&gt;="&amp;E$2)</f>
        <v>119.6</v>
      </c>
      <c r="F548" s="5">
        <f>AVERAGEIFS(TimeSeries!546:546,TimeSeries!$1:$1,"&lt;="&amp;F$3,TimeSeries!$1:$1,"&gt;="&amp;F$2)</f>
        <v>121.6</v>
      </c>
      <c r="G548" s="5">
        <f>AVERAGEIFS(TimeSeries!546:546,TimeSeries!$1:$1,"&lt;="&amp;G$3,TimeSeries!$1:$1,"&gt;="&amp;G$2)</f>
        <v>125.15</v>
      </c>
      <c r="H548" s="5">
        <f>AVERAGEIFS(TimeSeries!546:546,TimeSeries!$1:$1,"&lt;="&amp;H$3,TimeSeries!$1:$1,"&gt;="&amp;H$2)</f>
        <v>117.65</v>
      </c>
      <c r="I548" s="5">
        <f>AVERAGEIFS(TimeSeries!546:546,TimeSeries!$1:$1,"&lt;="&amp;I$3,TimeSeries!$1:$1,"&gt;="&amp;I$2)</f>
        <v>107.75</v>
      </c>
      <c r="J548" s="5">
        <f>AVERAGEIFS(TimeSeries!546:546,TimeSeries!$1:$1,"&lt;="&amp;J$3,TimeSeries!$1:$1,"&gt;="&amp;J$2)</f>
        <v>107.5</v>
      </c>
      <c r="K548" s="5">
        <f>+TimeSeries!I546</f>
        <v>116.5</v>
      </c>
      <c r="M548">
        <f>+INDEX(TimeSeries!$A:$ZZ,'TimeSeries - Formatted'!$B548+1,'TimeSeries - Formatted'!K$1)</f>
        <v>18</v>
      </c>
      <c r="O548" s="1">
        <f t="shared" si="95"/>
        <v>-0.19417820376286832</v>
      </c>
      <c r="P548" s="1">
        <f t="shared" si="96"/>
        <v>-0.19437778539595474</v>
      </c>
      <c r="Q548" s="1">
        <f t="shared" si="97"/>
        <v>-0.18777589134125638</v>
      </c>
      <c r="R548" s="1">
        <f t="shared" si="98"/>
        <v>-0.17810070969922265</v>
      </c>
      <c r="S548" s="1">
        <f t="shared" si="99"/>
        <v>-0.12482517482517475</v>
      </c>
      <c r="T548" s="1">
        <f t="shared" si="100"/>
        <v>-0.15481321839080453</v>
      </c>
      <c r="U548" s="1">
        <f t="shared" si="101"/>
        <v>-0.20126019273535956</v>
      </c>
      <c r="V548" s="1">
        <f t="shared" si="102"/>
        <v>-0.20839469808541977</v>
      </c>
      <c r="X548" s="2">
        <f ca="1">1*(IFERROR(MAX(OFFSET(O$1,MATCH($M548,$M:$M,0)-1,0,ROW()-MATCH($M548,$M:$M,0))),0)&gt;0)</f>
        <v>0</v>
      </c>
      <c r="Y548" s="2">
        <f ca="1">1*(IFERROR(MAX(OFFSET(P$1,MATCH($M548,$M:$M,0)-1,0,ROW()-MATCH($M548,$M:$M,0))),0)&gt;0)</f>
        <v>0</v>
      </c>
      <c r="Z548" s="2">
        <f ca="1">1*(IFERROR(MAX(OFFSET(Q$1,MATCH($M548,$M:$M,0)-1,0,ROW()-MATCH($M548,$M:$M,0))),0)&gt;0)</f>
        <v>0</v>
      </c>
      <c r="AA548" s="2">
        <f ca="1">1*(IFERROR(MAX(OFFSET(R$1,MATCH($M548,$M:$M,0)-1,0,ROW()-MATCH($M548,$M:$M,0))),0)&gt;0)</f>
        <v>0</v>
      </c>
      <c r="AB548" s="2">
        <f ca="1">1*(IFERROR(MAX(OFFSET(S$1,MATCH($M548,$M:$M,0)-1,0,ROW()-MATCH($M548,$M:$M,0))),0)&gt;0)</f>
        <v>0</v>
      </c>
      <c r="AC548" s="2">
        <f ca="1">1*(IFERROR(MAX(OFFSET(T$1,MATCH($M548,$M:$M,0)-1,0,ROW()-MATCH($M548,$M:$M,0))),0)&gt;0)</f>
        <v>0</v>
      </c>
      <c r="AD548" s="2">
        <f ca="1">1*(IFERROR(MAX(OFFSET(U$1,MATCH($M548,$M:$M,0)-1,0,ROW()-MATCH($M548,$M:$M,0))),0)&gt;0)</f>
        <v>0</v>
      </c>
      <c r="AE548" s="2">
        <f ca="1">1*(IFERROR(MAX(OFFSET(V$1,MATCH($M548,$M:$M,0)-1,0,ROW()-MATCH($M548,$M:$M,0))),0)&gt;0)</f>
        <v>0</v>
      </c>
      <c r="AG548">
        <f ca="1">+IF(COUNTIFS(AG$4:AG547,1,$M$4:$M547,$M548)=1,0,IF(O548*X548&lt;$AI$1,1,0))</f>
        <v>0</v>
      </c>
      <c r="AH548">
        <f ca="1">+IF(COUNTIFS(AH$4:AH547,1,$M$4:$M547,$M548)=1,0,IF(P548*Y548&lt;$AI$1,1,0))</f>
        <v>0</v>
      </c>
      <c r="AI548">
        <f ca="1">+IF(COUNTIFS(AI$4:AI547,1,$M$4:$M547,$M548)=1,0,IF(Q548*Z548&lt;$AI$1,1,0))</f>
        <v>0</v>
      </c>
      <c r="AJ548">
        <f ca="1">+IF(COUNTIFS(AJ$4:AJ547,1,$M$4:$M547,$M548)=1,0,IF(R548*AA548&lt;$AI$1,1,0))</f>
        <v>0</v>
      </c>
      <c r="AK548">
        <f ca="1">+IF(COUNTIFS(AK$4:AK547,1,$M$4:$M547,$M548)=1,0,IF(S548*AB548&lt;$AI$1,1,0))</f>
        <v>0</v>
      </c>
      <c r="AL548">
        <f ca="1">+IF(COUNTIFS(AL$4:AL547,1,$M$4:$M547,$M548)=1,0,IF(T548*AC548&lt;$AI$1,1,0))</f>
        <v>0</v>
      </c>
      <c r="AM548">
        <f ca="1">+IF(COUNTIFS(AM$4:AM547,1,$M$4:$M547,$M548)=1,0,IF(U548*AD548&lt;$AI$1,1,0))</f>
        <v>0</v>
      </c>
      <c r="AN548">
        <f ca="1">+IF(COUNTIFS(AN$4:AN547,1,$M$4:$M547,$M548)=1,0,IF(V548*AE548&lt;$AI$1,1,0))</f>
        <v>0</v>
      </c>
      <c r="AO548">
        <f t="shared" ca="1" si="93"/>
        <v>0</v>
      </c>
      <c r="AQ548">
        <f ca="1">1*(COUNTIFS($M$4:$M547,M548,AO$4:AO547,1)&gt;0)</f>
        <v>0</v>
      </c>
      <c r="AR548" t="str">
        <f ca="1">+IF($AQ548=1,"",IFERROR(AVERAGEIFS($AG$3:$AN$3,$AG548:$AN548,1),""))</f>
        <v/>
      </c>
    </row>
    <row r="549" spans="2:44" x14ac:dyDescent="0.25">
      <c r="B549">
        <f t="shared" si="94"/>
        <v>546</v>
      </c>
      <c r="C549" s="5">
        <f>AVERAGEIFS(TimeSeries!547:547,TimeSeries!$1:$1,"&lt;="&amp;C$3,TimeSeries!$1:$1,"&gt;="&amp;C$2)</f>
        <v>114.7</v>
      </c>
      <c r="D549" s="5">
        <f>AVERAGEIFS(TimeSeries!547:547,TimeSeries!$1:$1,"&lt;="&amp;D$3,TimeSeries!$1:$1,"&gt;="&amp;D$2)</f>
        <v>118.7</v>
      </c>
      <c r="E549" s="5">
        <f>AVERAGEIFS(TimeSeries!547:547,TimeSeries!$1:$1,"&lt;="&amp;E$3,TimeSeries!$1:$1,"&gt;="&amp;E$2)</f>
        <v>120.8</v>
      </c>
      <c r="F549" s="5">
        <f>AVERAGEIFS(TimeSeries!547:547,TimeSeries!$1:$1,"&lt;="&amp;F$3,TimeSeries!$1:$1,"&gt;="&amp;F$2)</f>
        <v>122.3</v>
      </c>
      <c r="G549" s="5">
        <f>AVERAGEIFS(TimeSeries!547:547,TimeSeries!$1:$1,"&lt;="&amp;G$3,TimeSeries!$1:$1,"&gt;="&amp;G$2)</f>
        <v>124.45</v>
      </c>
      <c r="H549" s="5">
        <f>AVERAGEIFS(TimeSeries!547:547,TimeSeries!$1:$1,"&lt;="&amp;H$3,TimeSeries!$1:$1,"&gt;="&amp;H$2)</f>
        <v>116.95</v>
      </c>
      <c r="I549" s="5">
        <f>AVERAGEIFS(TimeSeries!547:547,TimeSeries!$1:$1,"&lt;="&amp;I$3,TimeSeries!$1:$1,"&gt;="&amp;I$2)</f>
        <v>107.75</v>
      </c>
      <c r="J549" s="5">
        <f>AVERAGEIFS(TimeSeries!547:547,TimeSeries!$1:$1,"&lt;="&amp;J$3,TimeSeries!$1:$1,"&gt;="&amp;J$2)</f>
        <v>107.5</v>
      </c>
      <c r="K549" s="5">
        <f>+TimeSeries!I547</f>
        <v>116.925</v>
      </c>
      <c r="M549">
        <f>+INDEX(TimeSeries!$A:$ZZ,'TimeSeries - Formatted'!$B549+1,'TimeSeries - Formatted'!K$1)</f>
        <v>18</v>
      </c>
      <c r="O549" s="1">
        <f t="shared" si="95"/>
        <v>-0.18565850195243161</v>
      </c>
      <c r="P549" s="1">
        <f t="shared" si="96"/>
        <v>-0.18615015426808357</v>
      </c>
      <c r="Q549" s="1">
        <f t="shared" si="97"/>
        <v>-0.1796264855687606</v>
      </c>
      <c r="R549" s="1">
        <f t="shared" si="98"/>
        <v>-0.17336938154782011</v>
      </c>
      <c r="S549" s="1">
        <f t="shared" si="99"/>
        <v>-0.12972027972027966</v>
      </c>
      <c r="T549" s="1">
        <f t="shared" si="100"/>
        <v>-0.1598419540229884</v>
      </c>
      <c r="U549" s="1">
        <f t="shared" si="101"/>
        <v>-0.20126019273535956</v>
      </c>
      <c r="V549" s="1">
        <f t="shared" si="102"/>
        <v>-0.20839469808541977</v>
      </c>
      <c r="X549" s="2">
        <f ca="1">1*(IFERROR(MAX(OFFSET(O$1,MATCH($M549,$M:$M,0)-1,0,ROW()-MATCH($M549,$M:$M,0))),0)&gt;0)</f>
        <v>0</v>
      </c>
      <c r="Y549" s="2">
        <f ca="1">1*(IFERROR(MAX(OFFSET(P$1,MATCH($M549,$M:$M,0)-1,0,ROW()-MATCH($M549,$M:$M,0))),0)&gt;0)</f>
        <v>0</v>
      </c>
      <c r="Z549" s="2">
        <f ca="1">1*(IFERROR(MAX(OFFSET(Q$1,MATCH($M549,$M:$M,0)-1,0,ROW()-MATCH($M549,$M:$M,0))),0)&gt;0)</f>
        <v>0</v>
      </c>
      <c r="AA549" s="2">
        <f ca="1">1*(IFERROR(MAX(OFFSET(R$1,MATCH($M549,$M:$M,0)-1,0,ROW()-MATCH($M549,$M:$M,0))),0)&gt;0)</f>
        <v>0</v>
      </c>
      <c r="AB549" s="2">
        <f ca="1">1*(IFERROR(MAX(OFFSET(S$1,MATCH($M549,$M:$M,0)-1,0,ROW()-MATCH($M549,$M:$M,0))),0)&gt;0)</f>
        <v>0</v>
      </c>
      <c r="AC549" s="2">
        <f ca="1">1*(IFERROR(MAX(OFFSET(T$1,MATCH($M549,$M:$M,0)-1,0,ROW()-MATCH($M549,$M:$M,0))),0)&gt;0)</f>
        <v>0</v>
      </c>
      <c r="AD549" s="2">
        <f ca="1">1*(IFERROR(MAX(OFFSET(U$1,MATCH($M549,$M:$M,0)-1,0,ROW()-MATCH($M549,$M:$M,0))),0)&gt;0)</f>
        <v>0</v>
      </c>
      <c r="AE549" s="2">
        <f ca="1">1*(IFERROR(MAX(OFFSET(V$1,MATCH($M549,$M:$M,0)-1,0,ROW()-MATCH($M549,$M:$M,0))),0)&gt;0)</f>
        <v>0</v>
      </c>
      <c r="AG549">
        <f ca="1">+IF(COUNTIFS(AG$4:AG548,1,$M$4:$M548,$M549)=1,0,IF(O549*X549&lt;$AI$1,1,0))</f>
        <v>0</v>
      </c>
      <c r="AH549">
        <f ca="1">+IF(COUNTIFS(AH$4:AH548,1,$M$4:$M548,$M549)=1,0,IF(P549*Y549&lt;$AI$1,1,0))</f>
        <v>0</v>
      </c>
      <c r="AI549">
        <f ca="1">+IF(COUNTIFS(AI$4:AI548,1,$M$4:$M548,$M549)=1,0,IF(Q549*Z549&lt;$AI$1,1,0))</f>
        <v>0</v>
      </c>
      <c r="AJ549">
        <f ca="1">+IF(COUNTIFS(AJ$4:AJ548,1,$M$4:$M548,$M549)=1,0,IF(R549*AA549&lt;$AI$1,1,0))</f>
        <v>0</v>
      </c>
      <c r="AK549">
        <f ca="1">+IF(COUNTIFS(AK$4:AK548,1,$M$4:$M548,$M549)=1,0,IF(S549*AB549&lt;$AI$1,1,0))</f>
        <v>0</v>
      </c>
      <c r="AL549">
        <f ca="1">+IF(COUNTIFS(AL$4:AL548,1,$M$4:$M548,$M549)=1,0,IF(T549*AC549&lt;$AI$1,1,0))</f>
        <v>0</v>
      </c>
      <c r="AM549">
        <f ca="1">+IF(COUNTIFS(AM$4:AM548,1,$M$4:$M548,$M549)=1,0,IF(U549*AD549&lt;$AI$1,1,0))</f>
        <v>0</v>
      </c>
      <c r="AN549">
        <f ca="1">+IF(COUNTIFS(AN$4:AN548,1,$M$4:$M548,$M549)=1,0,IF(V549*AE549&lt;$AI$1,1,0))</f>
        <v>0</v>
      </c>
      <c r="AO549">
        <f t="shared" ca="1" si="93"/>
        <v>0</v>
      </c>
      <c r="AQ549">
        <f ca="1">1*(COUNTIFS($M$4:$M548,M549,AO$4:AO548,1)&gt;0)</f>
        <v>0</v>
      </c>
      <c r="AR549" t="str">
        <f ca="1">+IF($AQ549=1,"",IFERROR(AVERAGEIFS($AG$3:$AN$3,$AG549:$AN549,1),""))</f>
        <v/>
      </c>
    </row>
    <row r="550" spans="2:44" x14ac:dyDescent="0.25">
      <c r="B550">
        <f t="shared" si="94"/>
        <v>547</v>
      </c>
      <c r="C550" s="5">
        <f>AVERAGEIFS(TimeSeries!548:548,TimeSeries!$1:$1,"&lt;="&amp;C$3,TimeSeries!$1:$1,"&gt;="&amp;C$2)</f>
        <v>117.1</v>
      </c>
      <c r="D550" s="5">
        <f>AVERAGEIFS(TimeSeries!548:548,TimeSeries!$1:$1,"&lt;="&amp;D$3,TimeSeries!$1:$1,"&gt;="&amp;D$2)</f>
        <v>121.1</v>
      </c>
      <c r="E550" s="5">
        <f>AVERAGEIFS(TimeSeries!548:548,TimeSeries!$1:$1,"&lt;="&amp;E$3,TimeSeries!$1:$1,"&gt;="&amp;E$2)</f>
        <v>122.5</v>
      </c>
      <c r="F550" s="5">
        <f>AVERAGEIFS(TimeSeries!548:548,TimeSeries!$1:$1,"&lt;="&amp;F$3,TimeSeries!$1:$1,"&gt;="&amp;F$2)</f>
        <v>123</v>
      </c>
      <c r="G550" s="5">
        <f>AVERAGEIFS(TimeSeries!548:548,TimeSeries!$1:$1,"&lt;="&amp;G$3,TimeSeries!$1:$1,"&gt;="&amp;G$2)</f>
        <v>123.75</v>
      </c>
      <c r="H550" s="5">
        <f>AVERAGEIFS(TimeSeries!548:548,TimeSeries!$1:$1,"&lt;="&amp;H$3,TimeSeries!$1:$1,"&gt;="&amp;H$2)</f>
        <v>116.75</v>
      </c>
      <c r="I550" s="5">
        <f>AVERAGEIFS(TimeSeries!548:548,TimeSeries!$1:$1,"&lt;="&amp;I$3,TimeSeries!$1:$1,"&gt;="&amp;I$2)</f>
        <v>108.95</v>
      </c>
      <c r="J550" s="5">
        <f>AVERAGEIFS(TimeSeries!548:548,TimeSeries!$1:$1,"&lt;="&amp;J$3,TimeSeries!$1:$1,"&gt;="&amp;J$2)</f>
        <v>108.9</v>
      </c>
      <c r="K550" s="5">
        <f>+TimeSeries!I548</f>
        <v>118.07499999999999</v>
      </c>
      <c r="M550">
        <f>+INDEX(TimeSeries!$A:$ZZ,'TimeSeries - Formatted'!$B550+1,'TimeSeries - Formatted'!K$1)</f>
        <v>18</v>
      </c>
      <c r="O550" s="1">
        <f t="shared" si="95"/>
        <v>-0.16861909833155841</v>
      </c>
      <c r="P550" s="1">
        <f t="shared" si="96"/>
        <v>-0.16969489201234145</v>
      </c>
      <c r="Q550" s="1">
        <f t="shared" si="97"/>
        <v>-0.16808149405772499</v>
      </c>
      <c r="R550" s="1">
        <f t="shared" si="98"/>
        <v>-0.16863805339641769</v>
      </c>
      <c r="S550" s="1">
        <f t="shared" si="99"/>
        <v>-0.13461538461538458</v>
      </c>
      <c r="T550" s="1">
        <f t="shared" si="100"/>
        <v>-0.16127873563218387</v>
      </c>
      <c r="U550" s="1">
        <f t="shared" si="101"/>
        <v>-0.19236471460340998</v>
      </c>
      <c r="V550" s="1">
        <f t="shared" si="102"/>
        <v>-0.19808541973490434</v>
      </c>
      <c r="X550" s="2">
        <f ca="1">1*(IFERROR(MAX(OFFSET(O$1,MATCH($M550,$M:$M,0)-1,0,ROW()-MATCH($M550,$M:$M,0))),0)&gt;0)</f>
        <v>0</v>
      </c>
      <c r="Y550" s="2">
        <f ca="1">1*(IFERROR(MAX(OFFSET(P$1,MATCH($M550,$M:$M,0)-1,0,ROW()-MATCH($M550,$M:$M,0))),0)&gt;0)</f>
        <v>0</v>
      </c>
      <c r="Z550" s="2">
        <f ca="1">1*(IFERROR(MAX(OFFSET(Q$1,MATCH($M550,$M:$M,0)-1,0,ROW()-MATCH($M550,$M:$M,0))),0)&gt;0)</f>
        <v>0</v>
      </c>
      <c r="AA550" s="2">
        <f ca="1">1*(IFERROR(MAX(OFFSET(R$1,MATCH($M550,$M:$M,0)-1,0,ROW()-MATCH($M550,$M:$M,0))),0)&gt;0)</f>
        <v>0</v>
      </c>
      <c r="AB550" s="2">
        <f ca="1">1*(IFERROR(MAX(OFFSET(S$1,MATCH($M550,$M:$M,0)-1,0,ROW()-MATCH($M550,$M:$M,0))),0)&gt;0)</f>
        <v>0</v>
      </c>
      <c r="AC550" s="2">
        <f ca="1">1*(IFERROR(MAX(OFFSET(T$1,MATCH($M550,$M:$M,0)-1,0,ROW()-MATCH($M550,$M:$M,0))),0)&gt;0)</f>
        <v>0</v>
      </c>
      <c r="AD550" s="2">
        <f ca="1">1*(IFERROR(MAX(OFFSET(U$1,MATCH($M550,$M:$M,0)-1,0,ROW()-MATCH($M550,$M:$M,0))),0)&gt;0)</f>
        <v>0</v>
      </c>
      <c r="AE550" s="2">
        <f ca="1">1*(IFERROR(MAX(OFFSET(V$1,MATCH($M550,$M:$M,0)-1,0,ROW()-MATCH($M550,$M:$M,0))),0)&gt;0)</f>
        <v>0</v>
      </c>
      <c r="AG550">
        <f ca="1">+IF(COUNTIFS(AG$4:AG549,1,$M$4:$M549,$M550)=1,0,IF(O550*X550&lt;$AI$1,1,0))</f>
        <v>0</v>
      </c>
      <c r="AH550">
        <f ca="1">+IF(COUNTIFS(AH$4:AH549,1,$M$4:$M549,$M550)=1,0,IF(P550*Y550&lt;$AI$1,1,0))</f>
        <v>0</v>
      </c>
      <c r="AI550">
        <f ca="1">+IF(COUNTIFS(AI$4:AI549,1,$M$4:$M549,$M550)=1,0,IF(Q550*Z550&lt;$AI$1,1,0))</f>
        <v>0</v>
      </c>
      <c r="AJ550">
        <f ca="1">+IF(COUNTIFS(AJ$4:AJ549,1,$M$4:$M549,$M550)=1,0,IF(R550*AA550&lt;$AI$1,1,0))</f>
        <v>0</v>
      </c>
      <c r="AK550">
        <f ca="1">+IF(COUNTIFS(AK$4:AK549,1,$M$4:$M549,$M550)=1,0,IF(S550*AB550&lt;$AI$1,1,0))</f>
        <v>0</v>
      </c>
      <c r="AL550">
        <f ca="1">+IF(COUNTIFS(AL$4:AL549,1,$M$4:$M549,$M550)=1,0,IF(T550*AC550&lt;$AI$1,1,0))</f>
        <v>0</v>
      </c>
      <c r="AM550">
        <f ca="1">+IF(COUNTIFS(AM$4:AM549,1,$M$4:$M549,$M550)=1,0,IF(U550*AD550&lt;$AI$1,1,0))</f>
        <v>0</v>
      </c>
      <c r="AN550">
        <f ca="1">+IF(COUNTIFS(AN$4:AN549,1,$M$4:$M549,$M550)=1,0,IF(V550*AE550&lt;$AI$1,1,0))</f>
        <v>0</v>
      </c>
      <c r="AO550">
        <f t="shared" ca="1" si="93"/>
        <v>0</v>
      </c>
      <c r="AQ550">
        <f ca="1">1*(COUNTIFS($M$4:$M549,M550,AO$4:AO549,1)&gt;0)</f>
        <v>0</v>
      </c>
      <c r="AR550" t="str">
        <f ca="1">+IF($AQ550=1,"",IFERROR(AVERAGEIFS($AG$3:$AN$3,$AG550:$AN550,1),""))</f>
        <v/>
      </c>
    </row>
    <row r="551" spans="2:44" x14ac:dyDescent="0.25">
      <c r="B551">
        <f t="shared" si="94"/>
        <v>548</v>
      </c>
      <c r="C551" s="5">
        <f>AVERAGEIFS(TimeSeries!549:549,TimeSeries!$1:$1,"&lt;="&amp;C$3,TimeSeries!$1:$1,"&gt;="&amp;C$2)</f>
        <v>119.5</v>
      </c>
      <c r="D551" s="5">
        <f>AVERAGEIFS(TimeSeries!549:549,TimeSeries!$1:$1,"&lt;="&amp;D$3,TimeSeries!$1:$1,"&gt;="&amp;D$2)</f>
        <v>123.5</v>
      </c>
      <c r="E551" s="5">
        <f>AVERAGEIFS(TimeSeries!549:549,TimeSeries!$1:$1,"&lt;="&amp;E$3,TimeSeries!$1:$1,"&gt;="&amp;E$2)</f>
        <v>124.95</v>
      </c>
      <c r="F551" s="5">
        <f>AVERAGEIFS(TimeSeries!549:549,TimeSeries!$1:$1,"&lt;="&amp;F$3,TimeSeries!$1:$1,"&gt;="&amp;F$2)</f>
        <v>127.95</v>
      </c>
      <c r="G551" s="5">
        <f>AVERAGEIFS(TimeSeries!549:549,TimeSeries!$1:$1,"&lt;="&amp;G$3,TimeSeries!$1:$1,"&gt;="&amp;G$2)</f>
        <v>123.7</v>
      </c>
      <c r="H551" s="5">
        <f>AVERAGEIFS(TimeSeries!549:549,TimeSeries!$1:$1,"&lt;="&amp;H$3,TimeSeries!$1:$1,"&gt;="&amp;H$2)</f>
        <v>113.7</v>
      </c>
      <c r="I551" s="5">
        <f>AVERAGEIFS(TimeSeries!549:549,TimeSeries!$1:$1,"&lt;="&amp;I$3,TimeSeries!$1:$1,"&gt;="&amp;I$2)</f>
        <v>114.4</v>
      </c>
      <c r="J551" s="5">
        <f>AVERAGEIFS(TimeSeries!549:549,TimeSeries!$1:$1,"&lt;="&amp;J$3,TimeSeries!$1:$1,"&gt;="&amp;J$2)</f>
        <v>118.8</v>
      </c>
      <c r="K551" s="5">
        <f>+TimeSeries!I549</f>
        <v>120.6375</v>
      </c>
      <c r="M551">
        <f>+INDEX(TimeSeries!$A:$ZZ,'TimeSeries - Formatted'!$B551+1,'TimeSeries - Formatted'!K$1)</f>
        <v>18</v>
      </c>
      <c r="O551" s="1">
        <f t="shared" si="95"/>
        <v>-0.1506751954513148</v>
      </c>
      <c r="P551" s="1">
        <f t="shared" si="96"/>
        <v>-0.11278735632183901</v>
      </c>
      <c r="Q551" s="1">
        <f t="shared" si="97"/>
        <v>-0.12896479609620071</v>
      </c>
      <c r="R551" s="1">
        <f t="shared" si="98"/>
        <v>-0.13518080432578561</v>
      </c>
      <c r="S551" s="1">
        <f t="shared" si="99"/>
        <v>-0.13496503496503498</v>
      </c>
      <c r="T551" s="1">
        <f t="shared" si="100"/>
        <v>-0.1831896551724137</v>
      </c>
      <c r="U551" s="1">
        <f t="shared" si="101"/>
        <v>-0.15196441808747219</v>
      </c>
      <c r="V551" s="1">
        <f t="shared" si="102"/>
        <v>-0.12518409425625932</v>
      </c>
      <c r="X551" s="2">
        <f ca="1">1*(IFERROR(MAX(OFFSET(O$1,MATCH($M551,$M:$M,0)-1,0,ROW()-MATCH($M551,$M:$M,0))),0)&gt;0)</f>
        <v>0</v>
      </c>
      <c r="Y551" s="2">
        <f ca="1">1*(IFERROR(MAX(OFFSET(P$1,MATCH($M551,$M:$M,0)-1,0,ROW()-MATCH($M551,$M:$M,0))),0)&gt;0)</f>
        <v>0</v>
      </c>
      <c r="Z551" s="2">
        <f ca="1">1*(IFERROR(MAX(OFFSET(Q$1,MATCH($M551,$M:$M,0)-1,0,ROW()-MATCH($M551,$M:$M,0))),0)&gt;0)</f>
        <v>0</v>
      </c>
      <c r="AA551" s="2">
        <f ca="1">1*(IFERROR(MAX(OFFSET(R$1,MATCH($M551,$M:$M,0)-1,0,ROW()-MATCH($M551,$M:$M,0))),0)&gt;0)</f>
        <v>0</v>
      </c>
      <c r="AB551" s="2">
        <f ca="1">1*(IFERROR(MAX(OFFSET(S$1,MATCH($M551,$M:$M,0)-1,0,ROW()-MATCH($M551,$M:$M,0))),0)&gt;0)</f>
        <v>0</v>
      </c>
      <c r="AC551" s="2">
        <f ca="1">1*(IFERROR(MAX(OFFSET(T$1,MATCH($M551,$M:$M,0)-1,0,ROW()-MATCH($M551,$M:$M,0))),0)&gt;0)</f>
        <v>0</v>
      </c>
      <c r="AD551" s="2">
        <f ca="1">1*(IFERROR(MAX(OFFSET(U$1,MATCH($M551,$M:$M,0)-1,0,ROW()-MATCH($M551,$M:$M,0))),0)&gt;0)</f>
        <v>0</v>
      </c>
      <c r="AE551" s="2">
        <f ca="1">1*(IFERROR(MAX(OFFSET(V$1,MATCH($M551,$M:$M,0)-1,0,ROW()-MATCH($M551,$M:$M,0))),0)&gt;0)</f>
        <v>0</v>
      </c>
      <c r="AG551">
        <f ca="1">+IF(COUNTIFS(AG$4:AG550,1,$M$4:$M550,$M551)=1,0,IF(O551*X551&lt;$AI$1,1,0))</f>
        <v>0</v>
      </c>
      <c r="AH551">
        <f ca="1">+IF(COUNTIFS(AH$4:AH550,1,$M$4:$M550,$M551)=1,0,IF(P551*Y551&lt;$AI$1,1,0))</f>
        <v>0</v>
      </c>
      <c r="AI551">
        <f ca="1">+IF(COUNTIFS(AI$4:AI550,1,$M$4:$M550,$M551)=1,0,IF(Q551*Z551&lt;$AI$1,1,0))</f>
        <v>0</v>
      </c>
      <c r="AJ551">
        <f ca="1">+IF(COUNTIFS(AJ$4:AJ550,1,$M$4:$M550,$M551)=1,0,IF(R551*AA551&lt;$AI$1,1,0))</f>
        <v>0</v>
      </c>
      <c r="AK551">
        <f ca="1">+IF(COUNTIFS(AK$4:AK550,1,$M$4:$M550,$M551)=1,0,IF(S551*AB551&lt;$AI$1,1,0))</f>
        <v>0</v>
      </c>
      <c r="AL551">
        <f ca="1">+IF(COUNTIFS(AL$4:AL550,1,$M$4:$M550,$M551)=1,0,IF(T551*AC551&lt;$AI$1,1,0))</f>
        <v>0</v>
      </c>
      <c r="AM551">
        <f ca="1">+IF(COUNTIFS(AM$4:AM550,1,$M$4:$M550,$M551)=1,0,IF(U551*AD551&lt;$AI$1,1,0))</f>
        <v>0</v>
      </c>
      <c r="AN551">
        <f ca="1">+IF(COUNTIFS(AN$4:AN550,1,$M$4:$M550,$M551)=1,0,IF(V551*AE551&lt;$AI$1,1,0))</f>
        <v>0</v>
      </c>
      <c r="AO551">
        <f t="shared" ca="1" si="93"/>
        <v>0</v>
      </c>
      <c r="AQ551">
        <f ca="1">1*(COUNTIFS($M$4:$M550,M551,AO$4:AO550,1)&gt;0)</f>
        <v>0</v>
      </c>
      <c r="AR551" t="str">
        <f ca="1">+IF($AQ551=1,"",IFERROR(AVERAGEIFS($AG$3:$AN$3,$AG551:$AN551,1),""))</f>
        <v/>
      </c>
    </row>
    <row r="552" spans="2:44" x14ac:dyDescent="0.25">
      <c r="B552">
        <f t="shared" si="94"/>
        <v>549</v>
      </c>
      <c r="C552" s="5">
        <f>AVERAGEIFS(TimeSeries!550:550,TimeSeries!$1:$1,"&lt;="&amp;C$3,TimeSeries!$1:$1,"&gt;="&amp;C$2)</f>
        <v>122.45</v>
      </c>
      <c r="D552" s="5">
        <f>AVERAGEIFS(TimeSeries!550:550,TimeSeries!$1:$1,"&lt;="&amp;D$3,TimeSeries!$1:$1,"&gt;="&amp;D$2)</f>
        <v>126.45</v>
      </c>
      <c r="E552" s="5">
        <f>AVERAGEIFS(TimeSeries!550:550,TimeSeries!$1:$1,"&lt;="&amp;E$3,TimeSeries!$1:$1,"&gt;="&amp;E$2)</f>
        <v>127.15</v>
      </c>
      <c r="F552" s="5">
        <f>AVERAGEIFS(TimeSeries!550:550,TimeSeries!$1:$1,"&lt;="&amp;F$3,TimeSeries!$1:$1,"&gt;="&amp;F$2)</f>
        <v>129.65</v>
      </c>
      <c r="G552" s="5">
        <f>AVERAGEIFS(TimeSeries!550:550,TimeSeries!$1:$1,"&lt;="&amp;G$3,TimeSeries!$1:$1,"&gt;="&amp;G$2)</f>
        <v>128.25</v>
      </c>
      <c r="H552" s="5">
        <f>AVERAGEIFS(TimeSeries!550:550,TimeSeries!$1:$1,"&lt;="&amp;H$3,TimeSeries!$1:$1,"&gt;="&amp;H$2)</f>
        <v>118.25</v>
      </c>
      <c r="I552" s="5">
        <f>AVERAGEIFS(TimeSeries!550:550,TimeSeries!$1:$1,"&lt;="&amp;I$3,TimeSeries!$1:$1,"&gt;="&amp;I$2)</f>
        <v>115.4</v>
      </c>
      <c r="J552" s="5">
        <f>AVERAGEIFS(TimeSeries!550:550,TimeSeries!$1:$1,"&lt;="&amp;J$3,TimeSeries!$1:$1,"&gt;="&amp;J$2)</f>
        <v>118.8</v>
      </c>
      <c r="K552" s="5">
        <f>+TimeSeries!I550</f>
        <v>123.3125</v>
      </c>
      <c r="M552">
        <f>+INDEX(TimeSeries!$A:$ZZ,'TimeSeries - Formatted'!$B552+1,'TimeSeries - Formatted'!K$1)</f>
        <v>18</v>
      </c>
      <c r="O552" s="1">
        <f t="shared" si="95"/>
        <v>-7.4801662259161295E-2</v>
      </c>
      <c r="P552" s="1">
        <f t="shared" si="96"/>
        <v>-1.0950332420805564E-2</v>
      </c>
      <c r="Q552" s="1">
        <f t="shared" si="97"/>
        <v>-5.2533532041728614E-2</v>
      </c>
      <c r="R552" s="1">
        <f t="shared" si="98"/>
        <v>-8.5038814396612428E-2</v>
      </c>
      <c r="S552" s="1">
        <f t="shared" si="99"/>
        <v>-9.4918842625264621E-2</v>
      </c>
      <c r="T552" s="1">
        <f t="shared" si="100"/>
        <v>-0.15050287356321834</v>
      </c>
      <c r="U552" s="1">
        <f t="shared" si="101"/>
        <v>-0.14040968342644311</v>
      </c>
      <c r="V552" s="1">
        <f t="shared" si="102"/>
        <v>-9.6577946768060863E-2</v>
      </c>
      <c r="X552" s="2">
        <f ca="1">1*(IFERROR(MAX(OFFSET(O$1,MATCH($M552,$M:$M,0)-1,0,ROW()-MATCH($M552,$M:$M,0))),0)&gt;0)</f>
        <v>0</v>
      </c>
      <c r="Y552" s="2">
        <f ca="1">1*(IFERROR(MAX(OFFSET(P$1,MATCH($M552,$M:$M,0)-1,0,ROW()-MATCH($M552,$M:$M,0))),0)&gt;0)</f>
        <v>0</v>
      </c>
      <c r="Z552" s="2">
        <f ca="1">1*(IFERROR(MAX(OFFSET(Q$1,MATCH($M552,$M:$M,0)-1,0,ROW()-MATCH($M552,$M:$M,0))),0)&gt;0)</f>
        <v>0</v>
      </c>
      <c r="AA552" s="2">
        <f ca="1">1*(IFERROR(MAX(OFFSET(R$1,MATCH($M552,$M:$M,0)-1,0,ROW()-MATCH($M552,$M:$M,0))),0)&gt;0)</f>
        <v>0</v>
      </c>
      <c r="AB552" s="2">
        <f ca="1">1*(IFERROR(MAX(OFFSET(S$1,MATCH($M552,$M:$M,0)-1,0,ROW()-MATCH($M552,$M:$M,0))),0)&gt;0)</f>
        <v>0</v>
      </c>
      <c r="AC552" s="2">
        <f ca="1">1*(IFERROR(MAX(OFFSET(T$1,MATCH($M552,$M:$M,0)-1,0,ROW()-MATCH($M552,$M:$M,0))),0)&gt;0)</f>
        <v>0</v>
      </c>
      <c r="AD552" s="2">
        <f ca="1">1*(IFERROR(MAX(OFFSET(U$1,MATCH($M552,$M:$M,0)-1,0,ROW()-MATCH($M552,$M:$M,0))),0)&gt;0)</f>
        <v>0</v>
      </c>
      <c r="AE552" s="2">
        <f ca="1">1*(IFERROR(MAX(OFFSET(V$1,MATCH($M552,$M:$M,0)-1,0,ROW()-MATCH($M552,$M:$M,0))),0)&gt;0)</f>
        <v>0</v>
      </c>
      <c r="AG552">
        <f ca="1">+IF(COUNTIFS(AG$4:AG551,1,$M$4:$M551,$M552)=1,0,IF(O552*X552&lt;$AI$1,1,0))</f>
        <v>0</v>
      </c>
      <c r="AH552">
        <f ca="1">+IF(COUNTIFS(AH$4:AH551,1,$M$4:$M551,$M552)=1,0,IF(P552*Y552&lt;$AI$1,1,0))</f>
        <v>0</v>
      </c>
      <c r="AI552">
        <f ca="1">+IF(COUNTIFS(AI$4:AI551,1,$M$4:$M551,$M552)=1,0,IF(Q552*Z552&lt;$AI$1,1,0))</f>
        <v>0</v>
      </c>
      <c r="AJ552">
        <f ca="1">+IF(COUNTIFS(AJ$4:AJ551,1,$M$4:$M551,$M552)=1,0,IF(R552*AA552&lt;$AI$1,1,0))</f>
        <v>0</v>
      </c>
      <c r="AK552">
        <f ca="1">+IF(COUNTIFS(AK$4:AK551,1,$M$4:$M551,$M552)=1,0,IF(S552*AB552&lt;$AI$1,1,0))</f>
        <v>0</v>
      </c>
      <c r="AL552">
        <f ca="1">+IF(COUNTIFS(AL$4:AL551,1,$M$4:$M551,$M552)=1,0,IF(T552*AC552&lt;$AI$1,1,0))</f>
        <v>0</v>
      </c>
      <c r="AM552">
        <f ca="1">+IF(COUNTIFS(AM$4:AM551,1,$M$4:$M551,$M552)=1,0,IF(U552*AD552&lt;$AI$1,1,0))</f>
        <v>0</v>
      </c>
      <c r="AN552">
        <f ca="1">+IF(COUNTIFS(AN$4:AN551,1,$M$4:$M551,$M552)=1,0,IF(V552*AE552&lt;$AI$1,1,0))</f>
        <v>0</v>
      </c>
      <c r="AO552">
        <f t="shared" ca="1" si="93"/>
        <v>0</v>
      </c>
      <c r="AQ552">
        <f ca="1">1*(COUNTIFS($M$4:$M551,M552,AO$4:AO551,1)&gt;0)</f>
        <v>0</v>
      </c>
      <c r="AR552" t="str">
        <f ca="1">+IF($AQ552=1,"",IFERROR(AVERAGEIFS($AG$3:$AN$3,$AG552:$AN552,1),""))</f>
        <v/>
      </c>
    </row>
    <row r="553" spans="2:44" x14ac:dyDescent="0.25">
      <c r="B553">
        <f t="shared" si="94"/>
        <v>550</v>
      </c>
      <c r="C553" s="5">
        <f>AVERAGEIFS(TimeSeries!551:551,TimeSeries!$1:$1,"&lt;="&amp;C$3,TimeSeries!$1:$1,"&gt;="&amp;C$2)</f>
        <v>126.05</v>
      </c>
      <c r="D553" s="5">
        <f>AVERAGEIFS(TimeSeries!551:551,TimeSeries!$1:$1,"&lt;="&amp;D$3,TimeSeries!$1:$1,"&gt;="&amp;D$2)</f>
        <v>129.55000000000001</v>
      </c>
      <c r="E553" s="5">
        <f>AVERAGEIFS(TimeSeries!551:551,TimeSeries!$1:$1,"&lt;="&amp;E$3,TimeSeries!$1:$1,"&gt;="&amp;E$2)</f>
        <v>129.55000000000001</v>
      </c>
      <c r="F553" s="5">
        <f>AVERAGEIFS(TimeSeries!551:551,TimeSeries!$1:$1,"&lt;="&amp;F$3,TimeSeries!$1:$1,"&gt;="&amp;F$2)</f>
        <v>131.55000000000001</v>
      </c>
      <c r="G553" s="5">
        <f>AVERAGEIFS(TimeSeries!551:551,TimeSeries!$1:$1,"&lt;="&amp;G$3,TimeSeries!$1:$1,"&gt;="&amp;G$2)</f>
        <v>128.75</v>
      </c>
      <c r="H553" s="5">
        <f>AVERAGEIFS(TimeSeries!551:551,TimeSeries!$1:$1,"&lt;="&amp;H$3,TimeSeries!$1:$1,"&gt;="&amp;H$2)</f>
        <v>119.75</v>
      </c>
      <c r="I553" s="5">
        <f>AVERAGEIFS(TimeSeries!551:551,TimeSeries!$1:$1,"&lt;="&amp;I$3,TimeSeries!$1:$1,"&gt;="&amp;I$2)</f>
        <v>116.9</v>
      </c>
      <c r="J553" s="5">
        <f>AVERAGEIFS(TimeSeries!551:551,TimeSeries!$1:$1,"&lt;="&amp;J$3,TimeSeries!$1:$1,"&gt;="&amp;J$2)</f>
        <v>118.8</v>
      </c>
      <c r="K553" s="5">
        <f>+TimeSeries!I551</f>
        <v>125.3125</v>
      </c>
      <c r="M553">
        <f>+INDEX(TimeSeries!$A:$ZZ,'TimeSeries - Formatted'!$B553+1,'TimeSeries - Formatted'!K$1)</f>
        <v>18</v>
      </c>
      <c r="O553" s="1">
        <f t="shared" si="95"/>
        <v>2.9399755002041505E-2</v>
      </c>
      <c r="P553" s="1">
        <f t="shared" si="96"/>
        <v>2.4515618821668639E-2</v>
      </c>
      <c r="Q553" s="1">
        <f t="shared" si="97"/>
        <v>1.8875344081793255E-2</v>
      </c>
      <c r="R553" s="1">
        <f t="shared" si="98"/>
        <v>5.3496369889187712E-3</v>
      </c>
      <c r="S553" s="1">
        <f t="shared" si="99"/>
        <v>-3.1590823617901331E-2</v>
      </c>
      <c r="T553" s="1">
        <f t="shared" si="100"/>
        <v>-8.5528827796868989E-2</v>
      </c>
      <c r="U553" s="1">
        <f t="shared" si="101"/>
        <v>-7.7712031558185402E-2</v>
      </c>
      <c r="V553" s="1">
        <f t="shared" si="102"/>
        <v>-4.5783132530120452E-2</v>
      </c>
      <c r="X553" s="2">
        <f ca="1">1*(IFERROR(MAX(OFFSET(O$1,MATCH($M553,$M:$M,0)-1,0,ROW()-MATCH($M553,$M:$M,0))),0)&gt;0)</f>
        <v>0</v>
      </c>
      <c r="Y553" s="2">
        <f ca="1">1*(IFERROR(MAX(OFFSET(P$1,MATCH($M553,$M:$M,0)-1,0,ROW()-MATCH($M553,$M:$M,0))),0)&gt;0)</f>
        <v>0</v>
      </c>
      <c r="Z553" s="2">
        <f ca="1">1*(IFERROR(MAX(OFFSET(Q$1,MATCH($M553,$M:$M,0)-1,0,ROW()-MATCH($M553,$M:$M,0))),0)&gt;0)</f>
        <v>0</v>
      </c>
      <c r="AA553" s="2">
        <f ca="1">1*(IFERROR(MAX(OFFSET(R$1,MATCH($M553,$M:$M,0)-1,0,ROW()-MATCH($M553,$M:$M,0))),0)&gt;0)</f>
        <v>0</v>
      </c>
      <c r="AB553" s="2">
        <f ca="1">1*(IFERROR(MAX(OFFSET(S$1,MATCH($M553,$M:$M,0)-1,0,ROW()-MATCH($M553,$M:$M,0))),0)&gt;0)</f>
        <v>0</v>
      </c>
      <c r="AC553" s="2">
        <f ca="1">1*(IFERROR(MAX(OFFSET(T$1,MATCH($M553,$M:$M,0)-1,0,ROW()-MATCH($M553,$M:$M,0))),0)&gt;0)</f>
        <v>0</v>
      </c>
      <c r="AD553" s="2">
        <f ca="1">1*(IFERROR(MAX(OFFSET(U$1,MATCH($M553,$M:$M,0)-1,0,ROW()-MATCH($M553,$M:$M,0))),0)&gt;0)</f>
        <v>0</v>
      </c>
      <c r="AE553" s="2">
        <f ca="1">1*(IFERROR(MAX(OFFSET(V$1,MATCH($M553,$M:$M,0)-1,0,ROW()-MATCH($M553,$M:$M,0))),0)&gt;0)</f>
        <v>0</v>
      </c>
      <c r="AG553">
        <f ca="1">+IF(COUNTIFS(AG$4:AG552,1,$M$4:$M552,$M553)=1,0,IF(O553*X553&lt;$AI$1,1,0))</f>
        <v>0</v>
      </c>
      <c r="AH553">
        <f ca="1">+IF(COUNTIFS(AH$4:AH552,1,$M$4:$M552,$M553)=1,0,IF(P553*Y553&lt;$AI$1,1,0))</f>
        <v>0</v>
      </c>
      <c r="AI553">
        <f ca="1">+IF(COUNTIFS(AI$4:AI552,1,$M$4:$M552,$M553)=1,0,IF(Q553*Z553&lt;$AI$1,1,0))</f>
        <v>0</v>
      </c>
      <c r="AJ553">
        <f ca="1">+IF(COUNTIFS(AJ$4:AJ552,1,$M$4:$M552,$M553)=1,0,IF(R553*AA553&lt;$AI$1,1,0))</f>
        <v>0</v>
      </c>
      <c r="AK553">
        <f ca="1">+IF(COUNTIFS(AK$4:AK552,1,$M$4:$M552,$M553)=1,0,IF(S553*AB553&lt;$AI$1,1,0))</f>
        <v>0</v>
      </c>
      <c r="AL553">
        <f ca="1">+IF(COUNTIFS(AL$4:AL552,1,$M$4:$M552,$M553)=1,0,IF(T553*AC553&lt;$AI$1,1,0))</f>
        <v>0</v>
      </c>
      <c r="AM553">
        <f ca="1">+IF(COUNTIFS(AM$4:AM552,1,$M$4:$M552,$M553)=1,0,IF(U553*AD553&lt;$AI$1,1,0))</f>
        <v>0</v>
      </c>
      <c r="AN553">
        <f ca="1">+IF(COUNTIFS(AN$4:AN552,1,$M$4:$M552,$M553)=1,0,IF(V553*AE553&lt;$AI$1,1,0))</f>
        <v>0</v>
      </c>
      <c r="AO553">
        <f t="shared" ca="1" si="93"/>
        <v>0</v>
      </c>
      <c r="AQ553">
        <f ca="1">1*(COUNTIFS($M$4:$M552,M553,AO$4:AO552,1)&gt;0)</f>
        <v>0</v>
      </c>
      <c r="AR553" t="str">
        <f ca="1">+IF($AQ553=1,"",IFERROR(AVERAGEIFS($AG$3:$AN$3,$AG553:$AN553,1),""))</f>
        <v/>
      </c>
    </row>
    <row r="554" spans="2:44" x14ac:dyDescent="0.25">
      <c r="B554">
        <f t="shared" si="94"/>
        <v>551</v>
      </c>
      <c r="C554" s="5">
        <f>AVERAGEIFS(TimeSeries!552:552,TimeSeries!$1:$1,"&lt;="&amp;C$3,TimeSeries!$1:$1,"&gt;="&amp;C$2)</f>
        <v>129.44999999999999</v>
      </c>
      <c r="D554" s="5">
        <f>AVERAGEIFS(TimeSeries!552:552,TimeSeries!$1:$1,"&lt;="&amp;D$3,TimeSeries!$1:$1,"&gt;="&amp;D$2)</f>
        <v>131.94999999999999</v>
      </c>
      <c r="E554" s="5">
        <f>AVERAGEIFS(TimeSeries!552:552,TimeSeries!$1:$1,"&lt;="&amp;E$3,TimeSeries!$1:$1,"&gt;="&amp;E$2)</f>
        <v>131.25</v>
      </c>
      <c r="F554" s="5">
        <f>AVERAGEIFS(TimeSeries!552:552,TimeSeries!$1:$1,"&lt;="&amp;F$3,TimeSeries!$1:$1,"&gt;="&amp;F$2)</f>
        <v>132.75</v>
      </c>
      <c r="G554" s="5">
        <f>AVERAGEIFS(TimeSeries!552:552,TimeSeries!$1:$1,"&lt;="&amp;G$3,TimeSeries!$1:$1,"&gt;="&amp;G$2)</f>
        <v>129.94999999999999</v>
      </c>
      <c r="H554" s="5">
        <f>AVERAGEIFS(TimeSeries!552:552,TimeSeries!$1:$1,"&lt;="&amp;H$3,TimeSeries!$1:$1,"&gt;="&amp;H$2)</f>
        <v>121.95</v>
      </c>
      <c r="I554" s="5">
        <f>AVERAGEIFS(TimeSeries!552:552,TimeSeries!$1:$1,"&lt;="&amp;I$3,TimeSeries!$1:$1,"&gt;="&amp;I$2)</f>
        <v>119.1</v>
      </c>
      <c r="J554" s="5">
        <f>AVERAGEIFS(TimeSeries!552:552,TimeSeries!$1:$1,"&lt;="&amp;J$3,TimeSeries!$1:$1,"&gt;="&amp;J$2)</f>
        <v>120.2</v>
      </c>
      <c r="K554" s="5">
        <f>+TimeSeries!I552</f>
        <v>127.4375</v>
      </c>
      <c r="M554">
        <f>+INDEX(TimeSeries!$A:$ZZ,'TimeSeries - Formatted'!$B554+1,'TimeSeries - Formatted'!K$1)</f>
        <v>18</v>
      </c>
      <c r="O554" s="1">
        <f t="shared" si="95"/>
        <v>2.6973423244744055E-2</v>
      </c>
      <c r="P554" s="1">
        <f t="shared" si="96"/>
        <v>1.8525665766113253E-2</v>
      </c>
      <c r="Q554" s="1">
        <f t="shared" si="97"/>
        <v>1.3122346584330202E-2</v>
      </c>
      <c r="R554" s="1">
        <f t="shared" si="98"/>
        <v>9.1220068415049926E-3</v>
      </c>
      <c r="S554" s="1">
        <f t="shared" si="99"/>
        <v>9.3203883495145412E-3</v>
      </c>
      <c r="T554" s="1">
        <f t="shared" si="100"/>
        <v>1.8371607515657695E-2</v>
      </c>
      <c r="U554" s="1">
        <f t="shared" si="101"/>
        <v>-1.6764459346186866E-3</v>
      </c>
      <c r="V554" s="1">
        <f t="shared" si="102"/>
        <v>-1.1513157894736725E-2</v>
      </c>
      <c r="X554" s="2">
        <f ca="1">1*(IFERROR(MAX(OFFSET(O$1,MATCH($M554,$M:$M,0)-1,0,ROW()-MATCH($M554,$M:$M,0))),0)&gt;0)</f>
        <v>1</v>
      </c>
      <c r="Y554" s="2">
        <f ca="1">1*(IFERROR(MAX(OFFSET(P$1,MATCH($M554,$M:$M,0)-1,0,ROW()-MATCH($M554,$M:$M,0))),0)&gt;0)</f>
        <v>1</v>
      </c>
      <c r="Z554" s="2">
        <f ca="1">1*(IFERROR(MAX(OFFSET(Q$1,MATCH($M554,$M:$M,0)-1,0,ROW()-MATCH($M554,$M:$M,0))),0)&gt;0)</f>
        <v>1</v>
      </c>
      <c r="AA554" s="2">
        <f ca="1">1*(IFERROR(MAX(OFFSET(R$1,MATCH($M554,$M:$M,0)-1,0,ROW()-MATCH($M554,$M:$M,0))),0)&gt;0)</f>
        <v>1</v>
      </c>
      <c r="AB554" s="2">
        <f ca="1">1*(IFERROR(MAX(OFFSET(S$1,MATCH($M554,$M:$M,0)-1,0,ROW()-MATCH($M554,$M:$M,0))),0)&gt;0)</f>
        <v>0</v>
      </c>
      <c r="AC554" s="2">
        <f ca="1">1*(IFERROR(MAX(OFFSET(T$1,MATCH($M554,$M:$M,0)-1,0,ROW()-MATCH($M554,$M:$M,0))),0)&gt;0)</f>
        <v>0</v>
      </c>
      <c r="AD554" s="2">
        <f ca="1">1*(IFERROR(MAX(OFFSET(U$1,MATCH($M554,$M:$M,0)-1,0,ROW()-MATCH($M554,$M:$M,0))),0)&gt;0)</f>
        <v>0</v>
      </c>
      <c r="AE554" s="2">
        <f ca="1">1*(IFERROR(MAX(OFFSET(V$1,MATCH($M554,$M:$M,0)-1,0,ROW()-MATCH($M554,$M:$M,0))),0)&gt;0)</f>
        <v>0</v>
      </c>
      <c r="AG554">
        <f ca="1">+IF(COUNTIFS(AG$4:AG553,1,$M$4:$M553,$M554)=1,0,IF(O554*X554&lt;$AI$1,1,0))</f>
        <v>0</v>
      </c>
      <c r="AH554">
        <f ca="1">+IF(COUNTIFS(AH$4:AH553,1,$M$4:$M553,$M554)=1,0,IF(P554*Y554&lt;$AI$1,1,0))</f>
        <v>0</v>
      </c>
      <c r="AI554">
        <f ca="1">+IF(COUNTIFS(AI$4:AI553,1,$M$4:$M553,$M554)=1,0,IF(Q554*Z554&lt;$AI$1,1,0))</f>
        <v>0</v>
      </c>
      <c r="AJ554">
        <f ca="1">+IF(COUNTIFS(AJ$4:AJ553,1,$M$4:$M553,$M554)=1,0,IF(R554*AA554&lt;$AI$1,1,0))</f>
        <v>0</v>
      </c>
      <c r="AK554">
        <f ca="1">+IF(COUNTIFS(AK$4:AK553,1,$M$4:$M553,$M554)=1,0,IF(S554*AB554&lt;$AI$1,1,0))</f>
        <v>0</v>
      </c>
      <c r="AL554">
        <f ca="1">+IF(COUNTIFS(AL$4:AL553,1,$M$4:$M553,$M554)=1,0,IF(T554*AC554&lt;$AI$1,1,0))</f>
        <v>0</v>
      </c>
      <c r="AM554">
        <f ca="1">+IF(COUNTIFS(AM$4:AM553,1,$M$4:$M553,$M554)=1,0,IF(U554*AD554&lt;$AI$1,1,0))</f>
        <v>0</v>
      </c>
      <c r="AN554">
        <f ca="1">+IF(COUNTIFS(AN$4:AN553,1,$M$4:$M553,$M554)=1,0,IF(V554*AE554&lt;$AI$1,1,0))</f>
        <v>0</v>
      </c>
      <c r="AO554">
        <f t="shared" ca="1" si="93"/>
        <v>0</v>
      </c>
      <c r="AQ554">
        <f ca="1">1*(COUNTIFS($M$4:$M553,M554,AO$4:AO553,1)&gt;0)</f>
        <v>0</v>
      </c>
      <c r="AR554" t="str">
        <f ca="1">+IF($AQ554=1,"",IFERROR(AVERAGEIFS($AG$3:$AN$3,$AG554:$AN554,1),""))</f>
        <v/>
      </c>
    </row>
    <row r="555" spans="2:44" x14ac:dyDescent="0.25">
      <c r="B555">
        <f t="shared" si="94"/>
        <v>552</v>
      </c>
      <c r="C555" s="5">
        <f>AVERAGEIFS(TimeSeries!553:553,TimeSeries!$1:$1,"&lt;="&amp;C$3,TimeSeries!$1:$1,"&gt;="&amp;C$2)</f>
        <v>131.19999999999999</v>
      </c>
      <c r="D555" s="5">
        <f>AVERAGEIFS(TimeSeries!553:553,TimeSeries!$1:$1,"&lt;="&amp;D$3,TimeSeries!$1:$1,"&gt;="&amp;D$2)</f>
        <v>133.69999999999999</v>
      </c>
      <c r="E555" s="5">
        <f>AVERAGEIFS(TimeSeries!553:553,TimeSeries!$1:$1,"&lt;="&amp;E$3,TimeSeries!$1:$1,"&gt;="&amp;E$2)</f>
        <v>132.94999999999999</v>
      </c>
      <c r="F555" s="5">
        <f>AVERAGEIFS(TimeSeries!553:553,TimeSeries!$1:$1,"&lt;="&amp;F$3,TimeSeries!$1:$1,"&gt;="&amp;F$2)</f>
        <v>134.44999999999999</v>
      </c>
      <c r="G555" s="5">
        <f>AVERAGEIFS(TimeSeries!553:553,TimeSeries!$1:$1,"&lt;="&amp;G$3,TimeSeries!$1:$1,"&gt;="&amp;G$2)</f>
        <v>132.35</v>
      </c>
      <c r="H555" s="5">
        <f>AVERAGEIFS(TimeSeries!553:553,TimeSeries!$1:$1,"&lt;="&amp;H$3,TimeSeries!$1:$1,"&gt;="&amp;H$2)</f>
        <v>124.35</v>
      </c>
      <c r="I555" s="5">
        <f>AVERAGEIFS(TimeSeries!553:553,TimeSeries!$1:$1,"&lt;="&amp;I$3,TimeSeries!$1:$1,"&gt;="&amp;I$2)</f>
        <v>121.5</v>
      </c>
      <c r="J555" s="5">
        <f>AVERAGEIFS(TimeSeries!553:553,TimeSeries!$1:$1,"&lt;="&amp;J$3,TimeSeries!$1:$1,"&gt;="&amp;J$2)</f>
        <v>123</v>
      </c>
      <c r="K555" s="5">
        <f>+TimeSeries!I553</f>
        <v>129.5</v>
      </c>
      <c r="M555">
        <f>+INDEX(TimeSeries!$A:$ZZ,'TimeSeries - Formatted'!$B555+1,'TimeSeries - Formatted'!K$1)</f>
        <v>18</v>
      </c>
      <c r="O555" s="1">
        <f t="shared" si="95"/>
        <v>1.351873310158358E-2</v>
      </c>
      <c r="P555" s="1">
        <f t="shared" si="96"/>
        <v>1.3262599469495928E-2</v>
      </c>
      <c r="Q555" s="1">
        <f t="shared" si="97"/>
        <v>1.2952380952380826E-2</v>
      </c>
      <c r="R555" s="1">
        <f t="shared" si="98"/>
        <v>1.2806026365348222E-2</v>
      </c>
      <c r="S555" s="1">
        <f t="shared" si="99"/>
        <v>1.8468641785302164E-2</v>
      </c>
      <c r="T555" s="1">
        <f t="shared" si="100"/>
        <v>1.9680196801967975E-2</v>
      </c>
      <c r="U555" s="1">
        <f t="shared" si="101"/>
        <v>2.0151133501259411E-2</v>
      </c>
      <c r="V555" s="1">
        <f t="shared" si="102"/>
        <v>2.3294509151414289E-2</v>
      </c>
      <c r="X555" s="2">
        <f ca="1">1*(IFERROR(MAX(OFFSET(O$1,MATCH($M555,$M:$M,0)-1,0,ROW()-MATCH($M555,$M:$M,0))),0)&gt;0)</f>
        <v>1</v>
      </c>
      <c r="Y555" s="2">
        <f ca="1">1*(IFERROR(MAX(OFFSET(P$1,MATCH($M555,$M:$M,0)-1,0,ROW()-MATCH($M555,$M:$M,0))),0)&gt;0)</f>
        <v>1</v>
      </c>
      <c r="Z555" s="2">
        <f ca="1">1*(IFERROR(MAX(OFFSET(Q$1,MATCH($M555,$M:$M,0)-1,0,ROW()-MATCH($M555,$M:$M,0))),0)&gt;0)</f>
        <v>1</v>
      </c>
      <c r="AA555" s="2">
        <f ca="1">1*(IFERROR(MAX(OFFSET(R$1,MATCH($M555,$M:$M,0)-1,0,ROW()-MATCH($M555,$M:$M,0))),0)&gt;0)</f>
        <v>1</v>
      </c>
      <c r="AB555" s="2">
        <f ca="1">1*(IFERROR(MAX(OFFSET(S$1,MATCH($M555,$M:$M,0)-1,0,ROW()-MATCH($M555,$M:$M,0))),0)&gt;0)</f>
        <v>1</v>
      </c>
      <c r="AC555" s="2">
        <f ca="1">1*(IFERROR(MAX(OFFSET(T$1,MATCH($M555,$M:$M,0)-1,0,ROW()-MATCH($M555,$M:$M,0))),0)&gt;0)</f>
        <v>1</v>
      </c>
      <c r="AD555" s="2">
        <f ca="1">1*(IFERROR(MAX(OFFSET(U$1,MATCH($M555,$M:$M,0)-1,0,ROW()-MATCH($M555,$M:$M,0))),0)&gt;0)</f>
        <v>0</v>
      </c>
      <c r="AE555" s="2">
        <f ca="1">1*(IFERROR(MAX(OFFSET(V$1,MATCH($M555,$M:$M,0)-1,0,ROW()-MATCH($M555,$M:$M,0))),0)&gt;0)</f>
        <v>0</v>
      </c>
      <c r="AG555">
        <f ca="1">+IF(COUNTIFS(AG$4:AG554,1,$M$4:$M554,$M555)=1,0,IF(O555*X555&lt;$AI$1,1,0))</f>
        <v>0</v>
      </c>
      <c r="AH555">
        <f ca="1">+IF(COUNTIFS(AH$4:AH554,1,$M$4:$M554,$M555)=1,0,IF(P555*Y555&lt;$AI$1,1,0))</f>
        <v>0</v>
      </c>
      <c r="AI555">
        <f ca="1">+IF(COUNTIFS(AI$4:AI554,1,$M$4:$M554,$M555)=1,0,IF(Q555*Z555&lt;$AI$1,1,0))</f>
        <v>0</v>
      </c>
      <c r="AJ555">
        <f ca="1">+IF(COUNTIFS(AJ$4:AJ554,1,$M$4:$M554,$M555)=1,0,IF(R555*AA555&lt;$AI$1,1,0))</f>
        <v>0</v>
      </c>
      <c r="AK555">
        <f ca="1">+IF(COUNTIFS(AK$4:AK554,1,$M$4:$M554,$M555)=1,0,IF(S555*AB555&lt;$AI$1,1,0))</f>
        <v>0</v>
      </c>
      <c r="AL555">
        <f ca="1">+IF(COUNTIFS(AL$4:AL554,1,$M$4:$M554,$M555)=1,0,IF(T555*AC555&lt;$AI$1,1,0))</f>
        <v>0</v>
      </c>
      <c r="AM555">
        <f ca="1">+IF(COUNTIFS(AM$4:AM554,1,$M$4:$M554,$M555)=1,0,IF(U555*AD555&lt;$AI$1,1,0))</f>
        <v>0</v>
      </c>
      <c r="AN555">
        <f ca="1">+IF(COUNTIFS(AN$4:AN554,1,$M$4:$M554,$M555)=1,0,IF(V555*AE555&lt;$AI$1,1,0))</f>
        <v>0</v>
      </c>
      <c r="AO555">
        <f t="shared" ca="1" si="93"/>
        <v>0</v>
      </c>
      <c r="AQ555">
        <f ca="1">1*(COUNTIFS($M$4:$M554,M555,AO$4:AO554,1)&gt;0)</f>
        <v>0</v>
      </c>
      <c r="AR555" t="str">
        <f ca="1">+IF($AQ555=1,"",IFERROR(AVERAGEIFS($AG$3:$AN$3,$AG555:$AN555,1),""))</f>
        <v/>
      </c>
    </row>
    <row r="556" spans="2:44" x14ac:dyDescent="0.25">
      <c r="B556">
        <f t="shared" si="94"/>
        <v>553</v>
      </c>
      <c r="C556" s="5">
        <f>AVERAGEIFS(TimeSeries!554:554,TimeSeries!$1:$1,"&lt;="&amp;C$3,TimeSeries!$1:$1,"&gt;="&amp;C$2)</f>
        <v>132.9</v>
      </c>
      <c r="D556" s="5">
        <f>AVERAGEIFS(TimeSeries!554:554,TimeSeries!$1:$1,"&lt;="&amp;D$3,TimeSeries!$1:$1,"&gt;="&amp;D$2)</f>
        <v>134.9</v>
      </c>
      <c r="E556" s="5">
        <f>AVERAGEIFS(TimeSeries!554:554,TimeSeries!$1:$1,"&lt;="&amp;E$3,TimeSeries!$1:$1,"&gt;="&amp;E$2)</f>
        <v>134.9</v>
      </c>
      <c r="F556" s="5">
        <f>AVERAGEIFS(TimeSeries!554:554,TimeSeries!$1:$1,"&lt;="&amp;F$3,TimeSeries!$1:$1,"&gt;="&amp;F$2)</f>
        <v>136.9</v>
      </c>
      <c r="G556" s="5">
        <f>AVERAGEIFS(TimeSeries!554:554,TimeSeries!$1:$1,"&lt;="&amp;G$3,TimeSeries!$1:$1,"&gt;="&amp;G$2)</f>
        <v>135.44999999999999</v>
      </c>
      <c r="H556" s="5">
        <f>AVERAGEIFS(TimeSeries!554:554,TimeSeries!$1:$1,"&lt;="&amp;H$3,TimeSeries!$1:$1,"&gt;="&amp;H$2)</f>
        <v>127.45</v>
      </c>
      <c r="I556" s="5">
        <f>AVERAGEIFS(TimeSeries!554:554,TimeSeries!$1:$1,"&lt;="&amp;I$3,TimeSeries!$1:$1,"&gt;="&amp;I$2)</f>
        <v>123.25</v>
      </c>
      <c r="J556" s="5">
        <f>AVERAGEIFS(TimeSeries!554:554,TimeSeries!$1:$1,"&lt;="&amp;J$3,TimeSeries!$1:$1,"&gt;="&amp;J$2)</f>
        <v>124.5</v>
      </c>
      <c r="K556" s="5">
        <f>+TimeSeries!I554</f>
        <v>131.625</v>
      </c>
      <c r="M556">
        <f>+INDEX(TimeSeries!$A:$ZZ,'TimeSeries - Formatted'!$B556+1,'TimeSeries - Formatted'!K$1)</f>
        <v>18</v>
      </c>
      <c r="O556" s="1">
        <f t="shared" si="95"/>
        <v>1.2957317073170938E-2</v>
      </c>
      <c r="P556" s="1">
        <f t="shared" si="96"/>
        <v>8.9753178758416041E-3</v>
      </c>
      <c r="Q556" s="1">
        <f t="shared" si="97"/>
        <v>1.4667168108311479E-2</v>
      </c>
      <c r="R556" s="1">
        <f t="shared" si="98"/>
        <v>1.8222387504648774E-2</v>
      </c>
      <c r="S556" s="1">
        <f t="shared" si="99"/>
        <v>2.342274272761613E-2</v>
      </c>
      <c r="T556" s="1">
        <f t="shared" si="100"/>
        <v>2.4929634097305975E-2</v>
      </c>
      <c r="U556" s="1">
        <f t="shared" si="101"/>
        <v>1.4403292181069949E-2</v>
      </c>
      <c r="V556" s="1">
        <f t="shared" si="102"/>
        <v>1.2195121951219523E-2</v>
      </c>
      <c r="X556" s="2">
        <f ca="1">1*(IFERROR(MAX(OFFSET(O$1,MATCH($M556,$M:$M,0)-1,0,ROW()-MATCH($M556,$M:$M,0))),0)&gt;0)</f>
        <v>1</v>
      </c>
      <c r="Y556" s="2">
        <f ca="1">1*(IFERROR(MAX(OFFSET(P$1,MATCH($M556,$M:$M,0)-1,0,ROW()-MATCH($M556,$M:$M,0))),0)&gt;0)</f>
        <v>1</v>
      </c>
      <c r="Z556" s="2">
        <f ca="1">1*(IFERROR(MAX(OFFSET(Q$1,MATCH($M556,$M:$M,0)-1,0,ROW()-MATCH($M556,$M:$M,0))),0)&gt;0)</f>
        <v>1</v>
      </c>
      <c r="AA556" s="2">
        <f ca="1">1*(IFERROR(MAX(OFFSET(R$1,MATCH($M556,$M:$M,0)-1,0,ROW()-MATCH($M556,$M:$M,0))),0)&gt;0)</f>
        <v>1</v>
      </c>
      <c r="AB556" s="2">
        <f ca="1">1*(IFERROR(MAX(OFFSET(S$1,MATCH($M556,$M:$M,0)-1,0,ROW()-MATCH($M556,$M:$M,0))),0)&gt;0)</f>
        <v>1</v>
      </c>
      <c r="AC556" s="2">
        <f ca="1">1*(IFERROR(MAX(OFFSET(T$1,MATCH($M556,$M:$M,0)-1,0,ROW()-MATCH($M556,$M:$M,0))),0)&gt;0)</f>
        <v>1</v>
      </c>
      <c r="AD556" s="2">
        <f ca="1">1*(IFERROR(MAX(OFFSET(U$1,MATCH($M556,$M:$M,0)-1,0,ROW()-MATCH($M556,$M:$M,0))),0)&gt;0)</f>
        <v>1</v>
      </c>
      <c r="AE556" s="2">
        <f ca="1">1*(IFERROR(MAX(OFFSET(V$1,MATCH($M556,$M:$M,0)-1,0,ROW()-MATCH($M556,$M:$M,0))),0)&gt;0)</f>
        <v>1</v>
      </c>
      <c r="AG556">
        <f ca="1">+IF(COUNTIFS(AG$4:AG555,1,$M$4:$M555,$M556)=1,0,IF(O556*X556&lt;$AI$1,1,0))</f>
        <v>0</v>
      </c>
      <c r="AH556">
        <f ca="1">+IF(COUNTIFS(AH$4:AH555,1,$M$4:$M555,$M556)=1,0,IF(P556*Y556&lt;$AI$1,1,0))</f>
        <v>0</v>
      </c>
      <c r="AI556">
        <f ca="1">+IF(COUNTIFS(AI$4:AI555,1,$M$4:$M555,$M556)=1,0,IF(Q556*Z556&lt;$AI$1,1,0))</f>
        <v>0</v>
      </c>
      <c r="AJ556">
        <f ca="1">+IF(COUNTIFS(AJ$4:AJ555,1,$M$4:$M555,$M556)=1,0,IF(R556*AA556&lt;$AI$1,1,0))</f>
        <v>0</v>
      </c>
      <c r="AK556">
        <f ca="1">+IF(COUNTIFS(AK$4:AK555,1,$M$4:$M555,$M556)=1,0,IF(S556*AB556&lt;$AI$1,1,0))</f>
        <v>0</v>
      </c>
      <c r="AL556">
        <f ca="1">+IF(COUNTIFS(AL$4:AL555,1,$M$4:$M555,$M556)=1,0,IF(T556*AC556&lt;$AI$1,1,0))</f>
        <v>0</v>
      </c>
      <c r="AM556">
        <f ca="1">+IF(COUNTIFS(AM$4:AM555,1,$M$4:$M555,$M556)=1,0,IF(U556*AD556&lt;$AI$1,1,0))</f>
        <v>0</v>
      </c>
      <c r="AN556">
        <f ca="1">+IF(COUNTIFS(AN$4:AN555,1,$M$4:$M555,$M556)=1,0,IF(V556*AE556&lt;$AI$1,1,0))</f>
        <v>0</v>
      </c>
      <c r="AO556">
        <f t="shared" ca="1" si="93"/>
        <v>0</v>
      </c>
      <c r="AQ556">
        <f ca="1">1*(COUNTIFS($M$4:$M555,M556,AO$4:AO555,1)&gt;0)</f>
        <v>0</v>
      </c>
      <c r="AR556" t="str">
        <f ca="1">+IF($AQ556=1,"",IFERROR(AVERAGEIFS($AG$3:$AN$3,$AG556:$AN556,1),""))</f>
        <v/>
      </c>
    </row>
    <row r="557" spans="2:44" x14ac:dyDescent="0.25">
      <c r="B557">
        <f t="shared" si="94"/>
        <v>554</v>
      </c>
      <c r="C557" s="5">
        <f>AVERAGEIFS(TimeSeries!555:555,TimeSeries!$1:$1,"&lt;="&amp;C$3,TimeSeries!$1:$1,"&gt;="&amp;C$2)</f>
        <v>134.1</v>
      </c>
      <c r="D557" s="5">
        <f>AVERAGEIFS(TimeSeries!555:555,TimeSeries!$1:$1,"&lt;="&amp;D$3,TimeSeries!$1:$1,"&gt;="&amp;D$2)</f>
        <v>136.6</v>
      </c>
      <c r="E557" s="5">
        <f>AVERAGEIFS(TimeSeries!555:555,TimeSeries!$1:$1,"&lt;="&amp;E$3,TimeSeries!$1:$1,"&gt;="&amp;E$2)</f>
        <v>136.6</v>
      </c>
      <c r="F557" s="5">
        <f>AVERAGEIFS(TimeSeries!555:555,TimeSeries!$1:$1,"&lt;="&amp;F$3,TimeSeries!$1:$1,"&gt;="&amp;F$2)</f>
        <v>138.1</v>
      </c>
      <c r="G557" s="5">
        <f>AVERAGEIFS(TimeSeries!555:555,TimeSeries!$1:$1,"&lt;="&amp;G$3,TimeSeries!$1:$1,"&gt;="&amp;G$2)</f>
        <v>136.69999999999999</v>
      </c>
      <c r="H557" s="5">
        <f>AVERAGEIFS(TimeSeries!555:555,TimeSeries!$1:$1,"&lt;="&amp;H$3,TimeSeries!$1:$1,"&gt;="&amp;H$2)</f>
        <v>128.69999999999999</v>
      </c>
      <c r="I557" s="5">
        <f>AVERAGEIFS(TimeSeries!555:555,TimeSeries!$1:$1,"&lt;="&amp;I$3,TimeSeries!$1:$1,"&gt;="&amp;I$2)</f>
        <v>123.75</v>
      </c>
      <c r="J557" s="5">
        <f>AVERAGEIFS(TimeSeries!555:555,TimeSeries!$1:$1,"&lt;="&amp;J$3,TimeSeries!$1:$1,"&gt;="&amp;J$2)</f>
        <v>124.5</v>
      </c>
      <c r="K557" s="5">
        <f>+TimeSeries!I555</f>
        <v>132.78749999999999</v>
      </c>
      <c r="M557">
        <f>+INDEX(TimeSeries!$A:$ZZ,'TimeSeries - Formatted'!$B557+1,'TimeSeries - Formatted'!K$1)</f>
        <v>18</v>
      </c>
      <c r="O557" s="1">
        <f t="shared" si="95"/>
        <v>9.0293453724603623E-3</v>
      </c>
      <c r="P557" s="1">
        <f t="shared" si="96"/>
        <v>1.260192735359511E-2</v>
      </c>
      <c r="Q557" s="1">
        <f t="shared" si="97"/>
        <v>1.260192735359511E-2</v>
      </c>
      <c r="R557" s="1">
        <f t="shared" si="98"/>
        <v>8.765522279035709E-3</v>
      </c>
      <c r="S557" s="1">
        <f t="shared" si="99"/>
        <v>9.2284976005905239E-3</v>
      </c>
      <c r="T557" s="1">
        <f t="shared" si="100"/>
        <v>9.807767752059604E-3</v>
      </c>
      <c r="U557" s="1">
        <f t="shared" si="101"/>
        <v>4.0567951318457585E-3</v>
      </c>
      <c r="V557" s="1">
        <f t="shared" si="102"/>
        <v>0</v>
      </c>
      <c r="X557" s="2">
        <f ca="1">1*(IFERROR(MAX(OFFSET(O$1,MATCH($M557,$M:$M,0)-1,0,ROW()-MATCH($M557,$M:$M,0))),0)&gt;0)</f>
        <v>1</v>
      </c>
      <c r="Y557" s="2">
        <f ca="1">1*(IFERROR(MAX(OFFSET(P$1,MATCH($M557,$M:$M,0)-1,0,ROW()-MATCH($M557,$M:$M,0))),0)&gt;0)</f>
        <v>1</v>
      </c>
      <c r="Z557" s="2">
        <f ca="1">1*(IFERROR(MAX(OFFSET(Q$1,MATCH($M557,$M:$M,0)-1,0,ROW()-MATCH($M557,$M:$M,0))),0)&gt;0)</f>
        <v>1</v>
      </c>
      <c r="AA557" s="2">
        <f ca="1">1*(IFERROR(MAX(OFFSET(R$1,MATCH($M557,$M:$M,0)-1,0,ROW()-MATCH($M557,$M:$M,0))),0)&gt;0)</f>
        <v>1</v>
      </c>
      <c r="AB557" s="2">
        <f ca="1">1*(IFERROR(MAX(OFFSET(S$1,MATCH($M557,$M:$M,0)-1,0,ROW()-MATCH($M557,$M:$M,0))),0)&gt;0)</f>
        <v>1</v>
      </c>
      <c r="AC557" s="2">
        <f ca="1">1*(IFERROR(MAX(OFFSET(T$1,MATCH($M557,$M:$M,0)-1,0,ROW()-MATCH($M557,$M:$M,0))),0)&gt;0)</f>
        <v>1</v>
      </c>
      <c r="AD557" s="2">
        <f ca="1">1*(IFERROR(MAX(OFFSET(U$1,MATCH($M557,$M:$M,0)-1,0,ROW()-MATCH($M557,$M:$M,0))),0)&gt;0)</f>
        <v>1</v>
      </c>
      <c r="AE557" s="2">
        <f ca="1">1*(IFERROR(MAX(OFFSET(V$1,MATCH($M557,$M:$M,0)-1,0,ROW()-MATCH($M557,$M:$M,0))),0)&gt;0)</f>
        <v>1</v>
      </c>
      <c r="AG557">
        <f ca="1">+IF(COUNTIFS(AG$4:AG556,1,$M$4:$M556,$M557)=1,0,IF(O557*X557&lt;$AI$1,1,0))</f>
        <v>0</v>
      </c>
      <c r="AH557">
        <f ca="1">+IF(COUNTIFS(AH$4:AH556,1,$M$4:$M556,$M557)=1,0,IF(P557*Y557&lt;$AI$1,1,0))</f>
        <v>0</v>
      </c>
      <c r="AI557">
        <f ca="1">+IF(COUNTIFS(AI$4:AI556,1,$M$4:$M556,$M557)=1,0,IF(Q557*Z557&lt;$AI$1,1,0))</f>
        <v>0</v>
      </c>
      <c r="AJ557">
        <f ca="1">+IF(COUNTIFS(AJ$4:AJ556,1,$M$4:$M556,$M557)=1,0,IF(R557*AA557&lt;$AI$1,1,0))</f>
        <v>0</v>
      </c>
      <c r="AK557">
        <f ca="1">+IF(COUNTIFS(AK$4:AK556,1,$M$4:$M556,$M557)=1,0,IF(S557*AB557&lt;$AI$1,1,0))</f>
        <v>0</v>
      </c>
      <c r="AL557">
        <f ca="1">+IF(COUNTIFS(AL$4:AL556,1,$M$4:$M556,$M557)=1,0,IF(T557*AC557&lt;$AI$1,1,0))</f>
        <v>0</v>
      </c>
      <c r="AM557">
        <f ca="1">+IF(COUNTIFS(AM$4:AM556,1,$M$4:$M556,$M557)=1,0,IF(U557*AD557&lt;$AI$1,1,0))</f>
        <v>0</v>
      </c>
      <c r="AN557">
        <f ca="1">+IF(COUNTIFS(AN$4:AN556,1,$M$4:$M556,$M557)=1,0,IF(V557*AE557&lt;$AI$1,1,0))</f>
        <v>0</v>
      </c>
      <c r="AO557">
        <f t="shared" ca="1" si="93"/>
        <v>0</v>
      </c>
      <c r="AQ557">
        <f ca="1">1*(COUNTIFS($M$4:$M556,M557,AO$4:AO556,1)&gt;0)</f>
        <v>0</v>
      </c>
      <c r="AR557" t="str">
        <f ca="1">+IF($AQ557=1,"",IFERROR(AVERAGEIFS($AG$3:$AN$3,$AG557:$AN557,1),""))</f>
        <v/>
      </c>
    </row>
    <row r="558" spans="2:44" x14ac:dyDescent="0.25">
      <c r="B558">
        <f t="shared" si="94"/>
        <v>555</v>
      </c>
      <c r="C558" s="5">
        <f>AVERAGEIFS(TimeSeries!556:556,TimeSeries!$1:$1,"&lt;="&amp;C$3,TimeSeries!$1:$1,"&gt;="&amp;C$2)</f>
        <v>135.1</v>
      </c>
      <c r="D558" s="5">
        <f>AVERAGEIFS(TimeSeries!556:556,TimeSeries!$1:$1,"&lt;="&amp;D$3,TimeSeries!$1:$1,"&gt;="&amp;D$2)</f>
        <v>137.6</v>
      </c>
      <c r="E558" s="5">
        <f>AVERAGEIFS(TimeSeries!556:556,TimeSeries!$1:$1,"&lt;="&amp;E$3,TimeSeries!$1:$1,"&gt;="&amp;E$2)</f>
        <v>138.30000000000001</v>
      </c>
      <c r="F558" s="5">
        <f>AVERAGEIFS(TimeSeries!556:556,TimeSeries!$1:$1,"&lt;="&amp;F$3,TimeSeries!$1:$1,"&gt;="&amp;F$2)</f>
        <v>139.30000000000001</v>
      </c>
      <c r="G558" s="5">
        <f>AVERAGEIFS(TimeSeries!556:556,TimeSeries!$1:$1,"&lt;="&amp;G$3,TimeSeries!$1:$1,"&gt;="&amp;G$2)</f>
        <v>137.19999999999999</v>
      </c>
      <c r="H558" s="5">
        <f>AVERAGEIFS(TimeSeries!556:556,TimeSeries!$1:$1,"&lt;="&amp;H$3,TimeSeries!$1:$1,"&gt;="&amp;H$2)</f>
        <v>129.19999999999999</v>
      </c>
      <c r="I558" s="5">
        <f>AVERAGEIFS(TimeSeries!556:556,TimeSeries!$1:$1,"&lt;="&amp;I$3,TimeSeries!$1:$1,"&gt;="&amp;I$2)</f>
        <v>124.95</v>
      </c>
      <c r="J558" s="5">
        <f>AVERAGEIFS(TimeSeries!556:556,TimeSeries!$1:$1,"&lt;="&amp;J$3,TimeSeries!$1:$1,"&gt;="&amp;J$2)</f>
        <v>125.9</v>
      </c>
      <c r="K558" s="5">
        <f>+TimeSeries!I556</f>
        <v>133.88749999999999</v>
      </c>
      <c r="M558">
        <f>+INDEX(TimeSeries!$A:$ZZ,'TimeSeries - Formatted'!$B558+1,'TimeSeries - Formatted'!K$1)</f>
        <v>18</v>
      </c>
      <c r="O558" s="1">
        <f t="shared" si="95"/>
        <v>7.4571215510812472E-3</v>
      </c>
      <c r="P558" s="1">
        <f t="shared" si="96"/>
        <v>7.3206442166910968E-3</v>
      </c>
      <c r="Q558" s="1">
        <f t="shared" si="97"/>
        <v>1.2445095168374998E-2</v>
      </c>
      <c r="R558" s="1">
        <f t="shared" si="98"/>
        <v>8.6893555394642608E-3</v>
      </c>
      <c r="S558" s="1">
        <f t="shared" si="99"/>
        <v>3.6576444769569338E-3</v>
      </c>
      <c r="T558" s="1">
        <f t="shared" si="100"/>
        <v>3.8850038850037905E-3</v>
      </c>
      <c r="U558" s="1">
        <f t="shared" si="101"/>
        <v>9.6969696969697594E-3</v>
      </c>
      <c r="V558" s="1">
        <f t="shared" si="102"/>
        <v>1.1244979919678766E-2</v>
      </c>
      <c r="X558" s="2">
        <f ca="1">1*(IFERROR(MAX(OFFSET(O$1,MATCH($M558,$M:$M,0)-1,0,ROW()-MATCH($M558,$M:$M,0))),0)&gt;0)</f>
        <v>1</v>
      </c>
      <c r="Y558" s="2">
        <f ca="1">1*(IFERROR(MAX(OFFSET(P$1,MATCH($M558,$M:$M,0)-1,0,ROW()-MATCH($M558,$M:$M,0))),0)&gt;0)</f>
        <v>1</v>
      </c>
      <c r="Z558" s="2">
        <f ca="1">1*(IFERROR(MAX(OFFSET(Q$1,MATCH($M558,$M:$M,0)-1,0,ROW()-MATCH($M558,$M:$M,0))),0)&gt;0)</f>
        <v>1</v>
      </c>
      <c r="AA558" s="2">
        <f ca="1">1*(IFERROR(MAX(OFFSET(R$1,MATCH($M558,$M:$M,0)-1,0,ROW()-MATCH($M558,$M:$M,0))),0)&gt;0)</f>
        <v>1</v>
      </c>
      <c r="AB558" s="2">
        <f ca="1">1*(IFERROR(MAX(OFFSET(S$1,MATCH($M558,$M:$M,0)-1,0,ROW()-MATCH($M558,$M:$M,0))),0)&gt;0)</f>
        <v>1</v>
      </c>
      <c r="AC558" s="2">
        <f ca="1">1*(IFERROR(MAX(OFFSET(T$1,MATCH($M558,$M:$M,0)-1,0,ROW()-MATCH($M558,$M:$M,0))),0)&gt;0)</f>
        <v>1</v>
      </c>
      <c r="AD558" s="2">
        <f ca="1">1*(IFERROR(MAX(OFFSET(U$1,MATCH($M558,$M:$M,0)-1,0,ROW()-MATCH($M558,$M:$M,0))),0)&gt;0)</f>
        <v>1</v>
      </c>
      <c r="AE558" s="2">
        <f ca="1">1*(IFERROR(MAX(OFFSET(V$1,MATCH($M558,$M:$M,0)-1,0,ROW()-MATCH($M558,$M:$M,0))),0)&gt;0)</f>
        <v>1</v>
      </c>
      <c r="AG558">
        <f ca="1">+IF(COUNTIFS(AG$4:AG557,1,$M$4:$M557,$M558)=1,0,IF(O558*X558&lt;$AI$1,1,0))</f>
        <v>0</v>
      </c>
      <c r="AH558">
        <f ca="1">+IF(COUNTIFS(AH$4:AH557,1,$M$4:$M557,$M558)=1,0,IF(P558*Y558&lt;$AI$1,1,0))</f>
        <v>0</v>
      </c>
      <c r="AI558">
        <f ca="1">+IF(COUNTIFS(AI$4:AI557,1,$M$4:$M557,$M558)=1,0,IF(Q558*Z558&lt;$AI$1,1,0))</f>
        <v>0</v>
      </c>
      <c r="AJ558">
        <f ca="1">+IF(COUNTIFS(AJ$4:AJ557,1,$M$4:$M557,$M558)=1,0,IF(R558*AA558&lt;$AI$1,1,0))</f>
        <v>0</v>
      </c>
      <c r="AK558">
        <f ca="1">+IF(COUNTIFS(AK$4:AK557,1,$M$4:$M557,$M558)=1,0,IF(S558*AB558&lt;$AI$1,1,0))</f>
        <v>0</v>
      </c>
      <c r="AL558">
        <f ca="1">+IF(COUNTIFS(AL$4:AL557,1,$M$4:$M557,$M558)=1,0,IF(T558*AC558&lt;$AI$1,1,0))</f>
        <v>0</v>
      </c>
      <c r="AM558">
        <f ca="1">+IF(COUNTIFS(AM$4:AM557,1,$M$4:$M557,$M558)=1,0,IF(U558*AD558&lt;$AI$1,1,0))</f>
        <v>0</v>
      </c>
      <c r="AN558">
        <f ca="1">+IF(COUNTIFS(AN$4:AN557,1,$M$4:$M557,$M558)=1,0,IF(V558*AE558&lt;$AI$1,1,0))</f>
        <v>0</v>
      </c>
      <c r="AO558">
        <f t="shared" ca="1" si="93"/>
        <v>0</v>
      </c>
      <c r="AQ558">
        <f ca="1">1*(COUNTIFS($M$4:$M557,M558,AO$4:AO557,1)&gt;0)</f>
        <v>0</v>
      </c>
      <c r="AR558" t="str">
        <f ca="1">+IF($AQ558=1,"",IFERROR(AVERAGEIFS($AG$3:$AN$3,$AG558:$AN558,1),""))</f>
        <v/>
      </c>
    </row>
    <row r="559" spans="2:44" x14ac:dyDescent="0.25">
      <c r="B559">
        <f t="shared" si="94"/>
        <v>556</v>
      </c>
      <c r="C559" s="5">
        <f>AVERAGEIFS(TimeSeries!557:557,TimeSeries!$1:$1,"&lt;="&amp;C$3,TimeSeries!$1:$1,"&gt;="&amp;C$2)</f>
        <v>136.30000000000001</v>
      </c>
      <c r="D559" s="5">
        <f>AVERAGEIFS(TimeSeries!557:557,TimeSeries!$1:$1,"&lt;="&amp;D$3,TimeSeries!$1:$1,"&gt;="&amp;D$2)</f>
        <v>139.30000000000001</v>
      </c>
      <c r="E559" s="5">
        <f>AVERAGEIFS(TimeSeries!557:557,TimeSeries!$1:$1,"&lt;="&amp;E$3,TimeSeries!$1:$1,"&gt;="&amp;E$2)</f>
        <v>140.69999999999999</v>
      </c>
      <c r="F559" s="5">
        <f>AVERAGEIFS(TimeSeries!557:557,TimeSeries!$1:$1,"&lt;="&amp;F$3,TimeSeries!$1:$1,"&gt;="&amp;F$2)</f>
        <v>141.19999999999999</v>
      </c>
      <c r="G559" s="5">
        <f>AVERAGEIFS(TimeSeries!557:557,TimeSeries!$1:$1,"&lt;="&amp;G$3,TimeSeries!$1:$1,"&gt;="&amp;G$2)</f>
        <v>139.80000000000001</v>
      </c>
      <c r="H559" s="5">
        <f>AVERAGEIFS(TimeSeries!557:557,TimeSeries!$1:$1,"&lt;="&amp;H$3,TimeSeries!$1:$1,"&gt;="&amp;H$2)</f>
        <v>131.80000000000001</v>
      </c>
      <c r="I559" s="5">
        <f>AVERAGEIFS(TimeSeries!557:557,TimeSeries!$1:$1,"&lt;="&amp;I$3,TimeSeries!$1:$1,"&gt;="&amp;I$2)</f>
        <v>126.15</v>
      </c>
      <c r="J559" s="5">
        <f>AVERAGEIFS(TimeSeries!557:557,TimeSeries!$1:$1,"&lt;="&amp;J$3,TimeSeries!$1:$1,"&gt;="&amp;J$2)</f>
        <v>127.3</v>
      </c>
      <c r="K559" s="5">
        <f>+TimeSeries!I557</f>
        <v>135.73750000000001</v>
      </c>
      <c r="M559">
        <f>+INDEX(TimeSeries!$A:$ZZ,'TimeSeries - Formatted'!$B559+1,'TimeSeries - Formatted'!K$1)</f>
        <v>18</v>
      </c>
      <c r="O559" s="1">
        <f t="shared" si="95"/>
        <v>8.8823094004442105E-3</v>
      </c>
      <c r="P559" s="1">
        <f t="shared" si="96"/>
        <v>1.2354651162790775E-2</v>
      </c>
      <c r="Q559" s="1">
        <f t="shared" si="97"/>
        <v>1.7353579175704903E-2</v>
      </c>
      <c r="R559" s="1">
        <f t="shared" si="98"/>
        <v>1.3639626704953223E-2</v>
      </c>
      <c r="S559" s="1">
        <f t="shared" si="99"/>
        <v>1.8950437317784452E-2</v>
      </c>
      <c r="T559" s="1">
        <f t="shared" si="100"/>
        <v>2.0123839009288158E-2</v>
      </c>
      <c r="U559" s="1">
        <f t="shared" si="101"/>
        <v>9.6038415366146435E-3</v>
      </c>
      <c r="V559" s="1">
        <f t="shared" si="102"/>
        <v>1.1119936457505863E-2</v>
      </c>
      <c r="X559" s="2">
        <f ca="1">1*(IFERROR(MAX(OFFSET(O$1,MATCH($M559,$M:$M,0)-1,0,ROW()-MATCH($M559,$M:$M,0))),0)&gt;0)</f>
        <v>1</v>
      </c>
      <c r="Y559" s="2">
        <f ca="1">1*(IFERROR(MAX(OFFSET(P$1,MATCH($M559,$M:$M,0)-1,0,ROW()-MATCH($M559,$M:$M,0))),0)&gt;0)</f>
        <v>1</v>
      </c>
      <c r="Z559" s="2">
        <f ca="1">1*(IFERROR(MAX(OFFSET(Q$1,MATCH($M559,$M:$M,0)-1,0,ROW()-MATCH($M559,$M:$M,0))),0)&gt;0)</f>
        <v>1</v>
      </c>
      <c r="AA559" s="2">
        <f ca="1">1*(IFERROR(MAX(OFFSET(R$1,MATCH($M559,$M:$M,0)-1,0,ROW()-MATCH($M559,$M:$M,0))),0)&gt;0)</f>
        <v>1</v>
      </c>
      <c r="AB559" s="2">
        <f ca="1">1*(IFERROR(MAX(OFFSET(S$1,MATCH($M559,$M:$M,0)-1,0,ROW()-MATCH($M559,$M:$M,0))),0)&gt;0)</f>
        <v>1</v>
      </c>
      <c r="AC559" s="2">
        <f ca="1">1*(IFERROR(MAX(OFFSET(T$1,MATCH($M559,$M:$M,0)-1,0,ROW()-MATCH($M559,$M:$M,0))),0)&gt;0)</f>
        <v>1</v>
      </c>
      <c r="AD559" s="2">
        <f ca="1">1*(IFERROR(MAX(OFFSET(U$1,MATCH($M559,$M:$M,0)-1,0,ROW()-MATCH($M559,$M:$M,0))),0)&gt;0)</f>
        <v>1</v>
      </c>
      <c r="AE559" s="2">
        <f ca="1">1*(IFERROR(MAX(OFFSET(V$1,MATCH($M559,$M:$M,0)-1,0,ROW()-MATCH($M559,$M:$M,0))),0)&gt;0)</f>
        <v>1</v>
      </c>
      <c r="AG559">
        <f ca="1">+IF(COUNTIFS(AG$4:AG558,1,$M$4:$M558,$M559)=1,0,IF(O559*X559&lt;$AI$1,1,0))</f>
        <v>0</v>
      </c>
      <c r="AH559">
        <f ca="1">+IF(COUNTIFS(AH$4:AH558,1,$M$4:$M558,$M559)=1,0,IF(P559*Y559&lt;$AI$1,1,0))</f>
        <v>0</v>
      </c>
      <c r="AI559">
        <f ca="1">+IF(COUNTIFS(AI$4:AI558,1,$M$4:$M558,$M559)=1,0,IF(Q559*Z559&lt;$AI$1,1,0))</f>
        <v>0</v>
      </c>
      <c r="AJ559">
        <f ca="1">+IF(COUNTIFS(AJ$4:AJ558,1,$M$4:$M558,$M559)=1,0,IF(R559*AA559&lt;$AI$1,1,0))</f>
        <v>0</v>
      </c>
      <c r="AK559">
        <f ca="1">+IF(COUNTIFS(AK$4:AK558,1,$M$4:$M558,$M559)=1,0,IF(S559*AB559&lt;$AI$1,1,0))</f>
        <v>0</v>
      </c>
      <c r="AL559">
        <f ca="1">+IF(COUNTIFS(AL$4:AL558,1,$M$4:$M558,$M559)=1,0,IF(T559*AC559&lt;$AI$1,1,0))</f>
        <v>0</v>
      </c>
      <c r="AM559">
        <f ca="1">+IF(COUNTIFS(AM$4:AM558,1,$M$4:$M558,$M559)=1,0,IF(U559*AD559&lt;$AI$1,1,0))</f>
        <v>0</v>
      </c>
      <c r="AN559">
        <f ca="1">+IF(COUNTIFS(AN$4:AN558,1,$M$4:$M558,$M559)=1,0,IF(V559*AE559&lt;$AI$1,1,0))</f>
        <v>0</v>
      </c>
      <c r="AO559">
        <f t="shared" ca="1" si="93"/>
        <v>0</v>
      </c>
      <c r="AQ559">
        <f ca="1">1*(COUNTIFS($M$4:$M558,M559,AO$4:AO558,1)&gt;0)</f>
        <v>0</v>
      </c>
      <c r="AR559" t="str">
        <f ca="1">+IF($AQ559=1,"",IFERROR(AVERAGEIFS($AG$3:$AN$3,$AG559:$AN559,1),""))</f>
        <v/>
      </c>
    </row>
    <row r="560" spans="2:44" x14ac:dyDescent="0.25">
      <c r="B560">
        <f t="shared" si="94"/>
        <v>557</v>
      </c>
      <c r="C560" s="5">
        <f>AVERAGEIFS(TimeSeries!558:558,TimeSeries!$1:$1,"&lt;="&amp;C$3,TimeSeries!$1:$1,"&gt;="&amp;C$2)</f>
        <v>137.5</v>
      </c>
      <c r="D560" s="5">
        <f>AVERAGEIFS(TimeSeries!558:558,TimeSeries!$1:$1,"&lt;="&amp;D$3,TimeSeries!$1:$1,"&gt;="&amp;D$2)</f>
        <v>142</v>
      </c>
      <c r="E560" s="5">
        <f>AVERAGEIFS(TimeSeries!558:558,TimeSeries!$1:$1,"&lt;="&amp;E$3,TimeSeries!$1:$1,"&gt;="&amp;E$2)</f>
        <v>143.4</v>
      </c>
      <c r="F560" s="5">
        <f>AVERAGEIFS(TimeSeries!558:558,TimeSeries!$1:$1,"&lt;="&amp;F$3,TimeSeries!$1:$1,"&gt;="&amp;F$2)</f>
        <v>141.9</v>
      </c>
      <c r="G560" s="5">
        <f>AVERAGEIFS(TimeSeries!558:558,TimeSeries!$1:$1,"&lt;="&amp;G$3,TimeSeries!$1:$1,"&gt;="&amp;G$2)</f>
        <v>139.1</v>
      </c>
      <c r="H560" s="5">
        <f>AVERAGEIFS(TimeSeries!558:558,TimeSeries!$1:$1,"&lt;="&amp;H$3,TimeSeries!$1:$1,"&gt;="&amp;H$2)</f>
        <v>132.1</v>
      </c>
      <c r="I560" s="5">
        <f>AVERAGEIFS(TimeSeries!558:558,TimeSeries!$1:$1,"&lt;="&amp;I$3,TimeSeries!$1:$1,"&gt;="&amp;I$2)</f>
        <v>127.85</v>
      </c>
      <c r="J560" s="5">
        <f>AVERAGEIFS(TimeSeries!558:558,TimeSeries!$1:$1,"&lt;="&amp;J$3,TimeSeries!$1:$1,"&gt;="&amp;J$2)</f>
        <v>128.69999999999999</v>
      </c>
      <c r="K560" s="5">
        <f>+TimeSeries!I558</f>
        <v>136.96249999999998</v>
      </c>
      <c r="M560">
        <f>+INDEX(TimeSeries!$A:$ZZ,'TimeSeries - Formatted'!$B560+1,'TimeSeries - Formatted'!K$1)</f>
        <v>18</v>
      </c>
      <c r="O560" s="1">
        <f t="shared" si="95"/>
        <v>8.8041085840058209E-3</v>
      </c>
      <c r="P560" s="1">
        <f t="shared" si="96"/>
        <v>1.9382627422828369E-2</v>
      </c>
      <c r="Q560" s="1">
        <f t="shared" si="97"/>
        <v>1.9189765458422325E-2</v>
      </c>
      <c r="R560" s="1">
        <f t="shared" si="98"/>
        <v>4.9575070821530343E-3</v>
      </c>
      <c r="S560" s="1">
        <f t="shared" si="99"/>
        <v>-5.0071530758227789E-3</v>
      </c>
      <c r="T560" s="1">
        <f t="shared" si="100"/>
        <v>2.2761760242790974E-3</v>
      </c>
      <c r="U560" s="1">
        <f t="shared" si="101"/>
        <v>1.3476020610384332E-2</v>
      </c>
      <c r="V560" s="1">
        <f t="shared" si="102"/>
        <v>1.09976433621366E-2</v>
      </c>
      <c r="X560" s="2">
        <f ca="1">1*(IFERROR(MAX(OFFSET(O$1,MATCH($M560,$M:$M,0)-1,0,ROW()-MATCH($M560,$M:$M,0))),0)&gt;0)</f>
        <v>1</v>
      </c>
      <c r="Y560" s="2">
        <f ca="1">1*(IFERROR(MAX(OFFSET(P$1,MATCH($M560,$M:$M,0)-1,0,ROW()-MATCH($M560,$M:$M,0))),0)&gt;0)</f>
        <v>1</v>
      </c>
      <c r="Z560" s="2">
        <f ca="1">1*(IFERROR(MAX(OFFSET(Q$1,MATCH($M560,$M:$M,0)-1,0,ROW()-MATCH($M560,$M:$M,0))),0)&gt;0)</f>
        <v>1</v>
      </c>
      <c r="AA560" s="2">
        <f ca="1">1*(IFERROR(MAX(OFFSET(R$1,MATCH($M560,$M:$M,0)-1,0,ROW()-MATCH($M560,$M:$M,0))),0)&gt;0)</f>
        <v>1</v>
      </c>
      <c r="AB560" s="2">
        <f ca="1">1*(IFERROR(MAX(OFFSET(S$1,MATCH($M560,$M:$M,0)-1,0,ROW()-MATCH($M560,$M:$M,0))),0)&gt;0)</f>
        <v>1</v>
      </c>
      <c r="AC560" s="2">
        <f ca="1">1*(IFERROR(MAX(OFFSET(T$1,MATCH($M560,$M:$M,0)-1,0,ROW()-MATCH($M560,$M:$M,0))),0)&gt;0)</f>
        <v>1</v>
      </c>
      <c r="AD560" s="2">
        <f ca="1">1*(IFERROR(MAX(OFFSET(U$1,MATCH($M560,$M:$M,0)-1,0,ROW()-MATCH($M560,$M:$M,0))),0)&gt;0)</f>
        <v>1</v>
      </c>
      <c r="AE560" s="2">
        <f ca="1">1*(IFERROR(MAX(OFFSET(V$1,MATCH($M560,$M:$M,0)-1,0,ROW()-MATCH($M560,$M:$M,0))),0)&gt;0)</f>
        <v>1</v>
      </c>
      <c r="AG560">
        <f ca="1">+IF(COUNTIFS(AG$4:AG559,1,$M$4:$M559,$M560)=1,0,IF(O560*X560&lt;$AI$1,1,0))</f>
        <v>0</v>
      </c>
      <c r="AH560">
        <f ca="1">+IF(COUNTIFS(AH$4:AH559,1,$M$4:$M559,$M560)=1,0,IF(P560*Y560&lt;$AI$1,1,0))</f>
        <v>0</v>
      </c>
      <c r="AI560">
        <f ca="1">+IF(COUNTIFS(AI$4:AI559,1,$M$4:$M559,$M560)=1,0,IF(Q560*Z560&lt;$AI$1,1,0))</f>
        <v>0</v>
      </c>
      <c r="AJ560">
        <f ca="1">+IF(COUNTIFS(AJ$4:AJ559,1,$M$4:$M559,$M560)=1,0,IF(R560*AA560&lt;$AI$1,1,0))</f>
        <v>0</v>
      </c>
      <c r="AK560">
        <f ca="1">+IF(COUNTIFS(AK$4:AK559,1,$M$4:$M559,$M560)=1,0,IF(S560*AB560&lt;$AI$1,1,0))</f>
        <v>0</v>
      </c>
      <c r="AL560">
        <f ca="1">+IF(COUNTIFS(AL$4:AL559,1,$M$4:$M559,$M560)=1,0,IF(T560*AC560&lt;$AI$1,1,0))</f>
        <v>0</v>
      </c>
      <c r="AM560">
        <f ca="1">+IF(COUNTIFS(AM$4:AM559,1,$M$4:$M559,$M560)=1,0,IF(U560*AD560&lt;$AI$1,1,0))</f>
        <v>0</v>
      </c>
      <c r="AN560">
        <f ca="1">+IF(COUNTIFS(AN$4:AN559,1,$M$4:$M559,$M560)=1,0,IF(V560*AE560&lt;$AI$1,1,0))</f>
        <v>0</v>
      </c>
      <c r="AO560">
        <f t="shared" ca="1" si="93"/>
        <v>0</v>
      </c>
      <c r="AQ560">
        <f ca="1">1*(COUNTIFS($M$4:$M559,M560,AO$4:AO559,1)&gt;0)</f>
        <v>0</v>
      </c>
      <c r="AR560" t="str">
        <f ca="1">+IF($AQ560=1,"",IFERROR(AVERAGEIFS($AG$3:$AN$3,$AG560:$AN560,1),""))</f>
        <v/>
      </c>
    </row>
    <row r="561" spans="2:44" x14ac:dyDescent="0.25">
      <c r="B561">
        <f t="shared" si="94"/>
        <v>558</v>
      </c>
      <c r="C561" s="5">
        <f>AVERAGEIFS(TimeSeries!559:559,TimeSeries!$1:$1,"&lt;="&amp;C$3,TimeSeries!$1:$1,"&gt;="&amp;C$2)</f>
        <v>140.85</v>
      </c>
      <c r="D561" s="5">
        <f>AVERAGEIFS(TimeSeries!559:559,TimeSeries!$1:$1,"&lt;="&amp;D$3,TimeSeries!$1:$1,"&gt;="&amp;D$2)</f>
        <v>144.35</v>
      </c>
      <c r="E561" s="5">
        <f>AVERAGEIFS(TimeSeries!559:559,TimeSeries!$1:$1,"&lt;="&amp;E$3,TimeSeries!$1:$1,"&gt;="&amp;E$2)</f>
        <v>145.75</v>
      </c>
      <c r="F561" s="5">
        <f>AVERAGEIFS(TimeSeries!559:559,TimeSeries!$1:$1,"&lt;="&amp;F$3,TimeSeries!$1:$1,"&gt;="&amp;F$2)</f>
        <v>145.25</v>
      </c>
      <c r="G561" s="5">
        <f>AVERAGEIFS(TimeSeries!559:559,TimeSeries!$1:$1,"&lt;="&amp;G$3,TimeSeries!$1:$1,"&gt;="&amp;G$2)</f>
        <v>139.6</v>
      </c>
      <c r="H561" s="5">
        <f>AVERAGEIFS(TimeSeries!559:559,TimeSeries!$1:$1,"&lt;="&amp;H$3,TimeSeries!$1:$1,"&gt;="&amp;H$2)</f>
        <v>133.6</v>
      </c>
      <c r="I561" s="5">
        <f>AVERAGEIFS(TimeSeries!559:559,TimeSeries!$1:$1,"&lt;="&amp;I$3,TimeSeries!$1:$1,"&gt;="&amp;I$2)</f>
        <v>130.75</v>
      </c>
      <c r="J561" s="5">
        <f>AVERAGEIFS(TimeSeries!559:559,TimeSeries!$1:$1,"&lt;="&amp;J$3,TimeSeries!$1:$1,"&gt;="&amp;J$2)</f>
        <v>131.5</v>
      </c>
      <c r="K561" s="5">
        <f>+TimeSeries!I559</f>
        <v>139.23750000000001</v>
      </c>
      <c r="M561">
        <f>+INDEX(TimeSeries!$A:$ZZ,'TimeSeries - Formatted'!$B561+1,'TimeSeries - Formatted'!K$1)</f>
        <v>18</v>
      </c>
      <c r="O561" s="1">
        <f t="shared" si="95"/>
        <v>2.4363636363636365E-2</v>
      </c>
      <c r="P561" s="1">
        <f t="shared" si="96"/>
        <v>1.654929577464781E-2</v>
      </c>
      <c r="Q561" s="1">
        <f t="shared" si="97"/>
        <v>1.6387726638772637E-2</v>
      </c>
      <c r="R561" s="1">
        <f t="shared" si="98"/>
        <v>2.3608174770965329E-2</v>
      </c>
      <c r="S561" s="1">
        <f t="shared" si="99"/>
        <v>-1.4306151645209209E-3</v>
      </c>
      <c r="T561" s="1">
        <f t="shared" si="100"/>
        <v>1.1355034065102299E-2</v>
      </c>
      <c r="U561" s="1">
        <f t="shared" si="101"/>
        <v>2.2682831443097351E-2</v>
      </c>
      <c r="V561" s="1">
        <f t="shared" si="102"/>
        <v>2.1756021756021759E-2</v>
      </c>
      <c r="X561" s="2">
        <f ca="1">1*(IFERROR(MAX(OFFSET(O$1,MATCH($M561,$M:$M,0)-1,0,ROW()-MATCH($M561,$M:$M,0))),0)&gt;0)</f>
        <v>1</v>
      </c>
      <c r="Y561" s="2">
        <f ca="1">1*(IFERROR(MAX(OFFSET(P$1,MATCH($M561,$M:$M,0)-1,0,ROW()-MATCH($M561,$M:$M,0))),0)&gt;0)</f>
        <v>1</v>
      </c>
      <c r="Z561" s="2">
        <f ca="1">1*(IFERROR(MAX(OFFSET(Q$1,MATCH($M561,$M:$M,0)-1,0,ROW()-MATCH($M561,$M:$M,0))),0)&gt;0)</f>
        <v>1</v>
      </c>
      <c r="AA561" s="2">
        <f ca="1">1*(IFERROR(MAX(OFFSET(R$1,MATCH($M561,$M:$M,0)-1,0,ROW()-MATCH($M561,$M:$M,0))),0)&gt;0)</f>
        <v>1</v>
      </c>
      <c r="AB561" s="2">
        <f ca="1">1*(IFERROR(MAX(OFFSET(S$1,MATCH($M561,$M:$M,0)-1,0,ROW()-MATCH($M561,$M:$M,0))),0)&gt;0)</f>
        <v>1</v>
      </c>
      <c r="AC561" s="2">
        <f ca="1">1*(IFERROR(MAX(OFFSET(T$1,MATCH($M561,$M:$M,0)-1,0,ROW()-MATCH($M561,$M:$M,0))),0)&gt;0)</f>
        <v>1</v>
      </c>
      <c r="AD561" s="2">
        <f ca="1">1*(IFERROR(MAX(OFFSET(U$1,MATCH($M561,$M:$M,0)-1,0,ROW()-MATCH($M561,$M:$M,0))),0)&gt;0)</f>
        <v>1</v>
      </c>
      <c r="AE561" s="2">
        <f ca="1">1*(IFERROR(MAX(OFFSET(V$1,MATCH($M561,$M:$M,0)-1,0,ROW()-MATCH($M561,$M:$M,0))),0)&gt;0)</f>
        <v>1</v>
      </c>
      <c r="AG561">
        <f ca="1">+IF(COUNTIFS(AG$4:AG560,1,$M$4:$M560,$M561)=1,0,IF(O561*X561&lt;$AI$1,1,0))</f>
        <v>0</v>
      </c>
      <c r="AH561">
        <f ca="1">+IF(COUNTIFS(AH$4:AH560,1,$M$4:$M560,$M561)=1,0,IF(P561*Y561&lt;$AI$1,1,0))</f>
        <v>0</v>
      </c>
      <c r="AI561">
        <f ca="1">+IF(COUNTIFS(AI$4:AI560,1,$M$4:$M560,$M561)=1,0,IF(Q561*Z561&lt;$AI$1,1,0))</f>
        <v>0</v>
      </c>
      <c r="AJ561">
        <f ca="1">+IF(COUNTIFS(AJ$4:AJ560,1,$M$4:$M560,$M561)=1,0,IF(R561*AA561&lt;$AI$1,1,0))</f>
        <v>0</v>
      </c>
      <c r="AK561">
        <f ca="1">+IF(COUNTIFS(AK$4:AK560,1,$M$4:$M560,$M561)=1,0,IF(S561*AB561&lt;$AI$1,1,0))</f>
        <v>0</v>
      </c>
      <c r="AL561">
        <f ca="1">+IF(COUNTIFS(AL$4:AL560,1,$M$4:$M560,$M561)=1,0,IF(T561*AC561&lt;$AI$1,1,0))</f>
        <v>0</v>
      </c>
      <c r="AM561">
        <f ca="1">+IF(COUNTIFS(AM$4:AM560,1,$M$4:$M560,$M561)=1,0,IF(U561*AD561&lt;$AI$1,1,0))</f>
        <v>0</v>
      </c>
      <c r="AN561">
        <f ca="1">+IF(COUNTIFS(AN$4:AN560,1,$M$4:$M560,$M561)=1,0,IF(V561*AE561&lt;$AI$1,1,0))</f>
        <v>0</v>
      </c>
      <c r="AO561">
        <f t="shared" ca="1" si="93"/>
        <v>0</v>
      </c>
      <c r="AQ561">
        <f ca="1">1*(COUNTIFS($M$4:$M560,M561,AO$4:AO560,1)&gt;0)</f>
        <v>0</v>
      </c>
      <c r="AR561" t="str">
        <f ca="1">+IF($AQ561=1,"",IFERROR(AVERAGEIFS($AG$3:$AN$3,$AG561:$AN561,1),""))</f>
        <v/>
      </c>
    </row>
    <row r="562" spans="2:44" x14ac:dyDescent="0.25">
      <c r="B562">
        <f t="shared" si="94"/>
        <v>559</v>
      </c>
      <c r="C562" s="5">
        <f>AVERAGEIFS(TimeSeries!560:560,TimeSeries!$1:$1,"&lt;="&amp;C$3,TimeSeries!$1:$1,"&gt;="&amp;C$2)</f>
        <v>139.30000000000001</v>
      </c>
      <c r="D562" s="5">
        <f>AVERAGEIFS(TimeSeries!560:560,TimeSeries!$1:$1,"&lt;="&amp;D$3,TimeSeries!$1:$1,"&gt;="&amp;D$2)</f>
        <v>136.80000000000001</v>
      </c>
      <c r="E562" s="5">
        <f>AVERAGEIFS(TimeSeries!560:560,TimeSeries!$1:$1,"&lt;="&amp;E$3,TimeSeries!$1:$1,"&gt;="&amp;E$2)</f>
        <v>141.05000000000001</v>
      </c>
      <c r="F562" s="5">
        <f>AVERAGEIFS(TimeSeries!560:560,TimeSeries!$1:$1,"&lt;="&amp;F$3,TimeSeries!$1:$1,"&gt;="&amp;F$2)</f>
        <v>146.55000000000001</v>
      </c>
      <c r="G562" s="5">
        <f>AVERAGEIFS(TimeSeries!560:560,TimeSeries!$1:$1,"&lt;="&amp;G$3,TimeSeries!$1:$1,"&gt;="&amp;G$2)</f>
        <v>145.1</v>
      </c>
      <c r="H562" s="5">
        <f>AVERAGEIFS(TimeSeries!560:560,TimeSeries!$1:$1,"&lt;="&amp;H$3,TimeSeries!$1:$1,"&gt;="&amp;H$2)</f>
        <v>140.1</v>
      </c>
      <c r="I562" s="5">
        <f>AVERAGEIFS(TimeSeries!560:560,TimeSeries!$1:$1,"&lt;="&amp;I$3,TimeSeries!$1:$1,"&gt;="&amp;I$2)</f>
        <v>135.9</v>
      </c>
      <c r="J562" s="5">
        <f>AVERAGEIFS(TimeSeries!560:560,TimeSeries!$1:$1,"&lt;="&amp;J$3,TimeSeries!$1:$1,"&gt;="&amp;J$2)</f>
        <v>135.80000000000001</v>
      </c>
      <c r="K562" s="5">
        <f>+TimeSeries!I560</f>
        <v>140.33750000000001</v>
      </c>
      <c r="M562">
        <f>+INDEX(TimeSeries!$A:$ZZ,'TimeSeries - Formatted'!$B562+1,'TimeSeries - Formatted'!K$1)</f>
        <v>18</v>
      </c>
      <c r="O562" s="1">
        <f t="shared" si="95"/>
        <v>-1.1004614838480586E-2</v>
      </c>
      <c r="P562" s="1">
        <f t="shared" si="96"/>
        <v>-5.2303429165223347E-2</v>
      </c>
      <c r="Q562" s="1">
        <f t="shared" si="97"/>
        <v>-3.2246998284734096E-2</v>
      </c>
      <c r="R562" s="1">
        <f t="shared" si="98"/>
        <v>8.9500860585198794E-3</v>
      </c>
      <c r="S562" s="1">
        <f t="shared" si="99"/>
        <v>3.7911301859799629E-2</v>
      </c>
      <c r="T562" s="1">
        <f t="shared" si="100"/>
        <v>4.8652694610778369E-2</v>
      </c>
      <c r="U562" s="1">
        <f t="shared" si="101"/>
        <v>3.9388145315487622E-2</v>
      </c>
      <c r="V562" s="1">
        <f t="shared" si="102"/>
        <v>3.2699619771863198E-2</v>
      </c>
      <c r="X562" s="2">
        <f ca="1">1*(IFERROR(MAX(OFFSET(O$1,MATCH($M562,$M:$M,0)-1,0,ROW()-MATCH($M562,$M:$M,0))),0)&gt;0)</f>
        <v>1</v>
      </c>
      <c r="Y562" s="2">
        <f ca="1">1*(IFERROR(MAX(OFFSET(P$1,MATCH($M562,$M:$M,0)-1,0,ROW()-MATCH($M562,$M:$M,0))),0)&gt;0)</f>
        <v>1</v>
      </c>
      <c r="Z562" s="2">
        <f ca="1">1*(IFERROR(MAX(OFFSET(Q$1,MATCH($M562,$M:$M,0)-1,0,ROW()-MATCH($M562,$M:$M,0))),0)&gt;0)</f>
        <v>1</v>
      </c>
      <c r="AA562" s="2">
        <f ca="1">1*(IFERROR(MAX(OFFSET(R$1,MATCH($M562,$M:$M,0)-1,0,ROW()-MATCH($M562,$M:$M,0))),0)&gt;0)</f>
        <v>1</v>
      </c>
      <c r="AB562" s="2">
        <f ca="1">1*(IFERROR(MAX(OFFSET(S$1,MATCH($M562,$M:$M,0)-1,0,ROW()-MATCH($M562,$M:$M,0))),0)&gt;0)</f>
        <v>1</v>
      </c>
      <c r="AC562" s="2">
        <f ca="1">1*(IFERROR(MAX(OFFSET(T$1,MATCH($M562,$M:$M,0)-1,0,ROW()-MATCH($M562,$M:$M,0))),0)&gt;0)</f>
        <v>1</v>
      </c>
      <c r="AD562" s="2">
        <f ca="1">1*(IFERROR(MAX(OFFSET(U$1,MATCH($M562,$M:$M,0)-1,0,ROW()-MATCH($M562,$M:$M,0))),0)&gt;0)</f>
        <v>1</v>
      </c>
      <c r="AE562" s="2">
        <f ca="1">1*(IFERROR(MAX(OFFSET(V$1,MATCH($M562,$M:$M,0)-1,0,ROW()-MATCH($M562,$M:$M,0))),0)&gt;0)</f>
        <v>1</v>
      </c>
      <c r="AG562">
        <f ca="1">+IF(COUNTIFS(AG$4:AG561,1,$M$4:$M561,$M562)=1,0,IF(O562*X562&lt;$AI$1,1,0))</f>
        <v>0</v>
      </c>
      <c r="AH562">
        <f ca="1">+IF(COUNTIFS(AH$4:AH561,1,$M$4:$M561,$M562)=1,0,IF(P562*Y562&lt;$AI$1,1,0))</f>
        <v>0</v>
      </c>
      <c r="AI562">
        <f ca="1">+IF(COUNTIFS(AI$4:AI561,1,$M$4:$M561,$M562)=1,0,IF(Q562*Z562&lt;$AI$1,1,0))</f>
        <v>0</v>
      </c>
      <c r="AJ562">
        <f ca="1">+IF(COUNTIFS(AJ$4:AJ561,1,$M$4:$M561,$M562)=1,0,IF(R562*AA562&lt;$AI$1,1,0))</f>
        <v>0</v>
      </c>
      <c r="AK562">
        <f ca="1">+IF(COUNTIFS(AK$4:AK561,1,$M$4:$M561,$M562)=1,0,IF(S562*AB562&lt;$AI$1,1,0))</f>
        <v>0</v>
      </c>
      <c r="AL562">
        <f ca="1">+IF(COUNTIFS(AL$4:AL561,1,$M$4:$M561,$M562)=1,0,IF(T562*AC562&lt;$AI$1,1,0))</f>
        <v>0</v>
      </c>
      <c r="AM562">
        <f ca="1">+IF(COUNTIFS(AM$4:AM561,1,$M$4:$M561,$M562)=1,0,IF(U562*AD562&lt;$AI$1,1,0))</f>
        <v>0</v>
      </c>
      <c r="AN562">
        <f ca="1">+IF(COUNTIFS(AN$4:AN561,1,$M$4:$M561,$M562)=1,0,IF(V562*AE562&lt;$AI$1,1,0))</f>
        <v>0</v>
      </c>
      <c r="AO562">
        <f t="shared" ca="1" si="93"/>
        <v>0</v>
      </c>
      <c r="AQ562">
        <f ca="1">1*(COUNTIFS($M$4:$M561,M562,AO$4:AO561,1)&gt;0)</f>
        <v>0</v>
      </c>
      <c r="AR562" t="str">
        <f ca="1">+IF($AQ562=1,"",IFERROR(AVERAGEIFS($AG$3:$AN$3,$AG562:$AN562,1),""))</f>
        <v/>
      </c>
    </row>
    <row r="563" spans="2:44" x14ac:dyDescent="0.25">
      <c r="B563">
        <f t="shared" si="94"/>
        <v>560</v>
      </c>
      <c r="C563" s="5">
        <f>AVERAGEIFS(TimeSeries!561:561,TimeSeries!$1:$1,"&lt;="&amp;C$3,TimeSeries!$1:$1,"&gt;="&amp;C$2)</f>
        <v>129.44999999999999</v>
      </c>
      <c r="D563" s="5">
        <f>AVERAGEIFS(TimeSeries!561:561,TimeSeries!$1:$1,"&lt;="&amp;D$3,TimeSeries!$1:$1,"&gt;="&amp;D$2)</f>
        <v>124.95</v>
      </c>
      <c r="E563" s="5">
        <f>AVERAGEIFS(TimeSeries!561:561,TimeSeries!$1:$1,"&lt;="&amp;E$3,TimeSeries!$1:$1,"&gt;="&amp;E$2)</f>
        <v>130.6</v>
      </c>
      <c r="F563" s="5">
        <f>AVERAGEIFS(TimeSeries!561:561,TimeSeries!$1:$1,"&lt;="&amp;F$3,TimeSeries!$1:$1,"&gt;="&amp;F$2)</f>
        <v>138.6</v>
      </c>
      <c r="G563" s="5">
        <f>AVERAGEIFS(TimeSeries!561:561,TimeSeries!$1:$1,"&lt;="&amp;G$3,TimeSeries!$1:$1,"&gt;="&amp;G$2)</f>
        <v>139.30000000000001</v>
      </c>
      <c r="H563" s="5">
        <f>AVERAGEIFS(TimeSeries!561:561,TimeSeries!$1:$1,"&lt;="&amp;H$3,TimeSeries!$1:$1,"&gt;="&amp;H$2)</f>
        <v>136.80000000000001</v>
      </c>
      <c r="I563" s="5">
        <f>AVERAGEIFS(TimeSeries!561:561,TimeSeries!$1:$1,"&lt;="&amp;I$3,TimeSeries!$1:$1,"&gt;="&amp;I$2)</f>
        <v>132.55000000000001</v>
      </c>
      <c r="J563" s="5">
        <f>AVERAGEIFS(TimeSeries!561:561,TimeSeries!$1:$1,"&lt;="&amp;J$3,TimeSeries!$1:$1,"&gt;="&amp;J$2)</f>
        <v>130.1</v>
      </c>
      <c r="K563" s="5">
        <f>+TimeSeries!I561</f>
        <v>132.97499999999999</v>
      </c>
      <c r="M563">
        <f>+INDEX(TimeSeries!$A:$ZZ,'TimeSeries - Formatted'!$B563+1,'TimeSeries - Formatted'!K$1)</f>
        <v>18</v>
      </c>
      <c r="O563" s="1">
        <f t="shared" si="95"/>
        <v>-8.0937167199148119E-2</v>
      </c>
      <c r="P563" s="1">
        <f t="shared" si="96"/>
        <v>-0.13439556633183225</v>
      </c>
      <c r="Q563" s="1">
        <f t="shared" si="97"/>
        <v>-0.10394511149228136</v>
      </c>
      <c r="R563" s="1">
        <f t="shared" si="98"/>
        <v>-5.4247697031729936E-2</v>
      </c>
      <c r="S563" s="1">
        <f t="shared" si="99"/>
        <v>-3.9972432804961988E-2</v>
      </c>
      <c r="T563" s="1">
        <f t="shared" si="100"/>
        <v>-2.3554603854389566E-2</v>
      </c>
      <c r="U563" s="1">
        <f t="shared" si="101"/>
        <v>-2.4650478292862377E-2</v>
      </c>
      <c r="V563" s="1">
        <f t="shared" si="102"/>
        <v>-4.1973490427098747E-2</v>
      </c>
      <c r="X563" s="2">
        <f ca="1">1*(IFERROR(MAX(OFFSET(O$1,MATCH($M563,$M:$M,0)-1,0,ROW()-MATCH($M563,$M:$M,0))),0)&gt;0)</f>
        <v>1</v>
      </c>
      <c r="Y563" s="2">
        <f ca="1">1*(IFERROR(MAX(OFFSET(P$1,MATCH($M563,$M:$M,0)-1,0,ROW()-MATCH($M563,$M:$M,0))),0)&gt;0)</f>
        <v>1</v>
      </c>
      <c r="Z563" s="2">
        <f ca="1">1*(IFERROR(MAX(OFFSET(Q$1,MATCH($M563,$M:$M,0)-1,0,ROW()-MATCH($M563,$M:$M,0))),0)&gt;0)</f>
        <v>1</v>
      </c>
      <c r="AA563" s="2">
        <f ca="1">1*(IFERROR(MAX(OFFSET(R$1,MATCH($M563,$M:$M,0)-1,0,ROW()-MATCH($M563,$M:$M,0))),0)&gt;0)</f>
        <v>1</v>
      </c>
      <c r="AB563" s="2">
        <f ca="1">1*(IFERROR(MAX(OFFSET(S$1,MATCH($M563,$M:$M,0)-1,0,ROW()-MATCH($M563,$M:$M,0))),0)&gt;0)</f>
        <v>1</v>
      </c>
      <c r="AC563" s="2">
        <f ca="1">1*(IFERROR(MAX(OFFSET(T$1,MATCH($M563,$M:$M,0)-1,0,ROW()-MATCH($M563,$M:$M,0))),0)&gt;0)</f>
        <v>1</v>
      </c>
      <c r="AD563" s="2">
        <f ca="1">1*(IFERROR(MAX(OFFSET(U$1,MATCH($M563,$M:$M,0)-1,0,ROW()-MATCH($M563,$M:$M,0))),0)&gt;0)</f>
        <v>1</v>
      </c>
      <c r="AE563" s="2">
        <f ca="1">1*(IFERROR(MAX(OFFSET(V$1,MATCH($M563,$M:$M,0)-1,0,ROW()-MATCH($M563,$M:$M,0))),0)&gt;0)</f>
        <v>1</v>
      </c>
      <c r="AG563">
        <f ca="1">+IF(COUNTIFS(AG$4:AG562,1,$M$4:$M562,$M563)=1,0,IF(O563*X563&lt;$AI$1,1,0))</f>
        <v>0</v>
      </c>
      <c r="AH563">
        <f ca="1">+IF(COUNTIFS(AH$4:AH562,1,$M$4:$M562,$M563)=1,0,IF(P563*Y563&lt;$AI$1,1,0))</f>
        <v>1</v>
      </c>
      <c r="AI563">
        <f ca="1">+IF(COUNTIFS(AI$4:AI562,1,$M$4:$M562,$M563)=1,0,IF(Q563*Z563&lt;$AI$1,1,0))</f>
        <v>1</v>
      </c>
      <c r="AJ563">
        <f ca="1">+IF(COUNTIFS(AJ$4:AJ562,1,$M$4:$M562,$M563)=1,0,IF(R563*AA563&lt;$AI$1,1,0))</f>
        <v>0</v>
      </c>
      <c r="AK563">
        <f ca="1">+IF(COUNTIFS(AK$4:AK562,1,$M$4:$M562,$M563)=1,0,IF(S563*AB563&lt;$AI$1,1,0))</f>
        <v>0</v>
      </c>
      <c r="AL563">
        <f ca="1">+IF(COUNTIFS(AL$4:AL562,1,$M$4:$M562,$M563)=1,0,IF(T563*AC563&lt;$AI$1,1,0))</f>
        <v>0</v>
      </c>
      <c r="AM563">
        <f ca="1">+IF(COUNTIFS(AM$4:AM562,1,$M$4:$M562,$M563)=1,0,IF(U563*AD563&lt;$AI$1,1,0))</f>
        <v>0</v>
      </c>
      <c r="AN563">
        <f ca="1">+IF(COUNTIFS(AN$4:AN562,1,$M$4:$M562,$M563)=1,0,IF(V563*AE563&lt;$AI$1,1,0))</f>
        <v>0</v>
      </c>
      <c r="AO563">
        <f t="shared" ca="1" si="93"/>
        <v>1</v>
      </c>
      <c r="AQ563">
        <f ca="1">1*(COUNTIFS($M$4:$M562,M563,AO$4:AO562,1)&gt;0)</f>
        <v>0</v>
      </c>
      <c r="AR563">
        <f ca="1">+IF($AQ563=1,"",IFERROR(AVERAGEIFS($AG$3:$AN$3,$AG563:$AN563,1),""))</f>
        <v>112.5</v>
      </c>
    </row>
    <row r="564" spans="2:44" x14ac:dyDescent="0.25">
      <c r="B564">
        <f t="shared" si="94"/>
        <v>561</v>
      </c>
      <c r="C564" s="5">
        <f>AVERAGEIFS(TimeSeries!562:562,TimeSeries!$1:$1,"&lt;="&amp;C$3,TimeSeries!$1:$1,"&gt;="&amp;C$2)</f>
        <v>120.4</v>
      </c>
      <c r="D564" s="5">
        <f>AVERAGEIFS(TimeSeries!562:562,TimeSeries!$1:$1,"&lt;="&amp;D$3,TimeSeries!$1:$1,"&gt;="&amp;D$2)</f>
        <v>119.4</v>
      </c>
      <c r="E564" s="5">
        <f>AVERAGEIFS(TimeSeries!562:562,TimeSeries!$1:$1,"&lt;="&amp;E$3,TimeSeries!$1:$1,"&gt;="&amp;E$2)</f>
        <v>122.25</v>
      </c>
      <c r="F564" s="5">
        <f>AVERAGEIFS(TimeSeries!562:562,TimeSeries!$1:$1,"&lt;="&amp;F$3,TimeSeries!$1:$1,"&gt;="&amp;F$2)</f>
        <v>127.75</v>
      </c>
      <c r="G564" s="5">
        <f>AVERAGEIFS(TimeSeries!562:562,TimeSeries!$1:$1,"&lt;="&amp;G$3,TimeSeries!$1:$1,"&gt;="&amp;G$2)</f>
        <v>129.85</v>
      </c>
      <c r="H564" s="5">
        <f>AVERAGEIFS(TimeSeries!562:562,TimeSeries!$1:$1,"&lt;="&amp;H$3,TimeSeries!$1:$1,"&gt;="&amp;H$2)</f>
        <v>127.35</v>
      </c>
      <c r="I564" s="5">
        <f>AVERAGEIFS(TimeSeries!562:562,TimeSeries!$1:$1,"&lt;="&amp;I$3,TimeSeries!$1:$1,"&gt;="&amp;I$2)</f>
        <v>124.5</v>
      </c>
      <c r="J564" s="5">
        <f>AVERAGEIFS(TimeSeries!562:562,TimeSeries!$1:$1,"&lt;="&amp;J$3,TimeSeries!$1:$1,"&gt;="&amp;J$2)</f>
        <v>123</v>
      </c>
      <c r="K564" s="5">
        <f>+TimeSeries!I562</f>
        <v>124.25</v>
      </c>
      <c r="M564">
        <f>+INDEX(TimeSeries!$A:$ZZ,'TimeSeries - Formatted'!$B564+1,'TimeSeries - Formatted'!K$1)</f>
        <v>18</v>
      </c>
      <c r="O564" s="1">
        <f t="shared" si="95"/>
        <v>-0.14518991835285755</v>
      </c>
      <c r="P564" s="1">
        <f t="shared" si="96"/>
        <v>-0.17284378247315546</v>
      </c>
      <c r="Q564" s="1">
        <f t="shared" si="97"/>
        <v>-0.1612349914236707</v>
      </c>
      <c r="R564" s="1">
        <f t="shared" si="98"/>
        <v>-0.12828386216308429</v>
      </c>
      <c r="S564" s="1">
        <f t="shared" si="99"/>
        <v>-0.10509993108201243</v>
      </c>
      <c r="T564" s="1">
        <f t="shared" si="100"/>
        <v>-9.10064239828694E-2</v>
      </c>
      <c r="U564" s="1">
        <f t="shared" si="101"/>
        <v>-8.3885209713024267E-2</v>
      </c>
      <c r="V564" s="1">
        <f t="shared" si="102"/>
        <v>-9.4256259204712922E-2</v>
      </c>
      <c r="X564" s="2">
        <f ca="1">1*(IFERROR(MAX(OFFSET(O$1,MATCH($M564,$M:$M,0)-1,0,ROW()-MATCH($M564,$M:$M,0))),0)&gt;0)</f>
        <v>1</v>
      </c>
      <c r="Y564" s="2">
        <f ca="1">1*(IFERROR(MAX(OFFSET(P$1,MATCH($M564,$M:$M,0)-1,0,ROW()-MATCH($M564,$M:$M,0))),0)&gt;0)</f>
        <v>1</v>
      </c>
      <c r="Z564" s="2">
        <f ca="1">1*(IFERROR(MAX(OFFSET(Q$1,MATCH($M564,$M:$M,0)-1,0,ROW()-MATCH($M564,$M:$M,0))),0)&gt;0)</f>
        <v>1</v>
      </c>
      <c r="AA564" s="2">
        <f ca="1">1*(IFERROR(MAX(OFFSET(R$1,MATCH($M564,$M:$M,0)-1,0,ROW()-MATCH($M564,$M:$M,0))),0)&gt;0)</f>
        <v>1</v>
      </c>
      <c r="AB564" s="2">
        <f ca="1">1*(IFERROR(MAX(OFFSET(S$1,MATCH($M564,$M:$M,0)-1,0,ROW()-MATCH($M564,$M:$M,0))),0)&gt;0)</f>
        <v>1</v>
      </c>
      <c r="AC564" s="2">
        <f ca="1">1*(IFERROR(MAX(OFFSET(T$1,MATCH($M564,$M:$M,0)-1,0,ROW()-MATCH($M564,$M:$M,0))),0)&gt;0)</f>
        <v>1</v>
      </c>
      <c r="AD564" s="2">
        <f ca="1">1*(IFERROR(MAX(OFFSET(U$1,MATCH($M564,$M:$M,0)-1,0,ROW()-MATCH($M564,$M:$M,0))),0)&gt;0)</f>
        <v>1</v>
      </c>
      <c r="AE564" s="2">
        <f ca="1">1*(IFERROR(MAX(OFFSET(V$1,MATCH($M564,$M:$M,0)-1,0,ROW()-MATCH($M564,$M:$M,0))),0)&gt;0)</f>
        <v>1</v>
      </c>
      <c r="AG564">
        <f ca="1">+IF(COUNTIFS(AG$4:AG563,1,$M$4:$M563,$M564)=1,0,IF(O564*X564&lt;$AI$1,1,0))</f>
        <v>1</v>
      </c>
      <c r="AH564">
        <f ca="1">+IF(COUNTIFS(AH$4:AH563,1,$M$4:$M563,$M564)=1,0,IF(P564*Y564&lt;$AI$1,1,0))</f>
        <v>0</v>
      </c>
      <c r="AI564">
        <f ca="1">+IF(COUNTIFS(AI$4:AI563,1,$M$4:$M563,$M564)=1,0,IF(Q564*Z564&lt;$AI$1,1,0))</f>
        <v>0</v>
      </c>
      <c r="AJ564">
        <f ca="1">+IF(COUNTIFS(AJ$4:AJ563,1,$M$4:$M563,$M564)=1,0,IF(R564*AA564&lt;$AI$1,1,0))</f>
        <v>1</v>
      </c>
      <c r="AK564">
        <f ca="1">+IF(COUNTIFS(AK$4:AK563,1,$M$4:$M563,$M564)=1,0,IF(S564*AB564&lt;$AI$1,1,0))</f>
        <v>1</v>
      </c>
      <c r="AL564">
        <f ca="1">+IF(COUNTIFS(AL$4:AL563,1,$M$4:$M563,$M564)=1,0,IF(T564*AC564&lt;$AI$1,1,0))</f>
        <v>0</v>
      </c>
      <c r="AM564">
        <f ca="1">+IF(COUNTIFS(AM$4:AM563,1,$M$4:$M563,$M564)=1,0,IF(U564*AD564&lt;$AI$1,1,0))</f>
        <v>0</v>
      </c>
      <c r="AN564">
        <f ca="1">+IF(COUNTIFS(AN$4:AN563,1,$M$4:$M563,$M564)=1,0,IF(V564*AE564&lt;$AI$1,1,0))</f>
        <v>0</v>
      </c>
      <c r="AO564">
        <f t="shared" ca="1" si="93"/>
        <v>1</v>
      </c>
      <c r="AQ564">
        <f ca="1">1*(COUNTIFS($M$4:$M563,M564,AO$4:AO563,1)&gt;0)</f>
        <v>1</v>
      </c>
      <c r="AR564" t="str">
        <f ca="1">+IF($AQ564=1,"",IFERROR(AVERAGEIFS($AG$3:$AN$3,$AG564:$AN564,1),""))</f>
        <v/>
      </c>
    </row>
    <row r="565" spans="2:44" x14ac:dyDescent="0.25">
      <c r="B565">
        <f t="shared" si="94"/>
        <v>562</v>
      </c>
      <c r="C565" s="5">
        <f>AVERAGEIFS(TimeSeries!563:563,TimeSeries!$1:$1,"&lt;="&amp;C$3,TimeSeries!$1:$1,"&gt;="&amp;C$2)</f>
        <v>114.5</v>
      </c>
      <c r="D565" s="5">
        <f>AVERAGEIFS(TimeSeries!563:563,TimeSeries!$1:$1,"&lt;="&amp;D$3,TimeSeries!$1:$1,"&gt;="&amp;D$2)</f>
        <v>117.5</v>
      </c>
      <c r="E565" s="5">
        <f>AVERAGEIFS(TimeSeries!563:563,TimeSeries!$1:$1,"&lt;="&amp;E$3,TimeSeries!$1:$1,"&gt;="&amp;E$2)</f>
        <v>119.6</v>
      </c>
      <c r="F565" s="5">
        <f>AVERAGEIFS(TimeSeries!563:563,TimeSeries!$1:$1,"&lt;="&amp;F$3,TimeSeries!$1:$1,"&gt;="&amp;F$2)</f>
        <v>121.1</v>
      </c>
      <c r="G565" s="5">
        <f>AVERAGEIFS(TimeSeries!563:563,TimeSeries!$1:$1,"&lt;="&amp;G$3,TimeSeries!$1:$1,"&gt;="&amp;G$2)</f>
        <v>121.1</v>
      </c>
      <c r="H565" s="5">
        <f>AVERAGEIFS(TimeSeries!563:563,TimeSeries!$1:$1,"&lt;="&amp;H$3,TimeSeries!$1:$1,"&gt;="&amp;H$2)</f>
        <v>117.1</v>
      </c>
      <c r="I565" s="5">
        <f>AVERAGEIFS(TimeSeries!563:563,TimeSeries!$1:$1,"&lt;="&amp;I$3,TimeSeries!$1:$1,"&gt;="&amp;I$2)</f>
        <v>118.5</v>
      </c>
      <c r="J565" s="5">
        <f>AVERAGEIFS(TimeSeries!563:563,TimeSeries!$1:$1,"&lt;="&amp;J$3,TimeSeries!$1:$1,"&gt;="&amp;J$2)</f>
        <v>123</v>
      </c>
      <c r="K565" s="5">
        <f>+TimeSeries!I563</f>
        <v>118.425</v>
      </c>
      <c r="M565">
        <f>+INDEX(TimeSeries!$A:$ZZ,'TimeSeries - Formatted'!$B565+1,'TimeSeries - Formatted'!K$1)</f>
        <v>18</v>
      </c>
      <c r="O565" s="1">
        <f t="shared" si="95"/>
        <v>-0.18707845225417108</v>
      </c>
      <c r="P565" s="1">
        <f t="shared" si="96"/>
        <v>-0.18600623484586076</v>
      </c>
      <c r="Q565" s="1">
        <f t="shared" si="97"/>
        <v>-0.17941680960548889</v>
      </c>
      <c r="R565" s="1">
        <f t="shared" si="98"/>
        <v>-0.17366086659843072</v>
      </c>
      <c r="S565" s="1">
        <f t="shared" si="99"/>
        <v>-0.16540317022742934</v>
      </c>
      <c r="T565" s="1">
        <f t="shared" si="100"/>
        <v>-0.16416845110635259</v>
      </c>
      <c r="U565" s="1">
        <f t="shared" si="101"/>
        <v>-0.12803532008830021</v>
      </c>
      <c r="V565" s="1">
        <f t="shared" si="102"/>
        <v>-9.4256259204712922E-2</v>
      </c>
      <c r="X565" s="2">
        <f ca="1">1*(IFERROR(MAX(OFFSET(O$1,MATCH($M565,$M:$M,0)-1,0,ROW()-MATCH($M565,$M:$M,0))),0)&gt;0)</f>
        <v>1</v>
      </c>
      <c r="Y565" s="2">
        <f ca="1">1*(IFERROR(MAX(OFFSET(P$1,MATCH($M565,$M:$M,0)-1,0,ROW()-MATCH($M565,$M:$M,0))),0)&gt;0)</f>
        <v>1</v>
      </c>
      <c r="Z565" s="2">
        <f ca="1">1*(IFERROR(MAX(OFFSET(Q$1,MATCH($M565,$M:$M,0)-1,0,ROW()-MATCH($M565,$M:$M,0))),0)&gt;0)</f>
        <v>1</v>
      </c>
      <c r="AA565" s="2">
        <f ca="1">1*(IFERROR(MAX(OFFSET(R$1,MATCH($M565,$M:$M,0)-1,0,ROW()-MATCH($M565,$M:$M,0))),0)&gt;0)</f>
        <v>1</v>
      </c>
      <c r="AB565" s="2">
        <f ca="1">1*(IFERROR(MAX(OFFSET(S$1,MATCH($M565,$M:$M,0)-1,0,ROW()-MATCH($M565,$M:$M,0))),0)&gt;0)</f>
        <v>1</v>
      </c>
      <c r="AC565" s="2">
        <f ca="1">1*(IFERROR(MAX(OFFSET(T$1,MATCH($M565,$M:$M,0)-1,0,ROW()-MATCH($M565,$M:$M,0))),0)&gt;0)</f>
        <v>1</v>
      </c>
      <c r="AD565" s="2">
        <f ca="1">1*(IFERROR(MAX(OFFSET(U$1,MATCH($M565,$M:$M,0)-1,0,ROW()-MATCH($M565,$M:$M,0))),0)&gt;0)</f>
        <v>1</v>
      </c>
      <c r="AE565" s="2">
        <f ca="1">1*(IFERROR(MAX(OFFSET(V$1,MATCH($M565,$M:$M,0)-1,0,ROW()-MATCH($M565,$M:$M,0))),0)&gt;0)</f>
        <v>1</v>
      </c>
      <c r="AG565">
        <f ca="1">+IF(COUNTIFS(AG$4:AG564,1,$M$4:$M564,$M565)=1,0,IF(O565*X565&lt;$AI$1,1,0))</f>
        <v>0</v>
      </c>
      <c r="AH565">
        <f ca="1">+IF(COUNTIFS(AH$4:AH564,1,$M$4:$M564,$M565)=1,0,IF(P565*Y565&lt;$AI$1,1,0))</f>
        <v>0</v>
      </c>
      <c r="AI565">
        <f ca="1">+IF(COUNTIFS(AI$4:AI564,1,$M$4:$M564,$M565)=1,0,IF(Q565*Z565&lt;$AI$1,1,0))</f>
        <v>0</v>
      </c>
      <c r="AJ565">
        <f ca="1">+IF(COUNTIFS(AJ$4:AJ564,1,$M$4:$M564,$M565)=1,0,IF(R565*AA565&lt;$AI$1,1,0))</f>
        <v>0</v>
      </c>
      <c r="AK565">
        <f ca="1">+IF(COUNTIFS(AK$4:AK564,1,$M$4:$M564,$M565)=1,0,IF(S565*AB565&lt;$AI$1,1,0))</f>
        <v>0</v>
      </c>
      <c r="AL565">
        <f ca="1">+IF(COUNTIFS(AL$4:AL564,1,$M$4:$M564,$M565)=1,0,IF(T565*AC565&lt;$AI$1,1,0))</f>
        <v>1</v>
      </c>
      <c r="AM565">
        <f ca="1">+IF(COUNTIFS(AM$4:AM564,1,$M$4:$M564,$M565)=1,0,IF(U565*AD565&lt;$AI$1,1,0))</f>
        <v>1</v>
      </c>
      <c r="AN565">
        <f ca="1">+IF(COUNTIFS(AN$4:AN564,1,$M$4:$M564,$M565)=1,0,IF(V565*AE565&lt;$AI$1,1,0))</f>
        <v>0</v>
      </c>
      <c r="AO565">
        <f t="shared" ca="1" si="93"/>
        <v>1</v>
      </c>
      <c r="AQ565">
        <f ca="1">1*(COUNTIFS($M$4:$M564,M565,AO$4:AO564,1)&gt;0)</f>
        <v>1</v>
      </c>
      <c r="AR565" t="str">
        <f ca="1">+IF($AQ565=1,"",IFERROR(AVERAGEIFS($AG$3:$AN$3,$AG565:$AN565,1),""))</f>
        <v/>
      </c>
    </row>
    <row r="566" spans="2:44" x14ac:dyDescent="0.25">
      <c r="B566">
        <f t="shared" si="94"/>
        <v>563</v>
      </c>
      <c r="C566" s="5">
        <f>AVERAGEIFS(TimeSeries!564:564,TimeSeries!$1:$1,"&lt;="&amp;C$3,TimeSeries!$1:$1,"&gt;="&amp;C$2)</f>
        <v>113.5</v>
      </c>
      <c r="D566" s="5">
        <f>AVERAGEIFS(TimeSeries!564:564,TimeSeries!$1:$1,"&lt;="&amp;D$3,TimeSeries!$1:$1,"&gt;="&amp;D$2)</f>
        <v>117</v>
      </c>
      <c r="E566" s="5">
        <f>AVERAGEIFS(TimeSeries!564:564,TimeSeries!$1:$1,"&lt;="&amp;E$3,TimeSeries!$1:$1,"&gt;="&amp;E$2)</f>
        <v>118.4</v>
      </c>
      <c r="F566" s="5">
        <f>AVERAGEIFS(TimeSeries!564:564,TimeSeries!$1:$1,"&lt;="&amp;F$3,TimeSeries!$1:$1,"&gt;="&amp;F$2)</f>
        <v>120.9</v>
      </c>
      <c r="G566" s="5">
        <f>AVERAGEIFS(TimeSeries!564:564,TimeSeries!$1:$1,"&lt;="&amp;G$3,TimeSeries!$1:$1,"&gt;="&amp;G$2)</f>
        <v>120.9</v>
      </c>
      <c r="H566" s="5">
        <f>AVERAGEIFS(TimeSeries!564:564,TimeSeries!$1:$1,"&lt;="&amp;H$3,TimeSeries!$1:$1,"&gt;="&amp;H$2)</f>
        <v>113.9</v>
      </c>
      <c r="I566" s="5">
        <f>AVERAGEIFS(TimeSeries!564:564,TimeSeries!$1:$1,"&lt;="&amp;I$3,TimeSeries!$1:$1,"&gt;="&amp;I$2)</f>
        <v>108.95</v>
      </c>
      <c r="J566" s="5">
        <f>AVERAGEIFS(TimeSeries!564:564,TimeSeries!$1:$1,"&lt;="&amp;J$3,TimeSeries!$1:$1,"&gt;="&amp;J$2)</f>
        <v>108.9</v>
      </c>
      <c r="K566" s="5">
        <f>+TimeSeries!I564</f>
        <v>115.4375</v>
      </c>
      <c r="M566">
        <f>+INDEX(TimeSeries!$A:$ZZ,'TimeSeries - Formatted'!$B566+1,'TimeSeries - Formatted'!K$1)</f>
        <v>18</v>
      </c>
      <c r="O566" s="1">
        <f t="shared" si="95"/>
        <v>-0.19417820376286832</v>
      </c>
      <c r="P566" s="1">
        <f t="shared" si="96"/>
        <v>-0.18947003810183582</v>
      </c>
      <c r="Q566" s="1">
        <f t="shared" si="97"/>
        <v>-0.18765008576329323</v>
      </c>
      <c r="R566" s="1">
        <f t="shared" si="98"/>
        <v>-0.17502558853633576</v>
      </c>
      <c r="S566" s="1">
        <f t="shared" si="99"/>
        <v>-0.16678152997932449</v>
      </c>
      <c r="T566" s="1">
        <f t="shared" si="100"/>
        <v>-0.18700927908636678</v>
      </c>
      <c r="U566" s="1">
        <f t="shared" si="101"/>
        <v>-0.19830757910228114</v>
      </c>
      <c r="V566" s="1">
        <f t="shared" si="102"/>
        <v>-0.19808541973490434</v>
      </c>
      <c r="X566" s="2">
        <f ca="1">1*(IFERROR(MAX(OFFSET(O$1,MATCH($M566,$M:$M,0)-1,0,ROW()-MATCH($M566,$M:$M,0))),0)&gt;0)</f>
        <v>1</v>
      </c>
      <c r="Y566" s="2">
        <f ca="1">1*(IFERROR(MAX(OFFSET(P$1,MATCH($M566,$M:$M,0)-1,0,ROW()-MATCH($M566,$M:$M,0))),0)&gt;0)</f>
        <v>1</v>
      </c>
      <c r="Z566" s="2">
        <f ca="1">1*(IFERROR(MAX(OFFSET(Q$1,MATCH($M566,$M:$M,0)-1,0,ROW()-MATCH($M566,$M:$M,0))),0)&gt;0)</f>
        <v>1</v>
      </c>
      <c r="AA566" s="2">
        <f ca="1">1*(IFERROR(MAX(OFFSET(R$1,MATCH($M566,$M:$M,0)-1,0,ROW()-MATCH($M566,$M:$M,0))),0)&gt;0)</f>
        <v>1</v>
      </c>
      <c r="AB566" s="2">
        <f ca="1">1*(IFERROR(MAX(OFFSET(S$1,MATCH($M566,$M:$M,0)-1,0,ROW()-MATCH($M566,$M:$M,0))),0)&gt;0)</f>
        <v>1</v>
      </c>
      <c r="AC566" s="2">
        <f ca="1">1*(IFERROR(MAX(OFFSET(T$1,MATCH($M566,$M:$M,0)-1,0,ROW()-MATCH($M566,$M:$M,0))),0)&gt;0)</f>
        <v>1</v>
      </c>
      <c r="AD566" s="2">
        <f ca="1">1*(IFERROR(MAX(OFFSET(U$1,MATCH($M566,$M:$M,0)-1,0,ROW()-MATCH($M566,$M:$M,0))),0)&gt;0)</f>
        <v>1</v>
      </c>
      <c r="AE566" s="2">
        <f ca="1">1*(IFERROR(MAX(OFFSET(V$1,MATCH($M566,$M:$M,0)-1,0,ROW()-MATCH($M566,$M:$M,0))),0)&gt;0)</f>
        <v>1</v>
      </c>
      <c r="AG566">
        <f ca="1">+IF(COUNTIFS(AG$4:AG565,1,$M$4:$M565,$M566)=1,0,IF(O566*X566&lt;$AI$1,1,0))</f>
        <v>0</v>
      </c>
      <c r="AH566">
        <f ca="1">+IF(COUNTIFS(AH$4:AH565,1,$M$4:$M565,$M566)=1,0,IF(P566*Y566&lt;$AI$1,1,0))</f>
        <v>0</v>
      </c>
      <c r="AI566">
        <f ca="1">+IF(COUNTIFS(AI$4:AI565,1,$M$4:$M565,$M566)=1,0,IF(Q566*Z566&lt;$AI$1,1,0))</f>
        <v>0</v>
      </c>
      <c r="AJ566">
        <f ca="1">+IF(COUNTIFS(AJ$4:AJ565,1,$M$4:$M565,$M566)=1,0,IF(R566*AA566&lt;$AI$1,1,0))</f>
        <v>0</v>
      </c>
      <c r="AK566">
        <f ca="1">+IF(COUNTIFS(AK$4:AK565,1,$M$4:$M565,$M566)=1,0,IF(S566*AB566&lt;$AI$1,1,0))</f>
        <v>0</v>
      </c>
      <c r="AL566">
        <f ca="1">+IF(COUNTIFS(AL$4:AL565,1,$M$4:$M565,$M566)=1,0,IF(T566*AC566&lt;$AI$1,1,0))</f>
        <v>0</v>
      </c>
      <c r="AM566">
        <f ca="1">+IF(COUNTIFS(AM$4:AM565,1,$M$4:$M565,$M566)=1,0,IF(U566*AD566&lt;$AI$1,1,0))</f>
        <v>0</v>
      </c>
      <c r="AN566">
        <f ca="1">+IF(COUNTIFS(AN$4:AN565,1,$M$4:$M565,$M566)=1,0,IF(V566*AE566&lt;$AI$1,1,0))</f>
        <v>1</v>
      </c>
      <c r="AO566">
        <f t="shared" ca="1" si="93"/>
        <v>1</v>
      </c>
      <c r="AQ566">
        <f ca="1">1*(COUNTIFS($M$4:$M565,M566,AO$4:AO565,1)&gt;0)</f>
        <v>1</v>
      </c>
      <c r="AR566" t="str">
        <f ca="1">+IF($AQ566=1,"",IFERROR(AVERAGEIFS($AG$3:$AN$3,$AG566:$AN566,1),""))</f>
        <v/>
      </c>
    </row>
    <row r="567" spans="2:44" x14ac:dyDescent="0.25">
      <c r="B567">
        <f t="shared" si="94"/>
        <v>564</v>
      </c>
      <c r="C567" s="5">
        <f>AVERAGEIFS(TimeSeries!565:565,TimeSeries!$1:$1,"&lt;="&amp;C$3,TimeSeries!$1:$1,"&gt;="&amp;C$2)</f>
        <v>113.5</v>
      </c>
      <c r="D567" s="5">
        <f>AVERAGEIFS(TimeSeries!565:565,TimeSeries!$1:$1,"&lt;="&amp;D$3,TimeSeries!$1:$1,"&gt;="&amp;D$2)</f>
        <v>117</v>
      </c>
      <c r="E567" s="5">
        <f>AVERAGEIFS(TimeSeries!565:565,TimeSeries!$1:$1,"&lt;="&amp;E$3,TimeSeries!$1:$1,"&gt;="&amp;E$2)</f>
        <v>118.4</v>
      </c>
      <c r="F567" s="5">
        <f>AVERAGEIFS(TimeSeries!565:565,TimeSeries!$1:$1,"&lt;="&amp;F$3,TimeSeries!$1:$1,"&gt;="&amp;F$2)</f>
        <v>120.9</v>
      </c>
      <c r="G567" s="5">
        <f>AVERAGEIFS(TimeSeries!565:565,TimeSeries!$1:$1,"&lt;="&amp;G$3,TimeSeries!$1:$1,"&gt;="&amp;G$2)</f>
        <v>120.9</v>
      </c>
      <c r="H567" s="5">
        <f>AVERAGEIFS(TimeSeries!565:565,TimeSeries!$1:$1,"&lt;="&amp;H$3,TimeSeries!$1:$1,"&gt;="&amp;H$2)</f>
        <v>113.4</v>
      </c>
      <c r="I567" s="5">
        <f>AVERAGEIFS(TimeSeries!565:565,TimeSeries!$1:$1,"&lt;="&amp;I$3,TimeSeries!$1:$1,"&gt;="&amp;I$2)</f>
        <v>107.75</v>
      </c>
      <c r="J567" s="5">
        <f>AVERAGEIFS(TimeSeries!565:565,TimeSeries!$1:$1,"&lt;="&amp;J$3,TimeSeries!$1:$1,"&gt;="&amp;J$2)</f>
        <v>107.5</v>
      </c>
      <c r="K567" s="5">
        <f>+TimeSeries!I565</f>
        <v>115.1375</v>
      </c>
      <c r="M567">
        <f>+INDEX(TimeSeries!$A:$ZZ,'TimeSeries - Formatted'!$B567+1,'TimeSeries - Formatted'!K$1)</f>
        <v>19</v>
      </c>
      <c r="O567" s="1">
        <f t="shared" si="95"/>
        <v>-0.19417820376286832</v>
      </c>
      <c r="P567" s="1">
        <f t="shared" si="96"/>
        <v>-0.18947003810183582</v>
      </c>
      <c r="Q567" s="1">
        <f t="shared" si="97"/>
        <v>-0.18765008576329323</v>
      </c>
      <c r="R567" s="1">
        <f t="shared" si="98"/>
        <v>-0.17502558853633576</v>
      </c>
      <c r="S567" s="1">
        <f t="shared" si="99"/>
        <v>-0.16678152997932449</v>
      </c>
      <c r="T567" s="1">
        <f t="shared" si="100"/>
        <v>-0.190578158458244</v>
      </c>
      <c r="U567" s="1">
        <f t="shared" si="101"/>
        <v>-0.20713760117733626</v>
      </c>
      <c r="V567" s="1">
        <f t="shared" si="102"/>
        <v>-0.20839469808541977</v>
      </c>
      <c r="X567" s="2">
        <f ca="1">1*(IFERROR(MAX(OFFSET(O$1,MATCH($M567,$M:$M,0)-1,0,ROW()-MATCH($M567,$M:$M,0))),0)&gt;0)</f>
        <v>0</v>
      </c>
      <c r="Y567" s="2">
        <f ca="1">1*(IFERROR(MAX(OFFSET(P$1,MATCH($M567,$M:$M,0)-1,0,ROW()-MATCH($M567,$M:$M,0))),0)&gt;0)</f>
        <v>0</v>
      </c>
      <c r="Z567" s="2">
        <f ca="1">1*(IFERROR(MAX(OFFSET(Q$1,MATCH($M567,$M:$M,0)-1,0,ROW()-MATCH($M567,$M:$M,0))),0)&gt;0)</f>
        <v>0</v>
      </c>
      <c r="AA567" s="2">
        <f ca="1">1*(IFERROR(MAX(OFFSET(R$1,MATCH($M567,$M:$M,0)-1,0,ROW()-MATCH($M567,$M:$M,0))),0)&gt;0)</f>
        <v>0</v>
      </c>
      <c r="AB567" s="2">
        <f ca="1">1*(IFERROR(MAX(OFFSET(S$1,MATCH($M567,$M:$M,0)-1,0,ROW()-MATCH($M567,$M:$M,0))),0)&gt;0)</f>
        <v>0</v>
      </c>
      <c r="AC567" s="2">
        <f ca="1">1*(IFERROR(MAX(OFFSET(T$1,MATCH($M567,$M:$M,0)-1,0,ROW()-MATCH($M567,$M:$M,0))),0)&gt;0)</f>
        <v>0</v>
      </c>
      <c r="AD567" s="2">
        <f ca="1">1*(IFERROR(MAX(OFFSET(U$1,MATCH($M567,$M:$M,0)-1,0,ROW()-MATCH($M567,$M:$M,0))),0)&gt;0)</f>
        <v>0</v>
      </c>
      <c r="AE567" s="2">
        <f ca="1">1*(IFERROR(MAX(OFFSET(V$1,MATCH($M567,$M:$M,0)-1,0,ROW()-MATCH($M567,$M:$M,0))),0)&gt;0)</f>
        <v>0</v>
      </c>
      <c r="AG567">
        <f ca="1">+IF(COUNTIFS(AG$4:AG566,1,$M$4:$M566,$M567)=1,0,IF(O567*X567&lt;$AI$1,1,0))</f>
        <v>0</v>
      </c>
      <c r="AH567">
        <f ca="1">+IF(COUNTIFS(AH$4:AH566,1,$M$4:$M566,$M567)=1,0,IF(P567*Y567&lt;$AI$1,1,0))</f>
        <v>0</v>
      </c>
      <c r="AI567">
        <f ca="1">+IF(COUNTIFS(AI$4:AI566,1,$M$4:$M566,$M567)=1,0,IF(Q567*Z567&lt;$AI$1,1,0))</f>
        <v>0</v>
      </c>
      <c r="AJ567">
        <f ca="1">+IF(COUNTIFS(AJ$4:AJ566,1,$M$4:$M566,$M567)=1,0,IF(R567*AA567&lt;$AI$1,1,0))</f>
        <v>0</v>
      </c>
      <c r="AK567">
        <f ca="1">+IF(COUNTIFS(AK$4:AK566,1,$M$4:$M566,$M567)=1,0,IF(S567*AB567&lt;$AI$1,1,0))</f>
        <v>0</v>
      </c>
      <c r="AL567">
        <f ca="1">+IF(COUNTIFS(AL$4:AL566,1,$M$4:$M566,$M567)=1,0,IF(T567*AC567&lt;$AI$1,1,0))</f>
        <v>0</v>
      </c>
      <c r="AM567">
        <f ca="1">+IF(COUNTIFS(AM$4:AM566,1,$M$4:$M566,$M567)=1,0,IF(U567*AD567&lt;$AI$1,1,0))</f>
        <v>0</v>
      </c>
      <c r="AN567">
        <f ca="1">+IF(COUNTIFS(AN$4:AN566,1,$M$4:$M566,$M567)=1,0,IF(V567*AE567&lt;$AI$1,1,0))</f>
        <v>0</v>
      </c>
      <c r="AO567">
        <f t="shared" ca="1" si="93"/>
        <v>0</v>
      </c>
      <c r="AQ567">
        <f>1*(COUNTIFS($M$4:$M566,M567,AO$4:AO566,1)&gt;0)</f>
        <v>0</v>
      </c>
      <c r="AR567" t="str">
        <f ca="1">+IF($AQ567=1,"",IFERROR(AVERAGEIFS($AG$3:$AN$3,$AG567:$AN567,1),""))</f>
        <v/>
      </c>
    </row>
    <row r="568" spans="2:44" x14ac:dyDescent="0.25">
      <c r="B568">
        <f t="shared" si="94"/>
        <v>565</v>
      </c>
      <c r="C568" s="5">
        <f>AVERAGEIFS(TimeSeries!566:566,TimeSeries!$1:$1,"&lt;="&amp;C$3,TimeSeries!$1:$1,"&gt;="&amp;C$2)</f>
        <v>113.5</v>
      </c>
      <c r="D568" s="5">
        <f>AVERAGEIFS(TimeSeries!566:566,TimeSeries!$1:$1,"&lt;="&amp;D$3,TimeSeries!$1:$1,"&gt;="&amp;D$2)</f>
        <v>117</v>
      </c>
      <c r="E568" s="5">
        <f>AVERAGEIFS(TimeSeries!566:566,TimeSeries!$1:$1,"&lt;="&amp;E$3,TimeSeries!$1:$1,"&gt;="&amp;E$2)</f>
        <v>119.1</v>
      </c>
      <c r="F568" s="5">
        <f>AVERAGEIFS(TimeSeries!566:566,TimeSeries!$1:$1,"&lt;="&amp;F$3,TimeSeries!$1:$1,"&gt;="&amp;F$2)</f>
        <v>121.6</v>
      </c>
      <c r="G568" s="5">
        <f>AVERAGEIFS(TimeSeries!566:566,TimeSeries!$1:$1,"&lt;="&amp;G$3,TimeSeries!$1:$1,"&gt;="&amp;G$2)</f>
        <v>123.75</v>
      </c>
      <c r="H568" s="5">
        <f>AVERAGEIFS(TimeSeries!566:566,TimeSeries!$1:$1,"&lt;="&amp;H$3,TimeSeries!$1:$1,"&gt;="&amp;H$2)</f>
        <v>116.25</v>
      </c>
      <c r="I568" s="5">
        <f>AVERAGEIFS(TimeSeries!566:566,TimeSeries!$1:$1,"&lt;="&amp;I$3,TimeSeries!$1:$1,"&gt;="&amp;I$2)</f>
        <v>107.75</v>
      </c>
      <c r="J568" s="5">
        <f>AVERAGEIFS(TimeSeries!566:566,TimeSeries!$1:$1,"&lt;="&amp;J$3,TimeSeries!$1:$1,"&gt;="&amp;J$2)</f>
        <v>107.5</v>
      </c>
      <c r="K568" s="5">
        <f>+TimeSeries!I566</f>
        <v>116.02500000000001</v>
      </c>
      <c r="M568">
        <f>+INDEX(TimeSeries!$A:$ZZ,'TimeSeries - Formatted'!$B568+1,'TimeSeries - Formatted'!K$1)</f>
        <v>19</v>
      </c>
      <c r="O568" s="1">
        <f t="shared" si="95"/>
        <v>-0.19417820376286832</v>
      </c>
      <c r="P568" s="1">
        <f t="shared" si="96"/>
        <v>-0.18947003810183582</v>
      </c>
      <c r="Q568" s="1">
        <f t="shared" si="97"/>
        <v>-0.18284734133790737</v>
      </c>
      <c r="R568" s="1">
        <f t="shared" si="98"/>
        <v>-0.17024906175366783</v>
      </c>
      <c r="S568" s="1">
        <f t="shared" si="99"/>
        <v>-0.14713990351481732</v>
      </c>
      <c r="T568" s="1">
        <f t="shared" si="100"/>
        <v>-0.17023554603854385</v>
      </c>
      <c r="U568" s="1">
        <f t="shared" si="101"/>
        <v>-0.20713760117733626</v>
      </c>
      <c r="V568" s="1">
        <f t="shared" si="102"/>
        <v>-0.20839469808541977</v>
      </c>
      <c r="X568" s="2">
        <f ca="1">1*(IFERROR(MAX(OFFSET(O$1,MATCH($M568,$M:$M,0)-1,0,ROW()-MATCH($M568,$M:$M,0))),0)&gt;0)</f>
        <v>0</v>
      </c>
      <c r="Y568" s="2">
        <f ca="1">1*(IFERROR(MAX(OFFSET(P$1,MATCH($M568,$M:$M,0)-1,0,ROW()-MATCH($M568,$M:$M,0))),0)&gt;0)</f>
        <v>0</v>
      </c>
      <c r="Z568" s="2">
        <f ca="1">1*(IFERROR(MAX(OFFSET(Q$1,MATCH($M568,$M:$M,0)-1,0,ROW()-MATCH($M568,$M:$M,0))),0)&gt;0)</f>
        <v>0</v>
      </c>
      <c r="AA568" s="2">
        <f ca="1">1*(IFERROR(MAX(OFFSET(R$1,MATCH($M568,$M:$M,0)-1,0,ROW()-MATCH($M568,$M:$M,0))),0)&gt;0)</f>
        <v>0</v>
      </c>
      <c r="AB568" s="2">
        <f ca="1">1*(IFERROR(MAX(OFFSET(S$1,MATCH($M568,$M:$M,0)-1,0,ROW()-MATCH($M568,$M:$M,0))),0)&gt;0)</f>
        <v>0</v>
      </c>
      <c r="AC568" s="2">
        <f ca="1">1*(IFERROR(MAX(OFFSET(T$1,MATCH($M568,$M:$M,0)-1,0,ROW()-MATCH($M568,$M:$M,0))),0)&gt;0)</f>
        <v>0</v>
      </c>
      <c r="AD568" s="2">
        <f ca="1">1*(IFERROR(MAX(OFFSET(U$1,MATCH($M568,$M:$M,0)-1,0,ROW()-MATCH($M568,$M:$M,0))),0)&gt;0)</f>
        <v>0</v>
      </c>
      <c r="AE568" s="2">
        <f ca="1">1*(IFERROR(MAX(OFFSET(V$1,MATCH($M568,$M:$M,0)-1,0,ROW()-MATCH($M568,$M:$M,0))),0)&gt;0)</f>
        <v>0</v>
      </c>
      <c r="AG568">
        <f ca="1">+IF(COUNTIFS(AG$4:AG567,1,$M$4:$M567,$M568)=1,0,IF(O568*X568&lt;$AI$1,1,0))</f>
        <v>0</v>
      </c>
      <c r="AH568">
        <f ca="1">+IF(COUNTIFS(AH$4:AH567,1,$M$4:$M567,$M568)=1,0,IF(P568*Y568&lt;$AI$1,1,0))</f>
        <v>0</v>
      </c>
      <c r="AI568">
        <f ca="1">+IF(COUNTIFS(AI$4:AI567,1,$M$4:$M567,$M568)=1,0,IF(Q568*Z568&lt;$AI$1,1,0))</f>
        <v>0</v>
      </c>
      <c r="AJ568">
        <f ca="1">+IF(COUNTIFS(AJ$4:AJ567,1,$M$4:$M567,$M568)=1,0,IF(R568*AA568&lt;$AI$1,1,0))</f>
        <v>0</v>
      </c>
      <c r="AK568">
        <f ca="1">+IF(COUNTIFS(AK$4:AK567,1,$M$4:$M567,$M568)=1,0,IF(S568*AB568&lt;$AI$1,1,0))</f>
        <v>0</v>
      </c>
      <c r="AL568">
        <f ca="1">+IF(COUNTIFS(AL$4:AL567,1,$M$4:$M567,$M568)=1,0,IF(T568*AC568&lt;$AI$1,1,0))</f>
        <v>0</v>
      </c>
      <c r="AM568">
        <f ca="1">+IF(COUNTIFS(AM$4:AM567,1,$M$4:$M567,$M568)=1,0,IF(U568*AD568&lt;$AI$1,1,0))</f>
        <v>0</v>
      </c>
      <c r="AN568">
        <f ca="1">+IF(COUNTIFS(AN$4:AN567,1,$M$4:$M567,$M568)=1,0,IF(V568*AE568&lt;$AI$1,1,0))</f>
        <v>0</v>
      </c>
      <c r="AO568">
        <f t="shared" ca="1" si="93"/>
        <v>0</v>
      </c>
      <c r="AQ568">
        <f ca="1">1*(COUNTIFS($M$4:$M567,M568,AO$4:AO567,1)&gt;0)</f>
        <v>0</v>
      </c>
      <c r="AR568" t="str">
        <f ca="1">+IF($AQ568=1,"",IFERROR(AVERAGEIFS($AG$3:$AN$3,$AG568:$AN568,1),""))</f>
        <v/>
      </c>
    </row>
    <row r="569" spans="2:44" x14ac:dyDescent="0.25">
      <c r="B569">
        <f t="shared" si="94"/>
        <v>566</v>
      </c>
      <c r="C569" s="5">
        <f>AVERAGEIFS(TimeSeries!567:567,TimeSeries!$1:$1,"&lt;="&amp;C$3,TimeSeries!$1:$1,"&gt;="&amp;C$2)</f>
        <v>113.5</v>
      </c>
      <c r="D569" s="5">
        <f>AVERAGEIFS(TimeSeries!567:567,TimeSeries!$1:$1,"&lt;="&amp;D$3,TimeSeries!$1:$1,"&gt;="&amp;D$2)</f>
        <v>117.5</v>
      </c>
      <c r="E569" s="5">
        <f>AVERAGEIFS(TimeSeries!567:567,TimeSeries!$1:$1,"&lt;="&amp;E$3,TimeSeries!$1:$1,"&gt;="&amp;E$2)</f>
        <v>119.6</v>
      </c>
      <c r="F569" s="5">
        <f>AVERAGEIFS(TimeSeries!567:567,TimeSeries!$1:$1,"&lt;="&amp;F$3,TimeSeries!$1:$1,"&gt;="&amp;F$2)</f>
        <v>121.6</v>
      </c>
      <c r="G569" s="5">
        <f>AVERAGEIFS(TimeSeries!567:567,TimeSeries!$1:$1,"&lt;="&amp;G$3,TimeSeries!$1:$1,"&gt;="&amp;G$2)</f>
        <v>130.1</v>
      </c>
      <c r="H569" s="5">
        <f>AVERAGEIFS(TimeSeries!567:567,TimeSeries!$1:$1,"&lt;="&amp;H$3,TimeSeries!$1:$1,"&gt;="&amp;H$2)</f>
        <v>122.6</v>
      </c>
      <c r="I569" s="5">
        <f>AVERAGEIFS(TimeSeries!567:567,TimeSeries!$1:$1,"&lt;="&amp;I$3,TimeSeries!$1:$1,"&gt;="&amp;I$2)</f>
        <v>107.75</v>
      </c>
      <c r="J569" s="5">
        <f>AVERAGEIFS(TimeSeries!567:567,TimeSeries!$1:$1,"&lt;="&amp;J$3,TimeSeries!$1:$1,"&gt;="&amp;J$2)</f>
        <v>107.5</v>
      </c>
      <c r="K569" s="5">
        <f>+TimeSeries!I567</f>
        <v>117.7375</v>
      </c>
      <c r="M569">
        <f>+INDEX(TimeSeries!$A:$ZZ,'TimeSeries - Formatted'!$B569+1,'TimeSeries - Formatted'!K$1)</f>
        <v>19</v>
      </c>
      <c r="O569" s="1">
        <f t="shared" si="95"/>
        <v>-0.19417820376286832</v>
      </c>
      <c r="P569" s="1">
        <f t="shared" si="96"/>
        <v>-0.18600623484586076</v>
      </c>
      <c r="Q569" s="1">
        <f t="shared" si="97"/>
        <v>-0.17941680960548889</v>
      </c>
      <c r="R569" s="1">
        <f t="shared" si="98"/>
        <v>-0.17024906175366783</v>
      </c>
      <c r="S569" s="1">
        <f t="shared" si="99"/>
        <v>-0.10337698139214335</v>
      </c>
      <c r="T569" s="1">
        <f t="shared" si="100"/>
        <v>-0.12491077801570305</v>
      </c>
      <c r="U569" s="1">
        <f t="shared" si="101"/>
        <v>-0.20713760117733626</v>
      </c>
      <c r="V569" s="1">
        <f t="shared" si="102"/>
        <v>-0.20839469808541977</v>
      </c>
      <c r="X569" s="2">
        <f ca="1">1*(IFERROR(MAX(OFFSET(O$1,MATCH($M569,$M:$M,0)-1,0,ROW()-MATCH($M569,$M:$M,0))),0)&gt;0)</f>
        <v>0</v>
      </c>
      <c r="Y569" s="2">
        <f ca="1">1*(IFERROR(MAX(OFFSET(P$1,MATCH($M569,$M:$M,0)-1,0,ROW()-MATCH($M569,$M:$M,0))),0)&gt;0)</f>
        <v>0</v>
      </c>
      <c r="Z569" s="2">
        <f ca="1">1*(IFERROR(MAX(OFFSET(Q$1,MATCH($M569,$M:$M,0)-1,0,ROW()-MATCH($M569,$M:$M,0))),0)&gt;0)</f>
        <v>0</v>
      </c>
      <c r="AA569" s="2">
        <f ca="1">1*(IFERROR(MAX(OFFSET(R$1,MATCH($M569,$M:$M,0)-1,0,ROW()-MATCH($M569,$M:$M,0))),0)&gt;0)</f>
        <v>0</v>
      </c>
      <c r="AB569" s="2">
        <f ca="1">1*(IFERROR(MAX(OFFSET(S$1,MATCH($M569,$M:$M,0)-1,0,ROW()-MATCH($M569,$M:$M,0))),0)&gt;0)</f>
        <v>0</v>
      </c>
      <c r="AC569" s="2">
        <f ca="1">1*(IFERROR(MAX(OFFSET(T$1,MATCH($M569,$M:$M,0)-1,0,ROW()-MATCH($M569,$M:$M,0))),0)&gt;0)</f>
        <v>0</v>
      </c>
      <c r="AD569" s="2">
        <f ca="1">1*(IFERROR(MAX(OFFSET(U$1,MATCH($M569,$M:$M,0)-1,0,ROW()-MATCH($M569,$M:$M,0))),0)&gt;0)</f>
        <v>0</v>
      </c>
      <c r="AE569" s="2">
        <f ca="1">1*(IFERROR(MAX(OFFSET(V$1,MATCH($M569,$M:$M,0)-1,0,ROW()-MATCH($M569,$M:$M,0))),0)&gt;0)</f>
        <v>0</v>
      </c>
      <c r="AG569">
        <f ca="1">+IF(COUNTIFS(AG$4:AG568,1,$M$4:$M568,$M569)=1,0,IF(O569*X569&lt;$AI$1,1,0))</f>
        <v>0</v>
      </c>
      <c r="AH569">
        <f ca="1">+IF(COUNTIFS(AH$4:AH568,1,$M$4:$M568,$M569)=1,0,IF(P569*Y569&lt;$AI$1,1,0))</f>
        <v>0</v>
      </c>
      <c r="AI569">
        <f ca="1">+IF(COUNTIFS(AI$4:AI568,1,$M$4:$M568,$M569)=1,0,IF(Q569*Z569&lt;$AI$1,1,0))</f>
        <v>0</v>
      </c>
      <c r="AJ569">
        <f ca="1">+IF(COUNTIFS(AJ$4:AJ568,1,$M$4:$M568,$M569)=1,0,IF(R569*AA569&lt;$AI$1,1,0))</f>
        <v>0</v>
      </c>
      <c r="AK569">
        <f ca="1">+IF(COUNTIFS(AK$4:AK568,1,$M$4:$M568,$M569)=1,0,IF(S569*AB569&lt;$AI$1,1,0))</f>
        <v>0</v>
      </c>
      <c r="AL569">
        <f ca="1">+IF(COUNTIFS(AL$4:AL568,1,$M$4:$M568,$M569)=1,0,IF(T569*AC569&lt;$AI$1,1,0))</f>
        <v>0</v>
      </c>
      <c r="AM569">
        <f ca="1">+IF(COUNTIFS(AM$4:AM568,1,$M$4:$M568,$M569)=1,0,IF(U569*AD569&lt;$AI$1,1,0))</f>
        <v>0</v>
      </c>
      <c r="AN569">
        <f ca="1">+IF(COUNTIFS(AN$4:AN568,1,$M$4:$M568,$M569)=1,0,IF(V569*AE569&lt;$AI$1,1,0))</f>
        <v>0</v>
      </c>
      <c r="AO569">
        <f t="shared" ca="1" si="93"/>
        <v>0</v>
      </c>
      <c r="AQ569">
        <f ca="1">1*(COUNTIFS($M$4:$M568,M569,AO$4:AO568,1)&gt;0)</f>
        <v>0</v>
      </c>
      <c r="AR569" t="str">
        <f ca="1">+IF($AQ569=1,"",IFERROR(AVERAGEIFS($AG$3:$AN$3,$AG569:$AN569,1),""))</f>
        <v/>
      </c>
    </row>
    <row r="570" spans="2:44" x14ac:dyDescent="0.25">
      <c r="B570">
        <f t="shared" si="94"/>
        <v>567</v>
      </c>
      <c r="C570" s="5">
        <f>AVERAGEIFS(TimeSeries!568:568,TimeSeries!$1:$1,"&lt;="&amp;C$3,TimeSeries!$1:$1,"&gt;="&amp;C$2)</f>
        <v>115.4</v>
      </c>
      <c r="D570" s="5">
        <f>AVERAGEIFS(TimeSeries!568:568,TimeSeries!$1:$1,"&lt;="&amp;D$3,TimeSeries!$1:$1,"&gt;="&amp;D$2)</f>
        <v>119.4</v>
      </c>
      <c r="E570" s="5">
        <f>AVERAGEIFS(TimeSeries!568:568,TimeSeries!$1:$1,"&lt;="&amp;E$3,TimeSeries!$1:$1,"&gt;="&amp;E$2)</f>
        <v>120.8</v>
      </c>
      <c r="F570" s="5">
        <f>AVERAGEIFS(TimeSeries!568:568,TimeSeries!$1:$1,"&lt;="&amp;F$3,TimeSeries!$1:$1,"&gt;="&amp;F$2)</f>
        <v>121.8</v>
      </c>
      <c r="G570" s="5">
        <f>AVERAGEIFS(TimeSeries!568:568,TimeSeries!$1:$1,"&lt;="&amp;G$3,TimeSeries!$1:$1,"&gt;="&amp;G$2)</f>
        <v>123.95</v>
      </c>
      <c r="H570" s="5">
        <f>AVERAGEIFS(TimeSeries!568:568,TimeSeries!$1:$1,"&lt;="&amp;H$3,TimeSeries!$1:$1,"&gt;="&amp;H$2)</f>
        <v>116.95</v>
      </c>
      <c r="I570" s="5">
        <f>AVERAGEIFS(TimeSeries!568:568,TimeSeries!$1:$1,"&lt;="&amp;I$3,TimeSeries!$1:$1,"&gt;="&amp;I$2)</f>
        <v>108.45</v>
      </c>
      <c r="J570" s="5">
        <f>AVERAGEIFS(TimeSeries!568:568,TimeSeries!$1:$1,"&lt;="&amp;J$3,TimeSeries!$1:$1,"&gt;="&amp;J$2)</f>
        <v>108.9</v>
      </c>
      <c r="K570" s="5">
        <f>+TimeSeries!I568</f>
        <v>117.15</v>
      </c>
      <c r="M570">
        <f>+INDEX(TimeSeries!$A:$ZZ,'TimeSeries - Formatted'!$B570+1,'TimeSeries - Formatted'!K$1)</f>
        <v>19</v>
      </c>
      <c r="O570" s="1">
        <f t="shared" si="95"/>
        <v>-0.18068867589634352</v>
      </c>
      <c r="P570" s="1">
        <f t="shared" si="96"/>
        <v>-0.17284378247315546</v>
      </c>
      <c r="Q570" s="1">
        <f t="shared" si="97"/>
        <v>-0.17118353344768444</v>
      </c>
      <c r="R570" s="1">
        <f t="shared" si="98"/>
        <v>-0.16888433981576267</v>
      </c>
      <c r="S570" s="1">
        <f t="shared" si="99"/>
        <v>-0.14576154376292205</v>
      </c>
      <c r="T570" s="1">
        <f t="shared" si="100"/>
        <v>-0.16523911491791576</v>
      </c>
      <c r="U570" s="1">
        <f t="shared" si="101"/>
        <v>-0.20198675496688745</v>
      </c>
      <c r="V570" s="1">
        <f t="shared" si="102"/>
        <v>-0.19808541973490434</v>
      </c>
      <c r="X570" s="2">
        <f ca="1">1*(IFERROR(MAX(OFFSET(O$1,MATCH($M570,$M:$M,0)-1,0,ROW()-MATCH($M570,$M:$M,0))),0)&gt;0)</f>
        <v>0</v>
      </c>
      <c r="Y570" s="2">
        <f ca="1">1*(IFERROR(MAX(OFFSET(P$1,MATCH($M570,$M:$M,0)-1,0,ROW()-MATCH($M570,$M:$M,0))),0)&gt;0)</f>
        <v>0</v>
      </c>
      <c r="Z570" s="2">
        <f ca="1">1*(IFERROR(MAX(OFFSET(Q$1,MATCH($M570,$M:$M,0)-1,0,ROW()-MATCH($M570,$M:$M,0))),0)&gt;0)</f>
        <v>0</v>
      </c>
      <c r="AA570" s="2">
        <f ca="1">1*(IFERROR(MAX(OFFSET(R$1,MATCH($M570,$M:$M,0)-1,0,ROW()-MATCH($M570,$M:$M,0))),0)&gt;0)</f>
        <v>0</v>
      </c>
      <c r="AB570" s="2">
        <f ca="1">1*(IFERROR(MAX(OFFSET(S$1,MATCH($M570,$M:$M,0)-1,0,ROW()-MATCH($M570,$M:$M,0))),0)&gt;0)</f>
        <v>0</v>
      </c>
      <c r="AC570" s="2">
        <f ca="1">1*(IFERROR(MAX(OFFSET(T$1,MATCH($M570,$M:$M,0)-1,0,ROW()-MATCH($M570,$M:$M,0))),0)&gt;0)</f>
        <v>0</v>
      </c>
      <c r="AD570" s="2">
        <f ca="1">1*(IFERROR(MAX(OFFSET(U$1,MATCH($M570,$M:$M,0)-1,0,ROW()-MATCH($M570,$M:$M,0))),0)&gt;0)</f>
        <v>0</v>
      </c>
      <c r="AE570" s="2">
        <f ca="1">1*(IFERROR(MAX(OFFSET(V$1,MATCH($M570,$M:$M,0)-1,0,ROW()-MATCH($M570,$M:$M,0))),0)&gt;0)</f>
        <v>0</v>
      </c>
      <c r="AG570">
        <f ca="1">+IF(COUNTIFS(AG$4:AG569,1,$M$4:$M569,$M570)=1,0,IF(O570*X570&lt;$AI$1,1,0))</f>
        <v>0</v>
      </c>
      <c r="AH570">
        <f ca="1">+IF(COUNTIFS(AH$4:AH569,1,$M$4:$M569,$M570)=1,0,IF(P570*Y570&lt;$AI$1,1,0))</f>
        <v>0</v>
      </c>
      <c r="AI570">
        <f ca="1">+IF(COUNTIFS(AI$4:AI569,1,$M$4:$M569,$M570)=1,0,IF(Q570*Z570&lt;$AI$1,1,0))</f>
        <v>0</v>
      </c>
      <c r="AJ570">
        <f ca="1">+IF(COUNTIFS(AJ$4:AJ569,1,$M$4:$M569,$M570)=1,0,IF(R570*AA570&lt;$AI$1,1,0))</f>
        <v>0</v>
      </c>
      <c r="AK570">
        <f ca="1">+IF(COUNTIFS(AK$4:AK569,1,$M$4:$M569,$M570)=1,0,IF(S570*AB570&lt;$AI$1,1,0))</f>
        <v>0</v>
      </c>
      <c r="AL570">
        <f ca="1">+IF(COUNTIFS(AL$4:AL569,1,$M$4:$M569,$M570)=1,0,IF(T570*AC570&lt;$AI$1,1,0))</f>
        <v>0</v>
      </c>
      <c r="AM570">
        <f ca="1">+IF(COUNTIFS(AM$4:AM569,1,$M$4:$M569,$M570)=1,0,IF(U570*AD570&lt;$AI$1,1,0))</f>
        <v>0</v>
      </c>
      <c r="AN570">
        <f ca="1">+IF(COUNTIFS(AN$4:AN569,1,$M$4:$M569,$M570)=1,0,IF(V570*AE570&lt;$AI$1,1,0))</f>
        <v>0</v>
      </c>
      <c r="AO570">
        <f t="shared" ca="1" si="93"/>
        <v>0</v>
      </c>
      <c r="AQ570">
        <f ca="1">1*(COUNTIFS($M$4:$M569,M570,AO$4:AO569,1)&gt;0)</f>
        <v>0</v>
      </c>
      <c r="AR570" t="str">
        <f ca="1">+IF($AQ570=1,"",IFERROR(AVERAGEIFS($AG$3:$AN$3,$AG570:$AN570,1),""))</f>
        <v/>
      </c>
    </row>
    <row r="571" spans="2:44" x14ac:dyDescent="0.25">
      <c r="B571">
        <f t="shared" si="94"/>
        <v>568</v>
      </c>
      <c r="C571" s="5">
        <f>AVERAGEIFS(TimeSeries!569:569,TimeSeries!$1:$1,"&lt;="&amp;C$3,TimeSeries!$1:$1,"&gt;="&amp;C$2)</f>
        <v>117.1</v>
      </c>
      <c r="D571" s="5">
        <f>AVERAGEIFS(TimeSeries!569:569,TimeSeries!$1:$1,"&lt;="&amp;D$3,TimeSeries!$1:$1,"&gt;="&amp;D$2)</f>
        <v>121.1</v>
      </c>
      <c r="E571" s="5">
        <f>AVERAGEIFS(TimeSeries!569:569,TimeSeries!$1:$1,"&lt;="&amp;E$3,TimeSeries!$1:$1,"&gt;="&amp;E$2)</f>
        <v>122.5</v>
      </c>
      <c r="F571" s="5">
        <f>AVERAGEIFS(TimeSeries!569:569,TimeSeries!$1:$1,"&lt;="&amp;F$3,TimeSeries!$1:$1,"&gt;="&amp;F$2)</f>
        <v>125.5</v>
      </c>
      <c r="G571" s="5">
        <f>AVERAGEIFS(TimeSeries!569:569,TimeSeries!$1:$1,"&lt;="&amp;G$3,TimeSeries!$1:$1,"&gt;="&amp;G$2)</f>
        <v>126.25</v>
      </c>
      <c r="H571" s="5">
        <f>AVERAGEIFS(TimeSeries!569:569,TimeSeries!$1:$1,"&lt;="&amp;H$3,TimeSeries!$1:$1,"&gt;="&amp;H$2)</f>
        <v>116.75</v>
      </c>
      <c r="I571" s="5">
        <f>AVERAGEIFS(TimeSeries!569:569,TimeSeries!$1:$1,"&lt;="&amp;I$3,TimeSeries!$1:$1,"&gt;="&amp;I$2)</f>
        <v>108.95</v>
      </c>
      <c r="J571" s="5">
        <f>AVERAGEIFS(TimeSeries!569:569,TimeSeries!$1:$1,"&lt;="&amp;J$3,TimeSeries!$1:$1,"&gt;="&amp;J$2)</f>
        <v>108.9</v>
      </c>
      <c r="K571" s="5">
        <f>+TimeSeries!I569</f>
        <v>118.69999999999999</v>
      </c>
      <c r="M571">
        <f>+INDEX(TimeSeries!$A:$ZZ,'TimeSeries - Formatted'!$B571+1,'TimeSeries - Formatted'!K$1)</f>
        <v>19</v>
      </c>
      <c r="O571" s="1">
        <f t="shared" si="95"/>
        <v>-0.16861909833155841</v>
      </c>
      <c r="P571" s="1">
        <f t="shared" si="96"/>
        <v>-0.16106685140284027</v>
      </c>
      <c r="Q571" s="1">
        <f t="shared" si="97"/>
        <v>-0.15951972555746141</v>
      </c>
      <c r="R571" s="1">
        <f t="shared" si="98"/>
        <v>-0.1436369839645173</v>
      </c>
      <c r="S571" s="1">
        <f t="shared" si="99"/>
        <v>-0.12991040661612674</v>
      </c>
      <c r="T571" s="1">
        <f t="shared" si="100"/>
        <v>-0.16666666666666663</v>
      </c>
      <c r="U571" s="1">
        <f t="shared" si="101"/>
        <v>-0.19830757910228114</v>
      </c>
      <c r="V571" s="1">
        <f t="shared" si="102"/>
        <v>-0.19808541973490434</v>
      </c>
      <c r="X571" s="2">
        <f ca="1">1*(IFERROR(MAX(OFFSET(O$1,MATCH($M571,$M:$M,0)-1,0,ROW()-MATCH($M571,$M:$M,0))),0)&gt;0)</f>
        <v>0</v>
      </c>
      <c r="Y571" s="2">
        <f ca="1">1*(IFERROR(MAX(OFFSET(P$1,MATCH($M571,$M:$M,0)-1,0,ROW()-MATCH($M571,$M:$M,0))),0)&gt;0)</f>
        <v>0</v>
      </c>
      <c r="Z571" s="2">
        <f ca="1">1*(IFERROR(MAX(OFFSET(Q$1,MATCH($M571,$M:$M,0)-1,0,ROW()-MATCH($M571,$M:$M,0))),0)&gt;0)</f>
        <v>0</v>
      </c>
      <c r="AA571" s="2">
        <f ca="1">1*(IFERROR(MAX(OFFSET(R$1,MATCH($M571,$M:$M,0)-1,0,ROW()-MATCH($M571,$M:$M,0))),0)&gt;0)</f>
        <v>0</v>
      </c>
      <c r="AB571" s="2">
        <f ca="1">1*(IFERROR(MAX(OFFSET(S$1,MATCH($M571,$M:$M,0)-1,0,ROW()-MATCH($M571,$M:$M,0))),0)&gt;0)</f>
        <v>0</v>
      </c>
      <c r="AC571" s="2">
        <f ca="1">1*(IFERROR(MAX(OFFSET(T$1,MATCH($M571,$M:$M,0)-1,0,ROW()-MATCH($M571,$M:$M,0))),0)&gt;0)</f>
        <v>0</v>
      </c>
      <c r="AD571" s="2">
        <f ca="1">1*(IFERROR(MAX(OFFSET(U$1,MATCH($M571,$M:$M,0)-1,0,ROW()-MATCH($M571,$M:$M,0))),0)&gt;0)</f>
        <v>0</v>
      </c>
      <c r="AE571" s="2">
        <f ca="1">1*(IFERROR(MAX(OFFSET(V$1,MATCH($M571,$M:$M,0)-1,0,ROW()-MATCH($M571,$M:$M,0))),0)&gt;0)</f>
        <v>0</v>
      </c>
      <c r="AG571">
        <f ca="1">+IF(COUNTIFS(AG$4:AG570,1,$M$4:$M570,$M571)=1,0,IF(O571*X571&lt;$AI$1,1,0))</f>
        <v>0</v>
      </c>
      <c r="AH571">
        <f ca="1">+IF(COUNTIFS(AH$4:AH570,1,$M$4:$M570,$M571)=1,0,IF(P571*Y571&lt;$AI$1,1,0))</f>
        <v>0</v>
      </c>
      <c r="AI571">
        <f ca="1">+IF(COUNTIFS(AI$4:AI570,1,$M$4:$M570,$M571)=1,0,IF(Q571*Z571&lt;$AI$1,1,0))</f>
        <v>0</v>
      </c>
      <c r="AJ571">
        <f ca="1">+IF(COUNTIFS(AJ$4:AJ570,1,$M$4:$M570,$M571)=1,0,IF(R571*AA571&lt;$AI$1,1,0))</f>
        <v>0</v>
      </c>
      <c r="AK571">
        <f ca="1">+IF(COUNTIFS(AK$4:AK570,1,$M$4:$M570,$M571)=1,0,IF(S571*AB571&lt;$AI$1,1,0))</f>
        <v>0</v>
      </c>
      <c r="AL571">
        <f ca="1">+IF(COUNTIFS(AL$4:AL570,1,$M$4:$M570,$M571)=1,0,IF(T571*AC571&lt;$AI$1,1,0))</f>
        <v>0</v>
      </c>
      <c r="AM571">
        <f ca="1">+IF(COUNTIFS(AM$4:AM570,1,$M$4:$M570,$M571)=1,0,IF(U571*AD571&lt;$AI$1,1,0))</f>
        <v>0</v>
      </c>
      <c r="AN571">
        <f ca="1">+IF(COUNTIFS(AN$4:AN570,1,$M$4:$M570,$M571)=1,0,IF(V571*AE571&lt;$AI$1,1,0))</f>
        <v>0</v>
      </c>
      <c r="AO571">
        <f t="shared" ca="1" si="93"/>
        <v>0</v>
      </c>
      <c r="AQ571">
        <f ca="1">1*(COUNTIFS($M$4:$M570,M571,AO$4:AO570,1)&gt;0)</f>
        <v>0</v>
      </c>
      <c r="AR571" t="str">
        <f ca="1">+IF($AQ571=1,"",IFERROR(AVERAGEIFS($AG$3:$AN$3,$AG571:$AN571,1),""))</f>
        <v/>
      </c>
    </row>
    <row r="572" spans="2:44" x14ac:dyDescent="0.25">
      <c r="B572">
        <f t="shared" si="94"/>
        <v>569</v>
      </c>
      <c r="C572" s="5">
        <f>AVERAGEIFS(TimeSeries!570:570,TimeSeries!$1:$1,"&lt;="&amp;C$3,TimeSeries!$1:$1,"&gt;="&amp;C$2)</f>
        <v>120</v>
      </c>
      <c r="D572" s="5">
        <f>AVERAGEIFS(TimeSeries!570:570,TimeSeries!$1:$1,"&lt;="&amp;D$3,TimeSeries!$1:$1,"&gt;="&amp;D$2)</f>
        <v>123.5</v>
      </c>
      <c r="E572" s="5">
        <f>AVERAGEIFS(TimeSeries!570:570,TimeSeries!$1:$1,"&lt;="&amp;E$3,TimeSeries!$1:$1,"&gt;="&amp;E$2)</f>
        <v>124.95</v>
      </c>
      <c r="F572" s="5">
        <f>AVERAGEIFS(TimeSeries!570:570,TimeSeries!$1:$1,"&lt;="&amp;F$3,TimeSeries!$1:$1,"&gt;="&amp;F$2)</f>
        <v>127.95</v>
      </c>
      <c r="G572" s="5">
        <f>AVERAGEIFS(TimeSeries!570:570,TimeSeries!$1:$1,"&lt;="&amp;G$3,TimeSeries!$1:$1,"&gt;="&amp;G$2)</f>
        <v>127.25</v>
      </c>
      <c r="H572" s="5">
        <f>AVERAGEIFS(TimeSeries!570:570,TimeSeries!$1:$1,"&lt;="&amp;H$3,TimeSeries!$1:$1,"&gt;="&amp;H$2)</f>
        <v>117.75</v>
      </c>
      <c r="I572" s="5">
        <f>AVERAGEIFS(TimeSeries!570:570,TimeSeries!$1:$1,"&lt;="&amp;I$3,TimeSeries!$1:$1,"&gt;="&amp;I$2)</f>
        <v>115.6</v>
      </c>
      <c r="J572" s="5">
        <f>AVERAGEIFS(TimeSeries!570:570,TimeSeries!$1:$1,"&lt;="&amp;J$3,TimeSeries!$1:$1,"&gt;="&amp;J$2)</f>
        <v>120.2</v>
      </c>
      <c r="K572" s="5">
        <f>+TimeSeries!I570</f>
        <v>121.94999999999999</v>
      </c>
      <c r="M572">
        <f>+INDEX(TimeSeries!$A:$ZZ,'TimeSeries - Formatted'!$B572+1,'TimeSeries - Formatted'!K$1)</f>
        <v>19</v>
      </c>
      <c r="O572" s="1">
        <f t="shared" si="95"/>
        <v>-0.1385498923187366</v>
      </c>
      <c r="P572" s="1">
        <f t="shared" si="96"/>
        <v>-9.7222222222222321E-2</v>
      </c>
      <c r="Q572" s="1">
        <f t="shared" si="97"/>
        <v>-0.11414392059553358</v>
      </c>
      <c r="R572" s="1">
        <f t="shared" si="98"/>
        <v>-0.12691914022517914</v>
      </c>
      <c r="S572" s="1">
        <f t="shared" si="99"/>
        <v>-0.12301860785665053</v>
      </c>
      <c r="T572" s="1">
        <f t="shared" si="100"/>
        <v>-0.15952890792291219</v>
      </c>
      <c r="U572" s="1">
        <f t="shared" si="101"/>
        <v>-0.14937454010301698</v>
      </c>
      <c r="V572" s="1">
        <f t="shared" si="102"/>
        <v>-0.11487481590574378</v>
      </c>
      <c r="X572" s="2">
        <f ca="1">1*(IFERROR(MAX(OFFSET(O$1,MATCH($M572,$M:$M,0)-1,0,ROW()-MATCH($M572,$M:$M,0))),0)&gt;0)</f>
        <v>0</v>
      </c>
      <c r="Y572" s="2">
        <f ca="1">1*(IFERROR(MAX(OFFSET(P$1,MATCH($M572,$M:$M,0)-1,0,ROW()-MATCH($M572,$M:$M,0))),0)&gt;0)</f>
        <v>0</v>
      </c>
      <c r="Z572" s="2">
        <f ca="1">1*(IFERROR(MAX(OFFSET(Q$1,MATCH($M572,$M:$M,0)-1,0,ROW()-MATCH($M572,$M:$M,0))),0)&gt;0)</f>
        <v>0</v>
      </c>
      <c r="AA572" s="2">
        <f ca="1">1*(IFERROR(MAX(OFFSET(R$1,MATCH($M572,$M:$M,0)-1,0,ROW()-MATCH($M572,$M:$M,0))),0)&gt;0)</f>
        <v>0</v>
      </c>
      <c r="AB572" s="2">
        <f ca="1">1*(IFERROR(MAX(OFFSET(S$1,MATCH($M572,$M:$M,0)-1,0,ROW()-MATCH($M572,$M:$M,0))),0)&gt;0)</f>
        <v>0</v>
      </c>
      <c r="AC572" s="2">
        <f ca="1">1*(IFERROR(MAX(OFFSET(T$1,MATCH($M572,$M:$M,0)-1,0,ROW()-MATCH($M572,$M:$M,0))),0)&gt;0)</f>
        <v>0</v>
      </c>
      <c r="AD572" s="2">
        <f ca="1">1*(IFERROR(MAX(OFFSET(U$1,MATCH($M572,$M:$M,0)-1,0,ROW()-MATCH($M572,$M:$M,0))),0)&gt;0)</f>
        <v>0</v>
      </c>
      <c r="AE572" s="2">
        <f ca="1">1*(IFERROR(MAX(OFFSET(V$1,MATCH($M572,$M:$M,0)-1,0,ROW()-MATCH($M572,$M:$M,0))),0)&gt;0)</f>
        <v>0</v>
      </c>
      <c r="AG572">
        <f ca="1">+IF(COUNTIFS(AG$4:AG571,1,$M$4:$M571,$M572)=1,0,IF(O572*X572&lt;$AI$1,1,0))</f>
        <v>0</v>
      </c>
      <c r="AH572">
        <f ca="1">+IF(COUNTIFS(AH$4:AH571,1,$M$4:$M571,$M572)=1,0,IF(P572*Y572&lt;$AI$1,1,0))</f>
        <v>0</v>
      </c>
      <c r="AI572">
        <f ca="1">+IF(COUNTIFS(AI$4:AI571,1,$M$4:$M571,$M572)=1,0,IF(Q572*Z572&lt;$AI$1,1,0))</f>
        <v>0</v>
      </c>
      <c r="AJ572">
        <f ca="1">+IF(COUNTIFS(AJ$4:AJ571,1,$M$4:$M571,$M572)=1,0,IF(R572*AA572&lt;$AI$1,1,0))</f>
        <v>0</v>
      </c>
      <c r="AK572">
        <f ca="1">+IF(COUNTIFS(AK$4:AK571,1,$M$4:$M571,$M572)=1,0,IF(S572*AB572&lt;$AI$1,1,0))</f>
        <v>0</v>
      </c>
      <c r="AL572">
        <f ca="1">+IF(COUNTIFS(AL$4:AL571,1,$M$4:$M571,$M572)=1,0,IF(T572*AC572&lt;$AI$1,1,0))</f>
        <v>0</v>
      </c>
      <c r="AM572">
        <f ca="1">+IF(COUNTIFS(AM$4:AM571,1,$M$4:$M571,$M572)=1,0,IF(U572*AD572&lt;$AI$1,1,0))</f>
        <v>0</v>
      </c>
      <c r="AN572">
        <f ca="1">+IF(COUNTIFS(AN$4:AN571,1,$M$4:$M571,$M572)=1,0,IF(V572*AE572&lt;$AI$1,1,0))</f>
        <v>0</v>
      </c>
      <c r="AO572">
        <f t="shared" ca="1" si="93"/>
        <v>0</v>
      </c>
      <c r="AQ572">
        <f ca="1">1*(COUNTIFS($M$4:$M571,M572,AO$4:AO571,1)&gt;0)</f>
        <v>0</v>
      </c>
      <c r="AR572" t="str">
        <f ca="1">+IF($AQ572=1,"",IFERROR(AVERAGEIFS($AG$3:$AN$3,$AG572:$AN572,1),""))</f>
        <v/>
      </c>
    </row>
    <row r="573" spans="2:44" x14ac:dyDescent="0.25">
      <c r="B573">
        <f t="shared" si="94"/>
        <v>570</v>
      </c>
      <c r="C573" s="5">
        <f>AVERAGEIFS(TimeSeries!571:571,TimeSeries!$1:$1,"&lt;="&amp;C$3,TimeSeries!$1:$1,"&gt;="&amp;C$2)</f>
        <v>123.65</v>
      </c>
      <c r="D573" s="5">
        <f>AVERAGEIFS(TimeSeries!571:571,TimeSeries!$1:$1,"&lt;="&amp;D$3,TimeSeries!$1:$1,"&gt;="&amp;D$2)</f>
        <v>127.15</v>
      </c>
      <c r="E573" s="5">
        <f>AVERAGEIFS(TimeSeries!571:571,TimeSeries!$1:$1,"&lt;="&amp;E$3,TimeSeries!$1:$1,"&gt;="&amp;E$2)</f>
        <v>127.15</v>
      </c>
      <c r="F573" s="5">
        <f>AVERAGEIFS(TimeSeries!571:571,TimeSeries!$1:$1,"&lt;="&amp;F$3,TimeSeries!$1:$1,"&gt;="&amp;F$2)</f>
        <v>129.65</v>
      </c>
      <c r="G573" s="5">
        <f>AVERAGEIFS(TimeSeries!571:571,TimeSeries!$1:$1,"&lt;="&amp;G$3,TimeSeries!$1:$1,"&gt;="&amp;G$2)</f>
        <v>128.25</v>
      </c>
      <c r="H573" s="5">
        <f>AVERAGEIFS(TimeSeries!571:571,TimeSeries!$1:$1,"&lt;="&amp;H$3,TimeSeries!$1:$1,"&gt;="&amp;H$2)</f>
        <v>118.75</v>
      </c>
      <c r="I573" s="5">
        <f>AVERAGEIFS(TimeSeries!571:571,TimeSeries!$1:$1,"&lt;="&amp;I$3,TimeSeries!$1:$1,"&gt;="&amp;I$2)</f>
        <v>116.6</v>
      </c>
      <c r="J573" s="5">
        <f>AVERAGEIFS(TimeSeries!571:571,TimeSeries!$1:$1,"&lt;="&amp;J$3,TimeSeries!$1:$1,"&gt;="&amp;J$2)</f>
        <v>120.2</v>
      </c>
      <c r="K573" s="5">
        <f>+TimeSeries!I571</f>
        <v>123.91249999999999</v>
      </c>
      <c r="M573">
        <f>+INDEX(TimeSeries!$A:$ZZ,'TimeSeries - Formatted'!$B573+1,'TimeSeries - Formatted'!K$1)</f>
        <v>19</v>
      </c>
      <c r="O573" s="1">
        <f t="shared" si="95"/>
        <v>-4.4804943993819846E-2</v>
      </c>
      <c r="P573" s="1">
        <f t="shared" si="96"/>
        <v>1.7607042817126883E-2</v>
      </c>
      <c r="Q573" s="1">
        <f t="shared" si="97"/>
        <v>-2.641653905053587E-2</v>
      </c>
      <c r="R573" s="1">
        <f t="shared" si="98"/>
        <v>-6.4574314574314506E-2</v>
      </c>
      <c r="S573" s="1">
        <f t="shared" si="99"/>
        <v>-7.9325197415649806E-2</v>
      </c>
      <c r="T573" s="1">
        <f t="shared" si="100"/>
        <v>-0.13194444444444453</v>
      </c>
      <c r="U573" s="1">
        <f t="shared" si="101"/>
        <v>-0.12033195020746901</v>
      </c>
      <c r="V573" s="1">
        <f t="shared" si="102"/>
        <v>-7.6095311299000712E-2</v>
      </c>
      <c r="X573" s="2">
        <f ca="1">1*(IFERROR(MAX(OFFSET(O$1,MATCH($M573,$M:$M,0)-1,0,ROW()-MATCH($M573,$M:$M,0))),0)&gt;0)</f>
        <v>0</v>
      </c>
      <c r="Y573" s="2">
        <f ca="1">1*(IFERROR(MAX(OFFSET(P$1,MATCH($M573,$M:$M,0)-1,0,ROW()-MATCH($M573,$M:$M,0))),0)&gt;0)</f>
        <v>0</v>
      </c>
      <c r="Z573" s="2">
        <f ca="1">1*(IFERROR(MAX(OFFSET(Q$1,MATCH($M573,$M:$M,0)-1,0,ROW()-MATCH($M573,$M:$M,0))),0)&gt;0)</f>
        <v>0</v>
      </c>
      <c r="AA573" s="2">
        <f ca="1">1*(IFERROR(MAX(OFFSET(R$1,MATCH($M573,$M:$M,0)-1,0,ROW()-MATCH($M573,$M:$M,0))),0)&gt;0)</f>
        <v>0</v>
      </c>
      <c r="AB573" s="2">
        <f ca="1">1*(IFERROR(MAX(OFFSET(S$1,MATCH($M573,$M:$M,0)-1,0,ROW()-MATCH($M573,$M:$M,0))),0)&gt;0)</f>
        <v>0</v>
      </c>
      <c r="AC573" s="2">
        <f ca="1">1*(IFERROR(MAX(OFFSET(T$1,MATCH($M573,$M:$M,0)-1,0,ROW()-MATCH($M573,$M:$M,0))),0)&gt;0)</f>
        <v>0</v>
      </c>
      <c r="AD573" s="2">
        <f ca="1">1*(IFERROR(MAX(OFFSET(U$1,MATCH($M573,$M:$M,0)-1,0,ROW()-MATCH($M573,$M:$M,0))),0)&gt;0)</f>
        <v>0</v>
      </c>
      <c r="AE573" s="2">
        <f ca="1">1*(IFERROR(MAX(OFFSET(V$1,MATCH($M573,$M:$M,0)-1,0,ROW()-MATCH($M573,$M:$M,0))),0)&gt;0)</f>
        <v>0</v>
      </c>
      <c r="AG573">
        <f ca="1">+IF(COUNTIFS(AG$4:AG572,1,$M$4:$M572,$M573)=1,0,IF(O573*X573&lt;$AI$1,1,0))</f>
        <v>0</v>
      </c>
      <c r="AH573">
        <f ca="1">+IF(COUNTIFS(AH$4:AH572,1,$M$4:$M572,$M573)=1,0,IF(P573*Y573&lt;$AI$1,1,0))</f>
        <v>0</v>
      </c>
      <c r="AI573">
        <f ca="1">+IF(COUNTIFS(AI$4:AI572,1,$M$4:$M572,$M573)=1,0,IF(Q573*Z573&lt;$AI$1,1,0))</f>
        <v>0</v>
      </c>
      <c r="AJ573">
        <f ca="1">+IF(COUNTIFS(AJ$4:AJ572,1,$M$4:$M572,$M573)=1,0,IF(R573*AA573&lt;$AI$1,1,0))</f>
        <v>0</v>
      </c>
      <c r="AK573">
        <f ca="1">+IF(COUNTIFS(AK$4:AK572,1,$M$4:$M572,$M573)=1,0,IF(S573*AB573&lt;$AI$1,1,0))</f>
        <v>0</v>
      </c>
      <c r="AL573">
        <f ca="1">+IF(COUNTIFS(AL$4:AL572,1,$M$4:$M572,$M573)=1,0,IF(T573*AC573&lt;$AI$1,1,0))</f>
        <v>0</v>
      </c>
      <c r="AM573">
        <f ca="1">+IF(COUNTIFS(AM$4:AM572,1,$M$4:$M572,$M573)=1,0,IF(U573*AD573&lt;$AI$1,1,0))</f>
        <v>0</v>
      </c>
      <c r="AN573">
        <f ca="1">+IF(COUNTIFS(AN$4:AN572,1,$M$4:$M572,$M573)=1,0,IF(V573*AE573&lt;$AI$1,1,0))</f>
        <v>0</v>
      </c>
      <c r="AO573">
        <f t="shared" ca="1" si="93"/>
        <v>0</v>
      </c>
      <c r="AQ573">
        <f ca="1">1*(COUNTIFS($M$4:$M572,M573,AO$4:AO572,1)&gt;0)</f>
        <v>0</v>
      </c>
      <c r="AR573" t="str">
        <f ca="1">+IF($AQ573=1,"",IFERROR(AVERAGEIFS($AG$3:$AN$3,$AG573:$AN573,1),""))</f>
        <v/>
      </c>
    </row>
    <row r="574" spans="2:44" x14ac:dyDescent="0.25">
      <c r="B574">
        <f t="shared" si="94"/>
        <v>571</v>
      </c>
      <c r="C574" s="5">
        <f>AVERAGEIFS(TimeSeries!572:572,TimeSeries!$1:$1,"&lt;="&amp;C$3,TimeSeries!$1:$1,"&gt;="&amp;C$2)</f>
        <v>126.55</v>
      </c>
      <c r="D574" s="5">
        <f>AVERAGEIFS(TimeSeries!572:572,TimeSeries!$1:$1,"&lt;="&amp;D$3,TimeSeries!$1:$1,"&gt;="&amp;D$2)</f>
        <v>129.55000000000001</v>
      </c>
      <c r="E574" s="5">
        <f>AVERAGEIFS(TimeSeries!572:572,TimeSeries!$1:$1,"&lt;="&amp;E$3,TimeSeries!$1:$1,"&gt;="&amp;E$2)</f>
        <v>129.55000000000001</v>
      </c>
      <c r="F574" s="5">
        <f>AVERAGEIFS(TimeSeries!572:572,TimeSeries!$1:$1,"&lt;="&amp;F$3,TimeSeries!$1:$1,"&gt;="&amp;F$2)</f>
        <v>132.05000000000001</v>
      </c>
      <c r="G574" s="5">
        <f>AVERAGEIFS(TimeSeries!572:572,TimeSeries!$1:$1,"&lt;="&amp;G$3,TimeSeries!$1:$1,"&gt;="&amp;G$2)</f>
        <v>129.94999999999999</v>
      </c>
      <c r="H574" s="5">
        <f>AVERAGEIFS(TimeSeries!572:572,TimeSeries!$1:$1,"&lt;="&amp;H$3,TimeSeries!$1:$1,"&gt;="&amp;H$2)</f>
        <v>120.95</v>
      </c>
      <c r="I574" s="5">
        <f>AVERAGEIFS(TimeSeries!572:572,TimeSeries!$1:$1,"&lt;="&amp;I$3,TimeSeries!$1:$1,"&gt;="&amp;I$2)</f>
        <v>117.4</v>
      </c>
      <c r="J574" s="5">
        <f>AVERAGEIFS(TimeSeries!572:572,TimeSeries!$1:$1,"&lt;="&amp;J$3,TimeSeries!$1:$1,"&gt;="&amp;J$2)</f>
        <v>118.8</v>
      </c>
      <c r="K574" s="5">
        <f>+TimeSeries!I572</f>
        <v>125.86250000000001</v>
      </c>
      <c r="M574">
        <f>+INDEX(TimeSeries!$A:$ZZ,'TimeSeries - Formatted'!$B574+1,'TimeSeries - Formatted'!K$1)</f>
        <v>19</v>
      </c>
      <c r="O574" s="1">
        <f t="shared" si="95"/>
        <v>2.3453295592397838E-2</v>
      </c>
      <c r="P574" s="1">
        <f t="shared" si="96"/>
        <v>1.8875344081793255E-2</v>
      </c>
      <c r="Q574" s="1">
        <f t="shared" si="97"/>
        <v>1.8875344081793255E-2</v>
      </c>
      <c r="R574" s="1">
        <f t="shared" si="98"/>
        <v>1.8511376783648226E-2</v>
      </c>
      <c r="S574" s="1">
        <f t="shared" si="99"/>
        <v>-1.1529592621061235E-3</v>
      </c>
      <c r="T574" s="1">
        <f t="shared" si="100"/>
        <v>-5.0255202198665083E-2</v>
      </c>
      <c r="U574" s="1">
        <f t="shared" si="101"/>
        <v>-5.7028112449799107E-2</v>
      </c>
      <c r="V574" s="1">
        <f t="shared" si="102"/>
        <v>-3.4146341463414664E-2</v>
      </c>
      <c r="X574" s="2">
        <f ca="1">1*(IFERROR(MAX(OFFSET(O$1,MATCH($M574,$M:$M,0)-1,0,ROW()-MATCH($M574,$M:$M,0))),0)&gt;0)</f>
        <v>0</v>
      </c>
      <c r="Y574" s="2">
        <f ca="1">1*(IFERROR(MAX(OFFSET(P$1,MATCH($M574,$M:$M,0)-1,0,ROW()-MATCH($M574,$M:$M,0))),0)&gt;0)</f>
        <v>1</v>
      </c>
      <c r="Z574" s="2">
        <f ca="1">1*(IFERROR(MAX(OFFSET(Q$1,MATCH($M574,$M:$M,0)-1,0,ROW()-MATCH($M574,$M:$M,0))),0)&gt;0)</f>
        <v>0</v>
      </c>
      <c r="AA574" s="2">
        <f ca="1">1*(IFERROR(MAX(OFFSET(R$1,MATCH($M574,$M:$M,0)-1,0,ROW()-MATCH($M574,$M:$M,0))),0)&gt;0)</f>
        <v>0</v>
      </c>
      <c r="AB574" s="2">
        <f ca="1">1*(IFERROR(MAX(OFFSET(S$1,MATCH($M574,$M:$M,0)-1,0,ROW()-MATCH($M574,$M:$M,0))),0)&gt;0)</f>
        <v>0</v>
      </c>
      <c r="AC574" s="2">
        <f ca="1">1*(IFERROR(MAX(OFFSET(T$1,MATCH($M574,$M:$M,0)-1,0,ROW()-MATCH($M574,$M:$M,0))),0)&gt;0)</f>
        <v>0</v>
      </c>
      <c r="AD574" s="2">
        <f ca="1">1*(IFERROR(MAX(OFFSET(U$1,MATCH($M574,$M:$M,0)-1,0,ROW()-MATCH($M574,$M:$M,0))),0)&gt;0)</f>
        <v>0</v>
      </c>
      <c r="AE574" s="2">
        <f ca="1">1*(IFERROR(MAX(OFFSET(V$1,MATCH($M574,$M:$M,0)-1,0,ROW()-MATCH($M574,$M:$M,0))),0)&gt;0)</f>
        <v>0</v>
      </c>
      <c r="AG574">
        <f ca="1">+IF(COUNTIFS(AG$4:AG573,1,$M$4:$M573,$M574)=1,0,IF(O574*X574&lt;$AI$1,1,0))</f>
        <v>0</v>
      </c>
      <c r="AH574">
        <f ca="1">+IF(COUNTIFS(AH$4:AH573,1,$M$4:$M573,$M574)=1,0,IF(P574*Y574&lt;$AI$1,1,0))</f>
        <v>0</v>
      </c>
      <c r="AI574">
        <f ca="1">+IF(COUNTIFS(AI$4:AI573,1,$M$4:$M573,$M574)=1,0,IF(Q574*Z574&lt;$AI$1,1,0))</f>
        <v>0</v>
      </c>
      <c r="AJ574">
        <f ca="1">+IF(COUNTIFS(AJ$4:AJ573,1,$M$4:$M573,$M574)=1,0,IF(R574*AA574&lt;$AI$1,1,0))</f>
        <v>0</v>
      </c>
      <c r="AK574">
        <f ca="1">+IF(COUNTIFS(AK$4:AK573,1,$M$4:$M573,$M574)=1,0,IF(S574*AB574&lt;$AI$1,1,0))</f>
        <v>0</v>
      </c>
      <c r="AL574">
        <f ca="1">+IF(COUNTIFS(AL$4:AL573,1,$M$4:$M573,$M574)=1,0,IF(T574*AC574&lt;$AI$1,1,0))</f>
        <v>0</v>
      </c>
      <c r="AM574">
        <f ca="1">+IF(COUNTIFS(AM$4:AM573,1,$M$4:$M573,$M574)=1,0,IF(U574*AD574&lt;$AI$1,1,0))</f>
        <v>0</v>
      </c>
      <c r="AN574">
        <f ca="1">+IF(COUNTIFS(AN$4:AN573,1,$M$4:$M573,$M574)=1,0,IF(V574*AE574&lt;$AI$1,1,0))</f>
        <v>0</v>
      </c>
      <c r="AO574">
        <f t="shared" ca="1" si="93"/>
        <v>0</v>
      </c>
      <c r="AQ574">
        <f ca="1">1*(COUNTIFS($M$4:$M573,M574,AO$4:AO573,1)&gt;0)</f>
        <v>0</v>
      </c>
      <c r="AR574" t="str">
        <f ca="1">+IF($AQ574=1,"",IFERROR(AVERAGEIFS($AG$3:$AN$3,$AG574:$AN574,1),""))</f>
        <v/>
      </c>
    </row>
    <row r="575" spans="2:44" x14ac:dyDescent="0.25">
      <c r="B575">
        <f t="shared" si="94"/>
        <v>572</v>
      </c>
      <c r="C575" s="5">
        <f>AVERAGEIFS(TimeSeries!573:573,TimeSeries!$1:$1,"&lt;="&amp;C$3,TimeSeries!$1:$1,"&gt;="&amp;C$2)</f>
        <v>129.44999999999999</v>
      </c>
      <c r="D575" s="5">
        <f>AVERAGEIFS(TimeSeries!573:573,TimeSeries!$1:$1,"&lt;="&amp;D$3,TimeSeries!$1:$1,"&gt;="&amp;D$2)</f>
        <v>131.94999999999999</v>
      </c>
      <c r="E575" s="5">
        <f>AVERAGEIFS(TimeSeries!573:573,TimeSeries!$1:$1,"&lt;="&amp;E$3,TimeSeries!$1:$1,"&gt;="&amp;E$2)</f>
        <v>131.25</v>
      </c>
      <c r="F575" s="5">
        <f>AVERAGEIFS(TimeSeries!573:573,TimeSeries!$1:$1,"&lt;="&amp;F$3,TimeSeries!$1:$1,"&gt;="&amp;F$2)</f>
        <v>133.25</v>
      </c>
      <c r="G575" s="5">
        <f>AVERAGEIFS(TimeSeries!573:573,TimeSeries!$1:$1,"&lt;="&amp;G$3,TimeSeries!$1:$1,"&gt;="&amp;G$2)</f>
        <v>131.15</v>
      </c>
      <c r="H575" s="5">
        <f>AVERAGEIFS(TimeSeries!573:573,TimeSeries!$1:$1,"&lt;="&amp;H$3,TimeSeries!$1:$1,"&gt;="&amp;H$2)</f>
        <v>122.65</v>
      </c>
      <c r="I575" s="5">
        <f>AVERAGEIFS(TimeSeries!573:573,TimeSeries!$1:$1,"&lt;="&amp;I$3,TimeSeries!$1:$1,"&gt;="&amp;I$2)</f>
        <v>119.1</v>
      </c>
      <c r="J575" s="5">
        <f>AVERAGEIFS(TimeSeries!573:573,TimeSeries!$1:$1,"&lt;="&amp;J$3,TimeSeries!$1:$1,"&gt;="&amp;J$2)</f>
        <v>120.2</v>
      </c>
      <c r="K575" s="5">
        <f>+TimeSeries!I573</f>
        <v>127.7375</v>
      </c>
      <c r="M575">
        <f>+INDEX(TimeSeries!$A:$ZZ,'TimeSeries - Formatted'!$B575+1,'TimeSeries - Formatted'!K$1)</f>
        <v>19</v>
      </c>
      <c r="O575" s="1">
        <f t="shared" si="95"/>
        <v>2.2915843540102676E-2</v>
      </c>
      <c r="P575" s="1">
        <f t="shared" si="96"/>
        <v>1.8525665766113253E-2</v>
      </c>
      <c r="Q575" s="1">
        <f t="shared" si="97"/>
        <v>1.3122346584330202E-2</v>
      </c>
      <c r="R575" s="1">
        <f t="shared" si="98"/>
        <v>9.0874668686102833E-3</v>
      </c>
      <c r="S575" s="1">
        <f t="shared" si="99"/>
        <v>8.0707148347425317E-3</v>
      </c>
      <c r="T575" s="1">
        <f t="shared" si="100"/>
        <v>4.0783034257763084E-4</v>
      </c>
      <c r="U575" s="1">
        <f t="shared" si="101"/>
        <v>5.0632911392405333E-3</v>
      </c>
      <c r="V575" s="1">
        <f t="shared" si="102"/>
        <v>-2.2764227642276369E-2</v>
      </c>
      <c r="X575" s="2">
        <f ca="1">1*(IFERROR(MAX(OFFSET(O$1,MATCH($M575,$M:$M,0)-1,0,ROW()-MATCH($M575,$M:$M,0))),0)&gt;0)</f>
        <v>1</v>
      </c>
      <c r="Y575" s="2">
        <f ca="1">1*(IFERROR(MAX(OFFSET(P$1,MATCH($M575,$M:$M,0)-1,0,ROW()-MATCH($M575,$M:$M,0))),0)&gt;0)</f>
        <v>1</v>
      </c>
      <c r="Z575" s="2">
        <f ca="1">1*(IFERROR(MAX(OFFSET(Q$1,MATCH($M575,$M:$M,0)-1,0,ROW()-MATCH($M575,$M:$M,0))),0)&gt;0)</f>
        <v>1</v>
      </c>
      <c r="AA575" s="2">
        <f ca="1">1*(IFERROR(MAX(OFFSET(R$1,MATCH($M575,$M:$M,0)-1,0,ROW()-MATCH($M575,$M:$M,0))),0)&gt;0)</f>
        <v>1</v>
      </c>
      <c r="AB575" s="2">
        <f ca="1">1*(IFERROR(MAX(OFFSET(S$1,MATCH($M575,$M:$M,0)-1,0,ROW()-MATCH($M575,$M:$M,0))),0)&gt;0)</f>
        <v>0</v>
      </c>
      <c r="AC575" s="2">
        <f ca="1">1*(IFERROR(MAX(OFFSET(T$1,MATCH($M575,$M:$M,0)-1,0,ROW()-MATCH($M575,$M:$M,0))),0)&gt;0)</f>
        <v>0</v>
      </c>
      <c r="AD575" s="2">
        <f ca="1">1*(IFERROR(MAX(OFFSET(U$1,MATCH($M575,$M:$M,0)-1,0,ROW()-MATCH($M575,$M:$M,0))),0)&gt;0)</f>
        <v>0</v>
      </c>
      <c r="AE575" s="2">
        <f ca="1">1*(IFERROR(MAX(OFFSET(V$1,MATCH($M575,$M:$M,0)-1,0,ROW()-MATCH($M575,$M:$M,0))),0)&gt;0)</f>
        <v>0</v>
      </c>
      <c r="AG575">
        <f ca="1">+IF(COUNTIFS(AG$4:AG574,1,$M$4:$M574,$M575)=1,0,IF(O575*X575&lt;$AI$1,1,0))</f>
        <v>0</v>
      </c>
      <c r="AH575">
        <f ca="1">+IF(COUNTIFS(AH$4:AH574,1,$M$4:$M574,$M575)=1,0,IF(P575*Y575&lt;$AI$1,1,0))</f>
        <v>0</v>
      </c>
      <c r="AI575">
        <f ca="1">+IF(COUNTIFS(AI$4:AI574,1,$M$4:$M574,$M575)=1,0,IF(Q575*Z575&lt;$AI$1,1,0))</f>
        <v>0</v>
      </c>
      <c r="AJ575">
        <f ca="1">+IF(COUNTIFS(AJ$4:AJ574,1,$M$4:$M574,$M575)=1,0,IF(R575*AA575&lt;$AI$1,1,0))</f>
        <v>0</v>
      </c>
      <c r="AK575">
        <f ca="1">+IF(COUNTIFS(AK$4:AK574,1,$M$4:$M574,$M575)=1,0,IF(S575*AB575&lt;$AI$1,1,0))</f>
        <v>0</v>
      </c>
      <c r="AL575">
        <f ca="1">+IF(COUNTIFS(AL$4:AL574,1,$M$4:$M574,$M575)=1,0,IF(T575*AC575&lt;$AI$1,1,0))</f>
        <v>0</v>
      </c>
      <c r="AM575">
        <f ca="1">+IF(COUNTIFS(AM$4:AM574,1,$M$4:$M574,$M575)=1,0,IF(U575*AD575&lt;$AI$1,1,0))</f>
        <v>0</v>
      </c>
      <c r="AN575">
        <f ca="1">+IF(COUNTIFS(AN$4:AN574,1,$M$4:$M574,$M575)=1,0,IF(V575*AE575&lt;$AI$1,1,0))</f>
        <v>0</v>
      </c>
      <c r="AO575">
        <f t="shared" ca="1" si="93"/>
        <v>0</v>
      </c>
      <c r="AQ575">
        <f ca="1">1*(COUNTIFS($M$4:$M574,M575,AO$4:AO574,1)&gt;0)</f>
        <v>0</v>
      </c>
      <c r="AR575" t="str">
        <f ca="1">+IF($AQ575=1,"",IFERROR(AVERAGEIFS($AG$3:$AN$3,$AG575:$AN575,1),""))</f>
        <v/>
      </c>
    </row>
    <row r="576" spans="2:44" x14ac:dyDescent="0.25">
      <c r="B576">
        <f t="shared" si="94"/>
        <v>573</v>
      </c>
      <c r="C576" s="5">
        <f>AVERAGEIFS(TimeSeries!574:574,TimeSeries!$1:$1,"&lt;="&amp;C$3,TimeSeries!$1:$1,"&gt;="&amp;C$2)</f>
        <v>131.19999999999999</v>
      </c>
      <c r="D576" s="5">
        <f>AVERAGEIFS(TimeSeries!574:574,TimeSeries!$1:$1,"&lt;="&amp;D$3,TimeSeries!$1:$1,"&gt;="&amp;D$2)</f>
        <v>133.69999999999999</v>
      </c>
      <c r="E576" s="5">
        <f>AVERAGEIFS(TimeSeries!574:574,TimeSeries!$1:$1,"&lt;="&amp;E$3,TimeSeries!$1:$1,"&gt;="&amp;E$2)</f>
        <v>133.69999999999999</v>
      </c>
      <c r="F576" s="5">
        <f>AVERAGEIFS(TimeSeries!574:574,TimeSeries!$1:$1,"&lt;="&amp;F$3,TimeSeries!$1:$1,"&gt;="&amp;F$2)</f>
        <v>135.69999999999999</v>
      </c>
      <c r="G576" s="5">
        <f>AVERAGEIFS(TimeSeries!574:574,TimeSeries!$1:$1,"&lt;="&amp;G$3,TimeSeries!$1:$1,"&gt;="&amp;G$2)</f>
        <v>132.85</v>
      </c>
      <c r="H576" s="5">
        <f>AVERAGEIFS(TimeSeries!574:574,TimeSeries!$1:$1,"&lt;="&amp;H$3,TimeSeries!$1:$1,"&gt;="&amp;H$2)</f>
        <v>124.85</v>
      </c>
      <c r="I576" s="5">
        <f>AVERAGEIFS(TimeSeries!574:574,TimeSeries!$1:$1,"&lt;="&amp;I$3,TimeSeries!$1:$1,"&gt;="&amp;I$2)</f>
        <v>122</v>
      </c>
      <c r="J576" s="5">
        <f>AVERAGEIFS(TimeSeries!574:574,TimeSeries!$1:$1,"&lt;="&amp;J$3,TimeSeries!$1:$1,"&gt;="&amp;J$2)</f>
        <v>123</v>
      </c>
      <c r="K576" s="5">
        <f>+TimeSeries!I574</f>
        <v>129.9375</v>
      </c>
      <c r="M576">
        <f>+INDEX(TimeSeries!$A:$ZZ,'TimeSeries - Formatted'!$B576+1,'TimeSeries - Formatted'!K$1)</f>
        <v>19</v>
      </c>
      <c r="O576" s="1">
        <f t="shared" si="95"/>
        <v>1.351873310158358E-2</v>
      </c>
      <c r="P576" s="1">
        <f t="shared" si="96"/>
        <v>1.3262599469495928E-2</v>
      </c>
      <c r="Q576" s="1">
        <f t="shared" si="97"/>
        <v>1.8666666666666609E-2</v>
      </c>
      <c r="R576" s="1">
        <f t="shared" si="98"/>
        <v>1.8386491557223161E-2</v>
      </c>
      <c r="S576" s="1">
        <f t="shared" si="99"/>
        <v>1.2962256957681939E-2</v>
      </c>
      <c r="T576" s="1">
        <f t="shared" si="100"/>
        <v>1.7937219730941534E-2</v>
      </c>
      <c r="U576" s="1">
        <f t="shared" si="101"/>
        <v>2.4349286314021779E-2</v>
      </c>
      <c r="V576" s="1">
        <f t="shared" si="102"/>
        <v>2.3294509151414289E-2</v>
      </c>
      <c r="X576" s="2">
        <f ca="1">1*(IFERROR(MAX(OFFSET(O$1,MATCH($M576,$M:$M,0)-1,0,ROW()-MATCH($M576,$M:$M,0))),0)&gt;0)</f>
        <v>1</v>
      </c>
      <c r="Y576" s="2">
        <f ca="1">1*(IFERROR(MAX(OFFSET(P$1,MATCH($M576,$M:$M,0)-1,0,ROW()-MATCH($M576,$M:$M,0))),0)&gt;0)</f>
        <v>1</v>
      </c>
      <c r="Z576" s="2">
        <f ca="1">1*(IFERROR(MAX(OFFSET(Q$1,MATCH($M576,$M:$M,0)-1,0,ROW()-MATCH($M576,$M:$M,0))),0)&gt;0)</f>
        <v>1</v>
      </c>
      <c r="AA576" s="2">
        <f ca="1">1*(IFERROR(MAX(OFFSET(R$1,MATCH($M576,$M:$M,0)-1,0,ROW()-MATCH($M576,$M:$M,0))),0)&gt;0)</f>
        <v>1</v>
      </c>
      <c r="AB576" s="2">
        <f ca="1">1*(IFERROR(MAX(OFFSET(S$1,MATCH($M576,$M:$M,0)-1,0,ROW()-MATCH($M576,$M:$M,0))),0)&gt;0)</f>
        <v>1</v>
      </c>
      <c r="AC576" s="2">
        <f ca="1">1*(IFERROR(MAX(OFFSET(T$1,MATCH($M576,$M:$M,0)-1,0,ROW()-MATCH($M576,$M:$M,0))),0)&gt;0)</f>
        <v>1</v>
      </c>
      <c r="AD576" s="2">
        <f ca="1">1*(IFERROR(MAX(OFFSET(U$1,MATCH($M576,$M:$M,0)-1,0,ROW()-MATCH($M576,$M:$M,0))),0)&gt;0)</f>
        <v>1</v>
      </c>
      <c r="AE576" s="2">
        <f ca="1">1*(IFERROR(MAX(OFFSET(V$1,MATCH($M576,$M:$M,0)-1,0,ROW()-MATCH($M576,$M:$M,0))),0)&gt;0)</f>
        <v>0</v>
      </c>
      <c r="AG576">
        <f ca="1">+IF(COUNTIFS(AG$4:AG575,1,$M$4:$M575,$M576)=1,0,IF(O576*X576&lt;$AI$1,1,0))</f>
        <v>0</v>
      </c>
      <c r="AH576">
        <f ca="1">+IF(COUNTIFS(AH$4:AH575,1,$M$4:$M575,$M576)=1,0,IF(P576*Y576&lt;$AI$1,1,0))</f>
        <v>0</v>
      </c>
      <c r="AI576">
        <f ca="1">+IF(COUNTIFS(AI$4:AI575,1,$M$4:$M575,$M576)=1,0,IF(Q576*Z576&lt;$AI$1,1,0))</f>
        <v>0</v>
      </c>
      <c r="AJ576">
        <f ca="1">+IF(COUNTIFS(AJ$4:AJ575,1,$M$4:$M575,$M576)=1,0,IF(R576*AA576&lt;$AI$1,1,0))</f>
        <v>0</v>
      </c>
      <c r="AK576">
        <f ca="1">+IF(COUNTIFS(AK$4:AK575,1,$M$4:$M575,$M576)=1,0,IF(S576*AB576&lt;$AI$1,1,0))</f>
        <v>0</v>
      </c>
      <c r="AL576">
        <f ca="1">+IF(COUNTIFS(AL$4:AL575,1,$M$4:$M575,$M576)=1,0,IF(T576*AC576&lt;$AI$1,1,0))</f>
        <v>0</v>
      </c>
      <c r="AM576">
        <f ca="1">+IF(COUNTIFS(AM$4:AM575,1,$M$4:$M575,$M576)=1,0,IF(U576*AD576&lt;$AI$1,1,0))</f>
        <v>0</v>
      </c>
      <c r="AN576">
        <f ca="1">+IF(COUNTIFS(AN$4:AN575,1,$M$4:$M575,$M576)=1,0,IF(V576*AE576&lt;$AI$1,1,0))</f>
        <v>0</v>
      </c>
      <c r="AO576">
        <f t="shared" ca="1" si="93"/>
        <v>0</v>
      </c>
      <c r="AQ576">
        <f ca="1">1*(COUNTIFS($M$4:$M575,M576,AO$4:AO575,1)&gt;0)</f>
        <v>0</v>
      </c>
      <c r="AR576" t="str">
        <f ca="1">+IF($AQ576=1,"",IFERROR(AVERAGEIFS($AG$3:$AN$3,$AG576:$AN576,1),""))</f>
        <v/>
      </c>
    </row>
    <row r="577" spans="2:44" x14ac:dyDescent="0.25">
      <c r="B577">
        <f t="shared" si="94"/>
        <v>574</v>
      </c>
      <c r="C577" s="5">
        <f>AVERAGEIFS(TimeSeries!575:575,TimeSeries!$1:$1,"&lt;="&amp;C$3,TimeSeries!$1:$1,"&gt;="&amp;C$2)</f>
        <v>132.9</v>
      </c>
      <c r="D577" s="5">
        <f>AVERAGEIFS(TimeSeries!575:575,TimeSeries!$1:$1,"&lt;="&amp;D$3,TimeSeries!$1:$1,"&gt;="&amp;D$2)</f>
        <v>135.4</v>
      </c>
      <c r="E577" s="5">
        <f>AVERAGEIFS(TimeSeries!575:575,TimeSeries!$1:$1,"&lt;="&amp;E$3,TimeSeries!$1:$1,"&gt;="&amp;E$2)</f>
        <v>135.4</v>
      </c>
      <c r="F577" s="5">
        <f>AVERAGEIFS(TimeSeries!575:575,TimeSeries!$1:$1,"&lt;="&amp;F$3,TimeSeries!$1:$1,"&gt;="&amp;F$2)</f>
        <v>136.9</v>
      </c>
      <c r="G577" s="5">
        <f>AVERAGEIFS(TimeSeries!575:575,TimeSeries!$1:$1,"&lt;="&amp;G$3,TimeSeries!$1:$1,"&gt;="&amp;G$2)</f>
        <v>134.05000000000001</v>
      </c>
      <c r="H577" s="5">
        <f>AVERAGEIFS(TimeSeries!575:575,TimeSeries!$1:$1,"&lt;="&amp;H$3,TimeSeries!$1:$1,"&gt;="&amp;H$2)</f>
        <v>126.55</v>
      </c>
      <c r="I577" s="5">
        <f>AVERAGEIFS(TimeSeries!575:575,TimeSeries!$1:$1,"&lt;="&amp;I$3,TimeSeries!$1:$1,"&gt;="&amp;I$2)</f>
        <v>123.75</v>
      </c>
      <c r="J577" s="5">
        <f>AVERAGEIFS(TimeSeries!575:575,TimeSeries!$1:$1,"&lt;="&amp;J$3,TimeSeries!$1:$1,"&gt;="&amp;J$2)</f>
        <v>124.5</v>
      </c>
      <c r="K577" s="5">
        <f>+TimeSeries!I575</f>
        <v>131.52500000000001</v>
      </c>
      <c r="M577">
        <f>+INDEX(TimeSeries!$A:$ZZ,'TimeSeries - Formatted'!$B577+1,'TimeSeries - Formatted'!K$1)</f>
        <v>19</v>
      </c>
      <c r="O577" s="1">
        <f t="shared" si="95"/>
        <v>1.2957317073170938E-2</v>
      </c>
      <c r="P577" s="1">
        <f t="shared" si="96"/>
        <v>1.2715033657442198E-2</v>
      </c>
      <c r="Q577" s="1">
        <f t="shared" si="97"/>
        <v>1.2715033657442198E-2</v>
      </c>
      <c r="R577" s="1">
        <f t="shared" si="98"/>
        <v>8.8430361090643395E-3</v>
      </c>
      <c r="S577" s="1">
        <f t="shared" si="99"/>
        <v>9.0327436958976826E-3</v>
      </c>
      <c r="T577" s="1">
        <f t="shared" si="100"/>
        <v>1.361633960752906E-2</v>
      </c>
      <c r="U577" s="1">
        <f t="shared" si="101"/>
        <v>1.4344262295082011E-2</v>
      </c>
      <c r="V577" s="1">
        <f t="shared" si="102"/>
        <v>1.2195121951219523E-2</v>
      </c>
      <c r="X577" s="2">
        <f ca="1">1*(IFERROR(MAX(OFFSET(O$1,MATCH($M577,$M:$M,0)-1,0,ROW()-MATCH($M577,$M:$M,0))),0)&gt;0)</f>
        <v>1</v>
      </c>
      <c r="Y577" s="2">
        <f ca="1">1*(IFERROR(MAX(OFFSET(P$1,MATCH($M577,$M:$M,0)-1,0,ROW()-MATCH($M577,$M:$M,0))),0)&gt;0)</f>
        <v>1</v>
      </c>
      <c r="Z577" s="2">
        <f ca="1">1*(IFERROR(MAX(OFFSET(Q$1,MATCH($M577,$M:$M,0)-1,0,ROW()-MATCH($M577,$M:$M,0))),0)&gt;0)</f>
        <v>1</v>
      </c>
      <c r="AA577" s="2">
        <f ca="1">1*(IFERROR(MAX(OFFSET(R$1,MATCH($M577,$M:$M,0)-1,0,ROW()-MATCH($M577,$M:$M,0))),0)&gt;0)</f>
        <v>1</v>
      </c>
      <c r="AB577" s="2">
        <f ca="1">1*(IFERROR(MAX(OFFSET(S$1,MATCH($M577,$M:$M,0)-1,0,ROW()-MATCH($M577,$M:$M,0))),0)&gt;0)</f>
        <v>1</v>
      </c>
      <c r="AC577" s="2">
        <f ca="1">1*(IFERROR(MAX(OFFSET(T$1,MATCH($M577,$M:$M,0)-1,0,ROW()-MATCH($M577,$M:$M,0))),0)&gt;0)</f>
        <v>1</v>
      </c>
      <c r="AD577" s="2">
        <f ca="1">1*(IFERROR(MAX(OFFSET(U$1,MATCH($M577,$M:$M,0)-1,0,ROW()-MATCH($M577,$M:$M,0))),0)&gt;0)</f>
        <v>1</v>
      </c>
      <c r="AE577" s="2">
        <f ca="1">1*(IFERROR(MAX(OFFSET(V$1,MATCH($M577,$M:$M,0)-1,0,ROW()-MATCH($M577,$M:$M,0))),0)&gt;0)</f>
        <v>1</v>
      </c>
      <c r="AG577">
        <f ca="1">+IF(COUNTIFS(AG$4:AG576,1,$M$4:$M576,$M577)=1,0,IF(O577*X577&lt;$AI$1,1,0))</f>
        <v>0</v>
      </c>
      <c r="AH577">
        <f ca="1">+IF(COUNTIFS(AH$4:AH576,1,$M$4:$M576,$M577)=1,0,IF(P577*Y577&lt;$AI$1,1,0))</f>
        <v>0</v>
      </c>
      <c r="AI577">
        <f ca="1">+IF(COUNTIFS(AI$4:AI576,1,$M$4:$M576,$M577)=1,0,IF(Q577*Z577&lt;$AI$1,1,0))</f>
        <v>0</v>
      </c>
      <c r="AJ577">
        <f ca="1">+IF(COUNTIFS(AJ$4:AJ576,1,$M$4:$M576,$M577)=1,0,IF(R577*AA577&lt;$AI$1,1,0))</f>
        <v>0</v>
      </c>
      <c r="AK577">
        <f ca="1">+IF(COUNTIFS(AK$4:AK576,1,$M$4:$M576,$M577)=1,0,IF(S577*AB577&lt;$AI$1,1,0))</f>
        <v>0</v>
      </c>
      <c r="AL577">
        <f ca="1">+IF(COUNTIFS(AL$4:AL576,1,$M$4:$M576,$M577)=1,0,IF(T577*AC577&lt;$AI$1,1,0))</f>
        <v>0</v>
      </c>
      <c r="AM577">
        <f ca="1">+IF(COUNTIFS(AM$4:AM576,1,$M$4:$M576,$M577)=1,0,IF(U577*AD577&lt;$AI$1,1,0))</f>
        <v>0</v>
      </c>
      <c r="AN577">
        <f ca="1">+IF(COUNTIFS(AN$4:AN576,1,$M$4:$M576,$M577)=1,0,IF(V577*AE577&lt;$AI$1,1,0))</f>
        <v>0</v>
      </c>
      <c r="AO577">
        <f t="shared" ca="1" si="93"/>
        <v>0</v>
      </c>
      <c r="AQ577">
        <f ca="1">1*(COUNTIFS($M$4:$M576,M577,AO$4:AO576,1)&gt;0)</f>
        <v>0</v>
      </c>
      <c r="AR577" t="str">
        <f ca="1">+IF($AQ577=1,"",IFERROR(AVERAGEIFS($AG$3:$AN$3,$AG577:$AN577,1),""))</f>
        <v/>
      </c>
    </row>
    <row r="578" spans="2:44" x14ac:dyDescent="0.25">
      <c r="B578">
        <f t="shared" si="94"/>
        <v>575</v>
      </c>
      <c r="C578" s="5">
        <f>AVERAGEIFS(TimeSeries!576:576,TimeSeries!$1:$1,"&lt;="&amp;C$3,TimeSeries!$1:$1,"&gt;="&amp;C$2)</f>
        <v>134.6</v>
      </c>
      <c r="D578" s="5">
        <f>AVERAGEIFS(TimeSeries!576:576,TimeSeries!$1:$1,"&lt;="&amp;D$3,TimeSeries!$1:$1,"&gt;="&amp;D$2)</f>
        <v>137.1</v>
      </c>
      <c r="E578" s="5">
        <f>AVERAGEIFS(TimeSeries!576:576,TimeSeries!$1:$1,"&lt;="&amp;E$3,TimeSeries!$1:$1,"&gt;="&amp;E$2)</f>
        <v>137.1</v>
      </c>
      <c r="F578" s="5">
        <f>AVERAGEIFS(TimeSeries!576:576,TimeSeries!$1:$1,"&lt;="&amp;F$3,TimeSeries!$1:$1,"&gt;="&amp;F$2)</f>
        <v>138.6</v>
      </c>
      <c r="G578" s="5">
        <f>AVERAGEIFS(TimeSeries!576:576,TimeSeries!$1:$1,"&lt;="&amp;G$3,TimeSeries!$1:$1,"&gt;="&amp;G$2)</f>
        <v>135.75</v>
      </c>
      <c r="H578" s="5">
        <f>AVERAGEIFS(TimeSeries!576:576,TimeSeries!$1:$1,"&lt;="&amp;H$3,TimeSeries!$1:$1,"&gt;="&amp;H$2)</f>
        <v>127.75</v>
      </c>
      <c r="I578" s="5">
        <f>AVERAGEIFS(TimeSeries!576:576,TimeSeries!$1:$1,"&lt;="&amp;I$3,TimeSeries!$1:$1,"&gt;="&amp;I$2)</f>
        <v>124.95</v>
      </c>
      <c r="J578" s="5">
        <f>AVERAGEIFS(TimeSeries!576:576,TimeSeries!$1:$1,"&lt;="&amp;J$3,TimeSeries!$1:$1,"&gt;="&amp;J$2)</f>
        <v>125.9</v>
      </c>
      <c r="K578" s="5">
        <f>+TimeSeries!I576</f>
        <v>133.1</v>
      </c>
      <c r="M578">
        <f>+INDEX(TimeSeries!$A:$ZZ,'TimeSeries - Formatted'!$B578+1,'TimeSeries - Formatted'!K$1)</f>
        <v>19</v>
      </c>
      <c r="O578" s="1">
        <f t="shared" si="95"/>
        <v>1.2791572610985513E-2</v>
      </c>
      <c r="P578" s="1">
        <f t="shared" si="96"/>
        <v>1.2555391432791607E-2</v>
      </c>
      <c r="Q578" s="1">
        <f t="shared" si="97"/>
        <v>1.2555391432791607E-2</v>
      </c>
      <c r="R578" s="1">
        <f t="shared" si="98"/>
        <v>1.2417823228634051E-2</v>
      </c>
      <c r="S578" s="1">
        <f t="shared" si="99"/>
        <v>1.2681835136143071E-2</v>
      </c>
      <c r="T578" s="1">
        <f t="shared" si="100"/>
        <v>9.4824180165942185E-3</v>
      </c>
      <c r="U578" s="1">
        <f t="shared" si="101"/>
        <v>9.6969696969697594E-3</v>
      </c>
      <c r="V578" s="1">
        <f t="shared" si="102"/>
        <v>1.1244979919678766E-2</v>
      </c>
      <c r="X578" s="2">
        <f ca="1">1*(IFERROR(MAX(OFFSET(O$1,MATCH($M578,$M:$M,0)-1,0,ROW()-MATCH($M578,$M:$M,0))),0)&gt;0)</f>
        <v>1</v>
      </c>
      <c r="Y578" s="2">
        <f ca="1">1*(IFERROR(MAX(OFFSET(P$1,MATCH($M578,$M:$M,0)-1,0,ROW()-MATCH($M578,$M:$M,0))),0)&gt;0)</f>
        <v>1</v>
      </c>
      <c r="Z578" s="2">
        <f ca="1">1*(IFERROR(MAX(OFFSET(Q$1,MATCH($M578,$M:$M,0)-1,0,ROW()-MATCH($M578,$M:$M,0))),0)&gt;0)</f>
        <v>1</v>
      </c>
      <c r="AA578" s="2">
        <f ca="1">1*(IFERROR(MAX(OFFSET(R$1,MATCH($M578,$M:$M,0)-1,0,ROW()-MATCH($M578,$M:$M,0))),0)&gt;0)</f>
        <v>1</v>
      </c>
      <c r="AB578" s="2">
        <f ca="1">1*(IFERROR(MAX(OFFSET(S$1,MATCH($M578,$M:$M,0)-1,0,ROW()-MATCH($M578,$M:$M,0))),0)&gt;0)</f>
        <v>1</v>
      </c>
      <c r="AC578" s="2">
        <f ca="1">1*(IFERROR(MAX(OFFSET(T$1,MATCH($M578,$M:$M,0)-1,0,ROW()-MATCH($M578,$M:$M,0))),0)&gt;0)</f>
        <v>1</v>
      </c>
      <c r="AD578" s="2">
        <f ca="1">1*(IFERROR(MAX(OFFSET(U$1,MATCH($M578,$M:$M,0)-1,0,ROW()-MATCH($M578,$M:$M,0))),0)&gt;0)</f>
        <v>1</v>
      </c>
      <c r="AE578" s="2">
        <f ca="1">1*(IFERROR(MAX(OFFSET(V$1,MATCH($M578,$M:$M,0)-1,0,ROW()-MATCH($M578,$M:$M,0))),0)&gt;0)</f>
        <v>1</v>
      </c>
      <c r="AG578">
        <f ca="1">+IF(COUNTIFS(AG$4:AG577,1,$M$4:$M577,$M578)=1,0,IF(O578*X578&lt;$AI$1,1,0))</f>
        <v>0</v>
      </c>
      <c r="AH578">
        <f ca="1">+IF(COUNTIFS(AH$4:AH577,1,$M$4:$M577,$M578)=1,0,IF(P578*Y578&lt;$AI$1,1,0))</f>
        <v>0</v>
      </c>
      <c r="AI578">
        <f ca="1">+IF(COUNTIFS(AI$4:AI577,1,$M$4:$M577,$M578)=1,0,IF(Q578*Z578&lt;$AI$1,1,0))</f>
        <v>0</v>
      </c>
      <c r="AJ578">
        <f ca="1">+IF(COUNTIFS(AJ$4:AJ577,1,$M$4:$M577,$M578)=1,0,IF(R578*AA578&lt;$AI$1,1,0))</f>
        <v>0</v>
      </c>
      <c r="AK578">
        <f ca="1">+IF(COUNTIFS(AK$4:AK577,1,$M$4:$M577,$M578)=1,0,IF(S578*AB578&lt;$AI$1,1,0))</f>
        <v>0</v>
      </c>
      <c r="AL578">
        <f ca="1">+IF(COUNTIFS(AL$4:AL577,1,$M$4:$M577,$M578)=1,0,IF(T578*AC578&lt;$AI$1,1,0))</f>
        <v>0</v>
      </c>
      <c r="AM578">
        <f ca="1">+IF(COUNTIFS(AM$4:AM577,1,$M$4:$M577,$M578)=1,0,IF(U578*AD578&lt;$AI$1,1,0))</f>
        <v>0</v>
      </c>
      <c r="AN578">
        <f ca="1">+IF(COUNTIFS(AN$4:AN577,1,$M$4:$M577,$M578)=1,0,IF(V578*AE578&lt;$AI$1,1,0))</f>
        <v>0</v>
      </c>
      <c r="AO578">
        <f t="shared" ca="1" si="93"/>
        <v>0</v>
      </c>
      <c r="AQ578">
        <f ca="1">1*(COUNTIFS($M$4:$M577,M578,AO$4:AO577,1)&gt;0)</f>
        <v>0</v>
      </c>
      <c r="AR578" t="str">
        <f ca="1">+IF($AQ578=1,"",IFERROR(AVERAGEIFS($AG$3:$AN$3,$AG578:$AN578,1),""))</f>
        <v/>
      </c>
    </row>
    <row r="579" spans="2:44" x14ac:dyDescent="0.25">
      <c r="B579">
        <f t="shared" si="94"/>
        <v>576</v>
      </c>
      <c r="C579" s="5">
        <f>AVERAGEIFS(TimeSeries!577:577,TimeSeries!$1:$1,"&lt;="&amp;C$3,TimeSeries!$1:$1,"&gt;="&amp;C$2)</f>
        <v>135.80000000000001</v>
      </c>
      <c r="D579" s="5">
        <f>AVERAGEIFS(TimeSeries!577:577,TimeSeries!$1:$1,"&lt;="&amp;D$3,TimeSeries!$1:$1,"&gt;="&amp;D$2)</f>
        <v>138.30000000000001</v>
      </c>
      <c r="E579" s="5">
        <f>AVERAGEIFS(TimeSeries!577:577,TimeSeries!$1:$1,"&lt;="&amp;E$3,TimeSeries!$1:$1,"&gt;="&amp;E$2)</f>
        <v>139</v>
      </c>
      <c r="F579" s="5">
        <f>AVERAGEIFS(TimeSeries!577:577,TimeSeries!$1:$1,"&lt;="&amp;F$3,TimeSeries!$1:$1,"&gt;="&amp;F$2)</f>
        <v>140.5</v>
      </c>
      <c r="G579" s="5">
        <f>AVERAGEIFS(TimeSeries!577:577,TimeSeries!$1:$1,"&lt;="&amp;G$3,TimeSeries!$1:$1,"&gt;="&amp;G$2)</f>
        <v>136.94999999999999</v>
      </c>
      <c r="H579" s="5">
        <f>AVERAGEIFS(TimeSeries!577:577,TimeSeries!$1:$1,"&lt;="&amp;H$3,TimeSeries!$1:$1,"&gt;="&amp;H$2)</f>
        <v>128.94999999999999</v>
      </c>
      <c r="I579" s="5">
        <f>AVERAGEIFS(TimeSeries!577:577,TimeSeries!$1:$1,"&lt;="&amp;I$3,TimeSeries!$1:$1,"&gt;="&amp;I$2)</f>
        <v>126.15</v>
      </c>
      <c r="J579" s="5">
        <f>AVERAGEIFS(TimeSeries!577:577,TimeSeries!$1:$1,"&lt;="&amp;J$3,TimeSeries!$1:$1,"&gt;="&amp;J$2)</f>
        <v>127.3</v>
      </c>
      <c r="K579" s="5">
        <f>+TimeSeries!I577</f>
        <v>134.47500000000002</v>
      </c>
      <c r="M579">
        <f>+INDEX(TimeSeries!$A:$ZZ,'TimeSeries - Formatted'!$B579+1,'TimeSeries - Formatted'!K$1)</f>
        <v>19</v>
      </c>
      <c r="O579" s="1">
        <f t="shared" si="95"/>
        <v>8.9153046062409036E-3</v>
      </c>
      <c r="P579" s="1">
        <f t="shared" si="96"/>
        <v>8.7527352297593897E-3</v>
      </c>
      <c r="Q579" s="1">
        <f t="shared" si="97"/>
        <v>1.3858497447118978E-2</v>
      </c>
      <c r="R579" s="1">
        <f t="shared" si="98"/>
        <v>1.3708513708513781E-2</v>
      </c>
      <c r="S579" s="1">
        <f t="shared" si="99"/>
        <v>8.8397790055247949E-3</v>
      </c>
      <c r="T579" s="1">
        <f t="shared" si="100"/>
        <v>9.3933463796476158E-3</v>
      </c>
      <c r="U579" s="1">
        <f t="shared" si="101"/>
        <v>9.6038415366146435E-3</v>
      </c>
      <c r="V579" s="1">
        <f t="shared" si="102"/>
        <v>1.1119936457505863E-2</v>
      </c>
      <c r="X579" s="2">
        <f ca="1">1*(IFERROR(MAX(OFFSET(O$1,MATCH($M579,$M:$M,0)-1,0,ROW()-MATCH($M579,$M:$M,0))),0)&gt;0)</f>
        <v>1</v>
      </c>
      <c r="Y579" s="2">
        <f ca="1">1*(IFERROR(MAX(OFFSET(P$1,MATCH($M579,$M:$M,0)-1,0,ROW()-MATCH($M579,$M:$M,0))),0)&gt;0)</f>
        <v>1</v>
      </c>
      <c r="Z579" s="2">
        <f ca="1">1*(IFERROR(MAX(OFFSET(Q$1,MATCH($M579,$M:$M,0)-1,0,ROW()-MATCH($M579,$M:$M,0))),0)&gt;0)</f>
        <v>1</v>
      </c>
      <c r="AA579" s="2">
        <f ca="1">1*(IFERROR(MAX(OFFSET(R$1,MATCH($M579,$M:$M,0)-1,0,ROW()-MATCH($M579,$M:$M,0))),0)&gt;0)</f>
        <v>1</v>
      </c>
      <c r="AB579" s="2">
        <f ca="1">1*(IFERROR(MAX(OFFSET(S$1,MATCH($M579,$M:$M,0)-1,0,ROW()-MATCH($M579,$M:$M,0))),0)&gt;0)</f>
        <v>1</v>
      </c>
      <c r="AC579" s="2">
        <f ca="1">1*(IFERROR(MAX(OFFSET(T$1,MATCH($M579,$M:$M,0)-1,0,ROW()-MATCH($M579,$M:$M,0))),0)&gt;0)</f>
        <v>1</v>
      </c>
      <c r="AD579" s="2">
        <f ca="1">1*(IFERROR(MAX(OFFSET(U$1,MATCH($M579,$M:$M,0)-1,0,ROW()-MATCH($M579,$M:$M,0))),0)&gt;0)</f>
        <v>1</v>
      </c>
      <c r="AE579" s="2">
        <f ca="1">1*(IFERROR(MAX(OFFSET(V$1,MATCH($M579,$M:$M,0)-1,0,ROW()-MATCH($M579,$M:$M,0))),0)&gt;0)</f>
        <v>1</v>
      </c>
      <c r="AG579">
        <f ca="1">+IF(COUNTIFS(AG$4:AG578,1,$M$4:$M578,$M579)=1,0,IF(O579*X579&lt;$AI$1,1,0))</f>
        <v>0</v>
      </c>
      <c r="AH579">
        <f ca="1">+IF(COUNTIFS(AH$4:AH578,1,$M$4:$M578,$M579)=1,0,IF(P579*Y579&lt;$AI$1,1,0))</f>
        <v>0</v>
      </c>
      <c r="AI579">
        <f ca="1">+IF(COUNTIFS(AI$4:AI578,1,$M$4:$M578,$M579)=1,0,IF(Q579*Z579&lt;$AI$1,1,0))</f>
        <v>0</v>
      </c>
      <c r="AJ579">
        <f ca="1">+IF(COUNTIFS(AJ$4:AJ578,1,$M$4:$M578,$M579)=1,0,IF(R579*AA579&lt;$AI$1,1,0))</f>
        <v>0</v>
      </c>
      <c r="AK579">
        <f ca="1">+IF(COUNTIFS(AK$4:AK578,1,$M$4:$M578,$M579)=1,0,IF(S579*AB579&lt;$AI$1,1,0))</f>
        <v>0</v>
      </c>
      <c r="AL579">
        <f ca="1">+IF(COUNTIFS(AL$4:AL578,1,$M$4:$M578,$M579)=1,0,IF(T579*AC579&lt;$AI$1,1,0))</f>
        <v>0</v>
      </c>
      <c r="AM579">
        <f ca="1">+IF(COUNTIFS(AM$4:AM578,1,$M$4:$M578,$M579)=1,0,IF(U579*AD579&lt;$AI$1,1,0))</f>
        <v>0</v>
      </c>
      <c r="AN579">
        <f ca="1">+IF(COUNTIFS(AN$4:AN578,1,$M$4:$M578,$M579)=1,0,IF(V579*AE579&lt;$AI$1,1,0))</f>
        <v>0</v>
      </c>
      <c r="AO579">
        <f t="shared" ca="1" si="93"/>
        <v>0</v>
      </c>
      <c r="AQ579">
        <f ca="1">1*(COUNTIFS($M$4:$M578,M579,AO$4:AO578,1)&gt;0)</f>
        <v>0</v>
      </c>
      <c r="AR579" t="str">
        <f ca="1">+IF($AQ579=1,"",IFERROR(AVERAGEIFS($AG$3:$AN$3,$AG579:$AN579,1),""))</f>
        <v/>
      </c>
    </row>
    <row r="580" spans="2:44" x14ac:dyDescent="0.25">
      <c r="B580">
        <f t="shared" si="94"/>
        <v>577</v>
      </c>
      <c r="C580" s="5">
        <f>AVERAGEIFS(TimeSeries!578:578,TimeSeries!$1:$1,"&lt;="&amp;C$3,TimeSeries!$1:$1,"&gt;="&amp;C$2)</f>
        <v>136.30000000000001</v>
      </c>
      <c r="D580" s="5">
        <f>AVERAGEIFS(TimeSeries!578:578,TimeSeries!$1:$1,"&lt;="&amp;D$3,TimeSeries!$1:$1,"&gt;="&amp;D$2)</f>
        <v>139.30000000000001</v>
      </c>
      <c r="E580" s="5">
        <f>AVERAGEIFS(TimeSeries!578:578,TimeSeries!$1:$1,"&lt;="&amp;E$3,TimeSeries!$1:$1,"&gt;="&amp;E$2)</f>
        <v>140.69999999999999</v>
      </c>
      <c r="F580" s="5">
        <f>AVERAGEIFS(TimeSeries!578:578,TimeSeries!$1:$1,"&lt;="&amp;F$3,TimeSeries!$1:$1,"&gt;="&amp;F$2)</f>
        <v>141.19999999999999</v>
      </c>
      <c r="G580" s="5">
        <f>AVERAGEIFS(TimeSeries!578:578,TimeSeries!$1:$1,"&lt;="&amp;G$3,TimeSeries!$1:$1,"&gt;="&amp;G$2)</f>
        <v>137.69999999999999</v>
      </c>
      <c r="H580" s="5">
        <f>AVERAGEIFS(TimeSeries!578:578,TimeSeries!$1:$1,"&lt;="&amp;H$3,TimeSeries!$1:$1,"&gt;="&amp;H$2)</f>
        <v>130.19999999999999</v>
      </c>
      <c r="I580" s="5">
        <f>AVERAGEIFS(TimeSeries!578:578,TimeSeries!$1:$1,"&lt;="&amp;I$3,TimeSeries!$1:$1,"&gt;="&amp;I$2)</f>
        <v>126.65</v>
      </c>
      <c r="J580" s="5">
        <f>AVERAGEIFS(TimeSeries!578:578,TimeSeries!$1:$1,"&lt;="&amp;J$3,TimeSeries!$1:$1,"&gt;="&amp;J$2)</f>
        <v>127.3</v>
      </c>
      <c r="K580" s="5">
        <f>+TimeSeries!I578</f>
        <v>135.33750000000001</v>
      </c>
      <c r="M580">
        <f>+INDEX(TimeSeries!$A:$ZZ,'TimeSeries - Formatted'!$B580+1,'TimeSeries - Formatted'!K$1)</f>
        <v>19</v>
      </c>
      <c r="O580" s="1">
        <f t="shared" si="95"/>
        <v>3.6818851251840812E-3</v>
      </c>
      <c r="P580" s="1">
        <f t="shared" si="96"/>
        <v>7.2306579898770984E-3</v>
      </c>
      <c r="Q580" s="1">
        <f t="shared" si="97"/>
        <v>1.2230215827337965E-2</v>
      </c>
      <c r="R580" s="1">
        <f t="shared" si="98"/>
        <v>4.9822064056939119E-3</v>
      </c>
      <c r="S580" s="1">
        <f t="shared" si="99"/>
        <v>5.4764512595837367E-3</v>
      </c>
      <c r="T580" s="1">
        <f t="shared" si="100"/>
        <v>9.6936797208220238E-3</v>
      </c>
      <c r="U580" s="1">
        <f t="shared" si="101"/>
        <v>3.9635354736424766E-3</v>
      </c>
      <c r="V580" s="1">
        <f t="shared" si="102"/>
        <v>0</v>
      </c>
      <c r="X580" s="2">
        <f ca="1">1*(IFERROR(MAX(OFFSET(O$1,MATCH($M580,$M:$M,0)-1,0,ROW()-MATCH($M580,$M:$M,0))),0)&gt;0)</f>
        <v>1</v>
      </c>
      <c r="Y580" s="2">
        <f ca="1">1*(IFERROR(MAX(OFFSET(P$1,MATCH($M580,$M:$M,0)-1,0,ROW()-MATCH($M580,$M:$M,0))),0)&gt;0)</f>
        <v>1</v>
      </c>
      <c r="Z580" s="2">
        <f ca="1">1*(IFERROR(MAX(OFFSET(Q$1,MATCH($M580,$M:$M,0)-1,0,ROW()-MATCH($M580,$M:$M,0))),0)&gt;0)</f>
        <v>1</v>
      </c>
      <c r="AA580" s="2">
        <f ca="1">1*(IFERROR(MAX(OFFSET(R$1,MATCH($M580,$M:$M,0)-1,0,ROW()-MATCH($M580,$M:$M,0))),0)&gt;0)</f>
        <v>1</v>
      </c>
      <c r="AB580" s="2">
        <f ca="1">1*(IFERROR(MAX(OFFSET(S$1,MATCH($M580,$M:$M,0)-1,0,ROW()-MATCH($M580,$M:$M,0))),0)&gt;0)</f>
        <v>1</v>
      </c>
      <c r="AC580" s="2">
        <f ca="1">1*(IFERROR(MAX(OFFSET(T$1,MATCH($M580,$M:$M,0)-1,0,ROW()-MATCH($M580,$M:$M,0))),0)&gt;0)</f>
        <v>1</v>
      </c>
      <c r="AD580" s="2">
        <f ca="1">1*(IFERROR(MAX(OFFSET(U$1,MATCH($M580,$M:$M,0)-1,0,ROW()-MATCH($M580,$M:$M,0))),0)&gt;0)</f>
        <v>1</v>
      </c>
      <c r="AE580" s="2">
        <f ca="1">1*(IFERROR(MAX(OFFSET(V$1,MATCH($M580,$M:$M,0)-1,0,ROW()-MATCH($M580,$M:$M,0))),0)&gt;0)</f>
        <v>1</v>
      </c>
      <c r="AG580">
        <f ca="1">+IF(COUNTIFS(AG$4:AG579,1,$M$4:$M579,$M580)=1,0,IF(O580*X580&lt;$AI$1,1,0))</f>
        <v>0</v>
      </c>
      <c r="AH580">
        <f ca="1">+IF(COUNTIFS(AH$4:AH579,1,$M$4:$M579,$M580)=1,0,IF(P580*Y580&lt;$AI$1,1,0))</f>
        <v>0</v>
      </c>
      <c r="AI580">
        <f ca="1">+IF(COUNTIFS(AI$4:AI579,1,$M$4:$M579,$M580)=1,0,IF(Q580*Z580&lt;$AI$1,1,0))</f>
        <v>0</v>
      </c>
      <c r="AJ580">
        <f ca="1">+IF(COUNTIFS(AJ$4:AJ579,1,$M$4:$M579,$M580)=1,0,IF(R580*AA580&lt;$AI$1,1,0))</f>
        <v>0</v>
      </c>
      <c r="AK580">
        <f ca="1">+IF(COUNTIFS(AK$4:AK579,1,$M$4:$M579,$M580)=1,0,IF(S580*AB580&lt;$AI$1,1,0))</f>
        <v>0</v>
      </c>
      <c r="AL580">
        <f ca="1">+IF(COUNTIFS(AL$4:AL579,1,$M$4:$M579,$M580)=1,0,IF(T580*AC580&lt;$AI$1,1,0))</f>
        <v>0</v>
      </c>
      <c r="AM580">
        <f ca="1">+IF(COUNTIFS(AM$4:AM579,1,$M$4:$M579,$M580)=1,0,IF(U580*AD580&lt;$AI$1,1,0))</f>
        <v>0</v>
      </c>
      <c r="AN580">
        <f ca="1">+IF(COUNTIFS(AN$4:AN579,1,$M$4:$M579,$M580)=1,0,IF(V580*AE580&lt;$AI$1,1,0))</f>
        <v>0</v>
      </c>
      <c r="AO580">
        <f t="shared" ca="1" si="93"/>
        <v>0</v>
      </c>
      <c r="AQ580">
        <f ca="1">1*(COUNTIFS($M$4:$M579,M580,AO$4:AO579,1)&gt;0)</f>
        <v>0</v>
      </c>
      <c r="AR580" t="str">
        <f ca="1">+IF($AQ580=1,"",IFERROR(AVERAGEIFS($AG$3:$AN$3,$AG580:$AN580,1),""))</f>
        <v/>
      </c>
    </row>
    <row r="581" spans="2:44" x14ac:dyDescent="0.25">
      <c r="B581">
        <f t="shared" si="94"/>
        <v>578</v>
      </c>
      <c r="C581" s="5">
        <f>AVERAGEIFS(TimeSeries!579:579,TimeSeries!$1:$1,"&lt;="&amp;C$3,TimeSeries!$1:$1,"&gt;="&amp;C$2)</f>
        <v>137.5</v>
      </c>
      <c r="D581" s="5">
        <f>AVERAGEIFS(TimeSeries!579:579,TimeSeries!$1:$1,"&lt;="&amp;D$3,TimeSeries!$1:$1,"&gt;="&amp;D$2)</f>
        <v>140.5</v>
      </c>
      <c r="E581" s="5">
        <f>AVERAGEIFS(TimeSeries!579:579,TimeSeries!$1:$1,"&lt;="&amp;E$3,TimeSeries!$1:$1,"&gt;="&amp;E$2)</f>
        <v>141.19999999999999</v>
      </c>
      <c r="F581" s="5">
        <f>AVERAGEIFS(TimeSeries!579:579,TimeSeries!$1:$1,"&lt;="&amp;F$3,TimeSeries!$1:$1,"&gt;="&amp;F$2)</f>
        <v>141.69999999999999</v>
      </c>
      <c r="G581" s="5">
        <f>AVERAGEIFS(TimeSeries!579:579,TimeSeries!$1:$1,"&lt;="&amp;G$3,TimeSeries!$1:$1,"&gt;="&amp;G$2)</f>
        <v>138.19999999999999</v>
      </c>
      <c r="H581" s="5">
        <f>AVERAGEIFS(TimeSeries!579:579,TimeSeries!$1:$1,"&lt;="&amp;H$3,TimeSeries!$1:$1,"&gt;="&amp;H$2)</f>
        <v>130.69999999999999</v>
      </c>
      <c r="I581" s="5">
        <f>AVERAGEIFS(TimeSeries!579:579,TimeSeries!$1:$1,"&lt;="&amp;I$3,TimeSeries!$1:$1,"&gt;="&amp;I$2)</f>
        <v>127.85</v>
      </c>
      <c r="J581" s="5">
        <f>AVERAGEIFS(TimeSeries!579:579,TimeSeries!$1:$1,"&lt;="&amp;J$3,TimeSeries!$1:$1,"&gt;="&amp;J$2)</f>
        <v>128.69999999999999</v>
      </c>
      <c r="K581" s="5">
        <f>+TimeSeries!I579</f>
        <v>136.1875</v>
      </c>
      <c r="M581">
        <f>+INDEX(TimeSeries!$A:$ZZ,'TimeSeries - Formatted'!$B581+1,'TimeSeries - Formatted'!K$1)</f>
        <v>19</v>
      </c>
      <c r="O581" s="1">
        <f t="shared" si="95"/>
        <v>8.8041085840058209E-3</v>
      </c>
      <c r="P581" s="1">
        <f t="shared" si="96"/>
        <v>8.6145010768126085E-3</v>
      </c>
      <c r="Q581" s="1">
        <f t="shared" si="97"/>
        <v>3.553660270078085E-3</v>
      </c>
      <c r="R581" s="1">
        <f t="shared" si="98"/>
        <v>3.5410764872521039E-3</v>
      </c>
      <c r="S581" s="1">
        <f t="shared" si="99"/>
        <v>3.6310820624545492E-3</v>
      </c>
      <c r="T581" s="1">
        <f t="shared" si="100"/>
        <v>3.8402457757296116E-3</v>
      </c>
      <c r="U581" s="1">
        <f t="shared" si="101"/>
        <v>9.4749309119619429E-3</v>
      </c>
      <c r="V581" s="1">
        <f t="shared" si="102"/>
        <v>1.09976433621366E-2</v>
      </c>
      <c r="X581" s="2">
        <f ca="1">1*(IFERROR(MAX(OFFSET(O$1,MATCH($M581,$M:$M,0)-1,0,ROW()-MATCH($M581,$M:$M,0))),0)&gt;0)</f>
        <v>1</v>
      </c>
      <c r="Y581" s="2">
        <f ca="1">1*(IFERROR(MAX(OFFSET(P$1,MATCH($M581,$M:$M,0)-1,0,ROW()-MATCH($M581,$M:$M,0))),0)&gt;0)</f>
        <v>1</v>
      </c>
      <c r="Z581" s="2">
        <f ca="1">1*(IFERROR(MAX(OFFSET(Q$1,MATCH($M581,$M:$M,0)-1,0,ROW()-MATCH($M581,$M:$M,0))),0)&gt;0)</f>
        <v>1</v>
      </c>
      <c r="AA581" s="2">
        <f ca="1">1*(IFERROR(MAX(OFFSET(R$1,MATCH($M581,$M:$M,0)-1,0,ROW()-MATCH($M581,$M:$M,0))),0)&gt;0)</f>
        <v>1</v>
      </c>
      <c r="AB581" s="2">
        <f ca="1">1*(IFERROR(MAX(OFFSET(S$1,MATCH($M581,$M:$M,0)-1,0,ROW()-MATCH($M581,$M:$M,0))),0)&gt;0)</f>
        <v>1</v>
      </c>
      <c r="AC581" s="2">
        <f ca="1">1*(IFERROR(MAX(OFFSET(T$1,MATCH($M581,$M:$M,0)-1,0,ROW()-MATCH($M581,$M:$M,0))),0)&gt;0)</f>
        <v>1</v>
      </c>
      <c r="AD581" s="2">
        <f ca="1">1*(IFERROR(MAX(OFFSET(U$1,MATCH($M581,$M:$M,0)-1,0,ROW()-MATCH($M581,$M:$M,0))),0)&gt;0)</f>
        <v>1</v>
      </c>
      <c r="AE581" s="2">
        <f ca="1">1*(IFERROR(MAX(OFFSET(V$1,MATCH($M581,$M:$M,0)-1,0,ROW()-MATCH($M581,$M:$M,0))),0)&gt;0)</f>
        <v>1</v>
      </c>
      <c r="AG581">
        <f ca="1">+IF(COUNTIFS(AG$4:AG580,1,$M$4:$M580,$M581)=1,0,IF(O581*X581&lt;$AI$1,1,0))</f>
        <v>0</v>
      </c>
      <c r="AH581">
        <f ca="1">+IF(COUNTIFS(AH$4:AH580,1,$M$4:$M580,$M581)=1,0,IF(P581*Y581&lt;$AI$1,1,0))</f>
        <v>0</v>
      </c>
      <c r="AI581">
        <f ca="1">+IF(COUNTIFS(AI$4:AI580,1,$M$4:$M580,$M581)=1,0,IF(Q581*Z581&lt;$AI$1,1,0))</f>
        <v>0</v>
      </c>
      <c r="AJ581">
        <f ca="1">+IF(COUNTIFS(AJ$4:AJ580,1,$M$4:$M580,$M581)=1,0,IF(R581*AA581&lt;$AI$1,1,0))</f>
        <v>0</v>
      </c>
      <c r="AK581">
        <f ca="1">+IF(COUNTIFS(AK$4:AK580,1,$M$4:$M580,$M581)=1,0,IF(S581*AB581&lt;$AI$1,1,0))</f>
        <v>0</v>
      </c>
      <c r="AL581">
        <f ca="1">+IF(COUNTIFS(AL$4:AL580,1,$M$4:$M580,$M581)=1,0,IF(T581*AC581&lt;$AI$1,1,0))</f>
        <v>0</v>
      </c>
      <c r="AM581">
        <f ca="1">+IF(COUNTIFS(AM$4:AM580,1,$M$4:$M580,$M581)=1,0,IF(U581*AD581&lt;$AI$1,1,0))</f>
        <v>0</v>
      </c>
      <c r="AN581">
        <f ca="1">+IF(COUNTIFS(AN$4:AN580,1,$M$4:$M580,$M581)=1,0,IF(V581*AE581&lt;$AI$1,1,0))</f>
        <v>0</v>
      </c>
      <c r="AO581">
        <f t="shared" ref="AO581:AO644" ca="1" si="103">1*(SUM(AG581:AN581)&gt;0)</f>
        <v>0</v>
      </c>
      <c r="AQ581">
        <f ca="1">1*(COUNTIFS($M$4:$M580,M581,AO$4:AO580,1)&gt;0)</f>
        <v>0</v>
      </c>
      <c r="AR581" t="str">
        <f ca="1">+IF($AQ581=1,"",IFERROR(AVERAGEIFS($AG$3:$AN$3,$AG581:$AN581,1),""))</f>
        <v/>
      </c>
    </row>
    <row r="582" spans="2:44" x14ac:dyDescent="0.25">
      <c r="B582">
        <f t="shared" ref="B582:B645" si="104">+B581+1</f>
        <v>579</v>
      </c>
      <c r="C582" s="5">
        <f>AVERAGEIFS(TimeSeries!580:580,TimeSeries!$1:$1,"&lt;="&amp;C$3,TimeSeries!$1:$1,"&gt;="&amp;C$2)</f>
        <v>137.5</v>
      </c>
      <c r="D582" s="5">
        <f>AVERAGEIFS(TimeSeries!580:580,TimeSeries!$1:$1,"&lt;="&amp;D$3,TimeSeries!$1:$1,"&gt;="&amp;D$2)</f>
        <v>143</v>
      </c>
      <c r="E582" s="5">
        <f>AVERAGEIFS(TimeSeries!580:580,TimeSeries!$1:$1,"&lt;="&amp;E$3,TimeSeries!$1:$1,"&gt;="&amp;E$2)</f>
        <v>145.1</v>
      </c>
      <c r="F582" s="5">
        <f>AVERAGEIFS(TimeSeries!580:580,TimeSeries!$1:$1,"&lt;="&amp;F$3,TimeSeries!$1:$1,"&gt;="&amp;F$2)</f>
        <v>143.1</v>
      </c>
      <c r="G582" s="5">
        <f>AVERAGEIFS(TimeSeries!580:580,TimeSeries!$1:$1,"&lt;="&amp;G$3,TimeSeries!$1:$1,"&gt;="&amp;G$2)</f>
        <v>138.19999999999999</v>
      </c>
      <c r="H582" s="5">
        <f>AVERAGEIFS(TimeSeries!580:580,TimeSeries!$1:$1,"&lt;="&amp;H$3,TimeSeries!$1:$1,"&gt;="&amp;H$2)</f>
        <v>131.19999999999999</v>
      </c>
      <c r="I582" s="5">
        <f>AVERAGEIFS(TimeSeries!580:580,TimeSeries!$1:$1,"&lt;="&amp;I$3,TimeSeries!$1:$1,"&gt;="&amp;I$2)</f>
        <v>129.05000000000001</v>
      </c>
      <c r="J582" s="5">
        <f>AVERAGEIFS(TimeSeries!580:580,TimeSeries!$1:$1,"&lt;="&amp;J$3,TimeSeries!$1:$1,"&gt;="&amp;J$2)</f>
        <v>130.1</v>
      </c>
      <c r="K582" s="5">
        <f>+TimeSeries!I580</f>
        <v>137.46250000000001</v>
      </c>
      <c r="M582">
        <f>+INDEX(TimeSeries!$A:$ZZ,'TimeSeries - Formatted'!$B582+1,'TimeSeries - Formatted'!K$1)</f>
        <v>19</v>
      </c>
      <c r="O582" s="1">
        <f t="shared" si="95"/>
        <v>0</v>
      </c>
      <c r="P582" s="1">
        <f t="shared" si="96"/>
        <v>1.7793594306049876E-2</v>
      </c>
      <c r="Q582" s="1">
        <f t="shared" si="97"/>
        <v>2.7620396600566588E-2</v>
      </c>
      <c r="R582" s="1">
        <f t="shared" si="98"/>
        <v>9.8800282286521934E-3</v>
      </c>
      <c r="S582" s="1">
        <f t="shared" si="99"/>
        <v>0</v>
      </c>
      <c r="T582" s="1">
        <f t="shared" si="100"/>
        <v>3.8255547054322214E-3</v>
      </c>
      <c r="U582" s="1">
        <f t="shared" si="101"/>
        <v>9.3859992178335627E-3</v>
      </c>
      <c r="V582" s="1">
        <f t="shared" si="102"/>
        <v>1.087801087801088E-2</v>
      </c>
      <c r="X582" s="2">
        <f ca="1">1*(IFERROR(MAX(OFFSET(O$1,MATCH($M582,$M:$M,0)-1,0,ROW()-MATCH($M582,$M:$M,0))),0)&gt;0)</f>
        <v>1</v>
      </c>
      <c r="Y582" s="2">
        <f ca="1">1*(IFERROR(MAX(OFFSET(P$1,MATCH($M582,$M:$M,0)-1,0,ROW()-MATCH($M582,$M:$M,0))),0)&gt;0)</f>
        <v>1</v>
      </c>
      <c r="Z582" s="2">
        <f ca="1">1*(IFERROR(MAX(OFFSET(Q$1,MATCH($M582,$M:$M,0)-1,0,ROW()-MATCH($M582,$M:$M,0))),0)&gt;0)</f>
        <v>1</v>
      </c>
      <c r="AA582" s="2">
        <f ca="1">1*(IFERROR(MAX(OFFSET(R$1,MATCH($M582,$M:$M,0)-1,0,ROW()-MATCH($M582,$M:$M,0))),0)&gt;0)</f>
        <v>1</v>
      </c>
      <c r="AB582" s="2">
        <f ca="1">1*(IFERROR(MAX(OFFSET(S$1,MATCH($M582,$M:$M,0)-1,0,ROW()-MATCH($M582,$M:$M,0))),0)&gt;0)</f>
        <v>1</v>
      </c>
      <c r="AC582" s="2">
        <f ca="1">1*(IFERROR(MAX(OFFSET(T$1,MATCH($M582,$M:$M,0)-1,0,ROW()-MATCH($M582,$M:$M,0))),0)&gt;0)</f>
        <v>1</v>
      </c>
      <c r="AD582" s="2">
        <f ca="1">1*(IFERROR(MAX(OFFSET(U$1,MATCH($M582,$M:$M,0)-1,0,ROW()-MATCH($M582,$M:$M,0))),0)&gt;0)</f>
        <v>1</v>
      </c>
      <c r="AE582" s="2">
        <f ca="1">1*(IFERROR(MAX(OFFSET(V$1,MATCH($M582,$M:$M,0)-1,0,ROW()-MATCH($M582,$M:$M,0))),0)&gt;0)</f>
        <v>1</v>
      </c>
      <c r="AG582">
        <f ca="1">+IF(COUNTIFS(AG$4:AG581,1,$M$4:$M581,$M582)=1,0,IF(O582*X582&lt;$AI$1,1,0))</f>
        <v>0</v>
      </c>
      <c r="AH582">
        <f ca="1">+IF(COUNTIFS(AH$4:AH581,1,$M$4:$M581,$M582)=1,0,IF(P582*Y582&lt;$AI$1,1,0))</f>
        <v>0</v>
      </c>
      <c r="AI582">
        <f ca="1">+IF(COUNTIFS(AI$4:AI581,1,$M$4:$M581,$M582)=1,0,IF(Q582*Z582&lt;$AI$1,1,0))</f>
        <v>0</v>
      </c>
      <c r="AJ582">
        <f ca="1">+IF(COUNTIFS(AJ$4:AJ581,1,$M$4:$M581,$M582)=1,0,IF(R582*AA582&lt;$AI$1,1,0))</f>
        <v>0</v>
      </c>
      <c r="AK582">
        <f ca="1">+IF(COUNTIFS(AK$4:AK581,1,$M$4:$M581,$M582)=1,0,IF(S582*AB582&lt;$AI$1,1,0))</f>
        <v>0</v>
      </c>
      <c r="AL582">
        <f ca="1">+IF(COUNTIFS(AL$4:AL581,1,$M$4:$M581,$M582)=1,0,IF(T582*AC582&lt;$AI$1,1,0))</f>
        <v>0</v>
      </c>
      <c r="AM582">
        <f ca="1">+IF(COUNTIFS(AM$4:AM581,1,$M$4:$M581,$M582)=1,0,IF(U582*AD582&lt;$AI$1,1,0))</f>
        <v>0</v>
      </c>
      <c r="AN582">
        <f ca="1">+IF(COUNTIFS(AN$4:AN581,1,$M$4:$M581,$M582)=1,0,IF(V582*AE582&lt;$AI$1,1,0))</f>
        <v>0</v>
      </c>
      <c r="AO582">
        <f t="shared" ca="1" si="103"/>
        <v>0</v>
      </c>
      <c r="AQ582">
        <f ca="1">1*(COUNTIFS($M$4:$M581,M582,AO$4:AO581,1)&gt;0)</f>
        <v>0</v>
      </c>
      <c r="AR582" t="str">
        <f ca="1">+IF($AQ582=1,"",IFERROR(AVERAGEIFS($AG$3:$AN$3,$AG582:$AN582,1),""))</f>
        <v/>
      </c>
    </row>
    <row r="583" spans="2:44" x14ac:dyDescent="0.25">
      <c r="B583">
        <f t="shared" si="104"/>
        <v>580</v>
      </c>
      <c r="C583" s="5">
        <f>AVERAGEIFS(TimeSeries!581:581,TimeSeries!$1:$1,"&lt;="&amp;C$3,TimeSeries!$1:$1,"&gt;="&amp;C$2)</f>
        <v>140.6</v>
      </c>
      <c r="D583" s="5">
        <f>AVERAGEIFS(TimeSeries!581:581,TimeSeries!$1:$1,"&lt;="&amp;D$3,TimeSeries!$1:$1,"&gt;="&amp;D$2)</f>
        <v>145.6</v>
      </c>
      <c r="E583" s="5">
        <f>AVERAGEIFS(TimeSeries!581:581,TimeSeries!$1:$1,"&lt;="&amp;E$3,TimeSeries!$1:$1,"&gt;="&amp;E$2)</f>
        <v>148.44999999999999</v>
      </c>
      <c r="F583" s="5">
        <f>AVERAGEIFS(TimeSeries!581:581,TimeSeries!$1:$1,"&lt;="&amp;F$3,TimeSeries!$1:$1,"&gt;="&amp;F$2)</f>
        <v>146.44999999999999</v>
      </c>
      <c r="G583" s="5">
        <f>AVERAGEIFS(TimeSeries!581:581,TimeSeries!$1:$1,"&lt;="&amp;G$3,TimeSeries!$1:$1,"&gt;="&amp;G$2)</f>
        <v>140.1</v>
      </c>
      <c r="H583" s="5">
        <f>AVERAGEIFS(TimeSeries!581:581,TimeSeries!$1:$1,"&lt;="&amp;H$3,TimeSeries!$1:$1,"&gt;="&amp;H$2)</f>
        <v>133.6</v>
      </c>
      <c r="I583" s="5">
        <f>AVERAGEIFS(TimeSeries!581:581,TimeSeries!$1:$1,"&lt;="&amp;I$3,TimeSeries!$1:$1,"&gt;="&amp;I$2)</f>
        <v>130.75</v>
      </c>
      <c r="J583" s="5">
        <f>AVERAGEIFS(TimeSeries!581:581,TimeSeries!$1:$1,"&lt;="&amp;J$3,TimeSeries!$1:$1,"&gt;="&amp;J$2)</f>
        <v>131.5</v>
      </c>
      <c r="K583" s="5">
        <f>+TimeSeries!I581</f>
        <v>139.97499999999999</v>
      </c>
      <c r="M583">
        <f>+INDEX(TimeSeries!$A:$ZZ,'TimeSeries - Formatted'!$B583+1,'TimeSeries - Formatted'!K$1)</f>
        <v>19</v>
      </c>
      <c r="O583" s="1">
        <f t="shared" si="95"/>
        <v>2.2545454545454424E-2</v>
      </c>
      <c r="P583" s="1">
        <f t="shared" si="96"/>
        <v>1.8181818181818077E-2</v>
      </c>
      <c r="Q583" s="1">
        <f t="shared" si="97"/>
        <v>2.3087525844245338E-2</v>
      </c>
      <c r="R583" s="1">
        <f t="shared" si="98"/>
        <v>2.3410202655485657E-2</v>
      </c>
      <c r="S583" s="1">
        <f t="shared" si="99"/>
        <v>1.3748191027496359E-2</v>
      </c>
      <c r="T583" s="1">
        <f t="shared" si="100"/>
        <v>1.8292682926829285E-2</v>
      </c>
      <c r="U583" s="1">
        <f t="shared" si="101"/>
        <v>1.3173188686555592E-2</v>
      </c>
      <c r="V583" s="1">
        <f t="shared" si="102"/>
        <v>1.0760953112989968E-2</v>
      </c>
      <c r="X583" s="2">
        <f ca="1">1*(IFERROR(MAX(OFFSET(O$1,MATCH($M583,$M:$M,0)-1,0,ROW()-MATCH($M583,$M:$M,0))),0)&gt;0)</f>
        <v>1</v>
      </c>
      <c r="Y583" s="2">
        <f ca="1">1*(IFERROR(MAX(OFFSET(P$1,MATCH($M583,$M:$M,0)-1,0,ROW()-MATCH($M583,$M:$M,0))),0)&gt;0)</f>
        <v>1</v>
      </c>
      <c r="Z583" s="2">
        <f ca="1">1*(IFERROR(MAX(OFFSET(Q$1,MATCH($M583,$M:$M,0)-1,0,ROW()-MATCH($M583,$M:$M,0))),0)&gt;0)</f>
        <v>1</v>
      </c>
      <c r="AA583" s="2">
        <f ca="1">1*(IFERROR(MAX(OFFSET(R$1,MATCH($M583,$M:$M,0)-1,0,ROW()-MATCH($M583,$M:$M,0))),0)&gt;0)</f>
        <v>1</v>
      </c>
      <c r="AB583" s="2">
        <f ca="1">1*(IFERROR(MAX(OFFSET(S$1,MATCH($M583,$M:$M,0)-1,0,ROW()-MATCH($M583,$M:$M,0))),0)&gt;0)</f>
        <v>1</v>
      </c>
      <c r="AC583" s="2">
        <f ca="1">1*(IFERROR(MAX(OFFSET(T$1,MATCH($M583,$M:$M,0)-1,0,ROW()-MATCH($M583,$M:$M,0))),0)&gt;0)</f>
        <v>1</v>
      </c>
      <c r="AD583" s="2">
        <f ca="1">1*(IFERROR(MAX(OFFSET(U$1,MATCH($M583,$M:$M,0)-1,0,ROW()-MATCH($M583,$M:$M,0))),0)&gt;0)</f>
        <v>1</v>
      </c>
      <c r="AE583" s="2">
        <f ca="1">1*(IFERROR(MAX(OFFSET(V$1,MATCH($M583,$M:$M,0)-1,0,ROW()-MATCH($M583,$M:$M,0))),0)&gt;0)</f>
        <v>1</v>
      </c>
      <c r="AG583">
        <f ca="1">+IF(COUNTIFS(AG$4:AG582,1,$M$4:$M582,$M583)=1,0,IF(O583*X583&lt;$AI$1,1,0))</f>
        <v>0</v>
      </c>
      <c r="AH583">
        <f ca="1">+IF(COUNTIFS(AH$4:AH582,1,$M$4:$M582,$M583)=1,0,IF(P583*Y583&lt;$AI$1,1,0))</f>
        <v>0</v>
      </c>
      <c r="AI583">
        <f ca="1">+IF(COUNTIFS(AI$4:AI582,1,$M$4:$M582,$M583)=1,0,IF(Q583*Z583&lt;$AI$1,1,0))</f>
        <v>0</v>
      </c>
      <c r="AJ583">
        <f ca="1">+IF(COUNTIFS(AJ$4:AJ582,1,$M$4:$M582,$M583)=1,0,IF(R583*AA583&lt;$AI$1,1,0))</f>
        <v>0</v>
      </c>
      <c r="AK583">
        <f ca="1">+IF(COUNTIFS(AK$4:AK582,1,$M$4:$M582,$M583)=1,0,IF(S583*AB583&lt;$AI$1,1,0))</f>
        <v>0</v>
      </c>
      <c r="AL583">
        <f ca="1">+IF(COUNTIFS(AL$4:AL582,1,$M$4:$M582,$M583)=1,0,IF(T583*AC583&lt;$AI$1,1,0))</f>
        <v>0</v>
      </c>
      <c r="AM583">
        <f ca="1">+IF(COUNTIFS(AM$4:AM582,1,$M$4:$M582,$M583)=1,0,IF(U583*AD583&lt;$AI$1,1,0))</f>
        <v>0</v>
      </c>
      <c r="AN583">
        <f ca="1">+IF(COUNTIFS(AN$4:AN582,1,$M$4:$M582,$M583)=1,0,IF(V583*AE583&lt;$AI$1,1,0))</f>
        <v>0</v>
      </c>
      <c r="AO583">
        <f t="shared" ca="1" si="103"/>
        <v>0</v>
      </c>
      <c r="AQ583">
        <f ca="1">1*(COUNTIFS($M$4:$M582,M583,AO$4:AO582,1)&gt;0)</f>
        <v>0</v>
      </c>
      <c r="AR583" t="str">
        <f ca="1">+IF($AQ583=1,"",IFERROR(AVERAGEIFS($AG$3:$AN$3,$AG583:$AN583,1),""))</f>
        <v/>
      </c>
    </row>
    <row r="584" spans="2:44" x14ac:dyDescent="0.25">
      <c r="B584">
        <f t="shared" si="104"/>
        <v>581</v>
      </c>
      <c r="C584" s="5">
        <f>AVERAGEIFS(TimeSeries!582:582,TimeSeries!$1:$1,"&lt;="&amp;C$3,TimeSeries!$1:$1,"&gt;="&amp;C$2)</f>
        <v>142.6</v>
      </c>
      <c r="D584" s="5">
        <f>AVERAGEIFS(TimeSeries!582:582,TimeSeries!$1:$1,"&lt;="&amp;D$3,TimeSeries!$1:$1,"&gt;="&amp;D$2)</f>
        <v>141.1</v>
      </c>
      <c r="E584" s="5">
        <f>AVERAGEIFS(TimeSeries!582:582,TimeSeries!$1:$1,"&lt;="&amp;E$3,TimeSeries!$1:$1,"&gt;="&amp;E$2)</f>
        <v>140.4</v>
      </c>
      <c r="F584" s="5">
        <f>AVERAGEIFS(TimeSeries!582:582,TimeSeries!$1:$1,"&lt;="&amp;F$3,TimeSeries!$1:$1,"&gt;="&amp;F$2)</f>
        <v>143.9</v>
      </c>
      <c r="G584" s="5">
        <f>AVERAGEIFS(TimeSeries!582:582,TimeSeries!$1:$1,"&lt;="&amp;G$3,TimeSeries!$1:$1,"&gt;="&amp;G$2)</f>
        <v>143.19999999999999</v>
      </c>
      <c r="H584" s="5">
        <f>AVERAGEIFS(TimeSeries!582:582,TimeSeries!$1:$1,"&lt;="&amp;H$3,TimeSeries!$1:$1,"&gt;="&amp;H$2)</f>
        <v>138.69999999999999</v>
      </c>
      <c r="I584" s="5">
        <f>AVERAGEIFS(TimeSeries!582:582,TimeSeries!$1:$1,"&lt;="&amp;I$3,TimeSeries!$1:$1,"&gt;="&amp;I$2)</f>
        <v>135.9</v>
      </c>
      <c r="J584" s="5">
        <f>AVERAGEIFS(TimeSeries!582:582,TimeSeries!$1:$1,"&lt;="&amp;J$3,TimeSeries!$1:$1,"&gt;="&amp;J$2)</f>
        <v>135.80000000000001</v>
      </c>
      <c r="K584" s="5">
        <f>+TimeSeries!I582</f>
        <v>140.52500000000001</v>
      </c>
      <c r="M584">
        <f>+INDEX(TimeSeries!$A:$ZZ,'TimeSeries - Formatted'!$B584+1,'TimeSeries - Formatted'!K$1)</f>
        <v>19</v>
      </c>
      <c r="O584" s="1">
        <f t="shared" si="95"/>
        <v>1.4224751066856278E-2</v>
      </c>
      <c r="P584" s="1">
        <f t="shared" si="96"/>
        <v>-3.0906593406593408E-2</v>
      </c>
      <c r="Q584" s="1">
        <f t="shared" si="97"/>
        <v>-5.422701246210837E-2</v>
      </c>
      <c r="R584" s="1">
        <f t="shared" si="98"/>
        <v>-1.7412086036189711E-2</v>
      </c>
      <c r="S584" s="1">
        <f t="shared" si="99"/>
        <v>2.21270521056387E-2</v>
      </c>
      <c r="T584" s="1">
        <f t="shared" si="100"/>
        <v>3.8173652694610816E-2</v>
      </c>
      <c r="U584" s="1">
        <f t="shared" si="101"/>
        <v>3.9388145315487622E-2</v>
      </c>
      <c r="V584" s="1">
        <f t="shared" si="102"/>
        <v>3.2699619771863198E-2</v>
      </c>
      <c r="X584" s="2">
        <f ca="1">1*(IFERROR(MAX(OFFSET(O$1,MATCH($M584,$M:$M,0)-1,0,ROW()-MATCH($M584,$M:$M,0))),0)&gt;0)</f>
        <v>1</v>
      </c>
      <c r="Y584" s="2">
        <f ca="1">1*(IFERROR(MAX(OFFSET(P$1,MATCH($M584,$M:$M,0)-1,0,ROW()-MATCH($M584,$M:$M,0))),0)&gt;0)</f>
        <v>1</v>
      </c>
      <c r="Z584" s="2">
        <f ca="1">1*(IFERROR(MAX(OFFSET(Q$1,MATCH($M584,$M:$M,0)-1,0,ROW()-MATCH($M584,$M:$M,0))),0)&gt;0)</f>
        <v>1</v>
      </c>
      <c r="AA584" s="2">
        <f ca="1">1*(IFERROR(MAX(OFFSET(R$1,MATCH($M584,$M:$M,0)-1,0,ROW()-MATCH($M584,$M:$M,0))),0)&gt;0)</f>
        <v>1</v>
      </c>
      <c r="AB584" s="2">
        <f ca="1">1*(IFERROR(MAX(OFFSET(S$1,MATCH($M584,$M:$M,0)-1,0,ROW()-MATCH($M584,$M:$M,0))),0)&gt;0)</f>
        <v>1</v>
      </c>
      <c r="AC584" s="2">
        <f ca="1">1*(IFERROR(MAX(OFFSET(T$1,MATCH($M584,$M:$M,0)-1,0,ROW()-MATCH($M584,$M:$M,0))),0)&gt;0)</f>
        <v>1</v>
      </c>
      <c r="AD584" s="2">
        <f ca="1">1*(IFERROR(MAX(OFFSET(U$1,MATCH($M584,$M:$M,0)-1,0,ROW()-MATCH($M584,$M:$M,0))),0)&gt;0)</f>
        <v>1</v>
      </c>
      <c r="AE584" s="2">
        <f ca="1">1*(IFERROR(MAX(OFFSET(V$1,MATCH($M584,$M:$M,0)-1,0,ROW()-MATCH($M584,$M:$M,0))),0)&gt;0)</f>
        <v>1</v>
      </c>
      <c r="AG584">
        <f ca="1">+IF(COUNTIFS(AG$4:AG583,1,$M$4:$M583,$M584)=1,0,IF(O584*X584&lt;$AI$1,1,0))</f>
        <v>0</v>
      </c>
      <c r="AH584">
        <f ca="1">+IF(COUNTIFS(AH$4:AH583,1,$M$4:$M583,$M584)=1,0,IF(P584*Y584&lt;$AI$1,1,0))</f>
        <v>0</v>
      </c>
      <c r="AI584">
        <f ca="1">+IF(COUNTIFS(AI$4:AI583,1,$M$4:$M583,$M584)=1,0,IF(Q584*Z584&lt;$AI$1,1,0))</f>
        <v>0</v>
      </c>
      <c r="AJ584">
        <f ca="1">+IF(COUNTIFS(AJ$4:AJ583,1,$M$4:$M583,$M584)=1,0,IF(R584*AA584&lt;$AI$1,1,0))</f>
        <v>0</v>
      </c>
      <c r="AK584">
        <f ca="1">+IF(COUNTIFS(AK$4:AK583,1,$M$4:$M583,$M584)=1,0,IF(S584*AB584&lt;$AI$1,1,0))</f>
        <v>0</v>
      </c>
      <c r="AL584">
        <f ca="1">+IF(COUNTIFS(AL$4:AL583,1,$M$4:$M583,$M584)=1,0,IF(T584*AC584&lt;$AI$1,1,0))</f>
        <v>0</v>
      </c>
      <c r="AM584">
        <f ca="1">+IF(COUNTIFS(AM$4:AM583,1,$M$4:$M583,$M584)=1,0,IF(U584*AD584&lt;$AI$1,1,0))</f>
        <v>0</v>
      </c>
      <c r="AN584">
        <f ca="1">+IF(COUNTIFS(AN$4:AN583,1,$M$4:$M583,$M584)=1,0,IF(V584*AE584&lt;$AI$1,1,0))</f>
        <v>0</v>
      </c>
      <c r="AO584">
        <f t="shared" ca="1" si="103"/>
        <v>0</v>
      </c>
      <c r="AQ584">
        <f ca="1">1*(COUNTIFS($M$4:$M583,M584,AO$4:AO583,1)&gt;0)</f>
        <v>0</v>
      </c>
      <c r="AR584" t="str">
        <f ca="1">+IF($AQ584=1,"",IFERROR(AVERAGEIFS($AG$3:$AN$3,$AG584:$AN584,1),""))</f>
        <v/>
      </c>
    </row>
    <row r="585" spans="2:44" x14ac:dyDescent="0.25">
      <c r="B585">
        <f t="shared" si="104"/>
        <v>582</v>
      </c>
      <c r="C585" s="5">
        <f>AVERAGEIFS(TimeSeries!583:583,TimeSeries!$1:$1,"&lt;="&amp;C$3,TimeSeries!$1:$1,"&gt;="&amp;C$2)</f>
        <v>135.19999999999999</v>
      </c>
      <c r="D585" s="5">
        <f>AVERAGEIFS(TimeSeries!583:583,TimeSeries!$1:$1,"&lt;="&amp;D$3,TimeSeries!$1:$1,"&gt;="&amp;D$2)</f>
        <v>130.69999999999999</v>
      </c>
      <c r="E585" s="5">
        <f>AVERAGEIFS(TimeSeries!583:583,TimeSeries!$1:$1,"&lt;="&amp;E$3,TimeSeries!$1:$1,"&gt;="&amp;E$2)</f>
        <v>129.25</v>
      </c>
      <c r="F585" s="5">
        <f>AVERAGEIFS(TimeSeries!583:583,TimeSeries!$1:$1,"&lt;="&amp;F$3,TimeSeries!$1:$1,"&gt;="&amp;F$2)</f>
        <v>134.25</v>
      </c>
      <c r="G585" s="5">
        <f>AVERAGEIFS(TimeSeries!583:583,TimeSeries!$1:$1,"&lt;="&amp;G$3,TimeSeries!$1:$1,"&gt;="&amp;G$2)</f>
        <v>136.4</v>
      </c>
      <c r="H585" s="5">
        <f>AVERAGEIFS(TimeSeries!583:583,TimeSeries!$1:$1,"&lt;="&amp;H$3,TimeSeries!$1:$1,"&gt;="&amp;H$2)</f>
        <v>135.4</v>
      </c>
      <c r="I585" s="5">
        <f>AVERAGEIFS(TimeSeries!583:583,TimeSeries!$1:$1,"&lt;="&amp;I$3,TimeSeries!$1:$1,"&gt;="&amp;I$2)</f>
        <v>132.55000000000001</v>
      </c>
      <c r="J585" s="5">
        <f>AVERAGEIFS(TimeSeries!583:583,TimeSeries!$1:$1,"&lt;="&amp;J$3,TimeSeries!$1:$1,"&gt;="&amp;J$2)</f>
        <v>130.1</v>
      </c>
      <c r="K585" s="5">
        <f>+TimeSeries!I583</f>
        <v>133.35000000000002</v>
      </c>
      <c r="M585">
        <f>+INDEX(TimeSeries!$A:$ZZ,'TimeSeries - Formatted'!$B585+1,'TimeSeries - Formatted'!K$1)</f>
        <v>19</v>
      </c>
      <c r="O585" s="1">
        <f t="shared" si="95"/>
        <v>-5.1893408134642383E-2</v>
      </c>
      <c r="P585" s="1">
        <f t="shared" si="96"/>
        <v>-0.10233516483516492</v>
      </c>
      <c r="Q585" s="1">
        <f t="shared" si="97"/>
        <v>-0.12933647692825856</v>
      </c>
      <c r="R585" s="1">
        <f t="shared" si="98"/>
        <v>-8.3304882212359099E-2</v>
      </c>
      <c r="S585" s="1">
        <f t="shared" si="99"/>
        <v>-4.7486033519552939E-2</v>
      </c>
      <c r="T585" s="1">
        <f t="shared" si="100"/>
        <v>-2.3792357606344461E-2</v>
      </c>
      <c r="U585" s="1">
        <f t="shared" si="101"/>
        <v>-2.4650478292862377E-2</v>
      </c>
      <c r="V585" s="1">
        <f t="shared" si="102"/>
        <v>-4.1973490427098747E-2</v>
      </c>
      <c r="X585" s="2">
        <f ca="1">1*(IFERROR(MAX(OFFSET(O$1,MATCH($M585,$M:$M,0)-1,0,ROW()-MATCH($M585,$M:$M,0))),0)&gt;0)</f>
        <v>1</v>
      </c>
      <c r="Y585" s="2">
        <f ca="1">1*(IFERROR(MAX(OFFSET(P$1,MATCH($M585,$M:$M,0)-1,0,ROW()-MATCH($M585,$M:$M,0))),0)&gt;0)</f>
        <v>1</v>
      </c>
      <c r="Z585" s="2">
        <f ca="1">1*(IFERROR(MAX(OFFSET(Q$1,MATCH($M585,$M:$M,0)-1,0,ROW()-MATCH($M585,$M:$M,0))),0)&gt;0)</f>
        <v>1</v>
      </c>
      <c r="AA585" s="2">
        <f ca="1">1*(IFERROR(MAX(OFFSET(R$1,MATCH($M585,$M:$M,0)-1,0,ROW()-MATCH($M585,$M:$M,0))),0)&gt;0)</f>
        <v>1</v>
      </c>
      <c r="AB585" s="2">
        <f ca="1">1*(IFERROR(MAX(OFFSET(S$1,MATCH($M585,$M:$M,0)-1,0,ROW()-MATCH($M585,$M:$M,0))),0)&gt;0)</f>
        <v>1</v>
      </c>
      <c r="AC585" s="2">
        <f ca="1">1*(IFERROR(MAX(OFFSET(T$1,MATCH($M585,$M:$M,0)-1,0,ROW()-MATCH($M585,$M:$M,0))),0)&gt;0)</f>
        <v>1</v>
      </c>
      <c r="AD585" s="2">
        <f ca="1">1*(IFERROR(MAX(OFFSET(U$1,MATCH($M585,$M:$M,0)-1,0,ROW()-MATCH($M585,$M:$M,0))),0)&gt;0)</f>
        <v>1</v>
      </c>
      <c r="AE585" s="2">
        <f ca="1">1*(IFERROR(MAX(OFFSET(V$1,MATCH($M585,$M:$M,0)-1,0,ROW()-MATCH($M585,$M:$M,0))),0)&gt;0)</f>
        <v>1</v>
      </c>
      <c r="AG585">
        <f ca="1">+IF(COUNTIFS(AG$4:AG584,1,$M$4:$M584,$M585)=1,0,IF(O585*X585&lt;$AI$1,1,0))</f>
        <v>0</v>
      </c>
      <c r="AH585">
        <f ca="1">+IF(COUNTIFS(AH$4:AH584,1,$M$4:$M584,$M585)=1,0,IF(P585*Y585&lt;$AI$1,1,0))</f>
        <v>1</v>
      </c>
      <c r="AI585">
        <f ca="1">+IF(COUNTIFS(AI$4:AI584,1,$M$4:$M584,$M585)=1,0,IF(Q585*Z585&lt;$AI$1,1,0))</f>
        <v>1</v>
      </c>
      <c r="AJ585">
        <f ca="1">+IF(COUNTIFS(AJ$4:AJ584,1,$M$4:$M584,$M585)=1,0,IF(R585*AA585&lt;$AI$1,1,0))</f>
        <v>0</v>
      </c>
      <c r="AK585">
        <f ca="1">+IF(COUNTIFS(AK$4:AK584,1,$M$4:$M584,$M585)=1,0,IF(S585*AB585&lt;$AI$1,1,0))</f>
        <v>0</v>
      </c>
      <c r="AL585">
        <f ca="1">+IF(COUNTIFS(AL$4:AL584,1,$M$4:$M584,$M585)=1,0,IF(T585*AC585&lt;$AI$1,1,0))</f>
        <v>0</v>
      </c>
      <c r="AM585">
        <f ca="1">+IF(COUNTIFS(AM$4:AM584,1,$M$4:$M584,$M585)=1,0,IF(U585*AD585&lt;$AI$1,1,0))</f>
        <v>0</v>
      </c>
      <c r="AN585">
        <f ca="1">+IF(COUNTIFS(AN$4:AN584,1,$M$4:$M584,$M585)=1,0,IF(V585*AE585&lt;$AI$1,1,0))</f>
        <v>0</v>
      </c>
      <c r="AO585">
        <f t="shared" ca="1" si="103"/>
        <v>1</v>
      </c>
      <c r="AQ585">
        <f ca="1">1*(COUNTIFS($M$4:$M584,M585,AO$4:AO584,1)&gt;0)</f>
        <v>0</v>
      </c>
      <c r="AR585">
        <f ca="1">+IF($AQ585=1,"",IFERROR(AVERAGEIFS($AG$3:$AN$3,$AG585:$AN585,1),""))</f>
        <v>112.5</v>
      </c>
    </row>
    <row r="586" spans="2:44" x14ac:dyDescent="0.25">
      <c r="B586">
        <f t="shared" si="104"/>
        <v>583</v>
      </c>
      <c r="C586" s="5">
        <f>AVERAGEIFS(TimeSeries!584:584,TimeSeries!$1:$1,"&lt;="&amp;C$3,TimeSeries!$1:$1,"&gt;="&amp;C$2)</f>
        <v>123.8</v>
      </c>
      <c r="D586" s="5">
        <f>AVERAGEIFS(TimeSeries!584:584,TimeSeries!$1:$1,"&lt;="&amp;D$3,TimeSeries!$1:$1,"&gt;="&amp;D$2)</f>
        <v>120.8</v>
      </c>
      <c r="E586" s="5">
        <f>AVERAGEIFS(TimeSeries!584:584,TimeSeries!$1:$1,"&lt;="&amp;E$3,TimeSeries!$1:$1,"&gt;="&amp;E$2)</f>
        <v>120.8</v>
      </c>
      <c r="F586" s="5">
        <f>AVERAGEIFS(TimeSeries!584:584,TimeSeries!$1:$1,"&lt;="&amp;F$3,TimeSeries!$1:$1,"&gt;="&amp;F$2)</f>
        <v>124.3</v>
      </c>
      <c r="G586" s="5">
        <f>AVERAGEIFS(TimeSeries!584:584,TimeSeries!$1:$1,"&lt;="&amp;G$3,TimeSeries!$1:$1,"&gt;="&amp;G$2)</f>
        <v>127.15</v>
      </c>
      <c r="H586" s="5">
        <f>AVERAGEIFS(TimeSeries!584:584,TimeSeries!$1:$1,"&lt;="&amp;H$3,TimeSeries!$1:$1,"&gt;="&amp;H$2)</f>
        <v>126.15</v>
      </c>
      <c r="I586" s="5">
        <f>AVERAGEIFS(TimeSeries!584:584,TimeSeries!$1:$1,"&lt;="&amp;I$3,TimeSeries!$1:$1,"&gt;="&amp;I$2)</f>
        <v>124</v>
      </c>
      <c r="J586" s="5">
        <f>AVERAGEIFS(TimeSeries!584:584,TimeSeries!$1:$1,"&lt;="&amp;J$3,TimeSeries!$1:$1,"&gt;="&amp;J$2)</f>
        <v>123</v>
      </c>
      <c r="K586" s="5">
        <f>+TimeSeries!I584</f>
        <v>123.9375</v>
      </c>
      <c r="M586">
        <f>+INDEX(TimeSeries!$A:$ZZ,'TimeSeries - Formatted'!$B586+1,'TimeSeries - Formatted'!K$1)</f>
        <v>19</v>
      </c>
      <c r="O586" s="1">
        <f t="shared" si="95"/>
        <v>-0.13183730715287512</v>
      </c>
      <c r="P586" s="1">
        <f t="shared" si="96"/>
        <v>-0.17032967032967028</v>
      </c>
      <c r="Q586" s="1">
        <f t="shared" si="97"/>
        <v>-0.18625799932637244</v>
      </c>
      <c r="R586" s="1">
        <f t="shared" si="98"/>
        <v>-0.15124615909866845</v>
      </c>
      <c r="S586" s="1">
        <f t="shared" si="99"/>
        <v>-0.11208100558659206</v>
      </c>
      <c r="T586" s="1">
        <f t="shared" si="100"/>
        <v>-9.048305695746206E-2</v>
      </c>
      <c r="U586" s="1">
        <f t="shared" si="101"/>
        <v>-8.7564385577630688E-2</v>
      </c>
      <c r="V586" s="1">
        <f t="shared" si="102"/>
        <v>-9.4256259204712922E-2</v>
      </c>
      <c r="X586" s="2">
        <f ca="1">1*(IFERROR(MAX(OFFSET(O$1,MATCH($M586,$M:$M,0)-1,0,ROW()-MATCH($M586,$M:$M,0))),0)&gt;0)</f>
        <v>1</v>
      </c>
      <c r="Y586" s="2">
        <f ca="1">1*(IFERROR(MAX(OFFSET(P$1,MATCH($M586,$M:$M,0)-1,0,ROW()-MATCH($M586,$M:$M,0))),0)&gt;0)</f>
        <v>1</v>
      </c>
      <c r="Z586" s="2">
        <f ca="1">1*(IFERROR(MAX(OFFSET(Q$1,MATCH($M586,$M:$M,0)-1,0,ROW()-MATCH($M586,$M:$M,0))),0)&gt;0)</f>
        <v>1</v>
      </c>
      <c r="AA586" s="2">
        <f ca="1">1*(IFERROR(MAX(OFFSET(R$1,MATCH($M586,$M:$M,0)-1,0,ROW()-MATCH($M586,$M:$M,0))),0)&gt;0)</f>
        <v>1</v>
      </c>
      <c r="AB586" s="2">
        <f ca="1">1*(IFERROR(MAX(OFFSET(S$1,MATCH($M586,$M:$M,0)-1,0,ROW()-MATCH($M586,$M:$M,0))),0)&gt;0)</f>
        <v>1</v>
      </c>
      <c r="AC586" s="2">
        <f ca="1">1*(IFERROR(MAX(OFFSET(T$1,MATCH($M586,$M:$M,0)-1,0,ROW()-MATCH($M586,$M:$M,0))),0)&gt;0)</f>
        <v>1</v>
      </c>
      <c r="AD586" s="2">
        <f ca="1">1*(IFERROR(MAX(OFFSET(U$1,MATCH($M586,$M:$M,0)-1,0,ROW()-MATCH($M586,$M:$M,0))),0)&gt;0)</f>
        <v>1</v>
      </c>
      <c r="AE586" s="2">
        <f ca="1">1*(IFERROR(MAX(OFFSET(V$1,MATCH($M586,$M:$M,0)-1,0,ROW()-MATCH($M586,$M:$M,0))),0)&gt;0)</f>
        <v>1</v>
      </c>
      <c r="AG586">
        <f ca="1">+IF(COUNTIFS(AG$4:AG585,1,$M$4:$M585,$M586)=1,0,IF(O586*X586&lt;$AI$1,1,0))</f>
        <v>1</v>
      </c>
      <c r="AH586">
        <f ca="1">+IF(COUNTIFS(AH$4:AH585,1,$M$4:$M585,$M586)=1,0,IF(P586*Y586&lt;$AI$1,1,0))</f>
        <v>0</v>
      </c>
      <c r="AI586">
        <f ca="1">+IF(COUNTIFS(AI$4:AI585,1,$M$4:$M585,$M586)=1,0,IF(Q586*Z586&lt;$AI$1,1,0))</f>
        <v>0</v>
      </c>
      <c r="AJ586">
        <f ca="1">+IF(COUNTIFS(AJ$4:AJ585,1,$M$4:$M585,$M586)=1,0,IF(R586*AA586&lt;$AI$1,1,0))</f>
        <v>1</v>
      </c>
      <c r="AK586">
        <f ca="1">+IF(COUNTIFS(AK$4:AK585,1,$M$4:$M585,$M586)=1,0,IF(S586*AB586&lt;$AI$1,1,0))</f>
        <v>1</v>
      </c>
      <c r="AL586">
        <f ca="1">+IF(COUNTIFS(AL$4:AL585,1,$M$4:$M585,$M586)=1,0,IF(T586*AC586&lt;$AI$1,1,0))</f>
        <v>0</v>
      </c>
      <c r="AM586">
        <f ca="1">+IF(COUNTIFS(AM$4:AM585,1,$M$4:$M585,$M586)=1,0,IF(U586*AD586&lt;$AI$1,1,0))</f>
        <v>0</v>
      </c>
      <c r="AN586">
        <f ca="1">+IF(COUNTIFS(AN$4:AN585,1,$M$4:$M585,$M586)=1,0,IF(V586*AE586&lt;$AI$1,1,0))</f>
        <v>0</v>
      </c>
      <c r="AO586">
        <f t="shared" ca="1" si="103"/>
        <v>1</v>
      </c>
      <c r="AQ586">
        <f ca="1">1*(COUNTIFS($M$4:$M585,M586,AO$4:AO585,1)&gt;0)</f>
        <v>1</v>
      </c>
      <c r="AR586" t="str">
        <f ca="1">+IF($AQ586=1,"",IFERROR(AVERAGEIFS($AG$3:$AN$3,$AG586:$AN586,1),""))</f>
        <v/>
      </c>
    </row>
    <row r="587" spans="2:44" x14ac:dyDescent="0.25">
      <c r="B587">
        <f t="shared" si="104"/>
        <v>584</v>
      </c>
      <c r="C587" s="5">
        <f>AVERAGEIFS(TimeSeries!585:585,TimeSeries!$1:$1,"&lt;="&amp;C$3,TimeSeries!$1:$1,"&gt;="&amp;C$2)</f>
        <v>116.2</v>
      </c>
      <c r="D587" s="5">
        <f>AVERAGEIFS(TimeSeries!585:585,TimeSeries!$1:$1,"&lt;="&amp;D$3,TimeSeries!$1:$1,"&gt;="&amp;D$2)</f>
        <v>118.2</v>
      </c>
      <c r="E587" s="5">
        <f>AVERAGEIFS(TimeSeries!585:585,TimeSeries!$1:$1,"&lt;="&amp;E$3,TimeSeries!$1:$1,"&gt;="&amp;E$2)</f>
        <v>119.6</v>
      </c>
      <c r="F587" s="5">
        <f>AVERAGEIFS(TimeSeries!585:585,TimeSeries!$1:$1,"&lt;="&amp;F$3,TimeSeries!$1:$1,"&gt;="&amp;F$2)</f>
        <v>121.1</v>
      </c>
      <c r="G587" s="5">
        <f>AVERAGEIFS(TimeSeries!585:585,TimeSeries!$1:$1,"&lt;="&amp;G$3,TimeSeries!$1:$1,"&gt;="&amp;G$2)</f>
        <v>121.1</v>
      </c>
      <c r="H587" s="5">
        <f>AVERAGEIFS(TimeSeries!585:585,TimeSeries!$1:$1,"&lt;="&amp;H$3,TimeSeries!$1:$1,"&gt;="&amp;H$2)</f>
        <v>117.1</v>
      </c>
      <c r="I587" s="5">
        <f>AVERAGEIFS(TimeSeries!585:585,TimeSeries!$1:$1,"&lt;="&amp;I$3,TimeSeries!$1:$1,"&gt;="&amp;I$2)</f>
        <v>114.3</v>
      </c>
      <c r="J587" s="5">
        <f>AVERAGEIFS(TimeSeries!585:585,TimeSeries!$1:$1,"&lt;="&amp;J$3,TimeSeries!$1:$1,"&gt;="&amp;J$2)</f>
        <v>114.6</v>
      </c>
      <c r="K587" s="5">
        <f>+TimeSeries!I585</f>
        <v>117.8</v>
      </c>
      <c r="M587">
        <f>+INDEX(TimeSeries!$A:$ZZ,'TimeSeries - Formatted'!$B587+1,'TimeSeries - Formatted'!K$1)</f>
        <v>19</v>
      </c>
      <c r="O587" s="1">
        <f t="shared" si="95"/>
        <v>-0.18513323983169705</v>
      </c>
      <c r="P587" s="1">
        <f t="shared" si="96"/>
        <v>-0.18818681318681318</v>
      </c>
      <c r="Q587" s="1">
        <f t="shared" si="97"/>
        <v>-0.19434152913438862</v>
      </c>
      <c r="R587" s="1">
        <f t="shared" si="98"/>
        <v>-0.17309662000682824</v>
      </c>
      <c r="S587" s="1">
        <f t="shared" si="99"/>
        <v>-0.15432960893854741</v>
      </c>
      <c r="T587" s="1">
        <f t="shared" si="100"/>
        <v>-0.15573179524152847</v>
      </c>
      <c r="U587" s="1">
        <f t="shared" si="101"/>
        <v>-0.15894039735099341</v>
      </c>
      <c r="V587" s="1">
        <f t="shared" si="102"/>
        <v>-0.15611192930780571</v>
      </c>
      <c r="X587" s="2">
        <f ca="1">1*(IFERROR(MAX(OFFSET(O$1,MATCH($M587,$M:$M,0)-1,0,ROW()-MATCH($M587,$M:$M,0))),0)&gt;0)</f>
        <v>1</v>
      </c>
      <c r="Y587" s="2">
        <f ca="1">1*(IFERROR(MAX(OFFSET(P$1,MATCH($M587,$M:$M,0)-1,0,ROW()-MATCH($M587,$M:$M,0))),0)&gt;0)</f>
        <v>1</v>
      </c>
      <c r="Z587" s="2">
        <f ca="1">1*(IFERROR(MAX(OFFSET(Q$1,MATCH($M587,$M:$M,0)-1,0,ROW()-MATCH($M587,$M:$M,0))),0)&gt;0)</f>
        <v>1</v>
      </c>
      <c r="AA587" s="2">
        <f ca="1">1*(IFERROR(MAX(OFFSET(R$1,MATCH($M587,$M:$M,0)-1,0,ROW()-MATCH($M587,$M:$M,0))),0)&gt;0)</f>
        <v>1</v>
      </c>
      <c r="AB587" s="2">
        <f ca="1">1*(IFERROR(MAX(OFFSET(S$1,MATCH($M587,$M:$M,0)-1,0,ROW()-MATCH($M587,$M:$M,0))),0)&gt;0)</f>
        <v>1</v>
      </c>
      <c r="AC587" s="2">
        <f ca="1">1*(IFERROR(MAX(OFFSET(T$1,MATCH($M587,$M:$M,0)-1,0,ROW()-MATCH($M587,$M:$M,0))),0)&gt;0)</f>
        <v>1</v>
      </c>
      <c r="AD587" s="2">
        <f ca="1">1*(IFERROR(MAX(OFFSET(U$1,MATCH($M587,$M:$M,0)-1,0,ROW()-MATCH($M587,$M:$M,0))),0)&gt;0)</f>
        <v>1</v>
      </c>
      <c r="AE587" s="2">
        <f ca="1">1*(IFERROR(MAX(OFFSET(V$1,MATCH($M587,$M:$M,0)-1,0,ROW()-MATCH($M587,$M:$M,0))),0)&gt;0)</f>
        <v>1</v>
      </c>
      <c r="AG587">
        <f ca="1">+IF(COUNTIFS(AG$4:AG586,1,$M$4:$M586,$M587)=1,0,IF(O587*X587&lt;$AI$1,1,0))</f>
        <v>0</v>
      </c>
      <c r="AH587">
        <f ca="1">+IF(COUNTIFS(AH$4:AH586,1,$M$4:$M586,$M587)=1,0,IF(P587*Y587&lt;$AI$1,1,0))</f>
        <v>0</v>
      </c>
      <c r="AI587">
        <f ca="1">+IF(COUNTIFS(AI$4:AI586,1,$M$4:$M586,$M587)=1,0,IF(Q587*Z587&lt;$AI$1,1,0))</f>
        <v>0</v>
      </c>
      <c r="AJ587">
        <f ca="1">+IF(COUNTIFS(AJ$4:AJ586,1,$M$4:$M586,$M587)=1,0,IF(R587*AA587&lt;$AI$1,1,0))</f>
        <v>0</v>
      </c>
      <c r="AK587">
        <f ca="1">+IF(COUNTIFS(AK$4:AK586,1,$M$4:$M586,$M587)=1,0,IF(S587*AB587&lt;$AI$1,1,0))</f>
        <v>0</v>
      </c>
      <c r="AL587">
        <f ca="1">+IF(COUNTIFS(AL$4:AL586,1,$M$4:$M586,$M587)=1,0,IF(T587*AC587&lt;$AI$1,1,0))</f>
        <v>1</v>
      </c>
      <c r="AM587">
        <f ca="1">+IF(COUNTIFS(AM$4:AM586,1,$M$4:$M586,$M587)=1,0,IF(U587*AD587&lt;$AI$1,1,0))</f>
        <v>1</v>
      </c>
      <c r="AN587">
        <f ca="1">+IF(COUNTIFS(AN$4:AN586,1,$M$4:$M586,$M587)=1,0,IF(V587*AE587&lt;$AI$1,1,0))</f>
        <v>1</v>
      </c>
      <c r="AO587">
        <f t="shared" ca="1" si="103"/>
        <v>1</v>
      </c>
      <c r="AQ587">
        <f ca="1">1*(COUNTIFS($M$4:$M586,M587,AO$4:AO586,1)&gt;0)</f>
        <v>1</v>
      </c>
      <c r="AR587" t="str">
        <f ca="1">+IF($AQ587=1,"",IFERROR(AVERAGEIFS($AG$3:$AN$3,$AG587:$AN587,1),""))</f>
        <v/>
      </c>
    </row>
    <row r="588" spans="2:44" x14ac:dyDescent="0.25">
      <c r="B588">
        <f t="shared" si="104"/>
        <v>585</v>
      </c>
      <c r="C588" s="5">
        <f>AVERAGEIFS(TimeSeries!586:586,TimeSeries!$1:$1,"&lt;="&amp;C$3,TimeSeries!$1:$1,"&gt;="&amp;C$2)</f>
        <v>114.7</v>
      </c>
      <c r="D588" s="5">
        <f>AVERAGEIFS(TimeSeries!586:586,TimeSeries!$1:$1,"&lt;="&amp;D$3,TimeSeries!$1:$1,"&gt;="&amp;D$2)</f>
        <v>117.7</v>
      </c>
      <c r="E588" s="5">
        <f>AVERAGEIFS(TimeSeries!586:586,TimeSeries!$1:$1,"&lt;="&amp;E$3,TimeSeries!$1:$1,"&gt;="&amp;E$2)</f>
        <v>118.4</v>
      </c>
      <c r="F588" s="5">
        <f>AVERAGEIFS(TimeSeries!586:586,TimeSeries!$1:$1,"&lt;="&amp;F$3,TimeSeries!$1:$1,"&gt;="&amp;F$2)</f>
        <v>119.9</v>
      </c>
      <c r="G588" s="5">
        <f>AVERAGEIFS(TimeSeries!586:586,TimeSeries!$1:$1,"&lt;="&amp;G$3,TimeSeries!$1:$1,"&gt;="&amp;G$2)</f>
        <v>119.9</v>
      </c>
      <c r="H588" s="5">
        <f>AVERAGEIFS(TimeSeries!586:586,TimeSeries!$1:$1,"&lt;="&amp;H$3,TimeSeries!$1:$1,"&gt;="&amp;H$2)</f>
        <v>113.9</v>
      </c>
      <c r="I588" s="5">
        <f>AVERAGEIFS(TimeSeries!586:586,TimeSeries!$1:$1,"&lt;="&amp;I$3,TimeSeries!$1:$1,"&gt;="&amp;I$2)</f>
        <v>108.95</v>
      </c>
      <c r="J588" s="5">
        <f>AVERAGEIFS(TimeSeries!586:586,TimeSeries!$1:$1,"&lt;="&amp;J$3,TimeSeries!$1:$1,"&gt;="&amp;J$2)</f>
        <v>108.9</v>
      </c>
      <c r="K588" s="5">
        <f>+TimeSeries!I586</f>
        <v>115.48750000000001</v>
      </c>
      <c r="M588">
        <f>+INDEX(TimeSeries!$A:$ZZ,'TimeSeries - Formatted'!$B588+1,'TimeSeries - Formatted'!K$1)</f>
        <v>19</v>
      </c>
      <c r="O588" s="1">
        <f t="shared" si="95"/>
        <v>-0.19565217391304346</v>
      </c>
      <c r="P588" s="1">
        <f t="shared" si="96"/>
        <v>-0.19162087912087911</v>
      </c>
      <c r="Q588" s="1">
        <f t="shared" si="97"/>
        <v>-0.2024250589424047</v>
      </c>
      <c r="R588" s="1">
        <f t="shared" si="98"/>
        <v>-0.1812905428473881</v>
      </c>
      <c r="S588" s="1">
        <f t="shared" si="99"/>
        <v>-0.1627094972067038</v>
      </c>
      <c r="T588" s="1">
        <f t="shared" si="100"/>
        <v>-0.17880317231434739</v>
      </c>
      <c r="U588" s="1">
        <f t="shared" si="101"/>
        <v>-0.19830757910228114</v>
      </c>
      <c r="V588" s="1">
        <f t="shared" si="102"/>
        <v>-0.19808541973490434</v>
      </c>
      <c r="X588" s="2">
        <f ca="1">1*(IFERROR(MAX(OFFSET(O$1,MATCH($M588,$M:$M,0)-1,0,ROW()-MATCH($M588,$M:$M,0))),0)&gt;0)</f>
        <v>1</v>
      </c>
      <c r="Y588" s="2">
        <f ca="1">1*(IFERROR(MAX(OFFSET(P$1,MATCH($M588,$M:$M,0)-1,0,ROW()-MATCH($M588,$M:$M,0))),0)&gt;0)</f>
        <v>1</v>
      </c>
      <c r="Z588" s="2">
        <f ca="1">1*(IFERROR(MAX(OFFSET(Q$1,MATCH($M588,$M:$M,0)-1,0,ROW()-MATCH($M588,$M:$M,0))),0)&gt;0)</f>
        <v>1</v>
      </c>
      <c r="AA588" s="2">
        <f ca="1">1*(IFERROR(MAX(OFFSET(R$1,MATCH($M588,$M:$M,0)-1,0,ROW()-MATCH($M588,$M:$M,0))),0)&gt;0)</f>
        <v>1</v>
      </c>
      <c r="AB588" s="2">
        <f ca="1">1*(IFERROR(MAX(OFFSET(S$1,MATCH($M588,$M:$M,0)-1,0,ROW()-MATCH($M588,$M:$M,0))),0)&gt;0)</f>
        <v>1</v>
      </c>
      <c r="AC588" s="2">
        <f ca="1">1*(IFERROR(MAX(OFFSET(T$1,MATCH($M588,$M:$M,0)-1,0,ROW()-MATCH($M588,$M:$M,0))),0)&gt;0)</f>
        <v>1</v>
      </c>
      <c r="AD588" s="2">
        <f ca="1">1*(IFERROR(MAX(OFFSET(U$1,MATCH($M588,$M:$M,0)-1,0,ROW()-MATCH($M588,$M:$M,0))),0)&gt;0)</f>
        <v>1</v>
      </c>
      <c r="AE588" s="2">
        <f ca="1">1*(IFERROR(MAX(OFFSET(V$1,MATCH($M588,$M:$M,0)-1,0,ROW()-MATCH($M588,$M:$M,0))),0)&gt;0)</f>
        <v>1</v>
      </c>
      <c r="AG588">
        <f ca="1">+IF(COUNTIFS(AG$4:AG587,1,$M$4:$M587,$M588)=1,0,IF(O588*X588&lt;$AI$1,1,0))</f>
        <v>0</v>
      </c>
      <c r="AH588">
        <f ca="1">+IF(COUNTIFS(AH$4:AH587,1,$M$4:$M587,$M588)=1,0,IF(P588*Y588&lt;$AI$1,1,0))</f>
        <v>0</v>
      </c>
      <c r="AI588">
        <f ca="1">+IF(COUNTIFS(AI$4:AI587,1,$M$4:$M587,$M588)=1,0,IF(Q588*Z588&lt;$AI$1,1,0))</f>
        <v>0</v>
      </c>
      <c r="AJ588">
        <f ca="1">+IF(COUNTIFS(AJ$4:AJ587,1,$M$4:$M587,$M588)=1,0,IF(R588*AA588&lt;$AI$1,1,0))</f>
        <v>0</v>
      </c>
      <c r="AK588">
        <f ca="1">+IF(COUNTIFS(AK$4:AK587,1,$M$4:$M587,$M588)=1,0,IF(S588*AB588&lt;$AI$1,1,0))</f>
        <v>0</v>
      </c>
      <c r="AL588">
        <f ca="1">+IF(COUNTIFS(AL$4:AL587,1,$M$4:$M587,$M588)=1,0,IF(T588*AC588&lt;$AI$1,1,0))</f>
        <v>0</v>
      </c>
      <c r="AM588">
        <f ca="1">+IF(COUNTIFS(AM$4:AM587,1,$M$4:$M587,$M588)=1,0,IF(U588*AD588&lt;$AI$1,1,0))</f>
        <v>0</v>
      </c>
      <c r="AN588">
        <f ca="1">+IF(COUNTIFS(AN$4:AN587,1,$M$4:$M587,$M588)=1,0,IF(V588*AE588&lt;$AI$1,1,0))</f>
        <v>0</v>
      </c>
      <c r="AO588">
        <f t="shared" ca="1" si="103"/>
        <v>0</v>
      </c>
      <c r="AQ588">
        <f ca="1">1*(COUNTIFS($M$4:$M587,M588,AO$4:AO587,1)&gt;0)</f>
        <v>1</v>
      </c>
      <c r="AR588" t="str">
        <f ca="1">+IF($AQ588=1,"",IFERROR(AVERAGEIFS($AG$3:$AN$3,$AG588:$AN588,1),""))</f>
        <v/>
      </c>
    </row>
    <row r="589" spans="2:44" x14ac:dyDescent="0.25">
      <c r="B589">
        <f t="shared" si="104"/>
        <v>586</v>
      </c>
      <c r="C589" s="5">
        <f>AVERAGEIFS(TimeSeries!587:587,TimeSeries!$1:$1,"&lt;="&amp;C$3,TimeSeries!$1:$1,"&gt;="&amp;C$2)</f>
        <v>114</v>
      </c>
      <c r="D589" s="5">
        <f>AVERAGEIFS(TimeSeries!587:587,TimeSeries!$1:$1,"&lt;="&amp;D$3,TimeSeries!$1:$1,"&gt;="&amp;D$2)</f>
        <v>117</v>
      </c>
      <c r="E589" s="5">
        <f>AVERAGEIFS(TimeSeries!587:587,TimeSeries!$1:$1,"&lt;="&amp;E$3,TimeSeries!$1:$1,"&gt;="&amp;E$2)</f>
        <v>118.4</v>
      </c>
      <c r="F589" s="5">
        <f>AVERAGEIFS(TimeSeries!587:587,TimeSeries!$1:$1,"&lt;="&amp;F$3,TimeSeries!$1:$1,"&gt;="&amp;F$2)</f>
        <v>120.4</v>
      </c>
      <c r="G589" s="5">
        <f>AVERAGEIFS(TimeSeries!587:587,TimeSeries!$1:$1,"&lt;="&amp;G$3,TimeSeries!$1:$1,"&gt;="&amp;G$2)</f>
        <v>120.4</v>
      </c>
      <c r="H589" s="5">
        <f>AVERAGEIFS(TimeSeries!587:587,TimeSeries!$1:$1,"&lt;="&amp;H$3,TimeSeries!$1:$1,"&gt;="&amp;H$2)</f>
        <v>113.4</v>
      </c>
      <c r="I589" s="5">
        <f>AVERAGEIFS(TimeSeries!587:587,TimeSeries!$1:$1,"&lt;="&amp;I$3,TimeSeries!$1:$1,"&gt;="&amp;I$2)</f>
        <v>108.45</v>
      </c>
      <c r="J589" s="5">
        <f>AVERAGEIFS(TimeSeries!587:587,TimeSeries!$1:$1,"&lt;="&amp;J$3,TimeSeries!$1:$1,"&gt;="&amp;J$2)</f>
        <v>108.9</v>
      </c>
      <c r="K589" s="5">
        <f>+TimeSeries!I587</f>
        <v>115.3125</v>
      </c>
      <c r="M589">
        <f>+INDEX(TimeSeries!$A:$ZZ,'TimeSeries - Formatted'!$B589+1,'TimeSeries - Formatted'!K$1)</f>
        <v>20</v>
      </c>
      <c r="O589" s="1">
        <f t="shared" si="95"/>
        <v>-0.20056100981767178</v>
      </c>
      <c r="P589" s="1">
        <f t="shared" si="96"/>
        <v>-0.1964285714285714</v>
      </c>
      <c r="Q589" s="1">
        <f t="shared" si="97"/>
        <v>-0.2024250589424047</v>
      </c>
      <c r="R589" s="1">
        <f t="shared" si="98"/>
        <v>-0.17787640833048812</v>
      </c>
      <c r="S589" s="1">
        <f t="shared" si="99"/>
        <v>-0.15921787709497193</v>
      </c>
      <c r="T589" s="1">
        <f t="shared" si="100"/>
        <v>-0.18240807498197542</v>
      </c>
      <c r="U589" s="1">
        <f t="shared" si="101"/>
        <v>-0.20198675496688745</v>
      </c>
      <c r="V589" s="1">
        <f t="shared" si="102"/>
        <v>-0.19808541973490434</v>
      </c>
      <c r="X589" s="2">
        <f ca="1">1*(IFERROR(MAX(OFFSET(O$1,MATCH($M589,$M:$M,0)-1,0,ROW()-MATCH($M589,$M:$M,0))),0)&gt;0)</f>
        <v>0</v>
      </c>
      <c r="Y589" s="2">
        <f ca="1">1*(IFERROR(MAX(OFFSET(P$1,MATCH($M589,$M:$M,0)-1,0,ROW()-MATCH($M589,$M:$M,0))),0)&gt;0)</f>
        <v>0</v>
      </c>
      <c r="Z589" s="2">
        <f ca="1">1*(IFERROR(MAX(OFFSET(Q$1,MATCH($M589,$M:$M,0)-1,0,ROW()-MATCH($M589,$M:$M,0))),0)&gt;0)</f>
        <v>0</v>
      </c>
      <c r="AA589" s="2">
        <f ca="1">1*(IFERROR(MAX(OFFSET(R$1,MATCH($M589,$M:$M,0)-1,0,ROW()-MATCH($M589,$M:$M,0))),0)&gt;0)</f>
        <v>0</v>
      </c>
      <c r="AB589" s="2">
        <f ca="1">1*(IFERROR(MAX(OFFSET(S$1,MATCH($M589,$M:$M,0)-1,0,ROW()-MATCH($M589,$M:$M,0))),0)&gt;0)</f>
        <v>0</v>
      </c>
      <c r="AC589" s="2">
        <f ca="1">1*(IFERROR(MAX(OFFSET(T$1,MATCH($M589,$M:$M,0)-1,0,ROW()-MATCH($M589,$M:$M,0))),0)&gt;0)</f>
        <v>0</v>
      </c>
      <c r="AD589" s="2">
        <f ca="1">1*(IFERROR(MAX(OFFSET(U$1,MATCH($M589,$M:$M,0)-1,0,ROW()-MATCH($M589,$M:$M,0))),0)&gt;0)</f>
        <v>0</v>
      </c>
      <c r="AE589" s="2">
        <f ca="1">1*(IFERROR(MAX(OFFSET(V$1,MATCH($M589,$M:$M,0)-1,0,ROW()-MATCH($M589,$M:$M,0))),0)&gt;0)</f>
        <v>0</v>
      </c>
      <c r="AG589">
        <f ca="1">+IF(COUNTIFS(AG$4:AG588,1,$M$4:$M588,$M589)=1,0,IF(O589*X589&lt;$AI$1,1,0))</f>
        <v>0</v>
      </c>
      <c r="AH589">
        <f ca="1">+IF(COUNTIFS(AH$4:AH588,1,$M$4:$M588,$M589)=1,0,IF(P589*Y589&lt;$AI$1,1,0))</f>
        <v>0</v>
      </c>
      <c r="AI589">
        <f ca="1">+IF(COUNTIFS(AI$4:AI588,1,$M$4:$M588,$M589)=1,0,IF(Q589*Z589&lt;$AI$1,1,0))</f>
        <v>0</v>
      </c>
      <c r="AJ589">
        <f ca="1">+IF(COUNTIFS(AJ$4:AJ588,1,$M$4:$M588,$M589)=1,0,IF(R589*AA589&lt;$AI$1,1,0))</f>
        <v>0</v>
      </c>
      <c r="AK589">
        <f ca="1">+IF(COUNTIFS(AK$4:AK588,1,$M$4:$M588,$M589)=1,0,IF(S589*AB589&lt;$AI$1,1,0))</f>
        <v>0</v>
      </c>
      <c r="AL589">
        <f ca="1">+IF(COUNTIFS(AL$4:AL588,1,$M$4:$M588,$M589)=1,0,IF(T589*AC589&lt;$AI$1,1,0))</f>
        <v>0</v>
      </c>
      <c r="AM589">
        <f ca="1">+IF(COUNTIFS(AM$4:AM588,1,$M$4:$M588,$M589)=1,0,IF(U589*AD589&lt;$AI$1,1,0))</f>
        <v>0</v>
      </c>
      <c r="AN589">
        <f ca="1">+IF(COUNTIFS(AN$4:AN588,1,$M$4:$M588,$M589)=1,0,IF(V589*AE589&lt;$AI$1,1,0))</f>
        <v>0</v>
      </c>
      <c r="AO589">
        <f t="shared" ca="1" si="103"/>
        <v>0</v>
      </c>
      <c r="AQ589">
        <f>1*(COUNTIFS($M$4:$M588,M589,AO$4:AO588,1)&gt;0)</f>
        <v>0</v>
      </c>
      <c r="AR589" t="str">
        <f ca="1">+IF($AQ589=1,"",IFERROR(AVERAGEIFS($AG$3:$AN$3,$AG589:$AN589,1),""))</f>
        <v/>
      </c>
    </row>
    <row r="590" spans="2:44" x14ac:dyDescent="0.25">
      <c r="B590">
        <f t="shared" si="104"/>
        <v>587</v>
      </c>
      <c r="C590" s="5">
        <f>AVERAGEIFS(TimeSeries!588:588,TimeSeries!$1:$1,"&lt;="&amp;C$3,TimeSeries!$1:$1,"&gt;="&amp;C$2)</f>
        <v>113.5</v>
      </c>
      <c r="D590" s="5">
        <f>AVERAGEIFS(TimeSeries!588:588,TimeSeries!$1:$1,"&lt;="&amp;D$3,TimeSeries!$1:$1,"&gt;="&amp;D$2)</f>
        <v>117</v>
      </c>
      <c r="E590" s="5">
        <f>AVERAGEIFS(TimeSeries!588:588,TimeSeries!$1:$1,"&lt;="&amp;E$3,TimeSeries!$1:$1,"&gt;="&amp;E$2)</f>
        <v>119.1</v>
      </c>
      <c r="F590" s="5">
        <f>AVERAGEIFS(TimeSeries!588:588,TimeSeries!$1:$1,"&lt;="&amp;F$3,TimeSeries!$1:$1,"&gt;="&amp;F$2)</f>
        <v>121.1</v>
      </c>
      <c r="G590" s="5">
        <f>AVERAGEIFS(TimeSeries!588:588,TimeSeries!$1:$1,"&lt;="&amp;G$3,TimeSeries!$1:$1,"&gt;="&amp;G$2)</f>
        <v>120.4</v>
      </c>
      <c r="H590" s="5">
        <f>AVERAGEIFS(TimeSeries!588:588,TimeSeries!$1:$1,"&lt;="&amp;H$3,TimeSeries!$1:$1,"&gt;="&amp;H$2)</f>
        <v>113.4</v>
      </c>
      <c r="I590" s="5">
        <f>AVERAGEIFS(TimeSeries!588:588,TimeSeries!$1:$1,"&lt;="&amp;I$3,TimeSeries!$1:$1,"&gt;="&amp;I$2)</f>
        <v>108.45</v>
      </c>
      <c r="J590" s="5">
        <f>AVERAGEIFS(TimeSeries!588:588,TimeSeries!$1:$1,"&lt;="&amp;J$3,TimeSeries!$1:$1,"&gt;="&amp;J$2)</f>
        <v>108.9</v>
      </c>
      <c r="K590" s="5">
        <f>+TimeSeries!I588</f>
        <v>115.36250000000001</v>
      </c>
      <c r="M590">
        <f>+INDEX(TimeSeries!$A:$ZZ,'TimeSeries - Formatted'!$B590+1,'TimeSeries - Formatted'!K$1)</f>
        <v>20</v>
      </c>
      <c r="O590" s="1">
        <f t="shared" si="95"/>
        <v>-0.20406732117812054</v>
      </c>
      <c r="P590" s="1">
        <f t="shared" si="96"/>
        <v>-0.1964285714285714</v>
      </c>
      <c r="Q590" s="1">
        <f t="shared" si="97"/>
        <v>-0.19770966655439537</v>
      </c>
      <c r="R590" s="1">
        <f t="shared" si="98"/>
        <v>-0.17309662000682824</v>
      </c>
      <c r="S590" s="1">
        <f t="shared" si="99"/>
        <v>-0.15921787709497193</v>
      </c>
      <c r="T590" s="1">
        <f t="shared" si="100"/>
        <v>-0.18240807498197542</v>
      </c>
      <c r="U590" s="1">
        <f t="shared" si="101"/>
        <v>-0.20198675496688745</v>
      </c>
      <c r="V590" s="1">
        <f t="shared" si="102"/>
        <v>-0.19808541973490434</v>
      </c>
      <c r="X590" s="2">
        <f ca="1">1*(IFERROR(MAX(OFFSET(O$1,MATCH($M590,$M:$M,0)-1,0,ROW()-MATCH($M590,$M:$M,0))),0)&gt;0)</f>
        <v>0</v>
      </c>
      <c r="Y590" s="2">
        <f ca="1">1*(IFERROR(MAX(OFFSET(P$1,MATCH($M590,$M:$M,0)-1,0,ROW()-MATCH($M590,$M:$M,0))),0)&gt;0)</f>
        <v>0</v>
      </c>
      <c r="Z590" s="2">
        <f ca="1">1*(IFERROR(MAX(OFFSET(Q$1,MATCH($M590,$M:$M,0)-1,0,ROW()-MATCH($M590,$M:$M,0))),0)&gt;0)</f>
        <v>0</v>
      </c>
      <c r="AA590" s="2">
        <f ca="1">1*(IFERROR(MAX(OFFSET(R$1,MATCH($M590,$M:$M,0)-1,0,ROW()-MATCH($M590,$M:$M,0))),0)&gt;0)</f>
        <v>0</v>
      </c>
      <c r="AB590" s="2">
        <f ca="1">1*(IFERROR(MAX(OFFSET(S$1,MATCH($M590,$M:$M,0)-1,0,ROW()-MATCH($M590,$M:$M,0))),0)&gt;0)</f>
        <v>0</v>
      </c>
      <c r="AC590" s="2">
        <f ca="1">1*(IFERROR(MAX(OFFSET(T$1,MATCH($M590,$M:$M,0)-1,0,ROW()-MATCH($M590,$M:$M,0))),0)&gt;0)</f>
        <v>0</v>
      </c>
      <c r="AD590" s="2">
        <f ca="1">1*(IFERROR(MAX(OFFSET(U$1,MATCH($M590,$M:$M,0)-1,0,ROW()-MATCH($M590,$M:$M,0))),0)&gt;0)</f>
        <v>0</v>
      </c>
      <c r="AE590" s="2">
        <f ca="1">1*(IFERROR(MAX(OFFSET(V$1,MATCH($M590,$M:$M,0)-1,0,ROW()-MATCH($M590,$M:$M,0))),0)&gt;0)</f>
        <v>0</v>
      </c>
      <c r="AG590">
        <f ca="1">+IF(COUNTIFS(AG$4:AG589,1,$M$4:$M589,$M590)=1,0,IF(O590*X590&lt;$AI$1,1,0))</f>
        <v>0</v>
      </c>
      <c r="AH590">
        <f ca="1">+IF(COUNTIFS(AH$4:AH589,1,$M$4:$M589,$M590)=1,0,IF(P590*Y590&lt;$AI$1,1,0))</f>
        <v>0</v>
      </c>
      <c r="AI590">
        <f ca="1">+IF(COUNTIFS(AI$4:AI589,1,$M$4:$M589,$M590)=1,0,IF(Q590*Z590&lt;$AI$1,1,0))</f>
        <v>0</v>
      </c>
      <c r="AJ590">
        <f ca="1">+IF(COUNTIFS(AJ$4:AJ589,1,$M$4:$M589,$M590)=1,0,IF(R590*AA590&lt;$AI$1,1,0))</f>
        <v>0</v>
      </c>
      <c r="AK590">
        <f ca="1">+IF(COUNTIFS(AK$4:AK589,1,$M$4:$M589,$M590)=1,0,IF(S590*AB590&lt;$AI$1,1,0))</f>
        <v>0</v>
      </c>
      <c r="AL590">
        <f ca="1">+IF(COUNTIFS(AL$4:AL589,1,$M$4:$M589,$M590)=1,0,IF(T590*AC590&lt;$AI$1,1,0))</f>
        <v>0</v>
      </c>
      <c r="AM590">
        <f ca="1">+IF(COUNTIFS(AM$4:AM589,1,$M$4:$M589,$M590)=1,0,IF(U590*AD590&lt;$AI$1,1,0))</f>
        <v>0</v>
      </c>
      <c r="AN590">
        <f ca="1">+IF(COUNTIFS(AN$4:AN589,1,$M$4:$M589,$M590)=1,0,IF(V590*AE590&lt;$AI$1,1,0))</f>
        <v>0</v>
      </c>
      <c r="AO590">
        <f t="shared" ca="1" si="103"/>
        <v>0</v>
      </c>
      <c r="AQ590">
        <f ca="1">1*(COUNTIFS($M$4:$M589,M590,AO$4:AO589,1)&gt;0)</f>
        <v>0</v>
      </c>
      <c r="AR590" t="str">
        <f ca="1">+IF($AQ590=1,"",IFERROR(AVERAGEIFS($AG$3:$AN$3,$AG590:$AN590,1),""))</f>
        <v/>
      </c>
    </row>
    <row r="591" spans="2:44" x14ac:dyDescent="0.25">
      <c r="B591">
        <f t="shared" si="104"/>
        <v>588</v>
      </c>
      <c r="C591" s="5">
        <f>AVERAGEIFS(TimeSeries!589:589,TimeSeries!$1:$1,"&lt;="&amp;C$3,TimeSeries!$1:$1,"&gt;="&amp;C$2)</f>
        <v>114.7</v>
      </c>
      <c r="D591" s="5">
        <f>AVERAGEIFS(TimeSeries!589:589,TimeSeries!$1:$1,"&lt;="&amp;D$3,TimeSeries!$1:$1,"&gt;="&amp;D$2)</f>
        <v>118.2</v>
      </c>
      <c r="E591" s="5">
        <f>AVERAGEIFS(TimeSeries!589:589,TimeSeries!$1:$1,"&lt;="&amp;E$3,TimeSeries!$1:$1,"&gt;="&amp;E$2)</f>
        <v>119.6</v>
      </c>
      <c r="F591" s="5">
        <f>AVERAGEIFS(TimeSeries!589:589,TimeSeries!$1:$1,"&lt;="&amp;F$3,TimeSeries!$1:$1,"&gt;="&amp;F$2)</f>
        <v>121.6</v>
      </c>
      <c r="G591" s="5">
        <f>AVERAGEIFS(TimeSeries!589:589,TimeSeries!$1:$1,"&lt;="&amp;G$3,TimeSeries!$1:$1,"&gt;="&amp;G$2)</f>
        <v>121.6</v>
      </c>
      <c r="H591" s="5">
        <f>AVERAGEIFS(TimeSeries!589:589,TimeSeries!$1:$1,"&lt;="&amp;H$3,TimeSeries!$1:$1,"&gt;="&amp;H$2)</f>
        <v>114.1</v>
      </c>
      <c r="I591" s="5">
        <f>AVERAGEIFS(TimeSeries!589:589,TimeSeries!$1:$1,"&lt;="&amp;I$3,TimeSeries!$1:$1,"&gt;="&amp;I$2)</f>
        <v>107.75</v>
      </c>
      <c r="J591" s="5">
        <f>AVERAGEIFS(TimeSeries!589:589,TimeSeries!$1:$1,"&lt;="&amp;J$3,TimeSeries!$1:$1,"&gt;="&amp;J$2)</f>
        <v>107.5</v>
      </c>
      <c r="K591" s="5">
        <f>+TimeSeries!I589</f>
        <v>115.91249999999999</v>
      </c>
      <c r="M591">
        <f>+INDEX(TimeSeries!$A:$ZZ,'TimeSeries - Formatted'!$B591+1,'TimeSeries - Formatted'!K$1)</f>
        <v>20</v>
      </c>
      <c r="O591" s="1">
        <f t="shared" ref="O591:O654" si="105">+C591/MAX(C581:C590)-1</f>
        <v>-0.19565217391304346</v>
      </c>
      <c r="P591" s="1">
        <f t="shared" ref="P591:P654" si="106">+D591/MAX(D581:D590)-1</f>
        <v>-0.18818681318681318</v>
      </c>
      <c r="Q591" s="1">
        <f t="shared" ref="Q591:Q654" si="107">+E591/MAX(E581:E590)-1</f>
        <v>-0.19434152913438862</v>
      </c>
      <c r="R591" s="1">
        <f t="shared" ref="R591:R654" si="108">+F591/MAX(F581:F590)-1</f>
        <v>-0.16968248548992826</v>
      </c>
      <c r="S591" s="1">
        <f t="shared" ref="S591:S654" si="109">+G591/MAX(G581:G590)-1</f>
        <v>-0.15083798882681565</v>
      </c>
      <c r="T591" s="1">
        <f t="shared" ref="T591:T654" si="110">+H591/MAX(H581:H590)-1</f>
        <v>-0.17736121124729631</v>
      </c>
      <c r="U591" s="1">
        <f t="shared" ref="U591:U654" si="111">+I591/MAX(I581:I590)-1</f>
        <v>-0.20713760117733626</v>
      </c>
      <c r="V591" s="1">
        <f t="shared" ref="V591:V654" si="112">+J591/MAX(J581:J590)-1</f>
        <v>-0.20839469808541977</v>
      </c>
      <c r="X591" s="2">
        <f ca="1">1*(IFERROR(MAX(OFFSET(O$1,MATCH($M591,$M:$M,0)-1,0,ROW()-MATCH($M591,$M:$M,0))),0)&gt;0)</f>
        <v>0</v>
      </c>
      <c r="Y591" s="2">
        <f ca="1">1*(IFERROR(MAX(OFFSET(P$1,MATCH($M591,$M:$M,0)-1,0,ROW()-MATCH($M591,$M:$M,0))),0)&gt;0)</f>
        <v>0</v>
      </c>
      <c r="Z591" s="2">
        <f ca="1">1*(IFERROR(MAX(OFFSET(Q$1,MATCH($M591,$M:$M,0)-1,0,ROW()-MATCH($M591,$M:$M,0))),0)&gt;0)</f>
        <v>0</v>
      </c>
      <c r="AA591" s="2">
        <f ca="1">1*(IFERROR(MAX(OFFSET(R$1,MATCH($M591,$M:$M,0)-1,0,ROW()-MATCH($M591,$M:$M,0))),0)&gt;0)</f>
        <v>0</v>
      </c>
      <c r="AB591" s="2">
        <f ca="1">1*(IFERROR(MAX(OFFSET(S$1,MATCH($M591,$M:$M,0)-1,0,ROW()-MATCH($M591,$M:$M,0))),0)&gt;0)</f>
        <v>0</v>
      </c>
      <c r="AC591" s="2">
        <f ca="1">1*(IFERROR(MAX(OFFSET(T$1,MATCH($M591,$M:$M,0)-1,0,ROW()-MATCH($M591,$M:$M,0))),0)&gt;0)</f>
        <v>0</v>
      </c>
      <c r="AD591" s="2">
        <f ca="1">1*(IFERROR(MAX(OFFSET(U$1,MATCH($M591,$M:$M,0)-1,0,ROW()-MATCH($M591,$M:$M,0))),0)&gt;0)</f>
        <v>0</v>
      </c>
      <c r="AE591" s="2">
        <f ca="1">1*(IFERROR(MAX(OFFSET(V$1,MATCH($M591,$M:$M,0)-1,0,ROW()-MATCH($M591,$M:$M,0))),0)&gt;0)</f>
        <v>0</v>
      </c>
      <c r="AG591">
        <f ca="1">+IF(COUNTIFS(AG$4:AG590,1,$M$4:$M590,$M591)=1,0,IF(O591*X591&lt;$AI$1,1,0))</f>
        <v>0</v>
      </c>
      <c r="AH591">
        <f ca="1">+IF(COUNTIFS(AH$4:AH590,1,$M$4:$M590,$M591)=1,0,IF(P591*Y591&lt;$AI$1,1,0))</f>
        <v>0</v>
      </c>
      <c r="AI591">
        <f ca="1">+IF(COUNTIFS(AI$4:AI590,1,$M$4:$M590,$M591)=1,0,IF(Q591*Z591&lt;$AI$1,1,0))</f>
        <v>0</v>
      </c>
      <c r="AJ591">
        <f ca="1">+IF(COUNTIFS(AJ$4:AJ590,1,$M$4:$M590,$M591)=1,0,IF(R591*AA591&lt;$AI$1,1,0))</f>
        <v>0</v>
      </c>
      <c r="AK591">
        <f ca="1">+IF(COUNTIFS(AK$4:AK590,1,$M$4:$M590,$M591)=1,0,IF(S591*AB591&lt;$AI$1,1,0))</f>
        <v>0</v>
      </c>
      <c r="AL591">
        <f ca="1">+IF(COUNTIFS(AL$4:AL590,1,$M$4:$M590,$M591)=1,0,IF(T591*AC591&lt;$AI$1,1,0))</f>
        <v>0</v>
      </c>
      <c r="AM591">
        <f ca="1">+IF(COUNTIFS(AM$4:AM590,1,$M$4:$M590,$M591)=1,0,IF(U591*AD591&lt;$AI$1,1,0))</f>
        <v>0</v>
      </c>
      <c r="AN591">
        <f ca="1">+IF(COUNTIFS(AN$4:AN590,1,$M$4:$M590,$M591)=1,0,IF(V591*AE591&lt;$AI$1,1,0))</f>
        <v>0</v>
      </c>
      <c r="AO591">
        <f t="shared" ca="1" si="103"/>
        <v>0</v>
      </c>
      <c r="AQ591">
        <f ca="1">1*(COUNTIFS($M$4:$M590,M591,AO$4:AO590,1)&gt;0)</f>
        <v>0</v>
      </c>
      <c r="AR591" t="str">
        <f ca="1">+IF($AQ591=1,"",IFERROR(AVERAGEIFS($AG$3:$AN$3,$AG591:$AN591,1),""))</f>
        <v/>
      </c>
    </row>
    <row r="592" spans="2:44" x14ac:dyDescent="0.25">
      <c r="B592">
        <f t="shared" si="104"/>
        <v>589</v>
      </c>
      <c r="C592" s="5">
        <f>AVERAGEIFS(TimeSeries!590:590,TimeSeries!$1:$1,"&lt;="&amp;C$3,TimeSeries!$1:$1,"&gt;="&amp;C$2)</f>
        <v>115.4</v>
      </c>
      <c r="D592" s="5">
        <f>AVERAGEIFS(TimeSeries!590:590,TimeSeries!$1:$1,"&lt;="&amp;D$3,TimeSeries!$1:$1,"&gt;="&amp;D$2)</f>
        <v>119.4</v>
      </c>
      <c r="E592" s="5">
        <f>AVERAGEIFS(TimeSeries!590:590,TimeSeries!$1:$1,"&lt;="&amp;E$3,TimeSeries!$1:$1,"&gt;="&amp;E$2)</f>
        <v>120.8</v>
      </c>
      <c r="F592" s="5">
        <f>AVERAGEIFS(TimeSeries!590:590,TimeSeries!$1:$1,"&lt;="&amp;F$3,TimeSeries!$1:$1,"&gt;="&amp;F$2)</f>
        <v>122.3</v>
      </c>
      <c r="G592" s="5">
        <f>AVERAGEIFS(TimeSeries!590:590,TimeSeries!$1:$1,"&lt;="&amp;G$3,TimeSeries!$1:$1,"&gt;="&amp;G$2)</f>
        <v>121.6</v>
      </c>
      <c r="H592" s="5">
        <f>AVERAGEIFS(TimeSeries!590:590,TimeSeries!$1:$1,"&lt;="&amp;H$3,TimeSeries!$1:$1,"&gt;="&amp;H$2)</f>
        <v>114.1</v>
      </c>
      <c r="I592" s="5">
        <f>AVERAGEIFS(TimeSeries!590:590,TimeSeries!$1:$1,"&lt;="&amp;I$3,TimeSeries!$1:$1,"&gt;="&amp;I$2)</f>
        <v>108.45</v>
      </c>
      <c r="J592" s="5">
        <f>AVERAGEIFS(TimeSeries!590:590,TimeSeries!$1:$1,"&lt;="&amp;J$3,TimeSeries!$1:$1,"&gt;="&amp;J$2)</f>
        <v>108.9</v>
      </c>
      <c r="K592" s="5">
        <f>+TimeSeries!I590</f>
        <v>116.5625</v>
      </c>
      <c r="M592">
        <f>+INDEX(TimeSeries!$A:$ZZ,'TimeSeries - Formatted'!$B592+1,'TimeSeries - Formatted'!K$1)</f>
        <v>20</v>
      </c>
      <c r="O592" s="1">
        <f t="shared" si="105"/>
        <v>-0.19074333800841503</v>
      </c>
      <c r="P592" s="1">
        <f t="shared" si="106"/>
        <v>-0.17994505494505486</v>
      </c>
      <c r="Q592" s="1">
        <f t="shared" si="107"/>
        <v>-0.18625799932637244</v>
      </c>
      <c r="R592" s="1">
        <f t="shared" si="108"/>
        <v>-0.16490269716626826</v>
      </c>
      <c r="S592" s="1">
        <f t="shared" si="109"/>
        <v>-0.15083798882681565</v>
      </c>
      <c r="T592" s="1">
        <f t="shared" si="110"/>
        <v>-0.17736121124729631</v>
      </c>
      <c r="U592" s="1">
        <f t="shared" si="111"/>
        <v>-0.20198675496688745</v>
      </c>
      <c r="V592" s="1">
        <f t="shared" si="112"/>
        <v>-0.19808541973490434</v>
      </c>
      <c r="X592" s="2">
        <f ca="1">1*(IFERROR(MAX(OFFSET(O$1,MATCH($M592,$M:$M,0)-1,0,ROW()-MATCH($M592,$M:$M,0))),0)&gt;0)</f>
        <v>0</v>
      </c>
      <c r="Y592" s="2">
        <f ca="1">1*(IFERROR(MAX(OFFSET(P$1,MATCH($M592,$M:$M,0)-1,0,ROW()-MATCH($M592,$M:$M,0))),0)&gt;0)</f>
        <v>0</v>
      </c>
      <c r="Z592" s="2">
        <f ca="1">1*(IFERROR(MAX(OFFSET(Q$1,MATCH($M592,$M:$M,0)-1,0,ROW()-MATCH($M592,$M:$M,0))),0)&gt;0)</f>
        <v>0</v>
      </c>
      <c r="AA592" s="2">
        <f ca="1">1*(IFERROR(MAX(OFFSET(R$1,MATCH($M592,$M:$M,0)-1,0,ROW()-MATCH($M592,$M:$M,0))),0)&gt;0)</f>
        <v>0</v>
      </c>
      <c r="AB592" s="2">
        <f ca="1">1*(IFERROR(MAX(OFFSET(S$1,MATCH($M592,$M:$M,0)-1,0,ROW()-MATCH($M592,$M:$M,0))),0)&gt;0)</f>
        <v>0</v>
      </c>
      <c r="AC592" s="2">
        <f ca="1">1*(IFERROR(MAX(OFFSET(T$1,MATCH($M592,$M:$M,0)-1,0,ROW()-MATCH($M592,$M:$M,0))),0)&gt;0)</f>
        <v>0</v>
      </c>
      <c r="AD592" s="2">
        <f ca="1">1*(IFERROR(MAX(OFFSET(U$1,MATCH($M592,$M:$M,0)-1,0,ROW()-MATCH($M592,$M:$M,0))),0)&gt;0)</f>
        <v>0</v>
      </c>
      <c r="AE592" s="2">
        <f ca="1">1*(IFERROR(MAX(OFFSET(V$1,MATCH($M592,$M:$M,0)-1,0,ROW()-MATCH($M592,$M:$M,0))),0)&gt;0)</f>
        <v>0</v>
      </c>
      <c r="AG592">
        <f ca="1">+IF(COUNTIFS(AG$4:AG591,1,$M$4:$M591,$M592)=1,0,IF(O592*X592&lt;$AI$1,1,0))</f>
        <v>0</v>
      </c>
      <c r="AH592">
        <f ca="1">+IF(COUNTIFS(AH$4:AH591,1,$M$4:$M591,$M592)=1,0,IF(P592*Y592&lt;$AI$1,1,0))</f>
        <v>0</v>
      </c>
      <c r="AI592">
        <f ca="1">+IF(COUNTIFS(AI$4:AI591,1,$M$4:$M591,$M592)=1,0,IF(Q592*Z592&lt;$AI$1,1,0))</f>
        <v>0</v>
      </c>
      <c r="AJ592">
        <f ca="1">+IF(COUNTIFS(AJ$4:AJ591,1,$M$4:$M591,$M592)=1,0,IF(R592*AA592&lt;$AI$1,1,0))</f>
        <v>0</v>
      </c>
      <c r="AK592">
        <f ca="1">+IF(COUNTIFS(AK$4:AK591,1,$M$4:$M591,$M592)=1,0,IF(S592*AB592&lt;$AI$1,1,0))</f>
        <v>0</v>
      </c>
      <c r="AL592">
        <f ca="1">+IF(COUNTIFS(AL$4:AL591,1,$M$4:$M591,$M592)=1,0,IF(T592*AC592&lt;$AI$1,1,0))</f>
        <v>0</v>
      </c>
      <c r="AM592">
        <f ca="1">+IF(COUNTIFS(AM$4:AM591,1,$M$4:$M591,$M592)=1,0,IF(U592*AD592&lt;$AI$1,1,0))</f>
        <v>0</v>
      </c>
      <c r="AN592">
        <f ca="1">+IF(COUNTIFS(AN$4:AN591,1,$M$4:$M591,$M592)=1,0,IF(V592*AE592&lt;$AI$1,1,0))</f>
        <v>0</v>
      </c>
      <c r="AO592">
        <f t="shared" ca="1" si="103"/>
        <v>0</v>
      </c>
      <c r="AQ592">
        <f ca="1">1*(COUNTIFS($M$4:$M591,M592,AO$4:AO591,1)&gt;0)</f>
        <v>0</v>
      </c>
      <c r="AR592" t="str">
        <f ca="1">+IF($AQ592=1,"",IFERROR(AVERAGEIFS($AG$3:$AN$3,$AG592:$AN592,1),""))</f>
        <v/>
      </c>
    </row>
    <row r="593" spans="2:44" x14ac:dyDescent="0.25">
      <c r="B593">
        <f t="shared" si="104"/>
        <v>590</v>
      </c>
      <c r="C593" s="5">
        <f>AVERAGEIFS(TimeSeries!591:591,TimeSeries!$1:$1,"&lt;="&amp;C$3,TimeSeries!$1:$1,"&gt;="&amp;C$2)</f>
        <v>117.1</v>
      </c>
      <c r="D593" s="5">
        <f>AVERAGEIFS(TimeSeries!591:591,TimeSeries!$1:$1,"&lt;="&amp;D$3,TimeSeries!$1:$1,"&gt;="&amp;D$2)</f>
        <v>121.1</v>
      </c>
      <c r="E593" s="5">
        <f>AVERAGEIFS(TimeSeries!591:591,TimeSeries!$1:$1,"&lt;="&amp;E$3,TimeSeries!$1:$1,"&gt;="&amp;E$2)</f>
        <v>123.25</v>
      </c>
      <c r="F593" s="5">
        <f>AVERAGEIFS(TimeSeries!591:591,TimeSeries!$1:$1,"&lt;="&amp;F$3,TimeSeries!$1:$1,"&gt;="&amp;F$2)</f>
        <v>126.25</v>
      </c>
      <c r="G593" s="5">
        <f>AVERAGEIFS(TimeSeries!591:591,TimeSeries!$1:$1,"&lt;="&amp;G$3,TimeSeries!$1:$1,"&gt;="&amp;G$2)</f>
        <v>123.4</v>
      </c>
      <c r="H593" s="5">
        <f>AVERAGEIFS(TimeSeries!591:591,TimeSeries!$1:$1,"&lt;="&amp;H$3,TimeSeries!$1:$1,"&gt;="&amp;H$2)</f>
        <v>113.9</v>
      </c>
      <c r="I593" s="5">
        <f>AVERAGEIFS(TimeSeries!591:591,TimeSeries!$1:$1,"&lt;="&amp;I$3,TimeSeries!$1:$1,"&gt;="&amp;I$2)</f>
        <v>114.6</v>
      </c>
      <c r="J593" s="5">
        <f>AVERAGEIFS(TimeSeries!591:591,TimeSeries!$1:$1,"&lt;="&amp;J$3,TimeSeries!$1:$1,"&gt;="&amp;J$2)</f>
        <v>120.2</v>
      </c>
      <c r="K593" s="5">
        <f>+TimeSeries!I591</f>
        <v>119.58750000000001</v>
      </c>
      <c r="M593">
        <f>+INDEX(TimeSeries!$A:$ZZ,'TimeSeries - Formatted'!$B593+1,'TimeSeries - Formatted'!K$1)</f>
        <v>20</v>
      </c>
      <c r="O593" s="1">
        <f t="shared" si="105"/>
        <v>-0.17882187938288918</v>
      </c>
      <c r="P593" s="1">
        <f t="shared" si="106"/>
        <v>-0.16826923076923073</v>
      </c>
      <c r="Q593" s="1">
        <f t="shared" si="107"/>
        <v>-0.1697541259683395</v>
      </c>
      <c r="R593" s="1">
        <f t="shared" si="108"/>
        <v>-0.13793103448275856</v>
      </c>
      <c r="S593" s="1">
        <f t="shared" si="109"/>
        <v>-0.1382681564245809</v>
      </c>
      <c r="T593" s="1">
        <f t="shared" si="110"/>
        <v>-0.17880317231434739</v>
      </c>
      <c r="U593" s="1">
        <f t="shared" si="111"/>
        <v>-0.1567328918322296</v>
      </c>
      <c r="V593" s="1">
        <f t="shared" si="112"/>
        <v>-0.11487481590574378</v>
      </c>
      <c r="X593" s="2">
        <f ca="1">1*(IFERROR(MAX(OFFSET(O$1,MATCH($M593,$M:$M,0)-1,0,ROW()-MATCH($M593,$M:$M,0))),0)&gt;0)</f>
        <v>0</v>
      </c>
      <c r="Y593" s="2">
        <f ca="1">1*(IFERROR(MAX(OFFSET(P$1,MATCH($M593,$M:$M,0)-1,0,ROW()-MATCH($M593,$M:$M,0))),0)&gt;0)</f>
        <v>0</v>
      </c>
      <c r="Z593" s="2">
        <f ca="1">1*(IFERROR(MAX(OFFSET(Q$1,MATCH($M593,$M:$M,0)-1,0,ROW()-MATCH($M593,$M:$M,0))),0)&gt;0)</f>
        <v>0</v>
      </c>
      <c r="AA593" s="2">
        <f ca="1">1*(IFERROR(MAX(OFFSET(R$1,MATCH($M593,$M:$M,0)-1,0,ROW()-MATCH($M593,$M:$M,0))),0)&gt;0)</f>
        <v>0</v>
      </c>
      <c r="AB593" s="2">
        <f ca="1">1*(IFERROR(MAX(OFFSET(S$1,MATCH($M593,$M:$M,0)-1,0,ROW()-MATCH($M593,$M:$M,0))),0)&gt;0)</f>
        <v>0</v>
      </c>
      <c r="AC593" s="2">
        <f ca="1">1*(IFERROR(MAX(OFFSET(T$1,MATCH($M593,$M:$M,0)-1,0,ROW()-MATCH($M593,$M:$M,0))),0)&gt;0)</f>
        <v>0</v>
      </c>
      <c r="AD593" s="2">
        <f ca="1">1*(IFERROR(MAX(OFFSET(U$1,MATCH($M593,$M:$M,0)-1,0,ROW()-MATCH($M593,$M:$M,0))),0)&gt;0)</f>
        <v>0</v>
      </c>
      <c r="AE593" s="2">
        <f ca="1">1*(IFERROR(MAX(OFFSET(V$1,MATCH($M593,$M:$M,0)-1,0,ROW()-MATCH($M593,$M:$M,0))),0)&gt;0)</f>
        <v>0</v>
      </c>
      <c r="AG593">
        <f ca="1">+IF(COUNTIFS(AG$4:AG592,1,$M$4:$M592,$M593)=1,0,IF(O593*X593&lt;$AI$1,1,0))</f>
        <v>0</v>
      </c>
      <c r="AH593">
        <f ca="1">+IF(COUNTIFS(AH$4:AH592,1,$M$4:$M592,$M593)=1,0,IF(P593*Y593&lt;$AI$1,1,0))</f>
        <v>0</v>
      </c>
      <c r="AI593">
        <f ca="1">+IF(COUNTIFS(AI$4:AI592,1,$M$4:$M592,$M593)=1,0,IF(Q593*Z593&lt;$AI$1,1,0))</f>
        <v>0</v>
      </c>
      <c r="AJ593">
        <f ca="1">+IF(COUNTIFS(AJ$4:AJ592,1,$M$4:$M592,$M593)=1,0,IF(R593*AA593&lt;$AI$1,1,0))</f>
        <v>0</v>
      </c>
      <c r="AK593">
        <f ca="1">+IF(COUNTIFS(AK$4:AK592,1,$M$4:$M592,$M593)=1,0,IF(S593*AB593&lt;$AI$1,1,0))</f>
        <v>0</v>
      </c>
      <c r="AL593">
        <f ca="1">+IF(COUNTIFS(AL$4:AL592,1,$M$4:$M592,$M593)=1,0,IF(T593*AC593&lt;$AI$1,1,0))</f>
        <v>0</v>
      </c>
      <c r="AM593">
        <f ca="1">+IF(COUNTIFS(AM$4:AM592,1,$M$4:$M592,$M593)=1,0,IF(U593*AD593&lt;$AI$1,1,0))</f>
        <v>0</v>
      </c>
      <c r="AN593">
        <f ca="1">+IF(COUNTIFS(AN$4:AN592,1,$M$4:$M592,$M593)=1,0,IF(V593*AE593&lt;$AI$1,1,0))</f>
        <v>0</v>
      </c>
      <c r="AO593">
        <f t="shared" ca="1" si="103"/>
        <v>0</v>
      </c>
      <c r="AQ593">
        <f ca="1">1*(COUNTIFS($M$4:$M592,M593,AO$4:AO592,1)&gt;0)</f>
        <v>0</v>
      </c>
      <c r="AR593" t="str">
        <f ca="1">+IF($AQ593=1,"",IFERROR(AVERAGEIFS($AG$3:$AN$3,$AG593:$AN593,1),""))</f>
        <v/>
      </c>
    </row>
    <row r="594" spans="2:44" x14ac:dyDescent="0.25">
      <c r="B594">
        <f t="shared" si="104"/>
        <v>591</v>
      </c>
      <c r="C594" s="5">
        <f>AVERAGEIFS(TimeSeries!592:592,TimeSeries!$1:$1,"&lt;="&amp;C$3,TimeSeries!$1:$1,"&gt;="&amp;C$2)</f>
        <v>120</v>
      </c>
      <c r="D594" s="5">
        <f>AVERAGEIFS(TimeSeries!592:592,TimeSeries!$1:$1,"&lt;="&amp;D$3,TimeSeries!$1:$1,"&gt;="&amp;D$2)</f>
        <v>123.5</v>
      </c>
      <c r="E594" s="5">
        <f>AVERAGEIFS(TimeSeries!592:592,TimeSeries!$1:$1,"&lt;="&amp;E$3,TimeSeries!$1:$1,"&gt;="&amp;E$2)</f>
        <v>124.95</v>
      </c>
      <c r="F594" s="5">
        <f>AVERAGEIFS(TimeSeries!592:592,TimeSeries!$1:$1,"&lt;="&amp;F$3,TimeSeries!$1:$1,"&gt;="&amp;F$2)</f>
        <v>128.94999999999999</v>
      </c>
      <c r="G594" s="5">
        <f>AVERAGEIFS(TimeSeries!592:592,TimeSeries!$1:$1,"&lt;="&amp;G$3,TimeSeries!$1:$1,"&gt;="&amp;G$2)</f>
        <v>128.25</v>
      </c>
      <c r="H594" s="5">
        <f>AVERAGEIFS(TimeSeries!592:592,TimeSeries!$1:$1,"&lt;="&amp;H$3,TimeSeries!$1:$1,"&gt;="&amp;H$2)</f>
        <v>117.75</v>
      </c>
      <c r="I594" s="5">
        <f>AVERAGEIFS(TimeSeries!592:592,TimeSeries!$1:$1,"&lt;="&amp;I$3,TimeSeries!$1:$1,"&gt;="&amp;I$2)</f>
        <v>115.6</v>
      </c>
      <c r="J594" s="5">
        <f>AVERAGEIFS(TimeSeries!592:592,TimeSeries!$1:$1,"&lt;="&amp;J$3,TimeSeries!$1:$1,"&gt;="&amp;J$2)</f>
        <v>120.2</v>
      </c>
      <c r="K594" s="5">
        <f>+TimeSeries!I592</f>
        <v>122.19999999999999</v>
      </c>
      <c r="M594">
        <f>+INDEX(TimeSeries!$A:$ZZ,'TimeSeries - Formatted'!$B594+1,'TimeSeries - Formatted'!K$1)</f>
        <v>20</v>
      </c>
      <c r="O594" s="1">
        <f t="shared" si="105"/>
        <v>-0.15848527349228603</v>
      </c>
      <c r="P594" s="1">
        <f t="shared" si="106"/>
        <v>-0.12473423104181425</v>
      </c>
      <c r="Q594" s="1">
        <f t="shared" si="107"/>
        <v>-0.1100427350427351</v>
      </c>
      <c r="R594" s="1">
        <f t="shared" si="108"/>
        <v>-0.10389159138290494</v>
      </c>
      <c r="S594" s="1">
        <f t="shared" si="109"/>
        <v>-0.10439944134078205</v>
      </c>
      <c r="T594" s="1">
        <f t="shared" si="110"/>
        <v>-0.15104542177361202</v>
      </c>
      <c r="U594" s="1">
        <f t="shared" si="111"/>
        <v>-0.14937454010301698</v>
      </c>
      <c r="V594" s="1">
        <f t="shared" si="112"/>
        <v>-0.11487481590574378</v>
      </c>
      <c r="X594" s="2">
        <f ca="1">1*(IFERROR(MAX(OFFSET(O$1,MATCH($M594,$M:$M,0)-1,0,ROW()-MATCH($M594,$M:$M,0))),0)&gt;0)</f>
        <v>0</v>
      </c>
      <c r="Y594" s="2">
        <f ca="1">1*(IFERROR(MAX(OFFSET(P$1,MATCH($M594,$M:$M,0)-1,0,ROW()-MATCH($M594,$M:$M,0))),0)&gt;0)</f>
        <v>0</v>
      </c>
      <c r="Z594" s="2">
        <f ca="1">1*(IFERROR(MAX(OFFSET(Q$1,MATCH($M594,$M:$M,0)-1,0,ROW()-MATCH($M594,$M:$M,0))),0)&gt;0)</f>
        <v>0</v>
      </c>
      <c r="AA594" s="2">
        <f ca="1">1*(IFERROR(MAX(OFFSET(R$1,MATCH($M594,$M:$M,0)-1,0,ROW()-MATCH($M594,$M:$M,0))),0)&gt;0)</f>
        <v>0</v>
      </c>
      <c r="AB594" s="2">
        <f ca="1">1*(IFERROR(MAX(OFFSET(S$1,MATCH($M594,$M:$M,0)-1,0,ROW()-MATCH($M594,$M:$M,0))),0)&gt;0)</f>
        <v>0</v>
      </c>
      <c r="AC594" s="2">
        <f ca="1">1*(IFERROR(MAX(OFFSET(T$1,MATCH($M594,$M:$M,0)-1,0,ROW()-MATCH($M594,$M:$M,0))),0)&gt;0)</f>
        <v>0</v>
      </c>
      <c r="AD594" s="2">
        <f ca="1">1*(IFERROR(MAX(OFFSET(U$1,MATCH($M594,$M:$M,0)-1,0,ROW()-MATCH($M594,$M:$M,0))),0)&gt;0)</f>
        <v>0</v>
      </c>
      <c r="AE594" s="2">
        <f ca="1">1*(IFERROR(MAX(OFFSET(V$1,MATCH($M594,$M:$M,0)-1,0,ROW()-MATCH($M594,$M:$M,0))),0)&gt;0)</f>
        <v>0</v>
      </c>
      <c r="AG594">
        <f ca="1">+IF(COUNTIFS(AG$4:AG593,1,$M$4:$M593,$M594)=1,0,IF(O594*X594&lt;$AI$1,1,0))</f>
        <v>0</v>
      </c>
      <c r="AH594">
        <f ca="1">+IF(COUNTIFS(AH$4:AH593,1,$M$4:$M593,$M594)=1,0,IF(P594*Y594&lt;$AI$1,1,0))</f>
        <v>0</v>
      </c>
      <c r="AI594">
        <f ca="1">+IF(COUNTIFS(AI$4:AI593,1,$M$4:$M593,$M594)=1,0,IF(Q594*Z594&lt;$AI$1,1,0))</f>
        <v>0</v>
      </c>
      <c r="AJ594">
        <f ca="1">+IF(COUNTIFS(AJ$4:AJ593,1,$M$4:$M593,$M594)=1,0,IF(R594*AA594&lt;$AI$1,1,0))</f>
        <v>0</v>
      </c>
      <c r="AK594">
        <f ca="1">+IF(COUNTIFS(AK$4:AK593,1,$M$4:$M593,$M594)=1,0,IF(S594*AB594&lt;$AI$1,1,0))</f>
        <v>0</v>
      </c>
      <c r="AL594">
        <f ca="1">+IF(COUNTIFS(AL$4:AL593,1,$M$4:$M593,$M594)=1,0,IF(T594*AC594&lt;$AI$1,1,0))</f>
        <v>0</v>
      </c>
      <c r="AM594">
        <f ca="1">+IF(COUNTIFS(AM$4:AM593,1,$M$4:$M593,$M594)=1,0,IF(U594*AD594&lt;$AI$1,1,0))</f>
        <v>0</v>
      </c>
      <c r="AN594">
        <f ca="1">+IF(COUNTIFS(AN$4:AN593,1,$M$4:$M593,$M594)=1,0,IF(V594*AE594&lt;$AI$1,1,0))</f>
        <v>0</v>
      </c>
      <c r="AO594">
        <f t="shared" ca="1" si="103"/>
        <v>0</v>
      </c>
      <c r="AQ594">
        <f ca="1">1*(COUNTIFS($M$4:$M593,M594,AO$4:AO593,1)&gt;0)</f>
        <v>0</v>
      </c>
      <c r="AR594" t="str">
        <f ca="1">+IF($AQ594=1,"",IFERROR(AVERAGEIFS($AG$3:$AN$3,$AG594:$AN594,1),""))</f>
        <v/>
      </c>
    </row>
    <row r="595" spans="2:44" x14ac:dyDescent="0.25">
      <c r="B595">
        <f t="shared" si="104"/>
        <v>592</v>
      </c>
      <c r="C595" s="5">
        <f>AVERAGEIFS(TimeSeries!593:593,TimeSeries!$1:$1,"&lt;="&amp;C$3,TimeSeries!$1:$1,"&gt;="&amp;C$2)</f>
        <v>122.95</v>
      </c>
      <c r="D595" s="5">
        <f>AVERAGEIFS(TimeSeries!593:593,TimeSeries!$1:$1,"&lt;="&amp;D$3,TimeSeries!$1:$1,"&gt;="&amp;D$2)</f>
        <v>126.45</v>
      </c>
      <c r="E595" s="5">
        <f>AVERAGEIFS(TimeSeries!593:593,TimeSeries!$1:$1,"&lt;="&amp;E$3,TimeSeries!$1:$1,"&gt;="&amp;E$2)</f>
        <v>127.85</v>
      </c>
      <c r="F595" s="5">
        <f>AVERAGEIFS(TimeSeries!593:593,TimeSeries!$1:$1,"&lt;="&amp;F$3,TimeSeries!$1:$1,"&gt;="&amp;F$2)</f>
        <v>130.85</v>
      </c>
      <c r="G595" s="5">
        <f>AVERAGEIFS(TimeSeries!593:593,TimeSeries!$1:$1,"&lt;="&amp;G$3,TimeSeries!$1:$1,"&gt;="&amp;G$2)</f>
        <v>128</v>
      </c>
      <c r="H595" s="5">
        <f>AVERAGEIFS(TimeSeries!593:593,TimeSeries!$1:$1,"&lt;="&amp;H$3,TimeSeries!$1:$1,"&gt;="&amp;H$2)</f>
        <v>118</v>
      </c>
      <c r="I595" s="5">
        <f>AVERAGEIFS(TimeSeries!593:593,TimeSeries!$1:$1,"&lt;="&amp;I$3,TimeSeries!$1:$1,"&gt;="&amp;I$2)</f>
        <v>116.6</v>
      </c>
      <c r="J595" s="5">
        <f>AVERAGEIFS(TimeSeries!593:593,TimeSeries!$1:$1,"&lt;="&amp;J$3,TimeSeries!$1:$1,"&gt;="&amp;J$2)</f>
        <v>120.2</v>
      </c>
      <c r="K595" s="5">
        <f>+TimeSeries!I593</f>
        <v>123.85</v>
      </c>
      <c r="M595">
        <f>+INDEX(TimeSeries!$A:$ZZ,'TimeSeries - Formatted'!$B595+1,'TimeSeries - Formatted'!K$1)</f>
        <v>20</v>
      </c>
      <c r="O595" s="1">
        <f t="shared" si="105"/>
        <v>-9.0606508875739511E-2</v>
      </c>
      <c r="P595" s="1">
        <f t="shared" si="106"/>
        <v>-3.2517214996174326E-2</v>
      </c>
      <c r="Q595" s="1">
        <f t="shared" si="107"/>
        <v>-1.0831721470019429E-2</v>
      </c>
      <c r="R595" s="1">
        <f t="shared" si="108"/>
        <v>-2.5325884543761723E-2</v>
      </c>
      <c r="S595" s="1">
        <f t="shared" si="109"/>
        <v>-6.1583577712610027E-2</v>
      </c>
      <c r="T595" s="1">
        <f t="shared" si="110"/>
        <v>-0.12850812407680945</v>
      </c>
      <c r="U595" s="1">
        <f t="shared" si="111"/>
        <v>-0.12033195020746901</v>
      </c>
      <c r="V595" s="1">
        <f t="shared" si="112"/>
        <v>-7.6095311299000712E-2</v>
      </c>
      <c r="X595" s="2">
        <f ca="1">1*(IFERROR(MAX(OFFSET(O$1,MATCH($M595,$M:$M,0)-1,0,ROW()-MATCH($M595,$M:$M,0))),0)&gt;0)</f>
        <v>0</v>
      </c>
      <c r="Y595" s="2">
        <f ca="1">1*(IFERROR(MAX(OFFSET(P$1,MATCH($M595,$M:$M,0)-1,0,ROW()-MATCH($M595,$M:$M,0))),0)&gt;0)</f>
        <v>0</v>
      </c>
      <c r="Z595" s="2">
        <f ca="1">1*(IFERROR(MAX(OFFSET(Q$1,MATCH($M595,$M:$M,0)-1,0,ROW()-MATCH($M595,$M:$M,0))),0)&gt;0)</f>
        <v>0</v>
      </c>
      <c r="AA595" s="2">
        <f ca="1">1*(IFERROR(MAX(OFFSET(R$1,MATCH($M595,$M:$M,0)-1,0,ROW()-MATCH($M595,$M:$M,0))),0)&gt;0)</f>
        <v>0</v>
      </c>
      <c r="AB595" s="2">
        <f ca="1">1*(IFERROR(MAX(OFFSET(S$1,MATCH($M595,$M:$M,0)-1,0,ROW()-MATCH($M595,$M:$M,0))),0)&gt;0)</f>
        <v>0</v>
      </c>
      <c r="AC595" s="2">
        <f ca="1">1*(IFERROR(MAX(OFFSET(T$1,MATCH($M595,$M:$M,0)-1,0,ROW()-MATCH($M595,$M:$M,0))),0)&gt;0)</f>
        <v>0</v>
      </c>
      <c r="AD595" s="2">
        <f ca="1">1*(IFERROR(MAX(OFFSET(U$1,MATCH($M595,$M:$M,0)-1,0,ROW()-MATCH($M595,$M:$M,0))),0)&gt;0)</f>
        <v>0</v>
      </c>
      <c r="AE595" s="2">
        <f ca="1">1*(IFERROR(MAX(OFFSET(V$1,MATCH($M595,$M:$M,0)-1,0,ROW()-MATCH($M595,$M:$M,0))),0)&gt;0)</f>
        <v>0</v>
      </c>
      <c r="AG595">
        <f ca="1">+IF(COUNTIFS(AG$4:AG594,1,$M$4:$M594,$M595)=1,0,IF(O595*X595&lt;$AI$1,1,0))</f>
        <v>0</v>
      </c>
      <c r="AH595">
        <f ca="1">+IF(COUNTIFS(AH$4:AH594,1,$M$4:$M594,$M595)=1,0,IF(P595*Y595&lt;$AI$1,1,0))</f>
        <v>0</v>
      </c>
      <c r="AI595">
        <f ca="1">+IF(COUNTIFS(AI$4:AI594,1,$M$4:$M594,$M595)=1,0,IF(Q595*Z595&lt;$AI$1,1,0))</f>
        <v>0</v>
      </c>
      <c r="AJ595">
        <f ca="1">+IF(COUNTIFS(AJ$4:AJ594,1,$M$4:$M594,$M595)=1,0,IF(R595*AA595&lt;$AI$1,1,0))</f>
        <v>0</v>
      </c>
      <c r="AK595">
        <f ca="1">+IF(COUNTIFS(AK$4:AK594,1,$M$4:$M594,$M595)=1,0,IF(S595*AB595&lt;$AI$1,1,0))</f>
        <v>0</v>
      </c>
      <c r="AL595">
        <f ca="1">+IF(COUNTIFS(AL$4:AL594,1,$M$4:$M594,$M595)=1,0,IF(T595*AC595&lt;$AI$1,1,0))</f>
        <v>0</v>
      </c>
      <c r="AM595">
        <f ca="1">+IF(COUNTIFS(AM$4:AM594,1,$M$4:$M594,$M595)=1,0,IF(U595*AD595&lt;$AI$1,1,0))</f>
        <v>0</v>
      </c>
      <c r="AN595">
        <f ca="1">+IF(COUNTIFS(AN$4:AN594,1,$M$4:$M594,$M595)=1,0,IF(V595*AE595&lt;$AI$1,1,0))</f>
        <v>0</v>
      </c>
      <c r="AO595">
        <f t="shared" ca="1" si="103"/>
        <v>0</v>
      </c>
      <c r="AQ595">
        <f ca="1">1*(COUNTIFS($M$4:$M594,M595,AO$4:AO594,1)&gt;0)</f>
        <v>0</v>
      </c>
      <c r="AR595" t="str">
        <f ca="1">+IF($AQ595=1,"",IFERROR(AVERAGEIFS($AG$3:$AN$3,$AG595:$AN595,1),""))</f>
        <v/>
      </c>
    </row>
    <row r="596" spans="2:44" x14ac:dyDescent="0.25">
      <c r="B596">
        <f t="shared" si="104"/>
        <v>593</v>
      </c>
      <c r="C596" s="5">
        <f>AVERAGEIFS(TimeSeries!594:594,TimeSeries!$1:$1,"&lt;="&amp;C$3,TimeSeries!$1:$1,"&gt;="&amp;C$2)</f>
        <v>125.85</v>
      </c>
      <c r="D596" s="5">
        <f>AVERAGEIFS(TimeSeries!594:594,TimeSeries!$1:$1,"&lt;="&amp;D$3,TimeSeries!$1:$1,"&gt;="&amp;D$2)</f>
        <v>128.85</v>
      </c>
      <c r="E596" s="5">
        <f>AVERAGEIFS(TimeSeries!594:594,TimeSeries!$1:$1,"&lt;="&amp;E$3,TimeSeries!$1:$1,"&gt;="&amp;E$2)</f>
        <v>130.25</v>
      </c>
      <c r="F596" s="5">
        <f>AVERAGEIFS(TimeSeries!594:594,TimeSeries!$1:$1,"&lt;="&amp;F$3,TimeSeries!$1:$1,"&gt;="&amp;F$2)</f>
        <v>132.75</v>
      </c>
      <c r="G596" s="5">
        <f>AVERAGEIFS(TimeSeries!594:594,TimeSeries!$1:$1,"&lt;="&amp;G$3,TimeSeries!$1:$1,"&gt;="&amp;G$2)</f>
        <v>129.25</v>
      </c>
      <c r="H596" s="5">
        <f>AVERAGEIFS(TimeSeries!594:594,TimeSeries!$1:$1,"&lt;="&amp;H$3,TimeSeries!$1:$1,"&gt;="&amp;H$2)</f>
        <v>120.25</v>
      </c>
      <c r="I596" s="5">
        <f>AVERAGEIFS(TimeSeries!594:594,TimeSeries!$1:$1,"&lt;="&amp;I$3,TimeSeries!$1:$1,"&gt;="&amp;I$2)</f>
        <v>118.1</v>
      </c>
      <c r="J596" s="5">
        <f>AVERAGEIFS(TimeSeries!594:594,TimeSeries!$1:$1,"&lt;="&amp;J$3,TimeSeries!$1:$1,"&gt;="&amp;J$2)</f>
        <v>120.2</v>
      </c>
      <c r="K596" s="5">
        <f>+TimeSeries!I594</f>
        <v>125.86250000000001</v>
      </c>
      <c r="M596">
        <f>+INDEX(TimeSeries!$A:$ZZ,'TimeSeries - Formatted'!$B596+1,'TimeSeries - Formatted'!K$1)</f>
        <v>20</v>
      </c>
      <c r="O596" s="1">
        <f t="shared" si="105"/>
        <v>1.6558966074313286E-2</v>
      </c>
      <c r="P596" s="1">
        <f t="shared" si="106"/>
        <v>1.8979833926453082E-2</v>
      </c>
      <c r="Q596" s="1">
        <f t="shared" si="107"/>
        <v>1.8771998435666903E-2</v>
      </c>
      <c r="R596" s="1">
        <f t="shared" si="108"/>
        <v>1.4520443255636284E-2</v>
      </c>
      <c r="S596" s="1">
        <f t="shared" si="109"/>
        <v>7.7972709551656916E-3</v>
      </c>
      <c r="T596" s="1">
        <f t="shared" si="110"/>
        <v>-4.6769718588981379E-2</v>
      </c>
      <c r="U596" s="1">
        <f t="shared" si="111"/>
        <v>-4.7580645161290347E-2</v>
      </c>
      <c r="V596" s="1">
        <f t="shared" si="112"/>
        <v>-2.2764227642276369E-2</v>
      </c>
      <c r="X596" s="2">
        <f ca="1">1*(IFERROR(MAX(OFFSET(O$1,MATCH($M596,$M:$M,0)-1,0,ROW()-MATCH($M596,$M:$M,0))),0)&gt;0)</f>
        <v>0</v>
      </c>
      <c r="Y596" s="2">
        <f ca="1">1*(IFERROR(MAX(OFFSET(P$1,MATCH($M596,$M:$M,0)-1,0,ROW()-MATCH($M596,$M:$M,0))),0)&gt;0)</f>
        <v>0</v>
      </c>
      <c r="Z596" s="2">
        <f ca="1">1*(IFERROR(MAX(OFFSET(Q$1,MATCH($M596,$M:$M,0)-1,0,ROW()-MATCH($M596,$M:$M,0))),0)&gt;0)</f>
        <v>0</v>
      </c>
      <c r="AA596" s="2">
        <f ca="1">1*(IFERROR(MAX(OFFSET(R$1,MATCH($M596,$M:$M,0)-1,0,ROW()-MATCH($M596,$M:$M,0))),0)&gt;0)</f>
        <v>0</v>
      </c>
      <c r="AB596" s="2">
        <f ca="1">1*(IFERROR(MAX(OFFSET(S$1,MATCH($M596,$M:$M,0)-1,0,ROW()-MATCH($M596,$M:$M,0))),0)&gt;0)</f>
        <v>0</v>
      </c>
      <c r="AC596" s="2">
        <f ca="1">1*(IFERROR(MAX(OFFSET(T$1,MATCH($M596,$M:$M,0)-1,0,ROW()-MATCH($M596,$M:$M,0))),0)&gt;0)</f>
        <v>0</v>
      </c>
      <c r="AD596" s="2">
        <f ca="1">1*(IFERROR(MAX(OFFSET(U$1,MATCH($M596,$M:$M,0)-1,0,ROW()-MATCH($M596,$M:$M,0))),0)&gt;0)</f>
        <v>0</v>
      </c>
      <c r="AE596" s="2">
        <f ca="1">1*(IFERROR(MAX(OFFSET(V$1,MATCH($M596,$M:$M,0)-1,0,ROW()-MATCH($M596,$M:$M,0))),0)&gt;0)</f>
        <v>0</v>
      </c>
      <c r="AG596">
        <f ca="1">+IF(COUNTIFS(AG$4:AG595,1,$M$4:$M595,$M596)=1,0,IF(O596*X596&lt;$AI$1,1,0))</f>
        <v>0</v>
      </c>
      <c r="AH596">
        <f ca="1">+IF(COUNTIFS(AH$4:AH595,1,$M$4:$M595,$M596)=1,0,IF(P596*Y596&lt;$AI$1,1,0))</f>
        <v>0</v>
      </c>
      <c r="AI596">
        <f ca="1">+IF(COUNTIFS(AI$4:AI595,1,$M$4:$M595,$M596)=1,0,IF(Q596*Z596&lt;$AI$1,1,0))</f>
        <v>0</v>
      </c>
      <c r="AJ596">
        <f ca="1">+IF(COUNTIFS(AJ$4:AJ595,1,$M$4:$M595,$M596)=1,0,IF(R596*AA596&lt;$AI$1,1,0))</f>
        <v>0</v>
      </c>
      <c r="AK596">
        <f ca="1">+IF(COUNTIFS(AK$4:AK595,1,$M$4:$M595,$M596)=1,0,IF(S596*AB596&lt;$AI$1,1,0))</f>
        <v>0</v>
      </c>
      <c r="AL596">
        <f ca="1">+IF(COUNTIFS(AL$4:AL595,1,$M$4:$M595,$M596)=1,0,IF(T596*AC596&lt;$AI$1,1,0))</f>
        <v>0</v>
      </c>
      <c r="AM596">
        <f ca="1">+IF(COUNTIFS(AM$4:AM595,1,$M$4:$M595,$M596)=1,0,IF(U596*AD596&lt;$AI$1,1,0))</f>
        <v>0</v>
      </c>
      <c r="AN596">
        <f ca="1">+IF(COUNTIFS(AN$4:AN595,1,$M$4:$M595,$M596)=1,0,IF(V596*AE596&lt;$AI$1,1,0))</f>
        <v>0</v>
      </c>
      <c r="AO596">
        <f t="shared" ca="1" si="103"/>
        <v>0</v>
      </c>
      <c r="AQ596">
        <f ca="1">1*(COUNTIFS($M$4:$M595,M596,AO$4:AO595,1)&gt;0)</f>
        <v>0</v>
      </c>
      <c r="AR596" t="str">
        <f ca="1">+IF($AQ596=1,"",IFERROR(AVERAGEIFS($AG$3:$AN$3,$AG596:$AN596,1),""))</f>
        <v/>
      </c>
    </row>
    <row r="597" spans="2:44" x14ac:dyDescent="0.25">
      <c r="B597">
        <f t="shared" si="104"/>
        <v>594</v>
      </c>
      <c r="C597" s="5">
        <f>AVERAGEIFS(TimeSeries!595:595,TimeSeries!$1:$1,"&lt;="&amp;C$3,TimeSeries!$1:$1,"&gt;="&amp;C$2)</f>
        <v>128.75</v>
      </c>
      <c r="D597" s="5">
        <f>AVERAGEIFS(TimeSeries!595:595,TimeSeries!$1:$1,"&lt;="&amp;D$3,TimeSeries!$1:$1,"&gt;="&amp;D$2)</f>
        <v>131.25</v>
      </c>
      <c r="E597" s="5">
        <f>AVERAGEIFS(TimeSeries!595:595,TimeSeries!$1:$1,"&lt;="&amp;E$3,TimeSeries!$1:$1,"&gt;="&amp;E$2)</f>
        <v>131.94999999999999</v>
      </c>
      <c r="F597" s="5">
        <f>AVERAGEIFS(TimeSeries!595:595,TimeSeries!$1:$1,"&lt;="&amp;F$3,TimeSeries!$1:$1,"&gt;="&amp;F$2)</f>
        <v>134.44999999999999</v>
      </c>
      <c r="G597" s="5">
        <f>AVERAGEIFS(TimeSeries!595:595,TimeSeries!$1:$1,"&lt;="&amp;G$3,TimeSeries!$1:$1,"&gt;="&amp;G$2)</f>
        <v>131.65</v>
      </c>
      <c r="H597" s="5">
        <f>AVERAGEIFS(TimeSeries!595:595,TimeSeries!$1:$1,"&lt;="&amp;H$3,TimeSeries!$1:$1,"&gt;="&amp;H$2)</f>
        <v>123.15</v>
      </c>
      <c r="I597" s="5">
        <f>AVERAGEIFS(TimeSeries!595:595,TimeSeries!$1:$1,"&lt;="&amp;I$3,TimeSeries!$1:$1,"&gt;="&amp;I$2)</f>
        <v>119.6</v>
      </c>
      <c r="J597" s="5">
        <f>AVERAGEIFS(TimeSeries!595:595,TimeSeries!$1:$1,"&lt;="&amp;J$3,TimeSeries!$1:$1,"&gt;="&amp;J$2)</f>
        <v>120.2</v>
      </c>
      <c r="K597" s="5">
        <f>+TimeSeries!I595</f>
        <v>127.9875</v>
      </c>
      <c r="M597">
        <f>+INDEX(TimeSeries!$A:$ZZ,'TimeSeries - Formatted'!$B597+1,'TimeSeries - Formatted'!K$1)</f>
        <v>20</v>
      </c>
      <c r="O597" s="1">
        <f t="shared" si="105"/>
        <v>2.3043305522447488E-2</v>
      </c>
      <c r="P597" s="1">
        <f t="shared" si="106"/>
        <v>1.8626309662398199E-2</v>
      </c>
      <c r="Q597" s="1">
        <f t="shared" si="107"/>
        <v>1.305182341650668E-2</v>
      </c>
      <c r="R597" s="1">
        <f t="shared" si="108"/>
        <v>1.2806026365348222E-2</v>
      </c>
      <c r="S597" s="1">
        <f t="shared" si="109"/>
        <v>1.8568665377176163E-2</v>
      </c>
      <c r="T597" s="1">
        <f t="shared" si="110"/>
        <v>2.4116424116424229E-2</v>
      </c>
      <c r="U597" s="1">
        <f t="shared" si="111"/>
        <v>1.2701100762066098E-2</v>
      </c>
      <c r="V597" s="1">
        <f t="shared" si="112"/>
        <v>0</v>
      </c>
      <c r="X597" s="2">
        <f ca="1">1*(IFERROR(MAX(OFFSET(O$1,MATCH($M597,$M:$M,0)-1,0,ROW()-MATCH($M597,$M:$M,0))),0)&gt;0)</f>
        <v>1</v>
      </c>
      <c r="Y597" s="2">
        <f ca="1">1*(IFERROR(MAX(OFFSET(P$1,MATCH($M597,$M:$M,0)-1,0,ROW()-MATCH($M597,$M:$M,0))),0)&gt;0)</f>
        <v>1</v>
      </c>
      <c r="Z597" s="2">
        <f ca="1">1*(IFERROR(MAX(OFFSET(Q$1,MATCH($M597,$M:$M,0)-1,0,ROW()-MATCH($M597,$M:$M,0))),0)&gt;0)</f>
        <v>1</v>
      </c>
      <c r="AA597" s="2">
        <f ca="1">1*(IFERROR(MAX(OFFSET(R$1,MATCH($M597,$M:$M,0)-1,0,ROW()-MATCH($M597,$M:$M,0))),0)&gt;0)</f>
        <v>1</v>
      </c>
      <c r="AB597" s="2">
        <f ca="1">1*(IFERROR(MAX(OFFSET(S$1,MATCH($M597,$M:$M,0)-1,0,ROW()-MATCH($M597,$M:$M,0))),0)&gt;0)</f>
        <v>1</v>
      </c>
      <c r="AC597" s="2">
        <f ca="1">1*(IFERROR(MAX(OFFSET(T$1,MATCH($M597,$M:$M,0)-1,0,ROW()-MATCH($M597,$M:$M,0))),0)&gt;0)</f>
        <v>0</v>
      </c>
      <c r="AD597" s="2">
        <f ca="1">1*(IFERROR(MAX(OFFSET(U$1,MATCH($M597,$M:$M,0)-1,0,ROW()-MATCH($M597,$M:$M,0))),0)&gt;0)</f>
        <v>0</v>
      </c>
      <c r="AE597" s="2">
        <f ca="1">1*(IFERROR(MAX(OFFSET(V$1,MATCH($M597,$M:$M,0)-1,0,ROW()-MATCH($M597,$M:$M,0))),0)&gt;0)</f>
        <v>0</v>
      </c>
      <c r="AG597">
        <f ca="1">+IF(COUNTIFS(AG$4:AG596,1,$M$4:$M596,$M597)=1,0,IF(O597*X597&lt;$AI$1,1,0))</f>
        <v>0</v>
      </c>
      <c r="AH597">
        <f ca="1">+IF(COUNTIFS(AH$4:AH596,1,$M$4:$M596,$M597)=1,0,IF(P597*Y597&lt;$AI$1,1,0))</f>
        <v>0</v>
      </c>
      <c r="AI597">
        <f ca="1">+IF(COUNTIFS(AI$4:AI596,1,$M$4:$M596,$M597)=1,0,IF(Q597*Z597&lt;$AI$1,1,0))</f>
        <v>0</v>
      </c>
      <c r="AJ597">
        <f ca="1">+IF(COUNTIFS(AJ$4:AJ596,1,$M$4:$M596,$M597)=1,0,IF(R597*AA597&lt;$AI$1,1,0))</f>
        <v>0</v>
      </c>
      <c r="AK597">
        <f ca="1">+IF(COUNTIFS(AK$4:AK596,1,$M$4:$M596,$M597)=1,0,IF(S597*AB597&lt;$AI$1,1,0))</f>
        <v>0</v>
      </c>
      <c r="AL597">
        <f ca="1">+IF(COUNTIFS(AL$4:AL596,1,$M$4:$M596,$M597)=1,0,IF(T597*AC597&lt;$AI$1,1,0))</f>
        <v>0</v>
      </c>
      <c r="AM597">
        <f ca="1">+IF(COUNTIFS(AM$4:AM596,1,$M$4:$M596,$M597)=1,0,IF(U597*AD597&lt;$AI$1,1,0))</f>
        <v>0</v>
      </c>
      <c r="AN597">
        <f ca="1">+IF(COUNTIFS(AN$4:AN596,1,$M$4:$M596,$M597)=1,0,IF(V597*AE597&lt;$AI$1,1,0))</f>
        <v>0</v>
      </c>
      <c r="AO597">
        <f t="shared" ca="1" si="103"/>
        <v>0</v>
      </c>
      <c r="AQ597">
        <f ca="1">1*(COUNTIFS($M$4:$M596,M597,AO$4:AO596,1)&gt;0)</f>
        <v>0</v>
      </c>
      <c r="AR597" t="str">
        <f ca="1">+IF($AQ597=1,"",IFERROR(AVERAGEIFS($AG$3:$AN$3,$AG597:$AN597,1),""))</f>
        <v/>
      </c>
    </row>
    <row r="598" spans="2:44" x14ac:dyDescent="0.25">
      <c r="B598">
        <f t="shared" si="104"/>
        <v>595</v>
      </c>
      <c r="C598" s="5">
        <f>AVERAGEIFS(TimeSeries!596:596,TimeSeries!$1:$1,"&lt;="&amp;C$3,TimeSeries!$1:$1,"&gt;="&amp;C$2)</f>
        <v>131.19999999999999</v>
      </c>
      <c r="D598" s="5">
        <f>AVERAGEIFS(TimeSeries!596:596,TimeSeries!$1:$1,"&lt;="&amp;D$3,TimeSeries!$1:$1,"&gt;="&amp;D$2)</f>
        <v>133.69999999999999</v>
      </c>
      <c r="E598" s="5">
        <f>AVERAGEIFS(TimeSeries!596:596,TimeSeries!$1:$1,"&lt;="&amp;E$3,TimeSeries!$1:$1,"&gt;="&amp;E$2)</f>
        <v>134.4</v>
      </c>
      <c r="F598" s="5">
        <f>AVERAGEIFS(TimeSeries!596:596,TimeSeries!$1:$1,"&lt;="&amp;F$3,TimeSeries!$1:$1,"&gt;="&amp;F$2)</f>
        <v>136.9</v>
      </c>
      <c r="G598" s="5">
        <f>AVERAGEIFS(TimeSeries!596:596,TimeSeries!$1:$1,"&lt;="&amp;G$3,TimeSeries!$1:$1,"&gt;="&amp;G$2)</f>
        <v>133.35</v>
      </c>
      <c r="H598" s="5">
        <f>AVERAGEIFS(TimeSeries!596:596,TimeSeries!$1:$1,"&lt;="&amp;H$3,TimeSeries!$1:$1,"&gt;="&amp;H$2)</f>
        <v>124.85</v>
      </c>
      <c r="I598" s="5">
        <f>AVERAGEIFS(TimeSeries!596:596,TimeSeries!$1:$1,"&lt;="&amp;I$3,TimeSeries!$1:$1,"&gt;="&amp;I$2)</f>
        <v>122</v>
      </c>
      <c r="J598" s="5">
        <f>AVERAGEIFS(TimeSeries!596:596,TimeSeries!$1:$1,"&lt;="&amp;J$3,TimeSeries!$1:$1,"&gt;="&amp;J$2)</f>
        <v>123</v>
      </c>
      <c r="K598" s="5">
        <f>+TimeSeries!I596</f>
        <v>130.23750000000001</v>
      </c>
      <c r="M598">
        <f>+INDEX(TimeSeries!$A:$ZZ,'TimeSeries - Formatted'!$B598+1,'TimeSeries - Formatted'!K$1)</f>
        <v>20</v>
      </c>
      <c r="O598" s="1">
        <f t="shared" si="105"/>
        <v>1.9029126213592207E-2</v>
      </c>
      <c r="P598" s="1">
        <f t="shared" si="106"/>
        <v>1.8666666666666609E-2</v>
      </c>
      <c r="Q598" s="1">
        <f t="shared" si="107"/>
        <v>1.8567639257294655E-2</v>
      </c>
      <c r="R598" s="1">
        <f t="shared" si="108"/>
        <v>1.8222387504648774E-2</v>
      </c>
      <c r="S598" s="1">
        <f t="shared" si="109"/>
        <v>1.2913026965438501E-2</v>
      </c>
      <c r="T598" s="1">
        <f t="shared" si="110"/>
        <v>1.3804303694681108E-2</v>
      </c>
      <c r="U598" s="1">
        <f t="shared" si="111"/>
        <v>2.006688963210701E-2</v>
      </c>
      <c r="V598" s="1">
        <f t="shared" si="112"/>
        <v>2.3294509151414289E-2</v>
      </c>
      <c r="X598" s="2">
        <f ca="1">1*(IFERROR(MAX(OFFSET(O$1,MATCH($M598,$M:$M,0)-1,0,ROW()-MATCH($M598,$M:$M,0))),0)&gt;0)</f>
        <v>1</v>
      </c>
      <c r="Y598" s="2">
        <f ca="1">1*(IFERROR(MAX(OFFSET(P$1,MATCH($M598,$M:$M,0)-1,0,ROW()-MATCH($M598,$M:$M,0))),0)&gt;0)</f>
        <v>1</v>
      </c>
      <c r="Z598" s="2">
        <f ca="1">1*(IFERROR(MAX(OFFSET(Q$1,MATCH($M598,$M:$M,0)-1,0,ROW()-MATCH($M598,$M:$M,0))),0)&gt;0)</f>
        <v>1</v>
      </c>
      <c r="AA598" s="2">
        <f ca="1">1*(IFERROR(MAX(OFFSET(R$1,MATCH($M598,$M:$M,0)-1,0,ROW()-MATCH($M598,$M:$M,0))),0)&gt;0)</f>
        <v>1</v>
      </c>
      <c r="AB598" s="2">
        <f ca="1">1*(IFERROR(MAX(OFFSET(S$1,MATCH($M598,$M:$M,0)-1,0,ROW()-MATCH($M598,$M:$M,0))),0)&gt;0)</f>
        <v>1</v>
      </c>
      <c r="AC598" s="2">
        <f ca="1">1*(IFERROR(MAX(OFFSET(T$1,MATCH($M598,$M:$M,0)-1,0,ROW()-MATCH($M598,$M:$M,0))),0)&gt;0)</f>
        <v>1</v>
      </c>
      <c r="AD598" s="2">
        <f ca="1">1*(IFERROR(MAX(OFFSET(U$1,MATCH($M598,$M:$M,0)-1,0,ROW()-MATCH($M598,$M:$M,0))),0)&gt;0)</f>
        <v>1</v>
      </c>
      <c r="AE598" s="2">
        <f ca="1">1*(IFERROR(MAX(OFFSET(V$1,MATCH($M598,$M:$M,0)-1,0,ROW()-MATCH($M598,$M:$M,0))),0)&gt;0)</f>
        <v>0</v>
      </c>
      <c r="AG598">
        <f ca="1">+IF(COUNTIFS(AG$4:AG597,1,$M$4:$M597,$M598)=1,0,IF(O598*X598&lt;$AI$1,1,0))</f>
        <v>0</v>
      </c>
      <c r="AH598">
        <f ca="1">+IF(COUNTIFS(AH$4:AH597,1,$M$4:$M597,$M598)=1,0,IF(P598*Y598&lt;$AI$1,1,0))</f>
        <v>0</v>
      </c>
      <c r="AI598">
        <f ca="1">+IF(COUNTIFS(AI$4:AI597,1,$M$4:$M597,$M598)=1,0,IF(Q598*Z598&lt;$AI$1,1,0))</f>
        <v>0</v>
      </c>
      <c r="AJ598">
        <f ca="1">+IF(COUNTIFS(AJ$4:AJ597,1,$M$4:$M597,$M598)=1,0,IF(R598*AA598&lt;$AI$1,1,0))</f>
        <v>0</v>
      </c>
      <c r="AK598">
        <f ca="1">+IF(COUNTIFS(AK$4:AK597,1,$M$4:$M597,$M598)=1,0,IF(S598*AB598&lt;$AI$1,1,0))</f>
        <v>0</v>
      </c>
      <c r="AL598">
        <f ca="1">+IF(COUNTIFS(AL$4:AL597,1,$M$4:$M597,$M598)=1,0,IF(T598*AC598&lt;$AI$1,1,0))</f>
        <v>0</v>
      </c>
      <c r="AM598">
        <f ca="1">+IF(COUNTIFS(AM$4:AM597,1,$M$4:$M597,$M598)=1,0,IF(U598*AD598&lt;$AI$1,1,0))</f>
        <v>0</v>
      </c>
      <c r="AN598">
        <f ca="1">+IF(COUNTIFS(AN$4:AN597,1,$M$4:$M597,$M598)=1,0,IF(V598*AE598&lt;$AI$1,1,0))</f>
        <v>0</v>
      </c>
      <c r="AO598">
        <f t="shared" ca="1" si="103"/>
        <v>0</v>
      </c>
      <c r="AQ598">
        <f ca="1">1*(COUNTIFS($M$4:$M597,M598,AO$4:AO597,1)&gt;0)</f>
        <v>0</v>
      </c>
      <c r="AR598" t="str">
        <f ca="1">+IF($AQ598=1,"",IFERROR(AVERAGEIFS($AG$3:$AN$3,$AG598:$AN598,1),""))</f>
        <v/>
      </c>
    </row>
    <row r="599" spans="2:44" x14ac:dyDescent="0.25">
      <c r="B599">
        <f t="shared" si="104"/>
        <v>596</v>
      </c>
      <c r="C599" s="5">
        <f>AVERAGEIFS(TimeSeries!597:597,TimeSeries!$1:$1,"&lt;="&amp;C$3,TimeSeries!$1:$1,"&gt;="&amp;C$2)</f>
        <v>132.9</v>
      </c>
      <c r="D599" s="5">
        <f>AVERAGEIFS(TimeSeries!597:597,TimeSeries!$1:$1,"&lt;="&amp;D$3,TimeSeries!$1:$1,"&gt;="&amp;D$2)</f>
        <v>135.4</v>
      </c>
      <c r="E599" s="5">
        <f>AVERAGEIFS(TimeSeries!597:597,TimeSeries!$1:$1,"&lt;="&amp;E$3,TimeSeries!$1:$1,"&gt;="&amp;E$2)</f>
        <v>136.1</v>
      </c>
      <c r="F599" s="5">
        <f>AVERAGEIFS(TimeSeries!597:597,TimeSeries!$1:$1,"&lt;="&amp;F$3,TimeSeries!$1:$1,"&gt;="&amp;F$2)</f>
        <v>138.1</v>
      </c>
      <c r="G599" s="5">
        <f>AVERAGEIFS(TimeSeries!597:597,TimeSeries!$1:$1,"&lt;="&amp;G$3,TimeSeries!$1:$1,"&gt;="&amp;G$2)</f>
        <v>134.55000000000001</v>
      </c>
      <c r="H599" s="5">
        <f>AVERAGEIFS(TimeSeries!597:597,TimeSeries!$1:$1,"&lt;="&amp;H$3,TimeSeries!$1:$1,"&gt;="&amp;H$2)</f>
        <v>126.55</v>
      </c>
      <c r="I599" s="5">
        <f>AVERAGEIFS(TimeSeries!597:597,TimeSeries!$1:$1,"&lt;="&amp;I$3,TimeSeries!$1:$1,"&gt;="&amp;I$2)</f>
        <v>123.75</v>
      </c>
      <c r="J599" s="5">
        <f>AVERAGEIFS(TimeSeries!597:597,TimeSeries!$1:$1,"&lt;="&amp;J$3,TimeSeries!$1:$1,"&gt;="&amp;J$2)</f>
        <v>124.5</v>
      </c>
      <c r="K599" s="5">
        <f>+TimeSeries!I597</f>
        <v>131.82499999999999</v>
      </c>
      <c r="M599">
        <f>+INDEX(TimeSeries!$A:$ZZ,'TimeSeries - Formatted'!$B599+1,'TimeSeries - Formatted'!K$1)</f>
        <v>20</v>
      </c>
      <c r="O599" s="1">
        <f t="shared" si="105"/>
        <v>1.2957317073170938E-2</v>
      </c>
      <c r="P599" s="1">
        <f t="shared" si="106"/>
        <v>1.2715033657442198E-2</v>
      </c>
      <c r="Q599" s="1">
        <f t="shared" si="107"/>
        <v>1.2648809523809534E-2</v>
      </c>
      <c r="R599" s="1">
        <f t="shared" si="108"/>
        <v>8.765522279035709E-3</v>
      </c>
      <c r="S599" s="1">
        <f t="shared" si="109"/>
        <v>8.9988751406075984E-3</v>
      </c>
      <c r="T599" s="1">
        <f t="shared" si="110"/>
        <v>1.361633960752906E-2</v>
      </c>
      <c r="U599" s="1">
        <f t="shared" si="111"/>
        <v>1.4344262295082011E-2</v>
      </c>
      <c r="V599" s="1">
        <f t="shared" si="112"/>
        <v>1.2195121951219523E-2</v>
      </c>
      <c r="X599" s="2">
        <f ca="1">1*(IFERROR(MAX(OFFSET(O$1,MATCH($M599,$M:$M,0)-1,0,ROW()-MATCH($M599,$M:$M,0))),0)&gt;0)</f>
        <v>1</v>
      </c>
      <c r="Y599" s="2">
        <f ca="1">1*(IFERROR(MAX(OFFSET(P$1,MATCH($M599,$M:$M,0)-1,0,ROW()-MATCH($M599,$M:$M,0))),0)&gt;0)</f>
        <v>1</v>
      </c>
      <c r="Z599" s="2">
        <f ca="1">1*(IFERROR(MAX(OFFSET(Q$1,MATCH($M599,$M:$M,0)-1,0,ROW()-MATCH($M599,$M:$M,0))),0)&gt;0)</f>
        <v>1</v>
      </c>
      <c r="AA599" s="2">
        <f ca="1">1*(IFERROR(MAX(OFFSET(R$1,MATCH($M599,$M:$M,0)-1,0,ROW()-MATCH($M599,$M:$M,0))),0)&gt;0)</f>
        <v>1</v>
      </c>
      <c r="AB599" s="2">
        <f ca="1">1*(IFERROR(MAX(OFFSET(S$1,MATCH($M599,$M:$M,0)-1,0,ROW()-MATCH($M599,$M:$M,0))),0)&gt;0)</f>
        <v>1</v>
      </c>
      <c r="AC599" s="2">
        <f ca="1">1*(IFERROR(MAX(OFFSET(T$1,MATCH($M599,$M:$M,0)-1,0,ROW()-MATCH($M599,$M:$M,0))),0)&gt;0)</f>
        <v>1</v>
      </c>
      <c r="AD599" s="2">
        <f ca="1">1*(IFERROR(MAX(OFFSET(U$1,MATCH($M599,$M:$M,0)-1,0,ROW()-MATCH($M599,$M:$M,0))),0)&gt;0)</f>
        <v>1</v>
      </c>
      <c r="AE599" s="2">
        <f ca="1">1*(IFERROR(MAX(OFFSET(V$1,MATCH($M599,$M:$M,0)-1,0,ROW()-MATCH($M599,$M:$M,0))),0)&gt;0)</f>
        <v>1</v>
      </c>
      <c r="AG599">
        <f ca="1">+IF(COUNTIFS(AG$4:AG598,1,$M$4:$M598,$M599)=1,0,IF(O599*X599&lt;$AI$1,1,0))</f>
        <v>0</v>
      </c>
      <c r="AH599">
        <f ca="1">+IF(COUNTIFS(AH$4:AH598,1,$M$4:$M598,$M599)=1,0,IF(P599*Y599&lt;$AI$1,1,0))</f>
        <v>0</v>
      </c>
      <c r="AI599">
        <f ca="1">+IF(COUNTIFS(AI$4:AI598,1,$M$4:$M598,$M599)=1,0,IF(Q599*Z599&lt;$AI$1,1,0))</f>
        <v>0</v>
      </c>
      <c r="AJ599">
        <f ca="1">+IF(COUNTIFS(AJ$4:AJ598,1,$M$4:$M598,$M599)=1,0,IF(R599*AA599&lt;$AI$1,1,0))</f>
        <v>0</v>
      </c>
      <c r="AK599">
        <f ca="1">+IF(COUNTIFS(AK$4:AK598,1,$M$4:$M598,$M599)=1,0,IF(S599*AB599&lt;$AI$1,1,0))</f>
        <v>0</v>
      </c>
      <c r="AL599">
        <f ca="1">+IF(COUNTIFS(AL$4:AL598,1,$M$4:$M598,$M599)=1,0,IF(T599*AC599&lt;$AI$1,1,0))</f>
        <v>0</v>
      </c>
      <c r="AM599">
        <f ca="1">+IF(COUNTIFS(AM$4:AM598,1,$M$4:$M598,$M599)=1,0,IF(U599*AD599&lt;$AI$1,1,0))</f>
        <v>0</v>
      </c>
      <c r="AN599">
        <f ca="1">+IF(COUNTIFS(AN$4:AN598,1,$M$4:$M598,$M599)=1,0,IF(V599*AE599&lt;$AI$1,1,0))</f>
        <v>0</v>
      </c>
      <c r="AO599">
        <f t="shared" ca="1" si="103"/>
        <v>0</v>
      </c>
      <c r="AQ599">
        <f ca="1">1*(COUNTIFS($M$4:$M598,M599,AO$4:AO598,1)&gt;0)</f>
        <v>0</v>
      </c>
      <c r="AR599" t="str">
        <f ca="1">+IF($AQ599=1,"",IFERROR(AVERAGEIFS($AG$3:$AN$3,$AG599:$AN599,1),""))</f>
        <v/>
      </c>
    </row>
    <row r="600" spans="2:44" x14ac:dyDescent="0.25">
      <c r="B600">
        <f t="shared" si="104"/>
        <v>597</v>
      </c>
      <c r="C600" s="5">
        <f>AVERAGEIFS(TimeSeries!598:598,TimeSeries!$1:$1,"&lt;="&amp;C$3,TimeSeries!$1:$1,"&gt;="&amp;C$2)</f>
        <v>133.4</v>
      </c>
      <c r="D600" s="5">
        <f>AVERAGEIFS(TimeSeries!598:598,TimeSeries!$1:$1,"&lt;="&amp;D$3,TimeSeries!$1:$1,"&gt;="&amp;D$2)</f>
        <v>136.4</v>
      </c>
      <c r="E600" s="5">
        <f>AVERAGEIFS(TimeSeries!598:598,TimeSeries!$1:$1,"&lt;="&amp;E$3,TimeSeries!$1:$1,"&gt;="&amp;E$2)</f>
        <v>137.80000000000001</v>
      </c>
      <c r="F600" s="5">
        <f>AVERAGEIFS(TimeSeries!598:598,TimeSeries!$1:$1,"&lt;="&amp;F$3,TimeSeries!$1:$1,"&gt;="&amp;F$2)</f>
        <v>139.30000000000001</v>
      </c>
      <c r="G600" s="5">
        <f>AVERAGEIFS(TimeSeries!598:598,TimeSeries!$1:$1,"&lt;="&amp;G$3,TimeSeries!$1:$1,"&gt;="&amp;G$2)</f>
        <v>135.75</v>
      </c>
      <c r="H600" s="5">
        <f>AVERAGEIFS(TimeSeries!598:598,TimeSeries!$1:$1,"&lt;="&amp;H$3,TimeSeries!$1:$1,"&gt;="&amp;H$2)</f>
        <v>127.75</v>
      </c>
      <c r="I600" s="5">
        <f>AVERAGEIFS(TimeSeries!598:598,TimeSeries!$1:$1,"&lt;="&amp;I$3,TimeSeries!$1:$1,"&gt;="&amp;I$2)</f>
        <v>124.95</v>
      </c>
      <c r="J600" s="5">
        <f>AVERAGEIFS(TimeSeries!598:598,TimeSeries!$1:$1,"&lt;="&amp;J$3,TimeSeries!$1:$1,"&gt;="&amp;J$2)</f>
        <v>125.9</v>
      </c>
      <c r="K600" s="5">
        <f>+TimeSeries!I598</f>
        <v>132.97500000000002</v>
      </c>
      <c r="M600">
        <f>+INDEX(TimeSeries!$A:$ZZ,'TimeSeries - Formatted'!$B600+1,'TimeSeries - Formatted'!K$1)</f>
        <v>20</v>
      </c>
      <c r="O600" s="1">
        <f t="shared" si="105"/>
        <v>3.762227238525151E-3</v>
      </c>
      <c r="P600" s="1">
        <f t="shared" si="106"/>
        <v>7.3855243722305008E-3</v>
      </c>
      <c r="Q600" s="1">
        <f t="shared" si="107"/>
        <v>1.2490815576781999E-2</v>
      </c>
      <c r="R600" s="1">
        <f t="shared" si="108"/>
        <v>8.6893555394642608E-3</v>
      </c>
      <c r="S600" s="1">
        <f t="shared" si="109"/>
        <v>8.9186176142697082E-3</v>
      </c>
      <c r="T600" s="1">
        <f t="shared" si="110"/>
        <v>9.4824180165942185E-3</v>
      </c>
      <c r="U600" s="1">
        <f t="shared" si="111"/>
        <v>9.6969696969697594E-3</v>
      </c>
      <c r="V600" s="1">
        <f t="shared" si="112"/>
        <v>1.1244979919678766E-2</v>
      </c>
      <c r="X600" s="2">
        <f ca="1">1*(IFERROR(MAX(OFFSET(O$1,MATCH($M600,$M:$M,0)-1,0,ROW()-MATCH($M600,$M:$M,0))),0)&gt;0)</f>
        <v>1</v>
      </c>
      <c r="Y600" s="2">
        <f ca="1">1*(IFERROR(MAX(OFFSET(P$1,MATCH($M600,$M:$M,0)-1,0,ROW()-MATCH($M600,$M:$M,0))),0)&gt;0)</f>
        <v>1</v>
      </c>
      <c r="Z600" s="2">
        <f ca="1">1*(IFERROR(MAX(OFFSET(Q$1,MATCH($M600,$M:$M,0)-1,0,ROW()-MATCH($M600,$M:$M,0))),0)&gt;0)</f>
        <v>1</v>
      </c>
      <c r="AA600" s="2">
        <f ca="1">1*(IFERROR(MAX(OFFSET(R$1,MATCH($M600,$M:$M,0)-1,0,ROW()-MATCH($M600,$M:$M,0))),0)&gt;0)</f>
        <v>1</v>
      </c>
      <c r="AB600" s="2">
        <f ca="1">1*(IFERROR(MAX(OFFSET(S$1,MATCH($M600,$M:$M,0)-1,0,ROW()-MATCH($M600,$M:$M,0))),0)&gt;0)</f>
        <v>1</v>
      </c>
      <c r="AC600" s="2">
        <f ca="1">1*(IFERROR(MAX(OFFSET(T$1,MATCH($M600,$M:$M,0)-1,0,ROW()-MATCH($M600,$M:$M,0))),0)&gt;0)</f>
        <v>1</v>
      </c>
      <c r="AD600" s="2">
        <f ca="1">1*(IFERROR(MAX(OFFSET(U$1,MATCH($M600,$M:$M,0)-1,0,ROW()-MATCH($M600,$M:$M,0))),0)&gt;0)</f>
        <v>1</v>
      </c>
      <c r="AE600" s="2">
        <f ca="1">1*(IFERROR(MAX(OFFSET(V$1,MATCH($M600,$M:$M,0)-1,0,ROW()-MATCH($M600,$M:$M,0))),0)&gt;0)</f>
        <v>1</v>
      </c>
      <c r="AG600">
        <f ca="1">+IF(COUNTIFS(AG$4:AG599,1,$M$4:$M599,$M600)=1,0,IF(O600*X600&lt;$AI$1,1,0))</f>
        <v>0</v>
      </c>
      <c r="AH600">
        <f ca="1">+IF(COUNTIFS(AH$4:AH599,1,$M$4:$M599,$M600)=1,0,IF(P600*Y600&lt;$AI$1,1,0))</f>
        <v>0</v>
      </c>
      <c r="AI600">
        <f ca="1">+IF(COUNTIFS(AI$4:AI599,1,$M$4:$M599,$M600)=1,0,IF(Q600*Z600&lt;$AI$1,1,0))</f>
        <v>0</v>
      </c>
      <c r="AJ600">
        <f ca="1">+IF(COUNTIFS(AJ$4:AJ599,1,$M$4:$M599,$M600)=1,0,IF(R600*AA600&lt;$AI$1,1,0))</f>
        <v>0</v>
      </c>
      <c r="AK600">
        <f ca="1">+IF(COUNTIFS(AK$4:AK599,1,$M$4:$M599,$M600)=1,0,IF(S600*AB600&lt;$AI$1,1,0))</f>
        <v>0</v>
      </c>
      <c r="AL600">
        <f ca="1">+IF(COUNTIFS(AL$4:AL599,1,$M$4:$M599,$M600)=1,0,IF(T600*AC600&lt;$AI$1,1,0))</f>
        <v>0</v>
      </c>
      <c r="AM600">
        <f ca="1">+IF(COUNTIFS(AM$4:AM599,1,$M$4:$M599,$M600)=1,0,IF(U600*AD600&lt;$AI$1,1,0))</f>
        <v>0</v>
      </c>
      <c r="AN600">
        <f ca="1">+IF(COUNTIFS(AN$4:AN599,1,$M$4:$M599,$M600)=1,0,IF(V600*AE600&lt;$AI$1,1,0))</f>
        <v>0</v>
      </c>
      <c r="AO600">
        <f t="shared" ca="1" si="103"/>
        <v>0</v>
      </c>
      <c r="AQ600">
        <f ca="1">1*(COUNTIFS($M$4:$M599,M600,AO$4:AO599,1)&gt;0)</f>
        <v>0</v>
      </c>
      <c r="AR600" t="str">
        <f ca="1">+IF($AQ600=1,"",IFERROR(AVERAGEIFS($AG$3:$AN$3,$AG600:$AN600,1),""))</f>
        <v/>
      </c>
    </row>
    <row r="601" spans="2:44" x14ac:dyDescent="0.25">
      <c r="B601">
        <f t="shared" si="104"/>
        <v>598</v>
      </c>
      <c r="C601" s="5">
        <f>AVERAGEIFS(TimeSeries!599:599,TimeSeries!$1:$1,"&lt;="&amp;C$3,TimeSeries!$1:$1,"&gt;="&amp;C$2)</f>
        <v>135.1</v>
      </c>
      <c r="D601" s="5">
        <f>AVERAGEIFS(TimeSeries!599:599,TimeSeries!$1:$1,"&lt;="&amp;D$3,TimeSeries!$1:$1,"&gt;="&amp;D$2)</f>
        <v>137.6</v>
      </c>
      <c r="E601" s="5">
        <f>AVERAGEIFS(TimeSeries!599:599,TimeSeries!$1:$1,"&lt;="&amp;E$3,TimeSeries!$1:$1,"&gt;="&amp;E$2)</f>
        <v>139.69999999999999</v>
      </c>
      <c r="F601" s="5">
        <f>AVERAGEIFS(TimeSeries!599:599,TimeSeries!$1:$1,"&lt;="&amp;F$3,TimeSeries!$1:$1,"&gt;="&amp;F$2)</f>
        <v>141.19999999999999</v>
      </c>
      <c r="G601" s="5">
        <f>AVERAGEIFS(TimeSeries!599:599,TimeSeries!$1:$1,"&lt;="&amp;G$3,TimeSeries!$1:$1,"&gt;="&amp;G$2)</f>
        <v>136.94999999999999</v>
      </c>
      <c r="H601" s="5">
        <f>AVERAGEIFS(TimeSeries!599:599,TimeSeries!$1:$1,"&lt;="&amp;H$3,TimeSeries!$1:$1,"&gt;="&amp;H$2)</f>
        <v>128.94999999999999</v>
      </c>
      <c r="I601" s="5">
        <f>AVERAGEIFS(TimeSeries!599:599,TimeSeries!$1:$1,"&lt;="&amp;I$3,TimeSeries!$1:$1,"&gt;="&amp;I$2)</f>
        <v>126.15</v>
      </c>
      <c r="J601" s="5">
        <f>AVERAGEIFS(TimeSeries!599:599,TimeSeries!$1:$1,"&lt;="&amp;J$3,TimeSeries!$1:$1,"&gt;="&amp;J$2)</f>
        <v>127.3</v>
      </c>
      <c r="K601" s="5">
        <f>+TimeSeries!I599</f>
        <v>134.47499999999999</v>
      </c>
      <c r="M601">
        <f>+INDEX(TimeSeries!$A:$ZZ,'TimeSeries - Formatted'!$B601+1,'TimeSeries - Formatted'!K$1)</f>
        <v>20</v>
      </c>
      <c r="O601" s="1">
        <f t="shared" si="105"/>
        <v>1.2743628185907019E-2</v>
      </c>
      <c r="P601" s="1">
        <f t="shared" si="106"/>
        <v>8.7976539589442737E-3</v>
      </c>
      <c r="Q601" s="1">
        <f t="shared" si="107"/>
        <v>1.3788098693758855E-2</v>
      </c>
      <c r="R601" s="1">
        <f t="shared" si="108"/>
        <v>1.3639626704953223E-2</v>
      </c>
      <c r="S601" s="1">
        <f t="shared" si="109"/>
        <v>8.8397790055247949E-3</v>
      </c>
      <c r="T601" s="1">
        <f t="shared" si="110"/>
        <v>9.3933463796476158E-3</v>
      </c>
      <c r="U601" s="1">
        <f t="shared" si="111"/>
        <v>9.6038415366146435E-3</v>
      </c>
      <c r="V601" s="1">
        <f t="shared" si="112"/>
        <v>1.1119936457505863E-2</v>
      </c>
      <c r="X601" s="2">
        <f ca="1">1*(IFERROR(MAX(OFFSET(O$1,MATCH($M601,$M:$M,0)-1,0,ROW()-MATCH($M601,$M:$M,0))),0)&gt;0)</f>
        <v>1</v>
      </c>
      <c r="Y601" s="2">
        <f ca="1">1*(IFERROR(MAX(OFFSET(P$1,MATCH($M601,$M:$M,0)-1,0,ROW()-MATCH($M601,$M:$M,0))),0)&gt;0)</f>
        <v>1</v>
      </c>
      <c r="Z601" s="2">
        <f ca="1">1*(IFERROR(MAX(OFFSET(Q$1,MATCH($M601,$M:$M,0)-1,0,ROW()-MATCH($M601,$M:$M,0))),0)&gt;0)</f>
        <v>1</v>
      </c>
      <c r="AA601" s="2">
        <f ca="1">1*(IFERROR(MAX(OFFSET(R$1,MATCH($M601,$M:$M,0)-1,0,ROW()-MATCH($M601,$M:$M,0))),0)&gt;0)</f>
        <v>1</v>
      </c>
      <c r="AB601" s="2">
        <f ca="1">1*(IFERROR(MAX(OFFSET(S$1,MATCH($M601,$M:$M,0)-1,0,ROW()-MATCH($M601,$M:$M,0))),0)&gt;0)</f>
        <v>1</v>
      </c>
      <c r="AC601" s="2">
        <f ca="1">1*(IFERROR(MAX(OFFSET(T$1,MATCH($M601,$M:$M,0)-1,0,ROW()-MATCH($M601,$M:$M,0))),0)&gt;0)</f>
        <v>1</v>
      </c>
      <c r="AD601" s="2">
        <f ca="1">1*(IFERROR(MAX(OFFSET(U$1,MATCH($M601,$M:$M,0)-1,0,ROW()-MATCH($M601,$M:$M,0))),0)&gt;0)</f>
        <v>1</v>
      </c>
      <c r="AE601" s="2">
        <f ca="1">1*(IFERROR(MAX(OFFSET(V$1,MATCH($M601,$M:$M,0)-1,0,ROW()-MATCH($M601,$M:$M,0))),0)&gt;0)</f>
        <v>1</v>
      </c>
      <c r="AG601">
        <f ca="1">+IF(COUNTIFS(AG$4:AG600,1,$M$4:$M600,$M601)=1,0,IF(O601*X601&lt;$AI$1,1,0))</f>
        <v>0</v>
      </c>
      <c r="AH601">
        <f ca="1">+IF(COUNTIFS(AH$4:AH600,1,$M$4:$M600,$M601)=1,0,IF(P601*Y601&lt;$AI$1,1,0))</f>
        <v>0</v>
      </c>
      <c r="AI601">
        <f ca="1">+IF(COUNTIFS(AI$4:AI600,1,$M$4:$M600,$M601)=1,0,IF(Q601*Z601&lt;$AI$1,1,0))</f>
        <v>0</v>
      </c>
      <c r="AJ601">
        <f ca="1">+IF(COUNTIFS(AJ$4:AJ600,1,$M$4:$M600,$M601)=1,0,IF(R601*AA601&lt;$AI$1,1,0))</f>
        <v>0</v>
      </c>
      <c r="AK601">
        <f ca="1">+IF(COUNTIFS(AK$4:AK600,1,$M$4:$M600,$M601)=1,0,IF(S601*AB601&lt;$AI$1,1,0))</f>
        <v>0</v>
      </c>
      <c r="AL601">
        <f ca="1">+IF(COUNTIFS(AL$4:AL600,1,$M$4:$M600,$M601)=1,0,IF(T601*AC601&lt;$AI$1,1,0))</f>
        <v>0</v>
      </c>
      <c r="AM601">
        <f ca="1">+IF(COUNTIFS(AM$4:AM600,1,$M$4:$M600,$M601)=1,0,IF(U601*AD601&lt;$AI$1,1,0))</f>
        <v>0</v>
      </c>
      <c r="AN601">
        <f ca="1">+IF(COUNTIFS(AN$4:AN600,1,$M$4:$M600,$M601)=1,0,IF(V601*AE601&lt;$AI$1,1,0))</f>
        <v>0</v>
      </c>
      <c r="AO601">
        <f t="shared" ca="1" si="103"/>
        <v>0</v>
      </c>
      <c r="AQ601">
        <f ca="1">1*(COUNTIFS($M$4:$M600,M601,AO$4:AO600,1)&gt;0)</f>
        <v>0</v>
      </c>
      <c r="AR601" t="str">
        <f ca="1">+IF($AQ601=1,"",IFERROR(AVERAGEIFS($AG$3:$AN$3,$AG601:$AN601,1),""))</f>
        <v/>
      </c>
    </row>
    <row r="602" spans="2:44" x14ac:dyDescent="0.25">
      <c r="B602">
        <f t="shared" si="104"/>
        <v>599</v>
      </c>
      <c r="C602" s="5">
        <f>AVERAGEIFS(TimeSeries!600:600,TimeSeries!$1:$1,"&lt;="&amp;C$3,TimeSeries!$1:$1,"&gt;="&amp;C$2)</f>
        <v>136.30000000000001</v>
      </c>
      <c r="D602" s="5">
        <f>AVERAGEIFS(TimeSeries!600:600,TimeSeries!$1:$1,"&lt;="&amp;D$3,TimeSeries!$1:$1,"&gt;="&amp;D$2)</f>
        <v>139.30000000000001</v>
      </c>
      <c r="E602" s="5">
        <f>AVERAGEIFS(TimeSeries!600:600,TimeSeries!$1:$1,"&lt;="&amp;E$3,TimeSeries!$1:$1,"&gt;="&amp;E$2)</f>
        <v>140.69999999999999</v>
      </c>
      <c r="F602" s="5">
        <f>AVERAGEIFS(TimeSeries!600:600,TimeSeries!$1:$1,"&lt;="&amp;F$3,TimeSeries!$1:$1,"&gt;="&amp;F$2)</f>
        <v>141.19999999999999</v>
      </c>
      <c r="G602" s="5">
        <f>AVERAGEIFS(TimeSeries!600:600,TimeSeries!$1:$1,"&lt;="&amp;G$3,TimeSeries!$1:$1,"&gt;="&amp;G$2)</f>
        <v>137.69999999999999</v>
      </c>
      <c r="H602" s="5">
        <f>AVERAGEIFS(TimeSeries!600:600,TimeSeries!$1:$1,"&lt;="&amp;H$3,TimeSeries!$1:$1,"&gt;="&amp;H$2)</f>
        <v>130.19999999999999</v>
      </c>
      <c r="I602" s="5">
        <f>AVERAGEIFS(TimeSeries!600:600,TimeSeries!$1:$1,"&lt;="&amp;I$3,TimeSeries!$1:$1,"&gt;="&amp;I$2)</f>
        <v>127.35</v>
      </c>
      <c r="J602" s="5">
        <f>AVERAGEIFS(TimeSeries!600:600,TimeSeries!$1:$1,"&lt;="&amp;J$3,TimeSeries!$1:$1,"&gt;="&amp;J$2)</f>
        <v>128.69999999999999</v>
      </c>
      <c r="K602" s="5">
        <f>+TimeSeries!I600</f>
        <v>135.51249999999999</v>
      </c>
      <c r="M602">
        <f>+INDEX(TimeSeries!$A:$ZZ,'TimeSeries - Formatted'!$B602+1,'TimeSeries - Formatted'!K$1)</f>
        <v>20</v>
      </c>
      <c r="O602" s="1">
        <f t="shared" si="105"/>
        <v>8.8823094004442105E-3</v>
      </c>
      <c r="P602" s="1">
        <f t="shared" si="106"/>
        <v>1.2354651162790775E-2</v>
      </c>
      <c r="Q602" s="1">
        <f t="shared" si="107"/>
        <v>7.1581961345741352E-3</v>
      </c>
      <c r="R602" s="1">
        <f t="shared" si="108"/>
        <v>0</v>
      </c>
      <c r="S602" s="1">
        <f t="shared" si="109"/>
        <v>5.4764512595837367E-3</v>
      </c>
      <c r="T602" s="1">
        <f t="shared" si="110"/>
        <v>9.6936797208220238E-3</v>
      </c>
      <c r="U602" s="1">
        <f t="shared" si="111"/>
        <v>9.512485136741855E-3</v>
      </c>
      <c r="V602" s="1">
        <f t="shared" si="112"/>
        <v>1.09976433621366E-2</v>
      </c>
      <c r="X602" s="2">
        <f ca="1">1*(IFERROR(MAX(OFFSET(O$1,MATCH($M602,$M:$M,0)-1,0,ROW()-MATCH($M602,$M:$M,0))),0)&gt;0)</f>
        <v>1</v>
      </c>
      <c r="Y602" s="2">
        <f ca="1">1*(IFERROR(MAX(OFFSET(P$1,MATCH($M602,$M:$M,0)-1,0,ROW()-MATCH($M602,$M:$M,0))),0)&gt;0)</f>
        <v>1</v>
      </c>
      <c r="Z602" s="2">
        <f ca="1">1*(IFERROR(MAX(OFFSET(Q$1,MATCH($M602,$M:$M,0)-1,0,ROW()-MATCH($M602,$M:$M,0))),0)&gt;0)</f>
        <v>1</v>
      </c>
      <c r="AA602" s="2">
        <f ca="1">1*(IFERROR(MAX(OFFSET(R$1,MATCH($M602,$M:$M,0)-1,0,ROW()-MATCH($M602,$M:$M,0))),0)&gt;0)</f>
        <v>1</v>
      </c>
      <c r="AB602" s="2">
        <f ca="1">1*(IFERROR(MAX(OFFSET(S$1,MATCH($M602,$M:$M,0)-1,0,ROW()-MATCH($M602,$M:$M,0))),0)&gt;0)</f>
        <v>1</v>
      </c>
      <c r="AC602" s="2">
        <f ca="1">1*(IFERROR(MAX(OFFSET(T$1,MATCH($M602,$M:$M,0)-1,0,ROW()-MATCH($M602,$M:$M,0))),0)&gt;0)</f>
        <v>1</v>
      </c>
      <c r="AD602" s="2">
        <f ca="1">1*(IFERROR(MAX(OFFSET(U$1,MATCH($M602,$M:$M,0)-1,0,ROW()-MATCH($M602,$M:$M,0))),0)&gt;0)</f>
        <v>1</v>
      </c>
      <c r="AE602" s="2">
        <f ca="1">1*(IFERROR(MAX(OFFSET(V$1,MATCH($M602,$M:$M,0)-1,0,ROW()-MATCH($M602,$M:$M,0))),0)&gt;0)</f>
        <v>1</v>
      </c>
      <c r="AG602">
        <f ca="1">+IF(COUNTIFS(AG$4:AG601,1,$M$4:$M601,$M602)=1,0,IF(O602*X602&lt;$AI$1,1,0))</f>
        <v>0</v>
      </c>
      <c r="AH602">
        <f ca="1">+IF(COUNTIFS(AH$4:AH601,1,$M$4:$M601,$M602)=1,0,IF(P602*Y602&lt;$AI$1,1,0))</f>
        <v>0</v>
      </c>
      <c r="AI602">
        <f ca="1">+IF(COUNTIFS(AI$4:AI601,1,$M$4:$M601,$M602)=1,0,IF(Q602*Z602&lt;$AI$1,1,0))</f>
        <v>0</v>
      </c>
      <c r="AJ602">
        <f ca="1">+IF(COUNTIFS(AJ$4:AJ601,1,$M$4:$M601,$M602)=1,0,IF(R602*AA602&lt;$AI$1,1,0))</f>
        <v>0</v>
      </c>
      <c r="AK602">
        <f ca="1">+IF(COUNTIFS(AK$4:AK601,1,$M$4:$M601,$M602)=1,0,IF(S602*AB602&lt;$AI$1,1,0))</f>
        <v>0</v>
      </c>
      <c r="AL602">
        <f ca="1">+IF(COUNTIFS(AL$4:AL601,1,$M$4:$M601,$M602)=1,0,IF(T602*AC602&lt;$AI$1,1,0))</f>
        <v>0</v>
      </c>
      <c r="AM602">
        <f ca="1">+IF(COUNTIFS(AM$4:AM601,1,$M$4:$M601,$M602)=1,0,IF(U602*AD602&lt;$AI$1,1,0))</f>
        <v>0</v>
      </c>
      <c r="AN602">
        <f ca="1">+IF(COUNTIFS(AN$4:AN601,1,$M$4:$M601,$M602)=1,0,IF(V602*AE602&lt;$AI$1,1,0))</f>
        <v>0</v>
      </c>
      <c r="AO602">
        <f t="shared" ca="1" si="103"/>
        <v>0</v>
      </c>
      <c r="AQ602">
        <f ca="1">1*(COUNTIFS($M$4:$M601,M602,AO$4:AO601,1)&gt;0)</f>
        <v>0</v>
      </c>
      <c r="AR602" t="str">
        <f ca="1">+IF($AQ602=1,"",IFERROR(AVERAGEIFS($AG$3:$AN$3,$AG602:$AN602,1),""))</f>
        <v/>
      </c>
    </row>
    <row r="603" spans="2:44" x14ac:dyDescent="0.25">
      <c r="B603">
        <f t="shared" si="104"/>
        <v>600</v>
      </c>
      <c r="C603" s="5">
        <f>AVERAGEIFS(TimeSeries!601:601,TimeSeries!$1:$1,"&lt;="&amp;C$3,TimeSeries!$1:$1,"&gt;="&amp;C$2)</f>
        <v>137.5</v>
      </c>
      <c r="D603" s="5">
        <f>AVERAGEIFS(TimeSeries!601:601,TimeSeries!$1:$1,"&lt;="&amp;D$3,TimeSeries!$1:$1,"&gt;="&amp;D$2)</f>
        <v>142.5</v>
      </c>
      <c r="E603" s="5">
        <f>AVERAGEIFS(TimeSeries!601:601,TimeSeries!$1:$1,"&lt;="&amp;E$3,TimeSeries!$1:$1,"&gt;="&amp;E$2)</f>
        <v>146.05000000000001</v>
      </c>
      <c r="F603" s="5">
        <f>AVERAGEIFS(TimeSeries!601:601,TimeSeries!$1:$1,"&lt;="&amp;F$3,TimeSeries!$1:$1,"&gt;="&amp;F$2)</f>
        <v>144.55000000000001</v>
      </c>
      <c r="G603" s="5">
        <f>AVERAGEIFS(TimeSeries!601:601,TimeSeries!$1:$1,"&lt;="&amp;G$3,TimeSeries!$1:$1,"&gt;="&amp;G$2)</f>
        <v>138.19999999999999</v>
      </c>
      <c r="H603" s="5">
        <f>AVERAGEIFS(TimeSeries!601:601,TimeSeries!$1:$1,"&lt;="&amp;H$3,TimeSeries!$1:$1,"&gt;="&amp;H$2)</f>
        <v>131.19999999999999</v>
      </c>
      <c r="I603" s="5">
        <f>AVERAGEIFS(TimeSeries!601:601,TimeSeries!$1:$1,"&lt;="&amp;I$3,TimeSeries!$1:$1,"&gt;="&amp;I$2)</f>
        <v>128.35</v>
      </c>
      <c r="J603" s="5">
        <f>AVERAGEIFS(TimeSeries!601:601,TimeSeries!$1:$1,"&lt;="&amp;J$3,TimeSeries!$1:$1,"&gt;="&amp;J$2)</f>
        <v>128.69999999999999</v>
      </c>
      <c r="K603" s="5">
        <f>+TimeSeries!I601</f>
        <v>137.52499999999998</v>
      </c>
      <c r="M603">
        <f>+INDEX(TimeSeries!$A:$ZZ,'TimeSeries - Formatted'!$B603+1,'TimeSeries - Formatted'!K$1)</f>
        <v>20</v>
      </c>
      <c r="O603" s="1">
        <f t="shared" si="105"/>
        <v>8.8041085840058209E-3</v>
      </c>
      <c r="P603" s="1">
        <f t="shared" si="106"/>
        <v>2.2972002871500363E-2</v>
      </c>
      <c r="Q603" s="1">
        <f t="shared" si="107"/>
        <v>3.8024164889836731E-2</v>
      </c>
      <c r="R603" s="1">
        <f t="shared" si="108"/>
        <v>2.3725212464589474E-2</v>
      </c>
      <c r="S603" s="1">
        <f t="shared" si="109"/>
        <v>3.6310820624545492E-3</v>
      </c>
      <c r="T603" s="1">
        <f t="shared" si="110"/>
        <v>7.6804915514592231E-3</v>
      </c>
      <c r="U603" s="1">
        <f t="shared" si="111"/>
        <v>7.852375343541329E-3</v>
      </c>
      <c r="V603" s="1">
        <f t="shared" si="112"/>
        <v>0</v>
      </c>
      <c r="X603" s="2">
        <f ca="1">1*(IFERROR(MAX(OFFSET(O$1,MATCH($M603,$M:$M,0)-1,0,ROW()-MATCH($M603,$M:$M,0))),0)&gt;0)</f>
        <v>1</v>
      </c>
      <c r="Y603" s="2">
        <f ca="1">1*(IFERROR(MAX(OFFSET(P$1,MATCH($M603,$M:$M,0)-1,0,ROW()-MATCH($M603,$M:$M,0))),0)&gt;0)</f>
        <v>1</v>
      </c>
      <c r="Z603" s="2">
        <f ca="1">1*(IFERROR(MAX(OFFSET(Q$1,MATCH($M603,$M:$M,0)-1,0,ROW()-MATCH($M603,$M:$M,0))),0)&gt;0)</f>
        <v>1</v>
      </c>
      <c r="AA603" s="2">
        <f ca="1">1*(IFERROR(MAX(OFFSET(R$1,MATCH($M603,$M:$M,0)-1,0,ROW()-MATCH($M603,$M:$M,0))),0)&gt;0)</f>
        <v>1</v>
      </c>
      <c r="AB603" s="2">
        <f ca="1">1*(IFERROR(MAX(OFFSET(S$1,MATCH($M603,$M:$M,0)-1,0,ROW()-MATCH($M603,$M:$M,0))),0)&gt;0)</f>
        <v>1</v>
      </c>
      <c r="AC603" s="2">
        <f ca="1">1*(IFERROR(MAX(OFFSET(T$1,MATCH($M603,$M:$M,0)-1,0,ROW()-MATCH($M603,$M:$M,0))),0)&gt;0)</f>
        <v>1</v>
      </c>
      <c r="AD603" s="2">
        <f ca="1">1*(IFERROR(MAX(OFFSET(U$1,MATCH($M603,$M:$M,0)-1,0,ROW()-MATCH($M603,$M:$M,0))),0)&gt;0)</f>
        <v>1</v>
      </c>
      <c r="AE603" s="2">
        <f ca="1">1*(IFERROR(MAX(OFFSET(V$1,MATCH($M603,$M:$M,0)-1,0,ROW()-MATCH($M603,$M:$M,0))),0)&gt;0)</f>
        <v>1</v>
      </c>
      <c r="AG603">
        <f ca="1">+IF(COUNTIFS(AG$4:AG602,1,$M$4:$M602,$M603)=1,0,IF(O603*X603&lt;$AI$1,1,0))</f>
        <v>0</v>
      </c>
      <c r="AH603">
        <f ca="1">+IF(COUNTIFS(AH$4:AH602,1,$M$4:$M602,$M603)=1,0,IF(P603*Y603&lt;$AI$1,1,0))</f>
        <v>0</v>
      </c>
      <c r="AI603">
        <f ca="1">+IF(COUNTIFS(AI$4:AI602,1,$M$4:$M602,$M603)=1,0,IF(Q603*Z603&lt;$AI$1,1,0))</f>
        <v>0</v>
      </c>
      <c r="AJ603">
        <f ca="1">+IF(COUNTIFS(AJ$4:AJ602,1,$M$4:$M602,$M603)=1,0,IF(R603*AA603&lt;$AI$1,1,0))</f>
        <v>0</v>
      </c>
      <c r="AK603">
        <f ca="1">+IF(COUNTIFS(AK$4:AK602,1,$M$4:$M602,$M603)=1,0,IF(S603*AB603&lt;$AI$1,1,0))</f>
        <v>0</v>
      </c>
      <c r="AL603">
        <f ca="1">+IF(COUNTIFS(AL$4:AL602,1,$M$4:$M602,$M603)=1,0,IF(T603*AC603&lt;$AI$1,1,0))</f>
        <v>0</v>
      </c>
      <c r="AM603">
        <f ca="1">+IF(COUNTIFS(AM$4:AM602,1,$M$4:$M602,$M603)=1,0,IF(U603*AD603&lt;$AI$1,1,0))</f>
        <v>0</v>
      </c>
      <c r="AN603">
        <f ca="1">+IF(COUNTIFS(AN$4:AN602,1,$M$4:$M602,$M603)=1,0,IF(V603*AE603&lt;$AI$1,1,0))</f>
        <v>0</v>
      </c>
      <c r="AO603">
        <f t="shared" ca="1" si="103"/>
        <v>0</v>
      </c>
      <c r="AQ603">
        <f ca="1">1*(COUNTIFS($M$4:$M602,M603,AO$4:AO602,1)&gt;0)</f>
        <v>0</v>
      </c>
      <c r="AR603" t="str">
        <f ca="1">+IF($AQ603=1,"",IFERROR(AVERAGEIFS($AG$3:$AN$3,$AG603:$AN603,1),""))</f>
        <v/>
      </c>
    </row>
    <row r="604" spans="2:44" x14ac:dyDescent="0.25">
      <c r="B604">
        <f t="shared" si="104"/>
        <v>601</v>
      </c>
      <c r="C604" s="5">
        <f>AVERAGEIFS(TimeSeries!602:602,TimeSeries!$1:$1,"&lt;="&amp;C$3,TimeSeries!$1:$1,"&gt;="&amp;C$2)</f>
        <v>139.9</v>
      </c>
      <c r="D604" s="5">
        <f>AVERAGEIFS(TimeSeries!602:602,TimeSeries!$1:$1,"&lt;="&amp;D$3,TimeSeries!$1:$1,"&gt;="&amp;D$2)</f>
        <v>145.4</v>
      </c>
      <c r="E604" s="5">
        <f>AVERAGEIFS(TimeSeries!602:602,TimeSeries!$1:$1,"&lt;="&amp;E$3,TimeSeries!$1:$1,"&gt;="&amp;E$2)</f>
        <v>146.85</v>
      </c>
      <c r="F604" s="5">
        <f>AVERAGEIFS(TimeSeries!602:602,TimeSeries!$1:$1,"&lt;="&amp;F$3,TimeSeries!$1:$1,"&gt;="&amp;F$2)</f>
        <v>144.85</v>
      </c>
      <c r="G604" s="5">
        <f>AVERAGEIFS(TimeSeries!602:602,TimeSeries!$1:$1,"&lt;="&amp;G$3,TimeSeries!$1:$1,"&gt;="&amp;G$2)</f>
        <v>140.6</v>
      </c>
      <c r="H604" s="5">
        <f>AVERAGEIFS(TimeSeries!602:602,TimeSeries!$1:$1,"&lt;="&amp;H$3,TimeSeries!$1:$1,"&gt;="&amp;H$2)</f>
        <v>133.6</v>
      </c>
      <c r="I604" s="5">
        <f>AVERAGEIFS(TimeSeries!602:602,TimeSeries!$1:$1,"&lt;="&amp;I$3,TimeSeries!$1:$1,"&gt;="&amp;I$2)</f>
        <v>130.75</v>
      </c>
      <c r="J604" s="5">
        <f>AVERAGEIFS(TimeSeries!602:602,TimeSeries!$1:$1,"&lt;="&amp;J$3,TimeSeries!$1:$1,"&gt;="&amp;J$2)</f>
        <v>131.5</v>
      </c>
      <c r="K604" s="5">
        <f>+TimeSeries!I602</f>
        <v>139.52500000000001</v>
      </c>
      <c r="M604">
        <f>+INDEX(TimeSeries!$A:$ZZ,'TimeSeries - Formatted'!$B604+1,'TimeSeries - Formatted'!K$1)</f>
        <v>20</v>
      </c>
      <c r="O604" s="1">
        <f t="shared" si="105"/>
        <v>1.7454545454545389E-2</v>
      </c>
      <c r="P604" s="1">
        <f t="shared" si="106"/>
        <v>2.0350877192982564E-2</v>
      </c>
      <c r="Q604" s="1">
        <f t="shared" si="107"/>
        <v>5.4775761725436301E-3</v>
      </c>
      <c r="R604" s="1">
        <f t="shared" si="108"/>
        <v>2.0754064337598077E-3</v>
      </c>
      <c r="S604" s="1">
        <f t="shared" si="109"/>
        <v>1.736613603473236E-2</v>
      </c>
      <c r="T604" s="1">
        <f t="shared" si="110"/>
        <v>1.8292682926829285E-2</v>
      </c>
      <c r="U604" s="1">
        <f t="shared" si="111"/>
        <v>1.8698870276587565E-2</v>
      </c>
      <c r="V604" s="1">
        <f t="shared" si="112"/>
        <v>2.1756021756021759E-2</v>
      </c>
      <c r="X604" s="2">
        <f ca="1">1*(IFERROR(MAX(OFFSET(O$1,MATCH($M604,$M:$M,0)-1,0,ROW()-MATCH($M604,$M:$M,0))),0)&gt;0)</f>
        <v>1</v>
      </c>
      <c r="Y604" s="2">
        <f ca="1">1*(IFERROR(MAX(OFFSET(P$1,MATCH($M604,$M:$M,0)-1,0,ROW()-MATCH($M604,$M:$M,0))),0)&gt;0)</f>
        <v>1</v>
      </c>
      <c r="Z604" s="2">
        <f ca="1">1*(IFERROR(MAX(OFFSET(Q$1,MATCH($M604,$M:$M,0)-1,0,ROW()-MATCH($M604,$M:$M,0))),0)&gt;0)</f>
        <v>1</v>
      </c>
      <c r="AA604" s="2">
        <f ca="1">1*(IFERROR(MAX(OFFSET(R$1,MATCH($M604,$M:$M,0)-1,0,ROW()-MATCH($M604,$M:$M,0))),0)&gt;0)</f>
        <v>1</v>
      </c>
      <c r="AB604" s="2">
        <f ca="1">1*(IFERROR(MAX(OFFSET(S$1,MATCH($M604,$M:$M,0)-1,0,ROW()-MATCH($M604,$M:$M,0))),0)&gt;0)</f>
        <v>1</v>
      </c>
      <c r="AC604" s="2">
        <f ca="1">1*(IFERROR(MAX(OFFSET(T$1,MATCH($M604,$M:$M,0)-1,0,ROW()-MATCH($M604,$M:$M,0))),0)&gt;0)</f>
        <v>1</v>
      </c>
      <c r="AD604" s="2">
        <f ca="1">1*(IFERROR(MAX(OFFSET(U$1,MATCH($M604,$M:$M,0)-1,0,ROW()-MATCH($M604,$M:$M,0))),0)&gt;0)</f>
        <v>1</v>
      </c>
      <c r="AE604" s="2">
        <f ca="1">1*(IFERROR(MAX(OFFSET(V$1,MATCH($M604,$M:$M,0)-1,0,ROW()-MATCH($M604,$M:$M,0))),0)&gt;0)</f>
        <v>1</v>
      </c>
      <c r="AG604">
        <f ca="1">+IF(COUNTIFS(AG$4:AG603,1,$M$4:$M603,$M604)=1,0,IF(O604*X604&lt;$AI$1,1,0))</f>
        <v>0</v>
      </c>
      <c r="AH604">
        <f ca="1">+IF(COUNTIFS(AH$4:AH603,1,$M$4:$M603,$M604)=1,0,IF(P604*Y604&lt;$AI$1,1,0))</f>
        <v>0</v>
      </c>
      <c r="AI604">
        <f ca="1">+IF(COUNTIFS(AI$4:AI603,1,$M$4:$M603,$M604)=1,0,IF(Q604*Z604&lt;$AI$1,1,0))</f>
        <v>0</v>
      </c>
      <c r="AJ604">
        <f ca="1">+IF(COUNTIFS(AJ$4:AJ603,1,$M$4:$M603,$M604)=1,0,IF(R604*AA604&lt;$AI$1,1,0))</f>
        <v>0</v>
      </c>
      <c r="AK604">
        <f ca="1">+IF(COUNTIFS(AK$4:AK603,1,$M$4:$M603,$M604)=1,0,IF(S604*AB604&lt;$AI$1,1,0))</f>
        <v>0</v>
      </c>
      <c r="AL604">
        <f ca="1">+IF(COUNTIFS(AL$4:AL603,1,$M$4:$M603,$M604)=1,0,IF(T604*AC604&lt;$AI$1,1,0))</f>
        <v>0</v>
      </c>
      <c r="AM604">
        <f ca="1">+IF(COUNTIFS(AM$4:AM603,1,$M$4:$M603,$M604)=1,0,IF(U604*AD604&lt;$AI$1,1,0))</f>
        <v>0</v>
      </c>
      <c r="AN604">
        <f ca="1">+IF(COUNTIFS(AN$4:AN603,1,$M$4:$M603,$M604)=1,0,IF(V604*AE604&lt;$AI$1,1,0))</f>
        <v>0</v>
      </c>
      <c r="AO604">
        <f t="shared" ca="1" si="103"/>
        <v>0</v>
      </c>
      <c r="AQ604">
        <f ca="1">1*(COUNTIFS($M$4:$M603,M604,AO$4:AO603,1)&gt;0)</f>
        <v>0</v>
      </c>
      <c r="AR604" t="str">
        <f ca="1">+IF($AQ604=1,"",IFERROR(AVERAGEIFS($AG$3:$AN$3,$AG604:$AN604,1),""))</f>
        <v/>
      </c>
    </row>
    <row r="605" spans="2:44" x14ac:dyDescent="0.25">
      <c r="B605">
        <f t="shared" si="104"/>
        <v>602</v>
      </c>
      <c r="C605" s="5">
        <f>AVERAGEIFS(TimeSeries!603:603,TimeSeries!$1:$1,"&lt;="&amp;C$3,TimeSeries!$1:$1,"&gt;="&amp;C$2)</f>
        <v>143.35</v>
      </c>
      <c r="D605" s="5">
        <f>AVERAGEIFS(TimeSeries!603:603,TimeSeries!$1:$1,"&lt;="&amp;D$3,TimeSeries!$1:$1,"&gt;="&amp;D$2)</f>
        <v>142.85</v>
      </c>
      <c r="E605" s="5">
        <f>AVERAGEIFS(TimeSeries!603:603,TimeSeries!$1:$1,"&lt;="&amp;E$3,TimeSeries!$1:$1,"&gt;="&amp;E$2)</f>
        <v>137.9</v>
      </c>
      <c r="F605" s="5">
        <f>AVERAGEIFS(TimeSeries!603:603,TimeSeries!$1:$1,"&lt;="&amp;F$3,TimeSeries!$1:$1,"&gt;="&amp;F$2)</f>
        <v>138.9</v>
      </c>
      <c r="G605" s="5">
        <f>AVERAGEIFS(TimeSeries!603:603,TimeSeries!$1:$1,"&lt;="&amp;G$3,TimeSeries!$1:$1,"&gt;="&amp;G$2)</f>
        <v>141</v>
      </c>
      <c r="H605" s="5">
        <f>AVERAGEIFS(TimeSeries!603:603,TimeSeries!$1:$1,"&lt;="&amp;H$3,TimeSeries!$1:$1,"&gt;="&amp;H$2)</f>
        <v>138</v>
      </c>
      <c r="I605" s="5">
        <f>AVERAGEIFS(TimeSeries!603:603,TimeSeries!$1:$1,"&lt;="&amp;I$3,TimeSeries!$1:$1,"&gt;="&amp;I$2)</f>
        <v>135.9</v>
      </c>
      <c r="J605" s="5">
        <f>AVERAGEIFS(TimeSeries!603:603,TimeSeries!$1:$1,"&lt;="&amp;J$3,TimeSeries!$1:$1,"&gt;="&amp;J$2)</f>
        <v>135.80000000000001</v>
      </c>
      <c r="K605" s="5">
        <f>+TimeSeries!I603</f>
        <v>139.53749999999999</v>
      </c>
      <c r="M605">
        <f>+INDEX(TimeSeries!$A:$ZZ,'TimeSeries - Formatted'!$B605+1,'TimeSeries - Formatted'!K$1)</f>
        <v>20</v>
      </c>
      <c r="O605" s="1">
        <f t="shared" si="105"/>
        <v>2.4660471765546754E-2</v>
      </c>
      <c r="P605" s="1">
        <f t="shared" si="106"/>
        <v>-1.7537826685006919E-2</v>
      </c>
      <c r="Q605" s="1">
        <f t="shared" si="107"/>
        <v>-6.0946544092611465E-2</v>
      </c>
      <c r="R605" s="1">
        <f t="shared" si="108"/>
        <v>-4.1076976182257474E-2</v>
      </c>
      <c r="S605" s="1">
        <f t="shared" si="109"/>
        <v>2.8449502133713889E-3</v>
      </c>
      <c r="T605" s="1">
        <f t="shared" si="110"/>
        <v>3.2934131736527039E-2</v>
      </c>
      <c r="U605" s="1">
        <f t="shared" si="111"/>
        <v>3.9388145315487622E-2</v>
      </c>
      <c r="V605" s="1">
        <f t="shared" si="112"/>
        <v>3.2699619771863198E-2</v>
      </c>
      <c r="X605" s="2">
        <f ca="1">1*(IFERROR(MAX(OFFSET(O$1,MATCH($M605,$M:$M,0)-1,0,ROW()-MATCH($M605,$M:$M,0))),0)&gt;0)</f>
        <v>1</v>
      </c>
      <c r="Y605" s="2">
        <f ca="1">1*(IFERROR(MAX(OFFSET(P$1,MATCH($M605,$M:$M,0)-1,0,ROW()-MATCH($M605,$M:$M,0))),0)&gt;0)</f>
        <v>1</v>
      </c>
      <c r="Z605" s="2">
        <f ca="1">1*(IFERROR(MAX(OFFSET(Q$1,MATCH($M605,$M:$M,0)-1,0,ROW()-MATCH($M605,$M:$M,0))),0)&gt;0)</f>
        <v>1</v>
      </c>
      <c r="AA605" s="2">
        <f ca="1">1*(IFERROR(MAX(OFFSET(R$1,MATCH($M605,$M:$M,0)-1,0,ROW()-MATCH($M605,$M:$M,0))),0)&gt;0)</f>
        <v>1</v>
      </c>
      <c r="AB605" s="2">
        <f ca="1">1*(IFERROR(MAX(OFFSET(S$1,MATCH($M605,$M:$M,0)-1,0,ROW()-MATCH($M605,$M:$M,0))),0)&gt;0)</f>
        <v>1</v>
      </c>
      <c r="AC605" s="2">
        <f ca="1">1*(IFERROR(MAX(OFFSET(T$1,MATCH($M605,$M:$M,0)-1,0,ROW()-MATCH($M605,$M:$M,0))),0)&gt;0)</f>
        <v>1</v>
      </c>
      <c r="AD605" s="2">
        <f ca="1">1*(IFERROR(MAX(OFFSET(U$1,MATCH($M605,$M:$M,0)-1,0,ROW()-MATCH($M605,$M:$M,0))),0)&gt;0)</f>
        <v>1</v>
      </c>
      <c r="AE605" s="2">
        <f ca="1">1*(IFERROR(MAX(OFFSET(V$1,MATCH($M605,$M:$M,0)-1,0,ROW()-MATCH($M605,$M:$M,0))),0)&gt;0)</f>
        <v>1</v>
      </c>
      <c r="AG605">
        <f ca="1">+IF(COUNTIFS(AG$4:AG604,1,$M$4:$M604,$M605)=1,0,IF(O605*X605&lt;$AI$1,1,0))</f>
        <v>0</v>
      </c>
      <c r="AH605">
        <f ca="1">+IF(COUNTIFS(AH$4:AH604,1,$M$4:$M604,$M605)=1,0,IF(P605*Y605&lt;$AI$1,1,0))</f>
        <v>0</v>
      </c>
      <c r="AI605">
        <f ca="1">+IF(COUNTIFS(AI$4:AI604,1,$M$4:$M604,$M605)=1,0,IF(Q605*Z605&lt;$AI$1,1,0))</f>
        <v>0</v>
      </c>
      <c r="AJ605">
        <f ca="1">+IF(COUNTIFS(AJ$4:AJ604,1,$M$4:$M604,$M605)=1,0,IF(R605*AA605&lt;$AI$1,1,0))</f>
        <v>0</v>
      </c>
      <c r="AK605">
        <f ca="1">+IF(COUNTIFS(AK$4:AK604,1,$M$4:$M604,$M605)=1,0,IF(S605*AB605&lt;$AI$1,1,0))</f>
        <v>0</v>
      </c>
      <c r="AL605">
        <f ca="1">+IF(COUNTIFS(AL$4:AL604,1,$M$4:$M604,$M605)=1,0,IF(T605*AC605&lt;$AI$1,1,0))</f>
        <v>0</v>
      </c>
      <c r="AM605">
        <f ca="1">+IF(COUNTIFS(AM$4:AM604,1,$M$4:$M604,$M605)=1,0,IF(U605*AD605&lt;$AI$1,1,0))</f>
        <v>0</v>
      </c>
      <c r="AN605">
        <f ca="1">+IF(COUNTIFS(AN$4:AN604,1,$M$4:$M604,$M605)=1,0,IF(V605*AE605&lt;$AI$1,1,0))</f>
        <v>0</v>
      </c>
      <c r="AO605">
        <f t="shared" ca="1" si="103"/>
        <v>0</v>
      </c>
      <c r="AQ605">
        <f ca="1">1*(COUNTIFS($M$4:$M604,M605,AO$4:AO604,1)&gt;0)</f>
        <v>0</v>
      </c>
      <c r="AR605" t="str">
        <f ca="1">+IF($AQ605=1,"",IFERROR(AVERAGEIFS($AG$3:$AN$3,$AG605:$AN605,1),""))</f>
        <v/>
      </c>
    </row>
    <row r="606" spans="2:44" x14ac:dyDescent="0.25">
      <c r="B606">
        <f t="shared" si="104"/>
        <v>603</v>
      </c>
      <c r="C606" s="5">
        <f>AVERAGEIFS(TimeSeries!604:604,TimeSeries!$1:$1,"&lt;="&amp;C$3,TimeSeries!$1:$1,"&gt;="&amp;C$2)</f>
        <v>136.1</v>
      </c>
      <c r="D606" s="5">
        <f>AVERAGEIFS(TimeSeries!604:604,TimeSeries!$1:$1,"&lt;="&amp;D$3,TimeSeries!$1:$1,"&gt;="&amp;D$2)</f>
        <v>133.6</v>
      </c>
      <c r="E606" s="5">
        <f>AVERAGEIFS(TimeSeries!604:604,TimeSeries!$1:$1,"&lt;="&amp;E$3,TimeSeries!$1:$1,"&gt;="&amp;E$2)</f>
        <v>127.25</v>
      </c>
      <c r="F606" s="5">
        <f>AVERAGEIFS(TimeSeries!604:604,TimeSeries!$1:$1,"&lt;="&amp;F$3,TimeSeries!$1:$1,"&gt;="&amp;F$2)</f>
        <v>128.75</v>
      </c>
      <c r="G606" s="5">
        <f>AVERAGEIFS(TimeSeries!604:604,TimeSeries!$1:$1,"&lt;="&amp;G$3,TimeSeries!$1:$1,"&gt;="&amp;G$2)</f>
        <v>133.69999999999999</v>
      </c>
      <c r="H606" s="5">
        <f>AVERAGEIFS(TimeSeries!604:604,TimeSeries!$1:$1,"&lt;="&amp;H$3,TimeSeries!$1:$1,"&gt;="&amp;H$2)</f>
        <v>134.69999999999999</v>
      </c>
      <c r="I606" s="5">
        <f>AVERAGEIFS(TimeSeries!604:604,TimeSeries!$1:$1,"&lt;="&amp;I$3,TimeSeries!$1:$1,"&gt;="&amp;I$2)</f>
        <v>133.25</v>
      </c>
      <c r="J606" s="5">
        <f>AVERAGEIFS(TimeSeries!604:604,TimeSeries!$1:$1,"&lt;="&amp;J$3,TimeSeries!$1:$1,"&gt;="&amp;J$2)</f>
        <v>131.5</v>
      </c>
      <c r="K606" s="5">
        <f>+TimeSeries!I604</f>
        <v>132.57499999999999</v>
      </c>
      <c r="M606">
        <f>+INDEX(TimeSeries!$A:$ZZ,'TimeSeries - Formatted'!$B606+1,'TimeSeries - Formatted'!K$1)</f>
        <v>20</v>
      </c>
      <c r="O606" s="1">
        <f t="shared" si="105"/>
        <v>-5.0575514475061034E-2</v>
      </c>
      <c r="P606" s="1">
        <f t="shared" si="106"/>
        <v>-8.115543328748287E-2</v>
      </c>
      <c r="Q606" s="1">
        <f t="shared" si="107"/>
        <v>-0.13346952672795365</v>
      </c>
      <c r="R606" s="1">
        <f t="shared" si="108"/>
        <v>-0.11114946496375555</v>
      </c>
      <c r="S606" s="1">
        <f t="shared" si="109"/>
        <v>-5.1773049645390201E-2</v>
      </c>
      <c r="T606" s="1">
        <f t="shared" si="110"/>
        <v>-2.3913043478260954E-2</v>
      </c>
      <c r="U606" s="1">
        <f t="shared" si="111"/>
        <v>-1.9499632082413565E-2</v>
      </c>
      <c r="V606" s="1">
        <f t="shared" si="112"/>
        <v>-3.166421207658332E-2</v>
      </c>
      <c r="X606" s="2">
        <f ca="1">1*(IFERROR(MAX(OFFSET(O$1,MATCH($M606,$M:$M,0)-1,0,ROW()-MATCH($M606,$M:$M,0))),0)&gt;0)</f>
        <v>1</v>
      </c>
      <c r="Y606" s="2">
        <f ca="1">1*(IFERROR(MAX(OFFSET(P$1,MATCH($M606,$M:$M,0)-1,0,ROW()-MATCH($M606,$M:$M,0))),0)&gt;0)</f>
        <v>1</v>
      </c>
      <c r="Z606" s="2">
        <f ca="1">1*(IFERROR(MAX(OFFSET(Q$1,MATCH($M606,$M:$M,0)-1,0,ROW()-MATCH($M606,$M:$M,0))),0)&gt;0)</f>
        <v>1</v>
      </c>
      <c r="AA606" s="2">
        <f ca="1">1*(IFERROR(MAX(OFFSET(R$1,MATCH($M606,$M:$M,0)-1,0,ROW()-MATCH($M606,$M:$M,0))),0)&gt;0)</f>
        <v>1</v>
      </c>
      <c r="AB606" s="2">
        <f ca="1">1*(IFERROR(MAX(OFFSET(S$1,MATCH($M606,$M:$M,0)-1,0,ROW()-MATCH($M606,$M:$M,0))),0)&gt;0)</f>
        <v>1</v>
      </c>
      <c r="AC606" s="2">
        <f ca="1">1*(IFERROR(MAX(OFFSET(T$1,MATCH($M606,$M:$M,0)-1,0,ROW()-MATCH($M606,$M:$M,0))),0)&gt;0)</f>
        <v>1</v>
      </c>
      <c r="AD606" s="2">
        <f ca="1">1*(IFERROR(MAX(OFFSET(U$1,MATCH($M606,$M:$M,0)-1,0,ROW()-MATCH($M606,$M:$M,0))),0)&gt;0)</f>
        <v>1</v>
      </c>
      <c r="AE606" s="2">
        <f ca="1">1*(IFERROR(MAX(OFFSET(V$1,MATCH($M606,$M:$M,0)-1,0,ROW()-MATCH($M606,$M:$M,0))),0)&gt;0)</f>
        <v>1</v>
      </c>
      <c r="AG606">
        <f ca="1">+IF(COUNTIFS(AG$4:AG605,1,$M$4:$M605,$M606)=1,0,IF(O606*X606&lt;$AI$1,1,0))</f>
        <v>0</v>
      </c>
      <c r="AH606">
        <f ca="1">+IF(COUNTIFS(AH$4:AH605,1,$M$4:$M605,$M606)=1,0,IF(P606*Y606&lt;$AI$1,1,0))</f>
        <v>0</v>
      </c>
      <c r="AI606">
        <f ca="1">+IF(COUNTIFS(AI$4:AI605,1,$M$4:$M605,$M606)=1,0,IF(Q606*Z606&lt;$AI$1,1,0))</f>
        <v>1</v>
      </c>
      <c r="AJ606">
        <f ca="1">+IF(COUNTIFS(AJ$4:AJ605,1,$M$4:$M605,$M606)=1,0,IF(R606*AA606&lt;$AI$1,1,0))</f>
        <v>1</v>
      </c>
      <c r="AK606">
        <f ca="1">+IF(COUNTIFS(AK$4:AK605,1,$M$4:$M605,$M606)=1,0,IF(S606*AB606&lt;$AI$1,1,0))</f>
        <v>0</v>
      </c>
      <c r="AL606">
        <f ca="1">+IF(COUNTIFS(AL$4:AL605,1,$M$4:$M605,$M606)=1,0,IF(T606*AC606&lt;$AI$1,1,0))</f>
        <v>0</v>
      </c>
      <c r="AM606">
        <f ca="1">+IF(COUNTIFS(AM$4:AM605,1,$M$4:$M605,$M606)=1,0,IF(U606*AD606&lt;$AI$1,1,0))</f>
        <v>0</v>
      </c>
      <c r="AN606">
        <f ca="1">+IF(COUNTIFS(AN$4:AN605,1,$M$4:$M605,$M606)=1,0,IF(V606*AE606&lt;$AI$1,1,0))</f>
        <v>0</v>
      </c>
      <c r="AO606">
        <f t="shared" ca="1" si="103"/>
        <v>1</v>
      </c>
      <c r="AQ606">
        <f ca="1">1*(COUNTIFS($M$4:$M605,M606,AO$4:AO605,1)&gt;0)</f>
        <v>0</v>
      </c>
      <c r="AR606">
        <f ca="1">+IF($AQ606=1,"",IFERROR(AVERAGEIFS($AG$3:$AN$3,$AG606:$AN606,1),""))</f>
        <v>157.5</v>
      </c>
    </row>
    <row r="607" spans="2:44" x14ac:dyDescent="0.25">
      <c r="B607">
        <f t="shared" si="104"/>
        <v>604</v>
      </c>
      <c r="C607" s="5">
        <f>AVERAGEIFS(TimeSeries!605:605,TimeSeries!$1:$1,"&lt;="&amp;C$3,TimeSeries!$1:$1,"&gt;="&amp;C$2)</f>
        <v>125.45</v>
      </c>
      <c r="D607" s="5">
        <f>AVERAGEIFS(TimeSeries!605:605,TimeSeries!$1:$1,"&lt;="&amp;D$3,TimeSeries!$1:$1,"&gt;="&amp;D$2)</f>
        <v>123.45</v>
      </c>
      <c r="E607" s="5">
        <f>AVERAGEIFS(TimeSeries!605:605,TimeSeries!$1:$1,"&lt;="&amp;E$3,TimeSeries!$1:$1,"&gt;="&amp;E$2)</f>
        <v>120.6</v>
      </c>
      <c r="F607" s="5">
        <f>AVERAGEIFS(TimeSeries!605:605,TimeSeries!$1:$1,"&lt;="&amp;F$3,TimeSeries!$1:$1,"&gt;="&amp;F$2)</f>
        <v>121.1</v>
      </c>
      <c r="G607" s="5">
        <f>AVERAGEIFS(TimeSeries!605:605,TimeSeries!$1:$1,"&lt;="&amp;G$3,TimeSeries!$1:$1,"&gt;="&amp;G$2)</f>
        <v>123.95</v>
      </c>
      <c r="H607" s="5">
        <f>AVERAGEIFS(TimeSeries!605:605,TimeSeries!$1:$1,"&lt;="&amp;H$3,TimeSeries!$1:$1,"&gt;="&amp;H$2)</f>
        <v>125.45</v>
      </c>
      <c r="I607" s="5">
        <f>AVERAGEIFS(TimeSeries!605:605,TimeSeries!$1:$1,"&lt;="&amp;I$3,TimeSeries!$1:$1,"&gt;="&amp;I$2)</f>
        <v>124</v>
      </c>
      <c r="J607" s="5">
        <f>AVERAGEIFS(TimeSeries!605:605,TimeSeries!$1:$1,"&lt;="&amp;J$3,TimeSeries!$1:$1,"&gt;="&amp;J$2)</f>
        <v>123</v>
      </c>
      <c r="K607" s="5">
        <f>+TimeSeries!I605</f>
        <v>123.5</v>
      </c>
      <c r="M607">
        <f>+INDEX(TimeSeries!$A:$ZZ,'TimeSeries - Formatted'!$B607+1,'TimeSeries - Formatted'!K$1)</f>
        <v>20</v>
      </c>
      <c r="O607" s="1">
        <f t="shared" si="105"/>
        <v>-0.12486920125566792</v>
      </c>
      <c r="P607" s="1">
        <f t="shared" si="106"/>
        <v>-0.15096286107290235</v>
      </c>
      <c r="Q607" s="1">
        <f t="shared" si="107"/>
        <v>-0.17875383043922366</v>
      </c>
      <c r="R607" s="1">
        <f t="shared" si="108"/>
        <v>-0.1639627200552296</v>
      </c>
      <c r="S607" s="1">
        <f t="shared" si="109"/>
        <v>-0.12092198581560276</v>
      </c>
      <c r="T607" s="1">
        <f t="shared" si="110"/>
        <v>-9.0942028985507184E-2</v>
      </c>
      <c r="U607" s="1">
        <f t="shared" si="111"/>
        <v>-8.7564385577630688E-2</v>
      </c>
      <c r="V607" s="1">
        <f t="shared" si="112"/>
        <v>-9.4256259204712922E-2</v>
      </c>
      <c r="X607" s="2">
        <f ca="1">1*(IFERROR(MAX(OFFSET(O$1,MATCH($M607,$M:$M,0)-1,0,ROW()-MATCH($M607,$M:$M,0))),0)&gt;0)</f>
        <v>1</v>
      </c>
      <c r="Y607" s="2">
        <f ca="1">1*(IFERROR(MAX(OFFSET(P$1,MATCH($M607,$M:$M,0)-1,0,ROW()-MATCH($M607,$M:$M,0))),0)&gt;0)</f>
        <v>1</v>
      </c>
      <c r="Z607" s="2">
        <f ca="1">1*(IFERROR(MAX(OFFSET(Q$1,MATCH($M607,$M:$M,0)-1,0,ROW()-MATCH($M607,$M:$M,0))),0)&gt;0)</f>
        <v>1</v>
      </c>
      <c r="AA607" s="2">
        <f ca="1">1*(IFERROR(MAX(OFFSET(R$1,MATCH($M607,$M:$M,0)-1,0,ROW()-MATCH($M607,$M:$M,0))),0)&gt;0)</f>
        <v>1</v>
      </c>
      <c r="AB607" s="2">
        <f ca="1">1*(IFERROR(MAX(OFFSET(S$1,MATCH($M607,$M:$M,0)-1,0,ROW()-MATCH($M607,$M:$M,0))),0)&gt;0)</f>
        <v>1</v>
      </c>
      <c r="AC607" s="2">
        <f ca="1">1*(IFERROR(MAX(OFFSET(T$1,MATCH($M607,$M:$M,0)-1,0,ROW()-MATCH($M607,$M:$M,0))),0)&gt;0)</f>
        <v>1</v>
      </c>
      <c r="AD607" s="2">
        <f ca="1">1*(IFERROR(MAX(OFFSET(U$1,MATCH($M607,$M:$M,0)-1,0,ROW()-MATCH($M607,$M:$M,0))),0)&gt;0)</f>
        <v>1</v>
      </c>
      <c r="AE607" s="2">
        <f ca="1">1*(IFERROR(MAX(OFFSET(V$1,MATCH($M607,$M:$M,0)-1,0,ROW()-MATCH($M607,$M:$M,0))),0)&gt;0)</f>
        <v>1</v>
      </c>
      <c r="AG607">
        <f ca="1">+IF(COUNTIFS(AG$4:AG606,1,$M$4:$M606,$M607)=1,0,IF(O607*X607&lt;$AI$1,1,0))</f>
        <v>1</v>
      </c>
      <c r="AH607">
        <f ca="1">+IF(COUNTIFS(AH$4:AH606,1,$M$4:$M606,$M607)=1,0,IF(P607*Y607&lt;$AI$1,1,0))</f>
        <v>1</v>
      </c>
      <c r="AI607">
        <f ca="1">+IF(COUNTIFS(AI$4:AI606,1,$M$4:$M606,$M607)=1,0,IF(Q607*Z607&lt;$AI$1,1,0))</f>
        <v>0</v>
      </c>
      <c r="AJ607">
        <f ca="1">+IF(COUNTIFS(AJ$4:AJ606,1,$M$4:$M606,$M607)=1,0,IF(R607*AA607&lt;$AI$1,1,0))</f>
        <v>0</v>
      </c>
      <c r="AK607">
        <f ca="1">+IF(COUNTIFS(AK$4:AK606,1,$M$4:$M606,$M607)=1,0,IF(S607*AB607&lt;$AI$1,1,0))</f>
        <v>1</v>
      </c>
      <c r="AL607">
        <f ca="1">+IF(COUNTIFS(AL$4:AL606,1,$M$4:$M606,$M607)=1,0,IF(T607*AC607&lt;$AI$1,1,0))</f>
        <v>0</v>
      </c>
      <c r="AM607">
        <f ca="1">+IF(COUNTIFS(AM$4:AM606,1,$M$4:$M606,$M607)=1,0,IF(U607*AD607&lt;$AI$1,1,0))</f>
        <v>0</v>
      </c>
      <c r="AN607">
        <f ca="1">+IF(COUNTIFS(AN$4:AN606,1,$M$4:$M606,$M607)=1,0,IF(V607*AE607&lt;$AI$1,1,0))</f>
        <v>0</v>
      </c>
      <c r="AO607">
        <f t="shared" ca="1" si="103"/>
        <v>1</v>
      </c>
      <c r="AQ607">
        <f ca="1">1*(COUNTIFS($M$4:$M606,M607,AO$4:AO606,1)&gt;0)</f>
        <v>1</v>
      </c>
      <c r="AR607" t="str">
        <f ca="1">+IF($AQ607=1,"",IFERROR(AVERAGEIFS($AG$3:$AN$3,$AG607:$AN607,1),""))</f>
        <v/>
      </c>
    </row>
    <row r="608" spans="2:44" x14ac:dyDescent="0.25">
      <c r="B608">
        <f t="shared" si="104"/>
        <v>605</v>
      </c>
      <c r="C608" s="5">
        <f>AVERAGEIFS(TimeSeries!606:606,TimeSeries!$1:$1,"&lt;="&amp;C$3,TimeSeries!$1:$1,"&gt;="&amp;C$2)</f>
        <v>116.9</v>
      </c>
      <c r="D608" s="5">
        <f>AVERAGEIFS(TimeSeries!606:606,TimeSeries!$1:$1,"&lt;="&amp;D$3,TimeSeries!$1:$1,"&gt;="&amp;D$2)</f>
        <v>119.4</v>
      </c>
      <c r="E608" s="5">
        <f>AVERAGEIFS(TimeSeries!606:606,TimeSeries!$1:$1,"&lt;="&amp;E$3,TimeSeries!$1:$1,"&gt;="&amp;E$2)</f>
        <v>119.4</v>
      </c>
      <c r="F608" s="5">
        <f>AVERAGEIFS(TimeSeries!606:606,TimeSeries!$1:$1,"&lt;="&amp;F$3,TimeSeries!$1:$1,"&gt;="&amp;F$2)</f>
        <v>119.4</v>
      </c>
      <c r="G608" s="5">
        <f>AVERAGEIFS(TimeSeries!606:606,TimeSeries!$1:$1,"&lt;="&amp;G$3,TimeSeries!$1:$1,"&gt;="&amp;G$2)</f>
        <v>119.4</v>
      </c>
      <c r="H608" s="5">
        <f>AVERAGEIFS(TimeSeries!606:606,TimeSeries!$1:$1,"&lt;="&amp;H$3,TimeSeries!$1:$1,"&gt;="&amp;H$2)</f>
        <v>116.4</v>
      </c>
      <c r="I608" s="5">
        <f>AVERAGEIFS(TimeSeries!606:606,TimeSeries!$1:$1,"&lt;="&amp;I$3,TimeSeries!$1:$1,"&gt;="&amp;I$2)</f>
        <v>118.5</v>
      </c>
      <c r="J608" s="5">
        <f>AVERAGEIFS(TimeSeries!606:606,TimeSeries!$1:$1,"&lt;="&amp;J$3,TimeSeries!$1:$1,"&gt;="&amp;J$2)</f>
        <v>123</v>
      </c>
      <c r="K608" s="5">
        <f>+TimeSeries!I606</f>
        <v>118.55000000000001</v>
      </c>
      <c r="M608">
        <f>+INDEX(TimeSeries!$A:$ZZ,'TimeSeries - Formatted'!$B608+1,'TimeSeries - Formatted'!K$1)</f>
        <v>20</v>
      </c>
      <c r="O608" s="1">
        <f t="shared" si="105"/>
        <v>-0.18451342867108467</v>
      </c>
      <c r="P608" s="1">
        <f t="shared" si="106"/>
        <v>-0.17881705639614853</v>
      </c>
      <c r="Q608" s="1">
        <f t="shared" si="107"/>
        <v>-0.18692543411644524</v>
      </c>
      <c r="R608" s="1">
        <f t="shared" si="108"/>
        <v>-0.17569899896444585</v>
      </c>
      <c r="S608" s="1">
        <f t="shared" si="109"/>
        <v>-0.15319148936170213</v>
      </c>
      <c r="T608" s="1">
        <f t="shared" si="110"/>
        <v>-0.15652173913043477</v>
      </c>
      <c r="U608" s="1">
        <f t="shared" si="111"/>
        <v>-0.12803532008830021</v>
      </c>
      <c r="V608" s="1">
        <f t="shared" si="112"/>
        <v>-9.4256259204712922E-2</v>
      </c>
      <c r="X608" s="2">
        <f ca="1">1*(IFERROR(MAX(OFFSET(O$1,MATCH($M608,$M:$M,0)-1,0,ROW()-MATCH($M608,$M:$M,0))),0)&gt;0)</f>
        <v>1</v>
      </c>
      <c r="Y608" s="2">
        <f ca="1">1*(IFERROR(MAX(OFFSET(P$1,MATCH($M608,$M:$M,0)-1,0,ROW()-MATCH($M608,$M:$M,0))),0)&gt;0)</f>
        <v>1</v>
      </c>
      <c r="Z608" s="2">
        <f ca="1">1*(IFERROR(MAX(OFFSET(Q$1,MATCH($M608,$M:$M,0)-1,0,ROW()-MATCH($M608,$M:$M,0))),0)&gt;0)</f>
        <v>1</v>
      </c>
      <c r="AA608" s="2">
        <f ca="1">1*(IFERROR(MAX(OFFSET(R$1,MATCH($M608,$M:$M,0)-1,0,ROW()-MATCH($M608,$M:$M,0))),0)&gt;0)</f>
        <v>1</v>
      </c>
      <c r="AB608" s="2">
        <f ca="1">1*(IFERROR(MAX(OFFSET(S$1,MATCH($M608,$M:$M,0)-1,0,ROW()-MATCH($M608,$M:$M,0))),0)&gt;0)</f>
        <v>1</v>
      </c>
      <c r="AC608" s="2">
        <f ca="1">1*(IFERROR(MAX(OFFSET(T$1,MATCH($M608,$M:$M,0)-1,0,ROW()-MATCH($M608,$M:$M,0))),0)&gt;0)</f>
        <v>1</v>
      </c>
      <c r="AD608" s="2">
        <f ca="1">1*(IFERROR(MAX(OFFSET(U$1,MATCH($M608,$M:$M,0)-1,0,ROW()-MATCH($M608,$M:$M,0))),0)&gt;0)</f>
        <v>1</v>
      </c>
      <c r="AE608" s="2">
        <f ca="1">1*(IFERROR(MAX(OFFSET(V$1,MATCH($M608,$M:$M,0)-1,0,ROW()-MATCH($M608,$M:$M,0))),0)&gt;0)</f>
        <v>1</v>
      </c>
      <c r="AG608">
        <f ca="1">+IF(COUNTIFS(AG$4:AG607,1,$M$4:$M607,$M608)=1,0,IF(O608*X608&lt;$AI$1,1,0))</f>
        <v>0</v>
      </c>
      <c r="AH608">
        <f ca="1">+IF(COUNTIFS(AH$4:AH607,1,$M$4:$M607,$M608)=1,0,IF(P608*Y608&lt;$AI$1,1,0))</f>
        <v>0</v>
      </c>
      <c r="AI608">
        <f ca="1">+IF(COUNTIFS(AI$4:AI607,1,$M$4:$M607,$M608)=1,0,IF(Q608*Z608&lt;$AI$1,1,0))</f>
        <v>0</v>
      </c>
      <c r="AJ608">
        <f ca="1">+IF(COUNTIFS(AJ$4:AJ607,1,$M$4:$M607,$M608)=1,0,IF(R608*AA608&lt;$AI$1,1,0))</f>
        <v>0</v>
      </c>
      <c r="AK608">
        <f ca="1">+IF(COUNTIFS(AK$4:AK607,1,$M$4:$M607,$M608)=1,0,IF(S608*AB608&lt;$AI$1,1,0))</f>
        <v>0</v>
      </c>
      <c r="AL608">
        <f ca="1">+IF(COUNTIFS(AL$4:AL607,1,$M$4:$M607,$M608)=1,0,IF(T608*AC608&lt;$AI$1,1,0))</f>
        <v>1</v>
      </c>
      <c r="AM608">
        <f ca="1">+IF(COUNTIFS(AM$4:AM607,1,$M$4:$M607,$M608)=1,0,IF(U608*AD608&lt;$AI$1,1,0))</f>
        <v>1</v>
      </c>
      <c r="AN608">
        <f ca="1">+IF(COUNTIFS(AN$4:AN607,1,$M$4:$M607,$M608)=1,0,IF(V608*AE608&lt;$AI$1,1,0))</f>
        <v>0</v>
      </c>
      <c r="AO608">
        <f t="shared" ca="1" si="103"/>
        <v>1</v>
      </c>
      <c r="AQ608">
        <f ca="1">1*(COUNTIFS($M$4:$M607,M608,AO$4:AO607,1)&gt;0)</f>
        <v>1</v>
      </c>
      <c r="AR608" t="str">
        <f ca="1">+IF($AQ608=1,"",IFERROR(AVERAGEIFS($AG$3:$AN$3,$AG608:$AN608,1),""))</f>
        <v/>
      </c>
    </row>
    <row r="609" spans="2:44" x14ac:dyDescent="0.25">
      <c r="B609">
        <f t="shared" si="104"/>
        <v>606</v>
      </c>
      <c r="C609" s="5">
        <f>AVERAGEIFS(TimeSeries!607:607,TimeSeries!$1:$1,"&lt;="&amp;C$3,TimeSeries!$1:$1,"&gt;="&amp;C$2)</f>
        <v>115.2</v>
      </c>
      <c r="D609" s="5">
        <f>AVERAGEIFS(TimeSeries!607:607,TimeSeries!$1:$1,"&lt;="&amp;D$3,TimeSeries!$1:$1,"&gt;="&amp;D$2)</f>
        <v>117.7</v>
      </c>
      <c r="E609" s="5">
        <f>AVERAGEIFS(TimeSeries!607:607,TimeSeries!$1:$1,"&lt;="&amp;E$3,TimeSeries!$1:$1,"&gt;="&amp;E$2)</f>
        <v>118.4</v>
      </c>
      <c r="F609" s="5">
        <f>AVERAGEIFS(TimeSeries!607:607,TimeSeries!$1:$1,"&lt;="&amp;F$3,TimeSeries!$1:$1,"&gt;="&amp;F$2)</f>
        <v>119.4</v>
      </c>
      <c r="G609" s="5">
        <f>AVERAGEIFS(TimeSeries!607:607,TimeSeries!$1:$1,"&lt;="&amp;G$3,TimeSeries!$1:$1,"&gt;="&amp;G$2)</f>
        <v>119.4</v>
      </c>
      <c r="H609" s="5">
        <f>AVERAGEIFS(TimeSeries!607:607,TimeSeries!$1:$1,"&lt;="&amp;H$3,TimeSeries!$1:$1,"&gt;="&amp;H$2)</f>
        <v>113.9</v>
      </c>
      <c r="I609" s="5">
        <f>AVERAGEIFS(TimeSeries!607:607,TimeSeries!$1:$1,"&lt;="&amp;I$3,TimeSeries!$1:$1,"&gt;="&amp;I$2)</f>
        <v>111.05</v>
      </c>
      <c r="J609" s="5">
        <f>AVERAGEIFS(TimeSeries!607:607,TimeSeries!$1:$1,"&lt;="&amp;J$3,TimeSeries!$1:$1,"&gt;="&amp;J$2)</f>
        <v>113.1</v>
      </c>
      <c r="K609" s="5">
        <f>+TimeSeries!I607</f>
        <v>116.0125</v>
      </c>
      <c r="M609">
        <f>+INDEX(TimeSeries!$A:$ZZ,'TimeSeries - Formatted'!$B609+1,'TimeSeries - Formatted'!K$1)</f>
        <v>20</v>
      </c>
      <c r="O609" s="1">
        <f t="shared" si="105"/>
        <v>-0.19637251482385765</v>
      </c>
      <c r="P609" s="1">
        <f t="shared" si="106"/>
        <v>-0.19050894085281977</v>
      </c>
      <c r="Q609" s="1">
        <f t="shared" si="107"/>
        <v>-0.19373510384746329</v>
      </c>
      <c r="R609" s="1">
        <f t="shared" si="108"/>
        <v>-0.17569899896444585</v>
      </c>
      <c r="S609" s="1">
        <f t="shared" si="109"/>
        <v>-0.15319148936170213</v>
      </c>
      <c r="T609" s="1">
        <f t="shared" si="110"/>
        <v>-0.17463768115942024</v>
      </c>
      <c r="U609" s="1">
        <f t="shared" si="111"/>
        <v>-0.18285504047093459</v>
      </c>
      <c r="V609" s="1">
        <f t="shared" si="112"/>
        <v>-0.16715758468335795</v>
      </c>
      <c r="X609" s="2">
        <f ca="1">1*(IFERROR(MAX(OFFSET(O$1,MATCH($M609,$M:$M,0)-1,0,ROW()-MATCH($M609,$M:$M,0))),0)&gt;0)</f>
        <v>1</v>
      </c>
      <c r="Y609" s="2">
        <f ca="1">1*(IFERROR(MAX(OFFSET(P$1,MATCH($M609,$M:$M,0)-1,0,ROW()-MATCH($M609,$M:$M,0))),0)&gt;0)</f>
        <v>1</v>
      </c>
      <c r="Z609" s="2">
        <f ca="1">1*(IFERROR(MAX(OFFSET(Q$1,MATCH($M609,$M:$M,0)-1,0,ROW()-MATCH($M609,$M:$M,0))),0)&gt;0)</f>
        <v>1</v>
      </c>
      <c r="AA609" s="2">
        <f ca="1">1*(IFERROR(MAX(OFFSET(R$1,MATCH($M609,$M:$M,0)-1,0,ROW()-MATCH($M609,$M:$M,0))),0)&gt;0)</f>
        <v>1</v>
      </c>
      <c r="AB609" s="2">
        <f ca="1">1*(IFERROR(MAX(OFFSET(S$1,MATCH($M609,$M:$M,0)-1,0,ROW()-MATCH($M609,$M:$M,0))),0)&gt;0)</f>
        <v>1</v>
      </c>
      <c r="AC609" s="2">
        <f ca="1">1*(IFERROR(MAX(OFFSET(T$1,MATCH($M609,$M:$M,0)-1,0,ROW()-MATCH($M609,$M:$M,0))),0)&gt;0)</f>
        <v>1</v>
      </c>
      <c r="AD609" s="2">
        <f ca="1">1*(IFERROR(MAX(OFFSET(U$1,MATCH($M609,$M:$M,0)-1,0,ROW()-MATCH($M609,$M:$M,0))),0)&gt;0)</f>
        <v>1</v>
      </c>
      <c r="AE609" s="2">
        <f ca="1">1*(IFERROR(MAX(OFFSET(V$1,MATCH($M609,$M:$M,0)-1,0,ROW()-MATCH($M609,$M:$M,0))),0)&gt;0)</f>
        <v>1</v>
      </c>
      <c r="AG609">
        <f ca="1">+IF(COUNTIFS(AG$4:AG608,1,$M$4:$M608,$M609)=1,0,IF(O609*X609&lt;$AI$1,1,0))</f>
        <v>0</v>
      </c>
      <c r="AH609">
        <f ca="1">+IF(COUNTIFS(AH$4:AH608,1,$M$4:$M608,$M609)=1,0,IF(P609*Y609&lt;$AI$1,1,0))</f>
        <v>0</v>
      </c>
      <c r="AI609">
        <f ca="1">+IF(COUNTIFS(AI$4:AI608,1,$M$4:$M608,$M609)=1,0,IF(Q609*Z609&lt;$AI$1,1,0))</f>
        <v>0</v>
      </c>
      <c r="AJ609">
        <f ca="1">+IF(COUNTIFS(AJ$4:AJ608,1,$M$4:$M608,$M609)=1,0,IF(R609*AA609&lt;$AI$1,1,0))</f>
        <v>0</v>
      </c>
      <c r="AK609">
        <f ca="1">+IF(COUNTIFS(AK$4:AK608,1,$M$4:$M608,$M609)=1,0,IF(S609*AB609&lt;$AI$1,1,0))</f>
        <v>0</v>
      </c>
      <c r="AL609">
        <f ca="1">+IF(COUNTIFS(AL$4:AL608,1,$M$4:$M608,$M609)=1,0,IF(T609*AC609&lt;$AI$1,1,0))</f>
        <v>0</v>
      </c>
      <c r="AM609">
        <f ca="1">+IF(COUNTIFS(AM$4:AM608,1,$M$4:$M608,$M609)=1,0,IF(U609*AD609&lt;$AI$1,1,0))</f>
        <v>0</v>
      </c>
      <c r="AN609">
        <f ca="1">+IF(COUNTIFS(AN$4:AN608,1,$M$4:$M608,$M609)=1,0,IF(V609*AE609&lt;$AI$1,1,0))</f>
        <v>1</v>
      </c>
      <c r="AO609">
        <f t="shared" ca="1" si="103"/>
        <v>1</v>
      </c>
      <c r="AQ609">
        <f ca="1">1*(COUNTIFS($M$4:$M608,M609,AO$4:AO608,1)&gt;0)</f>
        <v>1</v>
      </c>
      <c r="AR609" t="str">
        <f ca="1">+IF($AQ609=1,"",IFERROR(AVERAGEIFS($AG$3:$AN$3,$AG609:$AN609,1),""))</f>
        <v/>
      </c>
    </row>
    <row r="610" spans="2:44" x14ac:dyDescent="0.25">
      <c r="B610">
        <f t="shared" si="104"/>
        <v>607</v>
      </c>
      <c r="C610" s="5">
        <f>AVERAGEIFS(TimeSeries!608:608,TimeSeries!$1:$1,"&lt;="&amp;C$3,TimeSeries!$1:$1,"&gt;="&amp;C$2)</f>
        <v>114</v>
      </c>
      <c r="D610" s="5">
        <f>AVERAGEIFS(TimeSeries!608:608,TimeSeries!$1:$1,"&lt;="&amp;D$3,TimeSeries!$1:$1,"&gt;="&amp;D$2)</f>
        <v>117</v>
      </c>
      <c r="E610" s="5">
        <f>AVERAGEIFS(TimeSeries!608:608,TimeSeries!$1:$1,"&lt;="&amp;E$3,TimeSeries!$1:$1,"&gt;="&amp;E$2)</f>
        <v>118.4</v>
      </c>
      <c r="F610" s="5">
        <f>AVERAGEIFS(TimeSeries!608:608,TimeSeries!$1:$1,"&lt;="&amp;F$3,TimeSeries!$1:$1,"&gt;="&amp;F$2)</f>
        <v>119.9</v>
      </c>
      <c r="G610" s="5">
        <f>AVERAGEIFS(TimeSeries!608:608,TimeSeries!$1:$1,"&lt;="&amp;G$3,TimeSeries!$1:$1,"&gt;="&amp;G$2)</f>
        <v>119.9</v>
      </c>
      <c r="H610" s="5">
        <f>AVERAGEIFS(TimeSeries!608:608,TimeSeries!$1:$1,"&lt;="&amp;H$3,TimeSeries!$1:$1,"&gt;="&amp;H$2)</f>
        <v>113.9</v>
      </c>
      <c r="I610" s="5">
        <f>AVERAGEIFS(TimeSeries!608:608,TimeSeries!$1:$1,"&lt;="&amp;I$3,TimeSeries!$1:$1,"&gt;="&amp;I$2)</f>
        <v>108.95</v>
      </c>
      <c r="J610" s="5">
        <f>AVERAGEIFS(TimeSeries!608:608,TimeSeries!$1:$1,"&lt;="&amp;J$3,TimeSeries!$1:$1,"&gt;="&amp;J$2)</f>
        <v>108.9</v>
      </c>
      <c r="K610" s="5">
        <f>+TimeSeries!I608</f>
        <v>115.3125</v>
      </c>
      <c r="M610">
        <f>+INDEX(TimeSeries!$A:$ZZ,'TimeSeries - Formatted'!$B610+1,'TimeSeries - Formatted'!K$1)</f>
        <v>21</v>
      </c>
      <c r="O610" s="1">
        <f t="shared" si="105"/>
        <v>-0.2047436344611091</v>
      </c>
      <c r="P610" s="1">
        <f t="shared" si="106"/>
        <v>-0.19532324621733155</v>
      </c>
      <c r="Q610" s="1">
        <f t="shared" si="107"/>
        <v>-0.19373510384746329</v>
      </c>
      <c r="R610" s="1">
        <f t="shared" si="108"/>
        <v>-0.17224715222644105</v>
      </c>
      <c r="S610" s="1">
        <f t="shared" si="109"/>
        <v>-0.14964539007092192</v>
      </c>
      <c r="T610" s="1">
        <f t="shared" si="110"/>
        <v>-0.17463768115942024</v>
      </c>
      <c r="U610" s="1">
        <f t="shared" si="111"/>
        <v>-0.19830757910228114</v>
      </c>
      <c r="V610" s="1">
        <f t="shared" si="112"/>
        <v>-0.19808541973490434</v>
      </c>
      <c r="X610" s="2">
        <f ca="1">1*(IFERROR(MAX(OFFSET(O$1,MATCH($M610,$M:$M,0)-1,0,ROW()-MATCH($M610,$M:$M,0))),0)&gt;0)</f>
        <v>0</v>
      </c>
      <c r="Y610" s="2">
        <f ca="1">1*(IFERROR(MAX(OFFSET(P$1,MATCH($M610,$M:$M,0)-1,0,ROW()-MATCH($M610,$M:$M,0))),0)&gt;0)</f>
        <v>0</v>
      </c>
      <c r="Z610" s="2">
        <f ca="1">1*(IFERROR(MAX(OFFSET(Q$1,MATCH($M610,$M:$M,0)-1,0,ROW()-MATCH($M610,$M:$M,0))),0)&gt;0)</f>
        <v>0</v>
      </c>
      <c r="AA610" s="2">
        <f ca="1">1*(IFERROR(MAX(OFFSET(R$1,MATCH($M610,$M:$M,0)-1,0,ROW()-MATCH($M610,$M:$M,0))),0)&gt;0)</f>
        <v>0</v>
      </c>
      <c r="AB610" s="2">
        <f ca="1">1*(IFERROR(MAX(OFFSET(S$1,MATCH($M610,$M:$M,0)-1,0,ROW()-MATCH($M610,$M:$M,0))),0)&gt;0)</f>
        <v>0</v>
      </c>
      <c r="AC610" s="2">
        <f ca="1">1*(IFERROR(MAX(OFFSET(T$1,MATCH($M610,$M:$M,0)-1,0,ROW()-MATCH($M610,$M:$M,0))),0)&gt;0)</f>
        <v>0</v>
      </c>
      <c r="AD610" s="2">
        <f ca="1">1*(IFERROR(MAX(OFFSET(U$1,MATCH($M610,$M:$M,0)-1,0,ROW()-MATCH($M610,$M:$M,0))),0)&gt;0)</f>
        <v>0</v>
      </c>
      <c r="AE610" s="2">
        <f ca="1">1*(IFERROR(MAX(OFFSET(V$1,MATCH($M610,$M:$M,0)-1,0,ROW()-MATCH($M610,$M:$M,0))),0)&gt;0)</f>
        <v>0</v>
      </c>
      <c r="AG610">
        <f ca="1">+IF(COUNTIFS(AG$4:AG609,1,$M$4:$M609,$M610)=1,0,IF(O610*X610&lt;$AI$1,1,0))</f>
        <v>0</v>
      </c>
      <c r="AH610">
        <f ca="1">+IF(COUNTIFS(AH$4:AH609,1,$M$4:$M609,$M610)=1,0,IF(P610*Y610&lt;$AI$1,1,0))</f>
        <v>0</v>
      </c>
      <c r="AI610">
        <f ca="1">+IF(COUNTIFS(AI$4:AI609,1,$M$4:$M609,$M610)=1,0,IF(Q610*Z610&lt;$AI$1,1,0))</f>
        <v>0</v>
      </c>
      <c r="AJ610">
        <f ca="1">+IF(COUNTIFS(AJ$4:AJ609,1,$M$4:$M609,$M610)=1,0,IF(R610*AA610&lt;$AI$1,1,0))</f>
        <v>0</v>
      </c>
      <c r="AK610">
        <f ca="1">+IF(COUNTIFS(AK$4:AK609,1,$M$4:$M609,$M610)=1,0,IF(S610*AB610&lt;$AI$1,1,0))</f>
        <v>0</v>
      </c>
      <c r="AL610">
        <f ca="1">+IF(COUNTIFS(AL$4:AL609,1,$M$4:$M609,$M610)=1,0,IF(T610*AC610&lt;$AI$1,1,0))</f>
        <v>0</v>
      </c>
      <c r="AM610">
        <f ca="1">+IF(COUNTIFS(AM$4:AM609,1,$M$4:$M609,$M610)=1,0,IF(U610*AD610&lt;$AI$1,1,0))</f>
        <v>0</v>
      </c>
      <c r="AN610">
        <f ca="1">+IF(COUNTIFS(AN$4:AN609,1,$M$4:$M609,$M610)=1,0,IF(V610*AE610&lt;$AI$1,1,0))</f>
        <v>0</v>
      </c>
      <c r="AO610">
        <f t="shared" ca="1" si="103"/>
        <v>0</v>
      </c>
      <c r="AQ610">
        <f>1*(COUNTIFS($M$4:$M609,M610,AO$4:AO609,1)&gt;0)</f>
        <v>0</v>
      </c>
      <c r="AR610" t="str">
        <f ca="1">+IF($AQ610=1,"",IFERROR(AVERAGEIFS($AG$3:$AN$3,$AG610:$AN610,1),""))</f>
        <v/>
      </c>
    </row>
    <row r="611" spans="2:44" x14ac:dyDescent="0.25">
      <c r="B611">
        <f t="shared" si="104"/>
        <v>608</v>
      </c>
      <c r="C611" s="5">
        <f>AVERAGEIFS(TimeSeries!609:609,TimeSeries!$1:$1,"&lt;="&amp;C$3,TimeSeries!$1:$1,"&gt;="&amp;C$2)</f>
        <v>114</v>
      </c>
      <c r="D611" s="5">
        <f>AVERAGEIFS(TimeSeries!609:609,TimeSeries!$1:$1,"&lt;="&amp;D$3,TimeSeries!$1:$1,"&gt;="&amp;D$2)</f>
        <v>117</v>
      </c>
      <c r="E611" s="5">
        <f>AVERAGEIFS(TimeSeries!609:609,TimeSeries!$1:$1,"&lt;="&amp;E$3,TimeSeries!$1:$1,"&gt;="&amp;E$2)</f>
        <v>118.4</v>
      </c>
      <c r="F611" s="5">
        <f>AVERAGEIFS(TimeSeries!609:609,TimeSeries!$1:$1,"&lt;="&amp;F$3,TimeSeries!$1:$1,"&gt;="&amp;F$2)</f>
        <v>120.4</v>
      </c>
      <c r="G611" s="5">
        <f>AVERAGEIFS(TimeSeries!609:609,TimeSeries!$1:$1,"&lt;="&amp;G$3,TimeSeries!$1:$1,"&gt;="&amp;G$2)</f>
        <v>120.4</v>
      </c>
      <c r="H611" s="5">
        <f>AVERAGEIFS(TimeSeries!609:609,TimeSeries!$1:$1,"&lt;="&amp;H$3,TimeSeries!$1:$1,"&gt;="&amp;H$2)</f>
        <v>113.4</v>
      </c>
      <c r="I611" s="5">
        <f>AVERAGEIFS(TimeSeries!609:609,TimeSeries!$1:$1,"&lt;="&amp;I$3,TimeSeries!$1:$1,"&gt;="&amp;I$2)</f>
        <v>109.15</v>
      </c>
      <c r="J611" s="5">
        <f>AVERAGEIFS(TimeSeries!609:609,TimeSeries!$1:$1,"&lt;="&amp;J$3,TimeSeries!$1:$1,"&gt;="&amp;J$2)</f>
        <v>110.3</v>
      </c>
      <c r="K611" s="5">
        <f>+TimeSeries!I609</f>
        <v>115.48750000000001</v>
      </c>
      <c r="M611">
        <f>+INDEX(TimeSeries!$A:$ZZ,'TimeSeries - Formatted'!$B611+1,'TimeSeries - Formatted'!K$1)</f>
        <v>21</v>
      </c>
      <c r="O611" s="1">
        <f t="shared" si="105"/>
        <v>-0.2047436344611091</v>
      </c>
      <c r="P611" s="1">
        <f t="shared" si="106"/>
        <v>-0.19532324621733155</v>
      </c>
      <c r="Q611" s="1">
        <f t="shared" si="107"/>
        <v>-0.19373510384746329</v>
      </c>
      <c r="R611" s="1">
        <f t="shared" si="108"/>
        <v>-0.16879530548843624</v>
      </c>
      <c r="S611" s="1">
        <f t="shared" si="109"/>
        <v>-0.14609929078014183</v>
      </c>
      <c r="T611" s="1">
        <f t="shared" si="110"/>
        <v>-0.17826086956521736</v>
      </c>
      <c r="U611" s="1">
        <f t="shared" si="111"/>
        <v>-0.19683590875643853</v>
      </c>
      <c r="V611" s="1">
        <f t="shared" si="112"/>
        <v>-0.18777614138438892</v>
      </c>
      <c r="X611" s="2">
        <f ca="1">1*(IFERROR(MAX(OFFSET(O$1,MATCH($M611,$M:$M,0)-1,0,ROW()-MATCH($M611,$M:$M,0))),0)&gt;0)</f>
        <v>0</v>
      </c>
      <c r="Y611" s="2">
        <f ca="1">1*(IFERROR(MAX(OFFSET(P$1,MATCH($M611,$M:$M,0)-1,0,ROW()-MATCH($M611,$M:$M,0))),0)&gt;0)</f>
        <v>0</v>
      </c>
      <c r="Z611" s="2">
        <f ca="1">1*(IFERROR(MAX(OFFSET(Q$1,MATCH($M611,$M:$M,0)-1,0,ROW()-MATCH($M611,$M:$M,0))),0)&gt;0)</f>
        <v>0</v>
      </c>
      <c r="AA611" s="2">
        <f ca="1">1*(IFERROR(MAX(OFFSET(R$1,MATCH($M611,$M:$M,0)-1,0,ROW()-MATCH($M611,$M:$M,0))),0)&gt;0)</f>
        <v>0</v>
      </c>
      <c r="AB611" s="2">
        <f ca="1">1*(IFERROR(MAX(OFFSET(S$1,MATCH($M611,$M:$M,0)-1,0,ROW()-MATCH($M611,$M:$M,0))),0)&gt;0)</f>
        <v>0</v>
      </c>
      <c r="AC611" s="2">
        <f ca="1">1*(IFERROR(MAX(OFFSET(T$1,MATCH($M611,$M:$M,0)-1,0,ROW()-MATCH($M611,$M:$M,0))),0)&gt;0)</f>
        <v>0</v>
      </c>
      <c r="AD611" s="2">
        <f ca="1">1*(IFERROR(MAX(OFFSET(U$1,MATCH($M611,$M:$M,0)-1,0,ROW()-MATCH($M611,$M:$M,0))),0)&gt;0)</f>
        <v>0</v>
      </c>
      <c r="AE611" s="2">
        <f ca="1">1*(IFERROR(MAX(OFFSET(V$1,MATCH($M611,$M:$M,0)-1,0,ROW()-MATCH($M611,$M:$M,0))),0)&gt;0)</f>
        <v>0</v>
      </c>
      <c r="AG611">
        <f ca="1">+IF(COUNTIFS(AG$4:AG610,1,$M$4:$M610,$M611)=1,0,IF(O611*X611&lt;$AI$1,1,0))</f>
        <v>0</v>
      </c>
      <c r="AH611">
        <f ca="1">+IF(COUNTIFS(AH$4:AH610,1,$M$4:$M610,$M611)=1,0,IF(P611*Y611&lt;$AI$1,1,0))</f>
        <v>0</v>
      </c>
      <c r="AI611">
        <f ca="1">+IF(COUNTIFS(AI$4:AI610,1,$M$4:$M610,$M611)=1,0,IF(Q611*Z611&lt;$AI$1,1,0))</f>
        <v>0</v>
      </c>
      <c r="AJ611">
        <f ca="1">+IF(COUNTIFS(AJ$4:AJ610,1,$M$4:$M610,$M611)=1,0,IF(R611*AA611&lt;$AI$1,1,0))</f>
        <v>0</v>
      </c>
      <c r="AK611">
        <f ca="1">+IF(COUNTIFS(AK$4:AK610,1,$M$4:$M610,$M611)=1,0,IF(S611*AB611&lt;$AI$1,1,0))</f>
        <v>0</v>
      </c>
      <c r="AL611">
        <f ca="1">+IF(COUNTIFS(AL$4:AL610,1,$M$4:$M610,$M611)=1,0,IF(T611*AC611&lt;$AI$1,1,0))</f>
        <v>0</v>
      </c>
      <c r="AM611">
        <f ca="1">+IF(COUNTIFS(AM$4:AM610,1,$M$4:$M610,$M611)=1,0,IF(U611*AD611&lt;$AI$1,1,0))</f>
        <v>0</v>
      </c>
      <c r="AN611">
        <f ca="1">+IF(COUNTIFS(AN$4:AN610,1,$M$4:$M610,$M611)=1,0,IF(V611*AE611&lt;$AI$1,1,0))</f>
        <v>0</v>
      </c>
      <c r="AO611">
        <f t="shared" ca="1" si="103"/>
        <v>0</v>
      </c>
      <c r="AQ611">
        <f ca="1">1*(COUNTIFS($M$4:$M610,M611,AO$4:AO610,1)&gt;0)</f>
        <v>0</v>
      </c>
      <c r="AR611" t="str">
        <f ca="1">+IF($AQ611=1,"",IFERROR(AVERAGEIFS($AG$3:$AN$3,$AG611:$AN611,1),""))</f>
        <v/>
      </c>
    </row>
    <row r="612" spans="2:44" x14ac:dyDescent="0.25">
      <c r="B612">
        <f t="shared" si="104"/>
        <v>609</v>
      </c>
      <c r="C612" s="5">
        <f>AVERAGEIFS(TimeSeries!610:610,TimeSeries!$1:$1,"&lt;="&amp;C$3,TimeSeries!$1:$1,"&gt;="&amp;C$2)</f>
        <v>114.7</v>
      </c>
      <c r="D612" s="5">
        <f>AVERAGEIFS(TimeSeries!610:610,TimeSeries!$1:$1,"&lt;="&amp;D$3,TimeSeries!$1:$1,"&gt;="&amp;D$2)</f>
        <v>118.2</v>
      </c>
      <c r="E612" s="5">
        <f>AVERAGEIFS(TimeSeries!610:610,TimeSeries!$1:$1,"&lt;="&amp;E$3,TimeSeries!$1:$1,"&gt;="&amp;E$2)</f>
        <v>119.6</v>
      </c>
      <c r="F612" s="5">
        <f>AVERAGEIFS(TimeSeries!610:610,TimeSeries!$1:$1,"&lt;="&amp;F$3,TimeSeries!$1:$1,"&gt;="&amp;F$2)</f>
        <v>121.1</v>
      </c>
      <c r="G612" s="5">
        <f>AVERAGEIFS(TimeSeries!610:610,TimeSeries!$1:$1,"&lt;="&amp;G$3,TimeSeries!$1:$1,"&gt;="&amp;G$2)</f>
        <v>120.4</v>
      </c>
      <c r="H612" s="5">
        <f>AVERAGEIFS(TimeSeries!610:610,TimeSeries!$1:$1,"&lt;="&amp;H$3,TimeSeries!$1:$1,"&gt;="&amp;H$2)</f>
        <v>113.4</v>
      </c>
      <c r="I612" s="5">
        <f>AVERAGEIFS(TimeSeries!610:610,TimeSeries!$1:$1,"&lt;="&amp;I$3,TimeSeries!$1:$1,"&gt;="&amp;I$2)</f>
        <v>110.55</v>
      </c>
      <c r="J612" s="5">
        <f>AVERAGEIFS(TimeSeries!610:610,TimeSeries!$1:$1,"&lt;="&amp;J$3,TimeSeries!$1:$1,"&gt;="&amp;J$2)</f>
        <v>113.1</v>
      </c>
      <c r="K612" s="5">
        <f>+TimeSeries!I610</f>
        <v>116.3125</v>
      </c>
      <c r="M612">
        <f>+INDEX(TimeSeries!$A:$ZZ,'TimeSeries - Formatted'!$B612+1,'TimeSeries - Formatted'!K$1)</f>
        <v>21</v>
      </c>
      <c r="O612" s="1">
        <f t="shared" si="105"/>
        <v>-0.19986048133937906</v>
      </c>
      <c r="P612" s="1">
        <f t="shared" si="106"/>
        <v>-0.18707015130673998</v>
      </c>
      <c r="Q612" s="1">
        <f t="shared" si="107"/>
        <v>-0.1855635001702417</v>
      </c>
      <c r="R612" s="1">
        <f t="shared" si="108"/>
        <v>-0.1639627200552296</v>
      </c>
      <c r="S612" s="1">
        <f t="shared" si="109"/>
        <v>-0.14609929078014183</v>
      </c>
      <c r="T612" s="1">
        <f t="shared" si="110"/>
        <v>-0.17826086956521736</v>
      </c>
      <c r="U612" s="1">
        <f t="shared" si="111"/>
        <v>-0.1865342163355409</v>
      </c>
      <c r="V612" s="1">
        <f t="shared" si="112"/>
        <v>-0.16715758468335795</v>
      </c>
      <c r="X612" s="2">
        <f ca="1">1*(IFERROR(MAX(OFFSET(O$1,MATCH($M612,$M:$M,0)-1,0,ROW()-MATCH($M612,$M:$M,0))),0)&gt;0)</f>
        <v>0</v>
      </c>
      <c r="Y612" s="2">
        <f ca="1">1*(IFERROR(MAX(OFFSET(P$1,MATCH($M612,$M:$M,0)-1,0,ROW()-MATCH($M612,$M:$M,0))),0)&gt;0)</f>
        <v>0</v>
      </c>
      <c r="Z612" s="2">
        <f ca="1">1*(IFERROR(MAX(OFFSET(Q$1,MATCH($M612,$M:$M,0)-1,0,ROW()-MATCH($M612,$M:$M,0))),0)&gt;0)</f>
        <v>0</v>
      </c>
      <c r="AA612" s="2">
        <f ca="1">1*(IFERROR(MAX(OFFSET(R$1,MATCH($M612,$M:$M,0)-1,0,ROW()-MATCH($M612,$M:$M,0))),0)&gt;0)</f>
        <v>0</v>
      </c>
      <c r="AB612" s="2">
        <f ca="1">1*(IFERROR(MAX(OFFSET(S$1,MATCH($M612,$M:$M,0)-1,0,ROW()-MATCH($M612,$M:$M,0))),0)&gt;0)</f>
        <v>0</v>
      </c>
      <c r="AC612" s="2">
        <f ca="1">1*(IFERROR(MAX(OFFSET(T$1,MATCH($M612,$M:$M,0)-1,0,ROW()-MATCH($M612,$M:$M,0))),0)&gt;0)</f>
        <v>0</v>
      </c>
      <c r="AD612" s="2">
        <f ca="1">1*(IFERROR(MAX(OFFSET(U$1,MATCH($M612,$M:$M,0)-1,0,ROW()-MATCH($M612,$M:$M,0))),0)&gt;0)</f>
        <v>0</v>
      </c>
      <c r="AE612" s="2">
        <f ca="1">1*(IFERROR(MAX(OFFSET(V$1,MATCH($M612,$M:$M,0)-1,0,ROW()-MATCH($M612,$M:$M,0))),0)&gt;0)</f>
        <v>0</v>
      </c>
      <c r="AG612">
        <f ca="1">+IF(COUNTIFS(AG$4:AG611,1,$M$4:$M611,$M612)=1,0,IF(O612*X612&lt;$AI$1,1,0))</f>
        <v>0</v>
      </c>
      <c r="AH612">
        <f ca="1">+IF(COUNTIFS(AH$4:AH611,1,$M$4:$M611,$M612)=1,0,IF(P612*Y612&lt;$AI$1,1,0))</f>
        <v>0</v>
      </c>
      <c r="AI612">
        <f ca="1">+IF(COUNTIFS(AI$4:AI611,1,$M$4:$M611,$M612)=1,0,IF(Q612*Z612&lt;$AI$1,1,0))</f>
        <v>0</v>
      </c>
      <c r="AJ612">
        <f ca="1">+IF(COUNTIFS(AJ$4:AJ611,1,$M$4:$M611,$M612)=1,0,IF(R612*AA612&lt;$AI$1,1,0))</f>
        <v>0</v>
      </c>
      <c r="AK612">
        <f ca="1">+IF(COUNTIFS(AK$4:AK611,1,$M$4:$M611,$M612)=1,0,IF(S612*AB612&lt;$AI$1,1,0))</f>
        <v>0</v>
      </c>
      <c r="AL612">
        <f ca="1">+IF(COUNTIFS(AL$4:AL611,1,$M$4:$M611,$M612)=1,0,IF(T612*AC612&lt;$AI$1,1,0))</f>
        <v>0</v>
      </c>
      <c r="AM612">
        <f ca="1">+IF(COUNTIFS(AM$4:AM611,1,$M$4:$M611,$M612)=1,0,IF(U612*AD612&lt;$AI$1,1,0))</f>
        <v>0</v>
      </c>
      <c r="AN612">
        <f ca="1">+IF(COUNTIFS(AN$4:AN611,1,$M$4:$M611,$M612)=1,0,IF(V612*AE612&lt;$AI$1,1,0))</f>
        <v>0</v>
      </c>
      <c r="AO612">
        <f t="shared" ca="1" si="103"/>
        <v>0</v>
      </c>
      <c r="AQ612">
        <f ca="1">1*(COUNTIFS($M$4:$M611,M612,AO$4:AO611,1)&gt;0)</f>
        <v>0</v>
      </c>
      <c r="AR612" t="str">
        <f ca="1">+IF($AQ612=1,"",IFERROR(AVERAGEIFS($AG$3:$AN$3,$AG612:$AN612,1),""))</f>
        <v/>
      </c>
    </row>
    <row r="613" spans="2:44" x14ac:dyDescent="0.25">
      <c r="B613">
        <f t="shared" si="104"/>
        <v>610</v>
      </c>
      <c r="C613" s="5">
        <f>AVERAGEIFS(TimeSeries!611:611,TimeSeries!$1:$1,"&lt;="&amp;C$3,TimeSeries!$1:$1,"&gt;="&amp;C$2)</f>
        <v>115.4</v>
      </c>
      <c r="D613" s="5">
        <f>AVERAGEIFS(TimeSeries!611:611,TimeSeries!$1:$1,"&lt;="&amp;D$3,TimeSeries!$1:$1,"&gt;="&amp;D$2)</f>
        <v>119.4</v>
      </c>
      <c r="E613" s="5">
        <f>AVERAGEIFS(TimeSeries!611:611,TimeSeries!$1:$1,"&lt;="&amp;E$3,TimeSeries!$1:$1,"&gt;="&amp;E$2)</f>
        <v>120.8</v>
      </c>
      <c r="F613" s="5">
        <f>AVERAGEIFS(TimeSeries!611:611,TimeSeries!$1:$1,"&lt;="&amp;F$3,TimeSeries!$1:$1,"&gt;="&amp;F$2)</f>
        <v>121.8</v>
      </c>
      <c r="G613" s="5">
        <f>AVERAGEIFS(TimeSeries!611:611,TimeSeries!$1:$1,"&lt;="&amp;G$3,TimeSeries!$1:$1,"&gt;="&amp;G$2)</f>
        <v>120.4</v>
      </c>
      <c r="H613" s="5">
        <f>AVERAGEIFS(TimeSeries!611:611,TimeSeries!$1:$1,"&lt;="&amp;H$3,TimeSeries!$1:$1,"&gt;="&amp;H$2)</f>
        <v>113.4</v>
      </c>
      <c r="I613" s="5">
        <f>AVERAGEIFS(TimeSeries!611:611,TimeSeries!$1:$1,"&lt;="&amp;I$3,TimeSeries!$1:$1,"&gt;="&amp;I$2)</f>
        <v>109.15</v>
      </c>
      <c r="J613" s="5">
        <f>AVERAGEIFS(TimeSeries!611:611,TimeSeries!$1:$1,"&lt;="&amp;J$3,TimeSeries!$1:$1,"&gt;="&amp;J$2)</f>
        <v>110.3</v>
      </c>
      <c r="K613" s="5">
        <f>+TimeSeries!I611</f>
        <v>116.4375</v>
      </c>
      <c r="M613">
        <f>+INDEX(TimeSeries!$A:$ZZ,'TimeSeries - Formatted'!$B613+1,'TimeSeries - Formatted'!K$1)</f>
        <v>21</v>
      </c>
      <c r="O613" s="1">
        <f t="shared" si="105"/>
        <v>-0.19497732821764902</v>
      </c>
      <c r="P613" s="1">
        <f t="shared" si="106"/>
        <v>-0.17881705639614853</v>
      </c>
      <c r="Q613" s="1">
        <f t="shared" si="107"/>
        <v>-0.17739189649302012</v>
      </c>
      <c r="R613" s="1">
        <f t="shared" si="108"/>
        <v>-0.15913013462202275</v>
      </c>
      <c r="S613" s="1">
        <f t="shared" si="109"/>
        <v>-0.14609929078014183</v>
      </c>
      <c r="T613" s="1">
        <f t="shared" si="110"/>
        <v>-0.17826086956521736</v>
      </c>
      <c r="U613" s="1">
        <f t="shared" si="111"/>
        <v>-0.19683590875643853</v>
      </c>
      <c r="V613" s="1">
        <f t="shared" si="112"/>
        <v>-0.18777614138438892</v>
      </c>
      <c r="X613" s="2">
        <f ca="1">1*(IFERROR(MAX(OFFSET(O$1,MATCH($M613,$M:$M,0)-1,0,ROW()-MATCH($M613,$M:$M,0))),0)&gt;0)</f>
        <v>0</v>
      </c>
      <c r="Y613" s="2">
        <f ca="1">1*(IFERROR(MAX(OFFSET(P$1,MATCH($M613,$M:$M,0)-1,0,ROW()-MATCH($M613,$M:$M,0))),0)&gt;0)</f>
        <v>0</v>
      </c>
      <c r="Z613" s="2">
        <f ca="1">1*(IFERROR(MAX(OFFSET(Q$1,MATCH($M613,$M:$M,0)-1,0,ROW()-MATCH($M613,$M:$M,0))),0)&gt;0)</f>
        <v>0</v>
      </c>
      <c r="AA613" s="2">
        <f ca="1">1*(IFERROR(MAX(OFFSET(R$1,MATCH($M613,$M:$M,0)-1,0,ROW()-MATCH($M613,$M:$M,0))),0)&gt;0)</f>
        <v>0</v>
      </c>
      <c r="AB613" s="2">
        <f ca="1">1*(IFERROR(MAX(OFFSET(S$1,MATCH($M613,$M:$M,0)-1,0,ROW()-MATCH($M613,$M:$M,0))),0)&gt;0)</f>
        <v>0</v>
      </c>
      <c r="AC613" s="2">
        <f ca="1">1*(IFERROR(MAX(OFFSET(T$1,MATCH($M613,$M:$M,0)-1,0,ROW()-MATCH($M613,$M:$M,0))),0)&gt;0)</f>
        <v>0</v>
      </c>
      <c r="AD613" s="2">
        <f ca="1">1*(IFERROR(MAX(OFFSET(U$1,MATCH($M613,$M:$M,0)-1,0,ROW()-MATCH($M613,$M:$M,0))),0)&gt;0)</f>
        <v>0</v>
      </c>
      <c r="AE613" s="2">
        <f ca="1">1*(IFERROR(MAX(OFFSET(V$1,MATCH($M613,$M:$M,0)-1,0,ROW()-MATCH($M613,$M:$M,0))),0)&gt;0)</f>
        <v>0</v>
      </c>
      <c r="AG613">
        <f ca="1">+IF(COUNTIFS(AG$4:AG612,1,$M$4:$M612,$M613)=1,0,IF(O613*X613&lt;$AI$1,1,0))</f>
        <v>0</v>
      </c>
      <c r="AH613">
        <f ca="1">+IF(COUNTIFS(AH$4:AH612,1,$M$4:$M612,$M613)=1,0,IF(P613*Y613&lt;$AI$1,1,0))</f>
        <v>0</v>
      </c>
      <c r="AI613">
        <f ca="1">+IF(COUNTIFS(AI$4:AI612,1,$M$4:$M612,$M613)=1,0,IF(Q613*Z613&lt;$AI$1,1,0))</f>
        <v>0</v>
      </c>
      <c r="AJ613">
        <f ca="1">+IF(COUNTIFS(AJ$4:AJ612,1,$M$4:$M612,$M613)=1,0,IF(R613*AA613&lt;$AI$1,1,0))</f>
        <v>0</v>
      </c>
      <c r="AK613">
        <f ca="1">+IF(COUNTIFS(AK$4:AK612,1,$M$4:$M612,$M613)=1,0,IF(S613*AB613&lt;$AI$1,1,0))</f>
        <v>0</v>
      </c>
      <c r="AL613">
        <f ca="1">+IF(COUNTIFS(AL$4:AL612,1,$M$4:$M612,$M613)=1,0,IF(T613*AC613&lt;$AI$1,1,0))</f>
        <v>0</v>
      </c>
      <c r="AM613">
        <f ca="1">+IF(COUNTIFS(AM$4:AM612,1,$M$4:$M612,$M613)=1,0,IF(U613*AD613&lt;$AI$1,1,0))</f>
        <v>0</v>
      </c>
      <c r="AN613">
        <f ca="1">+IF(COUNTIFS(AN$4:AN612,1,$M$4:$M612,$M613)=1,0,IF(V613*AE613&lt;$AI$1,1,0))</f>
        <v>0</v>
      </c>
      <c r="AO613">
        <f t="shared" ca="1" si="103"/>
        <v>0</v>
      </c>
      <c r="AQ613">
        <f ca="1">1*(COUNTIFS($M$4:$M612,M613,AO$4:AO612,1)&gt;0)</f>
        <v>0</v>
      </c>
      <c r="AR613" t="str">
        <f ca="1">+IF($AQ613=1,"",IFERROR(AVERAGEIFS($AG$3:$AN$3,$AG613:$AN613,1),""))</f>
        <v/>
      </c>
    </row>
    <row r="614" spans="2:44" x14ac:dyDescent="0.25">
      <c r="B614">
        <f t="shared" si="104"/>
        <v>611</v>
      </c>
      <c r="C614" s="5">
        <f>AVERAGEIFS(TimeSeries!612:612,TimeSeries!$1:$1,"&lt;="&amp;C$3,TimeSeries!$1:$1,"&gt;="&amp;C$2)</f>
        <v>116.6</v>
      </c>
      <c r="D614" s="5">
        <f>AVERAGEIFS(TimeSeries!612:612,TimeSeries!$1:$1,"&lt;="&amp;D$3,TimeSeries!$1:$1,"&gt;="&amp;D$2)</f>
        <v>121.6</v>
      </c>
      <c r="E614" s="5">
        <f>AVERAGEIFS(TimeSeries!612:612,TimeSeries!$1:$1,"&lt;="&amp;E$3,TimeSeries!$1:$1,"&gt;="&amp;E$2)</f>
        <v>123.75</v>
      </c>
      <c r="F614" s="5">
        <f>AVERAGEIFS(TimeSeries!612:612,TimeSeries!$1:$1,"&lt;="&amp;F$3,TimeSeries!$1:$1,"&gt;="&amp;F$2)</f>
        <v>128.25</v>
      </c>
      <c r="G614" s="5">
        <f>AVERAGEIFS(TimeSeries!612:612,TimeSeries!$1:$1,"&lt;="&amp;G$3,TimeSeries!$1:$1,"&gt;="&amp;G$2)</f>
        <v>125.4</v>
      </c>
      <c r="H614" s="5">
        <f>AVERAGEIFS(TimeSeries!612:612,TimeSeries!$1:$1,"&lt;="&amp;H$3,TimeSeries!$1:$1,"&gt;="&amp;H$2)</f>
        <v>113.4</v>
      </c>
      <c r="I614" s="5">
        <f>AVERAGEIFS(TimeSeries!612:612,TimeSeries!$1:$1,"&lt;="&amp;I$3,TimeSeries!$1:$1,"&gt;="&amp;I$2)</f>
        <v>114.1</v>
      </c>
      <c r="J614" s="5">
        <f>AVERAGEIFS(TimeSeries!612:612,TimeSeries!$1:$1,"&lt;="&amp;J$3,TimeSeries!$1:$1,"&gt;="&amp;J$2)</f>
        <v>120.2</v>
      </c>
      <c r="K614" s="5">
        <f>+TimeSeries!I612</f>
        <v>119.96250000000001</v>
      </c>
      <c r="M614">
        <f>+INDEX(TimeSeries!$A:$ZZ,'TimeSeries - Formatted'!$B614+1,'TimeSeries - Formatted'!K$1)</f>
        <v>21</v>
      </c>
      <c r="O614" s="1">
        <f t="shared" si="105"/>
        <v>-0.18660620858039767</v>
      </c>
      <c r="P614" s="1">
        <f t="shared" si="106"/>
        <v>-0.16368638239339761</v>
      </c>
      <c r="Q614" s="1">
        <f t="shared" si="107"/>
        <v>-0.15730337078651679</v>
      </c>
      <c r="R614" s="1">
        <f t="shared" si="108"/>
        <v>-0.11460131170176036</v>
      </c>
      <c r="S614" s="1">
        <f t="shared" si="109"/>
        <v>-0.11063829787234036</v>
      </c>
      <c r="T614" s="1">
        <f t="shared" si="110"/>
        <v>-0.17826086956521736</v>
      </c>
      <c r="U614" s="1">
        <f t="shared" si="111"/>
        <v>-0.16041206769683602</v>
      </c>
      <c r="V614" s="1">
        <f t="shared" si="112"/>
        <v>-0.11487481590574378</v>
      </c>
      <c r="X614" s="2">
        <f ca="1">1*(IFERROR(MAX(OFFSET(O$1,MATCH($M614,$M:$M,0)-1,0,ROW()-MATCH($M614,$M:$M,0))),0)&gt;0)</f>
        <v>0</v>
      </c>
      <c r="Y614" s="2">
        <f ca="1">1*(IFERROR(MAX(OFFSET(P$1,MATCH($M614,$M:$M,0)-1,0,ROW()-MATCH($M614,$M:$M,0))),0)&gt;0)</f>
        <v>0</v>
      </c>
      <c r="Z614" s="2">
        <f ca="1">1*(IFERROR(MAX(OFFSET(Q$1,MATCH($M614,$M:$M,0)-1,0,ROW()-MATCH($M614,$M:$M,0))),0)&gt;0)</f>
        <v>0</v>
      </c>
      <c r="AA614" s="2">
        <f ca="1">1*(IFERROR(MAX(OFFSET(R$1,MATCH($M614,$M:$M,0)-1,0,ROW()-MATCH($M614,$M:$M,0))),0)&gt;0)</f>
        <v>0</v>
      </c>
      <c r="AB614" s="2">
        <f ca="1">1*(IFERROR(MAX(OFFSET(S$1,MATCH($M614,$M:$M,0)-1,0,ROW()-MATCH($M614,$M:$M,0))),0)&gt;0)</f>
        <v>0</v>
      </c>
      <c r="AC614" s="2">
        <f ca="1">1*(IFERROR(MAX(OFFSET(T$1,MATCH($M614,$M:$M,0)-1,0,ROW()-MATCH($M614,$M:$M,0))),0)&gt;0)</f>
        <v>0</v>
      </c>
      <c r="AD614" s="2">
        <f ca="1">1*(IFERROR(MAX(OFFSET(U$1,MATCH($M614,$M:$M,0)-1,0,ROW()-MATCH($M614,$M:$M,0))),0)&gt;0)</f>
        <v>0</v>
      </c>
      <c r="AE614" s="2">
        <f ca="1">1*(IFERROR(MAX(OFFSET(V$1,MATCH($M614,$M:$M,0)-1,0,ROW()-MATCH($M614,$M:$M,0))),0)&gt;0)</f>
        <v>0</v>
      </c>
      <c r="AG614">
        <f ca="1">+IF(COUNTIFS(AG$4:AG613,1,$M$4:$M613,$M614)=1,0,IF(O614*X614&lt;$AI$1,1,0))</f>
        <v>0</v>
      </c>
      <c r="AH614">
        <f ca="1">+IF(COUNTIFS(AH$4:AH613,1,$M$4:$M613,$M614)=1,0,IF(P614*Y614&lt;$AI$1,1,0))</f>
        <v>0</v>
      </c>
      <c r="AI614">
        <f ca="1">+IF(COUNTIFS(AI$4:AI613,1,$M$4:$M613,$M614)=1,0,IF(Q614*Z614&lt;$AI$1,1,0))</f>
        <v>0</v>
      </c>
      <c r="AJ614">
        <f ca="1">+IF(COUNTIFS(AJ$4:AJ613,1,$M$4:$M613,$M614)=1,0,IF(R614*AA614&lt;$AI$1,1,0))</f>
        <v>0</v>
      </c>
      <c r="AK614">
        <f ca="1">+IF(COUNTIFS(AK$4:AK613,1,$M$4:$M613,$M614)=1,0,IF(S614*AB614&lt;$AI$1,1,0))</f>
        <v>0</v>
      </c>
      <c r="AL614">
        <f ca="1">+IF(COUNTIFS(AL$4:AL613,1,$M$4:$M613,$M614)=1,0,IF(T614*AC614&lt;$AI$1,1,0))</f>
        <v>0</v>
      </c>
      <c r="AM614">
        <f ca="1">+IF(COUNTIFS(AM$4:AM613,1,$M$4:$M613,$M614)=1,0,IF(U614*AD614&lt;$AI$1,1,0))</f>
        <v>0</v>
      </c>
      <c r="AN614">
        <f ca="1">+IF(COUNTIFS(AN$4:AN613,1,$M$4:$M613,$M614)=1,0,IF(V614*AE614&lt;$AI$1,1,0))</f>
        <v>0</v>
      </c>
      <c r="AO614">
        <f t="shared" ca="1" si="103"/>
        <v>0</v>
      </c>
      <c r="AQ614">
        <f ca="1">1*(COUNTIFS($M$4:$M613,M614,AO$4:AO613,1)&gt;0)</f>
        <v>0</v>
      </c>
      <c r="AR614" t="str">
        <f ca="1">+IF($AQ614=1,"",IFERROR(AVERAGEIFS($AG$3:$AN$3,$AG614:$AN614,1),""))</f>
        <v/>
      </c>
    </row>
    <row r="615" spans="2:44" x14ac:dyDescent="0.25">
      <c r="B615">
        <f t="shared" si="104"/>
        <v>612</v>
      </c>
      <c r="C615" s="5">
        <f>AVERAGEIFS(TimeSeries!613:613,TimeSeries!$1:$1,"&lt;="&amp;C$3,TimeSeries!$1:$1,"&gt;="&amp;C$2)</f>
        <v>119.5</v>
      </c>
      <c r="D615" s="5">
        <f>AVERAGEIFS(TimeSeries!613:613,TimeSeries!$1:$1,"&lt;="&amp;D$3,TimeSeries!$1:$1,"&gt;="&amp;D$2)</f>
        <v>124.5</v>
      </c>
      <c r="E615" s="5">
        <f>AVERAGEIFS(TimeSeries!613:613,TimeSeries!$1:$1,"&lt;="&amp;E$3,TimeSeries!$1:$1,"&gt;="&amp;E$2)</f>
        <v>126.65</v>
      </c>
      <c r="F615" s="5">
        <f>AVERAGEIFS(TimeSeries!613:613,TimeSeries!$1:$1,"&lt;="&amp;F$3,TimeSeries!$1:$1,"&gt;="&amp;F$2)</f>
        <v>130.65</v>
      </c>
      <c r="G615" s="5">
        <f>AVERAGEIFS(TimeSeries!613:613,TimeSeries!$1:$1,"&lt;="&amp;G$3,TimeSeries!$1:$1,"&gt;="&amp;G$2)</f>
        <v>125.7</v>
      </c>
      <c r="H615" s="5">
        <f>AVERAGEIFS(TimeSeries!613:613,TimeSeries!$1:$1,"&lt;="&amp;H$3,TimeSeries!$1:$1,"&gt;="&amp;H$2)</f>
        <v>113.7</v>
      </c>
      <c r="I615" s="5">
        <f>AVERAGEIFS(TimeSeries!613:613,TimeSeries!$1:$1,"&lt;="&amp;I$3,TimeSeries!$1:$1,"&gt;="&amp;I$2)</f>
        <v>115.1</v>
      </c>
      <c r="J615" s="5">
        <f>AVERAGEIFS(TimeSeries!613:613,TimeSeries!$1:$1,"&lt;="&amp;J$3,TimeSeries!$1:$1,"&gt;="&amp;J$2)</f>
        <v>120.2</v>
      </c>
      <c r="K615" s="5">
        <f>+TimeSeries!I613</f>
        <v>121.73750000000001</v>
      </c>
      <c r="M615">
        <f>+INDEX(TimeSeries!$A:$ZZ,'TimeSeries - Formatted'!$B615+1,'TimeSeries - Formatted'!K$1)</f>
        <v>21</v>
      </c>
      <c r="O615" s="1">
        <f t="shared" si="105"/>
        <v>-0.16637600279037323</v>
      </c>
      <c r="P615" s="1">
        <f t="shared" si="106"/>
        <v>-0.128456422821141</v>
      </c>
      <c r="Q615" s="1">
        <f t="shared" si="107"/>
        <v>-8.1580855692530818E-2</v>
      </c>
      <c r="R615" s="1">
        <f t="shared" si="108"/>
        <v>-5.9395248380129551E-2</v>
      </c>
      <c r="S615" s="1">
        <f t="shared" si="109"/>
        <v>-0.10851063829787233</v>
      </c>
      <c r="T615" s="1">
        <f t="shared" si="110"/>
        <v>-0.17608695652173911</v>
      </c>
      <c r="U615" s="1">
        <f t="shared" si="111"/>
        <v>-0.15305371596762329</v>
      </c>
      <c r="V615" s="1">
        <f t="shared" si="112"/>
        <v>-0.11487481590574378</v>
      </c>
      <c r="X615" s="2">
        <f ca="1">1*(IFERROR(MAX(OFFSET(O$1,MATCH($M615,$M:$M,0)-1,0,ROW()-MATCH($M615,$M:$M,0))),0)&gt;0)</f>
        <v>0</v>
      </c>
      <c r="Y615" s="2">
        <f ca="1">1*(IFERROR(MAX(OFFSET(P$1,MATCH($M615,$M:$M,0)-1,0,ROW()-MATCH($M615,$M:$M,0))),0)&gt;0)</f>
        <v>0</v>
      </c>
      <c r="Z615" s="2">
        <f ca="1">1*(IFERROR(MAX(OFFSET(Q$1,MATCH($M615,$M:$M,0)-1,0,ROW()-MATCH($M615,$M:$M,0))),0)&gt;0)</f>
        <v>0</v>
      </c>
      <c r="AA615" s="2">
        <f ca="1">1*(IFERROR(MAX(OFFSET(R$1,MATCH($M615,$M:$M,0)-1,0,ROW()-MATCH($M615,$M:$M,0))),0)&gt;0)</f>
        <v>0</v>
      </c>
      <c r="AB615" s="2">
        <f ca="1">1*(IFERROR(MAX(OFFSET(S$1,MATCH($M615,$M:$M,0)-1,0,ROW()-MATCH($M615,$M:$M,0))),0)&gt;0)</f>
        <v>0</v>
      </c>
      <c r="AC615" s="2">
        <f ca="1">1*(IFERROR(MAX(OFFSET(T$1,MATCH($M615,$M:$M,0)-1,0,ROW()-MATCH($M615,$M:$M,0))),0)&gt;0)</f>
        <v>0</v>
      </c>
      <c r="AD615" s="2">
        <f ca="1">1*(IFERROR(MAX(OFFSET(U$1,MATCH($M615,$M:$M,0)-1,0,ROW()-MATCH($M615,$M:$M,0))),0)&gt;0)</f>
        <v>0</v>
      </c>
      <c r="AE615" s="2">
        <f ca="1">1*(IFERROR(MAX(OFFSET(V$1,MATCH($M615,$M:$M,0)-1,0,ROW()-MATCH($M615,$M:$M,0))),0)&gt;0)</f>
        <v>0</v>
      </c>
      <c r="AG615">
        <f ca="1">+IF(COUNTIFS(AG$4:AG614,1,$M$4:$M614,$M615)=1,0,IF(O615*X615&lt;$AI$1,1,0))</f>
        <v>0</v>
      </c>
      <c r="AH615">
        <f ca="1">+IF(COUNTIFS(AH$4:AH614,1,$M$4:$M614,$M615)=1,0,IF(P615*Y615&lt;$AI$1,1,0))</f>
        <v>0</v>
      </c>
      <c r="AI615">
        <f ca="1">+IF(COUNTIFS(AI$4:AI614,1,$M$4:$M614,$M615)=1,0,IF(Q615*Z615&lt;$AI$1,1,0))</f>
        <v>0</v>
      </c>
      <c r="AJ615">
        <f ca="1">+IF(COUNTIFS(AJ$4:AJ614,1,$M$4:$M614,$M615)=1,0,IF(R615*AA615&lt;$AI$1,1,0))</f>
        <v>0</v>
      </c>
      <c r="AK615">
        <f ca="1">+IF(COUNTIFS(AK$4:AK614,1,$M$4:$M614,$M615)=1,0,IF(S615*AB615&lt;$AI$1,1,0))</f>
        <v>0</v>
      </c>
      <c r="AL615">
        <f ca="1">+IF(COUNTIFS(AL$4:AL614,1,$M$4:$M614,$M615)=1,0,IF(T615*AC615&lt;$AI$1,1,0))</f>
        <v>0</v>
      </c>
      <c r="AM615">
        <f ca="1">+IF(COUNTIFS(AM$4:AM614,1,$M$4:$M614,$M615)=1,0,IF(U615*AD615&lt;$AI$1,1,0))</f>
        <v>0</v>
      </c>
      <c r="AN615">
        <f ca="1">+IF(COUNTIFS(AN$4:AN614,1,$M$4:$M614,$M615)=1,0,IF(V615*AE615&lt;$AI$1,1,0))</f>
        <v>0</v>
      </c>
      <c r="AO615">
        <f t="shared" ca="1" si="103"/>
        <v>0</v>
      </c>
      <c r="AQ615">
        <f ca="1">1*(COUNTIFS($M$4:$M614,M615,AO$4:AO614,1)&gt;0)</f>
        <v>0</v>
      </c>
      <c r="AR615" t="str">
        <f ca="1">+IF($AQ615=1,"",IFERROR(AVERAGEIFS($AG$3:$AN$3,$AG615:$AN615,1),""))</f>
        <v/>
      </c>
    </row>
    <row r="616" spans="2:44" x14ac:dyDescent="0.25">
      <c r="B616">
        <f t="shared" si="104"/>
        <v>613</v>
      </c>
      <c r="C616" s="5">
        <f>AVERAGEIFS(TimeSeries!614:614,TimeSeries!$1:$1,"&lt;="&amp;C$3,TimeSeries!$1:$1,"&gt;="&amp;C$2)</f>
        <v>122.45</v>
      </c>
      <c r="D616" s="5">
        <f>AVERAGEIFS(TimeSeries!614:614,TimeSeries!$1:$1,"&lt;="&amp;D$3,TimeSeries!$1:$1,"&gt;="&amp;D$2)</f>
        <v>126.95</v>
      </c>
      <c r="E616" s="5">
        <f>AVERAGEIFS(TimeSeries!614:614,TimeSeries!$1:$1,"&lt;="&amp;E$3,TimeSeries!$1:$1,"&gt;="&amp;E$2)</f>
        <v>129.05000000000001</v>
      </c>
      <c r="F616" s="5">
        <f>AVERAGEIFS(TimeSeries!614:614,TimeSeries!$1:$1,"&lt;="&amp;F$3,TimeSeries!$1:$1,"&gt;="&amp;F$2)</f>
        <v>132.55000000000001</v>
      </c>
      <c r="G616" s="5">
        <f>AVERAGEIFS(TimeSeries!614:614,TimeSeries!$1:$1,"&lt;="&amp;G$3,TimeSeries!$1:$1,"&gt;="&amp;G$2)</f>
        <v>129</v>
      </c>
      <c r="H616" s="5">
        <f>AVERAGEIFS(TimeSeries!614:614,TimeSeries!$1:$1,"&lt;="&amp;H$3,TimeSeries!$1:$1,"&gt;="&amp;H$2)</f>
        <v>117.5</v>
      </c>
      <c r="I616" s="5">
        <f>AVERAGEIFS(TimeSeries!614:614,TimeSeries!$1:$1,"&lt;="&amp;I$3,TimeSeries!$1:$1,"&gt;="&amp;I$2)</f>
        <v>116.1</v>
      </c>
      <c r="J616" s="5">
        <f>AVERAGEIFS(TimeSeries!614:614,TimeSeries!$1:$1,"&lt;="&amp;J$3,TimeSeries!$1:$1,"&gt;="&amp;J$2)</f>
        <v>120.2</v>
      </c>
      <c r="K616" s="5">
        <f>+TimeSeries!I614</f>
        <v>124.15</v>
      </c>
      <c r="M616">
        <f>+INDEX(TimeSeries!$A:$ZZ,'TimeSeries - Formatted'!$B616+1,'TimeSeries - Formatted'!K$1)</f>
        <v>21</v>
      </c>
      <c r="O616" s="1">
        <f t="shared" si="105"/>
        <v>-0.10029390154298301</v>
      </c>
      <c r="P616" s="1">
        <f t="shared" si="106"/>
        <v>-4.9775449101796321E-2</v>
      </c>
      <c r="Q616" s="1">
        <f t="shared" si="107"/>
        <v>1.414538310412583E-2</v>
      </c>
      <c r="R616" s="1">
        <f t="shared" si="108"/>
        <v>1.4542671259089257E-2</v>
      </c>
      <c r="S616" s="1">
        <f t="shared" si="109"/>
        <v>-3.5153328347045543E-2</v>
      </c>
      <c r="T616" s="1">
        <f t="shared" si="110"/>
        <v>-0.1276911655530808</v>
      </c>
      <c r="U616" s="1">
        <f t="shared" si="111"/>
        <v>-0.12870544090056291</v>
      </c>
      <c r="V616" s="1">
        <f t="shared" si="112"/>
        <v>-8.5931558935361196E-2</v>
      </c>
      <c r="X616" s="2">
        <f ca="1">1*(IFERROR(MAX(OFFSET(O$1,MATCH($M616,$M:$M,0)-1,0,ROW()-MATCH($M616,$M:$M,0))),0)&gt;0)</f>
        <v>0</v>
      </c>
      <c r="Y616" s="2">
        <f ca="1">1*(IFERROR(MAX(OFFSET(P$1,MATCH($M616,$M:$M,0)-1,0,ROW()-MATCH($M616,$M:$M,0))),0)&gt;0)</f>
        <v>0</v>
      </c>
      <c r="Z616" s="2">
        <f ca="1">1*(IFERROR(MAX(OFFSET(Q$1,MATCH($M616,$M:$M,0)-1,0,ROW()-MATCH($M616,$M:$M,0))),0)&gt;0)</f>
        <v>0</v>
      </c>
      <c r="AA616" s="2">
        <f ca="1">1*(IFERROR(MAX(OFFSET(R$1,MATCH($M616,$M:$M,0)-1,0,ROW()-MATCH($M616,$M:$M,0))),0)&gt;0)</f>
        <v>0</v>
      </c>
      <c r="AB616" s="2">
        <f ca="1">1*(IFERROR(MAX(OFFSET(S$1,MATCH($M616,$M:$M,0)-1,0,ROW()-MATCH($M616,$M:$M,0))),0)&gt;0)</f>
        <v>0</v>
      </c>
      <c r="AC616" s="2">
        <f ca="1">1*(IFERROR(MAX(OFFSET(T$1,MATCH($M616,$M:$M,0)-1,0,ROW()-MATCH($M616,$M:$M,0))),0)&gt;0)</f>
        <v>0</v>
      </c>
      <c r="AD616" s="2">
        <f ca="1">1*(IFERROR(MAX(OFFSET(U$1,MATCH($M616,$M:$M,0)-1,0,ROW()-MATCH($M616,$M:$M,0))),0)&gt;0)</f>
        <v>0</v>
      </c>
      <c r="AE616" s="2">
        <f ca="1">1*(IFERROR(MAX(OFFSET(V$1,MATCH($M616,$M:$M,0)-1,0,ROW()-MATCH($M616,$M:$M,0))),0)&gt;0)</f>
        <v>0</v>
      </c>
      <c r="AG616">
        <f ca="1">+IF(COUNTIFS(AG$4:AG615,1,$M$4:$M615,$M616)=1,0,IF(O616*X616&lt;$AI$1,1,0))</f>
        <v>0</v>
      </c>
      <c r="AH616">
        <f ca="1">+IF(COUNTIFS(AH$4:AH615,1,$M$4:$M615,$M616)=1,0,IF(P616*Y616&lt;$AI$1,1,0))</f>
        <v>0</v>
      </c>
      <c r="AI616">
        <f ca="1">+IF(COUNTIFS(AI$4:AI615,1,$M$4:$M615,$M616)=1,0,IF(Q616*Z616&lt;$AI$1,1,0))</f>
        <v>0</v>
      </c>
      <c r="AJ616">
        <f ca="1">+IF(COUNTIFS(AJ$4:AJ615,1,$M$4:$M615,$M616)=1,0,IF(R616*AA616&lt;$AI$1,1,0))</f>
        <v>0</v>
      </c>
      <c r="AK616">
        <f ca="1">+IF(COUNTIFS(AK$4:AK615,1,$M$4:$M615,$M616)=1,0,IF(S616*AB616&lt;$AI$1,1,0))</f>
        <v>0</v>
      </c>
      <c r="AL616">
        <f ca="1">+IF(COUNTIFS(AL$4:AL615,1,$M$4:$M615,$M616)=1,0,IF(T616*AC616&lt;$AI$1,1,0))</f>
        <v>0</v>
      </c>
      <c r="AM616">
        <f ca="1">+IF(COUNTIFS(AM$4:AM615,1,$M$4:$M615,$M616)=1,0,IF(U616*AD616&lt;$AI$1,1,0))</f>
        <v>0</v>
      </c>
      <c r="AN616">
        <f ca="1">+IF(COUNTIFS(AN$4:AN615,1,$M$4:$M615,$M616)=1,0,IF(V616*AE616&lt;$AI$1,1,0))</f>
        <v>0</v>
      </c>
      <c r="AO616">
        <f t="shared" ca="1" si="103"/>
        <v>0</v>
      </c>
      <c r="AQ616">
        <f ca="1">1*(COUNTIFS($M$4:$M615,M616,AO$4:AO615,1)&gt;0)</f>
        <v>0</v>
      </c>
      <c r="AR616" t="str">
        <f ca="1">+IF($AQ616=1,"",IFERROR(AVERAGEIFS($AG$3:$AN$3,$AG616:$AN616,1),""))</f>
        <v/>
      </c>
    </row>
    <row r="617" spans="2:44" x14ac:dyDescent="0.25">
      <c r="B617">
        <f t="shared" si="104"/>
        <v>614</v>
      </c>
      <c r="C617" s="5">
        <f>AVERAGEIFS(TimeSeries!615:615,TimeSeries!$1:$1,"&lt;="&amp;C$3,TimeSeries!$1:$1,"&gt;="&amp;C$2)</f>
        <v>126.05</v>
      </c>
      <c r="D617" s="5">
        <f>AVERAGEIFS(TimeSeries!615:615,TimeSeries!$1:$1,"&lt;="&amp;D$3,TimeSeries!$1:$1,"&gt;="&amp;D$2)</f>
        <v>130.05000000000001</v>
      </c>
      <c r="E617" s="5">
        <f>AVERAGEIFS(TimeSeries!615:615,TimeSeries!$1:$1,"&lt;="&amp;E$3,TimeSeries!$1:$1,"&gt;="&amp;E$2)</f>
        <v>130.75</v>
      </c>
      <c r="F617" s="5">
        <f>AVERAGEIFS(TimeSeries!615:615,TimeSeries!$1:$1,"&lt;="&amp;F$3,TimeSeries!$1:$1,"&gt;="&amp;F$2)</f>
        <v>133.25</v>
      </c>
      <c r="G617" s="5">
        <f>AVERAGEIFS(TimeSeries!615:615,TimeSeries!$1:$1,"&lt;="&amp;G$3,TimeSeries!$1:$1,"&gt;="&amp;G$2)</f>
        <v>129.75</v>
      </c>
      <c r="H617" s="5">
        <f>AVERAGEIFS(TimeSeries!615:615,TimeSeries!$1:$1,"&lt;="&amp;H$3,TimeSeries!$1:$1,"&gt;="&amp;H$2)</f>
        <v>119.75</v>
      </c>
      <c r="I617" s="5">
        <f>AVERAGEIFS(TimeSeries!615:615,TimeSeries!$1:$1,"&lt;="&amp;I$3,TimeSeries!$1:$1,"&gt;="&amp;I$2)</f>
        <v>117.6</v>
      </c>
      <c r="J617" s="5">
        <f>AVERAGEIFS(TimeSeries!615:615,TimeSeries!$1:$1,"&lt;="&amp;J$3,TimeSeries!$1:$1,"&gt;="&amp;J$2)</f>
        <v>120.2</v>
      </c>
      <c r="K617" s="5">
        <f>+TimeSeries!I615</f>
        <v>126.03749999999999</v>
      </c>
      <c r="M617">
        <f>+INDEX(TimeSeries!$A:$ZZ,'TimeSeries - Formatted'!$B617+1,'TimeSeries - Formatted'!K$1)</f>
        <v>21</v>
      </c>
      <c r="O617" s="1">
        <f t="shared" si="105"/>
        <v>4.7827819848544895E-3</v>
      </c>
      <c r="P617" s="1">
        <f t="shared" si="106"/>
        <v>2.4419062623080023E-2</v>
      </c>
      <c r="Q617" s="1">
        <f t="shared" si="107"/>
        <v>1.3173188686555592E-2</v>
      </c>
      <c r="R617" s="1">
        <f t="shared" si="108"/>
        <v>5.2810260279139154E-3</v>
      </c>
      <c r="S617" s="1">
        <f t="shared" si="109"/>
        <v>5.8139534883721034E-3</v>
      </c>
      <c r="T617" s="1">
        <f t="shared" si="110"/>
        <v>-4.5436428856117983E-2</v>
      </c>
      <c r="U617" s="1">
        <f t="shared" si="111"/>
        <v>-5.1612903225806472E-2</v>
      </c>
      <c r="V617" s="1">
        <f t="shared" si="112"/>
        <v>-2.2764227642276369E-2</v>
      </c>
      <c r="X617" s="2">
        <f ca="1">1*(IFERROR(MAX(OFFSET(O$1,MATCH($M617,$M:$M,0)-1,0,ROW()-MATCH($M617,$M:$M,0))),0)&gt;0)</f>
        <v>0</v>
      </c>
      <c r="Y617" s="2">
        <f ca="1">1*(IFERROR(MAX(OFFSET(P$1,MATCH($M617,$M:$M,0)-1,0,ROW()-MATCH($M617,$M:$M,0))),0)&gt;0)</f>
        <v>0</v>
      </c>
      <c r="Z617" s="2">
        <f ca="1">1*(IFERROR(MAX(OFFSET(Q$1,MATCH($M617,$M:$M,0)-1,0,ROW()-MATCH($M617,$M:$M,0))),0)&gt;0)</f>
        <v>1</v>
      </c>
      <c r="AA617" s="2">
        <f ca="1">1*(IFERROR(MAX(OFFSET(R$1,MATCH($M617,$M:$M,0)-1,0,ROW()-MATCH($M617,$M:$M,0))),0)&gt;0)</f>
        <v>1</v>
      </c>
      <c r="AB617" s="2">
        <f ca="1">1*(IFERROR(MAX(OFFSET(S$1,MATCH($M617,$M:$M,0)-1,0,ROW()-MATCH($M617,$M:$M,0))),0)&gt;0)</f>
        <v>0</v>
      </c>
      <c r="AC617" s="2">
        <f ca="1">1*(IFERROR(MAX(OFFSET(T$1,MATCH($M617,$M:$M,0)-1,0,ROW()-MATCH($M617,$M:$M,0))),0)&gt;0)</f>
        <v>0</v>
      </c>
      <c r="AD617" s="2">
        <f ca="1">1*(IFERROR(MAX(OFFSET(U$1,MATCH($M617,$M:$M,0)-1,0,ROW()-MATCH($M617,$M:$M,0))),0)&gt;0)</f>
        <v>0</v>
      </c>
      <c r="AE617" s="2">
        <f ca="1">1*(IFERROR(MAX(OFFSET(V$1,MATCH($M617,$M:$M,0)-1,0,ROW()-MATCH($M617,$M:$M,0))),0)&gt;0)</f>
        <v>0</v>
      </c>
      <c r="AG617">
        <f ca="1">+IF(COUNTIFS(AG$4:AG616,1,$M$4:$M616,$M617)=1,0,IF(O617*X617&lt;$AI$1,1,0))</f>
        <v>0</v>
      </c>
      <c r="AH617">
        <f ca="1">+IF(COUNTIFS(AH$4:AH616,1,$M$4:$M616,$M617)=1,0,IF(P617*Y617&lt;$AI$1,1,0))</f>
        <v>0</v>
      </c>
      <c r="AI617">
        <f ca="1">+IF(COUNTIFS(AI$4:AI616,1,$M$4:$M616,$M617)=1,0,IF(Q617*Z617&lt;$AI$1,1,0))</f>
        <v>0</v>
      </c>
      <c r="AJ617">
        <f ca="1">+IF(COUNTIFS(AJ$4:AJ616,1,$M$4:$M616,$M617)=1,0,IF(R617*AA617&lt;$AI$1,1,0))</f>
        <v>0</v>
      </c>
      <c r="AK617">
        <f ca="1">+IF(COUNTIFS(AK$4:AK616,1,$M$4:$M616,$M617)=1,0,IF(S617*AB617&lt;$AI$1,1,0))</f>
        <v>0</v>
      </c>
      <c r="AL617">
        <f ca="1">+IF(COUNTIFS(AL$4:AL616,1,$M$4:$M616,$M617)=1,0,IF(T617*AC617&lt;$AI$1,1,0))</f>
        <v>0</v>
      </c>
      <c r="AM617">
        <f ca="1">+IF(COUNTIFS(AM$4:AM616,1,$M$4:$M616,$M617)=1,0,IF(U617*AD617&lt;$AI$1,1,0))</f>
        <v>0</v>
      </c>
      <c r="AN617">
        <f ca="1">+IF(COUNTIFS(AN$4:AN616,1,$M$4:$M616,$M617)=1,0,IF(V617*AE617&lt;$AI$1,1,0))</f>
        <v>0</v>
      </c>
      <c r="AO617">
        <f t="shared" ca="1" si="103"/>
        <v>0</v>
      </c>
      <c r="AQ617">
        <f ca="1">1*(COUNTIFS($M$4:$M616,M617,AO$4:AO616,1)&gt;0)</f>
        <v>0</v>
      </c>
      <c r="AR617" t="str">
        <f ca="1">+IF($AQ617=1,"",IFERROR(AVERAGEIFS($AG$3:$AN$3,$AG617:$AN617,1),""))</f>
        <v/>
      </c>
    </row>
    <row r="618" spans="2:44" x14ac:dyDescent="0.25">
      <c r="B618">
        <f t="shared" si="104"/>
        <v>615</v>
      </c>
      <c r="C618" s="5">
        <f>AVERAGEIFS(TimeSeries!616:616,TimeSeries!$1:$1,"&lt;="&amp;C$3,TimeSeries!$1:$1,"&gt;="&amp;C$2)</f>
        <v>128.94999999999999</v>
      </c>
      <c r="D618" s="5">
        <f>AVERAGEIFS(TimeSeries!616:616,TimeSeries!$1:$1,"&lt;="&amp;D$3,TimeSeries!$1:$1,"&gt;="&amp;D$2)</f>
        <v>132.44999999999999</v>
      </c>
      <c r="E618" s="5">
        <f>AVERAGEIFS(TimeSeries!616:616,TimeSeries!$1:$1,"&lt;="&amp;E$3,TimeSeries!$1:$1,"&gt;="&amp;E$2)</f>
        <v>133.19999999999999</v>
      </c>
      <c r="F618" s="5">
        <f>AVERAGEIFS(TimeSeries!616:616,TimeSeries!$1:$1,"&lt;="&amp;F$3,TimeSeries!$1:$1,"&gt;="&amp;F$2)</f>
        <v>135.19999999999999</v>
      </c>
      <c r="G618" s="5">
        <f>AVERAGEIFS(TimeSeries!616:616,TimeSeries!$1:$1,"&lt;="&amp;G$3,TimeSeries!$1:$1,"&gt;="&amp;G$2)</f>
        <v>130.94999999999999</v>
      </c>
      <c r="H618" s="5">
        <f>AVERAGEIFS(TimeSeries!616:616,TimeSeries!$1:$1,"&lt;="&amp;H$3,TimeSeries!$1:$1,"&gt;="&amp;H$2)</f>
        <v>121.95</v>
      </c>
      <c r="I618" s="5">
        <f>AVERAGEIFS(TimeSeries!616:616,TimeSeries!$1:$1,"&lt;="&amp;I$3,TimeSeries!$1:$1,"&gt;="&amp;I$2)</f>
        <v>119.1</v>
      </c>
      <c r="J618" s="5">
        <f>AVERAGEIFS(TimeSeries!616:616,TimeSeries!$1:$1,"&lt;="&amp;J$3,TimeSeries!$1:$1,"&gt;="&amp;J$2)</f>
        <v>120.2</v>
      </c>
      <c r="K618" s="5">
        <f>+TimeSeries!I616</f>
        <v>128.04999999999998</v>
      </c>
      <c r="M618">
        <f>+INDEX(TimeSeries!$A:$ZZ,'TimeSeries - Formatted'!$B618+1,'TimeSeries - Formatted'!K$1)</f>
        <v>21</v>
      </c>
      <c r="O618" s="1">
        <f t="shared" si="105"/>
        <v>2.300674335581121E-2</v>
      </c>
      <c r="P618" s="1">
        <f t="shared" si="106"/>
        <v>1.8454440599769084E-2</v>
      </c>
      <c r="Q618" s="1">
        <f t="shared" si="107"/>
        <v>1.8738049713193039E-2</v>
      </c>
      <c r="R618" s="1">
        <f t="shared" si="108"/>
        <v>1.4634146341463428E-2</v>
      </c>
      <c r="S618" s="1">
        <f t="shared" si="109"/>
        <v>9.2485549132947931E-3</v>
      </c>
      <c r="T618" s="1">
        <f t="shared" si="110"/>
        <v>1.8371607515657695E-2</v>
      </c>
      <c r="U618" s="1">
        <f t="shared" si="111"/>
        <v>5.0632911392405333E-3</v>
      </c>
      <c r="V618" s="1">
        <f t="shared" si="112"/>
        <v>-2.2764227642276369E-2</v>
      </c>
      <c r="X618" s="2">
        <f ca="1">1*(IFERROR(MAX(OFFSET(O$1,MATCH($M618,$M:$M,0)-1,0,ROW()-MATCH($M618,$M:$M,0))),0)&gt;0)</f>
        <v>1</v>
      </c>
      <c r="Y618" s="2">
        <f ca="1">1*(IFERROR(MAX(OFFSET(P$1,MATCH($M618,$M:$M,0)-1,0,ROW()-MATCH($M618,$M:$M,0))),0)&gt;0)</f>
        <v>1</v>
      </c>
      <c r="Z618" s="2">
        <f ca="1">1*(IFERROR(MAX(OFFSET(Q$1,MATCH($M618,$M:$M,0)-1,0,ROW()-MATCH($M618,$M:$M,0))),0)&gt;0)</f>
        <v>1</v>
      </c>
      <c r="AA618" s="2">
        <f ca="1">1*(IFERROR(MAX(OFFSET(R$1,MATCH($M618,$M:$M,0)-1,0,ROW()-MATCH($M618,$M:$M,0))),0)&gt;0)</f>
        <v>1</v>
      </c>
      <c r="AB618" s="2">
        <f ca="1">1*(IFERROR(MAX(OFFSET(S$1,MATCH($M618,$M:$M,0)-1,0,ROW()-MATCH($M618,$M:$M,0))),0)&gt;0)</f>
        <v>1</v>
      </c>
      <c r="AC618" s="2">
        <f ca="1">1*(IFERROR(MAX(OFFSET(T$1,MATCH($M618,$M:$M,0)-1,0,ROW()-MATCH($M618,$M:$M,0))),0)&gt;0)</f>
        <v>0</v>
      </c>
      <c r="AD618" s="2">
        <f ca="1">1*(IFERROR(MAX(OFFSET(U$1,MATCH($M618,$M:$M,0)-1,0,ROW()-MATCH($M618,$M:$M,0))),0)&gt;0)</f>
        <v>0</v>
      </c>
      <c r="AE618" s="2">
        <f ca="1">1*(IFERROR(MAX(OFFSET(V$1,MATCH($M618,$M:$M,0)-1,0,ROW()-MATCH($M618,$M:$M,0))),0)&gt;0)</f>
        <v>0</v>
      </c>
      <c r="AG618">
        <f ca="1">+IF(COUNTIFS(AG$4:AG617,1,$M$4:$M617,$M618)=1,0,IF(O618*X618&lt;$AI$1,1,0))</f>
        <v>0</v>
      </c>
      <c r="AH618">
        <f ca="1">+IF(COUNTIFS(AH$4:AH617,1,$M$4:$M617,$M618)=1,0,IF(P618*Y618&lt;$AI$1,1,0))</f>
        <v>0</v>
      </c>
      <c r="AI618">
        <f ca="1">+IF(COUNTIFS(AI$4:AI617,1,$M$4:$M617,$M618)=1,0,IF(Q618*Z618&lt;$AI$1,1,0))</f>
        <v>0</v>
      </c>
      <c r="AJ618">
        <f ca="1">+IF(COUNTIFS(AJ$4:AJ617,1,$M$4:$M617,$M618)=1,0,IF(R618*AA618&lt;$AI$1,1,0))</f>
        <v>0</v>
      </c>
      <c r="AK618">
        <f ca="1">+IF(COUNTIFS(AK$4:AK617,1,$M$4:$M617,$M618)=1,0,IF(S618*AB618&lt;$AI$1,1,0))</f>
        <v>0</v>
      </c>
      <c r="AL618">
        <f ca="1">+IF(COUNTIFS(AL$4:AL617,1,$M$4:$M617,$M618)=1,0,IF(T618*AC618&lt;$AI$1,1,0))</f>
        <v>0</v>
      </c>
      <c r="AM618">
        <f ca="1">+IF(COUNTIFS(AM$4:AM617,1,$M$4:$M617,$M618)=1,0,IF(U618*AD618&lt;$AI$1,1,0))</f>
        <v>0</v>
      </c>
      <c r="AN618">
        <f ca="1">+IF(COUNTIFS(AN$4:AN617,1,$M$4:$M617,$M618)=1,0,IF(V618*AE618&lt;$AI$1,1,0))</f>
        <v>0</v>
      </c>
      <c r="AO618">
        <f t="shared" ca="1" si="103"/>
        <v>0</v>
      </c>
      <c r="AQ618">
        <f ca="1">1*(COUNTIFS($M$4:$M617,M618,AO$4:AO617,1)&gt;0)</f>
        <v>0</v>
      </c>
      <c r="AR618" t="str">
        <f ca="1">+IF($AQ618=1,"",IFERROR(AVERAGEIFS($AG$3:$AN$3,$AG618:$AN618,1),""))</f>
        <v/>
      </c>
    </row>
    <row r="619" spans="2:44" x14ac:dyDescent="0.25">
      <c r="B619">
        <f t="shared" si="104"/>
        <v>616</v>
      </c>
      <c r="C619" s="5">
        <f>AVERAGEIFS(TimeSeries!617:617,TimeSeries!$1:$1,"&lt;="&amp;C$3,TimeSeries!$1:$1,"&gt;="&amp;C$2)</f>
        <v>131.19999999999999</v>
      </c>
      <c r="D619" s="5">
        <f>AVERAGEIFS(TimeSeries!617:617,TimeSeries!$1:$1,"&lt;="&amp;D$3,TimeSeries!$1:$1,"&gt;="&amp;D$2)</f>
        <v>134.19999999999999</v>
      </c>
      <c r="E619" s="5">
        <f>AVERAGEIFS(TimeSeries!617:617,TimeSeries!$1:$1,"&lt;="&amp;E$3,TimeSeries!$1:$1,"&gt;="&amp;E$2)</f>
        <v>135.6</v>
      </c>
      <c r="F619" s="5">
        <f>AVERAGEIFS(TimeSeries!617:617,TimeSeries!$1:$1,"&lt;="&amp;F$3,TimeSeries!$1:$1,"&gt;="&amp;F$2)</f>
        <v>137.6</v>
      </c>
      <c r="G619" s="5">
        <f>AVERAGEIFS(TimeSeries!617:617,TimeSeries!$1:$1,"&lt;="&amp;G$3,TimeSeries!$1:$1,"&gt;="&amp;G$2)</f>
        <v>132.65</v>
      </c>
      <c r="H619" s="5">
        <f>AVERAGEIFS(TimeSeries!617:617,TimeSeries!$1:$1,"&lt;="&amp;H$3,TimeSeries!$1:$1,"&gt;="&amp;H$2)</f>
        <v>123.65</v>
      </c>
      <c r="I619" s="5">
        <f>AVERAGEIFS(TimeSeries!617:617,TimeSeries!$1:$1,"&lt;="&amp;I$3,TimeSeries!$1:$1,"&gt;="&amp;I$2)</f>
        <v>120.8</v>
      </c>
      <c r="J619" s="5">
        <f>AVERAGEIFS(TimeSeries!617:617,TimeSeries!$1:$1,"&lt;="&amp;J$3,TimeSeries!$1:$1,"&gt;="&amp;J$2)</f>
        <v>121.6</v>
      </c>
      <c r="K619" s="5">
        <f>+TimeSeries!I617</f>
        <v>130.0625</v>
      </c>
      <c r="M619">
        <f>+INDEX(TimeSeries!$A:$ZZ,'TimeSeries - Formatted'!$B619+1,'TimeSeries - Formatted'!K$1)</f>
        <v>21</v>
      </c>
      <c r="O619" s="1">
        <f t="shared" si="105"/>
        <v>1.7448623497479554E-2</v>
      </c>
      <c r="P619" s="1">
        <f t="shared" si="106"/>
        <v>1.3212533031332629E-2</v>
      </c>
      <c r="Q619" s="1">
        <f t="shared" si="107"/>
        <v>1.8018018018018056E-2</v>
      </c>
      <c r="R619" s="1">
        <f t="shared" si="108"/>
        <v>1.7751479289940919E-2</v>
      </c>
      <c r="S619" s="1">
        <f t="shared" si="109"/>
        <v>1.2982054219167649E-2</v>
      </c>
      <c r="T619" s="1">
        <f t="shared" si="110"/>
        <v>1.3940139401394047E-2</v>
      </c>
      <c r="U619" s="1">
        <f t="shared" si="111"/>
        <v>1.4273719563392184E-2</v>
      </c>
      <c r="V619" s="1">
        <f t="shared" si="112"/>
        <v>1.1647254575707144E-2</v>
      </c>
      <c r="X619" s="2">
        <f ca="1">1*(IFERROR(MAX(OFFSET(O$1,MATCH($M619,$M:$M,0)-1,0,ROW()-MATCH($M619,$M:$M,0))),0)&gt;0)</f>
        <v>1</v>
      </c>
      <c r="Y619" s="2">
        <f ca="1">1*(IFERROR(MAX(OFFSET(P$1,MATCH($M619,$M:$M,0)-1,0,ROW()-MATCH($M619,$M:$M,0))),0)&gt;0)</f>
        <v>1</v>
      </c>
      <c r="Z619" s="2">
        <f ca="1">1*(IFERROR(MAX(OFFSET(Q$1,MATCH($M619,$M:$M,0)-1,0,ROW()-MATCH($M619,$M:$M,0))),0)&gt;0)</f>
        <v>1</v>
      </c>
      <c r="AA619" s="2">
        <f ca="1">1*(IFERROR(MAX(OFFSET(R$1,MATCH($M619,$M:$M,0)-1,0,ROW()-MATCH($M619,$M:$M,0))),0)&gt;0)</f>
        <v>1</v>
      </c>
      <c r="AB619" s="2">
        <f ca="1">1*(IFERROR(MAX(OFFSET(S$1,MATCH($M619,$M:$M,0)-1,0,ROW()-MATCH($M619,$M:$M,0))),0)&gt;0)</f>
        <v>1</v>
      </c>
      <c r="AC619" s="2">
        <f ca="1">1*(IFERROR(MAX(OFFSET(T$1,MATCH($M619,$M:$M,0)-1,0,ROW()-MATCH($M619,$M:$M,0))),0)&gt;0)</f>
        <v>1</v>
      </c>
      <c r="AD619" s="2">
        <f ca="1">1*(IFERROR(MAX(OFFSET(U$1,MATCH($M619,$M:$M,0)-1,0,ROW()-MATCH($M619,$M:$M,0))),0)&gt;0)</f>
        <v>1</v>
      </c>
      <c r="AE619" s="2">
        <f ca="1">1*(IFERROR(MAX(OFFSET(V$1,MATCH($M619,$M:$M,0)-1,0,ROW()-MATCH($M619,$M:$M,0))),0)&gt;0)</f>
        <v>0</v>
      </c>
      <c r="AG619">
        <f ca="1">+IF(COUNTIFS(AG$4:AG618,1,$M$4:$M618,$M619)=1,0,IF(O619*X619&lt;$AI$1,1,0))</f>
        <v>0</v>
      </c>
      <c r="AH619">
        <f ca="1">+IF(COUNTIFS(AH$4:AH618,1,$M$4:$M618,$M619)=1,0,IF(P619*Y619&lt;$AI$1,1,0))</f>
        <v>0</v>
      </c>
      <c r="AI619">
        <f ca="1">+IF(COUNTIFS(AI$4:AI618,1,$M$4:$M618,$M619)=1,0,IF(Q619*Z619&lt;$AI$1,1,0))</f>
        <v>0</v>
      </c>
      <c r="AJ619">
        <f ca="1">+IF(COUNTIFS(AJ$4:AJ618,1,$M$4:$M618,$M619)=1,0,IF(R619*AA619&lt;$AI$1,1,0))</f>
        <v>0</v>
      </c>
      <c r="AK619">
        <f ca="1">+IF(COUNTIFS(AK$4:AK618,1,$M$4:$M618,$M619)=1,0,IF(S619*AB619&lt;$AI$1,1,0))</f>
        <v>0</v>
      </c>
      <c r="AL619">
        <f ca="1">+IF(COUNTIFS(AL$4:AL618,1,$M$4:$M618,$M619)=1,0,IF(T619*AC619&lt;$AI$1,1,0))</f>
        <v>0</v>
      </c>
      <c r="AM619">
        <f ca="1">+IF(COUNTIFS(AM$4:AM618,1,$M$4:$M618,$M619)=1,0,IF(U619*AD619&lt;$AI$1,1,0))</f>
        <v>0</v>
      </c>
      <c r="AN619">
        <f ca="1">+IF(COUNTIFS(AN$4:AN618,1,$M$4:$M618,$M619)=1,0,IF(V619*AE619&lt;$AI$1,1,0))</f>
        <v>0</v>
      </c>
      <c r="AO619">
        <f t="shared" ca="1" si="103"/>
        <v>0</v>
      </c>
      <c r="AQ619">
        <f ca="1">1*(COUNTIFS($M$4:$M618,M619,AO$4:AO618,1)&gt;0)</f>
        <v>0</v>
      </c>
      <c r="AR619" t="str">
        <f ca="1">+IF($AQ619=1,"",IFERROR(AVERAGEIFS($AG$3:$AN$3,$AG619:$AN619,1),""))</f>
        <v/>
      </c>
    </row>
    <row r="620" spans="2:44" x14ac:dyDescent="0.25">
      <c r="B620">
        <f t="shared" si="104"/>
        <v>617</v>
      </c>
      <c r="C620" s="5">
        <f>AVERAGEIFS(TimeSeries!618:618,TimeSeries!$1:$1,"&lt;="&amp;C$3,TimeSeries!$1:$1,"&gt;="&amp;C$2)</f>
        <v>132.4</v>
      </c>
      <c r="D620" s="5">
        <f>AVERAGEIFS(TimeSeries!618:618,TimeSeries!$1:$1,"&lt;="&amp;D$3,TimeSeries!$1:$1,"&gt;="&amp;D$2)</f>
        <v>135.4</v>
      </c>
      <c r="E620" s="5">
        <f>AVERAGEIFS(TimeSeries!618:618,TimeSeries!$1:$1,"&lt;="&amp;E$3,TimeSeries!$1:$1,"&gt;="&amp;E$2)</f>
        <v>136.80000000000001</v>
      </c>
      <c r="F620" s="5">
        <f>AVERAGEIFS(TimeSeries!618:618,TimeSeries!$1:$1,"&lt;="&amp;F$3,TimeSeries!$1:$1,"&gt;="&amp;F$2)</f>
        <v>138.80000000000001</v>
      </c>
      <c r="G620" s="5">
        <f>AVERAGEIFS(TimeSeries!618:618,TimeSeries!$1:$1,"&lt;="&amp;G$3,TimeSeries!$1:$1,"&gt;="&amp;G$2)</f>
        <v>133.85</v>
      </c>
      <c r="H620" s="5">
        <f>AVERAGEIFS(TimeSeries!618:618,TimeSeries!$1:$1,"&lt;="&amp;H$3,TimeSeries!$1:$1,"&gt;="&amp;H$2)</f>
        <v>125.35</v>
      </c>
      <c r="I620" s="5">
        <f>AVERAGEIFS(TimeSeries!618:618,TimeSeries!$1:$1,"&lt;="&amp;I$3,TimeSeries!$1:$1,"&gt;="&amp;I$2)</f>
        <v>122.5</v>
      </c>
      <c r="J620" s="5">
        <f>AVERAGEIFS(TimeSeries!618:618,TimeSeries!$1:$1,"&lt;="&amp;J$3,TimeSeries!$1:$1,"&gt;="&amp;J$2)</f>
        <v>123</v>
      </c>
      <c r="K620" s="5">
        <f>+TimeSeries!I618</f>
        <v>131.38750000000002</v>
      </c>
      <c r="M620">
        <f>+INDEX(TimeSeries!$A:$ZZ,'TimeSeries - Formatted'!$B620+1,'TimeSeries - Formatted'!K$1)</f>
        <v>21</v>
      </c>
      <c r="O620" s="1">
        <f t="shared" si="105"/>
        <v>9.1463414634147533E-3</v>
      </c>
      <c r="P620" s="1">
        <f t="shared" si="106"/>
        <v>8.941877794336861E-3</v>
      </c>
      <c r="Q620" s="1">
        <f t="shared" si="107"/>
        <v>8.8495575221241296E-3</v>
      </c>
      <c r="R620" s="1">
        <f t="shared" si="108"/>
        <v>8.720930232558155E-3</v>
      </c>
      <c r="S620" s="1">
        <f t="shared" si="109"/>
        <v>9.0463626083678861E-3</v>
      </c>
      <c r="T620" s="1">
        <f t="shared" si="110"/>
        <v>1.3748483623129637E-2</v>
      </c>
      <c r="U620" s="1">
        <f t="shared" si="111"/>
        <v>1.4072847682119249E-2</v>
      </c>
      <c r="V620" s="1">
        <f t="shared" si="112"/>
        <v>1.1513157894736947E-2</v>
      </c>
      <c r="X620" s="2">
        <f ca="1">1*(IFERROR(MAX(OFFSET(O$1,MATCH($M620,$M:$M,0)-1,0,ROW()-MATCH($M620,$M:$M,0))),0)&gt;0)</f>
        <v>1</v>
      </c>
      <c r="Y620" s="2">
        <f ca="1">1*(IFERROR(MAX(OFFSET(P$1,MATCH($M620,$M:$M,0)-1,0,ROW()-MATCH($M620,$M:$M,0))),0)&gt;0)</f>
        <v>1</v>
      </c>
      <c r="Z620" s="2">
        <f ca="1">1*(IFERROR(MAX(OFFSET(Q$1,MATCH($M620,$M:$M,0)-1,0,ROW()-MATCH($M620,$M:$M,0))),0)&gt;0)</f>
        <v>1</v>
      </c>
      <c r="AA620" s="2">
        <f ca="1">1*(IFERROR(MAX(OFFSET(R$1,MATCH($M620,$M:$M,0)-1,0,ROW()-MATCH($M620,$M:$M,0))),0)&gt;0)</f>
        <v>1</v>
      </c>
      <c r="AB620" s="2">
        <f ca="1">1*(IFERROR(MAX(OFFSET(S$1,MATCH($M620,$M:$M,0)-1,0,ROW()-MATCH($M620,$M:$M,0))),0)&gt;0)</f>
        <v>1</v>
      </c>
      <c r="AC620" s="2">
        <f ca="1">1*(IFERROR(MAX(OFFSET(T$1,MATCH($M620,$M:$M,0)-1,0,ROW()-MATCH($M620,$M:$M,0))),0)&gt;0)</f>
        <v>1</v>
      </c>
      <c r="AD620" s="2">
        <f ca="1">1*(IFERROR(MAX(OFFSET(U$1,MATCH($M620,$M:$M,0)-1,0,ROW()-MATCH($M620,$M:$M,0))),0)&gt;0)</f>
        <v>1</v>
      </c>
      <c r="AE620" s="2">
        <f ca="1">1*(IFERROR(MAX(OFFSET(V$1,MATCH($M620,$M:$M,0)-1,0,ROW()-MATCH($M620,$M:$M,0))),0)&gt;0)</f>
        <v>1</v>
      </c>
      <c r="AG620">
        <f ca="1">+IF(COUNTIFS(AG$4:AG619,1,$M$4:$M619,$M620)=1,0,IF(O620*X620&lt;$AI$1,1,0))</f>
        <v>0</v>
      </c>
      <c r="AH620">
        <f ca="1">+IF(COUNTIFS(AH$4:AH619,1,$M$4:$M619,$M620)=1,0,IF(P620*Y620&lt;$AI$1,1,0))</f>
        <v>0</v>
      </c>
      <c r="AI620">
        <f ca="1">+IF(COUNTIFS(AI$4:AI619,1,$M$4:$M619,$M620)=1,0,IF(Q620*Z620&lt;$AI$1,1,0))</f>
        <v>0</v>
      </c>
      <c r="AJ620">
        <f ca="1">+IF(COUNTIFS(AJ$4:AJ619,1,$M$4:$M619,$M620)=1,0,IF(R620*AA620&lt;$AI$1,1,0))</f>
        <v>0</v>
      </c>
      <c r="AK620">
        <f ca="1">+IF(COUNTIFS(AK$4:AK619,1,$M$4:$M619,$M620)=1,0,IF(S620*AB620&lt;$AI$1,1,0))</f>
        <v>0</v>
      </c>
      <c r="AL620">
        <f ca="1">+IF(COUNTIFS(AL$4:AL619,1,$M$4:$M619,$M620)=1,0,IF(T620*AC620&lt;$AI$1,1,0))</f>
        <v>0</v>
      </c>
      <c r="AM620">
        <f ca="1">+IF(COUNTIFS(AM$4:AM619,1,$M$4:$M619,$M620)=1,0,IF(U620*AD620&lt;$AI$1,1,0))</f>
        <v>0</v>
      </c>
      <c r="AN620">
        <f ca="1">+IF(COUNTIFS(AN$4:AN619,1,$M$4:$M619,$M620)=1,0,IF(V620*AE620&lt;$AI$1,1,0))</f>
        <v>0</v>
      </c>
      <c r="AO620">
        <f t="shared" ca="1" si="103"/>
        <v>0</v>
      </c>
      <c r="AQ620">
        <f ca="1">1*(COUNTIFS($M$4:$M619,M620,AO$4:AO619,1)&gt;0)</f>
        <v>0</v>
      </c>
      <c r="AR620" t="str">
        <f ca="1">+IF($AQ620=1,"",IFERROR(AVERAGEIFS($AG$3:$AN$3,$AG620:$AN620,1),""))</f>
        <v/>
      </c>
    </row>
    <row r="621" spans="2:44" x14ac:dyDescent="0.25">
      <c r="B621">
        <f t="shared" si="104"/>
        <v>618</v>
      </c>
      <c r="C621" s="5">
        <f>AVERAGEIFS(TimeSeries!619:619,TimeSeries!$1:$1,"&lt;="&amp;C$3,TimeSeries!$1:$1,"&gt;="&amp;C$2)</f>
        <v>134.1</v>
      </c>
      <c r="D621" s="5">
        <f>AVERAGEIFS(TimeSeries!619:619,TimeSeries!$1:$1,"&lt;="&amp;D$3,TimeSeries!$1:$1,"&gt;="&amp;D$2)</f>
        <v>137.1</v>
      </c>
      <c r="E621" s="5">
        <f>AVERAGEIFS(TimeSeries!619:619,TimeSeries!$1:$1,"&lt;="&amp;E$3,TimeSeries!$1:$1,"&gt;="&amp;E$2)</f>
        <v>138.5</v>
      </c>
      <c r="F621" s="5">
        <f>AVERAGEIFS(TimeSeries!619:619,TimeSeries!$1:$1,"&lt;="&amp;F$3,TimeSeries!$1:$1,"&gt;="&amp;F$2)</f>
        <v>140</v>
      </c>
      <c r="G621" s="5">
        <f>AVERAGEIFS(TimeSeries!619:619,TimeSeries!$1:$1,"&lt;="&amp;G$3,TimeSeries!$1:$1,"&gt;="&amp;G$2)</f>
        <v>135.05000000000001</v>
      </c>
      <c r="H621" s="5">
        <f>AVERAGEIFS(TimeSeries!619:619,TimeSeries!$1:$1,"&lt;="&amp;H$3,TimeSeries!$1:$1,"&gt;="&amp;H$2)</f>
        <v>126.55</v>
      </c>
      <c r="I621" s="5">
        <f>AVERAGEIFS(TimeSeries!619:619,TimeSeries!$1:$1,"&lt;="&amp;I$3,TimeSeries!$1:$1,"&gt;="&amp;I$2)</f>
        <v>123.75</v>
      </c>
      <c r="J621" s="5">
        <f>AVERAGEIFS(TimeSeries!619:619,TimeSeries!$1:$1,"&lt;="&amp;J$3,TimeSeries!$1:$1,"&gt;="&amp;J$2)</f>
        <v>124.5</v>
      </c>
      <c r="K621" s="5">
        <f>+TimeSeries!I619</f>
        <v>132.85000000000002</v>
      </c>
      <c r="M621">
        <f>+INDEX(TimeSeries!$A:$ZZ,'TimeSeries - Formatted'!$B621+1,'TimeSeries - Formatted'!K$1)</f>
        <v>21</v>
      </c>
      <c r="O621" s="1">
        <f t="shared" si="105"/>
        <v>1.2839879154078471E-2</v>
      </c>
      <c r="P621" s="1">
        <f t="shared" si="106"/>
        <v>1.2555391432791607E-2</v>
      </c>
      <c r="Q621" s="1">
        <f t="shared" si="107"/>
        <v>1.2426900584795231E-2</v>
      </c>
      <c r="R621" s="1">
        <f t="shared" si="108"/>
        <v>8.6455331412103043E-3</v>
      </c>
      <c r="S621" s="1">
        <f t="shared" si="109"/>
        <v>8.9652596189766509E-3</v>
      </c>
      <c r="T621" s="1">
        <f t="shared" si="110"/>
        <v>9.5731950538493482E-3</v>
      </c>
      <c r="U621" s="1">
        <f t="shared" si="111"/>
        <v>1.0204081632652962E-2</v>
      </c>
      <c r="V621" s="1">
        <f t="shared" si="112"/>
        <v>1.2195121951219523E-2</v>
      </c>
      <c r="X621" s="2">
        <f ca="1">1*(IFERROR(MAX(OFFSET(O$1,MATCH($M621,$M:$M,0)-1,0,ROW()-MATCH($M621,$M:$M,0))),0)&gt;0)</f>
        <v>1</v>
      </c>
      <c r="Y621" s="2">
        <f ca="1">1*(IFERROR(MAX(OFFSET(P$1,MATCH($M621,$M:$M,0)-1,0,ROW()-MATCH($M621,$M:$M,0))),0)&gt;0)</f>
        <v>1</v>
      </c>
      <c r="Z621" s="2">
        <f ca="1">1*(IFERROR(MAX(OFFSET(Q$1,MATCH($M621,$M:$M,0)-1,0,ROW()-MATCH($M621,$M:$M,0))),0)&gt;0)</f>
        <v>1</v>
      </c>
      <c r="AA621" s="2">
        <f ca="1">1*(IFERROR(MAX(OFFSET(R$1,MATCH($M621,$M:$M,0)-1,0,ROW()-MATCH($M621,$M:$M,0))),0)&gt;0)</f>
        <v>1</v>
      </c>
      <c r="AB621" s="2">
        <f ca="1">1*(IFERROR(MAX(OFFSET(S$1,MATCH($M621,$M:$M,0)-1,0,ROW()-MATCH($M621,$M:$M,0))),0)&gt;0)</f>
        <v>1</v>
      </c>
      <c r="AC621" s="2">
        <f ca="1">1*(IFERROR(MAX(OFFSET(T$1,MATCH($M621,$M:$M,0)-1,0,ROW()-MATCH($M621,$M:$M,0))),0)&gt;0)</f>
        <v>1</v>
      </c>
      <c r="AD621" s="2">
        <f ca="1">1*(IFERROR(MAX(OFFSET(U$1,MATCH($M621,$M:$M,0)-1,0,ROW()-MATCH($M621,$M:$M,0))),0)&gt;0)</f>
        <v>1</v>
      </c>
      <c r="AE621" s="2">
        <f ca="1">1*(IFERROR(MAX(OFFSET(V$1,MATCH($M621,$M:$M,0)-1,0,ROW()-MATCH($M621,$M:$M,0))),0)&gt;0)</f>
        <v>1</v>
      </c>
      <c r="AG621">
        <f ca="1">+IF(COUNTIFS(AG$4:AG620,1,$M$4:$M620,$M621)=1,0,IF(O621*X621&lt;$AI$1,1,0))</f>
        <v>0</v>
      </c>
      <c r="AH621">
        <f ca="1">+IF(COUNTIFS(AH$4:AH620,1,$M$4:$M620,$M621)=1,0,IF(P621*Y621&lt;$AI$1,1,0))</f>
        <v>0</v>
      </c>
      <c r="AI621">
        <f ca="1">+IF(COUNTIFS(AI$4:AI620,1,$M$4:$M620,$M621)=1,0,IF(Q621*Z621&lt;$AI$1,1,0))</f>
        <v>0</v>
      </c>
      <c r="AJ621">
        <f ca="1">+IF(COUNTIFS(AJ$4:AJ620,1,$M$4:$M620,$M621)=1,0,IF(R621*AA621&lt;$AI$1,1,0))</f>
        <v>0</v>
      </c>
      <c r="AK621">
        <f ca="1">+IF(COUNTIFS(AK$4:AK620,1,$M$4:$M620,$M621)=1,0,IF(S621*AB621&lt;$AI$1,1,0))</f>
        <v>0</v>
      </c>
      <c r="AL621">
        <f ca="1">+IF(COUNTIFS(AL$4:AL620,1,$M$4:$M620,$M621)=1,0,IF(T621*AC621&lt;$AI$1,1,0))</f>
        <v>0</v>
      </c>
      <c r="AM621">
        <f ca="1">+IF(COUNTIFS(AM$4:AM620,1,$M$4:$M620,$M621)=1,0,IF(U621*AD621&lt;$AI$1,1,0))</f>
        <v>0</v>
      </c>
      <c r="AN621">
        <f ca="1">+IF(COUNTIFS(AN$4:AN620,1,$M$4:$M620,$M621)=1,0,IF(V621*AE621&lt;$AI$1,1,0))</f>
        <v>0</v>
      </c>
      <c r="AO621">
        <f t="shared" ca="1" si="103"/>
        <v>0</v>
      </c>
      <c r="AQ621">
        <f ca="1">1*(COUNTIFS($M$4:$M620,M621,AO$4:AO620,1)&gt;0)</f>
        <v>0</v>
      </c>
      <c r="AR621" t="str">
        <f ca="1">+IF($AQ621=1,"",IFERROR(AVERAGEIFS($AG$3:$AN$3,$AG621:$AN621,1),""))</f>
        <v/>
      </c>
    </row>
    <row r="622" spans="2:44" x14ac:dyDescent="0.25">
      <c r="B622">
        <f t="shared" si="104"/>
        <v>619</v>
      </c>
      <c r="C622" s="5">
        <f>AVERAGEIFS(TimeSeries!620:620,TimeSeries!$1:$1,"&lt;="&amp;C$3,TimeSeries!$1:$1,"&gt;="&amp;C$2)</f>
        <v>135.30000000000001</v>
      </c>
      <c r="D622" s="5">
        <f>AVERAGEIFS(TimeSeries!620:620,TimeSeries!$1:$1,"&lt;="&amp;D$3,TimeSeries!$1:$1,"&gt;="&amp;D$2)</f>
        <v>138.80000000000001</v>
      </c>
      <c r="E622" s="5">
        <f>AVERAGEIFS(TimeSeries!620:620,TimeSeries!$1:$1,"&lt;="&amp;E$3,TimeSeries!$1:$1,"&gt;="&amp;E$2)</f>
        <v>140.19999999999999</v>
      </c>
      <c r="F622" s="5">
        <f>AVERAGEIFS(TimeSeries!620:620,TimeSeries!$1:$1,"&lt;="&amp;F$3,TimeSeries!$1:$1,"&gt;="&amp;F$2)</f>
        <v>141.19999999999999</v>
      </c>
      <c r="G622" s="5">
        <f>AVERAGEIFS(TimeSeries!620:620,TimeSeries!$1:$1,"&lt;="&amp;G$3,TimeSeries!$1:$1,"&gt;="&amp;G$2)</f>
        <v>136.25</v>
      </c>
      <c r="H622" s="5">
        <f>AVERAGEIFS(TimeSeries!620:620,TimeSeries!$1:$1,"&lt;="&amp;H$3,TimeSeries!$1:$1,"&gt;="&amp;H$2)</f>
        <v>127.75</v>
      </c>
      <c r="I622" s="5">
        <f>AVERAGEIFS(TimeSeries!620:620,TimeSeries!$1:$1,"&lt;="&amp;I$3,TimeSeries!$1:$1,"&gt;="&amp;I$2)</f>
        <v>124.95</v>
      </c>
      <c r="J622" s="5">
        <f>AVERAGEIFS(TimeSeries!620:620,TimeSeries!$1:$1,"&lt;="&amp;J$3,TimeSeries!$1:$1,"&gt;="&amp;J$2)</f>
        <v>125.9</v>
      </c>
      <c r="K622" s="5">
        <f>+TimeSeries!I620</f>
        <v>134.17500000000001</v>
      </c>
      <c r="M622">
        <f>+INDEX(TimeSeries!$A:$ZZ,'TimeSeries - Formatted'!$B622+1,'TimeSeries - Formatted'!K$1)</f>
        <v>21</v>
      </c>
      <c r="O622" s="1">
        <f t="shared" si="105"/>
        <v>8.9485458612976743E-3</v>
      </c>
      <c r="P622" s="1">
        <f t="shared" si="106"/>
        <v>1.2399708242159191E-2</v>
      </c>
      <c r="Q622" s="1">
        <f t="shared" si="107"/>
        <v>1.2274368231046884E-2</v>
      </c>
      <c r="R622" s="1">
        <f t="shared" si="108"/>
        <v>8.5714285714284522E-3</v>
      </c>
      <c r="S622" s="1">
        <f t="shared" si="109"/>
        <v>8.8855979266937446E-3</v>
      </c>
      <c r="T622" s="1">
        <f t="shared" si="110"/>
        <v>9.4824180165942185E-3</v>
      </c>
      <c r="U622" s="1">
        <f t="shared" si="111"/>
        <v>9.6969696969697594E-3</v>
      </c>
      <c r="V622" s="1">
        <f t="shared" si="112"/>
        <v>1.1244979919678766E-2</v>
      </c>
      <c r="X622" s="2">
        <f ca="1">1*(IFERROR(MAX(OFFSET(O$1,MATCH($M622,$M:$M,0)-1,0,ROW()-MATCH($M622,$M:$M,0))),0)&gt;0)</f>
        <v>1</v>
      </c>
      <c r="Y622" s="2">
        <f ca="1">1*(IFERROR(MAX(OFFSET(P$1,MATCH($M622,$M:$M,0)-1,0,ROW()-MATCH($M622,$M:$M,0))),0)&gt;0)</f>
        <v>1</v>
      </c>
      <c r="Z622" s="2">
        <f ca="1">1*(IFERROR(MAX(OFFSET(Q$1,MATCH($M622,$M:$M,0)-1,0,ROW()-MATCH($M622,$M:$M,0))),0)&gt;0)</f>
        <v>1</v>
      </c>
      <c r="AA622" s="2">
        <f ca="1">1*(IFERROR(MAX(OFFSET(R$1,MATCH($M622,$M:$M,0)-1,0,ROW()-MATCH($M622,$M:$M,0))),0)&gt;0)</f>
        <v>1</v>
      </c>
      <c r="AB622" s="2">
        <f ca="1">1*(IFERROR(MAX(OFFSET(S$1,MATCH($M622,$M:$M,0)-1,0,ROW()-MATCH($M622,$M:$M,0))),0)&gt;0)</f>
        <v>1</v>
      </c>
      <c r="AC622" s="2">
        <f ca="1">1*(IFERROR(MAX(OFFSET(T$1,MATCH($M622,$M:$M,0)-1,0,ROW()-MATCH($M622,$M:$M,0))),0)&gt;0)</f>
        <v>1</v>
      </c>
      <c r="AD622" s="2">
        <f ca="1">1*(IFERROR(MAX(OFFSET(U$1,MATCH($M622,$M:$M,0)-1,0,ROW()-MATCH($M622,$M:$M,0))),0)&gt;0)</f>
        <v>1</v>
      </c>
      <c r="AE622" s="2">
        <f ca="1">1*(IFERROR(MAX(OFFSET(V$1,MATCH($M622,$M:$M,0)-1,0,ROW()-MATCH($M622,$M:$M,0))),0)&gt;0)</f>
        <v>1</v>
      </c>
      <c r="AG622">
        <f ca="1">+IF(COUNTIFS(AG$4:AG621,1,$M$4:$M621,$M622)=1,0,IF(O622*X622&lt;$AI$1,1,0))</f>
        <v>0</v>
      </c>
      <c r="AH622">
        <f ca="1">+IF(COUNTIFS(AH$4:AH621,1,$M$4:$M621,$M622)=1,0,IF(P622*Y622&lt;$AI$1,1,0))</f>
        <v>0</v>
      </c>
      <c r="AI622">
        <f ca="1">+IF(COUNTIFS(AI$4:AI621,1,$M$4:$M621,$M622)=1,0,IF(Q622*Z622&lt;$AI$1,1,0))</f>
        <v>0</v>
      </c>
      <c r="AJ622">
        <f ca="1">+IF(COUNTIFS(AJ$4:AJ621,1,$M$4:$M621,$M622)=1,0,IF(R622*AA622&lt;$AI$1,1,0))</f>
        <v>0</v>
      </c>
      <c r="AK622">
        <f ca="1">+IF(COUNTIFS(AK$4:AK621,1,$M$4:$M621,$M622)=1,0,IF(S622*AB622&lt;$AI$1,1,0))</f>
        <v>0</v>
      </c>
      <c r="AL622">
        <f ca="1">+IF(COUNTIFS(AL$4:AL621,1,$M$4:$M621,$M622)=1,0,IF(T622*AC622&lt;$AI$1,1,0))</f>
        <v>0</v>
      </c>
      <c r="AM622">
        <f ca="1">+IF(COUNTIFS(AM$4:AM621,1,$M$4:$M621,$M622)=1,0,IF(U622*AD622&lt;$AI$1,1,0))</f>
        <v>0</v>
      </c>
      <c r="AN622">
        <f ca="1">+IF(COUNTIFS(AN$4:AN621,1,$M$4:$M621,$M622)=1,0,IF(V622*AE622&lt;$AI$1,1,0))</f>
        <v>0</v>
      </c>
      <c r="AO622">
        <f t="shared" ca="1" si="103"/>
        <v>0</v>
      </c>
      <c r="AQ622">
        <f ca="1">1*(COUNTIFS($M$4:$M621,M622,AO$4:AO621,1)&gt;0)</f>
        <v>0</v>
      </c>
      <c r="AR622" t="str">
        <f ca="1">+IF($AQ622=1,"",IFERROR(AVERAGEIFS($AG$3:$AN$3,$AG622:$AN622,1),""))</f>
        <v/>
      </c>
    </row>
    <row r="623" spans="2:44" x14ac:dyDescent="0.25">
      <c r="B623">
        <f t="shared" si="104"/>
        <v>620</v>
      </c>
      <c r="C623" s="5">
        <f>AVERAGEIFS(TimeSeries!621:621,TimeSeries!$1:$1,"&lt;="&amp;C$3,TimeSeries!$1:$1,"&gt;="&amp;C$2)</f>
        <v>136.30000000000001</v>
      </c>
      <c r="D623" s="5">
        <f>AVERAGEIFS(TimeSeries!621:621,TimeSeries!$1:$1,"&lt;="&amp;D$3,TimeSeries!$1:$1,"&gt;="&amp;D$2)</f>
        <v>139.80000000000001</v>
      </c>
      <c r="E623" s="5">
        <f>AVERAGEIFS(TimeSeries!621:621,TimeSeries!$1:$1,"&lt;="&amp;E$3,TimeSeries!$1:$1,"&gt;="&amp;E$2)</f>
        <v>141.9</v>
      </c>
      <c r="F623" s="5">
        <f>AVERAGEIFS(TimeSeries!621:621,TimeSeries!$1:$1,"&lt;="&amp;F$3,TimeSeries!$1:$1,"&gt;="&amp;F$2)</f>
        <v>141.9</v>
      </c>
      <c r="G623" s="5">
        <f>AVERAGEIFS(TimeSeries!621:621,TimeSeries!$1:$1,"&lt;="&amp;G$3,TimeSeries!$1:$1,"&gt;="&amp;G$2)</f>
        <v>136.94999999999999</v>
      </c>
      <c r="H623" s="5">
        <f>AVERAGEIFS(TimeSeries!621:621,TimeSeries!$1:$1,"&lt;="&amp;H$3,TimeSeries!$1:$1,"&gt;="&amp;H$2)</f>
        <v>128.94999999999999</v>
      </c>
      <c r="I623" s="5">
        <f>AVERAGEIFS(TimeSeries!621:621,TimeSeries!$1:$1,"&lt;="&amp;I$3,TimeSeries!$1:$1,"&gt;="&amp;I$2)</f>
        <v>126.15</v>
      </c>
      <c r="J623" s="5">
        <f>AVERAGEIFS(TimeSeries!621:621,TimeSeries!$1:$1,"&lt;="&amp;J$3,TimeSeries!$1:$1,"&gt;="&amp;J$2)</f>
        <v>127.3</v>
      </c>
      <c r="K623" s="5">
        <f>+TimeSeries!I621</f>
        <v>135.32500000000002</v>
      </c>
      <c r="M623">
        <f>+INDEX(TimeSeries!$A:$ZZ,'TimeSeries - Formatted'!$B623+1,'TimeSeries - Formatted'!K$1)</f>
        <v>21</v>
      </c>
      <c r="O623" s="1">
        <f t="shared" si="105"/>
        <v>7.3909830007390376E-3</v>
      </c>
      <c r="P623" s="1">
        <f t="shared" si="106"/>
        <v>7.2046109510086609E-3</v>
      </c>
      <c r="Q623" s="1">
        <f t="shared" si="107"/>
        <v>1.2125534950071515E-2</v>
      </c>
      <c r="R623" s="1">
        <f t="shared" si="108"/>
        <v>4.9575070821530343E-3</v>
      </c>
      <c r="S623" s="1">
        <f t="shared" si="109"/>
        <v>5.1376146788990606E-3</v>
      </c>
      <c r="T623" s="1">
        <f t="shared" si="110"/>
        <v>9.3933463796476158E-3</v>
      </c>
      <c r="U623" s="1">
        <f t="shared" si="111"/>
        <v>9.6038415366146435E-3</v>
      </c>
      <c r="V623" s="1">
        <f t="shared" si="112"/>
        <v>1.1119936457505863E-2</v>
      </c>
      <c r="X623" s="2">
        <f ca="1">1*(IFERROR(MAX(OFFSET(O$1,MATCH($M623,$M:$M,0)-1,0,ROW()-MATCH($M623,$M:$M,0))),0)&gt;0)</f>
        <v>1</v>
      </c>
      <c r="Y623" s="2">
        <f ca="1">1*(IFERROR(MAX(OFFSET(P$1,MATCH($M623,$M:$M,0)-1,0,ROW()-MATCH($M623,$M:$M,0))),0)&gt;0)</f>
        <v>1</v>
      </c>
      <c r="Z623" s="2">
        <f ca="1">1*(IFERROR(MAX(OFFSET(Q$1,MATCH($M623,$M:$M,0)-1,0,ROW()-MATCH($M623,$M:$M,0))),0)&gt;0)</f>
        <v>1</v>
      </c>
      <c r="AA623" s="2">
        <f ca="1">1*(IFERROR(MAX(OFFSET(R$1,MATCH($M623,$M:$M,0)-1,0,ROW()-MATCH($M623,$M:$M,0))),0)&gt;0)</f>
        <v>1</v>
      </c>
      <c r="AB623" s="2">
        <f ca="1">1*(IFERROR(MAX(OFFSET(S$1,MATCH($M623,$M:$M,0)-1,0,ROW()-MATCH($M623,$M:$M,0))),0)&gt;0)</f>
        <v>1</v>
      </c>
      <c r="AC623" s="2">
        <f ca="1">1*(IFERROR(MAX(OFFSET(T$1,MATCH($M623,$M:$M,0)-1,0,ROW()-MATCH($M623,$M:$M,0))),0)&gt;0)</f>
        <v>1</v>
      </c>
      <c r="AD623" s="2">
        <f ca="1">1*(IFERROR(MAX(OFFSET(U$1,MATCH($M623,$M:$M,0)-1,0,ROW()-MATCH($M623,$M:$M,0))),0)&gt;0)</f>
        <v>1</v>
      </c>
      <c r="AE623" s="2">
        <f ca="1">1*(IFERROR(MAX(OFFSET(V$1,MATCH($M623,$M:$M,0)-1,0,ROW()-MATCH($M623,$M:$M,0))),0)&gt;0)</f>
        <v>1</v>
      </c>
      <c r="AG623">
        <f ca="1">+IF(COUNTIFS(AG$4:AG622,1,$M$4:$M622,$M623)=1,0,IF(O623*X623&lt;$AI$1,1,0))</f>
        <v>0</v>
      </c>
      <c r="AH623">
        <f ca="1">+IF(COUNTIFS(AH$4:AH622,1,$M$4:$M622,$M623)=1,0,IF(P623*Y623&lt;$AI$1,1,0))</f>
        <v>0</v>
      </c>
      <c r="AI623">
        <f ca="1">+IF(COUNTIFS(AI$4:AI622,1,$M$4:$M622,$M623)=1,0,IF(Q623*Z623&lt;$AI$1,1,0))</f>
        <v>0</v>
      </c>
      <c r="AJ623">
        <f ca="1">+IF(COUNTIFS(AJ$4:AJ622,1,$M$4:$M622,$M623)=1,0,IF(R623*AA623&lt;$AI$1,1,0))</f>
        <v>0</v>
      </c>
      <c r="AK623">
        <f ca="1">+IF(COUNTIFS(AK$4:AK622,1,$M$4:$M622,$M623)=1,0,IF(S623*AB623&lt;$AI$1,1,0))</f>
        <v>0</v>
      </c>
      <c r="AL623">
        <f ca="1">+IF(COUNTIFS(AL$4:AL622,1,$M$4:$M622,$M623)=1,0,IF(T623*AC623&lt;$AI$1,1,0))</f>
        <v>0</v>
      </c>
      <c r="AM623">
        <f ca="1">+IF(COUNTIFS(AM$4:AM622,1,$M$4:$M622,$M623)=1,0,IF(U623*AD623&lt;$AI$1,1,0))</f>
        <v>0</v>
      </c>
      <c r="AN623">
        <f ca="1">+IF(COUNTIFS(AN$4:AN622,1,$M$4:$M622,$M623)=1,0,IF(V623*AE623&lt;$AI$1,1,0))</f>
        <v>0</v>
      </c>
      <c r="AO623">
        <f t="shared" ca="1" si="103"/>
        <v>0</v>
      </c>
      <c r="AQ623">
        <f ca="1">1*(COUNTIFS($M$4:$M622,M623,AO$4:AO622,1)&gt;0)</f>
        <v>0</v>
      </c>
      <c r="AR623" t="str">
        <f ca="1">+IF($AQ623=1,"",IFERROR(AVERAGEIFS($AG$3:$AN$3,$AG623:$AN623,1),""))</f>
        <v/>
      </c>
    </row>
    <row r="624" spans="2:44" x14ac:dyDescent="0.25">
      <c r="B624">
        <f t="shared" si="104"/>
        <v>621</v>
      </c>
      <c r="C624" s="5">
        <f>AVERAGEIFS(TimeSeries!622:622,TimeSeries!$1:$1,"&lt;="&amp;C$3,TimeSeries!$1:$1,"&gt;="&amp;C$2)</f>
        <v>137.5</v>
      </c>
      <c r="D624" s="5">
        <f>AVERAGEIFS(TimeSeries!622:622,TimeSeries!$1:$1,"&lt;="&amp;D$3,TimeSeries!$1:$1,"&gt;="&amp;D$2)</f>
        <v>142</v>
      </c>
      <c r="E624" s="5">
        <f>AVERAGEIFS(TimeSeries!622:622,TimeSeries!$1:$1,"&lt;="&amp;E$3,TimeSeries!$1:$1,"&gt;="&amp;E$2)</f>
        <v>144.1</v>
      </c>
      <c r="F624" s="5">
        <f>AVERAGEIFS(TimeSeries!622:622,TimeSeries!$1:$1,"&lt;="&amp;F$3,TimeSeries!$1:$1,"&gt;="&amp;F$2)</f>
        <v>143.1</v>
      </c>
      <c r="G624" s="5">
        <f>AVERAGEIFS(TimeSeries!622:622,TimeSeries!$1:$1,"&lt;="&amp;G$3,TimeSeries!$1:$1,"&gt;="&amp;G$2)</f>
        <v>138.19999999999999</v>
      </c>
      <c r="H624" s="5">
        <f>AVERAGEIFS(TimeSeries!622:622,TimeSeries!$1:$1,"&lt;="&amp;H$3,TimeSeries!$1:$1,"&gt;="&amp;H$2)</f>
        <v>130.69999999999999</v>
      </c>
      <c r="I624" s="5">
        <f>AVERAGEIFS(TimeSeries!622:622,TimeSeries!$1:$1,"&lt;="&amp;I$3,TimeSeries!$1:$1,"&gt;="&amp;I$2)</f>
        <v>127.85</v>
      </c>
      <c r="J624" s="5">
        <f>AVERAGEIFS(TimeSeries!622:622,TimeSeries!$1:$1,"&lt;="&amp;J$3,TimeSeries!$1:$1,"&gt;="&amp;J$2)</f>
        <v>128.69999999999999</v>
      </c>
      <c r="K624" s="5">
        <f>+TimeSeries!I622</f>
        <v>136.91249999999999</v>
      </c>
      <c r="M624">
        <f>+INDEX(TimeSeries!$A:$ZZ,'TimeSeries - Formatted'!$B624+1,'TimeSeries - Formatted'!K$1)</f>
        <v>21</v>
      </c>
      <c r="O624" s="1">
        <f t="shared" si="105"/>
        <v>8.8041085840058209E-3</v>
      </c>
      <c r="P624" s="1">
        <f t="shared" si="106"/>
        <v>1.5736766809728131E-2</v>
      </c>
      <c r="Q624" s="1">
        <f t="shared" si="107"/>
        <v>1.5503875968992276E-2</v>
      </c>
      <c r="R624" s="1">
        <f t="shared" si="108"/>
        <v>8.4566596194501908E-3</v>
      </c>
      <c r="S624" s="1">
        <f t="shared" si="109"/>
        <v>9.1274187659728945E-3</v>
      </c>
      <c r="T624" s="1">
        <f t="shared" si="110"/>
        <v>1.3571151609150789E-2</v>
      </c>
      <c r="U624" s="1">
        <f t="shared" si="111"/>
        <v>1.3476020610384332E-2</v>
      </c>
      <c r="V624" s="1">
        <f t="shared" si="112"/>
        <v>1.09976433621366E-2</v>
      </c>
      <c r="X624" s="2">
        <f ca="1">1*(IFERROR(MAX(OFFSET(O$1,MATCH($M624,$M:$M,0)-1,0,ROW()-MATCH($M624,$M:$M,0))),0)&gt;0)</f>
        <v>1</v>
      </c>
      <c r="Y624" s="2">
        <f ca="1">1*(IFERROR(MAX(OFFSET(P$1,MATCH($M624,$M:$M,0)-1,0,ROW()-MATCH($M624,$M:$M,0))),0)&gt;0)</f>
        <v>1</v>
      </c>
      <c r="Z624" s="2">
        <f ca="1">1*(IFERROR(MAX(OFFSET(Q$1,MATCH($M624,$M:$M,0)-1,0,ROW()-MATCH($M624,$M:$M,0))),0)&gt;0)</f>
        <v>1</v>
      </c>
      <c r="AA624" s="2">
        <f ca="1">1*(IFERROR(MAX(OFFSET(R$1,MATCH($M624,$M:$M,0)-1,0,ROW()-MATCH($M624,$M:$M,0))),0)&gt;0)</f>
        <v>1</v>
      </c>
      <c r="AB624" s="2">
        <f ca="1">1*(IFERROR(MAX(OFFSET(S$1,MATCH($M624,$M:$M,0)-1,0,ROW()-MATCH($M624,$M:$M,0))),0)&gt;0)</f>
        <v>1</v>
      </c>
      <c r="AC624" s="2">
        <f ca="1">1*(IFERROR(MAX(OFFSET(T$1,MATCH($M624,$M:$M,0)-1,0,ROW()-MATCH($M624,$M:$M,0))),0)&gt;0)</f>
        <v>1</v>
      </c>
      <c r="AD624" s="2">
        <f ca="1">1*(IFERROR(MAX(OFFSET(U$1,MATCH($M624,$M:$M,0)-1,0,ROW()-MATCH($M624,$M:$M,0))),0)&gt;0)</f>
        <v>1</v>
      </c>
      <c r="AE624" s="2">
        <f ca="1">1*(IFERROR(MAX(OFFSET(V$1,MATCH($M624,$M:$M,0)-1,0,ROW()-MATCH($M624,$M:$M,0))),0)&gt;0)</f>
        <v>1</v>
      </c>
      <c r="AG624">
        <f ca="1">+IF(COUNTIFS(AG$4:AG623,1,$M$4:$M623,$M624)=1,0,IF(O624*X624&lt;$AI$1,1,0))</f>
        <v>0</v>
      </c>
      <c r="AH624">
        <f ca="1">+IF(COUNTIFS(AH$4:AH623,1,$M$4:$M623,$M624)=1,0,IF(P624*Y624&lt;$AI$1,1,0))</f>
        <v>0</v>
      </c>
      <c r="AI624">
        <f ca="1">+IF(COUNTIFS(AI$4:AI623,1,$M$4:$M623,$M624)=1,0,IF(Q624*Z624&lt;$AI$1,1,0))</f>
        <v>0</v>
      </c>
      <c r="AJ624">
        <f ca="1">+IF(COUNTIFS(AJ$4:AJ623,1,$M$4:$M623,$M624)=1,0,IF(R624*AA624&lt;$AI$1,1,0))</f>
        <v>0</v>
      </c>
      <c r="AK624">
        <f ca="1">+IF(COUNTIFS(AK$4:AK623,1,$M$4:$M623,$M624)=1,0,IF(S624*AB624&lt;$AI$1,1,0))</f>
        <v>0</v>
      </c>
      <c r="AL624">
        <f ca="1">+IF(COUNTIFS(AL$4:AL623,1,$M$4:$M623,$M624)=1,0,IF(T624*AC624&lt;$AI$1,1,0))</f>
        <v>0</v>
      </c>
      <c r="AM624">
        <f ca="1">+IF(COUNTIFS(AM$4:AM623,1,$M$4:$M623,$M624)=1,0,IF(U624*AD624&lt;$AI$1,1,0))</f>
        <v>0</v>
      </c>
      <c r="AN624">
        <f ca="1">+IF(COUNTIFS(AN$4:AN623,1,$M$4:$M623,$M624)=1,0,IF(V624*AE624&lt;$AI$1,1,0))</f>
        <v>0</v>
      </c>
      <c r="AO624">
        <f t="shared" ca="1" si="103"/>
        <v>0</v>
      </c>
      <c r="AQ624">
        <f ca="1">1*(COUNTIFS($M$4:$M623,M624,AO$4:AO623,1)&gt;0)</f>
        <v>0</v>
      </c>
      <c r="AR624" t="str">
        <f ca="1">+IF($AQ624=1,"",IFERROR(AVERAGEIFS($AG$3:$AN$3,$AG624:$AN624,1),""))</f>
        <v/>
      </c>
    </row>
    <row r="625" spans="2:44" x14ac:dyDescent="0.25">
      <c r="B625">
        <f t="shared" si="104"/>
        <v>622</v>
      </c>
      <c r="C625" s="5">
        <f>AVERAGEIFS(TimeSeries!623:623,TimeSeries!$1:$1,"&lt;="&amp;C$3,TimeSeries!$1:$1,"&gt;="&amp;C$2)</f>
        <v>140.1</v>
      </c>
      <c r="D625" s="5">
        <f>AVERAGEIFS(TimeSeries!623:623,TimeSeries!$1:$1,"&lt;="&amp;D$3,TimeSeries!$1:$1,"&gt;="&amp;D$2)</f>
        <v>145.6</v>
      </c>
      <c r="E625" s="5">
        <f>AVERAGEIFS(TimeSeries!623:623,TimeSeries!$1:$1,"&lt;="&amp;E$3,TimeSeries!$1:$1,"&gt;="&amp;E$2)</f>
        <v>148.44999999999999</v>
      </c>
      <c r="F625" s="5">
        <f>AVERAGEIFS(TimeSeries!623:623,TimeSeries!$1:$1,"&lt;="&amp;F$3,TimeSeries!$1:$1,"&gt;="&amp;F$2)</f>
        <v>147.94999999999999</v>
      </c>
      <c r="G625" s="5">
        <f>AVERAGEIFS(TimeSeries!623:623,TimeSeries!$1:$1,"&lt;="&amp;G$3,TimeSeries!$1:$1,"&gt;="&amp;G$2)</f>
        <v>142.30000000000001</v>
      </c>
      <c r="H625" s="5">
        <f>AVERAGEIFS(TimeSeries!623:623,TimeSeries!$1:$1,"&lt;="&amp;H$3,TimeSeries!$1:$1,"&gt;="&amp;H$2)</f>
        <v>133.80000000000001</v>
      </c>
      <c r="I625" s="5">
        <f>AVERAGEIFS(TimeSeries!623:623,TimeSeries!$1:$1,"&lt;="&amp;I$3,TimeSeries!$1:$1,"&gt;="&amp;I$2)</f>
        <v>130.25</v>
      </c>
      <c r="J625" s="5">
        <f>AVERAGEIFS(TimeSeries!623:623,TimeSeries!$1:$1,"&lt;="&amp;J$3,TimeSeries!$1:$1,"&gt;="&amp;J$2)</f>
        <v>131.5</v>
      </c>
      <c r="K625" s="5">
        <f>+TimeSeries!I623</f>
        <v>140.27499999999998</v>
      </c>
      <c r="M625">
        <f>+INDEX(TimeSeries!$A:$ZZ,'TimeSeries - Formatted'!$B625+1,'TimeSeries - Formatted'!K$1)</f>
        <v>21</v>
      </c>
      <c r="O625" s="1">
        <f t="shared" si="105"/>
        <v>1.8909090909090764E-2</v>
      </c>
      <c r="P625" s="1">
        <f t="shared" si="106"/>
        <v>2.5352112676056304E-2</v>
      </c>
      <c r="Q625" s="1">
        <f t="shared" si="107"/>
        <v>3.0187369882026305E-2</v>
      </c>
      <c r="R625" s="1">
        <f t="shared" si="108"/>
        <v>3.3892382948986777E-2</v>
      </c>
      <c r="S625" s="1">
        <f t="shared" si="109"/>
        <v>2.9667149059334541E-2</v>
      </c>
      <c r="T625" s="1">
        <f t="shared" si="110"/>
        <v>2.3718439173680439E-2</v>
      </c>
      <c r="U625" s="1">
        <f t="shared" si="111"/>
        <v>1.8771998435666903E-2</v>
      </c>
      <c r="V625" s="1">
        <f t="shared" si="112"/>
        <v>2.1756021756021759E-2</v>
      </c>
      <c r="X625" s="2">
        <f ca="1">1*(IFERROR(MAX(OFFSET(O$1,MATCH($M625,$M:$M,0)-1,0,ROW()-MATCH($M625,$M:$M,0))),0)&gt;0)</f>
        <v>1</v>
      </c>
      <c r="Y625" s="2">
        <f ca="1">1*(IFERROR(MAX(OFFSET(P$1,MATCH($M625,$M:$M,0)-1,0,ROW()-MATCH($M625,$M:$M,0))),0)&gt;0)</f>
        <v>1</v>
      </c>
      <c r="Z625" s="2">
        <f ca="1">1*(IFERROR(MAX(OFFSET(Q$1,MATCH($M625,$M:$M,0)-1,0,ROW()-MATCH($M625,$M:$M,0))),0)&gt;0)</f>
        <v>1</v>
      </c>
      <c r="AA625" s="2">
        <f ca="1">1*(IFERROR(MAX(OFFSET(R$1,MATCH($M625,$M:$M,0)-1,0,ROW()-MATCH($M625,$M:$M,0))),0)&gt;0)</f>
        <v>1</v>
      </c>
      <c r="AB625" s="2">
        <f ca="1">1*(IFERROR(MAX(OFFSET(S$1,MATCH($M625,$M:$M,0)-1,0,ROW()-MATCH($M625,$M:$M,0))),0)&gt;0)</f>
        <v>1</v>
      </c>
      <c r="AC625" s="2">
        <f ca="1">1*(IFERROR(MAX(OFFSET(T$1,MATCH($M625,$M:$M,0)-1,0,ROW()-MATCH($M625,$M:$M,0))),0)&gt;0)</f>
        <v>1</v>
      </c>
      <c r="AD625" s="2">
        <f ca="1">1*(IFERROR(MAX(OFFSET(U$1,MATCH($M625,$M:$M,0)-1,0,ROW()-MATCH($M625,$M:$M,0))),0)&gt;0)</f>
        <v>1</v>
      </c>
      <c r="AE625" s="2">
        <f ca="1">1*(IFERROR(MAX(OFFSET(V$1,MATCH($M625,$M:$M,0)-1,0,ROW()-MATCH($M625,$M:$M,0))),0)&gt;0)</f>
        <v>1</v>
      </c>
      <c r="AG625">
        <f ca="1">+IF(COUNTIFS(AG$4:AG624,1,$M$4:$M624,$M625)=1,0,IF(O625*X625&lt;$AI$1,1,0))</f>
        <v>0</v>
      </c>
      <c r="AH625">
        <f ca="1">+IF(COUNTIFS(AH$4:AH624,1,$M$4:$M624,$M625)=1,0,IF(P625*Y625&lt;$AI$1,1,0))</f>
        <v>0</v>
      </c>
      <c r="AI625">
        <f ca="1">+IF(COUNTIFS(AI$4:AI624,1,$M$4:$M624,$M625)=1,0,IF(Q625*Z625&lt;$AI$1,1,0))</f>
        <v>0</v>
      </c>
      <c r="AJ625">
        <f ca="1">+IF(COUNTIFS(AJ$4:AJ624,1,$M$4:$M624,$M625)=1,0,IF(R625*AA625&lt;$AI$1,1,0))</f>
        <v>0</v>
      </c>
      <c r="AK625">
        <f ca="1">+IF(COUNTIFS(AK$4:AK624,1,$M$4:$M624,$M625)=1,0,IF(S625*AB625&lt;$AI$1,1,0))</f>
        <v>0</v>
      </c>
      <c r="AL625">
        <f ca="1">+IF(COUNTIFS(AL$4:AL624,1,$M$4:$M624,$M625)=1,0,IF(T625*AC625&lt;$AI$1,1,0))</f>
        <v>0</v>
      </c>
      <c r="AM625">
        <f ca="1">+IF(COUNTIFS(AM$4:AM624,1,$M$4:$M624,$M625)=1,0,IF(U625*AD625&lt;$AI$1,1,0))</f>
        <v>0</v>
      </c>
      <c r="AN625">
        <f ca="1">+IF(COUNTIFS(AN$4:AN624,1,$M$4:$M624,$M625)=1,0,IF(V625*AE625&lt;$AI$1,1,0))</f>
        <v>0</v>
      </c>
      <c r="AO625">
        <f t="shared" ca="1" si="103"/>
        <v>0</v>
      </c>
      <c r="AQ625">
        <f ca="1">1*(COUNTIFS($M$4:$M624,M625,AO$4:AO624,1)&gt;0)</f>
        <v>0</v>
      </c>
      <c r="AR625" t="str">
        <f ca="1">+IF($AQ625=1,"",IFERROR(AVERAGEIFS($AG$3:$AN$3,$AG625:$AN625,1),""))</f>
        <v/>
      </c>
    </row>
    <row r="626" spans="2:44" x14ac:dyDescent="0.25">
      <c r="B626">
        <f t="shared" si="104"/>
        <v>623</v>
      </c>
      <c r="C626" s="5">
        <f>AVERAGEIFS(TimeSeries!624:624,TimeSeries!$1:$1,"&lt;="&amp;C$3,TimeSeries!$1:$1,"&gt;="&amp;C$2)</f>
        <v>142.85</v>
      </c>
      <c r="D626" s="5">
        <f>AVERAGEIFS(TimeSeries!624:624,TimeSeries!$1:$1,"&lt;="&amp;D$3,TimeSeries!$1:$1,"&gt;="&amp;D$2)</f>
        <v>142.35</v>
      </c>
      <c r="E626" s="5">
        <f>AVERAGEIFS(TimeSeries!624:624,TimeSeries!$1:$1,"&lt;="&amp;E$3,TimeSeries!$1:$1,"&gt;="&amp;E$2)</f>
        <v>140.9</v>
      </c>
      <c r="F626" s="5">
        <f>AVERAGEIFS(TimeSeries!624:624,TimeSeries!$1:$1,"&lt;="&amp;F$3,TimeSeries!$1:$1,"&gt;="&amp;F$2)</f>
        <v>141.9</v>
      </c>
      <c r="G626" s="5">
        <f>AVERAGEIFS(TimeSeries!624:624,TimeSeries!$1:$1,"&lt;="&amp;G$3,TimeSeries!$1:$1,"&gt;="&amp;G$2)</f>
        <v>138.4</v>
      </c>
      <c r="H626" s="5">
        <f>AVERAGEIFS(TimeSeries!624:624,TimeSeries!$1:$1,"&lt;="&amp;H$3,TimeSeries!$1:$1,"&gt;="&amp;H$2)</f>
        <v>134.9</v>
      </c>
      <c r="I626" s="5">
        <f>AVERAGEIFS(TimeSeries!624:624,TimeSeries!$1:$1,"&lt;="&amp;I$3,TimeSeries!$1:$1,"&gt;="&amp;I$2)</f>
        <v>134.19999999999999</v>
      </c>
      <c r="J626" s="5">
        <f>AVERAGEIFS(TimeSeries!624:624,TimeSeries!$1:$1,"&lt;="&amp;J$3,TimeSeries!$1:$1,"&gt;="&amp;J$2)</f>
        <v>134.4</v>
      </c>
      <c r="K626" s="5">
        <f>+TimeSeries!I624</f>
        <v>139.08750000000001</v>
      </c>
      <c r="M626">
        <f>+INDEX(TimeSeries!$A:$ZZ,'TimeSeries - Formatted'!$B626+1,'TimeSeries - Formatted'!K$1)</f>
        <v>21</v>
      </c>
      <c r="O626" s="1">
        <f t="shared" si="105"/>
        <v>1.9628836545324768E-2</v>
      </c>
      <c r="P626" s="1">
        <f t="shared" si="106"/>
        <v>-2.2321428571428603E-2</v>
      </c>
      <c r="Q626" s="1">
        <f t="shared" si="107"/>
        <v>-5.0858875042101626E-2</v>
      </c>
      <c r="R626" s="1">
        <f t="shared" si="108"/>
        <v>-4.0892193308550095E-2</v>
      </c>
      <c r="S626" s="1">
        <f t="shared" si="109"/>
        <v>-2.7406886858749147E-2</v>
      </c>
      <c r="T626" s="1">
        <f t="shared" si="110"/>
        <v>8.2212257100149344E-3</v>
      </c>
      <c r="U626" s="1">
        <f t="shared" si="111"/>
        <v>3.0326295585412666E-2</v>
      </c>
      <c r="V626" s="1">
        <f t="shared" si="112"/>
        <v>2.2053231939163531E-2</v>
      </c>
      <c r="X626" s="2">
        <f ca="1">1*(IFERROR(MAX(OFFSET(O$1,MATCH($M626,$M:$M,0)-1,0,ROW()-MATCH($M626,$M:$M,0))),0)&gt;0)</f>
        <v>1</v>
      </c>
      <c r="Y626" s="2">
        <f ca="1">1*(IFERROR(MAX(OFFSET(P$1,MATCH($M626,$M:$M,0)-1,0,ROW()-MATCH($M626,$M:$M,0))),0)&gt;0)</f>
        <v>1</v>
      </c>
      <c r="Z626" s="2">
        <f ca="1">1*(IFERROR(MAX(OFFSET(Q$1,MATCH($M626,$M:$M,0)-1,0,ROW()-MATCH($M626,$M:$M,0))),0)&gt;0)</f>
        <v>1</v>
      </c>
      <c r="AA626" s="2">
        <f ca="1">1*(IFERROR(MAX(OFFSET(R$1,MATCH($M626,$M:$M,0)-1,0,ROW()-MATCH($M626,$M:$M,0))),0)&gt;0)</f>
        <v>1</v>
      </c>
      <c r="AB626" s="2">
        <f ca="1">1*(IFERROR(MAX(OFFSET(S$1,MATCH($M626,$M:$M,0)-1,0,ROW()-MATCH($M626,$M:$M,0))),0)&gt;0)</f>
        <v>1</v>
      </c>
      <c r="AC626" s="2">
        <f ca="1">1*(IFERROR(MAX(OFFSET(T$1,MATCH($M626,$M:$M,0)-1,0,ROW()-MATCH($M626,$M:$M,0))),0)&gt;0)</f>
        <v>1</v>
      </c>
      <c r="AD626" s="2">
        <f ca="1">1*(IFERROR(MAX(OFFSET(U$1,MATCH($M626,$M:$M,0)-1,0,ROW()-MATCH($M626,$M:$M,0))),0)&gt;0)</f>
        <v>1</v>
      </c>
      <c r="AE626" s="2">
        <f ca="1">1*(IFERROR(MAX(OFFSET(V$1,MATCH($M626,$M:$M,0)-1,0,ROW()-MATCH($M626,$M:$M,0))),0)&gt;0)</f>
        <v>1</v>
      </c>
      <c r="AG626">
        <f ca="1">+IF(COUNTIFS(AG$4:AG625,1,$M$4:$M625,$M626)=1,0,IF(O626*X626&lt;$AI$1,1,0))</f>
        <v>0</v>
      </c>
      <c r="AH626">
        <f ca="1">+IF(COUNTIFS(AH$4:AH625,1,$M$4:$M625,$M626)=1,0,IF(P626*Y626&lt;$AI$1,1,0))</f>
        <v>0</v>
      </c>
      <c r="AI626">
        <f ca="1">+IF(COUNTIFS(AI$4:AI625,1,$M$4:$M625,$M626)=1,0,IF(Q626*Z626&lt;$AI$1,1,0))</f>
        <v>0</v>
      </c>
      <c r="AJ626">
        <f ca="1">+IF(COUNTIFS(AJ$4:AJ625,1,$M$4:$M625,$M626)=1,0,IF(R626*AA626&lt;$AI$1,1,0))</f>
        <v>0</v>
      </c>
      <c r="AK626">
        <f ca="1">+IF(COUNTIFS(AK$4:AK625,1,$M$4:$M625,$M626)=1,0,IF(S626*AB626&lt;$AI$1,1,0))</f>
        <v>0</v>
      </c>
      <c r="AL626">
        <f ca="1">+IF(COUNTIFS(AL$4:AL625,1,$M$4:$M625,$M626)=1,0,IF(T626*AC626&lt;$AI$1,1,0))</f>
        <v>0</v>
      </c>
      <c r="AM626">
        <f ca="1">+IF(COUNTIFS(AM$4:AM625,1,$M$4:$M625,$M626)=1,0,IF(U626*AD626&lt;$AI$1,1,0))</f>
        <v>0</v>
      </c>
      <c r="AN626">
        <f ca="1">+IF(COUNTIFS(AN$4:AN625,1,$M$4:$M625,$M626)=1,0,IF(V626*AE626&lt;$AI$1,1,0))</f>
        <v>0</v>
      </c>
      <c r="AO626">
        <f t="shared" ca="1" si="103"/>
        <v>0</v>
      </c>
      <c r="AQ626">
        <f ca="1">1*(COUNTIFS($M$4:$M625,M626,AO$4:AO625,1)&gt;0)</f>
        <v>0</v>
      </c>
      <c r="AR626" t="str">
        <f ca="1">+IF($AQ626=1,"",IFERROR(AVERAGEIFS($AG$3:$AN$3,$AG626:$AN626,1),""))</f>
        <v/>
      </c>
    </row>
    <row r="627" spans="2:44" x14ac:dyDescent="0.25">
      <c r="B627">
        <f t="shared" si="104"/>
        <v>624</v>
      </c>
      <c r="C627" s="5">
        <f>AVERAGEIFS(TimeSeries!625:625,TimeSeries!$1:$1,"&lt;="&amp;C$3,TimeSeries!$1:$1,"&gt;="&amp;C$2)</f>
        <v>136.9</v>
      </c>
      <c r="D627" s="5">
        <f>AVERAGEIFS(TimeSeries!625:625,TimeSeries!$1:$1,"&lt;="&amp;D$3,TimeSeries!$1:$1,"&gt;="&amp;D$2)</f>
        <v>132.4</v>
      </c>
      <c r="E627" s="5">
        <f>AVERAGEIFS(TimeSeries!625:625,TimeSeries!$1:$1,"&lt;="&amp;E$3,TimeSeries!$1:$1,"&gt;="&amp;E$2)</f>
        <v>129.55000000000001</v>
      </c>
      <c r="F627" s="5">
        <f>AVERAGEIFS(TimeSeries!625:625,TimeSeries!$1:$1,"&lt;="&amp;F$3,TimeSeries!$1:$1,"&gt;="&amp;F$2)</f>
        <v>131.55000000000001</v>
      </c>
      <c r="G627" s="5">
        <f>AVERAGEIFS(TimeSeries!625:625,TimeSeries!$1:$1,"&lt;="&amp;G$3,TimeSeries!$1:$1,"&gt;="&amp;G$2)</f>
        <v>130.85</v>
      </c>
      <c r="H627" s="5">
        <f>AVERAGEIFS(TimeSeries!625:625,TimeSeries!$1:$1,"&lt;="&amp;H$3,TimeSeries!$1:$1,"&gt;="&amp;H$2)</f>
        <v>131.85</v>
      </c>
      <c r="I627" s="5">
        <f>AVERAGEIFS(TimeSeries!625:625,TimeSeries!$1:$1,"&lt;="&amp;I$3,TimeSeries!$1:$1,"&gt;="&amp;I$2)</f>
        <v>133.94999999999999</v>
      </c>
      <c r="J627" s="5">
        <f>AVERAGEIFS(TimeSeries!625:625,TimeSeries!$1:$1,"&lt;="&amp;J$3,TimeSeries!$1:$1,"&gt;="&amp;J$2)</f>
        <v>132.9</v>
      </c>
      <c r="K627" s="5">
        <f>+TimeSeries!I625</f>
        <v>132.8125</v>
      </c>
      <c r="M627">
        <f>+INDEX(TimeSeries!$A:$ZZ,'TimeSeries - Formatted'!$B627+1,'TimeSeries - Formatted'!K$1)</f>
        <v>21</v>
      </c>
      <c r="O627" s="1">
        <f t="shared" si="105"/>
        <v>-4.1652082604130114E-2</v>
      </c>
      <c r="P627" s="1">
        <f t="shared" si="106"/>
        <v>-9.0659340659340559E-2</v>
      </c>
      <c r="Q627" s="1">
        <f t="shared" si="107"/>
        <v>-0.12731559447625451</v>
      </c>
      <c r="R627" s="1">
        <f t="shared" si="108"/>
        <v>-0.11084825954714417</v>
      </c>
      <c r="S627" s="1">
        <f t="shared" si="109"/>
        <v>-8.0463808854532748E-2</v>
      </c>
      <c r="T627" s="1">
        <f t="shared" si="110"/>
        <v>-2.2609340252038646E-2</v>
      </c>
      <c r="U627" s="1">
        <f t="shared" si="111"/>
        <v>-1.8628912071535497E-3</v>
      </c>
      <c r="V627" s="1">
        <f t="shared" si="112"/>
        <v>-1.1160714285714302E-2</v>
      </c>
      <c r="X627" s="2">
        <f ca="1">1*(IFERROR(MAX(OFFSET(O$1,MATCH($M627,$M:$M,0)-1,0,ROW()-MATCH($M627,$M:$M,0))),0)&gt;0)</f>
        <v>1</v>
      </c>
      <c r="Y627" s="2">
        <f ca="1">1*(IFERROR(MAX(OFFSET(P$1,MATCH($M627,$M:$M,0)-1,0,ROW()-MATCH($M627,$M:$M,0))),0)&gt;0)</f>
        <v>1</v>
      </c>
      <c r="Z627" s="2">
        <f ca="1">1*(IFERROR(MAX(OFFSET(Q$1,MATCH($M627,$M:$M,0)-1,0,ROW()-MATCH($M627,$M:$M,0))),0)&gt;0)</f>
        <v>1</v>
      </c>
      <c r="AA627" s="2">
        <f ca="1">1*(IFERROR(MAX(OFFSET(R$1,MATCH($M627,$M:$M,0)-1,0,ROW()-MATCH($M627,$M:$M,0))),0)&gt;0)</f>
        <v>1</v>
      </c>
      <c r="AB627" s="2">
        <f ca="1">1*(IFERROR(MAX(OFFSET(S$1,MATCH($M627,$M:$M,0)-1,0,ROW()-MATCH($M627,$M:$M,0))),0)&gt;0)</f>
        <v>1</v>
      </c>
      <c r="AC627" s="2">
        <f ca="1">1*(IFERROR(MAX(OFFSET(T$1,MATCH($M627,$M:$M,0)-1,0,ROW()-MATCH($M627,$M:$M,0))),0)&gt;0)</f>
        <v>1</v>
      </c>
      <c r="AD627" s="2">
        <f ca="1">1*(IFERROR(MAX(OFFSET(U$1,MATCH($M627,$M:$M,0)-1,0,ROW()-MATCH($M627,$M:$M,0))),0)&gt;0)</f>
        <v>1</v>
      </c>
      <c r="AE627" s="2">
        <f ca="1">1*(IFERROR(MAX(OFFSET(V$1,MATCH($M627,$M:$M,0)-1,0,ROW()-MATCH($M627,$M:$M,0))),0)&gt;0)</f>
        <v>1</v>
      </c>
      <c r="AG627">
        <f ca="1">+IF(COUNTIFS(AG$4:AG626,1,$M$4:$M626,$M627)=1,0,IF(O627*X627&lt;$AI$1,1,0))</f>
        <v>0</v>
      </c>
      <c r="AH627">
        <f ca="1">+IF(COUNTIFS(AH$4:AH626,1,$M$4:$M626,$M627)=1,0,IF(P627*Y627&lt;$AI$1,1,0))</f>
        <v>0</v>
      </c>
      <c r="AI627">
        <f ca="1">+IF(COUNTIFS(AI$4:AI626,1,$M$4:$M626,$M627)=1,0,IF(Q627*Z627&lt;$AI$1,1,0))</f>
        <v>1</v>
      </c>
      <c r="AJ627">
        <f ca="1">+IF(COUNTIFS(AJ$4:AJ626,1,$M$4:$M626,$M627)=1,0,IF(R627*AA627&lt;$AI$1,1,0))</f>
        <v>1</v>
      </c>
      <c r="AK627">
        <f ca="1">+IF(COUNTIFS(AK$4:AK626,1,$M$4:$M626,$M627)=1,0,IF(S627*AB627&lt;$AI$1,1,0))</f>
        <v>0</v>
      </c>
      <c r="AL627">
        <f ca="1">+IF(COUNTIFS(AL$4:AL626,1,$M$4:$M626,$M627)=1,0,IF(T627*AC627&lt;$AI$1,1,0))</f>
        <v>0</v>
      </c>
      <c r="AM627">
        <f ca="1">+IF(COUNTIFS(AM$4:AM626,1,$M$4:$M626,$M627)=1,0,IF(U627*AD627&lt;$AI$1,1,0))</f>
        <v>0</v>
      </c>
      <c r="AN627">
        <f ca="1">+IF(COUNTIFS(AN$4:AN626,1,$M$4:$M626,$M627)=1,0,IF(V627*AE627&lt;$AI$1,1,0))</f>
        <v>0</v>
      </c>
      <c r="AO627">
        <f t="shared" ca="1" si="103"/>
        <v>1</v>
      </c>
      <c r="AQ627">
        <f ca="1">1*(COUNTIFS($M$4:$M626,M627,AO$4:AO626,1)&gt;0)</f>
        <v>0</v>
      </c>
      <c r="AR627">
        <f ca="1">+IF($AQ627=1,"",IFERROR(AVERAGEIFS($AG$3:$AN$3,$AG627:$AN627,1),""))</f>
        <v>157.5</v>
      </c>
    </row>
    <row r="628" spans="2:44" x14ac:dyDescent="0.25">
      <c r="B628">
        <f t="shared" si="104"/>
        <v>625</v>
      </c>
      <c r="C628" s="5">
        <f>AVERAGEIFS(TimeSeries!626:626,TimeSeries!$1:$1,"&lt;="&amp;C$3,TimeSeries!$1:$1,"&gt;="&amp;C$2)</f>
        <v>126.25</v>
      </c>
      <c r="D628" s="5">
        <f>AVERAGEIFS(TimeSeries!626:626,TimeSeries!$1:$1,"&lt;="&amp;D$3,TimeSeries!$1:$1,"&gt;="&amp;D$2)</f>
        <v>122.75</v>
      </c>
      <c r="E628" s="5">
        <f>AVERAGEIFS(TimeSeries!626:626,TimeSeries!$1:$1,"&lt;="&amp;E$3,TimeSeries!$1:$1,"&gt;="&amp;E$2)</f>
        <v>121.3</v>
      </c>
      <c r="F628" s="5">
        <f>AVERAGEIFS(TimeSeries!626:626,TimeSeries!$1:$1,"&lt;="&amp;F$3,TimeSeries!$1:$1,"&gt;="&amp;F$2)</f>
        <v>121.3</v>
      </c>
      <c r="G628" s="5">
        <f>AVERAGEIFS(TimeSeries!626:626,TimeSeries!$1:$1,"&lt;="&amp;G$3,TimeSeries!$1:$1,"&gt;="&amp;G$2)</f>
        <v>120.6</v>
      </c>
      <c r="H628" s="5">
        <f>AVERAGEIFS(TimeSeries!626:626,TimeSeries!$1:$1,"&lt;="&amp;H$3,TimeSeries!$1:$1,"&gt;="&amp;H$2)</f>
        <v>123.1</v>
      </c>
      <c r="I628" s="5">
        <f>AVERAGEIFS(TimeSeries!626:626,TimeSeries!$1:$1,"&lt;="&amp;I$3,TimeSeries!$1:$1,"&gt;="&amp;I$2)</f>
        <v>125.25</v>
      </c>
      <c r="J628" s="5">
        <f>AVERAGEIFS(TimeSeries!626:626,TimeSeries!$1:$1,"&lt;="&amp;J$3,TimeSeries!$1:$1,"&gt;="&amp;J$2)</f>
        <v>124.5</v>
      </c>
      <c r="K628" s="5">
        <f>+TimeSeries!I626</f>
        <v>123.35</v>
      </c>
      <c r="M628">
        <f>+INDEX(TimeSeries!$A:$ZZ,'TimeSeries - Formatted'!$B628+1,'TimeSeries - Formatted'!K$1)</f>
        <v>21</v>
      </c>
      <c r="O628" s="1">
        <f t="shared" si="105"/>
        <v>-0.11620581029051447</v>
      </c>
      <c r="P628" s="1">
        <f t="shared" si="106"/>
        <v>-0.15693681318681318</v>
      </c>
      <c r="Q628" s="1">
        <f t="shared" si="107"/>
        <v>-0.18288986190636569</v>
      </c>
      <c r="R628" s="1">
        <f t="shared" si="108"/>
        <v>-0.18012842176410948</v>
      </c>
      <c r="S628" s="1">
        <f t="shared" si="109"/>
        <v>-0.152494729444835</v>
      </c>
      <c r="T628" s="1">
        <f t="shared" si="110"/>
        <v>-8.7472201630837687E-2</v>
      </c>
      <c r="U628" s="1">
        <f t="shared" si="111"/>
        <v>-6.6691505216095348E-2</v>
      </c>
      <c r="V628" s="1">
        <f t="shared" si="112"/>
        <v>-7.3660714285714302E-2</v>
      </c>
      <c r="X628" s="2">
        <f ca="1">1*(IFERROR(MAX(OFFSET(O$1,MATCH($M628,$M:$M,0)-1,0,ROW()-MATCH($M628,$M:$M,0))),0)&gt;0)</f>
        <v>1</v>
      </c>
      <c r="Y628" s="2">
        <f ca="1">1*(IFERROR(MAX(OFFSET(P$1,MATCH($M628,$M:$M,0)-1,0,ROW()-MATCH($M628,$M:$M,0))),0)&gt;0)</f>
        <v>1</v>
      </c>
      <c r="Z628" s="2">
        <f ca="1">1*(IFERROR(MAX(OFFSET(Q$1,MATCH($M628,$M:$M,0)-1,0,ROW()-MATCH($M628,$M:$M,0))),0)&gt;0)</f>
        <v>1</v>
      </c>
      <c r="AA628" s="2">
        <f ca="1">1*(IFERROR(MAX(OFFSET(R$1,MATCH($M628,$M:$M,0)-1,0,ROW()-MATCH($M628,$M:$M,0))),0)&gt;0)</f>
        <v>1</v>
      </c>
      <c r="AB628" s="2">
        <f ca="1">1*(IFERROR(MAX(OFFSET(S$1,MATCH($M628,$M:$M,0)-1,0,ROW()-MATCH($M628,$M:$M,0))),0)&gt;0)</f>
        <v>1</v>
      </c>
      <c r="AC628" s="2">
        <f ca="1">1*(IFERROR(MAX(OFFSET(T$1,MATCH($M628,$M:$M,0)-1,0,ROW()-MATCH($M628,$M:$M,0))),0)&gt;0)</f>
        <v>1</v>
      </c>
      <c r="AD628" s="2">
        <f ca="1">1*(IFERROR(MAX(OFFSET(U$1,MATCH($M628,$M:$M,0)-1,0,ROW()-MATCH($M628,$M:$M,0))),0)&gt;0)</f>
        <v>1</v>
      </c>
      <c r="AE628" s="2">
        <f ca="1">1*(IFERROR(MAX(OFFSET(V$1,MATCH($M628,$M:$M,0)-1,0,ROW()-MATCH($M628,$M:$M,0))),0)&gt;0)</f>
        <v>1</v>
      </c>
      <c r="AG628">
        <f ca="1">+IF(COUNTIFS(AG$4:AG627,1,$M$4:$M627,$M628)=1,0,IF(O628*X628&lt;$AI$1,1,0))</f>
        <v>1</v>
      </c>
      <c r="AH628">
        <f ca="1">+IF(COUNTIFS(AH$4:AH627,1,$M$4:$M627,$M628)=1,0,IF(P628*Y628&lt;$AI$1,1,0))</f>
        <v>1</v>
      </c>
      <c r="AI628">
        <f ca="1">+IF(COUNTIFS(AI$4:AI627,1,$M$4:$M627,$M628)=1,0,IF(Q628*Z628&lt;$AI$1,1,0))</f>
        <v>0</v>
      </c>
      <c r="AJ628">
        <f ca="1">+IF(COUNTIFS(AJ$4:AJ627,1,$M$4:$M627,$M628)=1,0,IF(R628*AA628&lt;$AI$1,1,0))</f>
        <v>0</v>
      </c>
      <c r="AK628">
        <f ca="1">+IF(COUNTIFS(AK$4:AK627,1,$M$4:$M627,$M628)=1,0,IF(S628*AB628&lt;$AI$1,1,0))</f>
        <v>1</v>
      </c>
      <c r="AL628">
        <f ca="1">+IF(COUNTIFS(AL$4:AL627,1,$M$4:$M627,$M628)=1,0,IF(T628*AC628&lt;$AI$1,1,0))</f>
        <v>0</v>
      </c>
      <c r="AM628">
        <f ca="1">+IF(COUNTIFS(AM$4:AM627,1,$M$4:$M627,$M628)=1,0,IF(U628*AD628&lt;$AI$1,1,0))</f>
        <v>0</v>
      </c>
      <c r="AN628">
        <f ca="1">+IF(COUNTIFS(AN$4:AN627,1,$M$4:$M627,$M628)=1,0,IF(V628*AE628&lt;$AI$1,1,0))</f>
        <v>0</v>
      </c>
      <c r="AO628">
        <f t="shared" ca="1" si="103"/>
        <v>1</v>
      </c>
      <c r="AQ628">
        <f ca="1">1*(COUNTIFS($M$4:$M627,M628,AO$4:AO627,1)&gt;0)</f>
        <v>1</v>
      </c>
      <c r="AR628" t="str">
        <f ca="1">+IF($AQ628=1,"",IFERROR(AVERAGEIFS($AG$3:$AN$3,$AG628:$AN628,1),""))</f>
        <v/>
      </c>
    </row>
    <row r="629" spans="2:44" x14ac:dyDescent="0.25">
      <c r="B629">
        <f t="shared" si="104"/>
        <v>626</v>
      </c>
      <c r="C629" s="5">
        <f>AVERAGEIFS(TimeSeries!627:627,TimeSeries!$1:$1,"&lt;="&amp;C$3,TimeSeries!$1:$1,"&gt;="&amp;C$2)</f>
        <v>117.9</v>
      </c>
      <c r="D629" s="5">
        <f>AVERAGEIFS(TimeSeries!627:627,TimeSeries!$1:$1,"&lt;="&amp;D$3,TimeSeries!$1:$1,"&gt;="&amp;D$2)</f>
        <v>119.4</v>
      </c>
      <c r="E629" s="5">
        <f>AVERAGEIFS(TimeSeries!627:627,TimeSeries!$1:$1,"&lt;="&amp;E$3,TimeSeries!$1:$1,"&gt;="&amp;E$2)</f>
        <v>120.1</v>
      </c>
      <c r="F629" s="5">
        <f>AVERAGEIFS(TimeSeries!627:627,TimeSeries!$1:$1,"&lt;="&amp;F$3,TimeSeries!$1:$1,"&gt;="&amp;F$2)</f>
        <v>120.1</v>
      </c>
      <c r="G629" s="5">
        <f>AVERAGEIFS(TimeSeries!627:627,TimeSeries!$1:$1,"&lt;="&amp;G$3,TimeSeries!$1:$1,"&gt;="&amp;G$2)</f>
        <v>119.4</v>
      </c>
      <c r="H629" s="5">
        <f>AVERAGEIFS(TimeSeries!627:627,TimeSeries!$1:$1,"&lt;="&amp;H$3,TimeSeries!$1:$1,"&gt;="&amp;H$2)</f>
        <v>116.9</v>
      </c>
      <c r="I629" s="5">
        <f>AVERAGEIFS(TimeSeries!627:627,TimeSeries!$1:$1,"&lt;="&amp;I$3,TimeSeries!$1:$1,"&gt;="&amp;I$2)</f>
        <v>119</v>
      </c>
      <c r="J629" s="5">
        <f>AVERAGEIFS(TimeSeries!627:627,TimeSeries!$1:$1,"&lt;="&amp;J$3,TimeSeries!$1:$1,"&gt;="&amp;J$2)</f>
        <v>123</v>
      </c>
      <c r="K629" s="5">
        <f>+TimeSeries!I627</f>
        <v>119.1</v>
      </c>
      <c r="M629">
        <f>+INDEX(TimeSeries!$A:$ZZ,'TimeSeries - Formatted'!$B629+1,'TimeSeries - Formatted'!K$1)</f>
        <v>21</v>
      </c>
      <c r="O629" s="1">
        <f t="shared" si="105"/>
        <v>-0.1746587329366468</v>
      </c>
      <c r="P629" s="1">
        <f t="shared" si="106"/>
        <v>-0.17994505494505486</v>
      </c>
      <c r="Q629" s="1">
        <f t="shared" si="107"/>
        <v>-0.19097339171438188</v>
      </c>
      <c r="R629" s="1">
        <f t="shared" si="108"/>
        <v>-0.18823927002365659</v>
      </c>
      <c r="S629" s="1">
        <f t="shared" si="109"/>
        <v>-0.16092761770906538</v>
      </c>
      <c r="T629" s="1">
        <f t="shared" si="110"/>
        <v>-0.13343217197924384</v>
      </c>
      <c r="U629" s="1">
        <f t="shared" si="111"/>
        <v>-0.11326378539493287</v>
      </c>
      <c r="V629" s="1">
        <f t="shared" si="112"/>
        <v>-8.4821428571428603E-2</v>
      </c>
      <c r="X629" s="2">
        <f ca="1">1*(IFERROR(MAX(OFFSET(O$1,MATCH($M629,$M:$M,0)-1,0,ROW()-MATCH($M629,$M:$M,0))),0)&gt;0)</f>
        <v>1</v>
      </c>
      <c r="Y629" s="2">
        <f ca="1">1*(IFERROR(MAX(OFFSET(P$1,MATCH($M629,$M:$M,0)-1,0,ROW()-MATCH($M629,$M:$M,0))),0)&gt;0)</f>
        <v>1</v>
      </c>
      <c r="Z629" s="2">
        <f ca="1">1*(IFERROR(MAX(OFFSET(Q$1,MATCH($M629,$M:$M,0)-1,0,ROW()-MATCH($M629,$M:$M,0))),0)&gt;0)</f>
        <v>1</v>
      </c>
      <c r="AA629" s="2">
        <f ca="1">1*(IFERROR(MAX(OFFSET(R$1,MATCH($M629,$M:$M,0)-1,0,ROW()-MATCH($M629,$M:$M,0))),0)&gt;0)</f>
        <v>1</v>
      </c>
      <c r="AB629" s="2">
        <f ca="1">1*(IFERROR(MAX(OFFSET(S$1,MATCH($M629,$M:$M,0)-1,0,ROW()-MATCH($M629,$M:$M,0))),0)&gt;0)</f>
        <v>1</v>
      </c>
      <c r="AC629" s="2">
        <f ca="1">1*(IFERROR(MAX(OFFSET(T$1,MATCH($M629,$M:$M,0)-1,0,ROW()-MATCH($M629,$M:$M,0))),0)&gt;0)</f>
        <v>1</v>
      </c>
      <c r="AD629" s="2">
        <f ca="1">1*(IFERROR(MAX(OFFSET(U$1,MATCH($M629,$M:$M,0)-1,0,ROW()-MATCH($M629,$M:$M,0))),0)&gt;0)</f>
        <v>1</v>
      </c>
      <c r="AE629" s="2">
        <f ca="1">1*(IFERROR(MAX(OFFSET(V$1,MATCH($M629,$M:$M,0)-1,0,ROW()-MATCH($M629,$M:$M,0))),0)&gt;0)</f>
        <v>1</v>
      </c>
      <c r="AG629">
        <f ca="1">+IF(COUNTIFS(AG$4:AG628,1,$M$4:$M628,$M629)=1,0,IF(O629*X629&lt;$AI$1,1,0))</f>
        <v>0</v>
      </c>
      <c r="AH629">
        <f ca="1">+IF(COUNTIFS(AH$4:AH628,1,$M$4:$M628,$M629)=1,0,IF(P629*Y629&lt;$AI$1,1,0))</f>
        <v>0</v>
      </c>
      <c r="AI629">
        <f ca="1">+IF(COUNTIFS(AI$4:AI628,1,$M$4:$M628,$M629)=1,0,IF(Q629*Z629&lt;$AI$1,1,0))</f>
        <v>0</v>
      </c>
      <c r="AJ629">
        <f ca="1">+IF(COUNTIFS(AJ$4:AJ628,1,$M$4:$M628,$M629)=1,0,IF(R629*AA629&lt;$AI$1,1,0))</f>
        <v>0</v>
      </c>
      <c r="AK629">
        <f ca="1">+IF(COUNTIFS(AK$4:AK628,1,$M$4:$M628,$M629)=1,0,IF(S629*AB629&lt;$AI$1,1,0))</f>
        <v>0</v>
      </c>
      <c r="AL629">
        <f ca="1">+IF(COUNTIFS(AL$4:AL628,1,$M$4:$M628,$M629)=1,0,IF(T629*AC629&lt;$AI$1,1,0))</f>
        <v>1</v>
      </c>
      <c r="AM629">
        <f ca="1">+IF(COUNTIFS(AM$4:AM628,1,$M$4:$M628,$M629)=1,0,IF(U629*AD629&lt;$AI$1,1,0))</f>
        <v>1</v>
      </c>
      <c r="AN629">
        <f ca="1">+IF(COUNTIFS(AN$4:AN628,1,$M$4:$M628,$M629)=1,0,IF(V629*AE629&lt;$AI$1,1,0))</f>
        <v>0</v>
      </c>
      <c r="AO629">
        <f t="shared" ca="1" si="103"/>
        <v>1</v>
      </c>
      <c r="AQ629">
        <f ca="1">1*(COUNTIFS($M$4:$M628,M629,AO$4:AO628,1)&gt;0)</f>
        <v>1</v>
      </c>
      <c r="AR629" t="str">
        <f ca="1">+IF($AQ629=1,"",IFERROR(AVERAGEIFS($AG$3:$AN$3,$AG629:$AN629,1),""))</f>
        <v/>
      </c>
    </row>
    <row r="630" spans="2:44" x14ac:dyDescent="0.25">
      <c r="B630">
        <f t="shared" si="104"/>
        <v>627</v>
      </c>
      <c r="C630" s="5">
        <f>AVERAGEIFS(TimeSeries!628:628,TimeSeries!$1:$1,"&lt;="&amp;C$3,TimeSeries!$1:$1,"&gt;="&amp;C$2)</f>
        <v>115.2</v>
      </c>
      <c r="D630" s="5">
        <f>AVERAGEIFS(TimeSeries!628:628,TimeSeries!$1:$1,"&lt;="&amp;D$3,TimeSeries!$1:$1,"&gt;="&amp;D$2)</f>
        <v>118.2</v>
      </c>
      <c r="E630" s="5">
        <f>AVERAGEIFS(TimeSeries!628:628,TimeSeries!$1:$1,"&lt;="&amp;E$3,TimeSeries!$1:$1,"&gt;="&amp;E$2)</f>
        <v>118.9</v>
      </c>
      <c r="F630" s="5">
        <f>AVERAGEIFS(TimeSeries!628:628,TimeSeries!$1:$1,"&lt;="&amp;F$3,TimeSeries!$1:$1,"&gt;="&amp;F$2)</f>
        <v>119.4</v>
      </c>
      <c r="G630" s="5">
        <f>AVERAGEIFS(TimeSeries!628:628,TimeSeries!$1:$1,"&lt;="&amp;G$3,TimeSeries!$1:$1,"&gt;="&amp;G$2)</f>
        <v>119.4</v>
      </c>
      <c r="H630" s="5">
        <f>AVERAGEIFS(TimeSeries!628:628,TimeSeries!$1:$1,"&lt;="&amp;H$3,TimeSeries!$1:$1,"&gt;="&amp;H$2)</f>
        <v>113.4</v>
      </c>
      <c r="I630" s="5">
        <f>AVERAGEIFS(TimeSeries!628:628,TimeSeries!$1:$1,"&lt;="&amp;I$3,TimeSeries!$1:$1,"&gt;="&amp;I$2)</f>
        <v>110.55</v>
      </c>
      <c r="J630" s="5">
        <f>AVERAGEIFS(TimeSeries!628:628,TimeSeries!$1:$1,"&lt;="&amp;J$3,TimeSeries!$1:$1,"&gt;="&amp;J$2)</f>
        <v>113.1</v>
      </c>
      <c r="K630" s="5">
        <f>+TimeSeries!I628</f>
        <v>116.0125</v>
      </c>
      <c r="M630">
        <f>+INDEX(TimeSeries!$A:$ZZ,'TimeSeries - Formatted'!$B630+1,'TimeSeries - Formatted'!K$1)</f>
        <v>21</v>
      </c>
      <c r="O630" s="1">
        <f t="shared" si="105"/>
        <v>-0.19355967798389917</v>
      </c>
      <c r="P630" s="1">
        <f t="shared" si="106"/>
        <v>-0.18818681318681318</v>
      </c>
      <c r="Q630" s="1">
        <f t="shared" si="107"/>
        <v>-0.19905692152239807</v>
      </c>
      <c r="R630" s="1">
        <f t="shared" si="108"/>
        <v>-0.19297059817505902</v>
      </c>
      <c r="S630" s="1">
        <f t="shared" si="109"/>
        <v>-0.16092761770906538</v>
      </c>
      <c r="T630" s="1">
        <f t="shared" si="110"/>
        <v>-0.15937731653076348</v>
      </c>
      <c r="U630" s="1">
        <f t="shared" si="111"/>
        <v>-0.17622950819672123</v>
      </c>
      <c r="V630" s="1">
        <f t="shared" si="112"/>
        <v>-0.1584821428571429</v>
      </c>
      <c r="X630" s="2">
        <f ca="1">1*(IFERROR(MAX(OFFSET(O$1,MATCH($M630,$M:$M,0)-1,0,ROW()-MATCH($M630,$M:$M,0))),0)&gt;0)</f>
        <v>1</v>
      </c>
      <c r="Y630" s="2">
        <f ca="1">1*(IFERROR(MAX(OFFSET(P$1,MATCH($M630,$M:$M,0)-1,0,ROW()-MATCH($M630,$M:$M,0))),0)&gt;0)</f>
        <v>1</v>
      </c>
      <c r="Z630" s="2">
        <f ca="1">1*(IFERROR(MAX(OFFSET(Q$1,MATCH($M630,$M:$M,0)-1,0,ROW()-MATCH($M630,$M:$M,0))),0)&gt;0)</f>
        <v>1</v>
      </c>
      <c r="AA630" s="2">
        <f ca="1">1*(IFERROR(MAX(OFFSET(R$1,MATCH($M630,$M:$M,0)-1,0,ROW()-MATCH($M630,$M:$M,0))),0)&gt;0)</f>
        <v>1</v>
      </c>
      <c r="AB630" s="2">
        <f ca="1">1*(IFERROR(MAX(OFFSET(S$1,MATCH($M630,$M:$M,0)-1,0,ROW()-MATCH($M630,$M:$M,0))),0)&gt;0)</f>
        <v>1</v>
      </c>
      <c r="AC630" s="2">
        <f ca="1">1*(IFERROR(MAX(OFFSET(T$1,MATCH($M630,$M:$M,0)-1,0,ROW()-MATCH($M630,$M:$M,0))),0)&gt;0)</f>
        <v>1</v>
      </c>
      <c r="AD630" s="2">
        <f ca="1">1*(IFERROR(MAX(OFFSET(U$1,MATCH($M630,$M:$M,0)-1,0,ROW()-MATCH($M630,$M:$M,0))),0)&gt;0)</f>
        <v>1</v>
      </c>
      <c r="AE630" s="2">
        <f ca="1">1*(IFERROR(MAX(OFFSET(V$1,MATCH($M630,$M:$M,0)-1,0,ROW()-MATCH($M630,$M:$M,0))),0)&gt;0)</f>
        <v>1</v>
      </c>
      <c r="AG630">
        <f ca="1">+IF(COUNTIFS(AG$4:AG629,1,$M$4:$M629,$M630)=1,0,IF(O630*X630&lt;$AI$1,1,0))</f>
        <v>0</v>
      </c>
      <c r="AH630">
        <f ca="1">+IF(COUNTIFS(AH$4:AH629,1,$M$4:$M629,$M630)=1,0,IF(P630*Y630&lt;$AI$1,1,0))</f>
        <v>0</v>
      </c>
      <c r="AI630">
        <f ca="1">+IF(COUNTIFS(AI$4:AI629,1,$M$4:$M629,$M630)=1,0,IF(Q630*Z630&lt;$AI$1,1,0))</f>
        <v>0</v>
      </c>
      <c r="AJ630">
        <f ca="1">+IF(COUNTIFS(AJ$4:AJ629,1,$M$4:$M629,$M630)=1,0,IF(R630*AA630&lt;$AI$1,1,0))</f>
        <v>0</v>
      </c>
      <c r="AK630">
        <f ca="1">+IF(COUNTIFS(AK$4:AK629,1,$M$4:$M629,$M630)=1,0,IF(S630*AB630&lt;$AI$1,1,0))</f>
        <v>0</v>
      </c>
      <c r="AL630">
        <f ca="1">+IF(COUNTIFS(AL$4:AL629,1,$M$4:$M629,$M630)=1,0,IF(T630*AC630&lt;$AI$1,1,0))</f>
        <v>0</v>
      </c>
      <c r="AM630">
        <f ca="1">+IF(COUNTIFS(AM$4:AM629,1,$M$4:$M629,$M630)=1,0,IF(U630*AD630&lt;$AI$1,1,0))</f>
        <v>0</v>
      </c>
      <c r="AN630">
        <f ca="1">+IF(COUNTIFS(AN$4:AN629,1,$M$4:$M629,$M630)=1,0,IF(V630*AE630&lt;$AI$1,1,0))</f>
        <v>1</v>
      </c>
      <c r="AO630">
        <f t="shared" ca="1" si="103"/>
        <v>1</v>
      </c>
      <c r="AQ630">
        <f ca="1">1*(COUNTIFS($M$4:$M629,M630,AO$4:AO629,1)&gt;0)</f>
        <v>1</v>
      </c>
      <c r="AR630" t="str">
        <f ca="1">+IF($AQ630=1,"",IFERROR(AVERAGEIFS($AG$3:$AN$3,$AG630:$AN630,1),""))</f>
        <v/>
      </c>
    </row>
    <row r="631" spans="2:44" x14ac:dyDescent="0.25">
      <c r="B631">
        <f t="shared" si="104"/>
        <v>628</v>
      </c>
      <c r="C631" s="5">
        <f>AVERAGEIFS(TimeSeries!629:629,TimeSeries!$1:$1,"&lt;="&amp;C$3,TimeSeries!$1:$1,"&gt;="&amp;C$2)</f>
        <v>114</v>
      </c>
      <c r="D631" s="5">
        <f>AVERAGEIFS(TimeSeries!629:629,TimeSeries!$1:$1,"&lt;="&amp;D$3,TimeSeries!$1:$1,"&gt;="&amp;D$2)</f>
        <v>117</v>
      </c>
      <c r="E631" s="5">
        <f>AVERAGEIFS(TimeSeries!629:629,TimeSeries!$1:$1,"&lt;="&amp;E$3,TimeSeries!$1:$1,"&gt;="&amp;E$2)</f>
        <v>118.4</v>
      </c>
      <c r="F631" s="5">
        <f>AVERAGEIFS(TimeSeries!629:629,TimeSeries!$1:$1,"&lt;="&amp;F$3,TimeSeries!$1:$1,"&gt;="&amp;F$2)</f>
        <v>119.4</v>
      </c>
      <c r="G631" s="5">
        <f>AVERAGEIFS(TimeSeries!629:629,TimeSeries!$1:$1,"&lt;="&amp;G$3,TimeSeries!$1:$1,"&gt;="&amp;G$2)</f>
        <v>118.7</v>
      </c>
      <c r="H631" s="5">
        <f>AVERAGEIFS(TimeSeries!629:629,TimeSeries!$1:$1,"&lt;="&amp;H$3,TimeSeries!$1:$1,"&gt;="&amp;H$2)</f>
        <v>112.7</v>
      </c>
      <c r="I631" s="5">
        <f>AVERAGEIFS(TimeSeries!629:629,TimeSeries!$1:$1,"&lt;="&amp;I$3,TimeSeries!$1:$1,"&gt;="&amp;I$2)</f>
        <v>110.55</v>
      </c>
      <c r="J631" s="5">
        <f>AVERAGEIFS(TimeSeries!629:629,TimeSeries!$1:$1,"&lt;="&amp;J$3,TimeSeries!$1:$1,"&gt;="&amp;J$2)</f>
        <v>113.1</v>
      </c>
      <c r="K631" s="5">
        <f>+TimeSeries!I629</f>
        <v>115.41249999999999</v>
      </c>
      <c r="M631">
        <f>+INDEX(TimeSeries!$A:$ZZ,'TimeSeries - Formatted'!$B631+1,'TimeSeries - Formatted'!K$1)</f>
        <v>21</v>
      </c>
      <c r="O631" s="1">
        <f t="shared" si="105"/>
        <v>-0.20196009800490022</v>
      </c>
      <c r="P631" s="1">
        <f t="shared" si="106"/>
        <v>-0.1964285714285714</v>
      </c>
      <c r="Q631" s="1">
        <f t="shared" si="107"/>
        <v>-0.2024250589424047</v>
      </c>
      <c r="R631" s="1">
        <f t="shared" si="108"/>
        <v>-0.19297059817505902</v>
      </c>
      <c r="S631" s="1">
        <f t="shared" si="109"/>
        <v>-0.1658468025298665</v>
      </c>
      <c r="T631" s="1">
        <f t="shared" si="110"/>
        <v>-0.16456634544106752</v>
      </c>
      <c r="U631" s="1">
        <f t="shared" si="111"/>
        <v>-0.17622950819672123</v>
      </c>
      <c r="V631" s="1">
        <f t="shared" si="112"/>
        <v>-0.1584821428571429</v>
      </c>
      <c r="X631" s="2">
        <f ca="1">1*(IFERROR(MAX(OFFSET(O$1,MATCH($M631,$M:$M,0)-1,0,ROW()-MATCH($M631,$M:$M,0))),0)&gt;0)</f>
        <v>1</v>
      </c>
      <c r="Y631" s="2">
        <f ca="1">1*(IFERROR(MAX(OFFSET(P$1,MATCH($M631,$M:$M,0)-1,0,ROW()-MATCH($M631,$M:$M,0))),0)&gt;0)</f>
        <v>1</v>
      </c>
      <c r="Z631" s="2">
        <f ca="1">1*(IFERROR(MAX(OFFSET(Q$1,MATCH($M631,$M:$M,0)-1,0,ROW()-MATCH($M631,$M:$M,0))),0)&gt;0)</f>
        <v>1</v>
      </c>
      <c r="AA631" s="2">
        <f ca="1">1*(IFERROR(MAX(OFFSET(R$1,MATCH($M631,$M:$M,0)-1,0,ROW()-MATCH($M631,$M:$M,0))),0)&gt;0)</f>
        <v>1</v>
      </c>
      <c r="AB631" s="2">
        <f ca="1">1*(IFERROR(MAX(OFFSET(S$1,MATCH($M631,$M:$M,0)-1,0,ROW()-MATCH($M631,$M:$M,0))),0)&gt;0)</f>
        <v>1</v>
      </c>
      <c r="AC631" s="2">
        <f ca="1">1*(IFERROR(MAX(OFFSET(T$1,MATCH($M631,$M:$M,0)-1,0,ROW()-MATCH($M631,$M:$M,0))),0)&gt;0)</f>
        <v>1</v>
      </c>
      <c r="AD631" s="2">
        <f ca="1">1*(IFERROR(MAX(OFFSET(U$1,MATCH($M631,$M:$M,0)-1,0,ROW()-MATCH($M631,$M:$M,0))),0)&gt;0)</f>
        <v>1</v>
      </c>
      <c r="AE631" s="2">
        <f ca="1">1*(IFERROR(MAX(OFFSET(V$1,MATCH($M631,$M:$M,0)-1,0,ROW()-MATCH($M631,$M:$M,0))),0)&gt;0)</f>
        <v>1</v>
      </c>
      <c r="AG631">
        <f ca="1">+IF(COUNTIFS(AG$4:AG630,1,$M$4:$M630,$M631)=1,0,IF(O631*X631&lt;$AI$1,1,0))</f>
        <v>0</v>
      </c>
      <c r="AH631">
        <f ca="1">+IF(COUNTIFS(AH$4:AH630,1,$M$4:$M630,$M631)=1,0,IF(P631*Y631&lt;$AI$1,1,0))</f>
        <v>0</v>
      </c>
      <c r="AI631">
        <f ca="1">+IF(COUNTIFS(AI$4:AI630,1,$M$4:$M630,$M631)=1,0,IF(Q631*Z631&lt;$AI$1,1,0))</f>
        <v>0</v>
      </c>
      <c r="AJ631">
        <f ca="1">+IF(COUNTIFS(AJ$4:AJ630,1,$M$4:$M630,$M631)=1,0,IF(R631*AA631&lt;$AI$1,1,0))</f>
        <v>0</v>
      </c>
      <c r="AK631">
        <f ca="1">+IF(COUNTIFS(AK$4:AK630,1,$M$4:$M630,$M631)=1,0,IF(S631*AB631&lt;$AI$1,1,0))</f>
        <v>0</v>
      </c>
      <c r="AL631">
        <f ca="1">+IF(COUNTIFS(AL$4:AL630,1,$M$4:$M630,$M631)=1,0,IF(T631*AC631&lt;$AI$1,1,0))</f>
        <v>0</v>
      </c>
      <c r="AM631">
        <f ca="1">+IF(COUNTIFS(AM$4:AM630,1,$M$4:$M630,$M631)=1,0,IF(U631*AD631&lt;$AI$1,1,0))</f>
        <v>0</v>
      </c>
      <c r="AN631">
        <f ca="1">+IF(COUNTIFS(AN$4:AN630,1,$M$4:$M630,$M631)=1,0,IF(V631*AE631&lt;$AI$1,1,0))</f>
        <v>0</v>
      </c>
      <c r="AO631">
        <f t="shared" ca="1" si="103"/>
        <v>0</v>
      </c>
      <c r="AQ631">
        <f ca="1">1*(COUNTIFS($M$4:$M630,M631,AO$4:AO630,1)&gt;0)</f>
        <v>1</v>
      </c>
      <c r="AR631" t="str">
        <f ca="1">+IF($AQ631=1,"",IFERROR(AVERAGEIFS($AG$3:$AN$3,$AG631:$AN631,1),""))</f>
        <v/>
      </c>
    </row>
    <row r="632" spans="2:44" x14ac:dyDescent="0.25">
      <c r="B632">
        <f t="shared" si="104"/>
        <v>629</v>
      </c>
      <c r="C632" s="5">
        <f>AVERAGEIFS(TimeSeries!630:630,TimeSeries!$1:$1,"&lt;="&amp;C$3,TimeSeries!$1:$1,"&gt;="&amp;C$2)</f>
        <v>114</v>
      </c>
      <c r="D632" s="5">
        <f>AVERAGEIFS(TimeSeries!630:630,TimeSeries!$1:$1,"&lt;="&amp;D$3,TimeSeries!$1:$1,"&gt;="&amp;D$2)</f>
        <v>117</v>
      </c>
      <c r="E632" s="5">
        <f>AVERAGEIFS(TimeSeries!630:630,TimeSeries!$1:$1,"&lt;="&amp;E$3,TimeSeries!$1:$1,"&gt;="&amp;E$2)</f>
        <v>118.4</v>
      </c>
      <c r="F632" s="5">
        <f>AVERAGEIFS(TimeSeries!630:630,TimeSeries!$1:$1,"&lt;="&amp;F$3,TimeSeries!$1:$1,"&gt;="&amp;F$2)</f>
        <v>119.4</v>
      </c>
      <c r="G632" s="5">
        <f>AVERAGEIFS(TimeSeries!630:630,TimeSeries!$1:$1,"&lt;="&amp;G$3,TimeSeries!$1:$1,"&gt;="&amp;G$2)</f>
        <v>119.4</v>
      </c>
      <c r="H632" s="5">
        <f>AVERAGEIFS(TimeSeries!630:630,TimeSeries!$1:$1,"&lt;="&amp;H$3,TimeSeries!$1:$1,"&gt;="&amp;H$2)</f>
        <v>113.4</v>
      </c>
      <c r="I632" s="5">
        <f>AVERAGEIFS(TimeSeries!630:630,TimeSeries!$1:$1,"&lt;="&amp;I$3,TimeSeries!$1:$1,"&gt;="&amp;I$2)</f>
        <v>109.15</v>
      </c>
      <c r="J632" s="5">
        <f>AVERAGEIFS(TimeSeries!630:630,TimeSeries!$1:$1,"&lt;="&amp;J$3,TimeSeries!$1:$1,"&gt;="&amp;J$2)</f>
        <v>110.3</v>
      </c>
      <c r="K632" s="5">
        <f>+TimeSeries!I630</f>
        <v>115.23750000000001</v>
      </c>
      <c r="M632">
        <f>+INDEX(TimeSeries!$A:$ZZ,'TimeSeries - Formatted'!$B632+1,'TimeSeries - Formatted'!K$1)</f>
        <v>22</v>
      </c>
      <c r="O632" s="1">
        <f t="shared" si="105"/>
        <v>-0.20196009800490022</v>
      </c>
      <c r="P632" s="1">
        <f t="shared" si="106"/>
        <v>-0.1964285714285714</v>
      </c>
      <c r="Q632" s="1">
        <f t="shared" si="107"/>
        <v>-0.2024250589424047</v>
      </c>
      <c r="R632" s="1">
        <f t="shared" si="108"/>
        <v>-0.19297059817505902</v>
      </c>
      <c r="S632" s="1">
        <f t="shared" si="109"/>
        <v>-0.16092761770906538</v>
      </c>
      <c r="T632" s="1">
        <f t="shared" si="110"/>
        <v>-0.15937731653076348</v>
      </c>
      <c r="U632" s="1">
        <f t="shared" si="111"/>
        <v>-0.18666169895678086</v>
      </c>
      <c r="V632" s="1">
        <f t="shared" si="112"/>
        <v>-0.17931547619047628</v>
      </c>
      <c r="X632" s="2">
        <f ca="1">1*(IFERROR(MAX(OFFSET(O$1,MATCH($M632,$M:$M,0)-1,0,ROW()-MATCH($M632,$M:$M,0))),0)&gt;0)</f>
        <v>0</v>
      </c>
      <c r="Y632" s="2">
        <f ca="1">1*(IFERROR(MAX(OFFSET(P$1,MATCH($M632,$M:$M,0)-1,0,ROW()-MATCH($M632,$M:$M,0))),0)&gt;0)</f>
        <v>0</v>
      </c>
      <c r="Z632" s="2">
        <f ca="1">1*(IFERROR(MAX(OFFSET(Q$1,MATCH($M632,$M:$M,0)-1,0,ROW()-MATCH($M632,$M:$M,0))),0)&gt;0)</f>
        <v>0</v>
      </c>
      <c r="AA632" s="2">
        <f ca="1">1*(IFERROR(MAX(OFFSET(R$1,MATCH($M632,$M:$M,0)-1,0,ROW()-MATCH($M632,$M:$M,0))),0)&gt;0)</f>
        <v>0</v>
      </c>
      <c r="AB632" s="2">
        <f ca="1">1*(IFERROR(MAX(OFFSET(S$1,MATCH($M632,$M:$M,0)-1,0,ROW()-MATCH($M632,$M:$M,0))),0)&gt;0)</f>
        <v>0</v>
      </c>
      <c r="AC632" s="2">
        <f ca="1">1*(IFERROR(MAX(OFFSET(T$1,MATCH($M632,$M:$M,0)-1,0,ROW()-MATCH($M632,$M:$M,0))),0)&gt;0)</f>
        <v>0</v>
      </c>
      <c r="AD632" s="2">
        <f ca="1">1*(IFERROR(MAX(OFFSET(U$1,MATCH($M632,$M:$M,0)-1,0,ROW()-MATCH($M632,$M:$M,0))),0)&gt;0)</f>
        <v>0</v>
      </c>
      <c r="AE632" s="2">
        <f ca="1">1*(IFERROR(MAX(OFFSET(V$1,MATCH($M632,$M:$M,0)-1,0,ROW()-MATCH($M632,$M:$M,0))),0)&gt;0)</f>
        <v>0</v>
      </c>
      <c r="AG632">
        <f ca="1">+IF(COUNTIFS(AG$4:AG631,1,$M$4:$M631,$M632)=1,0,IF(O632*X632&lt;$AI$1,1,0))</f>
        <v>0</v>
      </c>
      <c r="AH632">
        <f ca="1">+IF(COUNTIFS(AH$4:AH631,1,$M$4:$M631,$M632)=1,0,IF(P632*Y632&lt;$AI$1,1,0))</f>
        <v>0</v>
      </c>
      <c r="AI632">
        <f ca="1">+IF(COUNTIFS(AI$4:AI631,1,$M$4:$M631,$M632)=1,0,IF(Q632*Z632&lt;$AI$1,1,0))</f>
        <v>0</v>
      </c>
      <c r="AJ632">
        <f ca="1">+IF(COUNTIFS(AJ$4:AJ631,1,$M$4:$M631,$M632)=1,0,IF(R632*AA632&lt;$AI$1,1,0))</f>
        <v>0</v>
      </c>
      <c r="AK632">
        <f ca="1">+IF(COUNTIFS(AK$4:AK631,1,$M$4:$M631,$M632)=1,0,IF(S632*AB632&lt;$AI$1,1,0))</f>
        <v>0</v>
      </c>
      <c r="AL632">
        <f ca="1">+IF(COUNTIFS(AL$4:AL631,1,$M$4:$M631,$M632)=1,0,IF(T632*AC632&lt;$AI$1,1,0))</f>
        <v>0</v>
      </c>
      <c r="AM632">
        <f ca="1">+IF(COUNTIFS(AM$4:AM631,1,$M$4:$M631,$M632)=1,0,IF(U632*AD632&lt;$AI$1,1,0))</f>
        <v>0</v>
      </c>
      <c r="AN632">
        <f ca="1">+IF(COUNTIFS(AN$4:AN631,1,$M$4:$M631,$M632)=1,0,IF(V632*AE632&lt;$AI$1,1,0))</f>
        <v>0</v>
      </c>
      <c r="AO632">
        <f t="shared" ca="1" si="103"/>
        <v>0</v>
      </c>
      <c r="AQ632">
        <f>1*(COUNTIFS($M$4:$M631,M632,AO$4:AO631,1)&gt;0)</f>
        <v>0</v>
      </c>
      <c r="AR632" t="str">
        <f ca="1">+IF($AQ632=1,"",IFERROR(AVERAGEIFS($AG$3:$AN$3,$AG632:$AN632,1),""))</f>
        <v/>
      </c>
    </row>
    <row r="633" spans="2:44" x14ac:dyDescent="0.25">
      <c r="B633">
        <f t="shared" si="104"/>
        <v>630</v>
      </c>
      <c r="C633" s="5">
        <f>AVERAGEIFS(TimeSeries!631:631,TimeSeries!$1:$1,"&lt;="&amp;C$3,TimeSeries!$1:$1,"&gt;="&amp;C$2)</f>
        <v>114.7</v>
      </c>
      <c r="D633" s="5">
        <f>AVERAGEIFS(TimeSeries!631:631,TimeSeries!$1:$1,"&lt;="&amp;D$3,TimeSeries!$1:$1,"&gt;="&amp;D$2)</f>
        <v>118.2</v>
      </c>
      <c r="E633" s="5">
        <f>AVERAGEIFS(TimeSeries!631:631,TimeSeries!$1:$1,"&lt;="&amp;E$3,TimeSeries!$1:$1,"&gt;="&amp;E$2)</f>
        <v>119.6</v>
      </c>
      <c r="F633" s="5">
        <f>AVERAGEIFS(TimeSeries!631:631,TimeSeries!$1:$1,"&lt;="&amp;F$3,TimeSeries!$1:$1,"&gt;="&amp;F$2)</f>
        <v>120.6</v>
      </c>
      <c r="G633" s="5">
        <f>AVERAGEIFS(TimeSeries!631:631,TimeSeries!$1:$1,"&lt;="&amp;G$3,TimeSeries!$1:$1,"&gt;="&amp;G$2)</f>
        <v>119.9</v>
      </c>
      <c r="H633" s="5">
        <f>AVERAGEIFS(TimeSeries!631:631,TimeSeries!$1:$1,"&lt;="&amp;H$3,TimeSeries!$1:$1,"&gt;="&amp;H$2)</f>
        <v>113.4</v>
      </c>
      <c r="I633" s="5">
        <f>AVERAGEIFS(TimeSeries!631:631,TimeSeries!$1:$1,"&lt;="&amp;I$3,TimeSeries!$1:$1,"&gt;="&amp;I$2)</f>
        <v>109.15</v>
      </c>
      <c r="J633" s="5">
        <f>AVERAGEIFS(TimeSeries!631:631,TimeSeries!$1:$1,"&lt;="&amp;J$3,TimeSeries!$1:$1,"&gt;="&amp;J$2)</f>
        <v>110.3</v>
      </c>
      <c r="K633" s="5">
        <f>+TimeSeries!I631</f>
        <v>115.83750000000001</v>
      </c>
      <c r="M633">
        <f>+INDEX(TimeSeries!$A:$ZZ,'TimeSeries - Formatted'!$B633+1,'TimeSeries - Formatted'!K$1)</f>
        <v>22</v>
      </c>
      <c r="O633" s="1">
        <f t="shared" si="105"/>
        <v>-0.19705985299264961</v>
      </c>
      <c r="P633" s="1">
        <f t="shared" si="106"/>
        <v>-0.18818681318681318</v>
      </c>
      <c r="Q633" s="1">
        <f t="shared" si="107"/>
        <v>-0.19434152913438862</v>
      </c>
      <c r="R633" s="1">
        <f t="shared" si="108"/>
        <v>-0.18485974991551202</v>
      </c>
      <c r="S633" s="1">
        <f t="shared" si="109"/>
        <v>-0.157413914265636</v>
      </c>
      <c r="T633" s="1">
        <f t="shared" si="110"/>
        <v>-0.15937731653076348</v>
      </c>
      <c r="U633" s="1">
        <f t="shared" si="111"/>
        <v>-0.18666169895678086</v>
      </c>
      <c r="V633" s="1">
        <f t="shared" si="112"/>
        <v>-0.17931547619047628</v>
      </c>
      <c r="X633" s="2">
        <f ca="1">1*(IFERROR(MAX(OFFSET(O$1,MATCH($M633,$M:$M,0)-1,0,ROW()-MATCH($M633,$M:$M,0))),0)&gt;0)</f>
        <v>0</v>
      </c>
      <c r="Y633" s="2">
        <f ca="1">1*(IFERROR(MAX(OFFSET(P$1,MATCH($M633,$M:$M,0)-1,0,ROW()-MATCH($M633,$M:$M,0))),0)&gt;0)</f>
        <v>0</v>
      </c>
      <c r="Z633" s="2">
        <f ca="1">1*(IFERROR(MAX(OFFSET(Q$1,MATCH($M633,$M:$M,0)-1,0,ROW()-MATCH($M633,$M:$M,0))),0)&gt;0)</f>
        <v>0</v>
      </c>
      <c r="AA633" s="2">
        <f ca="1">1*(IFERROR(MAX(OFFSET(R$1,MATCH($M633,$M:$M,0)-1,0,ROW()-MATCH($M633,$M:$M,0))),0)&gt;0)</f>
        <v>0</v>
      </c>
      <c r="AB633" s="2">
        <f ca="1">1*(IFERROR(MAX(OFFSET(S$1,MATCH($M633,$M:$M,0)-1,0,ROW()-MATCH($M633,$M:$M,0))),0)&gt;0)</f>
        <v>0</v>
      </c>
      <c r="AC633" s="2">
        <f ca="1">1*(IFERROR(MAX(OFFSET(T$1,MATCH($M633,$M:$M,0)-1,0,ROW()-MATCH($M633,$M:$M,0))),0)&gt;0)</f>
        <v>0</v>
      </c>
      <c r="AD633" s="2">
        <f ca="1">1*(IFERROR(MAX(OFFSET(U$1,MATCH($M633,$M:$M,0)-1,0,ROW()-MATCH($M633,$M:$M,0))),0)&gt;0)</f>
        <v>0</v>
      </c>
      <c r="AE633" s="2">
        <f ca="1">1*(IFERROR(MAX(OFFSET(V$1,MATCH($M633,$M:$M,0)-1,0,ROW()-MATCH($M633,$M:$M,0))),0)&gt;0)</f>
        <v>0</v>
      </c>
      <c r="AG633">
        <f ca="1">+IF(COUNTIFS(AG$4:AG632,1,$M$4:$M632,$M633)=1,0,IF(O633*X633&lt;$AI$1,1,0))</f>
        <v>0</v>
      </c>
      <c r="AH633">
        <f ca="1">+IF(COUNTIFS(AH$4:AH632,1,$M$4:$M632,$M633)=1,0,IF(P633*Y633&lt;$AI$1,1,0))</f>
        <v>0</v>
      </c>
      <c r="AI633">
        <f ca="1">+IF(COUNTIFS(AI$4:AI632,1,$M$4:$M632,$M633)=1,0,IF(Q633*Z633&lt;$AI$1,1,0))</f>
        <v>0</v>
      </c>
      <c r="AJ633">
        <f ca="1">+IF(COUNTIFS(AJ$4:AJ632,1,$M$4:$M632,$M633)=1,0,IF(R633*AA633&lt;$AI$1,1,0))</f>
        <v>0</v>
      </c>
      <c r="AK633">
        <f ca="1">+IF(COUNTIFS(AK$4:AK632,1,$M$4:$M632,$M633)=1,0,IF(S633*AB633&lt;$AI$1,1,0))</f>
        <v>0</v>
      </c>
      <c r="AL633">
        <f ca="1">+IF(COUNTIFS(AL$4:AL632,1,$M$4:$M632,$M633)=1,0,IF(T633*AC633&lt;$AI$1,1,0))</f>
        <v>0</v>
      </c>
      <c r="AM633">
        <f ca="1">+IF(COUNTIFS(AM$4:AM632,1,$M$4:$M632,$M633)=1,0,IF(U633*AD633&lt;$AI$1,1,0))</f>
        <v>0</v>
      </c>
      <c r="AN633">
        <f ca="1">+IF(COUNTIFS(AN$4:AN632,1,$M$4:$M632,$M633)=1,0,IF(V633*AE633&lt;$AI$1,1,0))</f>
        <v>0</v>
      </c>
      <c r="AO633">
        <f t="shared" ca="1" si="103"/>
        <v>0</v>
      </c>
      <c r="AQ633">
        <f ca="1">1*(COUNTIFS($M$4:$M632,M633,AO$4:AO632,1)&gt;0)</f>
        <v>0</v>
      </c>
      <c r="AR633" t="str">
        <f ca="1">+IF($AQ633=1,"",IFERROR(AVERAGEIFS($AG$3:$AN$3,$AG633:$AN633,1),""))</f>
        <v/>
      </c>
    </row>
    <row r="634" spans="2:44" x14ac:dyDescent="0.25">
      <c r="B634">
        <f t="shared" si="104"/>
        <v>631</v>
      </c>
      <c r="C634" s="5">
        <f>AVERAGEIFS(TimeSeries!632:632,TimeSeries!$1:$1,"&lt;="&amp;C$3,TimeSeries!$1:$1,"&gt;="&amp;C$2)</f>
        <v>115.4</v>
      </c>
      <c r="D634" s="5">
        <f>AVERAGEIFS(TimeSeries!632:632,TimeSeries!$1:$1,"&lt;="&amp;D$3,TimeSeries!$1:$1,"&gt;="&amp;D$2)</f>
        <v>119.9</v>
      </c>
      <c r="E634" s="5">
        <f>AVERAGEIFS(TimeSeries!632:632,TimeSeries!$1:$1,"&lt;="&amp;E$3,TimeSeries!$1:$1,"&gt;="&amp;E$2)</f>
        <v>122</v>
      </c>
      <c r="F634" s="5">
        <f>AVERAGEIFS(TimeSeries!632:632,TimeSeries!$1:$1,"&lt;="&amp;F$3,TimeSeries!$1:$1,"&gt;="&amp;F$2)</f>
        <v>123.5</v>
      </c>
      <c r="G634" s="5">
        <f>AVERAGEIFS(TimeSeries!632:632,TimeSeries!$1:$1,"&lt;="&amp;G$3,TimeSeries!$1:$1,"&gt;="&amp;G$2)</f>
        <v>121.4</v>
      </c>
      <c r="H634" s="5">
        <f>AVERAGEIFS(TimeSeries!632:632,TimeSeries!$1:$1,"&lt;="&amp;H$3,TimeSeries!$1:$1,"&gt;="&amp;H$2)</f>
        <v>112.9</v>
      </c>
      <c r="I634" s="5">
        <f>AVERAGEIFS(TimeSeries!632:632,TimeSeries!$1:$1,"&lt;="&amp;I$3,TimeSeries!$1:$1,"&gt;="&amp;I$2)</f>
        <v>113.6</v>
      </c>
      <c r="J634" s="5">
        <f>AVERAGEIFS(TimeSeries!632:632,TimeSeries!$1:$1,"&lt;="&amp;J$3,TimeSeries!$1:$1,"&gt;="&amp;J$2)</f>
        <v>120.2</v>
      </c>
      <c r="K634" s="5">
        <f>+TimeSeries!I632</f>
        <v>118.1</v>
      </c>
      <c r="M634">
        <f>+INDEX(TimeSeries!$A:$ZZ,'TimeSeries - Formatted'!$B634+1,'TimeSeries - Formatted'!K$1)</f>
        <v>22</v>
      </c>
      <c r="O634" s="1">
        <f t="shared" si="105"/>
        <v>-0.19215960798039899</v>
      </c>
      <c r="P634" s="1">
        <f t="shared" si="106"/>
        <v>-0.17651098901098894</v>
      </c>
      <c r="Q634" s="1">
        <f t="shared" si="107"/>
        <v>-0.17817446951835625</v>
      </c>
      <c r="R634" s="1">
        <f t="shared" si="108"/>
        <v>-0.165258533288273</v>
      </c>
      <c r="S634" s="1">
        <f t="shared" si="109"/>
        <v>-0.14687280393534785</v>
      </c>
      <c r="T634" s="1">
        <f t="shared" si="110"/>
        <v>-0.16308376575240924</v>
      </c>
      <c r="U634" s="1">
        <f t="shared" si="111"/>
        <v>-0.15350223546944852</v>
      </c>
      <c r="V634" s="1">
        <f t="shared" si="112"/>
        <v>-0.10565476190476197</v>
      </c>
      <c r="X634" s="2">
        <f ca="1">1*(IFERROR(MAX(OFFSET(O$1,MATCH($M634,$M:$M,0)-1,0,ROW()-MATCH($M634,$M:$M,0))),0)&gt;0)</f>
        <v>0</v>
      </c>
      <c r="Y634" s="2">
        <f ca="1">1*(IFERROR(MAX(OFFSET(P$1,MATCH($M634,$M:$M,0)-1,0,ROW()-MATCH($M634,$M:$M,0))),0)&gt;0)</f>
        <v>0</v>
      </c>
      <c r="Z634" s="2">
        <f ca="1">1*(IFERROR(MAX(OFFSET(Q$1,MATCH($M634,$M:$M,0)-1,0,ROW()-MATCH($M634,$M:$M,0))),0)&gt;0)</f>
        <v>0</v>
      </c>
      <c r="AA634" s="2">
        <f ca="1">1*(IFERROR(MAX(OFFSET(R$1,MATCH($M634,$M:$M,0)-1,0,ROW()-MATCH($M634,$M:$M,0))),0)&gt;0)</f>
        <v>0</v>
      </c>
      <c r="AB634" s="2">
        <f ca="1">1*(IFERROR(MAX(OFFSET(S$1,MATCH($M634,$M:$M,0)-1,0,ROW()-MATCH($M634,$M:$M,0))),0)&gt;0)</f>
        <v>0</v>
      </c>
      <c r="AC634" s="2">
        <f ca="1">1*(IFERROR(MAX(OFFSET(T$1,MATCH($M634,$M:$M,0)-1,0,ROW()-MATCH($M634,$M:$M,0))),0)&gt;0)</f>
        <v>0</v>
      </c>
      <c r="AD634" s="2">
        <f ca="1">1*(IFERROR(MAX(OFFSET(U$1,MATCH($M634,$M:$M,0)-1,0,ROW()-MATCH($M634,$M:$M,0))),0)&gt;0)</f>
        <v>0</v>
      </c>
      <c r="AE634" s="2">
        <f ca="1">1*(IFERROR(MAX(OFFSET(V$1,MATCH($M634,$M:$M,0)-1,0,ROW()-MATCH($M634,$M:$M,0))),0)&gt;0)</f>
        <v>0</v>
      </c>
      <c r="AG634">
        <f ca="1">+IF(COUNTIFS(AG$4:AG633,1,$M$4:$M633,$M634)=1,0,IF(O634*X634&lt;$AI$1,1,0))</f>
        <v>0</v>
      </c>
      <c r="AH634">
        <f ca="1">+IF(COUNTIFS(AH$4:AH633,1,$M$4:$M633,$M634)=1,0,IF(P634*Y634&lt;$AI$1,1,0))</f>
        <v>0</v>
      </c>
      <c r="AI634">
        <f ca="1">+IF(COUNTIFS(AI$4:AI633,1,$M$4:$M633,$M634)=1,0,IF(Q634*Z634&lt;$AI$1,1,0))</f>
        <v>0</v>
      </c>
      <c r="AJ634">
        <f ca="1">+IF(COUNTIFS(AJ$4:AJ633,1,$M$4:$M633,$M634)=1,0,IF(R634*AA634&lt;$AI$1,1,0))</f>
        <v>0</v>
      </c>
      <c r="AK634">
        <f ca="1">+IF(COUNTIFS(AK$4:AK633,1,$M$4:$M633,$M634)=1,0,IF(S634*AB634&lt;$AI$1,1,0))</f>
        <v>0</v>
      </c>
      <c r="AL634">
        <f ca="1">+IF(COUNTIFS(AL$4:AL633,1,$M$4:$M633,$M634)=1,0,IF(T634*AC634&lt;$AI$1,1,0))</f>
        <v>0</v>
      </c>
      <c r="AM634">
        <f ca="1">+IF(COUNTIFS(AM$4:AM633,1,$M$4:$M633,$M634)=1,0,IF(U634*AD634&lt;$AI$1,1,0))</f>
        <v>0</v>
      </c>
      <c r="AN634">
        <f ca="1">+IF(COUNTIFS(AN$4:AN633,1,$M$4:$M633,$M634)=1,0,IF(V634*AE634&lt;$AI$1,1,0))</f>
        <v>0</v>
      </c>
      <c r="AO634">
        <f t="shared" ca="1" si="103"/>
        <v>0</v>
      </c>
      <c r="AQ634">
        <f ca="1">1*(COUNTIFS($M$4:$M633,M634,AO$4:AO633,1)&gt;0)</f>
        <v>0</v>
      </c>
      <c r="AR634" t="str">
        <f ca="1">+IF($AQ634=1,"",IFERROR(AVERAGEIFS($AG$3:$AN$3,$AG634:$AN634,1),""))</f>
        <v/>
      </c>
    </row>
    <row r="635" spans="2:44" x14ac:dyDescent="0.25">
      <c r="B635">
        <f t="shared" si="104"/>
        <v>632</v>
      </c>
      <c r="C635" s="5">
        <f>AVERAGEIFS(TimeSeries!633:633,TimeSeries!$1:$1,"&lt;="&amp;C$3,TimeSeries!$1:$1,"&gt;="&amp;C$2)</f>
        <v>117.1</v>
      </c>
      <c r="D635" s="5">
        <f>AVERAGEIFS(TimeSeries!633:633,TimeSeries!$1:$1,"&lt;="&amp;D$3,TimeSeries!$1:$1,"&gt;="&amp;D$2)</f>
        <v>121.6</v>
      </c>
      <c r="E635" s="5">
        <f>AVERAGEIFS(TimeSeries!633:633,TimeSeries!$1:$1,"&lt;="&amp;E$3,TimeSeries!$1:$1,"&gt;="&amp;E$2)</f>
        <v>123.75</v>
      </c>
      <c r="F635" s="5">
        <f>AVERAGEIFS(TimeSeries!633:633,TimeSeries!$1:$1,"&lt;="&amp;F$3,TimeSeries!$1:$1,"&gt;="&amp;F$2)</f>
        <v>129.75</v>
      </c>
      <c r="G635" s="5">
        <f>AVERAGEIFS(TimeSeries!633:633,TimeSeries!$1:$1,"&lt;="&amp;G$3,TimeSeries!$1:$1,"&gt;="&amp;G$2)</f>
        <v>126.9</v>
      </c>
      <c r="H635" s="5">
        <f>AVERAGEIFS(TimeSeries!633:633,TimeSeries!$1:$1,"&lt;="&amp;H$3,TimeSeries!$1:$1,"&gt;="&amp;H$2)</f>
        <v>113.9</v>
      </c>
      <c r="I635" s="5">
        <f>AVERAGEIFS(TimeSeries!633:633,TimeSeries!$1:$1,"&lt;="&amp;I$3,TimeSeries!$1:$1,"&gt;="&amp;I$2)</f>
        <v>114.6</v>
      </c>
      <c r="J635" s="5">
        <f>AVERAGEIFS(TimeSeries!633:633,TimeSeries!$1:$1,"&lt;="&amp;J$3,TimeSeries!$1:$1,"&gt;="&amp;J$2)</f>
        <v>120.2</v>
      </c>
      <c r="K635" s="5">
        <f>+TimeSeries!I633</f>
        <v>120.58750000000001</v>
      </c>
      <c r="M635">
        <f>+INDEX(TimeSeries!$A:$ZZ,'TimeSeries - Formatted'!$B635+1,'TimeSeries - Formatted'!K$1)</f>
        <v>22</v>
      </c>
      <c r="O635" s="1">
        <f t="shared" si="105"/>
        <v>-0.1802590129506475</v>
      </c>
      <c r="P635" s="1">
        <f t="shared" si="106"/>
        <v>-0.1648351648351648</v>
      </c>
      <c r="Q635" s="1">
        <f t="shared" si="107"/>
        <v>-0.16638598854833275</v>
      </c>
      <c r="R635" s="1">
        <f t="shared" si="108"/>
        <v>-0.12301453193646494</v>
      </c>
      <c r="S635" s="1">
        <f t="shared" si="109"/>
        <v>-0.10822206605762474</v>
      </c>
      <c r="T635" s="1">
        <f t="shared" si="110"/>
        <v>-0.15567086730911783</v>
      </c>
      <c r="U635" s="1">
        <f t="shared" si="111"/>
        <v>-0.14605067064083455</v>
      </c>
      <c r="V635" s="1">
        <f t="shared" si="112"/>
        <v>-0.10565476190476197</v>
      </c>
      <c r="X635" s="2">
        <f ca="1">1*(IFERROR(MAX(OFFSET(O$1,MATCH($M635,$M:$M,0)-1,0,ROW()-MATCH($M635,$M:$M,0))),0)&gt;0)</f>
        <v>0</v>
      </c>
      <c r="Y635" s="2">
        <f ca="1">1*(IFERROR(MAX(OFFSET(P$1,MATCH($M635,$M:$M,0)-1,0,ROW()-MATCH($M635,$M:$M,0))),0)&gt;0)</f>
        <v>0</v>
      </c>
      <c r="Z635" s="2">
        <f ca="1">1*(IFERROR(MAX(OFFSET(Q$1,MATCH($M635,$M:$M,0)-1,0,ROW()-MATCH($M635,$M:$M,0))),0)&gt;0)</f>
        <v>0</v>
      </c>
      <c r="AA635" s="2">
        <f ca="1">1*(IFERROR(MAX(OFFSET(R$1,MATCH($M635,$M:$M,0)-1,0,ROW()-MATCH($M635,$M:$M,0))),0)&gt;0)</f>
        <v>0</v>
      </c>
      <c r="AB635" s="2">
        <f ca="1">1*(IFERROR(MAX(OFFSET(S$1,MATCH($M635,$M:$M,0)-1,0,ROW()-MATCH($M635,$M:$M,0))),0)&gt;0)</f>
        <v>0</v>
      </c>
      <c r="AC635" s="2">
        <f ca="1">1*(IFERROR(MAX(OFFSET(T$1,MATCH($M635,$M:$M,0)-1,0,ROW()-MATCH($M635,$M:$M,0))),0)&gt;0)</f>
        <v>0</v>
      </c>
      <c r="AD635" s="2">
        <f ca="1">1*(IFERROR(MAX(OFFSET(U$1,MATCH($M635,$M:$M,0)-1,0,ROW()-MATCH($M635,$M:$M,0))),0)&gt;0)</f>
        <v>0</v>
      </c>
      <c r="AE635" s="2">
        <f ca="1">1*(IFERROR(MAX(OFFSET(V$1,MATCH($M635,$M:$M,0)-1,0,ROW()-MATCH($M635,$M:$M,0))),0)&gt;0)</f>
        <v>0</v>
      </c>
      <c r="AG635">
        <f ca="1">+IF(COUNTIFS(AG$4:AG634,1,$M$4:$M634,$M635)=1,0,IF(O635*X635&lt;$AI$1,1,0))</f>
        <v>0</v>
      </c>
      <c r="AH635">
        <f ca="1">+IF(COUNTIFS(AH$4:AH634,1,$M$4:$M634,$M635)=1,0,IF(P635*Y635&lt;$AI$1,1,0))</f>
        <v>0</v>
      </c>
      <c r="AI635">
        <f ca="1">+IF(COUNTIFS(AI$4:AI634,1,$M$4:$M634,$M635)=1,0,IF(Q635*Z635&lt;$AI$1,1,0))</f>
        <v>0</v>
      </c>
      <c r="AJ635">
        <f ca="1">+IF(COUNTIFS(AJ$4:AJ634,1,$M$4:$M634,$M635)=1,0,IF(R635*AA635&lt;$AI$1,1,0))</f>
        <v>0</v>
      </c>
      <c r="AK635">
        <f ca="1">+IF(COUNTIFS(AK$4:AK634,1,$M$4:$M634,$M635)=1,0,IF(S635*AB635&lt;$AI$1,1,0))</f>
        <v>0</v>
      </c>
      <c r="AL635">
        <f ca="1">+IF(COUNTIFS(AL$4:AL634,1,$M$4:$M634,$M635)=1,0,IF(T635*AC635&lt;$AI$1,1,0))</f>
        <v>0</v>
      </c>
      <c r="AM635">
        <f ca="1">+IF(COUNTIFS(AM$4:AM634,1,$M$4:$M634,$M635)=1,0,IF(U635*AD635&lt;$AI$1,1,0))</f>
        <v>0</v>
      </c>
      <c r="AN635">
        <f ca="1">+IF(COUNTIFS(AN$4:AN634,1,$M$4:$M634,$M635)=1,0,IF(V635*AE635&lt;$AI$1,1,0))</f>
        <v>0</v>
      </c>
      <c r="AO635">
        <f t="shared" ca="1" si="103"/>
        <v>0</v>
      </c>
      <c r="AQ635">
        <f ca="1">1*(COUNTIFS($M$4:$M634,M635,AO$4:AO634,1)&gt;0)</f>
        <v>0</v>
      </c>
      <c r="AR635" t="str">
        <f ca="1">+IF($AQ635=1,"",IFERROR(AVERAGEIFS($AG$3:$AN$3,$AG635:$AN635,1),""))</f>
        <v/>
      </c>
    </row>
    <row r="636" spans="2:44" x14ac:dyDescent="0.25">
      <c r="B636">
        <f t="shared" si="104"/>
        <v>633</v>
      </c>
      <c r="C636" s="5">
        <f>AVERAGEIFS(TimeSeries!634:634,TimeSeries!$1:$1,"&lt;="&amp;C$3,TimeSeries!$1:$1,"&gt;="&amp;C$2)</f>
        <v>119.5</v>
      </c>
      <c r="D636" s="5">
        <f>AVERAGEIFS(TimeSeries!634:634,TimeSeries!$1:$1,"&lt;="&amp;D$3,TimeSeries!$1:$1,"&gt;="&amp;D$2)</f>
        <v>124</v>
      </c>
      <c r="E636" s="5">
        <f>AVERAGEIFS(TimeSeries!634:634,TimeSeries!$1:$1,"&lt;="&amp;E$3,TimeSeries!$1:$1,"&gt;="&amp;E$2)</f>
        <v>126.15</v>
      </c>
      <c r="F636" s="5">
        <f>AVERAGEIFS(TimeSeries!634:634,TimeSeries!$1:$1,"&lt;="&amp;F$3,TimeSeries!$1:$1,"&gt;="&amp;F$2)</f>
        <v>131.15</v>
      </c>
      <c r="G636" s="5">
        <f>AVERAGEIFS(TimeSeries!634:634,TimeSeries!$1:$1,"&lt;="&amp;G$3,TimeSeries!$1:$1,"&gt;="&amp;G$2)</f>
        <v>126.2</v>
      </c>
      <c r="H636" s="5">
        <f>AVERAGEIFS(TimeSeries!634:634,TimeSeries!$1:$1,"&lt;="&amp;H$3,TimeSeries!$1:$1,"&gt;="&amp;H$2)</f>
        <v>114.2</v>
      </c>
      <c r="I636" s="5">
        <f>AVERAGEIFS(TimeSeries!634:634,TimeSeries!$1:$1,"&lt;="&amp;I$3,TimeSeries!$1:$1,"&gt;="&amp;I$2)</f>
        <v>115.6</v>
      </c>
      <c r="J636" s="5">
        <f>AVERAGEIFS(TimeSeries!634:634,TimeSeries!$1:$1,"&lt;="&amp;J$3,TimeSeries!$1:$1,"&gt;="&amp;J$2)</f>
        <v>120.2</v>
      </c>
      <c r="K636" s="5">
        <f>+TimeSeries!I634</f>
        <v>121.86250000000001</v>
      </c>
      <c r="M636">
        <f>+INDEX(TimeSeries!$A:$ZZ,'TimeSeries - Formatted'!$B636+1,'TimeSeries - Formatted'!K$1)</f>
        <v>22</v>
      </c>
      <c r="O636" s="1">
        <f t="shared" si="105"/>
        <v>-0.16345817290864539</v>
      </c>
      <c r="P636" s="1">
        <f t="shared" si="106"/>
        <v>-0.12890762205830697</v>
      </c>
      <c r="Q636" s="1">
        <f t="shared" si="107"/>
        <v>-0.1046841731724627</v>
      </c>
      <c r="R636" s="1">
        <f t="shared" si="108"/>
        <v>-7.5757575757575801E-2</v>
      </c>
      <c r="S636" s="1">
        <f t="shared" si="109"/>
        <v>-8.815028901734101E-2</v>
      </c>
      <c r="T636" s="1">
        <f t="shared" si="110"/>
        <v>-0.15344699777613047</v>
      </c>
      <c r="U636" s="1">
        <f t="shared" si="111"/>
        <v>-0.13859910581222057</v>
      </c>
      <c r="V636" s="1">
        <f t="shared" si="112"/>
        <v>-0.10565476190476197</v>
      </c>
      <c r="X636" s="2">
        <f ca="1">1*(IFERROR(MAX(OFFSET(O$1,MATCH($M636,$M:$M,0)-1,0,ROW()-MATCH($M636,$M:$M,0))),0)&gt;0)</f>
        <v>0</v>
      </c>
      <c r="Y636" s="2">
        <f ca="1">1*(IFERROR(MAX(OFFSET(P$1,MATCH($M636,$M:$M,0)-1,0,ROW()-MATCH($M636,$M:$M,0))),0)&gt;0)</f>
        <v>0</v>
      </c>
      <c r="Z636" s="2">
        <f ca="1">1*(IFERROR(MAX(OFFSET(Q$1,MATCH($M636,$M:$M,0)-1,0,ROW()-MATCH($M636,$M:$M,0))),0)&gt;0)</f>
        <v>0</v>
      </c>
      <c r="AA636" s="2">
        <f ca="1">1*(IFERROR(MAX(OFFSET(R$1,MATCH($M636,$M:$M,0)-1,0,ROW()-MATCH($M636,$M:$M,0))),0)&gt;0)</f>
        <v>0</v>
      </c>
      <c r="AB636" s="2">
        <f ca="1">1*(IFERROR(MAX(OFFSET(S$1,MATCH($M636,$M:$M,0)-1,0,ROW()-MATCH($M636,$M:$M,0))),0)&gt;0)</f>
        <v>0</v>
      </c>
      <c r="AC636" s="2">
        <f ca="1">1*(IFERROR(MAX(OFFSET(T$1,MATCH($M636,$M:$M,0)-1,0,ROW()-MATCH($M636,$M:$M,0))),0)&gt;0)</f>
        <v>0</v>
      </c>
      <c r="AD636" s="2">
        <f ca="1">1*(IFERROR(MAX(OFFSET(U$1,MATCH($M636,$M:$M,0)-1,0,ROW()-MATCH($M636,$M:$M,0))),0)&gt;0)</f>
        <v>0</v>
      </c>
      <c r="AE636" s="2">
        <f ca="1">1*(IFERROR(MAX(OFFSET(V$1,MATCH($M636,$M:$M,0)-1,0,ROW()-MATCH($M636,$M:$M,0))),0)&gt;0)</f>
        <v>0</v>
      </c>
      <c r="AG636">
        <f ca="1">+IF(COUNTIFS(AG$4:AG635,1,$M$4:$M635,$M636)=1,0,IF(O636*X636&lt;$AI$1,1,0))</f>
        <v>0</v>
      </c>
      <c r="AH636">
        <f ca="1">+IF(COUNTIFS(AH$4:AH635,1,$M$4:$M635,$M636)=1,0,IF(P636*Y636&lt;$AI$1,1,0))</f>
        <v>0</v>
      </c>
      <c r="AI636">
        <f ca="1">+IF(COUNTIFS(AI$4:AI635,1,$M$4:$M635,$M636)=1,0,IF(Q636*Z636&lt;$AI$1,1,0))</f>
        <v>0</v>
      </c>
      <c r="AJ636">
        <f ca="1">+IF(COUNTIFS(AJ$4:AJ635,1,$M$4:$M635,$M636)=1,0,IF(R636*AA636&lt;$AI$1,1,0))</f>
        <v>0</v>
      </c>
      <c r="AK636">
        <f ca="1">+IF(COUNTIFS(AK$4:AK635,1,$M$4:$M635,$M636)=1,0,IF(S636*AB636&lt;$AI$1,1,0))</f>
        <v>0</v>
      </c>
      <c r="AL636">
        <f ca="1">+IF(COUNTIFS(AL$4:AL635,1,$M$4:$M635,$M636)=1,0,IF(T636*AC636&lt;$AI$1,1,0))</f>
        <v>0</v>
      </c>
      <c r="AM636">
        <f ca="1">+IF(COUNTIFS(AM$4:AM635,1,$M$4:$M635,$M636)=1,0,IF(U636*AD636&lt;$AI$1,1,0))</f>
        <v>0</v>
      </c>
      <c r="AN636">
        <f ca="1">+IF(COUNTIFS(AN$4:AN635,1,$M$4:$M635,$M636)=1,0,IF(V636*AE636&lt;$AI$1,1,0))</f>
        <v>0</v>
      </c>
      <c r="AO636">
        <f t="shared" ca="1" si="103"/>
        <v>0</v>
      </c>
      <c r="AQ636">
        <f ca="1">1*(COUNTIFS($M$4:$M635,M636,AO$4:AO635,1)&gt;0)</f>
        <v>0</v>
      </c>
      <c r="AR636" t="str">
        <f ca="1">+IF($AQ636=1,"",IFERROR(AVERAGEIFS($AG$3:$AN$3,$AG636:$AN636,1),""))</f>
        <v/>
      </c>
    </row>
    <row r="637" spans="2:44" x14ac:dyDescent="0.25">
      <c r="B637">
        <f t="shared" si="104"/>
        <v>634</v>
      </c>
      <c r="C637" s="5">
        <f>AVERAGEIFS(TimeSeries!635:635,TimeSeries!$1:$1,"&lt;="&amp;C$3,TimeSeries!$1:$1,"&gt;="&amp;C$2)</f>
        <v>121.95</v>
      </c>
      <c r="D637" s="5">
        <f>AVERAGEIFS(TimeSeries!635:635,TimeSeries!$1:$1,"&lt;="&amp;D$3,TimeSeries!$1:$1,"&gt;="&amp;D$2)</f>
        <v>126.95</v>
      </c>
      <c r="E637" s="5">
        <f>AVERAGEIFS(TimeSeries!635:635,TimeSeries!$1:$1,"&lt;="&amp;E$3,TimeSeries!$1:$1,"&gt;="&amp;E$2)</f>
        <v>129.05000000000001</v>
      </c>
      <c r="F637" s="5">
        <f>AVERAGEIFS(TimeSeries!635:635,TimeSeries!$1:$1,"&lt;="&amp;F$3,TimeSeries!$1:$1,"&gt;="&amp;F$2)</f>
        <v>132.05000000000001</v>
      </c>
      <c r="G637" s="5">
        <f>AVERAGEIFS(TimeSeries!635:635,TimeSeries!$1:$1,"&lt;="&amp;G$3,TimeSeries!$1:$1,"&gt;="&amp;G$2)</f>
        <v>129.25</v>
      </c>
      <c r="H637" s="5">
        <f>AVERAGEIFS(TimeSeries!635:635,TimeSeries!$1:$1,"&lt;="&amp;H$3,TimeSeries!$1:$1,"&gt;="&amp;H$2)</f>
        <v>118.75</v>
      </c>
      <c r="I637" s="5">
        <f>AVERAGEIFS(TimeSeries!635:635,TimeSeries!$1:$1,"&lt;="&amp;I$3,TimeSeries!$1:$1,"&gt;="&amp;I$2)</f>
        <v>115.9</v>
      </c>
      <c r="J637" s="5">
        <f>AVERAGEIFS(TimeSeries!635:635,TimeSeries!$1:$1,"&lt;="&amp;J$3,TimeSeries!$1:$1,"&gt;="&amp;J$2)</f>
        <v>118.8</v>
      </c>
      <c r="K637" s="5">
        <f>+TimeSeries!I635</f>
        <v>124.03749999999999</v>
      </c>
      <c r="M637">
        <f>+INDEX(TimeSeries!$A:$ZZ,'TimeSeries - Formatted'!$B637+1,'TimeSeries - Formatted'!K$1)</f>
        <v>22</v>
      </c>
      <c r="O637" s="1">
        <f t="shared" si="105"/>
        <v>-0.10920379839298755</v>
      </c>
      <c r="P637" s="1">
        <f t="shared" si="106"/>
        <v>-4.1163141993957764E-2</v>
      </c>
      <c r="Q637" s="1">
        <f t="shared" si="107"/>
        <v>-3.8595137012736869E-3</v>
      </c>
      <c r="R637" s="1">
        <f t="shared" si="108"/>
        <v>3.8008361839605431E-3</v>
      </c>
      <c r="S637" s="1">
        <f t="shared" si="109"/>
        <v>-1.2227741688956795E-2</v>
      </c>
      <c r="T637" s="1">
        <f t="shared" si="110"/>
        <v>-9.935532802426994E-2</v>
      </c>
      <c r="U637" s="1">
        <f t="shared" si="111"/>
        <v>-0.13475177304964525</v>
      </c>
      <c r="V637" s="1">
        <f t="shared" si="112"/>
        <v>-0.10609480812641092</v>
      </c>
      <c r="X637" s="2">
        <f ca="1">1*(IFERROR(MAX(OFFSET(O$1,MATCH($M637,$M:$M,0)-1,0,ROW()-MATCH($M637,$M:$M,0))),0)&gt;0)</f>
        <v>0</v>
      </c>
      <c r="Y637" s="2">
        <f ca="1">1*(IFERROR(MAX(OFFSET(P$1,MATCH($M637,$M:$M,0)-1,0,ROW()-MATCH($M637,$M:$M,0))),0)&gt;0)</f>
        <v>0</v>
      </c>
      <c r="Z637" s="2">
        <f ca="1">1*(IFERROR(MAX(OFFSET(Q$1,MATCH($M637,$M:$M,0)-1,0,ROW()-MATCH($M637,$M:$M,0))),0)&gt;0)</f>
        <v>0</v>
      </c>
      <c r="AA637" s="2">
        <f ca="1">1*(IFERROR(MAX(OFFSET(R$1,MATCH($M637,$M:$M,0)-1,0,ROW()-MATCH($M637,$M:$M,0))),0)&gt;0)</f>
        <v>0</v>
      </c>
      <c r="AB637" s="2">
        <f ca="1">1*(IFERROR(MAX(OFFSET(S$1,MATCH($M637,$M:$M,0)-1,0,ROW()-MATCH($M637,$M:$M,0))),0)&gt;0)</f>
        <v>0</v>
      </c>
      <c r="AC637" s="2">
        <f ca="1">1*(IFERROR(MAX(OFFSET(T$1,MATCH($M637,$M:$M,0)-1,0,ROW()-MATCH($M637,$M:$M,0))),0)&gt;0)</f>
        <v>0</v>
      </c>
      <c r="AD637" s="2">
        <f ca="1">1*(IFERROR(MAX(OFFSET(U$1,MATCH($M637,$M:$M,0)-1,0,ROW()-MATCH($M637,$M:$M,0))),0)&gt;0)</f>
        <v>0</v>
      </c>
      <c r="AE637" s="2">
        <f ca="1">1*(IFERROR(MAX(OFFSET(V$1,MATCH($M637,$M:$M,0)-1,0,ROW()-MATCH($M637,$M:$M,0))),0)&gt;0)</f>
        <v>0</v>
      </c>
      <c r="AG637">
        <f ca="1">+IF(COUNTIFS(AG$4:AG636,1,$M$4:$M636,$M637)=1,0,IF(O637*X637&lt;$AI$1,1,0))</f>
        <v>0</v>
      </c>
      <c r="AH637">
        <f ca="1">+IF(COUNTIFS(AH$4:AH636,1,$M$4:$M636,$M637)=1,0,IF(P637*Y637&lt;$AI$1,1,0))</f>
        <v>0</v>
      </c>
      <c r="AI637">
        <f ca="1">+IF(COUNTIFS(AI$4:AI636,1,$M$4:$M636,$M637)=1,0,IF(Q637*Z637&lt;$AI$1,1,0))</f>
        <v>0</v>
      </c>
      <c r="AJ637">
        <f ca="1">+IF(COUNTIFS(AJ$4:AJ636,1,$M$4:$M636,$M637)=1,0,IF(R637*AA637&lt;$AI$1,1,0))</f>
        <v>0</v>
      </c>
      <c r="AK637">
        <f ca="1">+IF(COUNTIFS(AK$4:AK636,1,$M$4:$M636,$M637)=1,0,IF(S637*AB637&lt;$AI$1,1,0))</f>
        <v>0</v>
      </c>
      <c r="AL637">
        <f ca="1">+IF(COUNTIFS(AL$4:AL636,1,$M$4:$M636,$M637)=1,0,IF(T637*AC637&lt;$AI$1,1,0))</f>
        <v>0</v>
      </c>
      <c r="AM637">
        <f ca="1">+IF(COUNTIFS(AM$4:AM636,1,$M$4:$M636,$M637)=1,0,IF(U637*AD637&lt;$AI$1,1,0))</f>
        <v>0</v>
      </c>
      <c r="AN637">
        <f ca="1">+IF(COUNTIFS(AN$4:AN636,1,$M$4:$M636,$M637)=1,0,IF(V637*AE637&lt;$AI$1,1,0))</f>
        <v>0</v>
      </c>
      <c r="AO637">
        <f t="shared" ca="1" si="103"/>
        <v>0</v>
      </c>
      <c r="AQ637">
        <f ca="1">1*(COUNTIFS($M$4:$M636,M637,AO$4:AO636,1)&gt;0)</f>
        <v>0</v>
      </c>
      <c r="AR637" t="str">
        <f ca="1">+IF($AQ637=1,"",IFERROR(AVERAGEIFS($AG$3:$AN$3,$AG637:$AN637,1),""))</f>
        <v/>
      </c>
    </row>
    <row r="638" spans="2:44" x14ac:dyDescent="0.25">
      <c r="B638">
        <f t="shared" si="104"/>
        <v>635</v>
      </c>
      <c r="C638" s="5">
        <f>AVERAGEIFS(TimeSeries!636:636,TimeSeries!$1:$1,"&lt;="&amp;C$3,TimeSeries!$1:$1,"&gt;="&amp;C$2)</f>
        <v>125.55</v>
      </c>
      <c r="D638" s="5">
        <f>AVERAGEIFS(TimeSeries!636:636,TimeSeries!$1:$1,"&lt;="&amp;D$3,TimeSeries!$1:$1,"&gt;="&amp;D$2)</f>
        <v>130.05000000000001</v>
      </c>
      <c r="E638" s="5">
        <f>AVERAGEIFS(TimeSeries!636:636,TimeSeries!$1:$1,"&lt;="&amp;E$3,TimeSeries!$1:$1,"&gt;="&amp;E$2)</f>
        <v>130.75</v>
      </c>
      <c r="F638" s="5">
        <f>AVERAGEIFS(TimeSeries!636:636,TimeSeries!$1:$1,"&lt;="&amp;F$3,TimeSeries!$1:$1,"&gt;="&amp;F$2)</f>
        <v>132.75</v>
      </c>
      <c r="G638" s="5">
        <f>AVERAGEIFS(TimeSeries!636:636,TimeSeries!$1:$1,"&lt;="&amp;G$3,TimeSeries!$1:$1,"&gt;="&amp;G$2)</f>
        <v>129.25</v>
      </c>
      <c r="H638" s="5">
        <f>AVERAGEIFS(TimeSeries!636:636,TimeSeries!$1:$1,"&lt;="&amp;H$3,TimeSeries!$1:$1,"&gt;="&amp;H$2)</f>
        <v>119.75</v>
      </c>
      <c r="I638" s="5">
        <f>AVERAGEIFS(TimeSeries!636:636,TimeSeries!$1:$1,"&lt;="&amp;I$3,TimeSeries!$1:$1,"&gt;="&amp;I$2)</f>
        <v>116.9</v>
      </c>
      <c r="J638" s="5">
        <f>AVERAGEIFS(TimeSeries!636:636,TimeSeries!$1:$1,"&lt;="&amp;J$3,TimeSeries!$1:$1,"&gt;="&amp;J$2)</f>
        <v>118.8</v>
      </c>
      <c r="K638" s="5">
        <f>+TimeSeries!I636</f>
        <v>125.61250000000001</v>
      </c>
      <c r="M638">
        <f>+INDEX(TimeSeries!$A:$ZZ,'TimeSeries - Formatted'!$B638+1,'TimeSeries - Formatted'!K$1)</f>
        <v>22</v>
      </c>
      <c r="O638" s="1">
        <f t="shared" si="105"/>
        <v>-5.5445544554455495E-3</v>
      </c>
      <c r="P638" s="1">
        <f t="shared" si="106"/>
        <v>2.4419062623080023E-2</v>
      </c>
      <c r="Q638" s="1">
        <f t="shared" si="107"/>
        <v>1.3173188686555592E-2</v>
      </c>
      <c r="R638" s="1">
        <f t="shared" si="108"/>
        <v>5.3010223400227208E-3</v>
      </c>
      <c r="S638" s="1">
        <f t="shared" si="109"/>
        <v>0</v>
      </c>
      <c r="T638" s="1">
        <f t="shared" si="110"/>
        <v>-2.7213647441104771E-2</v>
      </c>
      <c r="U638" s="1">
        <f t="shared" si="111"/>
        <v>-6.6666666666666652E-2</v>
      </c>
      <c r="V638" s="1">
        <f t="shared" si="112"/>
        <v>-4.5783132530120452E-2</v>
      </c>
      <c r="X638" s="2">
        <f ca="1">1*(IFERROR(MAX(OFFSET(O$1,MATCH($M638,$M:$M,0)-1,0,ROW()-MATCH($M638,$M:$M,0))),0)&gt;0)</f>
        <v>0</v>
      </c>
      <c r="Y638" s="2">
        <f ca="1">1*(IFERROR(MAX(OFFSET(P$1,MATCH($M638,$M:$M,0)-1,0,ROW()-MATCH($M638,$M:$M,0))),0)&gt;0)</f>
        <v>0</v>
      </c>
      <c r="Z638" s="2">
        <f ca="1">1*(IFERROR(MAX(OFFSET(Q$1,MATCH($M638,$M:$M,0)-1,0,ROW()-MATCH($M638,$M:$M,0))),0)&gt;0)</f>
        <v>0</v>
      </c>
      <c r="AA638" s="2">
        <f ca="1">1*(IFERROR(MAX(OFFSET(R$1,MATCH($M638,$M:$M,0)-1,0,ROW()-MATCH($M638,$M:$M,0))),0)&gt;0)</f>
        <v>1</v>
      </c>
      <c r="AB638" s="2">
        <f ca="1">1*(IFERROR(MAX(OFFSET(S$1,MATCH($M638,$M:$M,0)-1,0,ROW()-MATCH($M638,$M:$M,0))),0)&gt;0)</f>
        <v>0</v>
      </c>
      <c r="AC638" s="2">
        <f ca="1">1*(IFERROR(MAX(OFFSET(T$1,MATCH($M638,$M:$M,0)-1,0,ROW()-MATCH($M638,$M:$M,0))),0)&gt;0)</f>
        <v>0</v>
      </c>
      <c r="AD638" s="2">
        <f ca="1">1*(IFERROR(MAX(OFFSET(U$1,MATCH($M638,$M:$M,0)-1,0,ROW()-MATCH($M638,$M:$M,0))),0)&gt;0)</f>
        <v>0</v>
      </c>
      <c r="AE638" s="2">
        <f ca="1">1*(IFERROR(MAX(OFFSET(V$1,MATCH($M638,$M:$M,0)-1,0,ROW()-MATCH($M638,$M:$M,0))),0)&gt;0)</f>
        <v>0</v>
      </c>
      <c r="AG638">
        <f ca="1">+IF(COUNTIFS(AG$4:AG637,1,$M$4:$M637,$M638)=1,0,IF(O638*X638&lt;$AI$1,1,0))</f>
        <v>0</v>
      </c>
      <c r="AH638">
        <f ca="1">+IF(COUNTIFS(AH$4:AH637,1,$M$4:$M637,$M638)=1,0,IF(P638*Y638&lt;$AI$1,1,0))</f>
        <v>0</v>
      </c>
      <c r="AI638">
        <f ca="1">+IF(COUNTIFS(AI$4:AI637,1,$M$4:$M637,$M638)=1,0,IF(Q638*Z638&lt;$AI$1,1,0))</f>
        <v>0</v>
      </c>
      <c r="AJ638">
        <f ca="1">+IF(COUNTIFS(AJ$4:AJ637,1,$M$4:$M637,$M638)=1,0,IF(R638*AA638&lt;$AI$1,1,0))</f>
        <v>0</v>
      </c>
      <c r="AK638">
        <f ca="1">+IF(COUNTIFS(AK$4:AK637,1,$M$4:$M637,$M638)=1,0,IF(S638*AB638&lt;$AI$1,1,0))</f>
        <v>0</v>
      </c>
      <c r="AL638">
        <f ca="1">+IF(COUNTIFS(AL$4:AL637,1,$M$4:$M637,$M638)=1,0,IF(T638*AC638&lt;$AI$1,1,0))</f>
        <v>0</v>
      </c>
      <c r="AM638">
        <f ca="1">+IF(COUNTIFS(AM$4:AM637,1,$M$4:$M637,$M638)=1,0,IF(U638*AD638&lt;$AI$1,1,0))</f>
        <v>0</v>
      </c>
      <c r="AN638">
        <f ca="1">+IF(COUNTIFS(AN$4:AN637,1,$M$4:$M637,$M638)=1,0,IF(V638*AE638&lt;$AI$1,1,0))</f>
        <v>0</v>
      </c>
      <c r="AO638">
        <f t="shared" ca="1" si="103"/>
        <v>0</v>
      </c>
      <c r="AQ638">
        <f ca="1">1*(COUNTIFS($M$4:$M637,M638,AO$4:AO637,1)&gt;0)</f>
        <v>0</v>
      </c>
      <c r="AR638" t="str">
        <f ca="1">+IF($AQ638=1,"",IFERROR(AVERAGEIFS($AG$3:$AN$3,$AG638:$AN638,1),""))</f>
        <v/>
      </c>
    </row>
    <row r="639" spans="2:44" x14ac:dyDescent="0.25">
      <c r="B639">
        <f t="shared" si="104"/>
        <v>636</v>
      </c>
      <c r="C639" s="5">
        <f>AVERAGEIFS(TimeSeries!637:637,TimeSeries!$1:$1,"&lt;="&amp;C$3,TimeSeries!$1:$1,"&gt;="&amp;C$2)</f>
        <v>128.44999999999999</v>
      </c>
      <c r="D639" s="5">
        <f>AVERAGEIFS(TimeSeries!637:637,TimeSeries!$1:$1,"&lt;="&amp;D$3,TimeSeries!$1:$1,"&gt;="&amp;D$2)</f>
        <v>131.94999999999999</v>
      </c>
      <c r="E639" s="5">
        <f>AVERAGEIFS(TimeSeries!637:637,TimeSeries!$1:$1,"&lt;="&amp;E$3,TimeSeries!$1:$1,"&gt;="&amp;E$2)</f>
        <v>132.69999999999999</v>
      </c>
      <c r="F639" s="5">
        <f>AVERAGEIFS(TimeSeries!637:637,TimeSeries!$1:$1,"&lt;="&amp;F$3,TimeSeries!$1:$1,"&gt;="&amp;F$2)</f>
        <v>135.19999999999999</v>
      </c>
      <c r="G639" s="5">
        <f>AVERAGEIFS(TimeSeries!637:637,TimeSeries!$1:$1,"&lt;="&amp;G$3,TimeSeries!$1:$1,"&gt;="&amp;G$2)</f>
        <v>130.94999999999999</v>
      </c>
      <c r="H639" s="5">
        <f>AVERAGEIFS(TimeSeries!637:637,TimeSeries!$1:$1,"&lt;="&amp;H$3,TimeSeries!$1:$1,"&gt;="&amp;H$2)</f>
        <v>121.95</v>
      </c>
      <c r="I639" s="5">
        <f>AVERAGEIFS(TimeSeries!637:637,TimeSeries!$1:$1,"&lt;="&amp;I$3,TimeSeries!$1:$1,"&gt;="&amp;I$2)</f>
        <v>119.1</v>
      </c>
      <c r="J639" s="5">
        <f>AVERAGEIFS(TimeSeries!637:637,TimeSeries!$1:$1,"&lt;="&amp;J$3,TimeSeries!$1:$1,"&gt;="&amp;J$2)</f>
        <v>120.2</v>
      </c>
      <c r="K639" s="5">
        <f>+TimeSeries!I637</f>
        <v>127.79999999999998</v>
      </c>
      <c r="M639">
        <f>+INDEX(TimeSeries!$A:$ZZ,'TimeSeries - Formatted'!$B639+1,'TimeSeries - Formatted'!K$1)</f>
        <v>22</v>
      </c>
      <c r="O639" s="1">
        <f t="shared" si="105"/>
        <v>2.3098367184388513E-2</v>
      </c>
      <c r="P639" s="1">
        <f t="shared" si="106"/>
        <v>1.4609765474817182E-2</v>
      </c>
      <c r="Q639" s="1">
        <f t="shared" si="107"/>
        <v>1.4913957934990396E-2</v>
      </c>
      <c r="R639" s="1">
        <f t="shared" si="108"/>
        <v>1.8455743879472575E-2</v>
      </c>
      <c r="S639" s="1">
        <f t="shared" si="109"/>
        <v>1.3152804642166283E-2</v>
      </c>
      <c r="T639" s="1">
        <f t="shared" si="110"/>
        <v>1.8371607515657695E-2</v>
      </c>
      <c r="U639" s="1">
        <f t="shared" si="111"/>
        <v>8.4033613445377853E-4</v>
      </c>
      <c r="V639" s="1">
        <f t="shared" si="112"/>
        <v>-2.2764227642276369E-2</v>
      </c>
      <c r="X639" s="2">
        <f ca="1">1*(IFERROR(MAX(OFFSET(O$1,MATCH($M639,$M:$M,0)-1,0,ROW()-MATCH($M639,$M:$M,0))),0)&gt;0)</f>
        <v>0</v>
      </c>
      <c r="Y639" s="2">
        <f ca="1">1*(IFERROR(MAX(OFFSET(P$1,MATCH($M639,$M:$M,0)-1,0,ROW()-MATCH($M639,$M:$M,0))),0)&gt;0)</f>
        <v>1</v>
      </c>
      <c r="Z639" s="2">
        <f ca="1">1*(IFERROR(MAX(OFFSET(Q$1,MATCH($M639,$M:$M,0)-1,0,ROW()-MATCH($M639,$M:$M,0))),0)&gt;0)</f>
        <v>1</v>
      </c>
      <c r="AA639" s="2">
        <f ca="1">1*(IFERROR(MAX(OFFSET(R$1,MATCH($M639,$M:$M,0)-1,0,ROW()-MATCH($M639,$M:$M,0))),0)&gt;0)</f>
        <v>1</v>
      </c>
      <c r="AB639" s="2">
        <f ca="1">1*(IFERROR(MAX(OFFSET(S$1,MATCH($M639,$M:$M,0)-1,0,ROW()-MATCH($M639,$M:$M,0))),0)&gt;0)</f>
        <v>0</v>
      </c>
      <c r="AC639" s="2">
        <f ca="1">1*(IFERROR(MAX(OFFSET(T$1,MATCH($M639,$M:$M,0)-1,0,ROW()-MATCH($M639,$M:$M,0))),0)&gt;0)</f>
        <v>0</v>
      </c>
      <c r="AD639" s="2">
        <f ca="1">1*(IFERROR(MAX(OFFSET(U$1,MATCH($M639,$M:$M,0)-1,0,ROW()-MATCH($M639,$M:$M,0))),0)&gt;0)</f>
        <v>0</v>
      </c>
      <c r="AE639" s="2">
        <f ca="1">1*(IFERROR(MAX(OFFSET(V$1,MATCH($M639,$M:$M,0)-1,0,ROW()-MATCH($M639,$M:$M,0))),0)&gt;0)</f>
        <v>0</v>
      </c>
      <c r="AG639">
        <f ca="1">+IF(COUNTIFS(AG$4:AG638,1,$M$4:$M638,$M639)=1,0,IF(O639*X639&lt;$AI$1,1,0))</f>
        <v>0</v>
      </c>
      <c r="AH639">
        <f ca="1">+IF(COUNTIFS(AH$4:AH638,1,$M$4:$M638,$M639)=1,0,IF(P639*Y639&lt;$AI$1,1,0))</f>
        <v>0</v>
      </c>
      <c r="AI639">
        <f ca="1">+IF(COUNTIFS(AI$4:AI638,1,$M$4:$M638,$M639)=1,0,IF(Q639*Z639&lt;$AI$1,1,0))</f>
        <v>0</v>
      </c>
      <c r="AJ639">
        <f ca="1">+IF(COUNTIFS(AJ$4:AJ638,1,$M$4:$M638,$M639)=1,0,IF(R639*AA639&lt;$AI$1,1,0))</f>
        <v>0</v>
      </c>
      <c r="AK639">
        <f ca="1">+IF(COUNTIFS(AK$4:AK638,1,$M$4:$M638,$M639)=1,0,IF(S639*AB639&lt;$AI$1,1,0))</f>
        <v>0</v>
      </c>
      <c r="AL639">
        <f ca="1">+IF(COUNTIFS(AL$4:AL638,1,$M$4:$M638,$M639)=1,0,IF(T639*AC639&lt;$AI$1,1,0))</f>
        <v>0</v>
      </c>
      <c r="AM639">
        <f ca="1">+IF(COUNTIFS(AM$4:AM638,1,$M$4:$M638,$M639)=1,0,IF(U639*AD639&lt;$AI$1,1,0))</f>
        <v>0</v>
      </c>
      <c r="AN639">
        <f ca="1">+IF(COUNTIFS(AN$4:AN638,1,$M$4:$M638,$M639)=1,0,IF(V639*AE639&lt;$AI$1,1,0))</f>
        <v>0</v>
      </c>
      <c r="AO639">
        <f t="shared" ca="1" si="103"/>
        <v>0</v>
      </c>
      <c r="AQ639">
        <f ca="1">1*(COUNTIFS($M$4:$M638,M639,AO$4:AO638,1)&gt;0)</f>
        <v>0</v>
      </c>
      <c r="AR639" t="str">
        <f ca="1">+IF($AQ639=1,"",IFERROR(AVERAGEIFS($AG$3:$AN$3,$AG639:$AN639,1),""))</f>
        <v/>
      </c>
    </row>
    <row r="640" spans="2:44" x14ac:dyDescent="0.25">
      <c r="B640">
        <f t="shared" si="104"/>
        <v>637</v>
      </c>
      <c r="C640" s="5">
        <f>AVERAGEIFS(TimeSeries!638:638,TimeSeries!$1:$1,"&lt;="&amp;C$3,TimeSeries!$1:$1,"&gt;="&amp;C$2)</f>
        <v>130.69999999999999</v>
      </c>
      <c r="D640" s="5">
        <f>AVERAGEIFS(TimeSeries!638:638,TimeSeries!$1:$1,"&lt;="&amp;D$3,TimeSeries!$1:$1,"&gt;="&amp;D$2)</f>
        <v>133.69999999999999</v>
      </c>
      <c r="E640" s="5">
        <f>AVERAGEIFS(TimeSeries!638:638,TimeSeries!$1:$1,"&lt;="&amp;E$3,TimeSeries!$1:$1,"&gt;="&amp;E$2)</f>
        <v>134.4</v>
      </c>
      <c r="F640" s="5">
        <f>AVERAGEIFS(TimeSeries!638:638,TimeSeries!$1:$1,"&lt;="&amp;F$3,TimeSeries!$1:$1,"&gt;="&amp;F$2)</f>
        <v>136.9</v>
      </c>
      <c r="G640" s="5">
        <f>AVERAGEIFS(TimeSeries!638:638,TimeSeries!$1:$1,"&lt;="&amp;G$3,TimeSeries!$1:$1,"&gt;="&amp;G$2)</f>
        <v>133.35</v>
      </c>
      <c r="H640" s="5">
        <f>AVERAGEIFS(TimeSeries!638:638,TimeSeries!$1:$1,"&lt;="&amp;H$3,TimeSeries!$1:$1,"&gt;="&amp;H$2)</f>
        <v>124.35</v>
      </c>
      <c r="I640" s="5">
        <f>AVERAGEIFS(TimeSeries!638:638,TimeSeries!$1:$1,"&lt;="&amp;I$3,TimeSeries!$1:$1,"&gt;="&amp;I$2)</f>
        <v>120.8</v>
      </c>
      <c r="J640" s="5">
        <f>AVERAGEIFS(TimeSeries!638:638,TimeSeries!$1:$1,"&lt;="&amp;J$3,TimeSeries!$1:$1,"&gt;="&amp;J$2)</f>
        <v>121.6</v>
      </c>
      <c r="K640" s="5">
        <f>+TimeSeries!I638</f>
        <v>129.8125</v>
      </c>
      <c r="M640">
        <f>+INDEX(TimeSeries!$A:$ZZ,'TimeSeries - Formatted'!$B640+1,'TimeSeries - Formatted'!K$1)</f>
        <v>22</v>
      </c>
      <c r="O640" s="1">
        <f t="shared" si="105"/>
        <v>1.7516543402102069E-2</v>
      </c>
      <c r="P640" s="1">
        <f t="shared" si="106"/>
        <v>1.3262599469495928E-2</v>
      </c>
      <c r="Q640" s="1">
        <f t="shared" si="107"/>
        <v>1.2810851544838187E-2</v>
      </c>
      <c r="R640" s="1">
        <f t="shared" si="108"/>
        <v>1.2573964497041512E-2</v>
      </c>
      <c r="S640" s="1">
        <f t="shared" si="109"/>
        <v>1.8327605956471871E-2</v>
      </c>
      <c r="T640" s="1">
        <f t="shared" si="110"/>
        <v>1.9680196801967975E-2</v>
      </c>
      <c r="U640" s="1">
        <f t="shared" si="111"/>
        <v>1.4273719563392184E-2</v>
      </c>
      <c r="V640" s="1">
        <f t="shared" si="112"/>
        <v>1.1647254575707144E-2</v>
      </c>
      <c r="X640" s="2">
        <f ca="1">1*(IFERROR(MAX(OFFSET(O$1,MATCH($M640,$M:$M,0)-1,0,ROW()-MATCH($M640,$M:$M,0))),0)&gt;0)</f>
        <v>1</v>
      </c>
      <c r="Y640" s="2">
        <f ca="1">1*(IFERROR(MAX(OFFSET(P$1,MATCH($M640,$M:$M,0)-1,0,ROW()-MATCH($M640,$M:$M,0))),0)&gt;0)</f>
        <v>1</v>
      </c>
      <c r="Z640" s="2">
        <f ca="1">1*(IFERROR(MAX(OFFSET(Q$1,MATCH($M640,$M:$M,0)-1,0,ROW()-MATCH($M640,$M:$M,0))),0)&gt;0)</f>
        <v>1</v>
      </c>
      <c r="AA640" s="2">
        <f ca="1">1*(IFERROR(MAX(OFFSET(R$1,MATCH($M640,$M:$M,0)-1,0,ROW()-MATCH($M640,$M:$M,0))),0)&gt;0)</f>
        <v>1</v>
      </c>
      <c r="AB640" s="2">
        <f ca="1">1*(IFERROR(MAX(OFFSET(S$1,MATCH($M640,$M:$M,0)-1,0,ROW()-MATCH($M640,$M:$M,0))),0)&gt;0)</f>
        <v>1</v>
      </c>
      <c r="AC640" s="2">
        <f ca="1">1*(IFERROR(MAX(OFFSET(T$1,MATCH($M640,$M:$M,0)-1,0,ROW()-MATCH($M640,$M:$M,0))),0)&gt;0)</f>
        <v>1</v>
      </c>
      <c r="AD640" s="2">
        <f ca="1">1*(IFERROR(MAX(OFFSET(U$1,MATCH($M640,$M:$M,0)-1,0,ROW()-MATCH($M640,$M:$M,0))),0)&gt;0)</f>
        <v>1</v>
      </c>
      <c r="AE640" s="2">
        <f ca="1">1*(IFERROR(MAX(OFFSET(V$1,MATCH($M640,$M:$M,0)-1,0,ROW()-MATCH($M640,$M:$M,0))),0)&gt;0)</f>
        <v>0</v>
      </c>
      <c r="AG640">
        <f ca="1">+IF(COUNTIFS(AG$4:AG639,1,$M$4:$M639,$M640)=1,0,IF(O640*X640&lt;$AI$1,1,0))</f>
        <v>0</v>
      </c>
      <c r="AH640">
        <f ca="1">+IF(COUNTIFS(AH$4:AH639,1,$M$4:$M639,$M640)=1,0,IF(P640*Y640&lt;$AI$1,1,0))</f>
        <v>0</v>
      </c>
      <c r="AI640">
        <f ca="1">+IF(COUNTIFS(AI$4:AI639,1,$M$4:$M639,$M640)=1,0,IF(Q640*Z640&lt;$AI$1,1,0))</f>
        <v>0</v>
      </c>
      <c r="AJ640">
        <f ca="1">+IF(COUNTIFS(AJ$4:AJ639,1,$M$4:$M639,$M640)=1,0,IF(R640*AA640&lt;$AI$1,1,0))</f>
        <v>0</v>
      </c>
      <c r="AK640">
        <f ca="1">+IF(COUNTIFS(AK$4:AK639,1,$M$4:$M639,$M640)=1,0,IF(S640*AB640&lt;$AI$1,1,0))</f>
        <v>0</v>
      </c>
      <c r="AL640">
        <f ca="1">+IF(COUNTIFS(AL$4:AL639,1,$M$4:$M639,$M640)=1,0,IF(T640*AC640&lt;$AI$1,1,0))</f>
        <v>0</v>
      </c>
      <c r="AM640">
        <f ca="1">+IF(COUNTIFS(AM$4:AM639,1,$M$4:$M639,$M640)=1,0,IF(U640*AD640&lt;$AI$1,1,0))</f>
        <v>0</v>
      </c>
      <c r="AN640">
        <f ca="1">+IF(COUNTIFS(AN$4:AN639,1,$M$4:$M639,$M640)=1,0,IF(V640*AE640&lt;$AI$1,1,0))</f>
        <v>0</v>
      </c>
      <c r="AO640">
        <f t="shared" ca="1" si="103"/>
        <v>0</v>
      </c>
      <c r="AQ640">
        <f ca="1">1*(COUNTIFS($M$4:$M639,M640,AO$4:AO639,1)&gt;0)</f>
        <v>0</v>
      </c>
      <c r="AR640" t="str">
        <f ca="1">+IF($AQ640=1,"",IFERROR(AVERAGEIFS($AG$3:$AN$3,$AG640:$AN640,1),""))</f>
        <v/>
      </c>
    </row>
    <row r="641" spans="2:44" x14ac:dyDescent="0.25">
      <c r="B641">
        <f t="shared" si="104"/>
        <v>638</v>
      </c>
      <c r="C641" s="5">
        <f>AVERAGEIFS(TimeSeries!639:639,TimeSeries!$1:$1,"&lt;="&amp;C$3,TimeSeries!$1:$1,"&gt;="&amp;C$2)</f>
        <v>132.4</v>
      </c>
      <c r="D641" s="5">
        <f>AVERAGEIFS(TimeSeries!639:639,TimeSeries!$1:$1,"&lt;="&amp;D$3,TimeSeries!$1:$1,"&gt;="&amp;D$2)</f>
        <v>135.4</v>
      </c>
      <c r="E641" s="5">
        <f>AVERAGEIFS(TimeSeries!639:639,TimeSeries!$1:$1,"&lt;="&amp;E$3,TimeSeries!$1:$1,"&gt;="&amp;E$2)</f>
        <v>136.1</v>
      </c>
      <c r="F641" s="5">
        <f>AVERAGEIFS(TimeSeries!639:639,TimeSeries!$1:$1,"&lt;="&amp;F$3,TimeSeries!$1:$1,"&gt;="&amp;F$2)</f>
        <v>138.1</v>
      </c>
      <c r="G641" s="5">
        <f>AVERAGEIFS(TimeSeries!639:639,TimeSeries!$1:$1,"&lt;="&amp;G$3,TimeSeries!$1:$1,"&gt;="&amp;G$2)</f>
        <v>134.55000000000001</v>
      </c>
      <c r="H641" s="5">
        <f>AVERAGEIFS(TimeSeries!639:639,TimeSeries!$1:$1,"&lt;="&amp;H$3,TimeSeries!$1:$1,"&gt;="&amp;H$2)</f>
        <v>126.05</v>
      </c>
      <c r="I641" s="5">
        <f>AVERAGEIFS(TimeSeries!639:639,TimeSeries!$1:$1,"&lt;="&amp;I$3,TimeSeries!$1:$1,"&gt;="&amp;I$2)</f>
        <v>122.5</v>
      </c>
      <c r="J641" s="5">
        <f>AVERAGEIFS(TimeSeries!639:639,TimeSeries!$1:$1,"&lt;="&amp;J$3,TimeSeries!$1:$1,"&gt;="&amp;J$2)</f>
        <v>123</v>
      </c>
      <c r="K641" s="5">
        <f>+TimeSeries!I639</f>
        <v>131.38749999999999</v>
      </c>
      <c r="M641">
        <f>+INDEX(TimeSeries!$A:$ZZ,'TimeSeries - Formatted'!$B641+1,'TimeSeries - Formatted'!K$1)</f>
        <v>22</v>
      </c>
      <c r="O641" s="1">
        <f t="shared" si="105"/>
        <v>1.3006885998469997E-2</v>
      </c>
      <c r="P641" s="1">
        <f t="shared" si="106"/>
        <v>1.2715033657442198E-2</v>
      </c>
      <c r="Q641" s="1">
        <f t="shared" si="107"/>
        <v>1.2648809523809534E-2</v>
      </c>
      <c r="R641" s="1">
        <f t="shared" si="108"/>
        <v>8.765522279035709E-3</v>
      </c>
      <c r="S641" s="1">
        <f t="shared" si="109"/>
        <v>8.9988751406075984E-3</v>
      </c>
      <c r="T641" s="1">
        <f t="shared" si="110"/>
        <v>1.3671089666264624E-2</v>
      </c>
      <c r="U641" s="1">
        <f t="shared" si="111"/>
        <v>1.4072847682119249E-2</v>
      </c>
      <c r="V641" s="1">
        <f t="shared" si="112"/>
        <v>1.1513157894736947E-2</v>
      </c>
      <c r="X641" s="2">
        <f ca="1">1*(IFERROR(MAX(OFFSET(O$1,MATCH($M641,$M:$M,0)-1,0,ROW()-MATCH($M641,$M:$M,0))),0)&gt;0)</f>
        <v>1</v>
      </c>
      <c r="Y641" s="2">
        <f ca="1">1*(IFERROR(MAX(OFFSET(P$1,MATCH($M641,$M:$M,0)-1,0,ROW()-MATCH($M641,$M:$M,0))),0)&gt;0)</f>
        <v>1</v>
      </c>
      <c r="Z641" s="2">
        <f ca="1">1*(IFERROR(MAX(OFFSET(Q$1,MATCH($M641,$M:$M,0)-1,0,ROW()-MATCH($M641,$M:$M,0))),0)&gt;0)</f>
        <v>1</v>
      </c>
      <c r="AA641" s="2">
        <f ca="1">1*(IFERROR(MAX(OFFSET(R$1,MATCH($M641,$M:$M,0)-1,0,ROW()-MATCH($M641,$M:$M,0))),0)&gt;0)</f>
        <v>1</v>
      </c>
      <c r="AB641" s="2">
        <f ca="1">1*(IFERROR(MAX(OFFSET(S$1,MATCH($M641,$M:$M,0)-1,0,ROW()-MATCH($M641,$M:$M,0))),0)&gt;0)</f>
        <v>1</v>
      </c>
      <c r="AC641" s="2">
        <f ca="1">1*(IFERROR(MAX(OFFSET(T$1,MATCH($M641,$M:$M,0)-1,0,ROW()-MATCH($M641,$M:$M,0))),0)&gt;0)</f>
        <v>1</v>
      </c>
      <c r="AD641" s="2">
        <f ca="1">1*(IFERROR(MAX(OFFSET(U$1,MATCH($M641,$M:$M,0)-1,0,ROW()-MATCH($M641,$M:$M,0))),0)&gt;0)</f>
        <v>1</v>
      </c>
      <c r="AE641" s="2">
        <f ca="1">1*(IFERROR(MAX(OFFSET(V$1,MATCH($M641,$M:$M,0)-1,0,ROW()-MATCH($M641,$M:$M,0))),0)&gt;0)</f>
        <v>1</v>
      </c>
      <c r="AG641">
        <f ca="1">+IF(COUNTIFS(AG$4:AG640,1,$M$4:$M640,$M641)=1,0,IF(O641*X641&lt;$AI$1,1,0))</f>
        <v>0</v>
      </c>
      <c r="AH641">
        <f ca="1">+IF(COUNTIFS(AH$4:AH640,1,$M$4:$M640,$M641)=1,0,IF(P641*Y641&lt;$AI$1,1,0))</f>
        <v>0</v>
      </c>
      <c r="AI641">
        <f ca="1">+IF(COUNTIFS(AI$4:AI640,1,$M$4:$M640,$M641)=1,0,IF(Q641*Z641&lt;$AI$1,1,0))</f>
        <v>0</v>
      </c>
      <c r="AJ641">
        <f ca="1">+IF(COUNTIFS(AJ$4:AJ640,1,$M$4:$M640,$M641)=1,0,IF(R641*AA641&lt;$AI$1,1,0))</f>
        <v>0</v>
      </c>
      <c r="AK641">
        <f ca="1">+IF(COUNTIFS(AK$4:AK640,1,$M$4:$M640,$M641)=1,0,IF(S641*AB641&lt;$AI$1,1,0))</f>
        <v>0</v>
      </c>
      <c r="AL641">
        <f ca="1">+IF(COUNTIFS(AL$4:AL640,1,$M$4:$M640,$M641)=1,0,IF(T641*AC641&lt;$AI$1,1,0))</f>
        <v>0</v>
      </c>
      <c r="AM641">
        <f ca="1">+IF(COUNTIFS(AM$4:AM640,1,$M$4:$M640,$M641)=1,0,IF(U641*AD641&lt;$AI$1,1,0))</f>
        <v>0</v>
      </c>
      <c r="AN641">
        <f ca="1">+IF(COUNTIFS(AN$4:AN640,1,$M$4:$M640,$M641)=1,0,IF(V641*AE641&lt;$AI$1,1,0))</f>
        <v>0</v>
      </c>
      <c r="AO641">
        <f t="shared" ca="1" si="103"/>
        <v>0</v>
      </c>
      <c r="AQ641">
        <f ca="1">1*(COUNTIFS($M$4:$M640,M641,AO$4:AO640,1)&gt;0)</f>
        <v>0</v>
      </c>
      <c r="AR641" t="str">
        <f ca="1">+IF($AQ641=1,"",IFERROR(AVERAGEIFS($AG$3:$AN$3,$AG641:$AN641,1),""))</f>
        <v/>
      </c>
    </row>
    <row r="642" spans="2:44" x14ac:dyDescent="0.25">
      <c r="B642">
        <f t="shared" si="104"/>
        <v>639</v>
      </c>
      <c r="C642" s="5">
        <f>AVERAGEIFS(TimeSeries!640:640,TimeSeries!$1:$1,"&lt;="&amp;C$3,TimeSeries!$1:$1,"&gt;="&amp;C$2)</f>
        <v>134.1</v>
      </c>
      <c r="D642" s="5">
        <f>AVERAGEIFS(TimeSeries!640:640,TimeSeries!$1:$1,"&lt;="&amp;D$3,TimeSeries!$1:$1,"&gt;="&amp;D$2)</f>
        <v>137.1</v>
      </c>
      <c r="E642" s="5">
        <f>AVERAGEIFS(TimeSeries!640:640,TimeSeries!$1:$1,"&lt;="&amp;E$3,TimeSeries!$1:$1,"&gt;="&amp;E$2)</f>
        <v>138.5</v>
      </c>
      <c r="F642" s="5">
        <f>AVERAGEIFS(TimeSeries!640:640,TimeSeries!$1:$1,"&lt;="&amp;F$3,TimeSeries!$1:$1,"&gt;="&amp;F$2)</f>
        <v>140</v>
      </c>
      <c r="G642" s="5">
        <f>AVERAGEIFS(TimeSeries!640:640,TimeSeries!$1:$1,"&lt;="&amp;G$3,TimeSeries!$1:$1,"&gt;="&amp;G$2)</f>
        <v>135.75</v>
      </c>
      <c r="H642" s="5">
        <f>AVERAGEIFS(TimeSeries!640:640,TimeSeries!$1:$1,"&lt;="&amp;H$3,TimeSeries!$1:$1,"&gt;="&amp;H$2)</f>
        <v>127.25</v>
      </c>
      <c r="I642" s="5">
        <f>AVERAGEIFS(TimeSeries!640:640,TimeSeries!$1:$1,"&lt;="&amp;I$3,TimeSeries!$1:$1,"&gt;="&amp;I$2)</f>
        <v>123.75</v>
      </c>
      <c r="J642" s="5">
        <f>AVERAGEIFS(TimeSeries!640:640,TimeSeries!$1:$1,"&lt;="&amp;J$3,TimeSeries!$1:$1,"&gt;="&amp;J$2)</f>
        <v>124.5</v>
      </c>
      <c r="K642" s="5">
        <f>+TimeSeries!I640</f>
        <v>133.02500000000001</v>
      </c>
      <c r="M642">
        <f>+INDEX(TimeSeries!$A:$ZZ,'TimeSeries - Formatted'!$B642+1,'TimeSeries - Formatted'!K$1)</f>
        <v>22</v>
      </c>
      <c r="O642" s="1">
        <f t="shared" si="105"/>
        <v>1.2839879154078471E-2</v>
      </c>
      <c r="P642" s="1">
        <f t="shared" si="106"/>
        <v>1.2555391432791607E-2</v>
      </c>
      <c r="Q642" s="1">
        <f t="shared" si="107"/>
        <v>1.7634092578986182E-2</v>
      </c>
      <c r="R642" s="1">
        <f t="shared" si="108"/>
        <v>1.3758146270818283E-2</v>
      </c>
      <c r="S642" s="1">
        <f t="shared" si="109"/>
        <v>8.9186176142697082E-3</v>
      </c>
      <c r="T642" s="1">
        <f t="shared" si="110"/>
        <v>9.5200317334391826E-3</v>
      </c>
      <c r="U642" s="1">
        <f t="shared" si="111"/>
        <v>1.0204081632652962E-2</v>
      </c>
      <c r="V642" s="1">
        <f t="shared" si="112"/>
        <v>1.2195121951219523E-2</v>
      </c>
      <c r="X642" s="2">
        <f ca="1">1*(IFERROR(MAX(OFFSET(O$1,MATCH($M642,$M:$M,0)-1,0,ROW()-MATCH($M642,$M:$M,0))),0)&gt;0)</f>
        <v>1</v>
      </c>
      <c r="Y642" s="2">
        <f ca="1">1*(IFERROR(MAX(OFFSET(P$1,MATCH($M642,$M:$M,0)-1,0,ROW()-MATCH($M642,$M:$M,0))),0)&gt;0)</f>
        <v>1</v>
      </c>
      <c r="Z642" s="2">
        <f ca="1">1*(IFERROR(MAX(OFFSET(Q$1,MATCH($M642,$M:$M,0)-1,0,ROW()-MATCH($M642,$M:$M,0))),0)&gt;0)</f>
        <v>1</v>
      </c>
      <c r="AA642" s="2">
        <f ca="1">1*(IFERROR(MAX(OFFSET(R$1,MATCH($M642,$M:$M,0)-1,0,ROW()-MATCH($M642,$M:$M,0))),0)&gt;0)</f>
        <v>1</v>
      </c>
      <c r="AB642" s="2">
        <f ca="1">1*(IFERROR(MAX(OFFSET(S$1,MATCH($M642,$M:$M,0)-1,0,ROW()-MATCH($M642,$M:$M,0))),0)&gt;0)</f>
        <v>1</v>
      </c>
      <c r="AC642" s="2">
        <f ca="1">1*(IFERROR(MAX(OFFSET(T$1,MATCH($M642,$M:$M,0)-1,0,ROW()-MATCH($M642,$M:$M,0))),0)&gt;0)</f>
        <v>1</v>
      </c>
      <c r="AD642" s="2">
        <f ca="1">1*(IFERROR(MAX(OFFSET(U$1,MATCH($M642,$M:$M,0)-1,0,ROW()-MATCH($M642,$M:$M,0))),0)&gt;0)</f>
        <v>1</v>
      </c>
      <c r="AE642" s="2">
        <f ca="1">1*(IFERROR(MAX(OFFSET(V$1,MATCH($M642,$M:$M,0)-1,0,ROW()-MATCH($M642,$M:$M,0))),0)&gt;0)</f>
        <v>1</v>
      </c>
      <c r="AG642">
        <f ca="1">+IF(COUNTIFS(AG$4:AG641,1,$M$4:$M641,$M642)=1,0,IF(O642*X642&lt;$AI$1,1,0))</f>
        <v>0</v>
      </c>
      <c r="AH642">
        <f ca="1">+IF(COUNTIFS(AH$4:AH641,1,$M$4:$M641,$M642)=1,0,IF(P642*Y642&lt;$AI$1,1,0))</f>
        <v>0</v>
      </c>
      <c r="AI642">
        <f ca="1">+IF(COUNTIFS(AI$4:AI641,1,$M$4:$M641,$M642)=1,0,IF(Q642*Z642&lt;$AI$1,1,0))</f>
        <v>0</v>
      </c>
      <c r="AJ642">
        <f ca="1">+IF(COUNTIFS(AJ$4:AJ641,1,$M$4:$M641,$M642)=1,0,IF(R642*AA642&lt;$AI$1,1,0))</f>
        <v>0</v>
      </c>
      <c r="AK642">
        <f ca="1">+IF(COUNTIFS(AK$4:AK641,1,$M$4:$M641,$M642)=1,0,IF(S642*AB642&lt;$AI$1,1,0))</f>
        <v>0</v>
      </c>
      <c r="AL642">
        <f ca="1">+IF(COUNTIFS(AL$4:AL641,1,$M$4:$M641,$M642)=1,0,IF(T642*AC642&lt;$AI$1,1,0))</f>
        <v>0</v>
      </c>
      <c r="AM642">
        <f ca="1">+IF(COUNTIFS(AM$4:AM641,1,$M$4:$M641,$M642)=1,0,IF(U642*AD642&lt;$AI$1,1,0))</f>
        <v>0</v>
      </c>
      <c r="AN642">
        <f ca="1">+IF(COUNTIFS(AN$4:AN641,1,$M$4:$M641,$M642)=1,0,IF(V642*AE642&lt;$AI$1,1,0))</f>
        <v>0</v>
      </c>
      <c r="AO642">
        <f t="shared" ca="1" si="103"/>
        <v>0</v>
      </c>
      <c r="AQ642">
        <f ca="1">1*(COUNTIFS($M$4:$M641,M642,AO$4:AO641,1)&gt;0)</f>
        <v>0</v>
      </c>
      <c r="AR642" t="str">
        <f ca="1">+IF($AQ642=1,"",IFERROR(AVERAGEIFS($AG$3:$AN$3,$AG642:$AN642,1),""))</f>
        <v/>
      </c>
    </row>
    <row r="643" spans="2:44" x14ac:dyDescent="0.25">
      <c r="B643">
        <f t="shared" si="104"/>
        <v>640</v>
      </c>
      <c r="C643" s="5">
        <f>AVERAGEIFS(TimeSeries!641:641,TimeSeries!$1:$1,"&lt;="&amp;C$3,TimeSeries!$1:$1,"&gt;="&amp;C$2)</f>
        <v>135.30000000000001</v>
      </c>
      <c r="D643" s="5">
        <f>AVERAGEIFS(TimeSeries!641:641,TimeSeries!$1:$1,"&lt;="&amp;D$3,TimeSeries!$1:$1,"&gt;="&amp;D$2)</f>
        <v>138.80000000000001</v>
      </c>
      <c r="E643" s="5">
        <f>AVERAGEIFS(TimeSeries!641:641,TimeSeries!$1:$1,"&lt;="&amp;E$3,TimeSeries!$1:$1,"&gt;="&amp;E$2)</f>
        <v>140.19999999999999</v>
      </c>
      <c r="F643" s="5">
        <f>AVERAGEIFS(TimeSeries!641:641,TimeSeries!$1:$1,"&lt;="&amp;F$3,TimeSeries!$1:$1,"&gt;="&amp;F$2)</f>
        <v>141.19999999999999</v>
      </c>
      <c r="G643" s="5">
        <f>AVERAGEIFS(TimeSeries!641:641,TimeSeries!$1:$1,"&lt;="&amp;G$3,TimeSeries!$1:$1,"&gt;="&amp;G$2)</f>
        <v>136.25</v>
      </c>
      <c r="H643" s="5">
        <f>AVERAGEIFS(TimeSeries!641:641,TimeSeries!$1:$1,"&lt;="&amp;H$3,TimeSeries!$1:$1,"&gt;="&amp;H$2)</f>
        <v>127.75</v>
      </c>
      <c r="I643" s="5">
        <f>AVERAGEIFS(TimeSeries!641:641,TimeSeries!$1:$1,"&lt;="&amp;I$3,TimeSeries!$1:$1,"&gt;="&amp;I$2)</f>
        <v>124.95</v>
      </c>
      <c r="J643" s="5">
        <f>AVERAGEIFS(TimeSeries!641:641,TimeSeries!$1:$1,"&lt;="&amp;J$3,TimeSeries!$1:$1,"&gt;="&amp;J$2)</f>
        <v>125.9</v>
      </c>
      <c r="K643" s="5">
        <f>+TimeSeries!I641</f>
        <v>134.17500000000001</v>
      </c>
      <c r="M643">
        <f>+INDEX(TimeSeries!$A:$ZZ,'TimeSeries - Formatted'!$B643+1,'TimeSeries - Formatted'!K$1)</f>
        <v>22</v>
      </c>
      <c r="O643" s="1">
        <f t="shared" si="105"/>
        <v>8.9485458612976743E-3</v>
      </c>
      <c r="P643" s="1">
        <f t="shared" si="106"/>
        <v>1.2399708242159191E-2</v>
      </c>
      <c r="Q643" s="1">
        <f t="shared" si="107"/>
        <v>1.2274368231046884E-2</v>
      </c>
      <c r="R643" s="1">
        <f t="shared" si="108"/>
        <v>8.5714285714284522E-3</v>
      </c>
      <c r="S643" s="1">
        <f t="shared" si="109"/>
        <v>3.6832412523020164E-3</v>
      </c>
      <c r="T643" s="1">
        <f t="shared" si="110"/>
        <v>3.9292730844793233E-3</v>
      </c>
      <c r="U643" s="1">
        <f t="shared" si="111"/>
        <v>9.6969696969697594E-3</v>
      </c>
      <c r="V643" s="1">
        <f t="shared" si="112"/>
        <v>1.1244979919678766E-2</v>
      </c>
      <c r="X643" s="2">
        <f ca="1">1*(IFERROR(MAX(OFFSET(O$1,MATCH($M643,$M:$M,0)-1,0,ROW()-MATCH($M643,$M:$M,0))),0)&gt;0)</f>
        <v>1</v>
      </c>
      <c r="Y643" s="2">
        <f ca="1">1*(IFERROR(MAX(OFFSET(P$1,MATCH($M643,$M:$M,0)-1,0,ROW()-MATCH($M643,$M:$M,0))),0)&gt;0)</f>
        <v>1</v>
      </c>
      <c r="Z643" s="2">
        <f ca="1">1*(IFERROR(MAX(OFFSET(Q$1,MATCH($M643,$M:$M,0)-1,0,ROW()-MATCH($M643,$M:$M,0))),0)&gt;0)</f>
        <v>1</v>
      </c>
      <c r="AA643" s="2">
        <f ca="1">1*(IFERROR(MAX(OFFSET(R$1,MATCH($M643,$M:$M,0)-1,0,ROW()-MATCH($M643,$M:$M,0))),0)&gt;0)</f>
        <v>1</v>
      </c>
      <c r="AB643" s="2">
        <f ca="1">1*(IFERROR(MAX(OFFSET(S$1,MATCH($M643,$M:$M,0)-1,0,ROW()-MATCH($M643,$M:$M,0))),0)&gt;0)</f>
        <v>1</v>
      </c>
      <c r="AC643" s="2">
        <f ca="1">1*(IFERROR(MAX(OFFSET(T$1,MATCH($M643,$M:$M,0)-1,0,ROW()-MATCH($M643,$M:$M,0))),0)&gt;0)</f>
        <v>1</v>
      </c>
      <c r="AD643" s="2">
        <f ca="1">1*(IFERROR(MAX(OFFSET(U$1,MATCH($M643,$M:$M,0)-1,0,ROW()-MATCH($M643,$M:$M,0))),0)&gt;0)</f>
        <v>1</v>
      </c>
      <c r="AE643" s="2">
        <f ca="1">1*(IFERROR(MAX(OFFSET(V$1,MATCH($M643,$M:$M,0)-1,0,ROW()-MATCH($M643,$M:$M,0))),0)&gt;0)</f>
        <v>1</v>
      </c>
      <c r="AG643">
        <f ca="1">+IF(COUNTIFS(AG$4:AG642,1,$M$4:$M642,$M643)=1,0,IF(O643*X643&lt;$AI$1,1,0))</f>
        <v>0</v>
      </c>
      <c r="AH643">
        <f ca="1">+IF(COUNTIFS(AH$4:AH642,1,$M$4:$M642,$M643)=1,0,IF(P643*Y643&lt;$AI$1,1,0))</f>
        <v>0</v>
      </c>
      <c r="AI643">
        <f ca="1">+IF(COUNTIFS(AI$4:AI642,1,$M$4:$M642,$M643)=1,0,IF(Q643*Z643&lt;$AI$1,1,0))</f>
        <v>0</v>
      </c>
      <c r="AJ643">
        <f ca="1">+IF(COUNTIFS(AJ$4:AJ642,1,$M$4:$M642,$M643)=1,0,IF(R643*AA643&lt;$AI$1,1,0))</f>
        <v>0</v>
      </c>
      <c r="AK643">
        <f ca="1">+IF(COUNTIFS(AK$4:AK642,1,$M$4:$M642,$M643)=1,0,IF(S643*AB643&lt;$AI$1,1,0))</f>
        <v>0</v>
      </c>
      <c r="AL643">
        <f ca="1">+IF(COUNTIFS(AL$4:AL642,1,$M$4:$M642,$M643)=1,0,IF(T643*AC643&lt;$AI$1,1,0))</f>
        <v>0</v>
      </c>
      <c r="AM643">
        <f ca="1">+IF(COUNTIFS(AM$4:AM642,1,$M$4:$M642,$M643)=1,0,IF(U643*AD643&lt;$AI$1,1,0))</f>
        <v>0</v>
      </c>
      <c r="AN643">
        <f ca="1">+IF(COUNTIFS(AN$4:AN642,1,$M$4:$M642,$M643)=1,0,IF(V643*AE643&lt;$AI$1,1,0))</f>
        <v>0</v>
      </c>
      <c r="AO643">
        <f t="shared" ca="1" si="103"/>
        <v>0</v>
      </c>
      <c r="AQ643">
        <f ca="1">1*(COUNTIFS($M$4:$M642,M643,AO$4:AO642,1)&gt;0)</f>
        <v>0</v>
      </c>
      <c r="AR643" t="str">
        <f ca="1">+IF($AQ643=1,"",IFERROR(AVERAGEIFS($AG$3:$AN$3,$AG643:$AN643,1),""))</f>
        <v/>
      </c>
    </row>
    <row r="644" spans="2:44" x14ac:dyDescent="0.25">
      <c r="B644">
        <f t="shared" si="104"/>
        <v>641</v>
      </c>
      <c r="C644" s="5">
        <f>AVERAGEIFS(TimeSeries!642:642,TimeSeries!$1:$1,"&lt;="&amp;C$3,TimeSeries!$1:$1,"&gt;="&amp;C$2)</f>
        <v>136.5</v>
      </c>
      <c r="D644" s="5">
        <f>AVERAGEIFS(TimeSeries!642:642,TimeSeries!$1:$1,"&lt;="&amp;D$3,TimeSeries!$1:$1,"&gt;="&amp;D$2)</f>
        <v>140</v>
      </c>
      <c r="E644" s="5">
        <f>AVERAGEIFS(TimeSeries!642:642,TimeSeries!$1:$1,"&lt;="&amp;E$3,TimeSeries!$1:$1,"&gt;="&amp;E$2)</f>
        <v>141.4</v>
      </c>
      <c r="F644" s="5">
        <f>AVERAGEIFS(TimeSeries!642:642,TimeSeries!$1:$1,"&lt;="&amp;F$3,TimeSeries!$1:$1,"&gt;="&amp;F$2)</f>
        <v>141.9</v>
      </c>
      <c r="G644" s="5">
        <f>AVERAGEIFS(TimeSeries!642:642,TimeSeries!$1:$1,"&lt;="&amp;G$3,TimeSeries!$1:$1,"&gt;="&amp;G$2)</f>
        <v>136.94999999999999</v>
      </c>
      <c r="H644" s="5">
        <f>AVERAGEIFS(TimeSeries!642:642,TimeSeries!$1:$1,"&lt;="&amp;H$3,TimeSeries!$1:$1,"&gt;="&amp;H$2)</f>
        <v>128.94999999999999</v>
      </c>
      <c r="I644" s="5">
        <f>AVERAGEIFS(TimeSeries!642:642,TimeSeries!$1:$1,"&lt;="&amp;I$3,TimeSeries!$1:$1,"&gt;="&amp;I$2)</f>
        <v>126.15</v>
      </c>
      <c r="J644" s="5">
        <f>AVERAGEIFS(TimeSeries!642:642,TimeSeries!$1:$1,"&lt;="&amp;J$3,TimeSeries!$1:$1,"&gt;="&amp;J$2)</f>
        <v>127.3</v>
      </c>
      <c r="K644" s="5">
        <f>+TimeSeries!I642</f>
        <v>135.25</v>
      </c>
      <c r="M644">
        <f>+INDEX(TimeSeries!$A:$ZZ,'TimeSeries - Formatted'!$B644+1,'TimeSeries - Formatted'!K$1)</f>
        <v>22</v>
      </c>
      <c r="O644" s="1">
        <f t="shared" si="105"/>
        <v>8.8691796008868451E-3</v>
      </c>
      <c r="P644" s="1">
        <f t="shared" si="106"/>
        <v>8.6455331412103043E-3</v>
      </c>
      <c r="Q644" s="1">
        <f t="shared" si="107"/>
        <v>8.5592011412269908E-3</v>
      </c>
      <c r="R644" s="1">
        <f t="shared" si="108"/>
        <v>4.9575070821530343E-3</v>
      </c>
      <c r="S644" s="1">
        <f t="shared" si="109"/>
        <v>5.1376146788990606E-3</v>
      </c>
      <c r="T644" s="1">
        <f t="shared" si="110"/>
        <v>9.3933463796476158E-3</v>
      </c>
      <c r="U644" s="1">
        <f t="shared" si="111"/>
        <v>9.6038415366146435E-3</v>
      </c>
      <c r="V644" s="1">
        <f t="shared" si="112"/>
        <v>1.1119936457505863E-2</v>
      </c>
      <c r="X644" s="2">
        <f ca="1">1*(IFERROR(MAX(OFFSET(O$1,MATCH($M644,$M:$M,0)-1,0,ROW()-MATCH($M644,$M:$M,0))),0)&gt;0)</f>
        <v>1</v>
      </c>
      <c r="Y644" s="2">
        <f ca="1">1*(IFERROR(MAX(OFFSET(P$1,MATCH($M644,$M:$M,0)-1,0,ROW()-MATCH($M644,$M:$M,0))),0)&gt;0)</f>
        <v>1</v>
      </c>
      <c r="Z644" s="2">
        <f ca="1">1*(IFERROR(MAX(OFFSET(Q$1,MATCH($M644,$M:$M,0)-1,0,ROW()-MATCH($M644,$M:$M,0))),0)&gt;0)</f>
        <v>1</v>
      </c>
      <c r="AA644" s="2">
        <f ca="1">1*(IFERROR(MAX(OFFSET(R$1,MATCH($M644,$M:$M,0)-1,0,ROW()-MATCH($M644,$M:$M,0))),0)&gt;0)</f>
        <v>1</v>
      </c>
      <c r="AB644" s="2">
        <f ca="1">1*(IFERROR(MAX(OFFSET(S$1,MATCH($M644,$M:$M,0)-1,0,ROW()-MATCH($M644,$M:$M,0))),0)&gt;0)</f>
        <v>1</v>
      </c>
      <c r="AC644" s="2">
        <f ca="1">1*(IFERROR(MAX(OFFSET(T$1,MATCH($M644,$M:$M,0)-1,0,ROW()-MATCH($M644,$M:$M,0))),0)&gt;0)</f>
        <v>1</v>
      </c>
      <c r="AD644" s="2">
        <f ca="1">1*(IFERROR(MAX(OFFSET(U$1,MATCH($M644,$M:$M,0)-1,0,ROW()-MATCH($M644,$M:$M,0))),0)&gt;0)</f>
        <v>1</v>
      </c>
      <c r="AE644" s="2">
        <f ca="1">1*(IFERROR(MAX(OFFSET(V$1,MATCH($M644,$M:$M,0)-1,0,ROW()-MATCH($M644,$M:$M,0))),0)&gt;0)</f>
        <v>1</v>
      </c>
      <c r="AG644">
        <f ca="1">+IF(COUNTIFS(AG$4:AG643,1,$M$4:$M643,$M644)=1,0,IF(O644*X644&lt;$AI$1,1,0))</f>
        <v>0</v>
      </c>
      <c r="AH644">
        <f ca="1">+IF(COUNTIFS(AH$4:AH643,1,$M$4:$M643,$M644)=1,0,IF(P644*Y644&lt;$AI$1,1,0))</f>
        <v>0</v>
      </c>
      <c r="AI644">
        <f ca="1">+IF(COUNTIFS(AI$4:AI643,1,$M$4:$M643,$M644)=1,0,IF(Q644*Z644&lt;$AI$1,1,0))</f>
        <v>0</v>
      </c>
      <c r="AJ644">
        <f ca="1">+IF(COUNTIFS(AJ$4:AJ643,1,$M$4:$M643,$M644)=1,0,IF(R644*AA644&lt;$AI$1,1,0))</f>
        <v>0</v>
      </c>
      <c r="AK644">
        <f ca="1">+IF(COUNTIFS(AK$4:AK643,1,$M$4:$M643,$M644)=1,0,IF(S644*AB644&lt;$AI$1,1,0))</f>
        <v>0</v>
      </c>
      <c r="AL644">
        <f ca="1">+IF(COUNTIFS(AL$4:AL643,1,$M$4:$M643,$M644)=1,0,IF(T644*AC644&lt;$AI$1,1,0))</f>
        <v>0</v>
      </c>
      <c r="AM644">
        <f ca="1">+IF(COUNTIFS(AM$4:AM643,1,$M$4:$M643,$M644)=1,0,IF(U644*AD644&lt;$AI$1,1,0))</f>
        <v>0</v>
      </c>
      <c r="AN644">
        <f ca="1">+IF(COUNTIFS(AN$4:AN643,1,$M$4:$M643,$M644)=1,0,IF(V644*AE644&lt;$AI$1,1,0))</f>
        <v>0</v>
      </c>
      <c r="AO644">
        <f t="shared" ca="1" si="103"/>
        <v>0</v>
      </c>
      <c r="AQ644">
        <f ca="1">1*(COUNTIFS($M$4:$M643,M644,AO$4:AO643,1)&gt;0)</f>
        <v>0</v>
      </c>
      <c r="AR644" t="str">
        <f ca="1">+IF($AQ644=1,"",IFERROR(AVERAGEIFS($AG$3:$AN$3,$AG644:$AN644,1),""))</f>
        <v/>
      </c>
    </row>
    <row r="645" spans="2:44" x14ac:dyDescent="0.25">
      <c r="B645">
        <f t="shared" si="104"/>
        <v>642</v>
      </c>
      <c r="C645" s="5">
        <f>AVERAGEIFS(TimeSeries!643:643,TimeSeries!$1:$1,"&lt;="&amp;C$3,TimeSeries!$1:$1,"&gt;="&amp;C$2)</f>
        <v>137.69999999999999</v>
      </c>
      <c r="D645" s="5">
        <f>AVERAGEIFS(TimeSeries!643:643,TimeSeries!$1:$1,"&lt;="&amp;D$3,TimeSeries!$1:$1,"&gt;="&amp;D$2)</f>
        <v>143.69999999999999</v>
      </c>
      <c r="E645" s="5">
        <f>AVERAGEIFS(TimeSeries!643:643,TimeSeries!$1:$1,"&lt;="&amp;E$3,TimeSeries!$1:$1,"&gt;="&amp;E$2)</f>
        <v>147.25</v>
      </c>
      <c r="F645" s="5">
        <f>AVERAGEIFS(TimeSeries!643:643,TimeSeries!$1:$1,"&lt;="&amp;F$3,TimeSeries!$1:$1,"&gt;="&amp;F$2)</f>
        <v>145.25</v>
      </c>
      <c r="G645" s="5">
        <f>AVERAGEIFS(TimeSeries!643:643,TimeSeries!$1:$1,"&lt;="&amp;G$3,TimeSeries!$1:$1,"&gt;="&amp;G$2)</f>
        <v>138.9</v>
      </c>
      <c r="H645" s="5">
        <f>AVERAGEIFS(TimeSeries!643:643,TimeSeries!$1:$1,"&lt;="&amp;H$3,TimeSeries!$1:$1,"&gt;="&amp;H$2)</f>
        <v>130.9</v>
      </c>
      <c r="I645" s="5">
        <f>AVERAGEIFS(TimeSeries!643:643,TimeSeries!$1:$1,"&lt;="&amp;I$3,TimeSeries!$1:$1,"&gt;="&amp;I$2)</f>
        <v>127.35</v>
      </c>
      <c r="J645" s="5">
        <f>AVERAGEIFS(TimeSeries!643:643,TimeSeries!$1:$1,"&lt;="&amp;J$3,TimeSeries!$1:$1,"&gt;="&amp;J$2)</f>
        <v>128.69999999999999</v>
      </c>
      <c r="K645" s="5">
        <f>+TimeSeries!I643</f>
        <v>137.80000000000001</v>
      </c>
      <c r="M645">
        <f>+INDEX(TimeSeries!$A:$ZZ,'TimeSeries - Formatted'!$B645+1,'TimeSeries - Formatted'!K$1)</f>
        <v>22</v>
      </c>
      <c r="O645" s="1">
        <f t="shared" si="105"/>
        <v>8.79120879120876E-3</v>
      </c>
      <c r="P645" s="1">
        <f t="shared" si="106"/>
        <v>2.6428571428571246E-2</v>
      </c>
      <c r="Q645" s="1">
        <f t="shared" si="107"/>
        <v>4.137199434229144E-2</v>
      </c>
      <c r="R645" s="1">
        <f t="shared" si="108"/>
        <v>2.3608174770965329E-2</v>
      </c>
      <c r="S645" s="1">
        <f t="shared" si="109"/>
        <v>1.4238773274918071E-2</v>
      </c>
      <c r="T645" s="1">
        <f t="shared" si="110"/>
        <v>1.5122140364482561E-2</v>
      </c>
      <c r="U645" s="1">
        <f t="shared" si="111"/>
        <v>9.512485136741855E-3</v>
      </c>
      <c r="V645" s="1">
        <f t="shared" si="112"/>
        <v>1.09976433621366E-2</v>
      </c>
      <c r="X645" s="2">
        <f ca="1">1*(IFERROR(MAX(OFFSET(O$1,MATCH($M645,$M:$M,0)-1,0,ROW()-MATCH($M645,$M:$M,0))),0)&gt;0)</f>
        <v>1</v>
      </c>
      <c r="Y645" s="2">
        <f ca="1">1*(IFERROR(MAX(OFFSET(P$1,MATCH($M645,$M:$M,0)-1,0,ROW()-MATCH($M645,$M:$M,0))),0)&gt;0)</f>
        <v>1</v>
      </c>
      <c r="Z645" s="2">
        <f ca="1">1*(IFERROR(MAX(OFFSET(Q$1,MATCH($M645,$M:$M,0)-1,0,ROW()-MATCH($M645,$M:$M,0))),0)&gt;0)</f>
        <v>1</v>
      </c>
      <c r="AA645" s="2">
        <f ca="1">1*(IFERROR(MAX(OFFSET(R$1,MATCH($M645,$M:$M,0)-1,0,ROW()-MATCH($M645,$M:$M,0))),0)&gt;0)</f>
        <v>1</v>
      </c>
      <c r="AB645" s="2">
        <f ca="1">1*(IFERROR(MAX(OFFSET(S$1,MATCH($M645,$M:$M,0)-1,0,ROW()-MATCH($M645,$M:$M,0))),0)&gt;0)</f>
        <v>1</v>
      </c>
      <c r="AC645" s="2">
        <f ca="1">1*(IFERROR(MAX(OFFSET(T$1,MATCH($M645,$M:$M,0)-1,0,ROW()-MATCH($M645,$M:$M,0))),0)&gt;0)</f>
        <v>1</v>
      </c>
      <c r="AD645" s="2">
        <f ca="1">1*(IFERROR(MAX(OFFSET(U$1,MATCH($M645,$M:$M,0)-1,0,ROW()-MATCH($M645,$M:$M,0))),0)&gt;0)</f>
        <v>1</v>
      </c>
      <c r="AE645" s="2">
        <f ca="1">1*(IFERROR(MAX(OFFSET(V$1,MATCH($M645,$M:$M,0)-1,0,ROW()-MATCH($M645,$M:$M,0))),0)&gt;0)</f>
        <v>1</v>
      </c>
      <c r="AG645">
        <f ca="1">+IF(COUNTIFS(AG$4:AG644,1,$M$4:$M644,$M645)=1,0,IF(O645*X645&lt;$AI$1,1,0))</f>
        <v>0</v>
      </c>
      <c r="AH645">
        <f ca="1">+IF(COUNTIFS(AH$4:AH644,1,$M$4:$M644,$M645)=1,0,IF(P645*Y645&lt;$AI$1,1,0))</f>
        <v>0</v>
      </c>
      <c r="AI645">
        <f ca="1">+IF(COUNTIFS(AI$4:AI644,1,$M$4:$M644,$M645)=1,0,IF(Q645*Z645&lt;$AI$1,1,0))</f>
        <v>0</v>
      </c>
      <c r="AJ645">
        <f ca="1">+IF(COUNTIFS(AJ$4:AJ644,1,$M$4:$M644,$M645)=1,0,IF(R645*AA645&lt;$AI$1,1,0))</f>
        <v>0</v>
      </c>
      <c r="AK645">
        <f ca="1">+IF(COUNTIFS(AK$4:AK644,1,$M$4:$M644,$M645)=1,0,IF(S645*AB645&lt;$AI$1,1,0))</f>
        <v>0</v>
      </c>
      <c r="AL645">
        <f ca="1">+IF(COUNTIFS(AL$4:AL644,1,$M$4:$M644,$M645)=1,0,IF(T645*AC645&lt;$AI$1,1,0))</f>
        <v>0</v>
      </c>
      <c r="AM645">
        <f ca="1">+IF(COUNTIFS(AM$4:AM644,1,$M$4:$M644,$M645)=1,0,IF(U645*AD645&lt;$AI$1,1,0))</f>
        <v>0</v>
      </c>
      <c r="AN645">
        <f ca="1">+IF(COUNTIFS(AN$4:AN644,1,$M$4:$M644,$M645)=1,0,IF(V645*AE645&lt;$AI$1,1,0))</f>
        <v>0</v>
      </c>
      <c r="AO645">
        <f t="shared" ref="AO645:AO708" ca="1" si="113">1*(SUM(AG645:AN645)&gt;0)</f>
        <v>0</v>
      </c>
      <c r="AQ645">
        <f ca="1">1*(COUNTIFS($M$4:$M644,M645,AO$4:AO644,1)&gt;0)</f>
        <v>0</v>
      </c>
      <c r="AR645" t="str">
        <f ca="1">+IF($AQ645=1,"",IFERROR(AVERAGEIFS($AG$3:$AN$3,$AG645:$AN645,1),""))</f>
        <v/>
      </c>
    </row>
    <row r="646" spans="2:44" x14ac:dyDescent="0.25">
      <c r="B646">
        <f t="shared" ref="B646:B709" si="114">+B645+1</f>
        <v>643</v>
      </c>
      <c r="C646" s="5">
        <f>AVERAGEIFS(TimeSeries!644:644,TimeSeries!$1:$1,"&lt;="&amp;C$3,TimeSeries!$1:$1,"&gt;="&amp;C$2)</f>
        <v>141.35</v>
      </c>
      <c r="D646" s="5">
        <f>AVERAGEIFS(TimeSeries!644:644,TimeSeries!$1:$1,"&lt;="&amp;D$3,TimeSeries!$1:$1,"&gt;="&amp;D$2)</f>
        <v>145.85</v>
      </c>
      <c r="E646" s="5">
        <f>AVERAGEIFS(TimeSeries!644:644,TimeSeries!$1:$1,"&lt;="&amp;E$3,TimeSeries!$1:$1,"&gt;="&amp;E$2)</f>
        <v>145.1</v>
      </c>
      <c r="F646" s="5">
        <f>AVERAGEIFS(TimeSeries!644:644,TimeSeries!$1:$1,"&lt;="&amp;F$3,TimeSeries!$1:$1,"&gt;="&amp;F$2)</f>
        <v>145.6</v>
      </c>
      <c r="G646" s="5">
        <f>AVERAGEIFS(TimeSeries!644:644,TimeSeries!$1:$1,"&lt;="&amp;G$3,TimeSeries!$1:$1,"&gt;="&amp;G$2)</f>
        <v>142.1</v>
      </c>
      <c r="H646" s="5">
        <f>AVERAGEIFS(TimeSeries!644:644,TimeSeries!$1:$1,"&lt;="&amp;H$3,TimeSeries!$1:$1,"&gt;="&amp;H$2)</f>
        <v>133.6</v>
      </c>
      <c r="I646" s="5">
        <f>AVERAGEIFS(TimeSeries!644:644,TimeSeries!$1:$1,"&lt;="&amp;I$3,TimeSeries!$1:$1,"&gt;="&amp;I$2)</f>
        <v>130.75</v>
      </c>
      <c r="J646" s="5">
        <f>AVERAGEIFS(TimeSeries!644:644,TimeSeries!$1:$1,"&lt;="&amp;J$3,TimeSeries!$1:$1,"&gt;="&amp;J$2)</f>
        <v>131.5</v>
      </c>
      <c r="K646" s="5">
        <f>+TimeSeries!I644</f>
        <v>139.82499999999999</v>
      </c>
      <c r="M646">
        <f>+INDEX(TimeSeries!$A:$ZZ,'TimeSeries - Formatted'!$B646+1,'TimeSeries - Formatted'!K$1)</f>
        <v>22</v>
      </c>
      <c r="O646" s="1">
        <f t="shared" si="105"/>
        <v>2.6506899055918742E-2</v>
      </c>
      <c r="P646" s="1">
        <f t="shared" si="106"/>
        <v>1.4961725817675742E-2</v>
      </c>
      <c r="Q646" s="1">
        <f t="shared" si="107"/>
        <v>-1.4601018675721611E-2</v>
      </c>
      <c r="R646" s="1">
        <f t="shared" si="108"/>
        <v>2.4096385542167198E-3</v>
      </c>
      <c r="S646" s="1">
        <f t="shared" si="109"/>
        <v>2.3038156947444044E-2</v>
      </c>
      <c r="T646" s="1">
        <f t="shared" si="110"/>
        <v>2.0626432391138261E-2</v>
      </c>
      <c r="U646" s="1">
        <f t="shared" si="111"/>
        <v>2.6698076168040874E-2</v>
      </c>
      <c r="V646" s="1">
        <f t="shared" si="112"/>
        <v>2.1756021756021759E-2</v>
      </c>
      <c r="X646" s="2">
        <f ca="1">1*(IFERROR(MAX(OFFSET(O$1,MATCH($M646,$M:$M,0)-1,0,ROW()-MATCH($M646,$M:$M,0))),0)&gt;0)</f>
        <v>1</v>
      </c>
      <c r="Y646" s="2">
        <f ca="1">1*(IFERROR(MAX(OFFSET(P$1,MATCH($M646,$M:$M,0)-1,0,ROW()-MATCH($M646,$M:$M,0))),0)&gt;0)</f>
        <v>1</v>
      </c>
      <c r="Z646" s="2">
        <f ca="1">1*(IFERROR(MAX(OFFSET(Q$1,MATCH($M646,$M:$M,0)-1,0,ROW()-MATCH($M646,$M:$M,0))),0)&gt;0)</f>
        <v>1</v>
      </c>
      <c r="AA646" s="2">
        <f ca="1">1*(IFERROR(MAX(OFFSET(R$1,MATCH($M646,$M:$M,0)-1,0,ROW()-MATCH($M646,$M:$M,0))),0)&gt;0)</f>
        <v>1</v>
      </c>
      <c r="AB646" s="2">
        <f ca="1">1*(IFERROR(MAX(OFFSET(S$1,MATCH($M646,$M:$M,0)-1,0,ROW()-MATCH($M646,$M:$M,0))),0)&gt;0)</f>
        <v>1</v>
      </c>
      <c r="AC646" s="2">
        <f ca="1">1*(IFERROR(MAX(OFFSET(T$1,MATCH($M646,$M:$M,0)-1,0,ROW()-MATCH($M646,$M:$M,0))),0)&gt;0)</f>
        <v>1</v>
      </c>
      <c r="AD646" s="2">
        <f ca="1">1*(IFERROR(MAX(OFFSET(U$1,MATCH($M646,$M:$M,0)-1,0,ROW()-MATCH($M646,$M:$M,0))),0)&gt;0)</f>
        <v>1</v>
      </c>
      <c r="AE646" s="2">
        <f ca="1">1*(IFERROR(MAX(OFFSET(V$1,MATCH($M646,$M:$M,0)-1,0,ROW()-MATCH($M646,$M:$M,0))),0)&gt;0)</f>
        <v>1</v>
      </c>
      <c r="AG646">
        <f ca="1">+IF(COUNTIFS(AG$4:AG645,1,$M$4:$M645,$M646)=1,0,IF(O646*X646&lt;$AI$1,1,0))</f>
        <v>0</v>
      </c>
      <c r="AH646">
        <f ca="1">+IF(COUNTIFS(AH$4:AH645,1,$M$4:$M645,$M646)=1,0,IF(P646*Y646&lt;$AI$1,1,0))</f>
        <v>0</v>
      </c>
      <c r="AI646">
        <f ca="1">+IF(COUNTIFS(AI$4:AI645,1,$M$4:$M645,$M646)=1,0,IF(Q646*Z646&lt;$AI$1,1,0))</f>
        <v>0</v>
      </c>
      <c r="AJ646">
        <f ca="1">+IF(COUNTIFS(AJ$4:AJ645,1,$M$4:$M645,$M646)=1,0,IF(R646*AA646&lt;$AI$1,1,0))</f>
        <v>0</v>
      </c>
      <c r="AK646">
        <f ca="1">+IF(COUNTIFS(AK$4:AK645,1,$M$4:$M645,$M646)=1,0,IF(S646*AB646&lt;$AI$1,1,0))</f>
        <v>0</v>
      </c>
      <c r="AL646">
        <f ca="1">+IF(COUNTIFS(AL$4:AL645,1,$M$4:$M645,$M646)=1,0,IF(T646*AC646&lt;$AI$1,1,0))</f>
        <v>0</v>
      </c>
      <c r="AM646">
        <f ca="1">+IF(COUNTIFS(AM$4:AM645,1,$M$4:$M645,$M646)=1,0,IF(U646*AD646&lt;$AI$1,1,0))</f>
        <v>0</v>
      </c>
      <c r="AN646">
        <f ca="1">+IF(COUNTIFS(AN$4:AN645,1,$M$4:$M645,$M646)=1,0,IF(V646*AE646&lt;$AI$1,1,0))</f>
        <v>0</v>
      </c>
      <c r="AO646">
        <f t="shared" ca="1" si="113"/>
        <v>0</v>
      </c>
      <c r="AQ646">
        <f ca="1">1*(COUNTIFS($M$4:$M645,M646,AO$4:AO645,1)&gt;0)</f>
        <v>0</v>
      </c>
      <c r="AR646" t="str">
        <f ca="1">+IF($AQ646=1,"",IFERROR(AVERAGEIFS($AG$3:$AN$3,$AG646:$AN646,1),""))</f>
        <v/>
      </c>
    </row>
    <row r="647" spans="2:44" x14ac:dyDescent="0.25">
      <c r="B647">
        <f t="shared" si="114"/>
        <v>644</v>
      </c>
      <c r="C647" s="5">
        <f>AVERAGEIFS(TimeSeries!645:645,TimeSeries!$1:$1,"&lt;="&amp;C$3,TimeSeries!$1:$1,"&gt;="&amp;C$2)</f>
        <v>142.35</v>
      </c>
      <c r="D647" s="5">
        <f>AVERAGEIFS(TimeSeries!645:645,TimeSeries!$1:$1,"&lt;="&amp;D$3,TimeSeries!$1:$1,"&gt;="&amp;D$2)</f>
        <v>142.35</v>
      </c>
      <c r="E647" s="5">
        <f>AVERAGEIFS(TimeSeries!645:645,TimeSeries!$1:$1,"&lt;="&amp;E$3,TimeSeries!$1:$1,"&gt;="&amp;E$2)</f>
        <v>136.69999999999999</v>
      </c>
      <c r="F647" s="5">
        <f>AVERAGEIFS(TimeSeries!645:645,TimeSeries!$1:$1,"&lt;="&amp;F$3,TimeSeries!$1:$1,"&gt;="&amp;F$2)</f>
        <v>135.69999999999999</v>
      </c>
      <c r="G647" s="5">
        <f>AVERAGEIFS(TimeSeries!645:645,TimeSeries!$1:$1,"&lt;="&amp;G$3,TimeSeries!$1:$1,"&gt;="&amp;G$2)</f>
        <v>133.55000000000001</v>
      </c>
      <c r="H647" s="5">
        <f>AVERAGEIFS(TimeSeries!645:645,TimeSeries!$1:$1,"&lt;="&amp;H$3,TimeSeries!$1:$1,"&gt;="&amp;H$2)</f>
        <v>133.05000000000001</v>
      </c>
      <c r="I647" s="5">
        <f>AVERAGEIFS(TimeSeries!645:645,TimeSeries!$1:$1,"&lt;="&amp;I$3,TimeSeries!$1:$1,"&gt;="&amp;I$2)</f>
        <v>135.19999999999999</v>
      </c>
      <c r="J647" s="5">
        <f>AVERAGEIFS(TimeSeries!645:645,TimeSeries!$1:$1,"&lt;="&amp;J$3,TimeSeries!$1:$1,"&gt;="&amp;J$2)</f>
        <v>134.4</v>
      </c>
      <c r="K647" s="5">
        <f>+TimeSeries!I645</f>
        <v>136.94999999999999</v>
      </c>
      <c r="M647">
        <f>+INDEX(TimeSeries!$A:$ZZ,'TimeSeries - Formatted'!$B647+1,'TimeSeries - Formatted'!K$1)</f>
        <v>22</v>
      </c>
      <c r="O647" s="1">
        <f t="shared" si="105"/>
        <v>7.0746374248320532E-3</v>
      </c>
      <c r="P647" s="1">
        <f t="shared" si="106"/>
        <v>-2.3997257456290666E-2</v>
      </c>
      <c r="Q647" s="1">
        <f t="shared" si="107"/>
        <v>-7.1646859083191905E-2</v>
      </c>
      <c r="R647" s="1">
        <f t="shared" si="108"/>
        <v>-6.7994505494505586E-2</v>
      </c>
      <c r="S647" s="1">
        <f t="shared" si="109"/>
        <v>-6.0168895144264489E-2</v>
      </c>
      <c r="T647" s="1">
        <f t="shared" si="110"/>
        <v>-4.1167664670657134E-3</v>
      </c>
      <c r="U647" s="1">
        <f t="shared" si="111"/>
        <v>3.4034416826003833E-2</v>
      </c>
      <c r="V647" s="1">
        <f t="shared" si="112"/>
        <v>2.2053231939163531E-2</v>
      </c>
      <c r="X647" s="2">
        <f ca="1">1*(IFERROR(MAX(OFFSET(O$1,MATCH($M647,$M:$M,0)-1,0,ROW()-MATCH($M647,$M:$M,0))),0)&gt;0)</f>
        <v>1</v>
      </c>
      <c r="Y647" s="2">
        <f ca="1">1*(IFERROR(MAX(OFFSET(P$1,MATCH($M647,$M:$M,0)-1,0,ROW()-MATCH($M647,$M:$M,0))),0)&gt;0)</f>
        <v>1</v>
      </c>
      <c r="Z647" s="2">
        <f ca="1">1*(IFERROR(MAX(OFFSET(Q$1,MATCH($M647,$M:$M,0)-1,0,ROW()-MATCH($M647,$M:$M,0))),0)&gt;0)</f>
        <v>1</v>
      </c>
      <c r="AA647" s="2">
        <f ca="1">1*(IFERROR(MAX(OFFSET(R$1,MATCH($M647,$M:$M,0)-1,0,ROW()-MATCH($M647,$M:$M,0))),0)&gt;0)</f>
        <v>1</v>
      </c>
      <c r="AB647" s="2">
        <f ca="1">1*(IFERROR(MAX(OFFSET(S$1,MATCH($M647,$M:$M,0)-1,0,ROW()-MATCH($M647,$M:$M,0))),0)&gt;0)</f>
        <v>1</v>
      </c>
      <c r="AC647" s="2">
        <f ca="1">1*(IFERROR(MAX(OFFSET(T$1,MATCH($M647,$M:$M,0)-1,0,ROW()-MATCH($M647,$M:$M,0))),0)&gt;0)</f>
        <v>1</v>
      </c>
      <c r="AD647" s="2">
        <f ca="1">1*(IFERROR(MAX(OFFSET(U$1,MATCH($M647,$M:$M,0)-1,0,ROW()-MATCH($M647,$M:$M,0))),0)&gt;0)</f>
        <v>1</v>
      </c>
      <c r="AE647" s="2">
        <f ca="1">1*(IFERROR(MAX(OFFSET(V$1,MATCH($M647,$M:$M,0)-1,0,ROW()-MATCH($M647,$M:$M,0))),0)&gt;0)</f>
        <v>1</v>
      </c>
      <c r="AG647">
        <f ca="1">+IF(COUNTIFS(AG$4:AG646,1,$M$4:$M646,$M647)=1,0,IF(O647*X647&lt;$AI$1,1,0))</f>
        <v>0</v>
      </c>
      <c r="AH647">
        <f ca="1">+IF(COUNTIFS(AH$4:AH646,1,$M$4:$M646,$M647)=1,0,IF(P647*Y647&lt;$AI$1,1,0))</f>
        <v>0</v>
      </c>
      <c r="AI647">
        <f ca="1">+IF(COUNTIFS(AI$4:AI646,1,$M$4:$M646,$M647)=1,0,IF(Q647*Z647&lt;$AI$1,1,0))</f>
        <v>0</v>
      </c>
      <c r="AJ647">
        <f ca="1">+IF(COUNTIFS(AJ$4:AJ646,1,$M$4:$M646,$M647)=1,0,IF(R647*AA647&lt;$AI$1,1,0))</f>
        <v>0</v>
      </c>
      <c r="AK647">
        <f ca="1">+IF(COUNTIFS(AK$4:AK646,1,$M$4:$M646,$M647)=1,0,IF(S647*AB647&lt;$AI$1,1,0))</f>
        <v>0</v>
      </c>
      <c r="AL647">
        <f ca="1">+IF(COUNTIFS(AL$4:AL646,1,$M$4:$M646,$M647)=1,0,IF(T647*AC647&lt;$AI$1,1,0))</f>
        <v>0</v>
      </c>
      <c r="AM647">
        <f ca="1">+IF(COUNTIFS(AM$4:AM646,1,$M$4:$M646,$M647)=1,0,IF(U647*AD647&lt;$AI$1,1,0))</f>
        <v>0</v>
      </c>
      <c r="AN647">
        <f ca="1">+IF(COUNTIFS(AN$4:AN646,1,$M$4:$M646,$M647)=1,0,IF(V647*AE647&lt;$AI$1,1,0))</f>
        <v>0</v>
      </c>
      <c r="AO647">
        <f t="shared" ca="1" si="113"/>
        <v>0</v>
      </c>
      <c r="AQ647">
        <f ca="1">1*(COUNTIFS($M$4:$M646,M647,AO$4:AO646,1)&gt;0)</f>
        <v>0</v>
      </c>
      <c r="AR647" t="str">
        <f ca="1">+IF($AQ647=1,"",IFERROR(AVERAGEIFS($AG$3:$AN$3,$AG647:$AN647,1),""))</f>
        <v/>
      </c>
    </row>
    <row r="648" spans="2:44" x14ac:dyDescent="0.25">
      <c r="B648">
        <f t="shared" si="114"/>
        <v>645</v>
      </c>
      <c r="C648" s="5">
        <f>AVERAGEIFS(TimeSeries!646:646,TimeSeries!$1:$1,"&lt;="&amp;C$3,TimeSeries!$1:$1,"&gt;="&amp;C$2)</f>
        <v>134.4</v>
      </c>
      <c r="D648" s="5">
        <f>AVERAGEIFS(TimeSeries!646:646,TimeSeries!$1:$1,"&lt;="&amp;D$3,TimeSeries!$1:$1,"&gt;="&amp;D$2)</f>
        <v>132.4</v>
      </c>
      <c r="E648" s="5">
        <f>AVERAGEIFS(TimeSeries!646:646,TimeSeries!$1:$1,"&lt;="&amp;E$3,TimeSeries!$1:$1,"&gt;="&amp;E$2)</f>
        <v>126.75</v>
      </c>
      <c r="F648" s="5">
        <f>AVERAGEIFS(TimeSeries!646:646,TimeSeries!$1:$1,"&lt;="&amp;F$3,TimeSeries!$1:$1,"&gt;="&amp;F$2)</f>
        <v>125.75</v>
      </c>
      <c r="G648" s="5">
        <f>AVERAGEIFS(TimeSeries!646:646,TimeSeries!$1:$1,"&lt;="&amp;G$3,TimeSeries!$1:$1,"&gt;="&amp;G$2)</f>
        <v>124.3</v>
      </c>
      <c r="H648" s="5">
        <f>AVERAGEIFS(TimeSeries!646:646,TimeSeries!$1:$1,"&lt;="&amp;H$3,TimeSeries!$1:$1,"&gt;="&amp;H$2)</f>
        <v>125.3</v>
      </c>
      <c r="I648" s="5">
        <f>AVERAGEIFS(TimeSeries!646:646,TimeSeries!$1:$1,"&lt;="&amp;I$3,TimeSeries!$1:$1,"&gt;="&amp;I$2)</f>
        <v>128.85</v>
      </c>
      <c r="J648" s="5">
        <f>AVERAGEIFS(TimeSeries!646:646,TimeSeries!$1:$1,"&lt;="&amp;J$3,TimeSeries!$1:$1,"&gt;="&amp;J$2)</f>
        <v>128.69999999999999</v>
      </c>
      <c r="K648" s="5">
        <f>+TimeSeries!I646</f>
        <v>128.57499999999999</v>
      </c>
      <c r="M648">
        <f>+INDEX(TimeSeries!$A:$ZZ,'TimeSeries - Formatted'!$B648+1,'TimeSeries - Formatted'!K$1)</f>
        <v>22</v>
      </c>
      <c r="O648" s="1">
        <f t="shared" si="105"/>
        <v>-5.5848261327713256E-2</v>
      </c>
      <c r="P648" s="1">
        <f t="shared" si="106"/>
        <v>-9.2218032224888558E-2</v>
      </c>
      <c r="Q648" s="1">
        <f t="shared" si="107"/>
        <v>-0.1392190152801358</v>
      </c>
      <c r="R648" s="1">
        <f t="shared" si="108"/>
        <v>-0.13633241758241754</v>
      </c>
      <c r="S648" s="1">
        <f t="shared" si="109"/>
        <v>-0.12526389866291343</v>
      </c>
      <c r="T648" s="1">
        <f t="shared" si="110"/>
        <v>-6.2125748502994016E-2</v>
      </c>
      <c r="U648" s="1">
        <f t="shared" si="111"/>
        <v>-4.6967455621301779E-2</v>
      </c>
      <c r="V648" s="1">
        <f t="shared" si="112"/>
        <v>-4.2410714285714413E-2</v>
      </c>
      <c r="X648" s="2">
        <f ca="1">1*(IFERROR(MAX(OFFSET(O$1,MATCH($M648,$M:$M,0)-1,0,ROW()-MATCH($M648,$M:$M,0))),0)&gt;0)</f>
        <v>1</v>
      </c>
      <c r="Y648" s="2">
        <f ca="1">1*(IFERROR(MAX(OFFSET(P$1,MATCH($M648,$M:$M,0)-1,0,ROW()-MATCH($M648,$M:$M,0))),0)&gt;0)</f>
        <v>1</v>
      </c>
      <c r="Z648" s="2">
        <f ca="1">1*(IFERROR(MAX(OFFSET(Q$1,MATCH($M648,$M:$M,0)-1,0,ROW()-MATCH($M648,$M:$M,0))),0)&gt;0)</f>
        <v>1</v>
      </c>
      <c r="AA648" s="2">
        <f ca="1">1*(IFERROR(MAX(OFFSET(R$1,MATCH($M648,$M:$M,0)-1,0,ROW()-MATCH($M648,$M:$M,0))),0)&gt;0)</f>
        <v>1</v>
      </c>
      <c r="AB648" s="2">
        <f ca="1">1*(IFERROR(MAX(OFFSET(S$1,MATCH($M648,$M:$M,0)-1,0,ROW()-MATCH($M648,$M:$M,0))),0)&gt;0)</f>
        <v>1</v>
      </c>
      <c r="AC648" s="2">
        <f ca="1">1*(IFERROR(MAX(OFFSET(T$1,MATCH($M648,$M:$M,0)-1,0,ROW()-MATCH($M648,$M:$M,0))),0)&gt;0)</f>
        <v>1</v>
      </c>
      <c r="AD648" s="2">
        <f ca="1">1*(IFERROR(MAX(OFFSET(U$1,MATCH($M648,$M:$M,0)-1,0,ROW()-MATCH($M648,$M:$M,0))),0)&gt;0)</f>
        <v>1</v>
      </c>
      <c r="AE648" s="2">
        <f ca="1">1*(IFERROR(MAX(OFFSET(V$1,MATCH($M648,$M:$M,0)-1,0,ROW()-MATCH($M648,$M:$M,0))),0)&gt;0)</f>
        <v>1</v>
      </c>
      <c r="AG648">
        <f ca="1">+IF(COUNTIFS(AG$4:AG647,1,$M$4:$M647,$M648)=1,0,IF(O648*X648&lt;$AI$1,1,0))</f>
        <v>0</v>
      </c>
      <c r="AH648">
        <f ca="1">+IF(COUNTIFS(AH$4:AH647,1,$M$4:$M647,$M648)=1,0,IF(P648*Y648&lt;$AI$1,1,0))</f>
        <v>0</v>
      </c>
      <c r="AI648">
        <f ca="1">+IF(COUNTIFS(AI$4:AI647,1,$M$4:$M647,$M648)=1,0,IF(Q648*Z648&lt;$AI$1,1,0))</f>
        <v>1</v>
      </c>
      <c r="AJ648">
        <f ca="1">+IF(COUNTIFS(AJ$4:AJ647,1,$M$4:$M647,$M648)=1,0,IF(R648*AA648&lt;$AI$1,1,0))</f>
        <v>1</v>
      </c>
      <c r="AK648">
        <f ca="1">+IF(COUNTIFS(AK$4:AK647,1,$M$4:$M647,$M648)=1,0,IF(S648*AB648&lt;$AI$1,1,0))</f>
        <v>1</v>
      </c>
      <c r="AL648">
        <f ca="1">+IF(COUNTIFS(AL$4:AL647,1,$M$4:$M647,$M648)=1,0,IF(T648*AC648&lt;$AI$1,1,0))</f>
        <v>0</v>
      </c>
      <c r="AM648">
        <f ca="1">+IF(COUNTIFS(AM$4:AM647,1,$M$4:$M647,$M648)=1,0,IF(U648*AD648&lt;$AI$1,1,0))</f>
        <v>0</v>
      </c>
      <c r="AN648">
        <f ca="1">+IF(COUNTIFS(AN$4:AN647,1,$M$4:$M647,$M648)=1,0,IF(V648*AE648&lt;$AI$1,1,0))</f>
        <v>0</v>
      </c>
      <c r="AO648">
        <f t="shared" ca="1" si="113"/>
        <v>1</v>
      </c>
      <c r="AQ648">
        <f ca="1">1*(COUNTIFS($M$4:$M647,M648,AO$4:AO647,1)&gt;0)</f>
        <v>0</v>
      </c>
      <c r="AR648">
        <f ca="1">+IF($AQ648=1,"",IFERROR(AVERAGEIFS($AG$3:$AN$3,$AG648:$AN648,1),""))</f>
        <v>180</v>
      </c>
    </row>
    <row r="649" spans="2:44" x14ac:dyDescent="0.25">
      <c r="B649">
        <f t="shared" si="114"/>
        <v>646</v>
      </c>
      <c r="C649" s="5">
        <f>AVERAGEIFS(TimeSeries!647:647,TimeSeries!$1:$1,"&lt;="&amp;C$3,TimeSeries!$1:$1,"&gt;="&amp;C$2)</f>
        <v>122.5</v>
      </c>
      <c r="D649" s="5">
        <f>AVERAGEIFS(TimeSeries!647:647,TimeSeries!$1:$1,"&lt;="&amp;D$3,TimeSeries!$1:$1,"&gt;="&amp;D$2)</f>
        <v>122</v>
      </c>
      <c r="E649" s="5">
        <f>AVERAGEIFS(TimeSeries!647:647,TimeSeries!$1:$1,"&lt;="&amp;E$3,TimeSeries!$1:$1,"&gt;="&amp;E$2)</f>
        <v>121.3</v>
      </c>
      <c r="F649" s="5">
        <f>AVERAGEIFS(TimeSeries!647:647,TimeSeries!$1:$1,"&lt;="&amp;F$3,TimeSeries!$1:$1,"&gt;="&amp;F$2)</f>
        <v>120.8</v>
      </c>
      <c r="G649" s="5">
        <f>AVERAGEIFS(TimeSeries!647:647,TimeSeries!$1:$1,"&lt;="&amp;G$3,TimeSeries!$1:$1,"&gt;="&amp;G$2)</f>
        <v>119.4</v>
      </c>
      <c r="H649" s="5">
        <f>AVERAGEIFS(TimeSeries!647:647,TimeSeries!$1:$1,"&lt;="&amp;H$3,TimeSeries!$1:$1,"&gt;="&amp;H$2)</f>
        <v>117.9</v>
      </c>
      <c r="I649" s="5">
        <f>AVERAGEIFS(TimeSeries!647:647,TimeSeries!$1:$1,"&lt;="&amp;I$3,TimeSeries!$1:$1,"&gt;="&amp;I$2)</f>
        <v>120</v>
      </c>
      <c r="J649" s="5">
        <f>AVERAGEIFS(TimeSeries!647:647,TimeSeries!$1:$1,"&lt;="&amp;J$3,TimeSeries!$1:$1,"&gt;="&amp;J$2)</f>
        <v>123</v>
      </c>
      <c r="K649" s="5">
        <f>+TimeSeries!I647</f>
        <v>120.80000000000001</v>
      </c>
      <c r="M649">
        <f>+INDEX(TimeSeries!$A:$ZZ,'TimeSeries - Formatted'!$B649+1,'TimeSeries - Formatted'!K$1)</f>
        <v>22</v>
      </c>
      <c r="O649" s="1">
        <f t="shared" si="105"/>
        <v>-0.13944502985598872</v>
      </c>
      <c r="P649" s="1">
        <f t="shared" si="106"/>
        <v>-0.16352416866643804</v>
      </c>
      <c r="Q649" s="1">
        <f t="shared" si="107"/>
        <v>-0.17623089983022078</v>
      </c>
      <c r="R649" s="1">
        <f t="shared" si="108"/>
        <v>-0.17032967032967028</v>
      </c>
      <c r="S649" s="1">
        <f t="shared" si="109"/>
        <v>-0.15974665728360304</v>
      </c>
      <c r="T649" s="1">
        <f t="shared" si="110"/>
        <v>-0.11751497005988021</v>
      </c>
      <c r="U649" s="1">
        <f t="shared" si="111"/>
        <v>-0.11242603550295849</v>
      </c>
      <c r="V649" s="1">
        <f t="shared" si="112"/>
        <v>-8.4821428571428603E-2</v>
      </c>
      <c r="X649" s="2">
        <f ca="1">1*(IFERROR(MAX(OFFSET(O$1,MATCH($M649,$M:$M,0)-1,0,ROW()-MATCH($M649,$M:$M,0))),0)&gt;0)</f>
        <v>1</v>
      </c>
      <c r="Y649" s="2">
        <f ca="1">1*(IFERROR(MAX(OFFSET(P$1,MATCH($M649,$M:$M,0)-1,0,ROW()-MATCH($M649,$M:$M,0))),0)&gt;0)</f>
        <v>1</v>
      </c>
      <c r="Z649" s="2">
        <f ca="1">1*(IFERROR(MAX(OFFSET(Q$1,MATCH($M649,$M:$M,0)-1,0,ROW()-MATCH($M649,$M:$M,0))),0)&gt;0)</f>
        <v>1</v>
      </c>
      <c r="AA649" s="2">
        <f ca="1">1*(IFERROR(MAX(OFFSET(R$1,MATCH($M649,$M:$M,0)-1,0,ROW()-MATCH($M649,$M:$M,0))),0)&gt;0)</f>
        <v>1</v>
      </c>
      <c r="AB649" s="2">
        <f ca="1">1*(IFERROR(MAX(OFFSET(S$1,MATCH($M649,$M:$M,0)-1,0,ROW()-MATCH($M649,$M:$M,0))),0)&gt;0)</f>
        <v>1</v>
      </c>
      <c r="AC649" s="2">
        <f ca="1">1*(IFERROR(MAX(OFFSET(T$1,MATCH($M649,$M:$M,0)-1,0,ROW()-MATCH($M649,$M:$M,0))),0)&gt;0)</f>
        <v>1</v>
      </c>
      <c r="AD649" s="2">
        <f ca="1">1*(IFERROR(MAX(OFFSET(U$1,MATCH($M649,$M:$M,0)-1,0,ROW()-MATCH($M649,$M:$M,0))),0)&gt;0)</f>
        <v>1</v>
      </c>
      <c r="AE649" s="2">
        <f ca="1">1*(IFERROR(MAX(OFFSET(V$1,MATCH($M649,$M:$M,0)-1,0,ROW()-MATCH($M649,$M:$M,0))),0)&gt;0)</f>
        <v>1</v>
      </c>
      <c r="AG649">
        <f ca="1">+IF(COUNTIFS(AG$4:AG648,1,$M$4:$M648,$M649)=1,0,IF(O649*X649&lt;$AI$1,1,0))</f>
        <v>1</v>
      </c>
      <c r="AH649">
        <f ca="1">+IF(COUNTIFS(AH$4:AH648,1,$M$4:$M648,$M649)=1,0,IF(P649*Y649&lt;$AI$1,1,0))</f>
        <v>1</v>
      </c>
      <c r="AI649">
        <f ca="1">+IF(COUNTIFS(AI$4:AI648,1,$M$4:$M648,$M649)=1,0,IF(Q649*Z649&lt;$AI$1,1,0))</f>
        <v>0</v>
      </c>
      <c r="AJ649">
        <f ca="1">+IF(COUNTIFS(AJ$4:AJ648,1,$M$4:$M648,$M649)=1,0,IF(R649*AA649&lt;$AI$1,1,0))</f>
        <v>0</v>
      </c>
      <c r="AK649">
        <f ca="1">+IF(COUNTIFS(AK$4:AK648,1,$M$4:$M648,$M649)=1,0,IF(S649*AB649&lt;$AI$1,1,0))</f>
        <v>0</v>
      </c>
      <c r="AL649">
        <f ca="1">+IF(COUNTIFS(AL$4:AL648,1,$M$4:$M648,$M649)=1,0,IF(T649*AC649&lt;$AI$1,1,0))</f>
        <v>1</v>
      </c>
      <c r="AM649">
        <f ca="1">+IF(COUNTIFS(AM$4:AM648,1,$M$4:$M648,$M649)=1,0,IF(U649*AD649&lt;$AI$1,1,0))</f>
        <v>1</v>
      </c>
      <c r="AN649">
        <f ca="1">+IF(COUNTIFS(AN$4:AN648,1,$M$4:$M648,$M649)=1,0,IF(V649*AE649&lt;$AI$1,1,0))</f>
        <v>0</v>
      </c>
      <c r="AO649">
        <f t="shared" ca="1" si="113"/>
        <v>1</v>
      </c>
      <c r="AQ649">
        <f ca="1">1*(COUNTIFS($M$4:$M648,M649,AO$4:AO648,1)&gt;0)</f>
        <v>1</v>
      </c>
      <c r="AR649" t="str">
        <f ca="1">+IF($AQ649=1,"",IFERROR(AVERAGEIFS($AG$3:$AN$3,$AG649:$AN649,1),""))</f>
        <v/>
      </c>
    </row>
    <row r="650" spans="2:44" x14ac:dyDescent="0.25">
      <c r="B650">
        <f t="shared" si="114"/>
        <v>647</v>
      </c>
      <c r="C650" s="5">
        <f>AVERAGEIFS(TimeSeries!648:648,TimeSeries!$1:$1,"&lt;="&amp;C$3,TimeSeries!$1:$1,"&gt;="&amp;C$2)</f>
        <v>116.4</v>
      </c>
      <c r="D650" s="5">
        <f>AVERAGEIFS(TimeSeries!648:648,TimeSeries!$1:$1,"&lt;="&amp;D$3,TimeSeries!$1:$1,"&gt;="&amp;D$2)</f>
        <v>119.9</v>
      </c>
      <c r="E650" s="5">
        <f>AVERAGEIFS(TimeSeries!648:648,TimeSeries!$1:$1,"&lt;="&amp;E$3,TimeSeries!$1:$1,"&gt;="&amp;E$2)</f>
        <v>120.6</v>
      </c>
      <c r="F650" s="5">
        <f>AVERAGEIFS(TimeSeries!648:648,TimeSeries!$1:$1,"&lt;="&amp;F$3,TimeSeries!$1:$1,"&gt;="&amp;F$2)</f>
        <v>125.6</v>
      </c>
      <c r="G650" s="5">
        <f>AVERAGEIFS(TimeSeries!648:648,TimeSeries!$1:$1,"&lt;="&amp;G$3,TimeSeries!$1:$1,"&gt;="&amp;G$2)</f>
        <v>124.2</v>
      </c>
      <c r="H650" s="5">
        <f>AVERAGEIFS(TimeSeries!648:648,TimeSeries!$1:$1,"&lt;="&amp;H$3,TimeSeries!$1:$1,"&gt;="&amp;H$2)</f>
        <v>112.7</v>
      </c>
      <c r="I650" s="5">
        <f>AVERAGEIFS(TimeSeries!648:648,TimeSeries!$1:$1,"&lt;="&amp;I$3,TimeSeries!$1:$1,"&gt;="&amp;I$2)</f>
        <v>114.8</v>
      </c>
      <c r="J650" s="5">
        <f>AVERAGEIFS(TimeSeries!648:648,TimeSeries!$1:$1,"&lt;="&amp;J$3,TimeSeries!$1:$1,"&gt;="&amp;J$2)</f>
        <v>121.6</v>
      </c>
      <c r="K650" s="5">
        <f>+TimeSeries!I648</f>
        <v>119</v>
      </c>
      <c r="M650">
        <f>+INDEX(TimeSeries!$A:$ZZ,'TimeSeries - Formatted'!$B650+1,'TimeSeries - Formatted'!K$1)</f>
        <v>22</v>
      </c>
      <c r="O650" s="1">
        <f t="shared" si="105"/>
        <v>-0.18229715489989451</v>
      </c>
      <c r="P650" s="1">
        <f t="shared" si="106"/>
        <v>-0.17792252314021251</v>
      </c>
      <c r="Q650" s="1">
        <f t="shared" si="107"/>
        <v>-0.18098471986417664</v>
      </c>
      <c r="R650" s="1">
        <f t="shared" si="108"/>
        <v>-0.13736263736263732</v>
      </c>
      <c r="S650" s="1">
        <f t="shared" si="109"/>
        <v>-0.12596762843068254</v>
      </c>
      <c r="T650" s="1">
        <f t="shared" si="110"/>
        <v>-0.15643712574850299</v>
      </c>
      <c r="U650" s="1">
        <f t="shared" si="111"/>
        <v>-0.15088757396449703</v>
      </c>
      <c r="V650" s="1">
        <f t="shared" si="112"/>
        <v>-9.5238095238095344E-2</v>
      </c>
      <c r="X650" s="2">
        <f ca="1">1*(IFERROR(MAX(OFFSET(O$1,MATCH($M650,$M:$M,0)-1,0,ROW()-MATCH($M650,$M:$M,0))),0)&gt;0)</f>
        <v>1</v>
      </c>
      <c r="Y650" s="2">
        <f ca="1">1*(IFERROR(MAX(OFFSET(P$1,MATCH($M650,$M:$M,0)-1,0,ROW()-MATCH($M650,$M:$M,0))),0)&gt;0)</f>
        <v>1</v>
      </c>
      <c r="Z650" s="2">
        <f ca="1">1*(IFERROR(MAX(OFFSET(Q$1,MATCH($M650,$M:$M,0)-1,0,ROW()-MATCH($M650,$M:$M,0))),0)&gt;0)</f>
        <v>1</v>
      </c>
      <c r="AA650" s="2">
        <f ca="1">1*(IFERROR(MAX(OFFSET(R$1,MATCH($M650,$M:$M,0)-1,0,ROW()-MATCH($M650,$M:$M,0))),0)&gt;0)</f>
        <v>1</v>
      </c>
      <c r="AB650" s="2">
        <f ca="1">1*(IFERROR(MAX(OFFSET(S$1,MATCH($M650,$M:$M,0)-1,0,ROW()-MATCH($M650,$M:$M,0))),0)&gt;0)</f>
        <v>1</v>
      </c>
      <c r="AC650" s="2">
        <f ca="1">1*(IFERROR(MAX(OFFSET(T$1,MATCH($M650,$M:$M,0)-1,0,ROW()-MATCH($M650,$M:$M,0))),0)&gt;0)</f>
        <v>1</v>
      </c>
      <c r="AD650" s="2">
        <f ca="1">1*(IFERROR(MAX(OFFSET(U$1,MATCH($M650,$M:$M,0)-1,0,ROW()-MATCH($M650,$M:$M,0))),0)&gt;0)</f>
        <v>1</v>
      </c>
      <c r="AE650" s="2">
        <f ca="1">1*(IFERROR(MAX(OFFSET(V$1,MATCH($M650,$M:$M,0)-1,0,ROW()-MATCH($M650,$M:$M,0))),0)&gt;0)</f>
        <v>1</v>
      </c>
      <c r="AG650">
        <f ca="1">+IF(COUNTIFS(AG$4:AG649,1,$M$4:$M649,$M650)=1,0,IF(O650*X650&lt;$AI$1,1,0))</f>
        <v>0</v>
      </c>
      <c r="AH650">
        <f ca="1">+IF(COUNTIFS(AH$4:AH649,1,$M$4:$M649,$M650)=1,0,IF(P650*Y650&lt;$AI$1,1,0))</f>
        <v>0</v>
      </c>
      <c r="AI650">
        <f ca="1">+IF(COUNTIFS(AI$4:AI649,1,$M$4:$M649,$M650)=1,0,IF(Q650*Z650&lt;$AI$1,1,0))</f>
        <v>0</v>
      </c>
      <c r="AJ650">
        <f ca="1">+IF(COUNTIFS(AJ$4:AJ649,1,$M$4:$M649,$M650)=1,0,IF(R650*AA650&lt;$AI$1,1,0))</f>
        <v>0</v>
      </c>
      <c r="AK650">
        <f ca="1">+IF(COUNTIFS(AK$4:AK649,1,$M$4:$M649,$M650)=1,0,IF(S650*AB650&lt;$AI$1,1,0))</f>
        <v>0</v>
      </c>
      <c r="AL650">
        <f ca="1">+IF(COUNTIFS(AL$4:AL649,1,$M$4:$M649,$M650)=1,0,IF(T650*AC650&lt;$AI$1,1,0))</f>
        <v>0</v>
      </c>
      <c r="AM650">
        <f ca="1">+IF(COUNTIFS(AM$4:AM649,1,$M$4:$M649,$M650)=1,0,IF(U650*AD650&lt;$AI$1,1,0))</f>
        <v>0</v>
      </c>
      <c r="AN650">
        <f ca="1">+IF(COUNTIFS(AN$4:AN649,1,$M$4:$M649,$M650)=1,0,IF(V650*AE650&lt;$AI$1,1,0))</f>
        <v>0</v>
      </c>
      <c r="AO650">
        <f t="shared" ca="1" si="113"/>
        <v>0</v>
      </c>
      <c r="AQ650">
        <f ca="1">1*(COUNTIFS($M$4:$M649,M650,AO$4:AO649,1)&gt;0)</f>
        <v>1</v>
      </c>
      <c r="AR650" t="str">
        <f ca="1">+IF($AQ650=1,"",IFERROR(AVERAGEIFS($AG$3:$AN$3,$AG650:$AN650,1),""))</f>
        <v/>
      </c>
    </row>
    <row r="651" spans="2:44" x14ac:dyDescent="0.25">
      <c r="B651">
        <f t="shared" si="114"/>
        <v>648</v>
      </c>
      <c r="C651" s="5">
        <f>AVERAGEIFS(TimeSeries!649:649,TimeSeries!$1:$1,"&lt;="&amp;C$3,TimeSeries!$1:$1,"&gt;="&amp;C$2)</f>
        <v>115.9</v>
      </c>
      <c r="D651" s="5">
        <f>AVERAGEIFS(TimeSeries!649:649,TimeSeries!$1:$1,"&lt;="&amp;D$3,TimeSeries!$1:$1,"&gt;="&amp;D$2)</f>
        <v>119.4</v>
      </c>
      <c r="E651" s="5">
        <f>AVERAGEIFS(TimeSeries!649:649,TimeSeries!$1:$1,"&lt;="&amp;E$3,TimeSeries!$1:$1,"&gt;="&amp;E$2)</f>
        <v>119.4</v>
      </c>
      <c r="F651" s="5">
        <f>AVERAGEIFS(TimeSeries!649:649,TimeSeries!$1:$1,"&lt;="&amp;F$3,TimeSeries!$1:$1,"&gt;="&amp;F$2)</f>
        <v>124.4</v>
      </c>
      <c r="G651" s="5">
        <f>AVERAGEIFS(TimeSeries!649:649,TimeSeries!$1:$1,"&lt;="&amp;G$3,TimeSeries!$1:$1,"&gt;="&amp;G$2)</f>
        <v>124.4</v>
      </c>
      <c r="H651" s="5">
        <f>AVERAGEIFS(TimeSeries!649:649,TimeSeries!$1:$1,"&lt;="&amp;H$3,TimeSeries!$1:$1,"&gt;="&amp;H$2)</f>
        <v>112.9</v>
      </c>
      <c r="I651" s="5">
        <f>AVERAGEIFS(TimeSeries!649:649,TimeSeries!$1:$1,"&lt;="&amp;I$3,TimeSeries!$1:$1,"&gt;="&amp;I$2)</f>
        <v>110.05</v>
      </c>
      <c r="J651" s="5">
        <f>AVERAGEIFS(TimeSeries!649:649,TimeSeries!$1:$1,"&lt;="&amp;J$3,TimeSeries!$1:$1,"&gt;="&amp;J$2)</f>
        <v>113.1</v>
      </c>
      <c r="K651" s="5">
        <f>+TimeSeries!I649</f>
        <v>117.4375</v>
      </c>
      <c r="M651">
        <f>+INDEX(TimeSeries!$A:$ZZ,'TimeSeries - Formatted'!$B651+1,'TimeSeries - Formatted'!K$1)</f>
        <v>22</v>
      </c>
      <c r="O651" s="1">
        <f t="shared" si="105"/>
        <v>-0.1858096241657885</v>
      </c>
      <c r="P651" s="1">
        <f t="shared" si="106"/>
        <v>-0.18135070277682541</v>
      </c>
      <c r="Q651" s="1">
        <f t="shared" si="107"/>
        <v>-0.18913412563667231</v>
      </c>
      <c r="R651" s="1">
        <f t="shared" si="108"/>
        <v>-0.14560439560439553</v>
      </c>
      <c r="S651" s="1">
        <f t="shared" si="109"/>
        <v>-0.12456016889514421</v>
      </c>
      <c r="T651" s="1">
        <f t="shared" si="110"/>
        <v>-0.15494011976047894</v>
      </c>
      <c r="U651" s="1">
        <f t="shared" si="111"/>
        <v>-0.18602071005917153</v>
      </c>
      <c r="V651" s="1">
        <f t="shared" si="112"/>
        <v>-0.1584821428571429</v>
      </c>
      <c r="X651" s="2">
        <f ca="1">1*(IFERROR(MAX(OFFSET(O$1,MATCH($M651,$M:$M,0)-1,0,ROW()-MATCH($M651,$M:$M,0))),0)&gt;0)</f>
        <v>1</v>
      </c>
      <c r="Y651" s="2">
        <f ca="1">1*(IFERROR(MAX(OFFSET(P$1,MATCH($M651,$M:$M,0)-1,0,ROW()-MATCH($M651,$M:$M,0))),0)&gt;0)</f>
        <v>1</v>
      </c>
      <c r="Z651" s="2">
        <f ca="1">1*(IFERROR(MAX(OFFSET(Q$1,MATCH($M651,$M:$M,0)-1,0,ROW()-MATCH($M651,$M:$M,0))),0)&gt;0)</f>
        <v>1</v>
      </c>
      <c r="AA651" s="2">
        <f ca="1">1*(IFERROR(MAX(OFFSET(R$1,MATCH($M651,$M:$M,0)-1,0,ROW()-MATCH($M651,$M:$M,0))),0)&gt;0)</f>
        <v>1</v>
      </c>
      <c r="AB651" s="2">
        <f ca="1">1*(IFERROR(MAX(OFFSET(S$1,MATCH($M651,$M:$M,0)-1,0,ROW()-MATCH($M651,$M:$M,0))),0)&gt;0)</f>
        <v>1</v>
      </c>
      <c r="AC651" s="2">
        <f ca="1">1*(IFERROR(MAX(OFFSET(T$1,MATCH($M651,$M:$M,0)-1,0,ROW()-MATCH($M651,$M:$M,0))),0)&gt;0)</f>
        <v>1</v>
      </c>
      <c r="AD651" s="2">
        <f ca="1">1*(IFERROR(MAX(OFFSET(U$1,MATCH($M651,$M:$M,0)-1,0,ROW()-MATCH($M651,$M:$M,0))),0)&gt;0)</f>
        <v>1</v>
      </c>
      <c r="AE651" s="2">
        <f ca="1">1*(IFERROR(MAX(OFFSET(V$1,MATCH($M651,$M:$M,0)-1,0,ROW()-MATCH($M651,$M:$M,0))),0)&gt;0)</f>
        <v>1</v>
      </c>
      <c r="AG651">
        <f ca="1">+IF(COUNTIFS(AG$4:AG650,1,$M$4:$M650,$M651)=1,0,IF(O651*X651&lt;$AI$1,1,0))</f>
        <v>0</v>
      </c>
      <c r="AH651">
        <f ca="1">+IF(COUNTIFS(AH$4:AH650,1,$M$4:$M650,$M651)=1,0,IF(P651*Y651&lt;$AI$1,1,0))</f>
        <v>0</v>
      </c>
      <c r="AI651">
        <f ca="1">+IF(COUNTIFS(AI$4:AI650,1,$M$4:$M650,$M651)=1,0,IF(Q651*Z651&lt;$AI$1,1,0))</f>
        <v>0</v>
      </c>
      <c r="AJ651">
        <f ca="1">+IF(COUNTIFS(AJ$4:AJ650,1,$M$4:$M650,$M651)=1,0,IF(R651*AA651&lt;$AI$1,1,0))</f>
        <v>0</v>
      </c>
      <c r="AK651">
        <f ca="1">+IF(COUNTIFS(AK$4:AK650,1,$M$4:$M650,$M651)=1,0,IF(S651*AB651&lt;$AI$1,1,0))</f>
        <v>0</v>
      </c>
      <c r="AL651">
        <f ca="1">+IF(COUNTIFS(AL$4:AL650,1,$M$4:$M650,$M651)=1,0,IF(T651*AC651&lt;$AI$1,1,0))</f>
        <v>0</v>
      </c>
      <c r="AM651">
        <f ca="1">+IF(COUNTIFS(AM$4:AM650,1,$M$4:$M650,$M651)=1,0,IF(U651*AD651&lt;$AI$1,1,0))</f>
        <v>0</v>
      </c>
      <c r="AN651">
        <f ca="1">+IF(COUNTIFS(AN$4:AN650,1,$M$4:$M650,$M651)=1,0,IF(V651*AE651&lt;$AI$1,1,0))</f>
        <v>1</v>
      </c>
      <c r="AO651">
        <f t="shared" ca="1" si="113"/>
        <v>1</v>
      </c>
      <c r="AQ651">
        <f ca="1">1*(COUNTIFS($M$4:$M650,M651,AO$4:AO650,1)&gt;0)</f>
        <v>1</v>
      </c>
      <c r="AR651" t="str">
        <f ca="1">+IF($AQ651=1,"",IFERROR(AVERAGEIFS($AG$3:$AN$3,$AG651:$AN651,1),""))</f>
        <v/>
      </c>
    </row>
    <row r="652" spans="2:44" x14ac:dyDescent="0.25">
      <c r="B652">
        <f t="shared" si="114"/>
        <v>649</v>
      </c>
      <c r="C652" s="5">
        <f>AVERAGEIFS(TimeSeries!650:650,TimeSeries!$1:$1,"&lt;="&amp;C$3,TimeSeries!$1:$1,"&gt;="&amp;C$2)</f>
        <v>114.7</v>
      </c>
      <c r="D652" s="5">
        <f>AVERAGEIFS(TimeSeries!650:650,TimeSeries!$1:$1,"&lt;="&amp;D$3,TimeSeries!$1:$1,"&gt;="&amp;D$2)</f>
        <v>118.7</v>
      </c>
      <c r="E652" s="5">
        <f>AVERAGEIFS(TimeSeries!650:650,TimeSeries!$1:$1,"&lt;="&amp;E$3,TimeSeries!$1:$1,"&gt;="&amp;E$2)</f>
        <v>120.1</v>
      </c>
      <c r="F652" s="5">
        <f>AVERAGEIFS(TimeSeries!650:650,TimeSeries!$1:$1,"&lt;="&amp;F$3,TimeSeries!$1:$1,"&gt;="&amp;F$2)</f>
        <v>119.6</v>
      </c>
      <c r="G652" s="5">
        <f>AVERAGEIFS(TimeSeries!650:650,TimeSeries!$1:$1,"&lt;="&amp;G$3,TimeSeries!$1:$1,"&gt;="&amp;G$2)</f>
        <v>118.2</v>
      </c>
      <c r="H652" s="5">
        <f>AVERAGEIFS(TimeSeries!650:650,TimeSeries!$1:$1,"&lt;="&amp;H$3,TimeSeries!$1:$1,"&gt;="&amp;H$2)</f>
        <v>112.2</v>
      </c>
      <c r="I652" s="5">
        <f>AVERAGEIFS(TimeSeries!650:650,TimeSeries!$1:$1,"&lt;="&amp;I$3,TimeSeries!$1:$1,"&gt;="&amp;I$2)</f>
        <v>110.05</v>
      </c>
      <c r="J652" s="5">
        <f>AVERAGEIFS(TimeSeries!650:650,TimeSeries!$1:$1,"&lt;="&amp;J$3,TimeSeries!$1:$1,"&gt;="&amp;J$2)</f>
        <v>113.1</v>
      </c>
      <c r="K652" s="5">
        <f>+TimeSeries!I650</f>
        <v>115.7625</v>
      </c>
      <c r="M652">
        <f>+INDEX(TimeSeries!$A:$ZZ,'TimeSeries - Formatted'!$B652+1,'TimeSeries - Formatted'!K$1)</f>
        <v>23</v>
      </c>
      <c r="O652" s="1">
        <f t="shared" si="105"/>
        <v>-0.19423955040393392</v>
      </c>
      <c r="P652" s="1">
        <f t="shared" si="106"/>
        <v>-0.18615015426808357</v>
      </c>
      <c r="Q652" s="1">
        <f t="shared" si="107"/>
        <v>-0.18438030560271645</v>
      </c>
      <c r="R652" s="1">
        <f t="shared" si="108"/>
        <v>-0.1785714285714286</v>
      </c>
      <c r="S652" s="1">
        <f t="shared" si="109"/>
        <v>-0.16819141449683317</v>
      </c>
      <c r="T652" s="1">
        <f t="shared" si="110"/>
        <v>-0.16017964071856283</v>
      </c>
      <c r="U652" s="1">
        <f t="shared" si="111"/>
        <v>-0.18602071005917153</v>
      </c>
      <c r="V652" s="1">
        <f t="shared" si="112"/>
        <v>-0.1584821428571429</v>
      </c>
      <c r="X652" s="2">
        <f ca="1">1*(IFERROR(MAX(OFFSET(O$1,MATCH($M652,$M:$M,0)-1,0,ROW()-MATCH($M652,$M:$M,0))),0)&gt;0)</f>
        <v>0</v>
      </c>
      <c r="Y652" s="2">
        <f ca="1">1*(IFERROR(MAX(OFFSET(P$1,MATCH($M652,$M:$M,0)-1,0,ROW()-MATCH($M652,$M:$M,0))),0)&gt;0)</f>
        <v>0</v>
      </c>
      <c r="Z652" s="2">
        <f ca="1">1*(IFERROR(MAX(OFFSET(Q$1,MATCH($M652,$M:$M,0)-1,0,ROW()-MATCH($M652,$M:$M,0))),0)&gt;0)</f>
        <v>0</v>
      </c>
      <c r="AA652" s="2">
        <f ca="1">1*(IFERROR(MAX(OFFSET(R$1,MATCH($M652,$M:$M,0)-1,0,ROW()-MATCH($M652,$M:$M,0))),0)&gt;0)</f>
        <v>0</v>
      </c>
      <c r="AB652" s="2">
        <f ca="1">1*(IFERROR(MAX(OFFSET(S$1,MATCH($M652,$M:$M,0)-1,0,ROW()-MATCH($M652,$M:$M,0))),0)&gt;0)</f>
        <v>0</v>
      </c>
      <c r="AC652" s="2">
        <f ca="1">1*(IFERROR(MAX(OFFSET(T$1,MATCH($M652,$M:$M,0)-1,0,ROW()-MATCH($M652,$M:$M,0))),0)&gt;0)</f>
        <v>0</v>
      </c>
      <c r="AD652" s="2">
        <f ca="1">1*(IFERROR(MAX(OFFSET(U$1,MATCH($M652,$M:$M,0)-1,0,ROW()-MATCH($M652,$M:$M,0))),0)&gt;0)</f>
        <v>0</v>
      </c>
      <c r="AE652" s="2">
        <f ca="1">1*(IFERROR(MAX(OFFSET(V$1,MATCH($M652,$M:$M,0)-1,0,ROW()-MATCH($M652,$M:$M,0))),0)&gt;0)</f>
        <v>0</v>
      </c>
      <c r="AG652">
        <f ca="1">+IF(COUNTIFS(AG$4:AG651,1,$M$4:$M651,$M652)=1,0,IF(O652*X652&lt;$AI$1,1,0))</f>
        <v>0</v>
      </c>
      <c r="AH652">
        <f ca="1">+IF(COUNTIFS(AH$4:AH651,1,$M$4:$M651,$M652)=1,0,IF(P652*Y652&lt;$AI$1,1,0))</f>
        <v>0</v>
      </c>
      <c r="AI652">
        <f ca="1">+IF(COUNTIFS(AI$4:AI651,1,$M$4:$M651,$M652)=1,0,IF(Q652*Z652&lt;$AI$1,1,0))</f>
        <v>0</v>
      </c>
      <c r="AJ652">
        <f ca="1">+IF(COUNTIFS(AJ$4:AJ651,1,$M$4:$M651,$M652)=1,0,IF(R652*AA652&lt;$AI$1,1,0))</f>
        <v>0</v>
      </c>
      <c r="AK652">
        <f ca="1">+IF(COUNTIFS(AK$4:AK651,1,$M$4:$M651,$M652)=1,0,IF(S652*AB652&lt;$AI$1,1,0))</f>
        <v>0</v>
      </c>
      <c r="AL652">
        <f ca="1">+IF(COUNTIFS(AL$4:AL651,1,$M$4:$M651,$M652)=1,0,IF(T652*AC652&lt;$AI$1,1,0))</f>
        <v>0</v>
      </c>
      <c r="AM652">
        <f ca="1">+IF(COUNTIFS(AM$4:AM651,1,$M$4:$M651,$M652)=1,0,IF(U652*AD652&lt;$AI$1,1,0))</f>
        <v>0</v>
      </c>
      <c r="AN652">
        <f ca="1">+IF(COUNTIFS(AN$4:AN651,1,$M$4:$M651,$M652)=1,0,IF(V652*AE652&lt;$AI$1,1,0))</f>
        <v>0</v>
      </c>
      <c r="AO652">
        <f t="shared" ca="1" si="113"/>
        <v>0</v>
      </c>
      <c r="AQ652">
        <f>1*(COUNTIFS($M$4:$M651,M652,AO$4:AO651,1)&gt;0)</f>
        <v>0</v>
      </c>
      <c r="AR652" t="str">
        <f ca="1">+IF($AQ652=1,"",IFERROR(AVERAGEIFS($AG$3:$AN$3,$AG652:$AN652,1),""))</f>
        <v/>
      </c>
    </row>
    <row r="653" spans="2:44" x14ac:dyDescent="0.25">
      <c r="B653">
        <f t="shared" si="114"/>
        <v>650</v>
      </c>
      <c r="C653" s="5">
        <f>AVERAGEIFS(TimeSeries!651:651,TimeSeries!$1:$1,"&lt;="&amp;C$3,TimeSeries!$1:$1,"&gt;="&amp;C$2)</f>
        <v>114.7</v>
      </c>
      <c r="D653" s="5">
        <f>AVERAGEIFS(TimeSeries!651:651,TimeSeries!$1:$1,"&lt;="&amp;D$3,TimeSeries!$1:$1,"&gt;="&amp;D$2)</f>
        <v>118.7</v>
      </c>
      <c r="E653" s="5">
        <f>AVERAGEIFS(TimeSeries!651:651,TimeSeries!$1:$1,"&lt;="&amp;E$3,TimeSeries!$1:$1,"&gt;="&amp;E$2)</f>
        <v>120.1</v>
      </c>
      <c r="F653" s="5">
        <f>AVERAGEIFS(TimeSeries!651:651,TimeSeries!$1:$1,"&lt;="&amp;F$3,TimeSeries!$1:$1,"&gt;="&amp;F$2)</f>
        <v>120.1</v>
      </c>
      <c r="G653" s="5">
        <f>AVERAGEIFS(TimeSeries!651:651,TimeSeries!$1:$1,"&lt;="&amp;G$3,TimeSeries!$1:$1,"&gt;="&amp;G$2)</f>
        <v>118.7</v>
      </c>
      <c r="H653" s="5">
        <f>AVERAGEIFS(TimeSeries!651:651,TimeSeries!$1:$1,"&lt;="&amp;H$3,TimeSeries!$1:$1,"&gt;="&amp;H$2)</f>
        <v>112.2</v>
      </c>
      <c r="I653" s="5">
        <f>AVERAGEIFS(TimeSeries!651:651,TimeSeries!$1:$1,"&lt;="&amp;I$3,TimeSeries!$1:$1,"&gt;="&amp;I$2)</f>
        <v>110.05</v>
      </c>
      <c r="J653" s="5">
        <f>AVERAGEIFS(TimeSeries!651:651,TimeSeries!$1:$1,"&lt;="&amp;J$3,TimeSeries!$1:$1,"&gt;="&amp;J$2)</f>
        <v>113.1</v>
      </c>
      <c r="K653" s="5">
        <f>+TimeSeries!I651</f>
        <v>115.8875</v>
      </c>
      <c r="M653">
        <f>+INDEX(TimeSeries!$A:$ZZ,'TimeSeries - Formatted'!$B653+1,'TimeSeries - Formatted'!K$1)</f>
        <v>23</v>
      </c>
      <c r="O653" s="1">
        <f t="shared" si="105"/>
        <v>-0.19423955040393392</v>
      </c>
      <c r="P653" s="1">
        <f t="shared" si="106"/>
        <v>-0.18615015426808357</v>
      </c>
      <c r="Q653" s="1">
        <f t="shared" si="107"/>
        <v>-0.18438030560271645</v>
      </c>
      <c r="R653" s="1">
        <f t="shared" si="108"/>
        <v>-0.17513736263736268</v>
      </c>
      <c r="S653" s="1">
        <f t="shared" si="109"/>
        <v>-0.16467276565798727</v>
      </c>
      <c r="T653" s="1">
        <f t="shared" si="110"/>
        <v>-0.16017964071856283</v>
      </c>
      <c r="U653" s="1">
        <f t="shared" si="111"/>
        <v>-0.18602071005917153</v>
      </c>
      <c r="V653" s="1">
        <f t="shared" si="112"/>
        <v>-0.1584821428571429</v>
      </c>
      <c r="X653" s="2">
        <f ca="1">1*(IFERROR(MAX(OFFSET(O$1,MATCH($M653,$M:$M,0)-1,0,ROW()-MATCH($M653,$M:$M,0))),0)&gt;0)</f>
        <v>0</v>
      </c>
      <c r="Y653" s="2">
        <f ca="1">1*(IFERROR(MAX(OFFSET(P$1,MATCH($M653,$M:$M,0)-1,0,ROW()-MATCH($M653,$M:$M,0))),0)&gt;0)</f>
        <v>0</v>
      </c>
      <c r="Z653" s="2">
        <f ca="1">1*(IFERROR(MAX(OFFSET(Q$1,MATCH($M653,$M:$M,0)-1,0,ROW()-MATCH($M653,$M:$M,0))),0)&gt;0)</f>
        <v>0</v>
      </c>
      <c r="AA653" s="2">
        <f ca="1">1*(IFERROR(MAX(OFFSET(R$1,MATCH($M653,$M:$M,0)-1,0,ROW()-MATCH($M653,$M:$M,0))),0)&gt;0)</f>
        <v>0</v>
      </c>
      <c r="AB653" s="2">
        <f ca="1">1*(IFERROR(MAX(OFFSET(S$1,MATCH($M653,$M:$M,0)-1,0,ROW()-MATCH($M653,$M:$M,0))),0)&gt;0)</f>
        <v>0</v>
      </c>
      <c r="AC653" s="2">
        <f ca="1">1*(IFERROR(MAX(OFFSET(T$1,MATCH($M653,$M:$M,0)-1,0,ROW()-MATCH($M653,$M:$M,0))),0)&gt;0)</f>
        <v>0</v>
      </c>
      <c r="AD653" s="2">
        <f ca="1">1*(IFERROR(MAX(OFFSET(U$1,MATCH($M653,$M:$M,0)-1,0,ROW()-MATCH($M653,$M:$M,0))),0)&gt;0)</f>
        <v>0</v>
      </c>
      <c r="AE653" s="2">
        <f ca="1">1*(IFERROR(MAX(OFFSET(V$1,MATCH($M653,$M:$M,0)-1,0,ROW()-MATCH($M653,$M:$M,0))),0)&gt;0)</f>
        <v>0</v>
      </c>
      <c r="AG653">
        <f ca="1">+IF(COUNTIFS(AG$4:AG652,1,$M$4:$M652,$M653)=1,0,IF(O653*X653&lt;$AI$1,1,0))</f>
        <v>0</v>
      </c>
      <c r="AH653">
        <f ca="1">+IF(COUNTIFS(AH$4:AH652,1,$M$4:$M652,$M653)=1,0,IF(P653*Y653&lt;$AI$1,1,0))</f>
        <v>0</v>
      </c>
      <c r="AI653">
        <f ca="1">+IF(COUNTIFS(AI$4:AI652,1,$M$4:$M652,$M653)=1,0,IF(Q653*Z653&lt;$AI$1,1,0))</f>
        <v>0</v>
      </c>
      <c r="AJ653">
        <f ca="1">+IF(COUNTIFS(AJ$4:AJ652,1,$M$4:$M652,$M653)=1,0,IF(R653*AA653&lt;$AI$1,1,0))</f>
        <v>0</v>
      </c>
      <c r="AK653">
        <f ca="1">+IF(COUNTIFS(AK$4:AK652,1,$M$4:$M652,$M653)=1,0,IF(S653*AB653&lt;$AI$1,1,0))</f>
        <v>0</v>
      </c>
      <c r="AL653">
        <f ca="1">+IF(COUNTIFS(AL$4:AL652,1,$M$4:$M652,$M653)=1,0,IF(T653*AC653&lt;$AI$1,1,0))</f>
        <v>0</v>
      </c>
      <c r="AM653">
        <f ca="1">+IF(COUNTIFS(AM$4:AM652,1,$M$4:$M652,$M653)=1,0,IF(U653*AD653&lt;$AI$1,1,0))</f>
        <v>0</v>
      </c>
      <c r="AN653">
        <f ca="1">+IF(COUNTIFS(AN$4:AN652,1,$M$4:$M652,$M653)=1,0,IF(V653*AE653&lt;$AI$1,1,0))</f>
        <v>0</v>
      </c>
      <c r="AO653">
        <f t="shared" ca="1" si="113"/>
        <v>0</v>
      </c>
      <c r="AQ653">
        <f ca="1">1*(COUNTIFS($M$4:$M652,M653,AO$4:AO652,1)&gt;0)</f>
        <v>0</v>
      </c>
      <c r="AR653" t="str">
        <f ca="1">+IF($AQ653=1,"",IFERROR(AVERAGEIFS($AG$3:$AN$3,$AG653:$AN653,1),""))</f>
        <v/>
      </c>
    </row>
    <row r="654" spans="2:44" x14ac:dyDescent="0.25">
      <c r="B654">
        <f t="shared" si="114"/>
        <v>651</v>
      </c>
      <c r="C654" s="5">
        <f>AVERAGEIFS(TimeSeries!652:652,TimeSeries!$1:$1,"&lt;="&amp;C$3,TimeSeries!$1:$1,"&gt;="&amp;C$2)</f>
        <v>114.7</v>
      </c>
      <c r="D654" s="5">
        <f>AVERAGEIFS(TimeSeries!652:652,TimeSeries!$1:$1,"&lt;="&amp;D$3,TimeSeries!$1:$1,"&gt;="&amp;D$2)</f>
        <v>119.2</v>
      </c>
      <c r="E654" s="5">
        <f>AVERAGEIFS(TimeSeries!652:652,TimeSeries!$1:$1,"&lt;="&amp;E$3,TimeSeries!$1:$1,"&gt;="&amp;E$2)</f>
        <v>121.3</v>
      </c>
      <c r="F654" s="5">
        <f>AVERAGEIFS(TimeSeries!652:652,TimeSeries!$1:$1,"&lt;="&amp;F$3,TimeSeries!$1:$1,"&gt;="&amp;F$2)</f>
        <v>123.8</v>
      </c>
      <c r="G654" s="5">
        <f>AVERAGEIFS(TimeSeries!652:652,TimeSeries!$1:$1,"&lt;="&amp;G$3,TimeSeries!$1:$1,"&gt;="&amp;G$2)</f>
        <v>122.4</v>
      </c>
      <c r="H654" s="5">
        <f>AVERAGEIFS(TimeSeries!652:652,TimeSeries!$1:$1,"&lt;="&amp;H$3,TimeSeries!$1:$1,"&gt;="&amp;H$2)</f>
        <v>112.9</v>
      </c>
      <c r="I654" s="5">
        <f>AVERAGEIFS(TimeSeries!652:652,TimeSeries!$1:$1,"&lt;="&amp;I$3,TimeSeries!$1:$1,"&gt;="&amp;I$2)</f>
        <v>110.05</v>
      </c>
      <c r="J654" s="5">
        <f>AVERAGEIFS(TimeSeries!652:652,TimeSeries!$1:$1,"&lt;="&amp;J$3,TimeSeries!$1:$1,"&gt;="&amp;J$2)</f>
        <v>113.1</v>
      </c>
      <c r="K654" s="5">
        <f>+TimeSeries!I652</f>
        <v>117.1125</v>
      </c>
      <c r="M654">
        <f>+INDEX(TimeSeries!$A:$ZZ,'TimeSeries - Formatted'!$B654+1,'TimeSeries - Formatted'!K$1)</f>
        <v>23</v>
      </c>
      <c r="O654" s="1">
        <f t="shared" si="105"/>
        <v>-0.19423955040393392</v>
      </c>
      <c r="P654" s="1">
        <f t="shared" si="106"/>
        <v>-0.18272197463147066</v>
      </c>
      <c r="Q654" s="1">
        <f t="shared" si="107"/>
        <v>-0.17623089983022078</v>
      </c>
      <c r="R654" s="1">
        <f t="shared" si="108"/>
        <v>-0.14972527472527475</v>
      </c>
      <c r="S654" s="1">
        <f t="shared" si="109"/>
        <v>-0.13863476425052768</v>
      </c>
      <c r="T654" s="1">
        <f t="shared" si="110"/>
        <v>-0.15494011976047894</v>
      </c>
      <c r="U654" s="1">
        <f t="shared" si="111"/>
        <v>-0.18602071005917153</v>
      </c>
      <c r="V654" s="1">
        <f t="shared" si="112"/>
        <v>-0.1584821428571429</v>
      </c>
      <c r="X654" s="2">
        <f ca="1">1*(IFERROR(MAX(OFFSET(O$1,MATCH($M654,$M:$M,0)-1,0,ROW()-MATCH($M654,$M:$M,0))),0)&gt;0)</f>
        <v>0</v>
      </c>
      <c r="Y654" s="2">
        <f ca="1">1*(IFERROR(MAX(OFFSET(P$1,MATCH($M654,$M:$M,0)-1,0,ROW()-MATCH($M654,$M:$M,0))),0)&gt;0)</f>
        <v>0</v>
      </c>
      <c r="Z654" s="2">
        <f ca="1">1*(IFERROR(MAX(OFFSET(Q$1,MATCH($M654,$M:$M,0)-1,0,ROW()-MATCH($M654,$M:$M,0))),0)&gt;0)</f>
        <v>0</v>
      </c>
      <c r="AA654" s="2">
        <f ca="1">1*(IFERROR(MAX(OFFSET(R$1,MATCH($M654,$M:$M,0)-1,0,ROW()-MATCH($M654,$M:$M,0))),0)&gt;0)</f>
        <v>0</v>
      </c>
      <c r="AB654" s="2">
        <f ca="1">1*(IFERROR(MAX(OFFSET(S$1,MATCH($M654,$M:$M,0)-1,0,ROW()-MATCH($M654,$M:$M,0))),0)&gt;0)</f>
        <v>0</v>
      </c>
      <c r="AC654" s="2">
        <f ca="1">1*(IFERROR(MAX(OFFSET(T$1,MATCH($M654,$M:$M,0)-1,0,ROW()-MATCH($M654,$M:$M,0))),0)&gt;0)</f>
        <v>0</v>
      </c>
      <c r="AD654" s="2">
        <f ca="1">1*(IFERROR(MAX(OFFSET(U$1,MATCH($M654,$M:$M,0)-1,0,ROW()-MATCH($M654,$M:$M,0))),0)&gt;0)</f>
        <v>0</v>
      </c>
      <c r="AE654" s="2">
        <f ca="1">1*(IFERROR(MAX(OFFSET(V$1,MATCH($M654,$M:$M,0)-1,0,ROW()-MATCH($M654,$M:$M,0))),0)&gt;0)</f>
        <v>0</v>
      </c>
      <c r="AG654">
        <f ca="1">+IF(COUNTIFS(AG$4:AG653,1,$M$4:$M653,$M654)=1,0,IF(O654*X654&lt;$AI$1,1,0))</f>
        <v>0</v>
      </c>
      <c r="AH654">
        <f ca="1">+IF(COUNTIFS(AH$4:AH653,1,$M$4:$M653,$M654)=1,0,IF(P654*Y654&lt;$AI$1,1,0))</f>
        <v>0</v>
      </c>
      <c r="AI654">
        <f ca="1">+IF(COUNTIFS(AI$4:AI653,1,$M$4:$M653,$M654)=1,0,IF(Q654*Z654&lt;$AI$1,1,0))</f>
        <v>0</v>
      </c>
      <c r="AJ654">
        <f ca="1">+IF(COUNTIFS(AJ$4:AJ653,1,$M$4:$M653,$M654)=1,0,IF(R654*AA654&lt;$AI$1,1,0))</f>
        <v>0</v>
      </c>
      <c r="AK654">
        <f ca="1">+IF(COUNTIFS(AK$4:AK653,1,$M$4:$M653,$M654)=1,0,IF(S654*AB654&lt;$AI$1,1,0))</f>
        <v>0</v>
      </c>
      <c r="AL654">
        <f ca="1">+IF(COUNTIFS(AL$4:AL653,1,$M$4:$M653,$M654)=1,0,IF(T654*AC654&lt;$AI$1,1,0))</f>
        <v>0</v>
      </c>
      <c r="AM654">
        <f ca="1">+IF(COUNTIFS(AM$4:AM653,1,$M$4:$M653,$M654)=1,0,IF(U654*AD654&lt;$AI$1,1,0))</f>
        <v>0</v>
      </c>
      <c r="AN654">
        <f ca="1">+IF(COUNTIFS(AN$4:AN653,1,$M$4:$M653,$M654)=1,0,IF(V654*AE654&lt;$AI$1,1,0))</f>
        <v>0</v>
      </c>
      <c r="AO654">
        <f t="shared" ca="1" si="113"/>
        <v>0</v>
      </c>
      <c r="AQ654">
        <f ca="1">1*(COUNTIFS($M$4:$M653,M654,AO$4:AO653,1)&gt;0)</f>
        <v>0</v>
      </c>
      <c r="AR654" t="str">
        <f ca="1">+IF($AQ654=1,"",IFERROR(AVERAGEIFS($AG$3:$AN$3,$AG654:$AN654,1),""))</f>
        <v/>
      </c>
    </row>
    <row r="655" spans="2:44" x14ac:dyDescent="0.25">
      <c r="B655">
        <f t="shared" si="114"/>
        <v>652</v>
      </c>
      <c r="C655" s="5">
        <f>AVERAGEIFS(TimeSeries!653:653,TimeSeries!$1:$1,"&lt;="&amp;C$3,TimeSeries!$1:$1,"&gt;="&amp;C$2)</f>
        <v>115.9</v>
      </c>
      <c r="D655" s="5">
        <f>AVERAGEIFS(TimeSeries!653:653,TimeSeries!$1:$1,"&lt;="&amp;D$3,TimeSeries!$1:$1,"&gt;="&amp;D$2)</f>
        <v>120.4</v>
      </c>
      <c r="E655" s="5">
        <f>AVERAGEIFS(TimeSeries!653:653,TimeSeries!$1:$1,"&lt;="&amp;E$3,TimeSeries!$1:$1,"&gt;="&amp;E$2)</f>
        <v>122.5</v>
      </c>
      <c r="F655" s="5">
        <f>AVERAGEIFS(TimeSeries!653:653,TimeSeries!$1:$1,"&lt;="&amp;F$3,TimeSeries!$1:$1,"&gt;="&amp;F$2)</f>
        <v>128.5</v>
      </c>
      <c r="G655" s="5">
        <f>AVERAGEIFS(TimeSeries!653:653,TimeSeries!$1:$1,"&lt;="&amp;G$3,TimeSeries!$1:$1,"&gt;="&amp;G$2)</f>
        <v>126.4</v>
      </c>
      <c r="H655" s="5">
        <f>AVERAGEIFS(TimeSeries!653:653,TimeSeries!$1:$1,"&lt;="&amp;H$3,TimeSeries!$1:$1,"&gt;="&amp;H$2)</f>
        <v>113.4</v>
      </c>
      <c r="I655" s="5">
        <f>AVERAGEIFS(TimeSeries!653:653,TimeSeries!$1:$1,"&lt;="&amp;I$3,TimeSeries!$1:$1,"&gt;="&amp;I$2)</f>
        <v>114.1</v>
      </c>
      <c r="J655" s="5">
        <f>AVERAGEIFS(TimeSeries!653:653,TimeSeries!$1:$1,"&lt;="&amp;J$3,TimeSeries!$1:$1,"&gt;="&amp;J$2)</f>
        <v>120.2</v>
      </c>
      <c r="K655" s="5">
        <f>+TimeSeries!I653</f>
        <v>119.72499999999999</v>
      </c>
      <c r="M655">
        <f>+INDEX(TimeSeries!$A:$ZZ,'TimeSeries - Formatted'!$B655+1,'TimeSeries - Formatted'!K$1)</f>
        <v>23</v>
      </c>
      <c r="O655" s="1">
        <f t="shared" ref="O655:O718" si="115">+C655/MAX(C645:C654)-1</f>
        <v>-0.1858096241657885</v>
      </c>
      <c r="P655" s="1">
        <f t="shared" ref="P655:P718" si="116">+D655/MAX(D645:D654)-1</f>
        <v>-0.17449434350359949</v>
      </c>
      <c r="Q655" s="1">
        <f t="shared" ref="Q655:Q718" si="117">+E655/MAX(E645:E654)-1</f>
        <v>-0.16808149405772499</v>
      </c>
      <c r="R655" s="1">
        <f t="shared" ref="R655:R718" si="118">+F655/MAX(F645:F654)-1</f>
        <v>-0.11744505494505486</v>
      </c>
      <c r="S655" s="1">
        <f t="shared" ref="S655:S718" si="119">+G655/MAX(G645:G654)-1</f>
        <v>-0.11048557353976063</v>
      </c>
      <c r="T655" s="1">
        <f t="shared" ref="T655:T718" si="120">+H655/MAX(H645:H654)-1</f>
        <v>-0.1511976047904191</v>
      </c>
      <c r="U655" s="1">
        <f t="shared" ref="U655:U718" si="121">+I655/MAX(I645:I654)-1</f>
        <v>-0.15606508875739644</v>
      </c>
      <c r="V655" s="1">
        <f t="shared" ref="V655:V718" si="122">+J655/MAX(J645:J654)-1</f>
        <v>-0.10565476190476197</v>
      </c>
      <c r="X655" s="2">
        <f ca="1">1*(IFERROR(MAX(OFFSET(O$1,MATCH($M655,$M:$M,0)-1,0,ROW()-MATCH($M655,$M:$M,0))),0)&gt;0)</f>
        <v>0</v>
      </c>
      <c r="Y655" s="2">
        <f ca="1">1*(IFERROR(MAX(OFFSET(P$1,MATCH($M655,$M:$M,0)-1,0,ROW()-MATCH($M655,$M:$M,0))),0)&gt;0)</f>
        <v>0</v>
      </c>
      <c r="Z655" s="2">
        <f ca="1">1*(IFERROR(MAX(OFFSET(Q$1,MATCH($M655,$M:$M,0)-1,0,ROW()-MATCH($M655,$M:$M,0))),0)&gt;0)</f>
        <v>0</v>
      </c>
      <c r="AA655" s="2">
        <f ca="1">1*(IFERROR(MAX(OFFSET(R$1,MATCH($M655,$M:$M,0)-1,0,ROW()-MATCH($M655,$M:$M,0))),0)&gt;0)</f>
        <v>0</v>
      </c>
      <c r="AB655" s="2">
        <f ca="1">1*(IFERROR(MAX(OFFSET(S$1,MATCH($M655,$M:$M,0)-1,0,ROW()-MATCH($M655,$M:$M,0))),0)&gt;0)</f>
        <v>0</v>
      </c>
      <c r="AC655" s="2">
        <f ca="1">1*(IFERROR(MAX(OFFSET(T$1,MATCH($M655,$M:$M,0)-1,0,ROW()-MATCH($M655,$M:$M,0))),0)&gt;0)</f>
        <v>0</v>
      </c>
      <c r="AD655" s="2">
        <f ca="1">1*(IFERROR(MAX(OFFSET(U$1,MATCH($M655,$M:$M,0)-1,0,ROW()-MATCH($M655,$M:$M,0))),0)&gt;0)</f>
        <v>0</v>
      </c>
      <c r="AE655" s="2">
        <f ca="1">1*(IFERROR(MAX(OFFSET(V$1,MATCH($M655,$M:$M,0)-1,0,ROW()-MATCH($M655,$M:$M,0))),0)&gt;0)</f>
        <v>0</v>
      </c>
      <c r="AG655">
        <f ca="1">+IF(COUNTIFS(AG$4:AG654,1,$M$4:$M654,$M655)=1,0,IF(O655*X655&lt;$AI$1,1,0))</f>
        <v>0</v>
      </c>
      <c r="AH655">
        <f ca="1">+IF(COUNTIFS(AH$4:AH654,1,$M$4:$M654,$M655)=1,0,IF(P655*Y655&lt;$AI$1,1,0))</f>
        <v>0</v>
      </c>
      <c r="AI655">
        <f ca="1">+IF(COUNTIFS(AI$4:AI654,1,$M$4:$M654,$M655)=1,0,IF(Q655*Z655&lt;$AI$1,1,0))</f>
        <v>0</v>
      </c>
      <c r="AJ655">
        <f ca="1">+IF(COUNTIFS(AJ$4:AJ654,1,$M$4:$M654,$M655)=1,0,IF(R655*AA655&lt;$AI$1,1,0))</f>
        <v>0</v>
      </c>
      <c r="AK655">
        <f ca="1">+IF(COUNTIFS(AK$4:AK654,1,$M$4:$M654,$M655)=1,0,IF(S655*AB655&lt;$AI$1,1,0))</f>
        <v>0</v>
      </c>
      <c r="AL655">
        <f ca="1">+IF(COUNTIFS(AL$4:AL654,1,$M$4:$M654,$M655)=1,0,IF(T655*AC655&lt;$AI$1,1,0))</f>
        <v>0</v>
      </c>
      <c r="AM655">
        <f ca="1">+IF(COUNTIFS(AM$4:AM654,1,$M$4:$M654,$M655)=1,0,IF(U655*AD655&lt;$AI$1,1,0))</f>
        <v>0</v>
      </c>
      <c r="AN655">
        <f ca="1">+IF(COUNTIFS(AN$4:AN654,1,$M$4:$M654,$M655)=1,0,IF(V655*AE655&lt;$AI$1,1,0))</f>
        <v>0</v>
      </c>
      <c r="AO655">
        <f t="shared" ca="1" si="113"/>
        <v>0</v>
      </c>
      <c r="AQ655">
        <f ca="1">1*(COUNTIFS($M$4:$M654,M655,AO$4:AO654,1)&gt;0)</f>
        <v>0</v>
      </c>
      <c r="AR655" t="str">
        <f ca="1">+IF($AQ655=1,"",IFERROR(AVERAGEIFS($AG$3:$AN$3,$AG655:$AN655,1),""))</f>
        <v/>
      </c>
    </row>
    <row r="656" spans="2:44" x14ac:dyDescent="0.25">
      <c r="B656">
        <f t="shared" si="114"/>
        <v>653</v>
      </c>
      <c r="C656" s="5">
        <f>AVERAGEIFS(TimeSeries!654:654,TimeSeries!$1:$1,"&lt;="&amp;C$3,TimeSeries!$1:$1,"&gt;="&amp;C$2)</f>
        <v>117.8</v>
      </c>
      <c r="D656" s="5">
        <f>AVERAGEIFS(TimeSeries!654:654,TimeSeries!$1:$1,"&lt;="&amp;D$3,TimeSeries!$1:$1,"&gt;="&amp;D$2)</f>
        <v>122.8</v>
      </c>
      <c r="E656" s="5">
        <f>AVERAGEIFS(TimeSeries!654:654,TimeSeries!$1:$1,"&lt;="&amp;E$3,TimeSeries!$1:$1,"&gt;="&amp;E$2)</f>
        <v>124.95</v>
      </c>
      <c r="F656" s="5">
        <f>AVERAGEIFS(TimeSeries!654:654,TimeSeries!$1:$1,"&lt;="&amp;F$3,TimeSeries!$1:$1,"&gt;="&amp;F$2)</f>
        <v>129.94999999999999</v>
      </c>
      <c r="G656" s="5">
        <f>AVERAGEIFS(TimeSeries!654:654,TimeSeries!$1:$1,"&lt;="&amp;G$3,TimeSeries!$1:$1,"&gt;="&amp;G$2)</f>
        <v>126.4</v>
      </c>
      <c r="H656" s="5">
        <f>AVERAGEIFS(TimeSeries!654:654,TimeSeries!$1:$1,"&lt;="&amp;H$3,TimeSeries!$1:$1,"&gt;="&amp;H$2)</f>
        <v>114.4</v>
      </c>
      <c r="I656" s="5">
        <f>AVERAGEIFS(TimeSeries!654:654,TimeSeries!$1:$1,"&lt;="&amp;I$3,TimeSeries!$1:$1,"&gt;="&amp;I$2)</f>
        <v>115.1</v>
      </c>
      <c r="J656" s="5">
        <f>AVERAGEIFS(TimeSeries!654:654,TimeSeries!$1:$1,"&lt;="&amp;J$3,TimeSeries!$1:$1,"&gt;="&amp;J$2)</f>
        <v>120.2</v>
      </c>
      <c r="K656" s="5">
        <f>+TimeSeries!I654</f>
        <v>121.0625</v>
      </c>
      <c r="M656">
        <f>+INDEX(TimeSeries!$A:$ZZ,'TimeSeries - Formatted'!$B656+1,'TimeSeries - Formatted'!K$1)</f>
        <v>23</v>
      </c>
      <c r="O656" s="1">
        <f t="shared" si="115"/>
        <v>-0.17246224095539164</v>
      </c>
      <c r="P656" s="1">
        <f t="shared" si="116"/>
        <v>-0.15803908124785737</v>
      </c>
      <c r="Q656" s="1">
        <f t="shared" si="117"/>
        <v>-0.13886974500344584</v>
      </c>
      <c r="R656" s="1">
        <f t="shared" si="118"/>
        <v>-0.1074862637362638</v>
      </c>
      <c r="S656" s="1">
        <f t="shared" si="119"/>
        <v>-0.11048557353976063</v>
      </c>
      <c r="T656" s="1">
        <f t="shared" si="120"/>
        <v>-0.14371257485029931</v>
      </c>
      <c r="U656" s="1">
        <f t="shared" si="121"/>
        <v>-0.14866863905325445</v>
      </c>
      <c r="V656" s="1">
        <f t="shared" si="122"/>
        <v>-0.10565476190476197</v>
      </c>
      <c r="X656" s="2">
        <f ca="1">1*(IFERROR(MAX(OFFSET(O$1,MATCH($M656,$M:$M,0)-1,0,ROW()-MATCH($M656,$M:$M,0))),0)&gt;0)</f>
        <v>0</v>
      </c>
      <c r="Y656" s="2">
        <f ca="1">1*(IFERROR(MAX(OFFSET(P$1,MATCH($M656,$M:$M,0)-1,0,ROW()-MATCH($M656,$M:$M,0))),0)&gt;0)</f>
        <v>0</v>
      </c>
      <c r="Z656" s="2">
        <f ca="1">1*(IFERROR(MAX(OFFSET(Q$1,MATCH($M656,$M:$M,0)-1,0,ROW()-MATCH($M656,$M:$M,0))),0)&gt;0)</f>
        <v>0</v>
      </c>
      <c r="AA656" s="2">
        <f ca="1">1*(IFERROR(MAX(OFFSET(R$1,MATCH($M656,$M:$M,0)-1,0,ROW()-MATCH($M656,$M:$M,0))),0)&gt;0)</f>
        <v>0</v>
      </c>
      <c r="AB656" s="2">
        <f ca="1">1*(IFERROR(MAX(OFFSET(S$1,MATCH($M656,$M:$M,0)-1,0,ROW()-MATCH($M656,$M:$M,0))),0)&gt;0)</f>
        <v>0</v>
      </c>
      <c r="AC656" s="2">
        <f ca="1">1*(IFERROR(MAX(OFFSET(T$1,MATCH($M656,$M:$M,0)-1,0,ROW()-MATCH($M656,$M:$M,0))),0)&gt;0)</f>
        <v>0</v>
      </c>
      <c r="AD656" s="2">
        <f ca="1">1*(IFERROR(MAX(OFFSET(U$1,MATCH($M656,$M:$M,0)-1,0,ROW()-MATCH($M656,$M:$M,0))),0)&gt;0)</f>
        <v>0</v>
      </c>
      <c r="AE656" s="2">
        <f ca="1">1*(IFERROR(MAX(OFFSET(V$1,MATCH($M656,$M:$M,0)-1,0,ROW()-MATCH($M656,$M:$M,0))),0)&gt;0)</f>
        <v>0</v>
      </c>
      <c r="AG656">
        <f ca="1">+IF(COUNTIFS(AG$4:AG655,1,$M$4:$M655,$M656)=1,0,IF(O656*X656&lt;$AI$1,1,0))</f>
        <v>0</v>
      </c>
      <c r="AH656">
        <f ca="1">+IF(COUNTIFS(AH$4:AH655,1,$M$4:$M655,$M656)=1,0,IF(P656*Y656&lt;$AI$1,1,0))</f>
        <v>0</v>
      </c>
      <c r="AI656">
        <f ca="1">+IF(COUNTIFS(AI$4:AI655,1,$M$4:$M655,$M656)=1,0,IF(Q656*Z656&lt;$AI$1,1,0))</f>
        <v>0</v>
      </c>
      <c r="AJ656">
        <f ca="1">+IF(COUNTIFS(AJ$4:AJ655,1,$M$4:$M655,$M656)=1,0,IF(R656*AA656&lt;$AI$1,1,0))</f>
        <v>0</v>
      </c>
      <c r="AK656">
        <f ca="1">+IF(COUNTIFS(AK$4:AK655,1,$M$4:$M655,$M656)=1,0,IF(S656*AB656&lt;$AI$1,1,0))</f>
        <v>0</v>
      </c>
      <c r="AL656">
        <f ca="1">+IF(COUNTIFS(AL$4:AL655,1,$M$4:$M655,$M656)=1,0,IF(T656*AC656&lt;$AI$1,1,0))</f>
        <v>0</v>
      </c>
      <c r="AM656">
        <f ca="1">+IF(COUNTIFS(AM$4:AM655,1,$M$4:$M655,$M656)=1,0,IF(U656*AD656&lt;$AI$1,1,0))</f>
        <v>0</v>
      </c>
      <c r="AN656">
        <f ca="1">+IF(COUNTIFS(AN$4:AN655,1,$M$4:$M655,$M656)=1,0,IF(V656*AE656&lt;$AI$1,1,0))</f>
        <v>0</v>
      </c>
      <c r="AO656">
        <f t="shared" ca="1" si="113"/>
        <v>0</v>
      </c>
      <c r="AQ656">
        <f ca="1">1*(COUNTIFS($M$4:$M655,M656,AO$4:AO655,1)&gt;0)</f>
        <v>0</v>
      </c>
      <c r="AR656" t="str">
        <f ca="1">+IF($AQ656=1,"",IFERROR(AVERAGEIFS($AG$3:$AN$3,$AG656:$AN656,1),""))</f>
        <v/>
      </c>
    </row>
    <row r="657" spans="2:44" x14ac:dyDescent="0.25">
      <c r="B657">
        <f t="shared" si="114"/>
        <v>654</v>
      </c>
      <c r="C657" s="5">
        <f>AVERAGEIFS(TimeSeries!655:655,TimeSeries!$1:$1,"&lt;="&amp;C$3,TimeSeries!$1:$1,"&gt;="&amp;C$2)</f>
        <v>120</v>
      </c>
      <c r="D657" s="5">
        <f>AVERAGEIFS(TimeSeries!655:655,TimeSeries!$1:$1,"&lt;="&amp;D$3,TimeSeries!$1:$1,"&gt;="&amp;D$2)</f>
        <v>124.5</v>
      </c>
      <c r="E657" s="5">
        <f>AVERAGEIFS(TimeSeries!655:655,TimeSeries!$1:$1,"&lt;="&amp;E$3,TimeSeries!$1:$1,"&gt;="&amp;E$2)</f>
        <v>126.65</v>
      </c>
      <c r="F657" s="5">
        <f>AVERAGEIFS(TimeSeries!655:655,TimeSeries!$1:$1,"&lt;="&amp;F$3,TimeSeries!$1:$1,"&gt;="&amp;F$2)</f>
        <v>130.65</v>
      </c>
      <c r="G657" s="5">
        <f>AVERAGEIFS(TimeSeries!655:655,TimeSeries!$1:$1,"&lt;="&amp;G$3,TimeSeries!$1:$1,"&gt;="&amp;G$2)</f>
        <v>126.4</v>
      </c>
      <c r="H657" s="5">
        <f>AVERAGEIFS(TimeSeries!655:655,TimeSeries!$1:$1,"&lt;="&amp;H$3,TimeSeries!$1:$1,"&gt;="&amp;H$2)</f>
        <v>115.4</v>
      </c>
      <c r="I657" s="5">
        <f>AVERAGEIFS(TimeSeries!655:655,TimeSeries!$1:$1,"&lt;="&amp;I$3,TimeSeries!$1:$1,"&gt;="&amp;I$2)</f>
        <v>116.1</v>
      </c>
      <c r="J657" s="5">
        <f>AVERAGEIFS(TimeSeries!655:655,TimeSeries!$1:$1,"&lt;="&amp;J$3,TimeSeries!$1:$1,"&gt;="&amp;J$2)</f>
        <v>120.2</v>
      </c>
      <c r="K657" s="5">
        <f>+TimeSeries!I655</f>
        <v>122.28749999999999</v>
      </c>
      <c r="M657">
        <f>+INDEX(TimeSeries!$A:$ZZ,'TimeSeries - Formatted'!$B657+1,'TimeSeries - Formatted'!K$1)</f>
        <v>23</v>
      </c>
      <c r="O657" s="1">
        <f t="shared" si="115"/>
        <v>-0.15700737618545835</v>
      </c>
      <c r="P657" s="1">
        <f t="shared" si="116"/>
        <v>-0.12539515279241298</v>
      </c>
      <c r="Q657" s="1">
        <f t="shared" si="117"/>
        <v>-7.3518653986832327E-2</v>
      </c>
      <c r="R657" s="1">
        <f t="shared" si="118"/>
        <v>-3.7214443625644633E-2</v>
      </c>
      <c r="S657" s="1">
        <f t="shared" si="119"/>
        <v>-5.3538000748783232E-2</v>
      </c>
      <c r="T657" s="1">
        <f t="shared" si="120"/>
        <v>-0.13265689590379559</v>
      </c>
      <c r="U657" s="1">
        <f t="shared" si="121"/>
        <v>-0.14127218934911234</v>
      </c>
      <c r="V657" s="1">
        <f t="shared" si="122"/>
        <v>-0.10565476190476197</v>
      </c>
      <c r="X657" s="2">
        <f ca="1">1*(IFERROR(MAX(OFFSET(O$1,MATCH($M657,$M:$M,0)-1,0,ROW()-MATCH($M657,$M:$M,0))),0)&gt;0)</f>
        <v>0</v>
      </c>
      <c r="Y657" s="2">
        <f ca="1">1*(IFERROR(MAX(OFFSET(P$1,MATCH($M657,$M:$M,0)-1,0,ROW()-MATCH($M657,$M:$M,0))),0)&gt;0)</f>
        <v>0</v>
      </c>
      <c r="Z657" s="2">
        <f ca="1">1*(IFERROR(MAX(OFFSET(Q$1,MATCH($M657,$M:$M,0)-1,0,ROW()-MATCH($M657,$M:$M,0))),0)&gt;0)</f>
        <v>0</v>
      </c>
      <c r="AA657" s="2">
        <f ca="1">1*(IFERROR(MAX(OFFSET(R$1,MATCH($M657,$M:$M,0)-1,0,ROW()-MATCH($M657,$M:$M,0))),0)&gt;0)</f>
        <v>0</v>
      </c>
      <c r="AB657" s="2">
        <f ca="1">1*(IFERROR(MAX(OFFSET(S$1,MATCH($M657,$M:$M,0)-1,0,ROW()-MATCH($M657,$M:$M,0))),0)&gt;0)</f>
        <v>0</v>
      </c>
      <c r="AC657" s="2">
        <f ca="1">1*(IFERROR(MAX(OFFSET(T$1,MATCH($M657,$M:$M,0)-1,0,ROW()-MATCH($M657,$M:$M,0))),0)&gt;0)</f>
        <v>0</v>
      </c>
      <c r="AD657" s="2">
        <f ca="1">1*(IFERROR(MAX(OFFSET(U$1,MATCH($M657,$M:$M,0)-1,0,ROW()-MATCH($M657,$M:$M,0))),0)&gt;0)</f>
        <v>0</v>
      </c>
      <c r="AE657" s="2">
        <f ca="1">1*(IFERROR(MAX(OFFSET(V$1,MATCH($M657,$M:$M,0)-1,0,ROW()-MATCH($M657,$M:$M,0))),0)&gt;0)</f>
        <v>0</v>
      </c>
      <c r="AG657">
        <f ca="1">+IF(COUNTIFS(AG$4:AG656,1,$M$4:$M656,$M657)=1,0,IF(O657*X657&lt;$AI$1,1,0))</f>
        <v>0</v>
      </c>
      <c r="AH657">
        <f ca="1">+IF(COUNTIFS(AH$4:AH656,1,$M$4:$M656,$M657)=1,0,IF(P657*Y657&lt;$AI$1,1,0))</f>
        <v>0</v>
      </c>
      <c r="AI657">
        <f ca="1">+IF(COUNTIFS(AI$4:AI656,1,$M$4:$M656,$M657)=1,0,IF(Q657*Z657&lt;$AI$1,1,0))</f>
        <v>0</v>
      </c>
      <c r="AJ657">
        <f ca="1">+IF(COUNTIFS(AJ$4:AJ656,1,$M$4:$M656,$M657)=1,0,IF(R657*AA657&lt;$AI$1,1,0))</f>
        <v>0</v>
      </c>
      <c r="AK657">
        <f ca="1">+IF(COUNTIFS(AK$4:AK656,1,$M$4:$M656,$M657)=1,0,IF(S657*AB657&lt;$AI$1,1,0))</f>
        <v>0</v>
      </c>
      <c r="AL657">
        <f ca="1">+IF(COUNTIFS(AL$4:AL656,1,$M$4:$M656,$M657)=1,0,IF(T657*AC657&lt;$AI$1,1,0))</f>
        <v>0</v>
      </c>
      <c r="AM657">
        <f ca="1">+IF(COUNTIFS(AM$4:AM656,1,$M$4:$M656,$M657)=1,0,IF(U657*AD657&lt;$AI$1,1,0))</f>
        <v>0</v>
      </c>
      <c r="AN657">
        <f ca="1">+IF(COUNTIFS(AN$4:AN656,1,$M$4:$M656,$M657)=1,0,IF(V657*AE657&lt;$AI$1,1,0))</f>
        <v>0</v>
      </c>
      <c r="AO657">
        <f t="shared" ca="1" si="113"/>
        <v>0</v>
      </c>
      <c r="AQ657">
        <f ca="1">1*(COUNTIFS($M$4:$M656,M657,AO$4:AO656,1)&gt;0)</f>
        <v>0</v>
      </c>
      <c r="AR657" t="str">
        <f ca="1">+IF($AQ657=1,"",IFERROR(AVERAGEIFS($AG$3:$AN$3,$AG657:$AN657,1),""))</f>
        <v/>
      </c>
    </row>
    <row r="658" spans="2:44" x14ac:dyDescent="0.25">
      <c r="B658">
        <f t="shared" si="114"/>
        <v>655</v>
      </c>
      <c r="C658" s="5">
        <f>AVERAGEIFS(TimeSeries!656:656,TimeSeries!$1:$1,"&lt;="&amp;C$3,TimeSeries!$1:$1,"&gt;="&amp;C$2)</f>
        <v>123.65</v>
      </c>
      <c r="D658" s="5">
        <f>AVERAGEIFS(TimeSeries!656:656,TimeSeries!$1:$1,"&lt;="&amp;D$3,TimeSeries!$1:$1,"&gt;="&amp;D$2)</f>
        <v>128.15</v>
      </c>
      <c r="E658" s="5">
        <f>AVERAGEIFS(TimeSeries!656:656,TimeSeries!$1:$1,"&lt;="&amp;E$3,TimeSeries!$1:$1,"&gt;="&amp;E$2)</f>
        <v>129.55000000000001</v>
      </c>
      <c r="F658" s="5">
        <f>AVERAGEIFS(TimeSeries!656:656,TimeSeries!$1:$1,"&lt;="&amp;F$3,TimeSeries!$1:$1,"&gt;="&amp;F$2)</f>
        <v>132.05000000000001</v>
      </c>
      <c r="G658" s="5">
        <f>AVERAGEIFS(TimeSeries!656:656,TimeSeries!$1:$1,"&lt;="&amp;G$3,TimeSeries!$1:$1,"&gt;="&amp;G$2)</f>
        <v>129.25</v>
      </c>
      <c r="H658" s="5">
        <f>AVERAGEIFS(TimeSeries!656:656,TimeSeries!$1:$1,"&lt;="&amp;H$3,TimeSeries!$1:$1,"&gt;="&amp;H$2)</f>
        <v>119.25</v>
      </c>
      <c r="I658" s="5">
        <f>AVERAGEIFS(TimeSeries!656:656,TimeSeries!$1:$1,"&lt;="&amp;I$3,TimeSeries!$1:$1,"&gt;="&amp;I$2)</f>
        <v>116.4</v>
      </c>
      <c r="J658" s="5">
        <f>AVERAGEIFS(TimeSeries!656:656,TimeSeries!$1:$1,"&lt;="&amp;J$3,TimeSeries!$1:$1,"&gt;="&amp;J$2)</f>
        <v>118.8</v>
      </c>
      <c r="K658" s="5">
        <f>+TimeSeries!I656</f>
        <v>124.71250000000001</v>
      </c>
      <c r="M658">
        <f>+INDEX(TimeSeries!$A:$ZZ,'TimeSeries - Formatted'!$B658+1,'TimeSeries - Formatted'!K$1)</f>
        <v>23</v>
      </c>
      <c r="O658" s="1">
        <f t="shared" si="115"/>
        <v>-7.9985119047619069E-2</v>
      </c>
      <c r="P658" s="1">
        <f t="shared" si="116"/>
        <v>-3.2099697885196399E-2</v>
      </c>
      <c r="Q658" s="1">
        <f t="shared" si="117"/>
        <v>2.2090729783037499E-2</v>
      </c>
      <c r="R658" s="1">
        <f t="shared" si="118"/>
        <v>1.0715652506697371E-2</v>
      </c>
      <c r="S658" s="1">
        <f t="shared" si="119"/>
        <v>2.2547468354430444E-2</v>
      </c>
      <c r="T658" s="1">
        <f t="shared" si="120"/>
        <v>-4.8284118116520336E-2</v>
      </c>
      <c r="U658" s="1">
        <f t="shared" si="121"/>
        <v>-9.6623981373690215E-2</v>
      </c>
      <c r="V658" s="1">
        <f t="shared" si="122"/>
        <v>-7.6923076923076872E-2</v>
      </c>
      <c r="X658" s="2">
        <f ca="1">1*(IFERROR(MAX(OFFSET(O$1,MATCH($M658,$M:$M,0)-1,0,ROW()-MATCH($M658,$M:$M,0))),0)&gt;0)</f>
        <v>0</v>
      </c>
      <c r="Y658" s="2">
        <f ca="1">1*(IFERROR(MAX(OFFSET(P$1,MATCH($M658,$M:$M,0)-1,0,ROW()-MATCH($M658,$M:$M,0))),0)&gt;0)</f>
        <v>0</v>
      </c>
      <c r="Z658" s="2">
        <f ca="1">1*(IFERROR(MAX(OFFSET(Q$1,MATCH($M658,$M:$M,0)-1,0,ROW()-MATCH($M658,$M:$M,0))),0)&gt;0)</f>
        <v>0</v>
      </c>
      <c r="AA658" s="2">
        <f ca="1">1*(IFERROR(MAX(OFFSET(R$1,MATCH($M658,$M:$M,0)-1,0,ROW()-MATCH($M658,$M:$M,0))),0)&gt;0)</f>
        <v>0</v>
      </c>
      <c r="AB658" s="2">
        <f ca="1">1*(IFERROR(MAX(OFFSET(S$1,MATCH($M658,$M:$M,0)-1,0,ROW()-MATCH($M658,$M:$M,0))),0)&gt;0)</f>
        <v>0</v>
      </c>
      <c r="AC658" s="2">
        <f ca="1">1*(IFERROR(MAX(OFFSET(T$1,MATCH($M658,$M:$M,0)-1,0,ROW()-MATCH($M658,$M:$M,0))),0)&gt;0)</f>
        <v>0</v>
      </c>
      <c r="AD658" s="2">
        <f ca="1">1*(IFERROR(MAX(OFFSET(U$1,MATCH($M658,$M:$M,0)-1,0,ROW()-MATCH($M658,$M:$M,0))),0)&gt;0)</f>
        <v>0</v>
      </c>
      <c r="AE658" s="2">
        <f ca="1">1*(IFERROR(MAX(OFFSET(V$1,MATCH($M658,$M:$M,0)-1,0,ROW()-MATCH($M658,$M:$M,0))),0)&gt;0)</f>
        <v>0</v>
      </c>
      <c r="AG658">
        <f ca="1">+IF(COUNTIFS(AG$4:AG657,1,$M$4:$M657,$M658)=1,0,IF(O658*X658&lt;$AI$1,1,0))</f>
        <v>0</v>
      </c>
      <c r="AH658">
        <f ca="1">+IF(COUNTIFS(AH$4:AH657,1,$M$4:$M657,$M658)=1,0,IF(P658*Y658&lt;$AI$1,1,0))</f>
        <v>0</v>
      </c>
      <c r="AI658">
        <f ca="1">+IF(COUNTIFS(AI$4:AI657,1,$M$4:$M657,$M658)=1,0,IF(Q658*Z658&lt;$AI$1,1,0))</f>
        <v>0</v>
      </c>
      <c r="AJ658">
        <f ca="1">+IF(COUNTIFS(AJ$4:AJ657,1,$M$4:$M657,$M658)=1,0,IF(R658*AA658&lt;$AI$1,1,0))</f>
        <v>0</v>
      </c>
      <c r="AK658">
        <f ca="1">+IF(COUNTIFS(AK$4:AK657,1,$M$4:$M657,$M658)=1,0,IF(S658*AB658&lt;$AI$1,1,0))</f>
        <v>0</v>
      </c>
      <c r="AL658">
        <f ca="1">+IF(COUNTIFS(AL$4:AL657,1,$M$4:$M657,$M658)=1,0,IF(T658*AC658&lt;$AI$1,1,0))</f>
        <v>0</v>
      </c>
      <c r="AM658">
        <f ca="1">+IF(COUNTIFS(AM$4:AM657,1,$M$4:$M657,$M658)=1,0,IF(U658*AD658&lt;$AI$1,1,0))</f>
        <v>0</v>
      </c>
      <c r="AN658">
        <f ca="1">+IF(COUNTIFS(AN$4:AN657,1,$M$4:$M657,$M658)=1,0,IF(V658*AE658&lt;$AI$1,1,0))</f>
        <v>0</v>
      </c>
      <c r="AO658">
        <f t="shared" ca="1" si="113"/>
        <v>0</v>
      </c>
      <c r="AQ658">
        <f ca="1">1*(COUNTIFS($M$4:$M657,M658,AO$4:AO657,1)&gt;0)</f>
        <v>0</v>
      </c>
      <c r="AR658" t="str">
        <f ca="1">+IF($AQ658=1,"",IFERROR(AVERAGEIFS($AG$3:$AN$3,$AG658:$AN658,1),""))</f>
        <v/>
      </c>
    </row>
    <row r="659" spans="2:44" x14ac:dyDescent="0.25">
      <c r="B659">
        <f t="shared" si="114"/>
        <v>656</v>
      </c>
      <c r="C659" s="5">
        <f>AVERAGEIFS(TimeSeries!657:657,TimeSeries!$1:$1,"&lt;="&amp;C$3,TimeSeries!$1:$1,"&gt;="&amp;C$2)</f>
        <v>126.55</v>
      </c>
      <c r="D659" s="5">
        <f>AVERAGEIFS(TimeSeries!657:657,TimeSeries!$1:$1,"&lt;="&amp;D$3,TimeSeries!$1:$1,"&gt;="&amp;D$2)</f>
        <v>130.05000000000001</v>
      </c>
      <c r="E659" s="5">
        <f>AVERAGEIFS(TimeSeries!657:657,TimeSeries!$1:$1,"&lt;="&amp;E$3,TimeSeries!$1:$1,"&gt;="&amp;E$2)</f>
        <v>131.44999999999999</v>
      </c>
      <c r="F659" s="5">
        <f>AVERAGEIFS(TimeSeries!657:657,TimeSeries!$1:$1,"&lt;="&amp;F$3,TimeSeries!$1:$1,"&gt;="&amp;F$2)</f>
        <v>134.44999999999999</v>
      </c>
      <c r="G659" s="5">
        <f>AVERAGEIFS(TimeSeries!657:657,TimeSeries!$1:$1,"&lt;="&amp;G$3,TimeSeries!$1:$1,"&gt;="&amp;G$2)</f>
        <v>130.25</v>
      </c>
      <c r="H659" s="5">
        <f>AVERAGEIFS(TimeSeries!657:657,TimeSeries!$1:$1,"&lt;="&amp;H$3,TimeSeries!$1:$1,"&gt;="&amp;H$2)</f>
        <v>120.75</v>
      </c>
      <c r="I659" s="5">
        <f>AVERAGEIFS(TimeSeries!657:657,TimeSeries!$1:$1,"&lt;="&amp;I$3,TimeSeries!$1:$1,"&gt;="&amp;I$2)</f>
        <v>117.9</v>
      </c>
      <c r="J659" s="5">
        <f>AVERAGEIFS(TimeSeries!657:657,TimeSeries!$1:$1,"&lt;="&amp;J$3,TimeSeries!$1:$1,"&gt;="&amp;J$2)</f>
        <v>118.8</v>
      </c>
      <c r="K659" s="5">
        <f>+TimeSeries!I657</f>
        <v>126.53749999999999</v>
      </c>
      <c r="M659">
        <f>+INDEX(TimeSeries!$A:$ZZ,'TimeSeries - Formatted'!$B659+1,'TimeSeries - Formatted'!K$1)</f>
        <v>23</v>
      </c>
      <c r="O659" s="1">
        <f t="shared" si="115"/>
        <v>2.3453295592397838E-2</v>
      </c>
      <c r="P659" s="1">
        <f t="shared" si="116"/>
        <v>1.4826375341396858E-2</v>
      </c>
      <c r="Q659" s="1">
        <f t="shared" si="117"/>
        <v>1.4666152064839677E-2</v>
      </c>
      <c r="R659" s="1">
        <f t="shared" si="118"/>
        <v>1.8174933737220567E-2</v>
      </c>
      <c r="S659" s="1">
        <f t="shared" si="119"/>
        <v>7.7369439071566237E-3</v>
      </c>
      <c r="T659" s="1">
        <f t="shared" si="120"/>
        <v>1.2578616352201255E-2</v>
      </c>
      <c r="U659" s="1">
        <f t="shared" si="121"/>
        <v>-1.749999999999996E-2</v>
      </c>
      <c r="V659" s="1">
        <f t="shared" si="122"/>
        <v>-3.4146341463414664E-2</v>
      </c>
      <c r="X659" s="2">
        <f ca="1">1*(IFERROR(MAX(OFFSET(O$1,MATCH($M659,$M:$M,0)-1,0,ROW()-MATCH($M659,$M:$M,0))),0)&gt;0)</f>
        <v>0</v>
      </c>
      <c r="Y659" s="2">
        <f ca="1">1*(IFERROR(MAX(OFFSET(P$1,MATCH($M659,$M:$M,0)-1,0,ROW()-MATCH($M659,$M:$M,0))),0)&gt;0)</f>
        <v>0</v>
      </c>
      <c r="Z659" s="2">
        <f ca="1">1*(IFERROR(MAX(OFFSET(Q$1,MATCH($M659,$M:$M,0)-1,0,ROW()-MATCH($M659,$M:$M,0))),0)&gt;0)</f>
        <v>1</v>
      </c>
      <c r="AA659" s="2">
        <f ca="1">1*(IFERROR(MAX(OFFSET(R$1,MATCH($M659,$M:$M,0)-1,0,ROW()-MATCH($M659,$M:$M,0))),0)&gt;0)</f>
        <v>1</v>
      </c>
      <c r="AB659" s="2">
        <f ca="1">1*(IFERROR(MAX(OFFSET(S$1,MATCH($M659,$M:$M,0)-1,0,ROW()-MATCH($M659,$M:$M,0))),0)&gt;0)</f>
        <v>1</v>
      </c>
      <c r="AC659" s="2">
        <f ca="1">1*(IFERROR(MAX(OFFSET(T$1,MATCH($M659,$M:$M,0)-1,0,ROW()-MATCH($M659,$M:$M,0))),0)&gt;0)</f>
        <v>0</v>
      </c>
      <c r="AD659" s="2">
        <f ca="1">1*(IFERROR(MAX(OFFSET(U$1,MATCH($M659,$M:$M,0)-1,0,ROW()-MATCH($M659,$M:$M,0))),0)&gt;0)</f>
        <v>0</v>
      </c>
      <c r="AE659" s="2">
        <f ca="1">1*(IFERROR(MAX(OFFSET(V$1,MATCH($M659,$M:$M,0)-1,0,ROW()-MATCH($M659,$M:$M,0))),0)&gt;0)</f>
        <v>0</v>
      </c>
      <c r="AG659">
        <f ca="1">+IF(COUNTIFS(AG$4:AG658,1,$M$4:$M658,$M659)=1,0,IF(O659*X659&lt;$AI$1,1,0))</f>
        <v>0</v>
      </c>
      <c r="AH659">
        <f ca="1">+IF(COUNTIFS(AH$4:AH658,1,$M$4:$M658,$M659)=1,0,IF(P659*Y659&lt;$AI$1,1,0))</f>
        <v>0</v>
      </c>
      <c r="AI659">
        <f ca="1">+IF(COUNTIFS(AI$4:AI658,1,$M$4:$M658,$M659)=1,0,IF(Q659*Z659&lt;$AI$1,1,0))</f>
        <v>0</v>
      </c>
      <c r="AJ659">
        <f ca="1">+IF(COUNTIFS(AJ$4:AJ658,1,$M$4:$M658,$M659)=1,0,IF(R659*AA659&lt;$AI$1,1,0))</f>
        <v>0</v>
      </c>
      <c r="AK659">
        <f ca="1">+IF(COUNTIFS(AK$4:AK658,1,$M$4:$M658,$M659)=1,0,IF(S659*AB659&lt;$AI$1,1,0))</f>
        <v>0</v>
      </c>
      <c r="AL659">
        <f ca="1">+IF(COUNTIFS(AL$4:AL658,1,$M$4:$M658,$M659)=1,0,IF(T659*AC659&lt;$AI$1,1,0))</f>
        <v>0</v>
      </c>
      <c r="AM659">
        <f ca="1">+IF(COUNTIFS(AM$4:AM658,1,$M$4:$M658,$M659)=1,0,IF(U659*AD659&lt;$AI$1,1,0))</f>
        <v>0</v>
      </c>
      <c r="AN659">
        <f ca="1">+IF(COUNTIFS(AN$4:AN658,1,$M$4:$M658,$M659)=1,0,IF(V659*AE659&lt;$AI$1,1,0))</f>
        <v>0</v>
      </c>
      <c r="AO659">
        <f t="shared" ca="1" si="113"/>
        <v>0</v>
      </c>
      <c r="AQ659">
        <f ca="1">1*(COUNTIFS($M$4:$M658,M659,AO$4:AO658,1)&gt;0)</f>
        <v>0</v>
      </c>
      <c r="AR659" t="str">
        <f ca="1">+IF($AQ659=1,"",IFERROR(AVERAGEIFS($AG$3:$AN$3,$AG659:$AN659,1),""))</f>
        <v/>
      </c>
    </row>
    <row r="660" spans="2:44" x14ac:dyDescent="0.25">
      <c r="B660">
        <f t="shared" si="114"/>
        <v>657</v>
      </c>
      <c r="C660" s="5">
        <f>AVERAGEIFS(TimeSeries!658:658,TimeSeries!$1:$1,"&lt;="&amp;C$3,TimeSeries!$1:$1,"&gt;="&amp;C$2)</f>
        <v>129.44999999999999</v>
      </c>
      <c r="D660" s="5">
        <f>AVERAGEIFS(TimeSeries!658:658,TimeSeries!$1:$1,"&lt;="&amp;D$3,TimeSeries!$1:$1,"&gt;="&amp;D$2)</f>
        <v>132.44999999999999</v>
      </c>
      <c r="E660" s="5">
        <f>AVERAGEIFS(TimeSeries!658:658,TimeSeries!$1:$1,"&lt;="&amp;E$3,TimeSeries!$1:$1,"&gt;="&amp;E$2)</f>
        <v>133.9</v>
      </c>
      <c r="F660" s="5">
        <f>AVERAGEIFS(TimeSeries!658:658,TimeSeries!$1:$1,"&lt;="&amp;F$3,TimeSeries!$1:$1,"&gt;="&amp;F$2)</f>
        <v>136.9</v>
      </c>
      <c r="G660" s="5">
        <f>AVERAGEIFS(TimeSeries!658:658,TimeSeries!$1:$1,"&lt;="&amp;G$3,TimeSeries!$1:$1,"&gt;="&amp;G$2)</f>
        <v>132.65</v>
      </c>
      <c r="H660" s="5">
        <f>AVERAGEIFS(TimeSeries!658:658,TimeSeries!$1:$1,"&lt;="&amp;H$3,TimeSeries!$1:$1,"&gt;="&amp;H$2)</f>
        <v>123.15</v>
      </c>
      <c r="I660" s="5">
        <f>AVERAGEIFS(TimeSeries!658:658,TimeSeries!$1:$1,"&lt;="&amp;I$3,TimeSeries!$1:$1,"&gt;="&amp;I$2)</f>
        <v>119.6</v>
      </c>
      <c r="J660" s="5">
        <f>AVERAGEIFS(TimeSeries!658:658,TimeSeries!$1:$1,"&lt;="&amp;J$3,TimeSeries!$1:$1,"&gt;="&amp;J$2)</f>
        <v>120.2</v>
      </c>
      <c r="K660" s="5">
        <f>+TimeSeries!I658</f>
        <v>128.9</v>
      </c>
      <c r="M660">
        <f>+INDEX(TimeSeries!$A:$ZZ,'TimeSeries - Formatted'!$B660+1,'TimeSeries - Formatted'!K$1)</f>
        <v>23</v>
      </c>
      <c r="O660" s="1">
        <f t="shared" si="115"/>
        <v>2.2915843540102676E-2</v>
      </c>
      <c r="P660" s="1">
        <f t="shared" si="116"/>
        <v>1.8454440599769084E-2</v>
      </c>
      <c r="Q660" s="1">
        <f t="shared" si="117"/>
        <v>1.863826550019021E-2</v>
      </c>
      <c r="R660" s="1">
        <f t="shared" si="118"/>
        <v>1.8222387504648774E-2</v>
      </c>
      <c r="S660" s="1">
        <f t="shared" si="119"/>
        <v>1.8426103646832948E-2</v>
      </c>
      <c r="T660" s="1">
        <f t="shared" si="120"/>
        <v>1.9875776397515477E-2</v>
      </c>
      <c r="U660" s="1">
        <f t="shared" si="121"/>
        <v>1.4418999151823542E-2</v>
      </c>
      <c r="V660" s="1">
        <f t="shared" si="122"/>
        <v>-1.1513157894736725E-2</v>
      </c>
      <c r="X660" s="2">
        <f ca="1">1*(IFERROR(MAX(OFFSET(O$1,MATCH($M660,$M:$M,0)-1,0,ROW()-MATCH($M660,$M:$M,0))),0)&gt;0)</f>
        <v>1</v>
      </c>
      <c r="Y660" s="2">
        <f ca="1">1*(IFERROR(MAX(OFFSET(P$1,MATCH($M660,$M:$M,0)-1,0,ROW()-MATCH($M660,$M:$M,0))),0)&gt;0)</f>
        <v>1</v>
      </c>
      <c r="Z660" s="2">
        <f ca="1">1*(IFERROR(MAX(OFFSET(Q$1,MATCH($M660,$M:$M,0)-1,0,ROW()-MATCH($M660,$M:$M,0))),0)&gt;0)</f>
        <v>1</v>
      </c>
      <c r="AA660" s="2">
        <f ca="1">1*(IFERROR(MAX(OFFSET(R$1,MATCH($M660,$M:$M,0)-1,0,ROW()-MATCH($M660,$M:$M,0))),0)&gt;0)</f>
        <v>1</v>
      </c>
      <c r="AB660" s="2">
        <f ca="1">1*(IFERROR(MAX(OFFSET(S$1,MATCH($M660,$M:$M,0)-1,0,ROW()-MATCH($M660,$M:$M,0))),0)&gt;0)</f>
        <v>1</v>
      </c>
      <c r="AC660" s="2">
        <f ca="1">1*(IFERROR(MAX(OFFSET(T$1,MATCH($M660,$M:$M,0)-1,0,ROW()-MATCH($M660,$M:$M,0))),0)&gt;0)</f>
        <v>1</v>
      </c>
      <c r="AD660" s="2">
        <f ca="1">1*(IFERROR(MAX(OFFSET(U$1,MATCH($M660,$M:$M,0)-1,0,ROW()-MATCH($M660,$M:$M,0))),0)&gt;0)</f>
        <v>0</v>
      </c>
      <c r="AE660" s="2">
        <f ca="1">1*(IFERROR(MAX(OFFSET(V$1,MATCH($M660,$M:$M,0)-1,0,ROW()-MATCH($M660,$M:$M,0))),0)&gt;0)</f>
        <v>0</v>
      </c>
      <c r="AG660">
        <f ca="1">+IF(COUNTIFS(AG$4:AG659,1,$M$4:$M659,$M660)=1,0,IF(O660*X660&lt;$AI$1,1,0))</f>
        <v>0</v>
      </c>
      <c r="AH660">
        <f ca="1">+IF(COUNTIFS(AH$4:AH659,1,$M$4:$M659,$M660)=1,0,IF(P660*Y660&lt;$AI$1,1,0))</f>
        <v>0</v>
      </c>
      <c r="AI660">
        <f ca="1">+IF(COUNTIFS(AI$4:AI659,1,$M$4:$M659,$M660)=1,0,IF(Q660*Z660&lt;$AI$1,1,0))</f>
        <v>0</v>
      </c>
      <c r="AJ660">
        <f ca="1">+IF(COUNTIFS(AJ$4:AJ659,1,$M$4:$M659,$M660)=1,0,IF(R660*AA660&lt;$AI$1,1,0))</f>
        <v>0</v>
      </c>
      <c r="AK660">
        <f ca="1">+IF(COUNTIFS(AK$4:AK659,1,$M$4:$M659,$M660)=1,0,IF(S660*AB660&lt;$AI$1,1,0))</f>
        <v>0</v>
      </c>
      <c r="AL660">
        <f ca="1">+IF(COUNTIFS(AL$4:AL659,1,$M$4:$M659,$M660)=1,0,IF(T660*AC660&lt;$AI$1,1,0))</f>
        <v>0</v>
      </c>
      <c r="AM660">
        <f ca="1">+IF(COUNTIFS(AM$4:AM659,1,$M$4:$M659,$M660)=1,0,IF(U660*AD660&lt;$AI$1,1,0))</f>
        <v>0</v>
      </c>
      <c r="AN660">
        <f ca="1">+IF(COUNTIFS(AN$4:AN659,1,$M$4:$M659,$M660)=1,0,IF(V660*AE660&lt;$AI$1,1,0))</f>
        <v>0</v>
      </c>
      <c r="AO660">
        <f t="shared" ca="1" si="113"/>
        <v>0</v>
      </c>
      <c r="AQ660">
        <f ca="1">1*(COUNTIFS($M$4:$M659,M660,AO$4:AO659,1)&gt;0)</f>
        <v>0</v>
      </c>
      <c r="AR660" t="str">
        <f ca="1">+IF($AQ660=1,"",IFERROR(AVERAGEIFS($AG$3:$AN$3,$AG660:$AN660,1),""))</f>
        <v/>
      </c>
    </row>
    <row r="661" spans="2:44" x14ac:dyDescent="0.25">
      <c r="B661">
        <f t="shared" si="114"/>
        <v>658</v>
      </c>
      <c r="C661" s="5">
        <f>AVERAGEIFS(TimeSeries!659:659,TimeSeries!$1:$1,"&lt;="&amp;C$3,TimeSeries!$1:$1,"&gt;="&amp;C$2)</f>
        <v>131.19999999999999</v>
      </c>
      <c r="D661" s="5">
        <f>AVERAGEIFS(TimeSeries!659:659,TimeSeries!$1:$1,"&lt;="&amp;D$3,TimeSeries!$1:$1,"&gt;="&amp;D$2)</f>
        <v>134.19999999999999</v>
      </c>
      <c r="E661" s="5">
        <f>AVERAGEIFS(TimeSeries!659:659,TimeSeries!$1:$1,"&lt;="&amp;E$3,TimeSeries!$1:$1,"&gt;="&amp;E$2)</f>
        <v>135.6</v>
      </c>
      <c r="F661" s="5">
        <f>AVERAGEIFS(TimeSeries!659:659,TimeSeries!$1:$1,"&lt;="&amp;F$3,TimeSeries!$1:$1,"&gt;="&amp;F$2)</f>
        <v>138.1</v>
      </c>
      <c r="G661" s="5">
        <f>AVERAGEIFS(TimeSeries!659:659,TimeSeries!$1:$1,"&lt;="&amp;G$3,TimeSeries!$1:$1,"&gt;="&amp;G$2)</f>
        <v>133.85</v>
      </c>
      <c r="H661" s="5">
        <f>AVERAGEIFS(TimeSeries!659:659,TimeSeries!$1:$1,"&lt;="&amp;H$3,TimeSeries!$1:$1,"&gt;="&amp;H$2)</f>
        <v>124.85</v>
      </c>
      <c r="I661" s="5">
        <f>AVERAGEIFS(TimeSeries!659:659,TimeSeries!$1:$1,"&lt;="&amp;I$3,TimeSeries!$1:$1,"&gt;="&amp;I$2)</f>
        <v>122</v>
      </c>
      <c r="J661" s="5">
        <f>AVERAGEIFS(TimeSeries!659:659,TimeSeries!$1:$1,"&lt;="&amp;J$3,TimeSeries!$1:$1,"&gt;="&amp;J$2)</f>
        <v>123</v>
      </c>
      <c r="K661" s="5">
        <f>+TimeSeries!I659</f>
        <v>130.66249999999999</v>
      </c>
      <c r="M661">
        <f>+INDEX(TimeSeries!$A:$ZZ,'TimeSeries - Formatted'!$B661+1,'TimeSeries - Formatted'!K$1)</f>
        <v>23</v>
      </c>
      <c r="O661" s="1">
        <f t="shared" si="115"/>
        <v>1.351873310158358E-2</v>
      </c>
      <c r="P661" s="1">
        <f t="shared" si="116"/>
        <v>1.3212533031332629E-2</v>
      </c>
      <c r="Q661" s="1">
        <f t="shared" si="117"/>
        <v>1.2696041822255255E-2</v>
      </c>
      <c r="R661" s="1">
        <f t="shared" si="118"/>
        <v>8.765522279035709E-3</v>
      </c>
      <c r="S661" s="1">
        <f t="shared" si="119"/>
        <v>9.0463626083678861E-3</v>
      </c>
      <c r="T661" s="1">
        <f t="shared" si="120"/>
        <v>1.3804303694681108E-2</v>
      </c>
      <c r="U661" s="1">
        <f t="shared" si="121"/>
        <v>2.006688963210701E-2</v>
      </c>
      <c r="V661" s="1">
        <f t="shared" si="122"/>
        <v>2.3294509151414289E-2</v>
      </c>
      <c r="X661" s="2">
        <f ca="1">1*(IFERROR(MAX(OFFSET(O$1,MATCH($M661,$M:$M,0)-1,0,ROW()-MATCH($M661,$M:$M,0))),0)&gt;0)</f>
        <v>1</v>
      </c>
      <c r="Y661" s="2">
        <f ca="1">1*(IFERROR(MAX(OFFSET(P$1,MATCH($M661,$M:$M,0)-1,0,ROW()-MATCH($M661,$M:$M,0))),0)&gt;0)</f>
        <v>1</v>
      </c>
      <c r="Z661" s="2">
        <f ca="1">1*(IFERROR(MAX(OFFSET(Q$1,MATCH($M661,$M:$M,0)-1,0,ROW()-MATCH($M661,$M:$M,0))),0)&gt;0)</f>
        <v>1</v>
      </c>
      <c r="AA661" s="2">
        <f ca="1">1*(IFERROR(MAX(OFFSET(R$1,MATCH($M661,$M:$M,0)-1,0,ROW()-MATCH($M661,$M:$M,0))),0)&gt;0)</f>
        <v>1</v>
      </c>
      <c r="AB661" s="2">
        <f ca="1">1*(IFERROR(MAX(OFFSET(S$1,MATCH($M661,$M:$M,0)-1,0,ROW()-MATCH($M661,$M:$M,0))),0)&gt;0)</f>
        <v>1</v>
      </c>
      <c r="AC661" s="2">
        <f ca="1">1*(IFERROR(MAX(OFFSET(T$1,MATCH($M661,$M:$M,0)-1,0,ROW()-MATCH($M661,$M:$M,0))),0)&gt;0)</f>
        <v>1</v>
      </c>
      <c r="AD661" s="2">
        <f ca="1">1*(IFERROR(MAX(OFFSET(U$1,MATCH($M661,$M:$M,0)-1,0,ROW()-MATCH($M661,$M:$M,0))),0)&gt;0)</f>
        <v>1</v>
      </c>
      <c r="AE661" s="2">
        <f ca="1">1*(IFERROR(MAX(OFFSET(V$1,MATCH($M661,$M:$M,0)-1,0,ROW()-MATCH($M661,$M:$M,0))),0)&gt;0)</f>
        <v>0</v>
      </c>
      <c r="AG661">
        <f ca="1">+IF(COUNTIFS(AG$4:AG660,1,$M$4:$M660,$M661)=1,0,IF(O661*X661&lt;$AI$1,1,0))</f>
        <v>0</v>
      </c>
      <c r="AH661">
        <f ca="1">+IF(COUNTIFS(AH$4:AH660,1,$M$4:$M660,$M661)=1,0,IF(P661*Y661&lt;$AI$1,1,0))</f>
        <v>0</v>
      </c>
      <c r="AI661">
        <f ca="1">+IF(COUNTIFS(AI$4:AI660,1,$M$4:$M660,$M661)=1,0,IF(Q661*Z661&lt;$AI$1,1,0))</f>
        <v>0</v>
      </c>
      <c r="AJ661">
        <f ca="1">+IF(COUNTIFS(AJ$4:AJ660,1,$M$4:$M660,$M661)=1,0,IF(R661*AA661&lt;$AI$1,1,0))</f>
        <v>0</v>
      </c>
      <c r="AK661">
        <f ca="1">+IF(COUNTIFS(AK$4:AK660,1,$M$4:$M660,$M661)=1,0,IF(S661*AB661&lt;$AI$1,1,0))</f>
        <v>0</v>
      </c>
      <c r="AL661">
        <f ca="1">+IF(COUNTIFS(AL$4:AL660,1,$M$4:$M660,$M661)=1,0,IF(T661*AC661&lt;$AI$1,1,0))</f>
        <v>0</v>
      </c>
      <c r="AM661">
        <f ca="1">+IF(COUNTIFS(AM$4:AM660,1,$M$4:$M660,$M661)=1,0,IF(U661*AD661&lt;$AI$1,1,0))</f>
        <v>0</v>
      </c>
      <c r="AN661">
        <f ca="1">+IF(COUNTIFS(AN$4:AN660,1,$M$4:$M660,$M661)=1,0,IF(V661*AE661&lt;$AI$1,1,0))</f>
        <v>0</v>
      </c>
      <c r="AO661">
        <f t="shared" ca="1" si="113"/>
        <v>0</v>
      </c>
      <c r="AQ661">
        <f ca="1">1*(COUNTIFS($M$4:$M660,M661,AO$4:AO660,1)&gt;0)</f>
        <v>0</v>
      </c>
      <c r="AR661" t="str">
        <f ca="1">+IF($AQ661=1,"",IFERROR(AVERAGEIFS($AG$3:$AN$3,$AG661:$AN661,1),""))</f>
        <v/>
      </c>
    </row>
    <row r="662" spans="2:44" x14ac:dyDescent="0.25">
      <c r="B662">
        <f t="shared" si="114"/>
        <v>659</v>
      </c>
      <c r="C662" s="5">
        <f>AVERAGEIFS(TimeSeries!660:660,TimeSeries!$1:$1,"&lt;="&amp;C$3,TimeSeries!$1:$1,"&gt;="&amp;C$2)</f>
        <v>132.9</v>
      </c>
      <c r="D662" s="5">
        <f>AVERAGEIFS(TimeSeries!660:660,TimeSeries!$1:$1,"&lt;="&amp;D$3,TimeSeries!$1:$1,"&gt;="&amp;D$2)</f>
        <v>135.9</v>
      </c>
      <c r="E662" s="5">
        <f>AVERAGEIFS(TimeSeries!660:660,TimeSeries!$1:$1,"&lt;="&amp;E$3,TimeSeries!$1:$1,"&gt;="&amp;E$2)</f>
        <v>137.30000000000001</v>
      </c>
      <c r="F662" s="5">
        <f>AVERAGEIFS(TimeSeries!660:660,TimeSeries!$1:$1,"&lt;="&amp;F$3,TimeSeries!$1:$1,"&gt;="&amp;F$2)</f>
        <v>139.30000000000001</v>
      </c>
      <c r="G662" s="5">
        <f>AVERAGEIFS(TimeSeries!660:660,TimeSeries!$1:$1,"&lt;="&amp;G$3,TimeSeries!$1:$1,"&gt;="&amp;G$2)</f>
        <v>135.05000000000001</v>
      </c>
      <c r="H662" s="5">
        <f>AVERAGEIFS(TimeSeries!660:660,TimeSeries!$1:$1,"&lt;="&amp;H$3,TimeSeries!$1:$1,"&gt;="&amp;H$2)</f>
        <v>126.05</v>
      </c>
      <c r="I662" s="5">
        <f>AVERAGEIFS(TimeSeries!660:660,TimeSeries!$1:$1,"&lt;="&amp;I$3,TimeSeries!$1:$1,"&gt;="&amp;I$2)</f>
        <v>123.25</v>
      </c>
      <c r="J662" s="5">
        <f>AVERAGEIFS(TimeSeries!660:660,TimeSeries!$1:$1,"&lt;="&amp;J$3,TimeSeries!$1:$1,"&gt;="&amp;J$2)</f>
        <v>124.5</v>
      </c>
      <c r="K662" s="5">
        <f>+TimeSeries!I660</f>
        <v>132.125</v>
      </c>
      <c r="M662">
        <f>+INDEX(TimeSeries!$A:$ZZ,'TimeSeries - Formatted'!$B662+1,'TimeSeries - Formatted'!K$1)</f>
        <v>23</v>
      </c>
      <c r="O662" s="1">
        <f t="shared" si="115"/>
        <v>1.2957317073170938E-2</v>
      </c>
      <c r="P662" s="1">
        <f t="shared" si="116"/>
        <v>1.266766020864396E-2</v>
      </c>
      <c r="Q662" s="1">
        <f t="shared" si="117"/>
        <v>1.2536873156342221E-2</v>
      </c>
      <c r="R662" s="1">
        <f t="shared" si="118"/>
        <v>8.6893555394642608E-3</v>
      </c>
      <c r="S662" s="1">
        <f t="shared" si="119"/>
        <v>8.9652596189766509E-3</v>
      </c>
      <c r="T662" s="1">
        <f t="shared" si="120"/>
        <v>9.6115338406086437E-3</v>
      </c>
      <c r="U662" s="1">
        <f t="shared" si="121"/>
        <v>1.0245901639344357E-2</v>
      </c>
      <c r="V662" s="1">
        <f t="shared" si="122"/>
        <v>1.2195121951219523E-2</v>
      </c>
      <c r="X662" s="2">
        <f ca="1">1*(IFERROR(MAX(OFFSET(O$1,MATCH($M662,$M:$M,0)-1,0,ROW()-MATCH($M662,$M:$M,0))),0)&gt;0)</f>
        <v>1</v>
      </c>
      <c r="Y662" s="2">
        <f ca="1">1*(IFERROR(MAX(OFFSET(P$1,MATCH($M662,$M:$M,0)-1,0,ROW()-MATCH($M662,$M:$M,0))),0)&gt;0)</f>
        <v>1</v>
      </c>
      <c r="Z662" s="2">
        <f ca="1">1*(IFERROR(MAX(OFFSET(Q$1,MATCH($M662,$M:$M,0)-1,0,ROW()-MATCH($M662,$M:$M,0))),0)&gt;0)</f>
        <v>1</v>
      </c>
      <c r="AA662" s="2">
        <f ca="1">1*(IFERROR(MAX(OFFSET(R$1,MATCH($M662,$M:$M,0)-1,0,ROW()-MATCH($M662,$M:$M,0))),0)&gt;0)</f>
        <v>1</v>
      </c>
      <c r="AB662" s="2">
        <f ca="1">1*(IFERROR(MAX(OFFSET(S$1,MATCH($M662,$M:$M,0)-1,0,ROW()-MATCH($M662,$M:$M,0))),0)&gt;0)</f>
        <v>1</v>
      </c>
      <c r="AC662" s="2">
        <f ca="1">1*(IFERROR(MAX(OFFSET(T$1,MATCH($M662,$M:$M,0)-1,0,ROW()-MATCH($M662,$M:$M,0))),0)&gt;0)</f>
        <v>1</v>
      </c>
      <c r="AD662" s="2">
        <f ca="1">1*(IFERROR(MAX(OFFSET(U$1,MATCH($M662,$M:$M,0)-1,0,ROW()-MATCH($M662,$M:$M,0))),0)&gt;0)</f>
        <v>1</v>
      </c>
      <c r="AE662" s="2">
        <f ca="1">1*(IFERROR(MAX(OFFSET(V$1,MATCH($M662,$M:$M,0)-1,0,ROW()-MATCH($M662,$M:$M,0))),0)&gt;0)</f>
        <v>1</v>
      </c>
      <c r="AG662">
        <f ca="1">+IF(COUNTIFS(AG$4:AG661,1,$M$4:$M661,$M662)=1,0,IF(O662*X662&lt;$AI$1,1,0))</f>
        <v>0</v>
      </c>
      <c r="AH662">
        <f ca="1">+IF(COUNTIFS(AH$4:AH661,1,$M$4:$M661,$M662)=1,0,IF(P662*Y662&lt;$AI$1,1,0))</f>
        <v>0</v>
      </c>
      <c r="AI662">
        <f ca="1">+IF(COUNTIFS(AI$4:AI661,1,$M$4:$M661,$M662)=1,0,IF(Q662*Z662&lt;$AI$1,1,0))</f>
        <v>0</v>
      </c>
      <c r="AJ662">
        <f ca="1">+IF(COUNTIFS(AJ$4:AJ661,1,$M$4:$M661,$M662)=1,0,IF(R662*AA662&lt;$AI$1,1,0))</f>
        <v>0</v>
      </c>
      <c r="AK662">
        <f ca="1">+IF(COUNTIFS(AK$4:AK661,1,$M$4:$M661,$M662)=1,0,IF(S662*AB662&lt;$AI$1,1,0))</f>
        <v>0</v>
      </c>
      <c r="AL662">
        <f ca="1">+IF(COUNTIFS(AL$4:AL661,1,$M$4:$M661,$M662)=1,0,IF(T662*AC662&lt;$AI$1,1,0))</f>
        <v>0</v>
      </c>
      <c r="AM662">
        <f ca="1">+IF(COUNTIFS(AM$4:AM661,1,$M$4:$M661,$M662)=1,0,IF(U662*AD662&lt;$AI$1,1,0))</f>
        <v>0</v>
      </c>
      <c r="AN662">
        <f ca="1">+IF(COUNTIFS(AN$4:AN661,1,$M$4:$M661,$M662)=1,0,IF(V662*AE662&lt;$AI$1,1,0))</f>
        <v>0</v>
      </c>
      <c r="AO662">
        <f t="shared" ca="1" si="113"/>
        <v>0</v>
      </c>
      <c r="AQ662">
        <f ca="1">1*(COUNTIFS($M$4:$M661,M662,AO$4:AO661,1)&gt;0)</f>
        <v>0</v>
      </c>
      <c r="AR662" t="str">
        <f ca="1">+IF($AQ662=1,"",IFERROR(AVERAGEIFS($AG$3:$AN$3,$AG662:$AN662,1),""))</f>
        <v/>
      </c>
    </row>
    <row r="663" spans="2:44" x14ac:dyDescent="0.25">
      <c r="B663">
        <f t="shared" si="114"/>
        <v>660</v>
      </c>
      <c r="C663" s="5">
        <f>AVERAGEIFS(TimeSeries!661:661,TimeSeries!$1:$1,"&lt;="&amp;C$3,TimeSeries!$1:$1,"&gt;="&amp;C$2)</f>
        <v>134.1</v>
      </c>
      <c r="D663" s="5">
        <f>AVERAGEIFS(TimeSeries!661:661,TimeSeries!$1:$1,"&lt;="&amp;D$3,TimeSeries!$1:$1,"&gt;="&amp;D$2)</f>
        <v>137.6</v>
      </c>
      <c r="E663" s="5">
        <f>AVERAGEIFS(TimeSeries!661:661,TimeSeries!$1:$1,"&lt;="&amp;E$3,TimeSeries!$1:$1,"&gt;="&amp;E$2)</f>
        <v>139.69999999999999</v>
      </c>
      <c r="F663" s="5">
        <f>AVERAGEIFS(TimeSeries!661:661,TimeSeries!$1:$1,"&lt;="&amp;F$3,TimeSeries!$1:$1,"&gt;="&amp;F$2)</f>
        <v>141.19999999999999</v>
      </c>
      <c r="G663" s="5">
        <f>AVERAGEIFS(TimeSeries!661:661,TimeSeries!$1:$1,"&lt;="&amp;G$3,TimeSeries!$1:$1,"&gt;="&amp;G$2)</f>
        <v>136.25</v>
      </c>
      <c r="H663" s="5">
        <f>AVERAGEIFS(TimeSeries!661:661,TimeSeries!$1:$1,"&lt;="&amp;H$3,TimeSeries!$1:$1,"&gt;="&amp;H$2)</f>
        <v>127.25</v>
      </c>
      <c r="I663" s="5">
        <f>AVERAGEIFS(TimeSeries!661:661,TimeSeries!$1:$1,"&lt;="&amp;I$3,TimeSeries!$1:$1,"&gt;="&amp;I$2)</f>
        <v>123.75</v>
      </c>
      <c r="J663" s="5">
        <f>AVERAGEIFS(TimeSeries!661:661,TimeSeries!$1:$1,"&lt;="&amp;J$3,TimeSeries!$1:$1,"&gt;="&amp;J$2)</f>
        <v>124.5</v>
      </c>
      <c r="K663" s="5">
        <f>+TimeSeries!I661</f>
        <v>133.44999999999999</v>
      </c>
      <c r="M663">
        <f>+INDEX(TimeSeries!$A:$ZZ,'TimeSeries - Formatted'!$B663+1,'TimeSeries - Formatted'!K$1)</f>
        <v>23</v>
      </c>
      <c r="O663" s="1">
        <f t="shared" si="115"/>
        <v>9.0293453724603623E-3</v>
      </c>
      <c r="P663" s="1">
        <f t="shared" si="116"/>
        <v>1.2509197939661432E-2</v>
      </c>
      <c r="Q663" s="1">
        <f t="shared" si="117"/>
        <v>1.7479970866715044E-2</v>
      </c>
      <c r="R663" s="1">
        <f t="shared" si="118"/>
        <v>1.3639626704953223E-2</v>
      </c>
      <c r="S663" s="1">
        <f t="shared" si="119"/>
        <v>8.8855979266937446E-3</v>
      </c>
      <c r="T663" s="1">
        <f t="shared" si="120"/>
        <v>9.5200317334391826E-3</v>
      </c>
      <c r="U663" s="1">
        <f t="shared" si="121"/>
        <v>4.0567951318457585E-3</v>
      </c>
      <c r="V663" s="1">
        <f t="shared" si="122"/>
        <v>0</v>
      </c>
      <c r="X663" s="2">
        <f ca="1">1*(IFERROR(MAX(OFFSET(O$1,MATCH($M663,$M:$M,0)-1,0,ROW()-MATCH($M663,$M:$M,0))),0)&gt;0)</f>
        <v>1</v>
      </c>
      <c r="Y663" s="2">
        <f ca="1">1*(IFERROR(MAX(OFFSET(P$1,MATCH($M663,$M:$M,0)-1,0,ROW()-MATCH($M663,$M:$M,0))),0)&gt;0)</f>
        <v>1</v>
      </c>
      <c r="Z663" s="2">
        <f ca="1">1*(IFERROR(MAX(OFFSET(Q$1,MATCH($M663,$M:$M,0)-1,0,ROW()-MATCH($M663,$M:$M,0))),0)&gt;0)</f>
        <v>1</v>
      </c>
      <c r="AA663" s="2">
        <f ca="1">1*(IFERROR(MAX(OFFSET(R$1,MATCH($M663,$M:$M,0)-1,0,ROW()-MATCH($M663,$M:$M,0))),0)&gt;0)</f>
        <v>1</v>
      </c>
      <c r="AB663" s="2">
        <f ca="1">1*(IFERROR(MAX(OFFSET(S$1,MATCH($M663,$M:$M,0)-1,0,ROW()-MATCH($M663,$M:$M,0))),0)&gt;0)</f>
        <v>1</v>
      </c>
      <c r="AC663" s="2">
        <f ca="1">1*(IFERROR(MAX(OFFSET(T$1,MATCH($M663,$M:$M,0)-1,0,ROW()-MATCH($M663,$M:$M,0))),0)&gt;0)</f>
        <v>1</v>
      </c>
      <c r="AD663" s="2">
        <f ca="1">1*(IFERROR(MAX(OFFSET(U$1,MATCH($M663,$M:$M,0)-1,0,ROW()-MATCH($M663,$M:$M,0))),0)&gt;0)</f>
        <v>1</v>
      </c>
      <c r="AE663" s="2">
        <f ca="1">1*(IFERROR(MAX(OFFSET(V$1,MATCH($M663,$M:$M,0)-1,0,ROW()-MATCH($M663,$M:$M,0))),0)&gt;0)</f>
        <v>1</v>
      </c>
      <c r="AG663">
        <f ca="1">+IF(COUNTIFS(AG$4:AG662,1,$M$4:$M662,$M663)=1,0,IF(O663*X663&lt;$AI$1,1,0))</f>
        <v>0</v>
      </c>
      <c r="AH663">
        <f ca="1">+IF(COUNTIFS(AH$4:AH662,1,$M$4:$M662,$M663)=1,0,IF(P663*Y663&lt;$AI$1,1,0))</f>
        <v>0</v>
      </c>
      <c r="AI663">
        <f ca="1">+IF(COUNTIFS(AI$4:AI662,1,$M$4:$M662,$M663)=1,0,IF(Q663*Z663&lt;$AI$1,1,0))</f>
        <v>0</v>
      </c>
      <c r="AJ663">
        <f ca="1">+IF(COUNTIFS(AJ$4:AJ662,1,$M$4:$M662,$M663)=1,0,IF(R663*AA663&lt;$AI$1,1,0))</f>
        <v>0</v>
      </c>
      <c r="AK663">
        <f ca="1">+IF(COUNTIFS(AK$4:AK662,1,$M$4:$M662,$M663)=1,0,IF(S663*AB663&lt;$AI$1,1,0))</f>
        <v>0</v>
      </c>
      <c r="AL663">
        <f ca="1">+IF(COUNTIFS(AL$4:AL662,1,$M$4:$M662,$M663)=1,0,IF(T663*AC663&lt;$AI$1,1,0))</f>
        <v>0</v>
      </c>
      <c r="AM663">
        <f ca="1">+IF(COUNTIFS(AM$4:AM662,1,$M$4:$M662,$M663)=1,0,IF(U663*AD663&lt;$AI$1,1,0))</f>
        <v>0</v>
      </c>
      <c r="AN663">
        <f ca="1">+IF(COUNTIFS(AN$4:AN662,1,$M$4:$M662,$M663)=1,0,IF(V663*AE663&lt;$AI$1,1,0))</f>
        <v>0</v>
      </c>
      <c r="AO663">
        <f t="shared" ca="1" si="113"/>
        <v>0</v>
      </c>
      <c r="AQ663">
        <f ca="1">1*(COUNTIFS($M$4:$M662,M663,AO$4:AO662,1)&gt;0)</f>
        <v>0</v>
      </c>
      <c r="AR663" t="str">
        <f ca="1">+IF($AQ663=1,"",IFERROR(AVERAGEIFS($AG$3:$AN$3,$AG663:$AN663,1),""))</f>
        <v/>
      </c>
    </row>
    <row r="664" spans="2:44" x14ac:dyDescent="0.25">
      <c r="B664">
        <f t="shared" si="114"/>
        <v>661</v>
      </c>
      <c r="C664" s="5">
        <f>AVERAGEIFS(TimeSeries!662:662,TimeSeries!$1:$1,"&lt;="&amp;C$3,TimeSeries!$1:$1,"&gt;="&amp;C$2)</f>
        <v>135.30000000000001</v>
      </c>
      <c r="D664" s="5">
        <f>AVERAGEIFS(TimeSeries!662:662,TimeSeries!$1:$1,"&lt;="&amp;D$3,TimeSeries!$1:$1,"&gt;="&amp;D$2)</f>
        <v>138.80000000000001</v>
      </c>
      <c r="E664" s="5">
        <f>AVERAGEIFS(TimeSeries!662:662,TimeSeries!$1:$1,"&lt;="&amp;E$3,TimeSeries!$1:$1,"&gt;="&amp;E$2)</f>
        <v>140.19999999999999</v>
      </c>
      <c r="F664" s="5">
        <f>AVERAGEIFS(TimeSeries!662:662,TimeSeries!$1:$1,"&lt;="&amp;F$3,TimeSeries!$1:$1,"&gt;="&amp;F$2)</f>
        <v>141.19999999999999</v>
      </c>
      <c r="G664" s="5">
        <f>AVERAGEIFS(TimeSeries!662:662,TimeSeries!$1:$1,"&lt;="&amp;G$3,TimeSeries!$1:$1,"&gt;="&amp;G$2)</f>
        <v>136.94999999999999</v>
      </c>
      <c r="H664" s="5">
        <f>AVERAGEIFS(TimeSeries!662:662,TimeSeries!$1:$1,"&lt;="&amp;H$3,TimeSeries!$1:$1,"&gt;="&amp;H$2)</f>
        <v>128.44999999999999</v>
      </c>
      <c r="I664" s="5">
        <f>AVERAGEIFS(TimeSeries!662:662,TimeSeries!$1:$1,"&lt;="&amp;I$3,TimeSeries!$1:$1,"&gt;="&amp;I$2)</f>
        <v>124.95</v>
      </c>
      <c r="J664" s="5">
        <f>AVERAGEIFS(TimeSeries!662:662,TimeSeries!$1:$1,"&lt;="&amp;J$3,TimeSeries!$1:$1,"&gt;="&amp;J$2)</f>
        <v>125.9</v>
      </c>
      <c r="K664" s="5">
        <f>+TimeSeries!I662</f>
        <v>134.35</v>
      </c>
      <c r="M664">
        <f>+INDEX(TimeSeries!$A:$ZZ,'TimeSeries - Formatted'!$B664+1,'TimeSeries - Formatted'!K$1)</f>
        <v>23</v>
      </c>
      <c r="O664" s="1">
        <f t="shared" si="115"/>
        <v>8.9485458612976743E-3</v>
      </c>
      <c r="P664" s="1">
        <f t="shared" si="116"/>
        <v>8.720930232558155E-3</v>
      </c>
      <c r="Q664" s="1">
        <f t="shared" si="117"/>
        <v>3.5790980672869566E-3</v>
      </c>
      <c r="R664" s="1">
        <f t="shared" si="118"/>
        <v>0</v>
      </c>
      <c r="S664" s="1">
        <f t="shared" si="119"/>
        <v>5.1376146788990606E-3</v>
      </c>
      <c r="T664" s="1">
        <f t="shared" si="120"/>
        <v>9.4302554027503316E-3</v>
      </c>
      <c r="U664" s="1">
        <f t="shared" si="121"/>
        <v>9.6969696969697594E-3</v>
      </c>
      <c r="V664" s="1">
        <f t="shared" si="122"/>
        <v>1.1244979919678766E-2</v>
      </c>
      <c r="X664" s="2">
        <f ca="1">1*(IFERROR(MAX(OFFSET(O$1,MATCH($M664,$M:$M,0)-1,0,ROW()-MATCH($M664,$M:$M,0))),0)&gt;0)</f>
        <v>1</v>
      </c>
      <c r="Y664" s="2">
        <f ca="1">1*(IFERROR(MAX(OFFSET(P$1,MATCH($M664,$M:$M,0)-1,0,ROW()-MATCH($M664,$M:$M,0))),0)&gt;0)</f>
        <v>1</v>
      </c>
      <c r="Z664" s="2">
        <f ca="1">1*(IFERROR(MAX(OFFSET(Q$1,MATCH($M664,$M:$M,0)-1,0,ROW()-MATCH($M664,$M:$M,0))),0)&gt;0)</f>
        <v>1</v>
      </c>
      <c r="AA664" s="2">
        <f ca="1">1*(IFERROR(MAX(OFFSET(R$1,MATCH($M664,$M:$M,0)-1,0,ROW()-MATCH($M664,$M:$M,0))),0)&gt;0)</f>
        <v>1</v>
      </c>
      <c r="AB664" s="2">
        <f ca="1">1*(IFERROR(MAX(OFFSET(S$1,MATCH($M664,$M:$M,0)-1,0,ROW()-MATCH($M664,$M:$M,0))),0)&gt;0)</f>
        <v>1</v>
      </c>
      <c r="AC664" s="2">
        <f ca="1">1*(IFERROR(MAX(OFFSET(T$1,MATCH($M664,$M:$M,0)-1,0,ROW()-MATCH($M664,$M:$M,0))),0)&gt;0)</f>
        <v>1</v>
      </c>
      <c r="AD664" s="2">
        <f ca="1">1*(IFERROR(MAX(OFFSET(U$1,MATCH($M664,$M:$M,0)-1,0,ROW()-MATCH($M664,$M:$M,0))),0)&gt;0)</f>
        <v>1</v>
      </c>
      <c r="AE664" s="2">
        <f ca="1">1*(IFERROR(MAX(OFFSET(V$1,MATCH($M664,$M:$M,0)-1,0,ROW()-MATCH($M664,$M:$M,0))),0)&gt;0)</f>
        <v>1</v>
      </c>
      <c r="AG664">
        <f ca="1">+IF(COUNTIFS(AG$4:AG663,1,$M$4:$M663,$M664)=1,0,IF(O664*X664&lt;$AI$1,1,0))</f>
        <v>0</v>
      </c>
      <c r="AH664">
        <f ca="1">+IF(COUNTIFS(AH$4:AH663,1,$M$4:$M663,$M664)=1,0,IF(P664*Y664&lt;$AI$1,1,0))</f>
        <v>0</v>
      </c>
      <c r="AI664">
        <f ca="1">+IF(COUNTIFS(AI$4:AI663,1,$M$4:$M663,$M664)=1,0,IF(Q664*Z664&lt;$AI$1,1,0))</f>
        <v>0</v>
      </c>
      <c r="AJ664">
        <f ca="1">+IF(COUNTIFS(AJ$4:AJ663,1,$M$4:$M663,$M664)=1,0,IF(R664*AA664&lt;$AI$1,1,0))</f>
        <v>0</v>
      </c>
      <c r="AK664">
        <f ca="1">+IF(COUNTIFS(AK$4:AK663,1,$M$4:$M663,$M664)=1,0,IF(S664*AB664&lt;$AI$1,1,0))</f>
        <v>0</v>
      </c>
      <c r="AL664">
        <f ca="1">+IF(COUNTIFS(AL$4:AL663,1,$M$4:$M663,$M664)=1,0,IF(T664*AC664&lt;$AI$1,1,0))</f>
        <v>0</v>
      </c>
      <c r="AM664">
        <f ca="1">+IF(COUNTIFS(AM$4:AM663,1,$M$4:$M663,$M664)=1,0,IF(U664*AD664&lt;$AI$1,1,0))</f>
        <v>0</v>
      </c>
      <c r="AN664">
        <f ca="1">+IF(COUNTIFS(AN$4:AN663,1,$M$4:$M663,$M664)=1,0,IF(V664*AE664&lt;$AI$1,1,0))</f>
        <v>0</v>
      </c>
      <c r="AO664">
        <f t="shared" ca="1" si="113"/>
        <v>0</v>
      </c>
      <c r="AQ664">
        <f ca="1">1*(COUNTIFS($M$4:$M663,M664,AO$4:AO663,1)&gt;0)</f>
        <v>0</v>
      </c>
      <c r="AR664" t="str">
        <f ca="1">+IF($AQ664=1,"",IFERROR(AVERAGEIFS($AG$3:$AN$3,$AG664:$AN664,1),""))</f>
        <v/>
      </c>
    </row>
    <row r="665" spans="2:44" x14ac:dyDescent="0.25">
      <c r="B665">
        <f t="shared" si="114"/>
        <v>662</v>
      </c>
      <c r="C665" s="5">
        <f>AVERAGEIFS(TimeSeries!663:663,TimeSeries!$1:$1,"&lt;="&amp;C$3,TimeSeries!$1:$1,"&gt;="&amp;C$2)</f>
        <v>136.5</v>
      </c>
      <c r="D665" s="5">
        <f>AVERAGEIFS(TimeSeries!663:663,TimeSeries!$1:$1,"&lt;="&amp;D$3,TimeSeries!$1:$1,"&gt;="&amp;D$2)</f>
        <v>142</v>
      </c>
      <c r="E665" s="5">
        <f>AVERAGEIFS(TimeSeries!663:663,TimeSeries!$1:$1,"&lt;="&amp;E$3,TimeSeries!$1:$1,"&gt;="&amp;E$2)</f>
        <v>144.85</v>
      </c>
      <c r="F665" s="5">
        <f>AVERAGEIFS(TimeSeries!663:663,TimeSeries!$1:$1,"&lt;="&amp;F$3,TimeSeries!$1:$1,"&gt;="&amp;F$2)</f>
        <v>143.35</v>
      </c>
      <c r="G665" s="5">
        <f>AVERAGEIFS(TimeSeries!663:663,TimeSeries!$1:$1,"&lt;="&amp;G$3,TimeSeries!$1:$1,"&gt;="&amp;G$2)</f>
        <v>137.69999999999999</v>
      </c>
      <c r="H665" s="5">
        <f>AVERAGEIFS(TimeSeries!663:663,TimeSeries!$1:$1,"&lt;="&amp;H$3,TimeSeries!$1:$1,"&gt;="&amp;H$2)</f>
        <v>130.19999999999999</v>
      </c>
      <c r="I665" s="5">
        <f>AVERAGEIFS(TimeSeries!663:663,TimeSeries!$1:$1,"&lt;="&amp;I$3,TimeSeries!$1:$1,"&gt;="&amp;I$2)</f>
        <v>126.65</v>
      </c>
      <c r="J665" s="5">
        <f>AVERAGEIFS(TimeSeries!663:663,TimeSeries!$1:$1,"&lt;="&amp;J$3,TimeSeries!$1:$1,"&gt;="&amp;J$2)</f>
        <v>127.3</v>
      </c>
      <c r="K665" s="5">
        <f>+TimeSeries!I663</f>
        <v>136.42500000000001</v>
      </c>
      <c r="M665">
        <f>+INDEX(TimeSeries!$A:$ZZ,'TimeSeries - Formatted'!$B665+1,'TimeSeries - Formatted'!K$1)</f>
        <v>23</v>
      </c>
      <c r="O665" s="1">
        <f t="shared" si="115"/>
        <v>8.8691796008868451E-3</v>
      </c>
      <c r="P665" s="1">
        <f t="shared" si="116"/>
        <v>2.3054755043227626E-2</v>
      </c>
      <c r="Q665" s="1">
        <f t="shared" si="117"/>
        <v>3.3166904422254007E-2</v>
      </c>
      <c r="R665" s="1">
        <f t="shared" si="118"/>
        <v>1.5226628895184113E-2</v>
      </c>
      <c r="S665" s="1">
        <f t="shared" si="119"/>
        <v>5.4764512595837367E-3</v>
      </c>
      <c r="T665" s="1">
        <f t="shared" si="120"/>
        <v>1.3623978201634968E-2</v>
      </c>
      <c r="U665" s="1">
        <f t="shared" si="121"/>
        <v>1.3605442176870763E-2</v>
      </c>
      <c r="V665" s="1">
        <f t="shared" si="122"/>
        <v>1.1119936457505863E-2</v>
      </c>
      <c r="X665" s="2">
        <f ca="1">1*(IFERROR(MAX(OFFSET(O$1,MATCH($M665,$M:$M,0)-1,0,ROW()-MATCH($M665,$M:$M,0))),0)&gt;0)</f>
        <v>1</v>
      </c>
      <c r="Y665" s="2">
        <f ca="1">1*(IFERROR(MAX(OFFSET(P$1,MATCH($M665,$M:$M,0)-1,0,ROW()-MATCH($M665,$M:$M,0))),0)&gt;0)</f>
        <v>1</v>
      </c>
      <c r="Z665" s="2">
        <f ca="1">1*(IFERROR(MAX(OFFSET(Q$1,MATCH($M665,$M:$M,0)-1,0,ROW()-MATCH($M665,$M:$M,0))),0)&gt;0)</f>
        <v>1</v>
      </c>
      <c r="AA665" s="2">
        <f ca="1">1*(IFERROR(MAX(OFFSET(R$1,MATCH($M665,$M:$M,0)-1,0,ROW()-MATCH($M665,$M:$M,0))),0)&gt;0)</f>
        <v>1</v>
      </c>
      <c r="AB665" s="2">
        <f ca="1">1*(IFERROR(MAX(OFFSET(S$1,MATCH($M665,$M:$M,0)-1,0,ROW()-MATCH($M665,$M:$M,0))),0)&gt;0)</f>
        <v>1</v>
      </c>
      <c r="AC665" s="2">
        <f ca="1">1*(IFERROR(MAX(OFFSET(T$1,MATCH($M665,$M:$M,0)-1,0,ROW()-MATCH($M665,$M:$M,0))),0)&gt;0)</f>
        <v>1</v>
      </c>
      <c r="AD665" s="2">
        <f ca="1">1*(IFERROR(MAX(OFFSET(U$1,MATCH($M665,$M:$M,0)-1,0,ROW()-MATCH($M665,$M:$M,0))),0)&gt;0)</f>
        <v>1</v>
      </c>
      <c r="AE665" s="2">
        <f ca="1">1*(IFERROR(MAX(OFFSET(V$1,MATCH($M665,$M:$M,0)-1,0,ROW()-MATCH($M665,$M:$M,0))),0)&gt;0)</f>
        <v>1</v>
      </c>
      <c r="AG665">
        <f ca="1">+IF(COUNTIFS(AG$4:AG664,1,$M$4:$M664,$M665)=1,0,IF(O665*X665&lt;$AI$1,1,0))</f>
        <v>0</v>
      </c>
      <c r="AH665">
        <f ca="1">+IF(COUNTIFS(AH$4:AH664,1,$M$4:$M664,$M665)=1,0,IF(P665*Y665&lt;$AI$1,1,0))</f>
        <v>0</v>
      </c>
      <c r="AI665">
        <f ca="1">+IF(COUNTIFS(AI$4:AI664,1,$M$4:$M664,$M665)=1,0,IF(Q665*Z665&lt;$AI$1,1,0))</f>
        <v>0</v>
      </c>
      <c r="AJ665">
        <f ca="1">+IF(COUNTIFS(AJ$4:AJ664,1,$M$4:$M664,$M665)=1,0,IF(R665*AA665&lt;$AI$1,1,0))</f>
        <v>0</v>
      </c>
      <c r="AK665">
        <f ca="1">+IF(COUNTIFS(AK$4:AK664,1,$M$4:$M664,$M665)=1,0,IF(S665*AB665&lt;$AI$1,1,0))</f>
        <v>0</v>
      </c>
      <c r="AL665">
        <f ca="1">+IF(COUNTIFS(AL$4:AL664,1,$M$4:$M664,$M665)=1,0,IF(T665*AC665&lt;$AI$1,1,0))</f>
        <v>0</v>
      </c>
      <c r="AM665">
        <f ca="1">+IF(COUNTIFS(AM$4:AM664,1,$M$4:$M664,$M665)=1,0,IF(U665*AD665&lt;$AI$1,1,0))</f>
        <v>0</v>
      </c>
      <c r="AN665">
        <f ca="1">+IF(COUNTIFS(AN$4:AN664,1,$M$4:$M664,$M665)=1,0,IF(V665*AE665&lt;$AI$1,1,0))</f>
        <v>0</v>
      </c>
      <c r="AO665">
        <f t="shared" ca="1" si="113"/>
        <v>0</v>
      </c>
      <c r="AQ665">
        <f ca="1">1*(COUNTIFS($M$4:$M664,M665,AO$4:AO664,1)&gt;0)</f>
        <v>0</v>
      </c>
      <c r="AR665" t="str">
        <f ca="1">+IF($AQ665=1,"",IFERROR(AVERAGEIFS($AG$3:$AN$3,$AG665:$AN665,1),""))</f>
        <v/>
      </c>
    </row>
    <row r="666" spans="2:44" x14ac:dyDescent="0.25">
      <c r="B666">
        <f t="shared" si="114"/>
        <v>663</v>
      </c>
      <c r="C666" s="5">
        <f>AVERAGEIFS(TimeSeries!664:664,TimeSeries!$1:$1,"&lt;="&amp;C$3,TimeSeries!$1:$1,"&gt;="&amp;C$2)</f>
        <v>140.35</v>
      </c>
      <c r="D666" s="5">
        <f>AVERAGEIFS(TimeSeries!664:664,TimeSeries!$1:$1,"&lt;="&amp;D$3,TimeSeries!$1:$1,"&gt;="&amp;D$2)</f>
        <v>145.85</v>
      </c>
      <c r="E666" s="5">
        <f>AVERAGEIFS(TimeSeries!664:664,TimeSeries!$1:$1,"&lt;="&amp;E$3,TimeSeries!$1:$1,"&gt;="&amp;E$2)</f>
        <v>147.94999999999999</v>
      </c>
      <c r="F666" s="5">
        <f>AVERAGEIFS(TimeSeries!664:664,TimeSeries!$1:$1,"&lt;="&amp;F$3,TimeSeries!$1:$1,"&gt;="&amp;F$2)</f>
        <v>147.94999999999999</v>
      </c>
      <c r="G666" s="5">
        <f>AVERAGEIFS(TimeSeries!664:664,TimeSeries!$1:$1,"&lt;="&amp;G$3,TimeSeries!$1:$1,"&gt;="&amp;G$2)</f>
        <v>142.30000000000001</v>
      </c>
      <c r="H666" s="5">
        <f>AVERAGEIFS(TimeSeries!664:664,TimeSeries!$1:$1,"&lt;="&amp;H$3,TimeSeries!$1:$1,"&gt;="&amp;H$2)</f>
        <v>132.80000000000001</v>
      </c>
      <c r="I666" s="5">
        <f>AVERAGEIFS(TimeSeries!664:664,TimeSeries!$1:$1,"&lt;="&amp;I$3,TimeSeries!$1:$1,"&gt;="&amp;I$2)</f>
        <v>128.55000000000001</v>
      </c>
      <c r="J666" s="5">
        <f>AVERAGEIFS(TimeSeries!664:664,TimeSeries!$1:$1,"&lt;="&amp;J$3,TimeSeries!$1:$1,"&gt;="&amp;J$2)</f>
        <v>130.1</v>
      </c>
      <c r="K666" s="5">
        <f>+TimeSeries!I664</f>
        <v>139.78749999999999</v>
      </c>
      <c r="M666">
        <f>+INDEX(TimeSeries!$A:$ZZ,'TimeSeries - Formatted'!$B666+1,'TimeSeries - Formatted'!K$1)</f>
        <v>23</v>
      </c>
      <c r="O666" s="1">
        <f t="shared" si="115"/>
        <v>2.8205128205128105E-2</v>
      </c>
      <c r="P666" s="1">
        <f t="shared" si="116"/>
        <v>2.7112676056338048E-2</v>
      </c>
      <c r="Q666" s="1">
        <f t="shared" si="117"/>
        <v>2.1401449775629855E-2</v>
      </c>
      <c r="R666" s="1">
        <f t="shared" si="118"/>
        <v>3.2089291942797304E-2</v>
      </c>
      <c r="S666" s="1">
        <f t="shared" si="119"/>
        <v>3.3405954974582652E-2</v>
      </c>
      <c r="T666" s="1">
        <f t="shared" si="120"/>
        <v>1.9969278033794335E-2</v>
      </c>
      <c r="U666" s="1">
        <f t="shared" si="121"/>
        <v>1.5001973943939984E-2</v>
      </c>
      <c r="V666" s="1">
        <f t="shared" si="122"/>
        <v>2.1995286724273422E-2</v>
      </c>
      <c r="X666" s="2">
        <f ca="1">1*(IFERROR(MAX(OFFSET(O$1,MATCH($M666,$M:$M,0)-1,0,ROW()-MATCH($M666,$M:$M,0))),0)&gt;0)</f>
        <v>1</v>
      </c>
      <c r="Y666" s="2">
        <f ca="1">1*(IFERROR(MAX(OFFSET(P$1,MATCH($M666,$M:$M,0)-1,0,ROW()-MATCH($M666,$M:$M,0))),0)&gt;0)</f>
        <v>1</v>
      </c>
      <c r="Z666" s="2">
        <f ca="1">1*(IFERROR(MAX(OFFSET(Q$1,MATCH($M666,$M:$M,0)-1,0,ROW()-MATCH($M666,$M:$M,0))),0)&gt;0)</f>
        <v>1</v>
      </c>
      <c r="AA666" s="2">
        <f ca="1">1*(IFERROR(MAX(OFFSET(R$1,MATCH($M666,$M:$M,0)-1,0,ROW()-MATCH($M666,$M:$M,0))),0)&gt;0)</f>
        <v>1</v>
      </c>
      <c r="AB666" s="2">
        <f ca="1">1*(IFERROR(MAX(OFFSET(S$1,MATCH($M666,$M:$M,0)-1,0,ROW()-MATCH($M666,$M:$M,0))),0)&gt;0)</f>
        <v>1</v>
      </c>
      <c r="AC666" s="2">
        <f ca="1">1*(IFERROR(MAX(OFFSET(T$1,MATCH($M666,$M:$M,0)-1,0,ROW()-MATCH($M666,$M:$M,0))),0)&gt;0)</f>
        <v>1</v>
      </c>
      <c r="AD666" s="2">
        <f ca="1">1*(IFERROR(MAX(OFFSET(U$1,MATCH($M666,$M:$M,0)-1,0,ROW()-MATCH($M666,$M:$M,0))),0)&gt;0)</f>
        <v>1</v>
      </c>
      <c r="AE666" s="2">
        <f ca="1">1*(IFERROR(MAX(OFFSET(V$1,MATCH($M666,$M:$M,0)-1,0,ROW()-MATCH($M666,$M:$M,0))),0)&gt;0)</f>
        <v>1</v>
      </c>
      <c r="AG666">
        <f ca="1">+IF(COUNTIFS(AG$4:AG665,1,$M$4:$M665,$M666)=1,0,IF(O666*X666&lt;$AI$1,1,0))</f>
        <v>0</v>
      </c>
      <c r="AH666">
        <f ca="1">+IF(COUNTIFS(AH$4:AH665,1,$M$4:$M665,$M666)=1,0,IF(P666*Y666&lt;$AI$1,1,0))</f>
        <v>0</v>
      </c>
      <c r="AI666">
        <f ca="1">+IF(COUNTIFS(AI$4:AI665,1,$M$4:$M665,$M666)=1,0,IF(Q666*Z666&lt;$AI$1,1,0))</f>
        <v>0</v>
      </c>
      <c r="AJ666">
        <f ca="1">+IF(COUNTIFS(AJ$4:AJ665,1,$M$4:$M665,$M666)=1,0,IF(R666*AA666&lt;$AI$1,1,0))</f>
        <v>0</v>
      </c>
      <c r="AK666">
        <f ca="1">+IF(COUNTIFS(AK$4:AK665,1,$M$4:$M665,$M666)=1,0,IF(S666*AB666&lt;$AI$1,1,0))</f>
        <v>0</v>
      </c>
      <c r="AL666">
        <f ca="1">+IF(COUNTIFS(AL$4:AL665,1,$M$4:$M665,$M666)=1,0,IF(T666*AC666&lt;$AI$1,1,0))</f>
        <v>0</v>
      </c>
      <c r="AM666">
        <f ca="1">+IF(COUNTIFS(AM$4:AM665,1,$M$4:$M665,$M666)=1,0,IF(U666*AD666&lt;$AI$1,1,0))</f>
        <v>0</v>
      </c>
      <c r="AN666">
        <f ca="1">+IF(COUNTIFS(AN$4:AN665,1,$M$4:$M665,$M666)=1,0,IF(V666*AE666&lt;$AI$1,1,0))</f>
        <v>0</v>
      </c>
      <c r="AO666">
        <f t="shared" ca="1" si="113"/>
        <v>0</v>
      </c>
      <c r="AQ666">
        <f ca="1">1*(COUNTIFS($M$4:$M665,M666,AO$4:AO665,1)&gt;0)</f>
        <v>0</v>
      </c>
      <c r="AR666" t="str">
        <f ca="1">+IF($AQ666=1,"",IFERROR(AVERAGEIFS($AG$3:$AN$3,$AG666:$AN666,1),""))</f>
        <v/>
      </c>
    </row>
    <row r="667" spans="2:44" x14ac:dyDescent="0.25">
      <c r="B667">
        <f t="shared" si="114"/>
        <v>664</v>
      </c>
      <c r="C667" s="5">
        <f>AVERAGEIFS(TimeSeries!665:665,TimeSeries!$1:$1,"&lt;="&amp;C$3,TimeSeries!$1:$1,"&gt;="&amp;C$2)</f>
        <v>142.35</v>
      </c>
      <c r="D667" s="5">
        <f>AVERAGEIFS(TimeSeries!665:665,TimeSeries!$1:$1,"&lt;="&amp;D$3,TimeSeries!$1:$1,"&gt;="&amp;D$2)</f>
        <v>141.35</v>
      </c>
      <c r="E667" s="5">
        <f>AVERAGEIFS(TimeSeries!665:665,TimeSeries!$1:$1,"&lt;="&amp;E$3,TimeSeries!$1:$1,"&gt;="&amp;E$2)</f>
        <v>138.5</v>
      </c>
      <c r="F667" s="5">
        <f>AVERAGEIFS(TimeSeries!665:665,TimeSeries!$1:$1,"&lt;="&amp;F$3,TimeSeries!$1:$1,"&gt;="&amp;F$2)</f>
        <v>139.5</v>
      </c>
      <c r="G667" s="5">
        <f>AVERAGEIFS(TimeSeries!665:665,TimeSeries!$1:$1,"&lt;="&amp;G$3,TimeSeries!$1:$1,"&gt;="&amp;G$2)</f>
        <v>136.69999999999999</v>
      </c>
      <c r="H667" s="5">
        <f>AVERAGEIFS(TimeSeries!665:665,TimeSeries!$1:$1,"&lt;="&amp;H$3,TimeSeries!$1:$1,"&gt;="&amp;H$2)</f>
        <v>134.19999999999999</v>
      </c>
      <c r="I667" s="5">
        <f>AVERAGEIFS(TimeSeries!665:665,TimeSeries!$1:$1,"&lt;="&amp;I$3,TimeSeries!$1:$1,"&gt;="&amp;I$2)</f>
        <v>134.19999999999999</v>
      </c>
      <c r="J667" s="5">
        <f>AVERAGEIFS(TimeSeries!665:665,TimeSeries!$1:$1,"&lt;="&amp;J$3,TimeSeries!$1:$1,"&gt;="&amp;J$2)</f>
        <v>134.4</v>
      </c>
      <c r="K667" s="5">
        <f>+TimeSeries!I665</f>
        <v>137.9375</v>
      </c>
      <c r="M667">
        <f>+INDEX(TimeSeries!$A:$ZZ,'TimeSeries - Formatted'!$B667+1,'TimeSeries - Formatted'!K$1)</f>
        <v>23</v>
      </c>
      <c r="O667" s="1">
        <f t="shared" si="115"/>
        <v>1.4250089063056581E-2</v>
      </c>
      <c r="P667" s="1">
        <f t="shared" si="116"/>
        <v>-3.0853616729516586E-2</v>
      </c>
      <c r="Q667" s="1">
        <f t="shared" si="117"/>
        <v>-6.3872930043933684E-2</v>
      </c>
      <c r="R667" s="1">
        <f t="shared" si="118"/>
        <v>-5.7113889827644426E-2</v>
      </c>
      <c r="S667" s="1">
        <f t="shared" si="119"/>
        <v>-3.9353478566409139E-2</v>
      </c>
      <c r="T667" s="1">
        <f t="shared" si="120"/>
        <v>1.0542168674698704E-2</v>
      </c>
      <c r="U667" s="1">
        <f t="shared" si="121"/>
        <v>4.3951769739400737E-2</v>
      </c>
      <c r="V667" s="1">
        <f t="shared" si="122"/>
        <v>3.3051498847040728E-2</v>
      </c>
      <c r="X667" s="2">
        <f ca="1">1*(IFERROR(MAX(OFFSET(O$1,MATCH($M667,$M:$M,0)-1,0,ROW()-MATCH($M667,$M:$M,0))),0)&gt;0)</f>
        <v>1</v>
      </c>
      <c r="Y667" s="2">
        <f ca="1">1*(IFERROR(MAX(OFFSET(P$1,MATCH($M667,$M:$M,0)-1,0,ROW()-MATCH($M667,$M:$M,0))),0)&gt;0)</f>
        <v>1</v>
      </c>
      <c r="Z667" s="2">
        <f ca="1">1*(IFERROR(MAX(OFFSET(Q$1,MATCH($M667,$M:$M,0)-1,0,ROW()-MATCH($M667,$M:$M,0))),0)&gt;0)</f>
        <v>1</v>
      </c>
      <c r="AA667" s="2">
        <f ca="1">1*(IFERROR(MAX(OFFSET(R$1,MATCH($M667,$M:$M,0)-1,0,ROW()-MATCH($M667,$M:$M,0))),0)&gt;0)</f>
        <v>1</v>
      </c>
      <c r="AB667" s="2">
        <f ca="1">1*(IFERROR(MAX(OFFSET(S$1,MATCH($M667,$M:$M,0)-1,0,ROW()-MATCH($M667,$M:$M,0))),0)&gt;0)</f>
        <v>1</v>
      </c>
      <c r="AC667" s="2">
        <f ca="1">1*(IFERROR(MAX(OFFSET(T$1,MATCH($M667,$M:$M,0)-1,0,ROW()-MATCH($M667,$M:$M,0))),0)&gt;0)</f>
        <v>1</v>
      </c>
      <c r="AD667" s="2">
        <f ca="1">1*(IFERROR(MAX(OFFSET(U$1,MATCH($M667,$M:$M,0)-1,0,ROW()-MATCH($M667,$M:$M,0))),0)&gt;0)</f>
        <v>1</v>
      </c>
      <c r="AE667" s="2">
        <f ca="1">1*(IFERROR(MAX(OFFSET(V$1,MATCH($M667,$M:$M,0)-1,0,ROW()-MATCH($M667,$M:$M,0))),0)&gt;0)</f>
        <v>1</v>
      </c>
      <c r="AG667">
        <f ca="1">+IF(COUNTIFS(AG$4:AG666,1,$M$4:$M666,$M667)=1,0,IF(O667*X667&lt;$AI$1,1,0))</f>
        <v>0</v>
      </c>
      <c r="AH667">
        <f ca="1">+IF(COUNTIFS(AH$4:AH666,1,$M$4:$M666,$M667)=1,0,IF(P667*Y667&lt;$AI$1,1,0))</f>
        <v>0</v>
      </c>
      <c r="AI667">
        <f ca="1">+IF(COUNTIFS(AI$4:AI666,1,$M$4:$M666,$M667)=1,0,IF(Q667*Z667&lt;$AI$1,1,0))</f>
        <v>0</v>
      </c>
      <c r="AJ667">
        <f ca="1">+IF(COUNTIFS(AJ$4:AJ666,1,$M$4:$M666,$M667)=1,0,IF(R667*AA667&lt;$AI$1,1,0))</f>
        <v>0</v>
      </c>
      <c r="AK667">
        <f ca="1">+IF(COUNTIFS(AK$4:AK666,1,$M$4:$M666,$M667)=1,0,IF(S667*AB667&lt;$AI$1,1,0))</f>
        <v>0</v>
      </c>
      <c r="AL667">
        <f ca="1">+IF(COUNTIFS(AL$4:AL666,1,$M$4:$M666,$M667)=1,0,IF(T667*AC667&lt;$AI$1,1,0))</f>
        <v>0</v>
      </c>
      <c r="AM667">
        <f ca="1">+IF(COUNTIFS(AM$4:AM666,1,$M$4:$M666,$M667)=1,0,IF(U667*AD667&lt;$AI$1,1,0))</f>
        <v>0</v>
      </c>
      <c r="AN667">
        <f ca="1">+IF(COUNTIFS(AN$4:AN666,1,$M$4:$M666,$M667)=1,0,IF(V667*AE667&lt;$AI$1,1,0))</f>
        <v>0</v>
      </c>
      <c r="AO667">
        <f t="shared" ca="1" si="113"/>
        <v>0</v>
      </c>
      <c r="AQ667">
        <f ca="1">1*(COUNTIFS($M$4:$M666,M667,AO$4:AO666,1)&gt;0)</f>
        <v>0</v>
      </c>
      <c r="AR667" t="str">
        <f ca="1">+IF($AQ667=1,"",IFERROR(AVERAGEIFS($AG$3:$AN$3,$AG667:$AN667,1),""))</f>
        <v/>
      </c>
    </row>
    <row r="668" spans="2:44" x14ac:dyDescent="0.25">
      <c r="B668">
        <f t="shared" si="114"/>
        <v>665</v>
      </c>
      <c r="C668" s="5">
        <f>AVERAGEIFS(TimeSeries!666:666,TimeSeries!$1:$1,"&lt;="&amp;C$3,TimeSeries!$1:$1,"&gt;="&amp;C$2)</f>
        <v>134.69999999999999</v>
      </c>
      <c r="D668" s="5">
        <f>AVERAGEIFS(TimeSeries!666:666,TimeSeries!$1:$1,"&lt;="&amp;D$3,TimeSeries!$1:$1,"&gt;="&amp;D$2)</f>
        <v>131.19999999999999</v>
      </c>
      <c r="E668" s="5">
        <f>AVERAGEIFS(TimeSeries!666:666,TimeSeries!$1:$1,"&lt;="&amp;E$3,TimeSeries!$1:$1,"&gt;="&amp;E$2)</f>
        <v>128.35</v>
      </c>
      <c r="F668" s="5">
        <f>AVERAGEIFS(TimeSeries!666:666,TimeSeries!$1:$1,"&lt;="&amp;F$3,TimeSeries!$1:$1,"&gt;="&amp;F$2)</f>
        <v>131.35</v>
      </c>
      <c r="G668" s="5">
        <f>AVERAGEIFS(TimeSeries!666:666,TimeSeries!$1:$1,"&lt;="&amp;G$3,TimeSeries!$1:$1,"&gt;="&amp;G$2)</f>
        <v>129.94999999999999</v>
      </c>
      <c r="H668" s="5">
        <f>AVERAGEIFS(TimeSeries!666:666,TimeSeries!$1:$1,"&lt;="&amp;H$3,TimeSeries!$1:$1,"&gt;="&amp;H$2)</f>
        <v>128.94999999999999</v>
      </c>
      <c r="I668" s="5">
        <f>AVERAGEIFS(TimeSeries!666:666,TimeSeries!$1:$1,"&lt;="&amp;I$3,TimeSeries!$1:$1,"&gt;="&amp;I$2)</f>
        <v>131.75</v>
      </c>
      <c r="J668" s="5">
        <f>AVERAGEIFS(TimeSeries!666:666,TimeSeries!$1:$1,"&lt;="&amp;J$3,TimeSeries!$1:$1,"&gt;="&amp;J$2)</f>
        <v>131.5</v>
      </c>
      <c r="K668" s="5">
        <f>+TimeSeries!I666</f>
        <v>131.1875</v>
      </c>
      <c r="M668">
        <f>+INDEX(TimeSeries!$A:$ZZ,'TimeSeries - Formatted'!$B668+1,'TimeSeries - Formatted'!K$1)</f>
        <v>23</v>
      </c>
      <c r="O668" s="1">
        <f t="shared" si="115"/>
        <v>-5.3740779768177038E-2</v>
      </c>
      <c r="P668" s="1">
        <f t="shared" si="116"/>
        <v>-0.10044566335275973</v>
      </c>
      <c r="Q668" s="1">
        <f t="shared" si="117"/>
        <v>-0.13247718823927002</v>
      </c>
      <c r="R668" s="1">
        <f t="shared" si="118"/>
        <v>-0.11220006759040213</v>
      </c>
      <c r="S668" s="1">
        <f t="shared" si="119"/>
        <v>-8.6788475052705705E-2</v>
      </c>
      <c r="T668" s="1">
        <f t="shared" si="120"/>
        <v>-3.9120715350223545E-2</v>
      </c>
      <c r="U668" s="1">
        <f t="shared" si="121"/>
        <v>-1.8256333830104277E-2</v>
      </c>
      <c r="V668" s="1">
        <f t="shared" si="122"/>
        <v>-2.1577380952381042E-2</v>
      </c>
      <c r="X668" s="2">
        <f ca="1">1*(IFERROR(MAX(OFFSET(O$1,MATCH($M668,$M:$M,0)-1,0,ROW()-MATCH($M668,$M:$M,0))),0)&gt;0)</f>
        <v>1</v>
      </c>
      <c r="Y668" s="2">
        <f ca="1">1*(IFERROR(MAX(OFFSET(P$1,MATCH($M668,$M:$M,0)-1,0,ROW()-MATCH($M668,$M:$M,0))),0)&gt;0)</f>
        <v>1</v>
      </c>
      <c r="Z668" s="2">
        <f ca="1">1*(IFERROR(MAX(OFFSET(Q$1,MATCH($M668,$M:$M,0)-1,0,ROW()-MATCH($M668,$M:$M,0))),0)&gt;0)</f>
        <v>1</v>
      </c>
      <c r="AA668" s="2">
        <f ca="1">1*(IFERROR(MAX(OFFSET(R$1,MATCH($M668,$M:$M,0)-1,0,ROW()-MATCH($M668,$M:$M,0))),0)&gt;0)</f>
        <v>1</v>
      </c>
      <c r="AB668" s="2">
        <f ca="1">1*(IFERROR(MAX(OFFSET(S$1,MATCH($M668,$M:$M,0)-1,0,ROW()-MATCH($M668,$M:$M,0))),0)&gt;0)</f>
        <v>1</v>
      </c>
      <c r="AC668" s="2">
        <f ca="1">1*(IFERROR(MAX(OFFSET(T$1,MATCH($M668,$M:$M,0)-1,0,ROW()-MATCH($M668,$M:$M,0))),0)&gt;0)</f>
        <v>1</v>
      </c>
      <c r="AD668" s="2">
        <f ca="1">1*(IFERROR(MAX(OFFSET(U$1,MATCH($M668,$M:$M,0)-1,0,ROW()-MATCH($M668,$M:$M,0))),0)&gt;0)</f>
        <v>1</v>
      </c>
      <c r="AE668" s="2">
        <f ca="1">1*(IFERROR(MAX(OFFSET(V$1,MATCH($M668,$M:$M,0)-1,0,ROW()-MATCH($M668,$M:$M,0))),0)&gt;0)</f>
        <v>1</v>
      </c>
      <c r="AG668">
        <f ca="1">+IF(COUNTIFS(AG$4:AG667,1,$M$4:$M667,$M668)=1,0,IF(O668*X668&lt;$AI$1,1,0))</f>
        <v>0</v>
      </c>
      <c r="AH668">
        <f ca="1">+IF(COUNTIFS(AH$4:AH667,1,$M$4:$M667,$M668)=1,0,IF(P668*Y668&lt;$AI$1,1,0))</f>
        <v>1</v>
      </c>
      <c r="AI668">
        <f ca="1">+IF(COUNTIFS(AI$4:AI667,1,$M$4:$M667,$M668)=1,0,IF(Q668*Z668&lt;$AI$1,1,0))</f>
        <v>1</v>
      </c>
      <c r="AJ668">
        <f ca="1">+IF(COUNTIFS(AJ$4:AJ667,1,$M$4:$M667,$M668)=1,0,IF(R668*AA668&lt;$AI$1,1,0))</f>
        <v>1</v>
      </c>
      <c r="AK668">
        <f ca="1">+IF(COUNTIFS(AK$4:AK667,1,$M$4:$M667,$M668)=1,0,IF(S668*AB668&lt;$AI$1,1,0))</f>
        <v>0</v>
      </c>
      <c r="AL668">
        <f ca="1">+IF(COUNTIFS(AL$4:AL667,1,$M$4:$M667,$M668)=1,0,IF(T668*AC668&lt;$AI$1,1,0))</f>
        <v>0</v>
      </c>
      <c r="AM668">
        <f ca="1">+IF(COUNTIFS(AM$4:AM667,1,$M$4:$M667,$M668)=1,0,IF(U668*AD668&lt;$AI$1,1,0))</f>
        <v>0</v>
      </c>
      <c r="AN668">
        <f ca="1">+IF(COUNTIFS(AN$4:AN667,1,$M$4:$M667,$M668)=1,0,IF(V668*AE668&lt;$AI$1,1,0))</f>
        <v>0</v>
      </c>
      <c r="AO668">
        <f t="shared" ca="1" si="113"/>
        <v>1</v>
      </c>
      <c r="AQ668">
        <f ca="1">1*(COUNTIFS($M$4:$M667,M668,AO$4:AO667,1)&gt;0)</f>
        <v>0</v>
      </c>
      <c r="AR668">
        <f ca="1">+IF($AQ668=1,"",IFERROR(AVERAGEIFS($AG$3:$AN$3,$AG668:$AN668,1),""))</f>
        <v>135</v>
      </c>
    </row>
    <row r="669" spans="2:44" x14ac:dyDescent="0.25">
      <c r="B669">
        <f t="shared" si="114"/>
        <v>666</v>
      </c>
      <c r="C669" s="5">
        <f>AVERAGEIFS(TimeSeries!667:667,TimeSeries!$1:$1,"&lt;="&amp;C$3,TimeSeries!$1:$1,"&gt;="&amp;C$2)</f>
        <v>124.5</v>
      </c>
      <c r="D669" s="5">
        <f>AVERAGEIFS(TimeSeries!667:667,TimeSeries!$1:$1,"&lt;="&amp;D$3,TimeSeries!$1:$1,"&gt;="&amp;D$2)</f>
        <v>122</v>
      </c>
      <c r="E669" s="5">
        <f>AVERAGEIFS(TimeSeries!667:667,TimeSeries!$1:$1,"&lt;="&amp;E$3,TimeSeries!$1:$1,"&gt;="&amp;E$2)</f>
        <v>121.3</v>
      </c>
      <c r="F669" s="5">
        <f>AVERAGEIFS(TimeSeries!667:667,TimeSeries!$1:$1,"&lt;="&amp;F$3,TimeSeries!$1:$1,"&gt;="&amp;F$2)</f>
        <v>127.3</v>
      </c>
      <c r="G669" s="5">
        <f>AVERAGEIFS(TimeSeries!667:667,TimeSeries!$1:$1,"&lt;="&amp;G$3,TimeSeries!$1:$1,"&gt;="&amp;G$2)</f>
        <v>126.6</v>
      </c>
      <c r="H669" s="5">
        <f>AVERAGEIFS(TimeSeries!667:667,TimeSeries!$1:$1,"&lt;="&amp;H$3,TimeSeries!$1:$1,"&gt;="&amp;H$2)</f>
        <v>121.1</v>
      </c>
      <c r="I669" s="5">
        <f>AVERAGEIFS(TimeSeries!667:667,TimeSeries!$1:$1,"&lt;="&amp;I$3,TimeSeries!$1:$1,"&gt;="&amp;I$2)</f>
        <v>122.5</v>
      </c>
      <c r="J669" s="5">
        <f>AVERAGEIFS(TimeSeries!667:667,TimeSeries!$1:$1,"&lt;="&amp;J$3,TimeSeries!$1:$1,"&gt;="&amp;J$2)</f>
        <v>123</v>
      </c>
      <c r="K669" s="5">
        <f>+TimeSeries!I667</f>
        <v>123.72499999999999</v>
      </c>
      <c r="M669">
        <f>+INDEX(TimeSeries!$A:$ZZ,'TimeSeries - Formatted'!$B669+1,'TimeSeries - Formatted'!K$1)</f>
        <v>23</v>
      </c>
      <c r="O669" s="1">
        <f t="shared" si="115"/>
        <v>-0.12539515279241298</v>
      </c>
      <c r="P669" s="1">
        <f t="shared" si="116"/>
        <v>-0.16352416866643804</v>
      </c>
      <c r="Q669" s="1">
        <f t="shared" si="117"/>
        <v>-0.18012842176410948</v>
      </c>
      <c r="R669" s="1">
        <f t="shared" si="118"/>
        <v>-0.13957418046637371</v>
      </c>
      <c r="S669" s="1">
        <f t="shared" si="119"/>
        <v>-0.11033028812368251</v>
      </c>
      <c r="T669" s="1">
        <f t="shared" si="120"/>
        <v>-9.7615499254843474E-2</v>
      </c>
      <c r="U669" s="1">
        <f t="shared" si="121"/>
        <v>-8.718330849478384E-2</v>
      </c>
      <c r="V669" s="1">
        <f t="shared" si="122"/>
        <v>-8.4821428571428603E-2</v>
      </c>
      <c r="X669" s="2">
        <f ca="1">1*(IFERROR(MAX(OFFSET(O$1,MATCH($M669,$M:$M,0)-1,0,ROW()-MATCH($M669,$M:$M,0))),0)&gt;0)</f>
        <v>1</v>
      </c>
      <c r="Y669" s="2">
        <f ca="1">1*(IFERROR(MAX(OFFSET(P$1,MATCH($M669,$M:$M,0)-1,0,ROW()-MATCH($M669,$M:$M,0))),0)&gt;0)</f>
        <v>1</v>
      </c>
      <c r="Z669" s="2">
        <f ca="1">1*(IFERROR(MAX(OFFSET(Q$1,MATCH($M669,$M:$M,0)-1,0,ROW()-MATCH($M669,$M:$M,0))),0)&gt;0)</f>
        <v>1</v>
      </c>
      <c r="AA669" s="2">
        <f ca="1">1*(IFERROR(MAX(OFFSET(R$1,MATCH($M669,$M:$M,0)-1,0,ROW()-MATCH($M669,$M:$M,0))),0)&gt;0)</f>
        <v>1</v>
      </c>
      <c r="AB669" s="2">
        <f ca="1">1*(IFERROR(MAX(OFFSET(S$1,MATCH($M669,$M:$M,0)-1,0,ROW()-MATCH($M669,$M:$M,0))),0)&gt;0)</f>
        <v>1</v>
      </c>
      <c r="AC669" s="2">
        <f ca="1">1*(IFERROR(MAX(OFFSET(T$1,MATCH($M669,$M:$M,0)-1,0,ROW()-MATCH($M669,$M:$M,0))),0)&gt;0)</f>
        <v>1</v>
      </c>
      <c r="AD669" s="2">
        <f ca="1">1*(IFERROR(MAX(OFFSET(U$1,MATCH($M669,$M:$M,0)-1,0,ROW()-MATCH($M669,$M:$M,0))),0)&gt;0)</f>
        <v>1</v>
      </c>
      <c r="AE669" s="2">
        <f ca="1">1*(IFERROR(MAX(OFFSET(V$1,MATCH($M669,$M:$M,0)-1,0,ROW()-MATCH($M669,$M:$M,0))),0)&gt;0)</f>
        <v>1</v>
      </c>
      <c r="AG669">
        <f ca="1">+IF(COUNTIFS(AG$4:AG668,1,$M$4:$M668,$M669)=1,0,IF(O669*X669&lt;$AI$1,1,0))</f>
        <v>1</v>
      </c>
      <c r="AH669">
        <f ca="1">+IF(COUNTIFS(AH$4:AH668,1,$M$4:$M668,$M669)=1,0,IF(P669*Y669&lt;$AI$1,1,0))</f>
        <v>0</v>
      </c>
      <c r="AI669">
        <f ca="1">+IF(COUNTIFS(AI$4:AI668,1,$M$4:$M668,$M669)=1,0,IF(Q669*Z669&lt;$AI$1,1,0))</f>
        <v>0</v>
      </c>
      <c r="AJ669">
        <f ca="1">+IF(COUNTIFS(AJ$4:AJ668,1,$M$4:$M668,$M669)=1,0,IF(R669*AA669&lt;$AI$1,1,0))</f>
        <v>0</v>
      </c>
      <c r="AK669">
        <f ca="1">+IF(COUNTIFS(AK$4:AK668,1,$M$4:$M668,$M669)=1,0,IF(S669*AB669&lt;$AI$1,1,0))</f>
        <v>1</v>
      </c>
      <c r="AL669">
        <f ca="1">+IF(COUNTIFS(AL$4:AL668,1,$M$4:$M668,$M669)=1,0,IF(T669*AC669&lt;$AI$1,1,0))</f>
        <v>0</v>
      </c>
      <c r="AM669">
        <f ca="1">+IF(COUNTIFS(AM$4:AM668,1,$M$4:$M668,$M669)=1,0,IF(U669*AD669&lt;$AI$1,1,0))</f>
        <v>0</v>
      </c>
      <c r="AN669">
        <f ca="1">+IF(COUNTIFS(AN$4:AN668,1,$M$4:$M668,$M669)=1,0,IF(V669*AE669&lt;$AI$1,1,0))</f>
        <v>0</v>
      </c>
      <c r="AO669">
        <f t="shared" ca="1" si="113"/>
        <v>1</v>
      </c>
      <c r="AQ669">
        <f ca="1">1*(COUNTIFS($M$4:$M668,M669,AO$4:AO668,1)&gt;0)</f>
        <v>1</v>
      </c>
      <c r="AR669" t="str">
        <f ca="1">+IF($AQ669=1,"",IFERROR(AVERAGEIFS($AG$3:$AN$3,$AG669:$AN669,1),""))</f>
        <v/>
      </c>
    </row>
    <row r="670" spans="2:44" x14ac:dyDescent="0.25">
      <c r="B670">
        <f t="shared" si="114"/>
        <v>667</v>
      </c>
      <c r="C670" s="5">
        <f>AVERAGEIFS(TimeSeries!668:668,TimeSeries!$1:$1,"&lt;="&amp;C$3,TimeSeries!$1:$1,"&gt;="&amp;C$2)</f>
        <v>116.9</v>
      </c>
      <c r="D670" s="5">
        <f>AVERAGEIFS(TimeSeries!668:668,TimeSeries!$1:$1,"&lt;="&amp;D$3,TimeSeries!$1:$1,"&gt;="&amp;D$2)</f>
        <v>119.9</v>
      </c>
      <c r="E670" s="5">
        <f>AVERAGEIFS(TimeSeries!668:668,TimeSeries!$1:$1,"&lt;="&amp;E$3,TimeSeries!$1:$1,"&gt;="&amp;E$2)</f>
        <v>120.6</v>
      </c>
      <c r="F670" s="5">
        <f>AVERAGEIFS(TimeSeries!668:668,TimeSeries!$1:$1,"&lt;="&amp;F$3,TimeSeries!$1:$1,"&gt;="&amp;F$2)</f>
        <v>125.6</v>
      </c>
      <c r="G670" s="5">
        <f>AVERAGEIFS(TimeSeries!668:668,TimeSeries!$1:$1,"&lt;="&amp;G$3,TimeSeries!$1:$1,"&gt;="&amp;G$2)</f>
        <v>124.9</v>
      </c>
      <c r="H670" s="5">
        <f>AVERAGEIFS(TimeSeries!668:668,TimeSeries!$1:$1,"&lt;="&amp;H$3,TimeSeries!$1:$1,"&gt;="&amp;H$2)</f>
        <v>114.9</v>
      </c>
      <c r="I670" s="5">
        <f>AVERAGEIFS(TimeSeries!668:668,TimeSeries!$1:$1,"&lt;="&amp;I$3,TimeSeries!$1:$1,"&gt;="&amp;I$2)</f>
        <v>117</v>
      </c>
      <c r="J670" s="5">
        <f>AVERAGEIFS(TimeSeries!668:668,TimeSeries!$1:$1,"&lt;="&amp;J$3,TimeSeries!$1:$1,"&gt;="&amp;J$2)</f>
        <v>123</v>
      </c>
      <c r="K670" s="5">
        <f>+TimeSeries!I668</f>
        <v>119.85</v>
      </c>
      <c r="M670">
        <f>+INDEX(TimeSeries!$A:$ZZ,'TimeSeries - Formatted'!$B670+1,'TimeSeries - Formatted'!K$1)</f>
        <v>23</v>
      </c>
      <c r="O670" s="1">
        <f t="shared" si="115"/>
        <v>-0.17878468563400063</v>
      </c>
      <c r="P670" s="1">
        <f t="shared" si="116"/>
        <v>-0.17792252314021251</v>
      </c>
      <c r="Q670" s="1">
        <f t="shared" si="117"/>
        <v>-0.18485974991551202</v>
      </c>
      <c r="R670" s="1">
        <f t="shared" si="118"/>
        <v>-0.1510645488340655</v>
      </c>
      <c r="S670" s="1">
        <f t="shared" si="119"/>
        <v>-0.12227687983134228</v>
      </c>
      <c r="T670" s="1">
        <f t="shared" si="120"/>
        <v>-0.14381520119225022</v>
      </c>
      <c r="U670" s="1">
        <f t="shared" si="121"/>
        <v>-0.12816691505216093</v>
      </c>
      <c r="V670" s="1">
        <f t="shared" si="122"/>
        <v>-8.4821428571428603E-2</v>
      </c>
      <c r="X670" s="2">
        <f ca="1">1*(IFERROR(MAX(OFFSET(O$1,MATCH($M670,$M:$M,0)-1,0,ROW()-MATCH($M670,$M:$M,0))),0)&gt;0)</f>
        <v>1</v>
      </c>
      <c r="Y670" s="2">
        <f ca="1">1*(IFERROR(MAX(OFFSET(P$1,MATCH($M670,$M:$M,0)-1,0,ROW()-MATCH($M670,$M:$M,0))),0)&gt;0)</f>
        <v>1</v>
      </c>
      <c r="Z670" s="2">
        <f ca="1">1*(IFERROR(MAX(OFFSET(Q$1,MATCH($M670,$M:$M,0)-1,0,ROW()-MATCH($M670,$M:$M,0))),0)&gt;0)</f>
        <v>1</v>
      </c>
      <c r="AA670" s="2">
        <f ca="1">1*(IFERROR(MAX(OFFSET(R$1,MATCH($M670,$M:$M,0)-1,0,ROW()-MATCH($M670,$M:$M,0))),0)&gt;0)</f>
        <v>1</v>
      </c>
      <c r="AB670" s="2">
        <f ca="1">1*(IFERROR(MAX(OFFSET(S$1,MATCH($M670,$M:$M,0)-1,0,ROW()-MATCH($M670,$M:$M,0))),0)&gt;0)</f>
        <v>1</v>
      </c>
      <c r="AC670" s="2">
        <f ca="1">1*(IFERROR(MAX(OFFSET(T$1,MATCH($M670,$M:$M,0)-1,0,ROW()-MATCH($M670,$M:$M,0))),0)&gt;0)</f>
        <v>1</v>
      </c>
      <c r="AD670" s="2">
        <f ca="1">1*(IFERROR(MAX(OFFSET(U$1,MATCH($M670,$M:$M,0)-1,0,ROW()-MATCH($M670,$M:$M,0))),0)&gt;0)</f>
        <v>1</v>
      </c>
      <c r="AE670" s="2">
        <f ca="1">1*(IFERROR(MAX(OFFSET(V$1,MATCH($M670,$M:$M,0)-1,0,ROW()-MATCH($M670,$M:$M,0))),0)&gt;0)</f>
        <v>1</v>
      </c>
      <c r="AG670">
        <f ca="1">+IF(COUNTIFS(AG$4:AG669,1,$M$4:$M669,$M670)=1,0,IF(O670*X670&lt;$AI$1,1,0))</f>
        <v>0</v>
      </c>
      <c r="AH670">
        <f ca="1">+IF(COUNTIFS(AH$4:AH669,1,$M$4:$M669,$M670)=1,0,IF(P670*Y670&lt;$AI$1,1,0))</f>
        <v>0</v>
      </c>
      <c r="AI670">
        <f ca="1">+IF(COUNTIFS(AI$4:AI669,1,$M$4:$M669,$M670)=1,0,IF(Q670*Z670&lt;$AI$1,1,0))</f>
        <v>0</v>
      </c>
      <c r="AJ670">
        <f ca="1">+IF(COUNTIFS(AJ$4:AJ669,1,$M$4:$M669,$M670)=1,0,IF(R670*AA670&lt;$AI$1,1,0))</f>
        <v>0</v>
      </c>
      <c r="AK670">
        <f ca="1">+IF(COUNTIFS(AK$4:AK669,1,$M$4:$M669,$M670)=1,0,IF(S670*AB670&lt;$AI$1,1,0))</f>
        <v>0</v>
      </c>
      <c r="AL670">
        <f ca="1">+IF(COUNTIFS(AL$4:AL669,1,$M$4:$M669,$M670)=1,0,IF(T670*AC670&lt;$AI$1,1,0))</f>
        <v>1</v>
      </c>
      <c r="AM670">
        <f ca="1">+IF(COUNTIFS(AM$4:AM669,1,$M$4:$M669,$M670)=1,0,IF(U670*AD670&lt;$AI$1,1,0))</f>
        <v>1</v>
      </c>
      <c r="AN670">
        <f ca="1">+IF(COUNTIFS(AN$4:AN669,1,$M$4:$M669,$M670)=1,0,IF(V670*AE670&lt;$AI$1,1,0))</f>
        <v>0</v>
      </c>
      <c r="AO670">
        <f t="shared" ca="1" si="113"/>
        <v>1</v>
      </c>
      <c r="AQ670">
        <f ca="1">1*(COUNTIFS($M$4:$M669,M670,AO$4:AO669,1)&gt;0)</f>
        <v>1</v>
      </c>
      <c r="AR670" t="str">
        <f ca="1">+IF($AQ670=1,"",IFERROR(AVERAGEIFS($AG$3:$AN$3,$AG670:$AN670,1),""))</f>
        <v/>
      </c>
    </row>
    <row r="671" spans="2:44" x14ac:dyDescent="0.25">
      <c r="B671">
        <f t="shared" si="114"/>
        <v>668</v>
      </c>
      <c r="C671" s="5">
        <f>AVERAGEIFS(TimeSeries!669:669,TimeSeries!$1:$1,"&lt;="&amp;C$3,TimeSeries!$1:$1,"&gt;="&amp;C$2)</f>
        <v>115.2</v>
      </c>
      <c r="D671" s="5">
        <f>AVERAGEIFS(TimeSeries!669:669,TimeSeries!$1:$1,"&lt;="&amp;D$3,TimeSeries!$1:$1,"&gt;="&amp;D$2)</f>
        <v>118.7</v>
      </c>
      <c r="E671" s="5">
        <f>AVERAGEIFS(TimeSeries!669:669,TimeSeries!$1:$1,"&lt;="&amp;E$3,TimeSeries!$1:$1,"&gt;="&amp;E$2)</f>
        <v>119.4</v>
      </c>
      <c r="F671" s="5">
        <f>AVERAGEIFS(TimeSeries!669:669,TimeSeries!$1:$1,"&lt;="&amp;F$3,TimeSeries!$1:$1,"&gt;="&amp;F$2)</f>
        <v>124.4</v>
      </c>
      <c r="G671" s="5">
        <f>AVERAGEIFS(TimeSeries!669:669,TimeSeries!$1:$1,"&lt;="&amp;G$3,TimeSeries!$1:$1,"&gt;="&amp;G$2)</f>
        <v>124.4</v>
      </c>
      <c r="H671" s="5">
        <f>AVERAGEIFS(TimeSeries!669:669,TimeSeries!$1:$1,"&lt;="&amp;H$3,TimeSeries!$1:$1,"&gt;="&amp;H$2)</f>
        <v>113.4</v>
      </c>
      <c r="I671" s="5">
        <f>AVERAGEIFS(TimeSeries!669:669,TimeSeries!$1:$1,"&lt;="&amp;I$3,TimeSeries!$1:$1,"&gt;="&amp;I$2)</f>
        <v>110.55</v>
      </c>
      <c r="J671" s="5">
        <f>AVERAGEIFS(TimeSeries!669:669,TimeSeries!$1:$1,"&lt;="&amp;J$3,TimeSeries!$1:$1,"&gt;="&amp;J$2)</f>
        <v>113.1</v>
      </c>
      <c r="K671" s="5">
        <f>+TimeSeries!I669</f>
        <v>117.3875</v>
      </c>
      <c r="M671">
        <f>+INDEX(TimeSeries!$A:$ZZ,'TimeSeries - Formatted'!$B671+1,'TimeSeries - Formatted'!K$1)</f>
        <v>23</v>
      </c>
      <c r="O671" s="1">
        <f t="shared" si="115"/>
        <v>-0.19072708113804004</v>
      </c>
      <c r="P671" s="1">
        <f t="shared" si="116"/>
        <v>-0.18615015426808357</v>
      </c>
      <c r="Q671" s="1">
        <f t="shared" si="117"/>
        <v>-0.19297059817505902</v>
      </c>
      <c r="R671" s="1">
        <f t="shared" si="118"/>
        <v>-0.15917539709361261</v>
      </c>
      <c r="S671" s="1">
        <f t="shared" si="119"/>
        <v>-0.12579058327477166</v>
      </c>
      <c r="T671" s="1">
        <f t="shared" si="120"/>
        <v>-0.1549925484351713</v>
      </c>
      <c r="U671" s="1">
        <f t="shared" si="121"/>
        <v>-0.17622950819672123</v>
      </c>
      <c r="V671" s="1">
        <f t="shared" si="122"/>
        <v>-0.1584821428571429</v>
      </c>
      <c r="X671" s="2">
        <f ca="1">1*(IFERROR(MAX(OFFSET(O$1,MATCH($M671,$M:$M,0)-1,0,ROW()-MATCH($M671,$M:$M,0))),0)&gt;0)</f>
        <v>1</v>
      </c>
      <c r="Y671" s="2">
        <f ca="1">1*(IFERROR(MAX(OFFSET(P$1,MATCH($M671,$M:$M,0)-1,0,ROW()-MATCH($M671,$M:$M,0))),0)&gt;0)</f>
        <v>1</v>
      </c>
      <c r="Z671" s="2">
        <f ca="1">1*(IFERROR(MAX(OFFSET(Q$1,MATCH($M671,$M:$M,0)-1,0,ROW()-MATCH($M671,$M:$M,0))),0)&gt;0)</f>
        <v>1</v>
      </c>
      <c r="AA671" s="2">
        <f ca="1">1*(IFERROR(MAX(OFFSET(R$1,MATCH($M671,$M:$M,0)-1,0,ROW()-MATCH($M671,$M:$M,0))),0)&gt;0)</f>
        <v>1</v>
      </c>
      <c r="AB671" s="2">
        <f ca="1">1*(IFERROR(MAX(OFFSET(S$1,MATCH($M671,$M:$M,0)-1,0,ROW()-MATCH($M671,$M:$M,0))),0)&gt;0)</f>
        <v>1</v>
      </c>
      <c r="AC671" s="2">
        <f ca="1">1*(IFERROR(MAX(OFFSET(T$1,MATCH($M671,$M:$M,0)-1,0,ROW()-MATCH($M671,$M:$M,0))),0)&gt;0)</f>
        <v>1</v>
      </c>
      <c r="AD671" s="2">
        <f ca="1">1*(IFERROR(MAX(OFFSET(U$1,MATCH($M671,$M:$M,0)-1,0,ROW()-MATCH($M671,$M:$M,0))),0)&gt;0)</f>
        <v>1</v>
      </c>
      <c r="AE671" s="2">
        <f ca="1">1*(IFERROR(MAX(OFFSET(V$1,MATCH($M671,$M:$M,0)-1,0,ROW()-MATCH($M671,$M:$M,0))),0)&gt;0)</f>
        <v>1</v>
      </c>
      <c r="AG671">
        <f ca="1">+IF(COUNTIFS(AG$4:AG670,1,$M$4:$M670,$M671)=1,0,IF(O671*X671&lt;$AI$1,1,0))</f>
        <v>0</v>
      </c>
      <c r="AH671">
        <f ca="1">+IF(COUNTIFS(AH$4:AH670,1,$M$4:$M670,$M671)=1,0,IF(P671*Y671&lt;$AI$1,1,0))</f>
        <v>0</v>
      </c>
      <c r="AI671">
        <f ca="1">+IF(COUNTIFS(AI$4:AI670,1,$M$4:$M670,$M671)=1,0,IF(Q671*Z671&lt;$AI$1,1,0))</f>
        <v>0</v>
      </c>
      <c r="AJ671">
        <f ca="1">+IF(COUNTIFS(AJ$4:AJ670,1,$M$4:$M670,$M671)=1,0,IF(R671*AA671&lt;$AI$1,1,0))</f>
        <v>0</v>
      </c>
      <c r="AK671">
        <f ca="1">+IF(COUNTIFS(AK$4:AK670,1,$M$4:$M670,$M671)=1,0,IF(S671*AB671&lt;$AI$1,1,0))</f>
        <v>0</v>
      </c>
      <c r="AL671">
        <f ca="1">+IF(COUNTIFS(AL$4:AL670,1,$M$4:$M670,$M671)=1,0,IF(T671*AC671&lt;$AI$1,1,0))</f>
        <v>0</v>
      </c>
      <c r="AM671">
        <f ca="1">+IF(COUNTIFS(AM$4:AM670,1,$M$4:$M670,$M671)=1,0,IF(U671*AD671&lt;$AI$1,1,0))</f>
        <v>0</v>
      </c>
      <c r="AN671">
        <f ca="1">+IF(COUNTIFS(AN$4:AN670,1,$M$4:$M670,$M671)=1,0,IF(V671*AE671&lt;$AI$1,1,0))</f>
        <v>1</v>
      </c>
      <c r="AO671">
        <f t="shared" ca="1" si="113"/>
        <v>1</v>
      </c>
      <c r="AQ671">
        <f ca="1">1*(COUNTIFS($M$4:$M670,M671,AO$4:AO670,1)&gt;0)</f>
        <v>1</v>
      </c>
      <c r="AR671" t="str">
        <f ca="1">+IF($AQ671=1,"",IFERROR(AVERAGEIFS($AG$3:$AN$3,$AG671:$AN671,1),""))</f>
        <v/>
      </c>
    </row>
    <row r="672" spans="2:44" x14ac:dyDescent="0.25">
      <c r="B672">
        <f t="shared" si="114"/>
        <v>669</v>
      </c>
      <c r="C672" s="5">
        <f>AVERAGEIFS(TimeSeries!670:670,TimeSeries!$1:$1,"&lt;="&amp;C$3,TimeSeries!$1:$1,"&gt;="&amp;C$2)</f>
        <v>114.7</v>
      </c>
      <c r="D672" s="5">
        <f>AVERAGEIFS(TimeSeries!670:670,TimeSeries!$1:$1,"&lt;="&amp;D$3,TimeSeries!$1:$1,"&gt;="&amp;D$2)</f>
        <v>118.7</v>
      </c>
      <c r="E672" s="5">
        <f>AVERAGEIFS(TimeSeries!670:670,TimeSeries!$1:$1,"&lt;="&amp;E$3,TimeSeries!$1:$1,"&gt;="&amp;E$2)</f>
        <v>119.4</v>
      </c>
      <c r="F672" s="5">
        <f>AVERAGEIFS(TimeSeries!670:670,TimeSeries!$1:$1,"&lt;="&amp;F$3,TimeSeries!$1:$1,"&gt;="&amp;F$2)</f>
        <v>118.9</v>
      </c>
      <c r="G672" s="5">
        <f>AVERAGEIFS(TimeSeries!670:670,TimeSeries!$1:$1,"&lt;="&amp;G$3,TimeSeries!$1:$1,"&gt;="&amp;G$2)</f>
        <v>118.2</v>
      </c>
      <c r="H672" s="5">
        <f>AVERAGEIFS(TimeSeries!670:670,TimeSeries!$1:$1,"&lt;="&amp;H$3,TimeSeries!$1:$1,"&gt;="&amp;H$2)</f>
        <v>112.7</v>
      </c>
      <c r="I672" s="5">
        <f>AVERAGEIFS(TimeSeries!670:670,TimeSeries!$1:$1,"&lt;="&amp;I$3,TimeSeries!$1:$1,"&gt;="&amp;I$2)</f>
        <v>110.55</v>
      </c>
      <c r="J672" s="5">
        <f>AVERAGEIFS(TimeSeries!670:670,TimeSeries!$1:$1,"&lt;="&amp;J$3,TimeSeries!$1:$1,"&gt;="&amp;J$2)</f>
        <v>113.1</v>
      </c>
      <c r="K672" s="5">
        <f>+TimeSeries!I670</f>
        <v>115.71250000000001</v>
      </c>
      <c r="M672">
        <f>+INDEX(TimeSeries!$A:$ZZ,'TimeSeries - Formatted'!$B672+1,'TimeSeries - Formatted'!K$1)</f>
        <v>24</v>
      </c>
      <c r="O672" s="1">
        <f t="shared" si="115"/>
        <v>-0.19423955040393392</v>
      </c>
      <c r="P672" s="1">
        <f t="shared" si="116"/>
        <v>-0.18615015426808357</v>
      </c>
      <c r="Q672" s="1">
        <f t="shared" si="117"/>
        <v>-0.19297059817505902</v>
      </c>
      <c r="R672" s="1">
        <f t="shared" si="118"/>
        <v>-0.1963501182832037</v>
      </c>
      <c r="S672" s="1">
        <f t="shared" si="119"/>
        <v>-0.16936050597329588</v>
      </c>
      <c r="T672" s="1">
        <f t="shared" si="120"/>
        <v>-0.16020864381520106</v>
      </c>
      <c r="U672" s="1">
        <f t="shared" si="121"/>
        <v>-0.17622950819672123</v>
      </c>
      <c r="V672" s="1">
        <f t="shared" si="122"/>
        <v>-0.1584821428571429</v>
      </c>
      <c r="X672" s="2">
        <f ca="1">1*(IFERROR(MAX(OFFSET(O$1,MATCH($M672,$M:$M,0)-1,0,ROW()-MATCH($M672,$M:$M,0))),0)&gt;0)</f>
        <v>0</v>
      </c>
      <c r="Y672" s="2">
        <f ca="1">1*(IFERROR(MAX(OFFSET(P$1,MATCH($M672,$M:$M,0)-1,0,ROW()-MATCH($M672,$M:$M,0))),0)&gt;0)</f>
        <v>0</v>
      </c>
      <c r="Z672" s="2">
        <f ca="1">1*(IFERROR(MAX(OFFSET(Q$1,MATCH($M672,$M:$M,0)-1,0,ROW()-MATCH($M672,$M:$M,0))),0)&gt;0)</f>
        <v>0</v>
      </c>
      <c r="AA672" s="2">
        <f ca="1">1*(IFERROR(MAX(OFFSET(R$1,MATCH($M672,$M:$M,0)-1,0,ROW()-MATCH($M672,$M:$M,0))),0)&gt;0)</f>
        <v>0</v>
      </c>
      <c r="AB672" s="2">
        <f ca="1">1*(IFERROR(MAX(OFFSET(S$1,MATCH($M672,$M:$M,0)-1,0,ROW()-MATCH($M672,$M:$M,0))),0)&gt;0)</f>
        <v>0</v>
      </c>
      <c r="AC672" s="2">
        <f ca="1">1*(IFERROR(MAX(OFFSET(T$1,MATCH($M672,$M:$M,0)-1,0,ROW()-MATCH($M672,$M:$M,0))),0)&gt;0)</f>
        <v>0</v>
      </c>
      <c r="AD672" s="2">
        <f ca="1">1*(IFERROR(MAX(OFFSET(U$1,MATCH($M672,$M:$M,0)-1,0,ROW()-MATCH($M672,$M:$M,0))),0)&gt;0)</f>
        <v>0</v>
      </c>
      <c r="AE672" s="2">
        <f ca="1">1*(IFERROR(MAX(OFFSET(V$1,MATCH($M672,$M:$M,0)-1,0,ROW()-MATCH($M672,$M:$M,0))),0)&gt;0)</f>
        <v>0</v>
      </c>
      <c r="AG672">
        <f ca="1">+IF(COUNTIFS(AG$4:AG671,1,$M$4:$M671,$M672)=1,0,IF(O672*X672&lt;$AI$1,1,0))</f>
        <v>0</v>
      </c>
      <c r="AH672">
        <f ca="1">+IF(COUNTIFS(AH$4:AH671,1,$M$4:$M671,$M672)=1,0,IF(P672*Y672&lt;$AI$1,1,0))</f>
        <v>0</v>
      </c>
      <c r="AI672">
        <f ca="1">+IF(COUNTIFS(AI$4:AI671,1,$M$4:$M671,$M672)=1,0,IF(Q672*Z672&lt;$AI$1,1,0))</f>
        <v>0</v>
      </c>
      <c r="AJ672">
        <f ca="1">+IF(COUNTIFS(AJ$4:AJ671,1,$M$4:$M671,$M672)=1,0,IF(R672*AA672&lt;$AI$1,1,0))</f>
        <v>0</v>
      </c>
      <c r="AK672">
        <f ca="1">+IF(COUNTIFS(AK$4:AK671,1,$M$4:$M671,$M672)=1,0,IF(S672*AB672&lt;$AI$1,1,0))</f>
        <v>0</v>
      </c>
      <c r="AL672">
        <f ca="1">+IF(COUNTIFS(AL$4:AL671,1,$M$4:$M671,$M672)=1,0,IF(T672*AC672&lt;$AI$1,1,0))</f>
        <v>0</v>
      </c>
      <c r="AM672">
        <f ca="1">+IF(COUNTIFS(AM$4:AM671,1,$M$4:$M671,$M672)=1,0,IF(U672*AD672&lt;$AI$1,1,0))</f>
        <v>0</v>
      </c>
      <c r="AN672">
        <f ca="1">+IF(COUNTIFS(AN$4:AN671,1,$M$4:$M671,$M672)=1,0,IF(V672*AE672&lt;$AI$1,1,0))</f>
        <v>0</v>
      </c>
      <c r="AO672">
        <f t="shared" ca="1" si="113"/>
        <v>0</v>
      </c>
      <c r="AQ672">
        <f>1*(COUNTIFS($M$4:$M671,M672,AO$4:AO671,1)&gt;0)</f>
        <v>0</v>
      </c>
      <c r="AR672" t="str">
        <f ca="1">+IF($AQ672=1,"",IFERROR(AVERAGEIFS($AG$3:$AN$3,$AG672:$AN672,1),""))</f>
        <v/>
      </c>
    </row>
    <row r="673" spans="2:44" x14ac:dyDescent="0.25">
      <c r="B673">
        <f t="shared" si="114"/>
        <v>670</v>
      </c>
      <c r="C673" s="5">
        <f>AVERAGEIFS(TimeSeries!671:671,TimeSeries!$1:$1,"&lt;="&amp;C$3,TimeSeries!$1:$1,"&gt;="&amp;C$2)</f>
        <v>114.7</v>
      </c>
      <c r="D673" s="5">
        <f>AVERAGEIFS(TimeSeries!671:671,TimeSeries!$1:$1,"&lt;="&amp;D$3,TimeSeries!$1:$1,"&gt;="&amp;D$2)</f>
        <v>118.2</v>
      </c>
      <c r="E673" s="5">
        <f>AVERAGEIFS(TimeSeries!671:671,TimeSeries!$1:$1,"&lt;="&amp;E$3,TimeSeries!$1:$1,"&gt;="&amp;E$2)</f>
        <v>119.6</v>
      </c>
      <c r="F673" s="5">
        <f>AVERAGEIFS(TimeSeries!671:671,TimeSeries!$1:$1,"&lt;="&amp;F$3,TimeSeries!$1:$1,"&gt;="&amp;F$2)</f>
        <v>120.1</v>
      </c>
      <c r="G673" s="5">
        <f>AVERAGEIFS(TimeSeries!671:671,TimeSeries!$1:$1,"&lt;="&amp;G$3,TimeSeries!$1:$1,"&gt;="&amp;G$2)</f>
        <v>118.7</v>
      </c>
      <c r="H673" s="5">
        <f>AVERAGEIFS(TimeSeries!671:671,TimeSeries!$1:$1,"&lt;="&amp;H$3,TimeSeries!$1:$1,"&gt;="&amp;H$2)</f>
        <v>112.2</v>
      </c>
      <c r="I673" s="5">
        <f>AVERAGEIFS(TimeSeries!671:671,TimeSeries!$1:$1,"&lt;="&amp;I$3,TimeSeries!$1:$1,"&gt;="&amp;I$2)</f>
        <v>110.05</v>
      </c>
      <c r="J673" s="5">
        <f>AVERAGEIFS(TimeSeries!671:671,TimeSeries!$1:$1,"&lt;="&amp;J$3,TimeSeries!$1:$1,"&gt;="&amp;J$2)</f>
        <v>113.1</v>
      </c>
      <c r="K673" s="5">
        <f>+TimeSeries!I671</f>
        <v>115.7625</v>
      </c>
      <c r="M673">
        <f>+INDEX(TimeSeries!$A:$ZZ,'TimeSeries - Formatted'!$B673+1,'TimeSeries - Formatted'!K$1)</f>
        <v>24</v>
      </c>
      <c r="O673" s="1">
        <f t="shared" si="115"/>
        <v>-0.19423955040393392</v>
      </c>
      <c r="P673" s="1">
        <f t="shared" si="116"/>
        <v>-0.18957833390469658</v>
      </c>
      <c r="Q673" s="1">
        <f t="shared" si="117"/>
        <v>-0.19161879013180128</v>
      </c>
      <c r="R673" s="1">
        <f t="shared" si="118"/>
        <v>-0.18823927002365659</v>
      </c>
      <c r="S673" s="1">
        <f t="shared" si="119"/>
        <v>-0.1658468025298665</v>
      </c>
      <c r="T673" s="1">
        <f t="shared" si="120"/>
        <v>-0.16393442622950816</v>
      </c>
      <c r="U673" s="1">
        <f t="shared" si="121"/>
        <v>-0.17995529061102822</v>
      </c>
      <c r="V673" s="1">
        <f t="shared" si="122"/>
        <v>-0.1584821428571429</v>
      </c>
      <c r="X673" s="2">
        <f ca="1">1*(IFERROR(MAX(OFFSET(O$1,MATCH($M673,$M:$M,0)-1,0,ROW()-MATCH($M673,$M:$M,0))),0)&gt;0)</f>
        <v>0</v>
      </c>
      <c r="Y673" s="2">
        <f ca="1">1*(IFERROR(MAX(OFFSET(P$1,MATCH($M673,$M:$M,0)-1,0,ROW()-MATCH($M673,$M:$M,0))),0)&gt;0)</f>
        <v>0</v>
      </c>
      <c r="Z673" s="2">
        <f ca="1">1*(IFERROR(MAX(OFFSET(Q$1,MATCH($M673,$M:$M,0)-1,0,ROW()-MATCH($M673,$M:$M,0))),0)&gt;0)</f>
        <v>0</v>
      </c>
      <c r="AA673" s="2">
        <f ca="1">1*(IFERROR(MAX(OFFSET(R$1,MATCH($M673,$M:$M,0)-1,0,ROW()-MATCH($M673,$M:$M,0))),0)&gt;0)</f>
        <v>0</v>
      </c>
      <c r="AB673" s="2">
        <f ca="1">1*(IFERROR(MAX(OFFSET(S$1,MATCH($M673,$M:$M,0)-1,0,ROW()-MATCH($M673,$M:$M,0))),0)&gt;0)</f>
        <v>0</v>
      </c>
      <c r="AC673" s="2">
        <f ca="1">1*(IFERROR(MAX(OFFSET(T$1,MATCH($M673,$M:$M,0)-1,0,ROW()-MATCH($M673,$M:$M,0))),0)&gt;0)</f>
        <v>0</v>
      </c>
      <c r="AD673" s="2">
        <f ca="1">1*(IFERROR(MAX(OFFSET(U$1,MATCH($M673,$M:$M,0)-1,0,ROW()-MATCH($M673,$M:$M,0))),0)&gt;0)</f>
        <v>0</v>
      </c>
      <c r="AE673" s="2">
        <f ca="1">1*(IFERROR(MAX(OFFSET(V$1,MATCH($M673,$M:$M,0)-1,0,ROW()-MATCH($M673,$M:$M,0))),0)&gt;0)</f>
        <v>0</v>
      </c>
      <c r="AG673">
        <f ca="1">+IF(COUNTIFS(AG$4:AG672,1,$M$4:$M672,$M673)=1,0,IF(O673*X673&lt;$AI$1,1,0))</f>
        <v>0</v>
      </c>
      <c r="AH673">
        <f ca="1">+IF(COUNTIFS(AH$4:AH672,1,$M$4:$M672,$M673)=1,0,IF(P673*Y673&lt;$AI$1,1,0))</f>
        <v>0</v>
      </c>
      <c r="AI673">
        <f ca="1">+IF(COUNTIFS(AI$4:AI672,1,$M$4:$M672,$M673)=1,0,IF(Q673*Z673&lt;$AI$1,1,0))</f>
        <v>0</v>
      </c>
      <c r="AJ673">
        <f ca="1">+IF(COUNTIFS(AJ$4:AJ672,1,$M$4:$M672,$M673)=1,0,IF(R673*AA673&lt;$AI$1,1,0))</f>
        <v>0</v>
      </c>
      <c r="AK673">
        <f ca="1">+IF(COUNTIFS(AK$4:AK672,1,$M$4:$M672,$M673)=1,0,IF(S673*AB673&lt;$AI$1,1,0))</f>
        <v>0</v>
      </c>
      <c r="AL673">
        <f ca="1">+IF(COUNTIFS(AL$4:AL672,1,$M$4:$M672,$M673)=1,0,IF(T673*AC673&lt;$AI$1,1,0))</f>
        <v>0</v>
      </c>
      <c r="AM673">
        <f ca="1">+IF(COUNTIFS(AM$4:AM672,1,$M$4:$M672,$M673)=1,0,IF(U673*AD673&lt;$AI$1,1,0))</f>
        <v>0</v>
      </c>
      <c r="AN673">
        <f ca="1">+IF(COUNTIFS(AN$4:AN672,1,$M$4:$M672,$M673)=1,0,IF(V673*AE673&lt;$AI$1,1,0))</f>
        <v>0</v>
      </c>
      <c r="AO673">
        <f t="shared" ca="1" si="113"/>
        <v>0</v>
      </c>
      <c r="AQ673">
        <f ca="1">1*(COUNTIFS($M$4:$M672,M673,AO$4:AO672,1)&gt;0)</f>
        <v>0</v>
      </c>
      <c r="AR673" t="str">
        <f ca="1">+IF($AQ673=1,"",IFERROR(AVERAGEIFS($AG$3:$AN$3,$AG673:$AN673,1),""))</f>
        <v/>
      </c>
    </row>
    <row r="674" spans="2:44" x14ac:dyDescent="0.25">
      <c r="B674">
        <f t="shared" si="114"/>
        <v>671</v>
      </c>
      <c r="C674" s="5">
        <f>AVERAGEIFS(TimeSeries!672:672,TimeSeries!$1:$1,"&lt;="&amp;C$3,TimeSeries!$1:$1,"&gt;="&amp;C$2)</f>
        <v>114.7</v>
      </c>
      <c r="D674" s="5">
        <f>AVERAGEIFS(TimeSeries!672:672,TimeSeries!$1:$1,"&lt;="&amp;D$3,TimeSeries!$1:$1,"&gt;="&amp;D$2)</f>
        <v>118.7</v>
      </c>
      <c r="E674" s="5">
        <f>AVERAGEIFS(TimeSeries!672:672,TimeSeries!$1:$1,"&lt;="&amp;E$3,TimeSeries!$1:$1,"&gt;="&amp;E$2)</f>
        <v>120.8</v>
      </c>
      <c r="F674" s="5">
        <f>AVERAGEIFS(TimeSeries!672:672,TimeSeries!$1:$1,"&lt;="&amp;F$3,TimeSeries!$1:$1,"&gt;="&amp;F$2)</f>
        <v>122.8</v>
      </c>
      <c r="G674" s="5">
        <f>AVERAGEIFS(TimeSeries!672:672,TimeSeries!$1:$1,"&lt;="&amp;G$3,TimeSeries!$1:$1,"&gt;="&amp;G$2)</f>
        <v>120.7</v>
      </c>
      <c r="H674" s="5">
        <f>AVERAGEIFS(TimeSeries!672:672,TimeSeries!$1:$1,"&lt;="&amp;H$3,TimeSeries!$1:$1,"&gt;="&amp;H$2)</f>
        <v>112.2</v>
      </c>
      <c r="I674" s="5">
        <f>AVERAGEIFS(TimeSeries!672:672,TimeSeries!$1:$1,"&lt;="&amp;I$3,TimeSeries!$1:$1,"&gt;="&amp;I$2)</f>
        <v>107.25</v>
      </c>
      <c r="J674" s="5">
        <f>AVERAGEIFS(TimeSeries!672:672,TimeSeries!$1:$1,"&lt;="&amp;J$3,TimeSeries!$1:$1,"&gt;="&amp;J$2)</f>
        <v>107.5</v>
      </c>
      <c r="K674" s="5">
        <f>+TimeSeries!I672</f>
        <v>115.8625</v>
      </c>
      <c r="M674">
        <f>+INDEX(TimeSeries!$A:$ZZ,'TimeSeries - Formatted'!$B674+1,'TimeSeries - Formatted'!K$1)</f>
        <v>24</v>
      </c>
      <c r="O674" s="1">
        <f t="shared" si="115"/>
        <v>-0.19423955040393392</v>
      </c>
      <c r="P674" s="1">
        <f t="shared" si="116"/>
        <v>-0.18615015426808357</v>
      </c>
      <c r="Q674" s="1">
        <f t="shared" si="117"/>
        <v>-0.18350794187225405</v>
      </c>
      <c r="R674" s="1">
        <f t="shared" si="118"/>
        <v>-0.16998986143967554</v>
      </c>
      <c r="S674" s="1">
        <f t="shared" si="119"/>
        <v>-0.15179198875614908</v>
      </c>
      <c r="T674" s="1">
        <f t="shared" si="120"/>
        <v>-0.16393442622950816</v>
      </c>
      <c r="U674" s="1">
        <f t="shared" si="121"/>
        <v>-0.20081967213114749</v>
      </c>
      <c r="V674" s="1">
        <f t="shared" si="122"/>
        <v>-0.20014880952380953</v>
      </c>
      <c r="X674" s="2">
        <f ca="1">1*(IFERROR(MAX(OFFSET(O$1,MATCH($M674,$M:$M,0)-1,0,ROW()-MATCH($M674,$M:$M,0))),0)&gt;0)</f>
        <v>0</v>
      </c>
      <c r="Y674" s="2">
        <f ca="1">1*(IFERROR(MAX(OFFSET(P$1,MATCH($M674,$M:$M,0)-1,0,ROW()-MATCH($M674,$M:$M,0))),0)&gt;0)</f>
        <v>0</v>
      </c>
      <c r="Z674" s="2">
        <f ca="1">1*(IFERROR(MAX(OFFSET(Q$1,MATCH($M674,$M:$M,0)-1,0,ROW()-MATCH($M674,$M:$M,0))),0)&gt;0)</f>
        <v>0</v>
      </c>
      <c r="AA674" s="2">
        <f ca="1">1*(IFERROR(MAX(OFFSET(R$1,MATCH($M674,$M:$M,0)-1,0,ROW()-MATCH($M674,$M:$M,0))),0)&gt;0)</f>
        <v>0</v>
      </c>
      <c r="AB674" s="2">
        <f ca="1">1*(IFERROR(MAX(OFFSET(S$1,MATCH($M674,$M:$M,0)-1,0,ROW()-MATCH($M674,$M:$M,0))),0)&gt;0)</f>
        <v>0</v>
      </c>
      <c r="AC674" s="2">
        <f ca="1">1*(IFERROR(MAX(OFFSET(T$1,MATCH($M674,$M:$M,0)-1,0,ROW()-MATCH($M674,$M:$M,0))),0)&gt;0)</f>
        <v>0</v>
      </c>
      <c r="AD674" s="2">
        <f ca="1">1*(IFERROR(MAX(OFFSET(U$1,MATCH($M674,$M:$M,0)-1,0,ROW()-MATCH($M674,$M:$M,0))),0)&gt;0)</f>
        <v>0</v>
      </c>
      <c r="AE674" s="2">
        <f ca="1">1*(IFERROR(MAX(OFFSET(V$1,MATCH($M674,$M:$M,0)-1,0,ROW()-MATCH($M674,$M:$M,0))),0)&gt;0)</f>
        <v>0</v>
      </c>
      <c r="AG674">
        <f ca="1">+IF(COUNTIFS(AG$4:AG673,1,$M$4:$M673,$M674)=1,0,IF(O674*X674&lt;$AI$1,1,0))</f>
        <v>0</v>
      </c>
      <c r="AH674">
        <f ca="1">+IF(COUNTIFS(AH$4:AH673,1,$M$4:$M673,$M674)=1,0,IF(P674*Y674&lt;$AI$1,1,0))</f>
        <v>0</v>
      </c>
      <c r="AI674">
        <f ca="1">+IF(COUNTIFS(AI$4:AI673,1,$M$4:$M673,$M674)=1,0,IF(Q674*Z674&lt;$AI$1,1,0))</f>
        <v>0</v>
      </c>
      <c r="AJ674">
        <f ca="1">+IF(COUNTIFS(AJ$4:AJ673,1,$M$4:$M673,$M674)=1,0,IF(R674*AA674&lt;$AI$1,1,0))</f>
        <v>0</v>
      </c>
      <c r="AK674">
        <f ca="1">+IF(COUNTIFS(AK$4:AK673,1,$M$4:$M673,$M674)=1,0,IF(S674*AB674&lt;$AI$1,1,0))</f>
        <v>0</v>
      </c>
      <c r="AL674">
        <f ca="1">+IF(COUNTIFS(AL$4:AL673,1,$M$4:$M673,$M674)=1,0,IF(T674*AC674&lt;$AI$1,1,0))</f>
        <v>0</v>
      </c>
      <c r="AM674">
        <f ca="1">+IF(COUNTIFS(AM$4:AM673,1,$M$4:$M673,$M674)=1,0,IF(U674*AD674&lt;$AI$1,1,0))</f>
        <v>0</v>
      </c>
      <c r="AN674">
        <f ca="1">+IF(COUNTIFS(AN$4:AN673,1,$M$4:$M673,$M674)=1,0,IF(V674*AE674&lt;$AI$1,1,0))</f>
        <v>0</v>
      </c>
      <c r="AO674">
        <f t="shared" ca="1" si="113"/>
        <v>0</v>
      </c>
      <c r="AQ674">
        <f ca="1">1*(COUNTIFS($M$4:$M673,M674,AO$4:AO673,1)&gt;0)</f>
        <v>0</v>
      </c>
      <c r="AR674" t="str">
        <f ca="1">+IF($AQ674=1,"",IFERROR(AVERAGEIFS($AG$3:$AN$3,$AG674:$AN674,1),""))</f>
        <v/>
      </c>
    </row>
    <row r="675" spans="2:44" x14ac:dyDescent="0.25">
      <c r="B675">
        <f t="shared" si="114"/>
        <v>672</v>
      </c>
      <c r="C675" s="5">
        <f>AVERAGEIFS(TimeSeries!673:673,TimeSeries!$1:$1,"&lt;="&amp;C$3,TimeSeries!$1:$1,"&gt;="&amp;C$2)</f>
        <v>115.9</v>
      </c>
      <c r="D675" s="5">
        <f>AVERAGEIFS(TimeSeries!673:673,TimeSeries!$1:$1,"&lt;="&amp;D$3,TimeSeries!$1:$1,"&gt;="&amp;D$2)</f>
        <v>119.9</v>
      </c>
      <c r="E675" s="5">
        <f>AVERAGEIFS(TimeSeries!673:673,TimeSeries!$1:$1,"&lt;="&amp;E$3,TimeSeries!$1:$1,"&gt;="&amp;E$2)</f>
        <v>122</v>
      </c>
      <c r="F675" s="5">
        <f>AVERAGEIFS(TimeSeries!673:673,TimeSeries!$1:$1,"&lt;="&amp;F$3,TimeSeries!$1:$1,"&gt;="&amp;F$2)</f>
        <v>124.5</v>
      </c>
      <c r="G675" s="5">
        <f>AVERAGEIFS(TimeSeries!673:673,TimeSeries!$1:$1,"&lt;="&amp;G$3,TimeSeries!$1:$1,"&gt;="&amp;G$2)</f>
        <v>122.4</v>
      </c>
      <c r="H675" s="5">
        <f>AVERAGEIFS(TimeSeries!673:673,TimeSeries!$1:$1,"&lt;="&amp;H$3,TimeSeries!$1:$1,"&gt;="&amp;H$2)</f>
        <v>113.4</v>
      </c>
      <c r="I675" s="5">
        <f>AVERAGEIFS(TimeSeries!673:673,TimeSeries!$1:$1,"&lt;="&amp;I$3,TimeSeries!$1:$1,"&gt;="&amp;I$2)</f>
        <v>114.1</v>
      </c>
      <c r="J675" s="5">
        <f>AVERAGEIFS(TimeSeries!673:673,TimeSeries!$1:$1,"&lt;="&amp;J$3,TimeSeries!$1:$1,"&gt;="&amp;J$2)</f>
        <v>120.2</v>
      </c>
      <c r="K675" s="5">
        <f>+TimeSeries!I673</f>
        <v>118.6</v>
      </c>
      <c r="M675">
        <f>+INDEX(TimeSeries!$A:$ZZ,'TimeSeries - Formatted'!$B675+1,'TimeSeries - Formatted'!K$1)</f>
        <v>24</v>
      </c>
      <c r="O675" s="1">
        <f t="shared" si="115"/>
        <v>-0.1858096241657885</v>
      </c>
      <c r="P675" s="1">
        <f t="shared" si="116"/>
        <v>-0.17792252314021251</v>
      </c>
      <c r="Q675" s="1">
        <f t="shared" si="117"/>
        <v>-0.17539709361270694</v>
      </c>
      <c r="R675" s="1">
        <f t="shared" si="118"/>
        <v>-0.15849949307198374</v>
      </c>
      <c r="S675" s="1">
        <f t="shared" si="119"/>
        <v>-0.13984539704848908</v>
      </c>
      <c r="T675" s="1">
        <f t="shared" si="120"/>
        <v>-0.1549925484351713</v>
      </c>
      <c r="U675" s="1">
        <f t="shared" si="121"/>
        <v>-0.14977645305514153</v>
      </c>
      <c r="V675" s="1">
        <f t="shared" si="122"/>
        <v>-0.10565476190476197</v>
      </c>
      <c r="X675" s="2">
        <f ca="1">1*(IFERROR(MAX(OFFSET(O$1,MATCH($M675,$M:$M,0)-1,0,ROW()-MATCH($M675,$M:$M,0))),0)&gt;0)</f>
        <v>0</v>
      </c>
      <c r="Y675" s="2">
        <f ca="1">1*(IFERROR(MAX(OFFSET(P$1,MATCH($M675,$M:$M,0)-1,0,ROW()-MATCH($M675,$M:$M,0))),0)&gt;0)</f>
        <v>0</v>
      </c>
      <c r="Z675" s="2">
        <f ca="1">1*(IFERROR(MAX(OFFSET(Q$1,MATCH($M675,$M:$M,0)-1,0,ROW()-MATCH($M675,$M:$M,0))),0)&gt;0)</f>
        <v>0</v>
      </c>
      <c r="AA675" s="2">
        <f ca="1">1*(IFERROR(MAX(OFFSET(R$1,MATCH($M675,$M:$M,0)-1,0,ROW()-MATCH($M675,$M:$M,0))),0)&gt;0)</f>
        <v>0</v>
      </c>
      <c r="AB675" s="2">
        <f ca="1">1*(IFERROR(MAX(OFFSET(S$1,MATCH($M675,$M:$M,0)-1,0,ROW()-MATCH($M675,$M:$M,0))),0)&gt;0)</f>
        <v>0</v>
      </c>
      <c r="AC675" s="2">
        <f ca="1">1*(IFERROR(MAX(OFFSET(T$1,MATCH($M675,$M:$M,0)-1,0,ROW()-MATCH($M675,$M:$M,0))),0)&gt;0)</f>
        <v>0</v>
      </c>
      <c r="AD675" s="2">
        <f ca="1">1*(IFERROR(MAX(OFFSET(U$1,MATCH($M675,$M:$M,0)-1,0,ROW()-MATCH($M675,$M:$M,0))),0)&gt;0)</f>
        <v>0</v>
      </c>
      <c r="AE675" s="2">
        <f ca="1">1*(IFERROR(MAX(OFFSET(V$1,MATCH($M675,$M:$M,0)-1,0,ROW()-MATCH($M675,$M:$M,0))),0)&gt;0)</f>
        <v>0</v>
      </c>
      <c r="AG675">
        <f ca="1">+IF(COUNTIFS(AG$4:AG674,1,$M$4:$M674,$M675)=1,0,IF(O675*X675&lt;$AI$1,1,0))</f>
        <v>0</v>
      </c>
      <c r="AH675">
        <f ca="1">+IF(COUNTIFS(AH$4:AH674,1,$M$4:$M674,$M675)=1,0,IF(P675*Y675&lt;$AI$1,1,0))</f>
        <v>0</v>
      </c>
      <c r="AI675">
        <f ca="1">+IF(COUNTIFS(AI$4:AI674,1,$M$4:$M674,$M675)=1,0,IF(Q675*Z675&lt;$AI$1,1,0))</f>
        <v>0</v>
      </c>
      <c r="AJ675">
        <f ca="1">+IF(COUNTIFS(AJ$4:AJ674,1,$M$4:$M674,$M675)=1,0,IF(R675*AA675&lt;$AI$1,1,0))</f>
        <v>0</v>
      </c>
      <c r="AK675">
        <f ca="1">+IF(COUNTIFS(AK$4:AK674,1,$M$4:$M674,$M675)=1,0,IF(S675*AB675&lt;$AI$1,1,0))</f>
        <v>0</v>
      </c>
      <c r="AL675">
        <f ca="1">+IF(COUNTIFS(AL$4:AL674,1,$M$4:$M674,$M675)=1,0,IF(T675*AC675&lt;$AI$1,1,0))</f>
        <v>0</v>
      </c>
      <c r="AM675">
        <f ca="1">+IF(COUNTIFS(AM$4:AM674,1,$M$4:$M674,$M675)=1,0,IF(U675*AD675&lt;$AI$1,1,0))</f>
        <v>0</v>
      </c>
      <c r="AN675">
        <f ca="1">+IF(COUNTIFS(AN$4:AN674,1,$M$4:$M674,$M675)=1,0,IF(V675*AE675&lt;$AI$1,1,0))</f>
        <v>0</v>
      </c>
      <c r="AO675">
        <f t="shared" ca="1" si="113"/>
        <v>0</v>
      </c>
      <c r="AQ675">
        <f ca="1">1*(COUNTIFS($M$4:$M674,M675,AO$4:AO674,1)&gt;0)</f>
        <v>0</v>
      </c>
      <c r="AR675" t="str">
        <f ca="1">+IF($AQ675=1,"",IFERROR(AVERAGEIFS($AG$3:$AN$3,$AG675:$AN675,1),""))</f>
        <v/>
      </c>
    </row>
    <row r="676" spans="2:44" x14ac:dyDescent="0.25">
      <c r="B676">
        <f t="shared" si="114"/>
        <v>673</v>
      </c>
      <c r="C676" s="5">
        <f>AVERAGEIFS(TimeSeries!674:674,TimeSeries!$1:$1,"&lt;="&amp;C$3,TimeSeries!$1:$1,"&gt;="&amp;C$2)</f>
        <v>117.8</v>
      </c>
      <c r="D676" s="5">
        <f>AVERAGEIFS(TimeSeries!674:674,TimeSeries!$1:$1,"&lt;="&amp;D$3,TimeSeries!$1:$1,"&gt;="&amp;D$2)</f>
        <v>122.3</v>
      </c>
      <c r="E676" s="5">
        <f>AVERAGEIFS(TimeSeries!674:674,TimeSeries!$1:$1,"&lt;="&amp;E$3,TimeSeries!$1:$1,"&gt;="&amp;E$2)</f>
        <v>124.45</v>
      </c>
      <c r="F676" s="5">
        <f>AVERAGEIFS(TimeSeries!674:674,TimeSeries!$1:$1,"&lt;="&amp;F$3,TimeSeries!$1:$1,"&gt;="&amp;F$2)</f>
        <v>129.94999999999999</v>
      </c>
      <c r="G676" s="5">
        <f>AVERAGEIFS(TimeSeries!674:674,TimeSeries!$1:$1,"&lt;="&amp;G$3,TimeSeries!$1:$1,"&gt;="&amp;G$2)</f>
        <v>126.4</v>
      </c>
      <c r="H676" s="5">
        <f>AVERAGEIFS(TimeSeries!674:674,TimeSeries!$1:$1,"&lt;="&amp;H$3,TimeSeries!$1:$1,"&gt;="&amp;H$2)</f>
        <v>113.9</v>
      </c>
      <c r="I676" s="5">
        <f>AVERAGEIFS(TimeSeries!674:674,TimeSeries!$1:$1,"&lt;="&amp;I$3,TimeSeries!$1:$1,"&gt;="&amp;I$2)</f>
        <v>114.6</v>
      </c>
      <c r="J676" s="5">
        <f>AVERAGEIFS(TimeSeries!674:674,TimeSeries!$1:$1,"&lt;="&amp;J$3,TimeSeries!$1:$1,"&gt;="&amp;J$2)</f>
        <v>120.2</v>
      </c>
      <c r="K676" s="5">
        <f>+TimeSeries!I674</f>
        <v>120.8125</v>
      </c>
      <c r="M676">
        <f>+INDEX(TimeSeries!$A:$ZZ,'TimeSeries - Formatted'!$B676+1,'TimeSeries - Formatted'!K$1)</f>
        <v>24</v>
      </c>
      <c r="O676" s="1">
        <f t="shared" si="115"/>
        <v>-0.17246224095539164</v>
      </c>
      <c r="P676" s="1">
        <f t="shared" si="116"/>
        <v>-0.16146726088447039</v>
      </c>
      <c r="Q676" s="1">
        <f t="shared" si="117"/>
        <v>-0.15883744508279818</v>
      </c>
      <c r="R676" s="1">
        <f t="shared" si="118"/>
        <v>-0.1216627238932072</v>
      </c>
      <c r="S676" s="1">
        <f t="shared" si="119"/>
        <v>-0.11173576950105413</v>
      </c>
      <c r="T676" s="1">
        <f t="shared" si="120"/>
        <v>-0.15126676602086431</v>
      </c>
      <c r="U676" s="1">
        <f t="shared" si="121"/>
        <v>-0.14605067064083455</v>
      </c>
      <c r="V676" s="1">
        <f t="shared" si="122"/>
        <v>-0.10565476190476197</v>
      </c>
      <c r="X676" s="2">
        <f ca="1">1*(IFERROR(MAX(OFFSET(O$1,MATCH($M676,$M:$M,0)-1,0,ROW()-MATCH($M676,$M:$M,0))),0)&gt;0)</f>
        <v>0</v>
      </c>
      <c r="Y676" s="2">
        <f ca="1">1*(IFERROR(MAX(OFFSET(P$1,MATCH($M676,$M:$M,0)-1,0,ROW()-MATCH($M676,$M:$M,0))),0)&gt;0)</f>
        <v>0</v>
      </c>
      <c r="Z676" s="2">
        <f ca="1">1*(IFERROR(MAX(OFFSET(Q$1,MATCH($M676,$M:$M,0)-1,0,ROW()-MATCH($M676,$M:$M,0))),0)&gt;0)</f>
        <v>0</v>
      </c>
      <c r="AA676" s="2">
        <f ca="1">1*(IFERROR(MAX(OFFSET(R$1,MATCH($M676,$M:$M,0)-1,0,ROW()-MATCH($M676,$M:$M,0))),0)&gt;0)</f>
        <v>0</v>
      </c>
      <c r="AB676" s="2">
        <f ca="1">1*(IFERROR(MAX(OFFSET(S$1,MATCH($M676,$M:$M,0)-1,0,ROW()-MATCH($M676,$M:$M,0))),0)&gt;0)</f>
        <v>0</v>
      </c>
      <c r="AC676" s="2">
        <f ca="1">1*(IFERROR(MAX(OFFSET(T$1,MATCH($M676,$M:$M,0)-1,0,ROW()-MATCH($M676,$M:$M,0))),0)&gt;0)</f>
        <v>0</v>
      </c>
      <c r="AD676" s="2">
        <f ca="1">1*(IFERROR(MAX(OFFSET(U$1,MATCH($M676,$M:$M,0)-1,0,ROW()-MATCH($M676,$M:$M,0))),0)&gt;0)</f>
        <v>0</v>
      </c>
      <c r="AE676" s="2">
        <f ca="1">1*(IFERROR(MAX(OFFSET(V$1,MATCH($M676,$M:$M,0)-1,0,ROW()-MATCH($M676,$M:$M,0))),0)&gt;0)</f>
        <v>0</v>
      </c>
      <c r="AG676">
        <f ca="1">+IF(COUNTIFS(AG$4:AG675,1,$M$4:$M675,$M676)=1,0,IF(O676*X676&lt;$AI$1,1,0))</f>
        <v>0</v>
      </c>
      <c r="AH676">
        <f ca="1">+IF(COUNTIFS(AH$4:AH675,1,$M$4:$M675,$M676)=1,0,IF(P676*Y676&lt;$AI$1,1,0))</f>
        <v>0</v>
      </c>
      <c r="AI676">
        <f ca="1">+IF(COUNTIFS(AI$4:AI675,1,$M$4:$M675,$M676)=1,0,IF(Q676*Z676&lt;$AI$1,1,0))</f>
        <v>0</v>
      </c>
      <c r="AJ676">
        <f ca="1">+IF(COUNTIFS(AJ$4:AJ675,1,$M$4:$M675,$M676)=1,0,IF(R676*AA676&lt;$AI$1,1,0))</f>
        <v>0</v>
      </c>
      <c r="AK676">
        <f ca="1">+IF(COUNTIFS(AK$4:AK675,1,$M$4:$M675,$M676)=1,0,IF(S676*AB676&lt;$AI$1,1,0))</f>
        <v>0</v>
      </c>
      <c r="AL676">
        <f ca="1">+IF(COUNTIFS(AL$4:AL675,1,$M$4:$M675,$M676)=1,0,IF(T676*AC676&lt;$AI$1,1,0))</f>
        <v>0</v>
      </c>
      <c r="AM676">
        <f ca="1">+IF(COUNTIFS(AM$4:AM675,1,$M$4:$M675,$M676)=1,0,IF(U676*AD676&lt;$AI$1,1,0))</f>
        <v>0</v>
      </c>
      <c r="AN676">
        <f ca="1">+IF(COUNTIFS(AN$4:AN675,1,$M$4:$M675,$M676)=1,0,IF(V676*AE676&lt;$AI$1,1,0))</f>
        <v>0</v>
      </c>
      <c r="AO676">
        <f t="shared" ca="1" si="113"/>
        <v>0</v>
      </c>
      <c r="AQ676">
        <f ca="1">1*(COUNTIFS($M$4:$M675,M676,AO$4:AO675,1)&gt;0)</f>
        <v>0</v>
      </c>
      <c r="AR676" t="str">
        <f ca="1">+IF($AQ676=1,"",IFERROR(AVERAGEIFS($AG$3:$AN$3,$AG676:$AN676,1),""))</f>
        <v/>
      </c>
    </row>
    <row r="677" spans="2:44" x14ac:dyDescent="0.25">
      <c r="B677">
        <f t="shared" si="114"/>
        <v>674</v>
      </c>
      <c r="C677" s="5">
        <f>AVERAGEIFS(TimeSeries!675:675,TimeSeries!$1:$1,"&lt;="&amp;C$3,TimeSeries!$1:$1,"&gt;="&amp;C$2)</f>
        <v>119.5</v>
      </c>
      <c r="D677" s="5">
        <f>AVERAGEIFS(TimeSeries!675:675,TimeSeries!$1:$1,"&lt;="&amp;D$3,TimeSeries!$1:$1,"&gt;="&amp;D$2)</f>
        <v>124.5</v>
      </c>
      <c r="E677" s="5">
        <f>AVERAGEIFS(TimeSeries!675:675,TimeSeries!$1:$1,"&lt;="&amp;E$3,TimeSeries!$1:$1,"&gt;="&amp;E$2)</f>
        <v>126.65</v>
      </c>
      <c r="F677" s="5">
        <f>AVERAGEIFS(TimeSeries!675:675,TimeSeries!$1:$1,"&lt;="&amp;F$3,TimeSeries!$1:$1,"&gt;="&amp;F$2)</f>
        <v>130.65</v>
      </c>
      <c r="G677" s="5">
        <f>AVERAGEIFS(TimeSeries!675:675,TimeSeries!$1:$1,"&lt;="&amp;G$3,TimeSeries!$1:$1,"&gt;="&amp;G$2)</f>
        <v>127.1</v>
      </c>
      <c r="H677" s="5">
        <f>AVERAGEIFS(TimeSeries!675:675,TimeSeries!$1:$1,"&lt;="&amp;H$3,TimeSeries!$1:$1,"&gt;="&amp;H$2)</f>
        <v>115.6</v>
      </c>
      <c r="I677" s="5">
        <f>AVERAGEIFS(TimeSeries!675:675,TimeSeries!$1:$1,"&lt;="&amp;I$3,TimeSeries!$1:$1,"&gt;="&amp;I$2)</f>
        <v>114.9</v>
      </c>
      <c r="J677" s="5">
        <f>AVERAGEIFS(TimeSeries!675:675,TimeSeries!$1:$1,"&lt;="&amp;J$3,TimeSeries!$1:$1,"&gt;="&amp;J$2)</f>
        <v>118.8</v>
      </c>
      <c r="K677" s="5">
        <f>+TimeSeries!I675</f>
        <v>122.03749999999999</v>
      </c>
      <c r="M677">
        <f>+INDEX(TimeSeries!$A:$ZZ,'TimeSeries - Formatted'!$B677+1,'TimeSeries - Formatted'!K$1)</f>
        <v>24</v>
      </c>
      <c r="O677" s="1">
        <f t="shared" si="115"/>
        <v>-0.16051984545135223</v>
      </c>
      <c r="P677" s="1">
        <f t="shared" si="116"/>
        <v>-0.11920764060841882</v>
      </c>
      <c r="Q677" s="1">
        <f t="shared" si="117"/>
        <v>-8.5559566787003605E-2</v>
      </c>
      <c r="R677" s="1">
        <f t="shared" si="118"/>
        <v>-6.3440860215053685E-2</v>
      </c>
      <c r="S677" s="1">
        <f t="shared" si="119"/>
        <v>-7.0226773957571265E-2</v>
      </c>
      <c r="T677" s="1">
        <f t="shared" si="120"/>
        <v>-0.13859910581222057</v>
      </c>
      <c r="U677" s="1">
        <f t="shared" si="121"/>
        <v>-0.14381520119225022</v>
      </c>
      <c r="V677" s="1">
        <f t="shared" si="122"/>
        <v>-0.1160714285714286</v>
      </c>
      <c r="X677" s="2">
        <f ca="1">1*(IFERROR(MAX(OFFSET(O$1,MATCH($M677,$M:$M,0)-1,0,ROW()-MATCH($M677,$M:$M,0))),0)&gt;0)</f>
        <v>0</v>
      </c>
      <c r="Y677" s="2">
        <f ca="1">1*(IFERROR(MAX(OFFSET(P$1,MATCH($M677,$M:$M,0)-1,0,ROW()-MATCH($M677,$M:$M,0))),0)&gt;0)</f>
        <v>0</v>
      </c>
      <c r="Z677" s="2">
        <f ca="1">1*(IFERROR(MAX(OFFSET(Q$1,MATCH($M677,$M:$M,0)-1,0,ROW()-MATCH($M677,$M:$M,0))),0)&gt;0)</f>
        <v>0</v>
      </c>
      <c r="AA677" s="2">
        <f ca="1">1*(IFERROR(MAX(OFFSET(R$1,MATCH($M677,$M:$M,0)-1,0,ROW()-MATCH($M677,$M:$M,0))),0)&gt;0)</f>
        <v>0</v>
      </c>
      <c r="AB677" s="2">
        <f ca="1">1*(IFERROR(MAX(OFFSET(S$1,MATCH($M677,$M:$M,0)-1,0,ROW()-MATCH($M677,$M:$M,0))),0)&gt;0)</f>
        <v>0</v>
      </c>
      <c r="AC677" s="2">
        <f ca="1">1*(IFERROR(MAX(OFFSET(T$1,MATCH($M677,$M:$M,0)-1,0,ROW()-MATCH($M677,$M:$M,0))),0)&gt;0)</f>
        <v>0</v>
      </c>
      <c r="AD677" s="2">
        <f ca="1">1*(IFERROR(MAX(OFFSET(U$1,MATCH($M677,$M:$M,0)-1,0,ROW()-MATCH($M677,$M:$M,0))),0)&gt;0)</f>
        <v>0</v>
      </c>
      <c r="AE677" s="2">
        <f ca="1">1*(IFERROR(MAX(OFFSET(V$1,MATCH($M677,$M:$M,0)-1,0,ROW()-MATCH($M677,$M:$M,0))),0)&gt;0)</f>
        <v>0</v>
      </c>
      <c r="AG677">
        <f ca="1">+IF(COUNTIFS(AG$4:AG676,1,$M$4:$M676,$M677)=1,0,IF(O677*X677&lt;$AI$1,1,0))</f>
        <v>0</v>
      </c>
      <c r="AH677">
        <f ca="1">+IF(COUNTIFS(AH$4:AH676,1,$M$4:$M676,$M677)=1,0,IF(P677*Y677&lt;$AI$1,1,0))</f>
        <v>0</v>
      </c>
      <c r="AI677">
        <f ca="1">+IF(COUNTIFS(AI$4:AI676,1,$M$4:$M676,$M677)=1,0,IF(Q677*Z677&lt;$AI$1,1,0))</f>
        <v>0</v>
      </c>
      <c r="AJ677">
        <f ca="1">+IF(COUNTIFS(AJ$4:AJ676,1,$M$4:$M676,$M677)=1,0,IF(R677*AA677&lt;$AI$1,1,0))</f>
        <v>0</v>
      </c>
      <c r="AK677">
        <f ca="1">+IF(COUNTIFS(AK$4:AK676,1,$M$4:$M676,$M677)=1,0,IF(S677*AB677&lt;$AI$1,1,0))</f>
        <v>0</v>
      </c>
      <c r="AL677">
        <f ca="1">+IF(COUNTIFS(AL$4:AL676,1,$M$4:$M676,$M677)=1,0,IF(T677*AC677&lt;$AI$1,1,0))</f>
        <v>0</v>
      </c>
      <c r="AM677">
        <f ca="1">+IF(COUNTIFS(AM$4:AM676,1,$M$4:$M676,$M677)=1,0,IF(U677*AD677&lt;$AI$1,1,0))</f>
        <v>0</v>
      </c>
      <c r="AN677">
        <f ca="1">+IF(COUNTIFS(AN$4:AN676,1,$M$4:$M676,$M677)=1,0,IF(V677*AE677&lt;$AI$1,1,0))</f>
        <v>0</v>
      </c>
      <c r="AO677">
        <f t="shared" ca="1" si="113"/>
        <v>0</v>
      </c>
      <c r="AQ677">
        <f ca="1">1*(COUNTIFS($M$4:$M676,M677,AO$4:AO676,1)&gt;0)</f>
        <v>0</v>
      </c>
      <c r="AR677" t="str">
        <f ca="1">+IF($AQ677=1,"",IFERROR(AVERAGEIFS($AG$3:$AN$3,$AG677:$AN677,1),""))</f>
        <v/>
      </c>
    </row>
    <row r="678" spans="2:44" x14ac:dyDescent="0.25">
      <c r="B678">
        <f t="shared" si="114"/>
        <v>675</v>
      </c>
      <c r="C678" s="5">
        <f>AVERAGEIFS(TimeSeries!676:676,TimeSeries!$1:$1,"&lt;="&amp;C$3,TimeSeries!$1:$1,"&gt;="&amp;C$2)</f>
        <v>122.45</v>
      </c>
      <c r="D678" s="5">
        <f>AVERAGEIFS(TimeSeries!676:676,TimeSeries!$1:$1,"&lt;="&amp;D$3,TimeSeries!$1:$1,"&gt;="&amp;D$2)</f>
        <v>126.95</v>
      </c>
      <c r="E678" s="5">
        <f>AVERAGEIFS(TimeSeries!676:676,TimeSeries!$1:$1,"&lt;="&amp;E$3,TimeSeries!$1:$1,"&gt;="&amp;E$2)</f>
        <v>129.05000000000001</v>
      </c>
      <c r="F678" s="5">
        <f>AVERAGEIFS(TimeSeries!676:676,TimeSeries!$1:$1,"&lt;="&amp;F$3,TimeSeries!$1:$1,"&gt;="&amp;F$2)</f>
        <v>132.05000000000001</v>
      </c>
      <c r="G678" s="5">
        <f>AVERAGEIFS(TimeSeries!676:676,TimeSeries!$1:$1,"&lt;="&amp;G$3,TimeSeries!$1:$1,"&gt;="&amp;G$2)</f>
        <v>129.25</v>
      </c>
      <c r="H678" s="5">
        <f>AVERAGEIFS(TimeSeries!676:676,TimeSeries!$1:$1,"&lt;="&amp;H$3,TimeSeries!$1:$1,"&gt;="&amp;H$2)</f>
        <v>118.75</v>
      </c>
      <c r="I678" s="5">
        <f>AVERAGEIFS(TimeSeries!676:676,TimeSeries!$1:$1,"&lt;="&amp;I$3,TimeSeries!$1:$1,"&gt;="&amp;I$2)</f>
        <v>115.9</v>
      </c>
      <c r="J678" s="5">
        <f>AVERAGEIFS(TimeSeries!676:676,TimeSeries!$1:$1,"&lt;="&amp;J$3,TimeSeries!$1:$1,"&gt;="&amp;J$2)</f>
        <v>118.8</v>
      </c>
      <c r="K678" s="5">
        <f>+TimeSeries!I676</f>
        <v>124.16249999999999</v>
      </c>
      <c r="M678">
        <f>+INDEX(TimeSeries!$A:$ZZ,'TimeSeries - Formatted'!$B678+1,'TimeSeries - Formatted'!K$1)</f>
        <v>24</v>
      </c>
      <c r="O678" s="1">
        <f t="shared" si="115"/>
        <v>-9.0942835931699939E-2</v>
      </c>
      <c r="P678" s="1">
        <f t="shared" si="116"/>
        <v>-3.2393292682926678E-2</v>
      </c>
      <c r="Q678" s="1">
        <f t="shared" si="117"/>
        <v>5.4538371640047156E-3</v>
      </c>
      <c r="R678" s="1">
        <f t="shared" si="118"/>
        <v>5.3292729349068146E-3</v>
      </c>
      <c r="S678" s="1">
        <f t="shared" si="119"/>
        <v>-5.3866871873796685E-3</v>
      </c>
      <c r="T678" s="1">
        <f t="shared" si="120"/>
        <v>-7.910042652190763E-2</v>
      </c>
      <c r="U678" s="1">
        <f t="shared" si="121"/>
        <v>-0.12030360531309292</v>
      </c>
      <c r="V678" s="1">
        <f t="shared" si="122"/>
        <v>-9.6577946768060863E-2</v>
      </c>
      <c r="X678" s="2">
        <f ca="1">1*(IFERROR(MAX(OFFSET(O$1,MATCH($M678,$M:$M,0)-1,0,ROW()-MATCH($M678,$M:$M,0))),0)&gt;0)</f>
        <v>0</v>
      </c>
      <c r="Y678" s="2">
        <f ca="1">1*(IFERROR(MAX(OFFSET(P$1,MATCH($M678,$M:$M,0)-1,0,ROW()-MATCH($M678,$M:$M,0))),0)&gt;0)</f>
        <v>0</v>
      </c>
      <c r="Z678" s="2">
        <f ca="1">1*(IFERROR(MAX(OFFSET(Q$1,MATCH($M678,$M:$M,0)-1,0,ROW()-MATCH($M678,$M:$M,0))),0)&gt;0)</f>
        <v>0</v>
      </c>
      <c r="AA678" s="2">
        <f ca="1">1*(IFERROR(MAX(OFFSET(R$1,MATCH($M678,$M:$M,0)-1,0,ROW()-MATCH($M678,$M:$M,0))),0)&gt;0)</f>
        <v>0</v>
      </c>
      <c r="AB678" s="2">
        <f ca="1">1*(IFERROR(MAX(OFFSET(S$1,MATCH($M678,$M:$M,0)-1,0,ROW()-MATCH($M678,$M:$M,0))),0)&gt;0)</f>
        <v>0</v>
      </c>
      <c r="AC678" s="2">
        <f ca="1">1*(IFERROR(MAX(OFFSET(T$1,MATCH($M678,$M:$M,0)-1,0,ROW()-MATCH($M678,$M:$M,0))),0)&gt;0)</f>
        <v>0</v>
      </c>
      <c r="AD678" s="2">
        <f ca="1">1*(IFERROR(MAX(OFFSET(U$1,MATCH($M678,$M:$M,0)-1,0,ROW()-MATCH($M678,$M:$M,0))),0)&gt;0)</f>
        <v>0</v>
      </c>
      <c r="AE678" s="2">
        <f ca="1">1*(IFERROR(MAX(OFFSET(V$1,MATCH($M678,$M:$M,0)-1,0,ROW()-MATCH($M678,$M:$M,0))),0)&gt;0)</f>
        <v>0</v>
      </c>
      <c r="AG678">
        <f ca="1">+IF(COUNTIFS(AG$4:AG677,1,$M$4:$M677,$M678)=1,0,IF(O678*X678&lt;$AI$1,1,0))</f>
        <v>0</v>
      </c>
      <c r="AH678">
        <f ca="1">+IF(COUNTIFS(AH$4:AH677,1,$M$4:$M677,$M678)=1,0,IF(P678*Y678&lt;$AI$1,1,0))</f>
        <v>0</v>
      </c>
      <c r="AI678">
        <f ca="1">+IF(COUNTIFS(AI$4:AI677,1,$M$4:$M677,$M678)=1,0,IF(Q678*Z678&lt;$AI$1,1,0))</f>
        <v>0</v>
      </c>
      <c r="AJ678">
        <f ca="1">+IF(COUNTIFS(AJ$4:AJ677,1,$M$4:$M677,$M678)=1,0,IF(R678*AA678&lt;$AI$1,1,0))</f>
        <v>0</v>
      </c>
      <c r="AK678">
        <f ca="1">+IF(COUNTIFS(AK$4:AK677,1,$M$4:$M677,$M678)=1,0,IF(S678*AB678&lt;$AI$1,1,0))</f>
        <v>0</v>
      </c>
      <c r="AL678">
        <f ca="1">+IF(COUNTIFS(AL$4:AL677,1,$M$4:$M677,$M678)=1,0,IF(T678*AC678&lt;$AI$1,1,0))</f>
        <v>0</v>
      </c>
      <c r="AM678">
        <f ca="1">+IF(COUNTIFS(AM$4:AM677,1,$M$4:$M677,$M678)=1,0,IF(U678*AD678&lt;$AI$1,1,0))</f>
        <v>0</v>
      </c>
      <c r="AN678">
        <f ca="1">+IF(COUNTIFS(AN$4:AN677,1,$M$4:$M677,$M678)=1,0,IF(V678*AE678&lt;$AI$1,1,0))</f>
        <v>0</v>
      </c>
      <c r="AO678">
        <f t="shared" ca="1" si="113"/>
        <v>0</v>
      </c>
      <c r="AQ678">
        <f ca="1">1*(COUNTIFS($M$4:$M677,M678,AO$4:AO677,1)&gt;0)</f>
        <v>0</v>
      </c>
      <c r="AR678" t="str">
        <f ca="1">+IF($AQ678=1,"",IFERROR(AVERAGEIFS($AG$3:$AN$3,$AG678:$AN678,1),""))</f>
        <v/>
      </c>
    </row>
    <row r="679" spans="2:44" x14ac:dyDescent="0.25">
      <c r="B679">
        <f t="shared" si="114"/>
        <v>676</v>
      </c>
      <c r="C679" s="5">
        <f>AVERAGEIFS(TimeSeries!677:677,TimeSeries!$1:$1,"&lt;="&amp;C$3,TimeSeries!$1:$1,"&gt;="&amp;C$2)</f>
        <v>126.05</v>
      </c>
      <c r="D679" s="5">
        <f>AVERAGEIFS(TimeSeries!677:677,TimeSeries!$1:$1,"&lt;="&amp;D$3,TimeSeries!$1:$1,"&gt;="&amp;D$2)</f>
        <v>130.05000000000001</v>
      </c>
      <c r="E679" s="5">
        <f>AVERAGEIFS(TimeSeries!677:677,TimeSeries!$1:$1,"&lt;="&amp;E$3,TimeSeries!$1:$1,"&gt;="&amp;E$2)</f>
        <v>131.44999999999999</v>
      </c>
      <c r="F679" s="5">
        <f>AVERAGEIFS(TimeSeries!677:677,TimeSeries!$1:$1,"&lt;="&amp;F$3,TimeSeries!$1:$1,"&gt;="&amp;F$2)</f>
        <v>133.94999999999999</v>
      </c>
      <c r="G679" s="5">
        <f>AVERAGEIFS(TimeSeries!677:677,TimeSeries!$1:$1,"&lt;="&amp;G$3,TimeSeries!$1:$1,"&gt;="&amp;G$2)</f>
        <v>129.75</v>
      </c>
      <c r="H679" s="5">
        <f>AVERAGEIFS(TimeSeries!677:677,TimeSeries!$1:$1,"&lt;="&amp;H$3,TimeSeries!$1:$1,"&gt;="&amp;H$2)</f>
        <v>120.25</v>
      </c>
      <c r="I679" s="5">
        <f>AVERAGEIFS(TimeSeries!677:677,TimeSeries!$1:$1,"&lt;="&amp;I$3,TimeSeries!$1:$1,"&gt;="&amp;I$2)</f>
        <v>117.4</v>
      </c>
      <c r="J679" s="5">
        <f>AVERAGEIFS(TimeSeries!677:677,TimeSeries!$1:$1,"&lt;="&amp;J$3,TimeSeries!$1:$1,"&gt;="&amp;J$2)</f>
        <v>118.8</v>
      </c>
      <c r="K679" s="5">
        <f>+TimeSeries!I677</f>
        <v>126.16249999999999</v>
      </c>
      <c r="M679">
        <f>+INDEX(TimeSeries!$A:$ZZ,'TimeSeries - Formatted'!$B679+1,'TimeSeries - Formatted'!K$1)</f>
        <v>24</v>
      </c>
      <c r="O679" s="1">
        <f t="shared" si="115"/>
        <v>1.2449799196787126E-2</v>
      </c>
      <c r="P679" s="1">
        <f t="shared" si="116"/>
        <v>2.4419062623080023E-2</v>
      </c>
      <c r="Q679" s="1">
        <f t="shared" si="117"/>
        <v>1.8597442851607804E-2</v>
      </c>
      <c r="R679" s="1">
        <f t="shared" si="118"/>
        <v>1.4388489208633004E-2</v>
      </c>
      <c r="S679" s="1">
        <f t="shared" si="119"/>
        <v>3.8684719535784229E-3</v>
      </c>
      <c r="T679" s="1">
        <f t="shared" si="120"/>
        <v>-7.0189925681254373E-3</v>
      </c>
      <c r="U679" s="1">
        <f t="shared" si="121"/>
        <v>-4.1632653061224434E-2</v>
      </c>
      <c r="V679" s="1">
        <f t="shared" si="122"/>
        <v>-3.4146341463414664E-2</v>
      </c>
      <c r="X679" s="2">
        <f ca="1">1*(IFERROR(MAX(OFFSET(O$1,MATCH($M679,$M:$M,0)-1,0,ROW()-MATCH($M679,$M:$M,0))),0)&gt;0)</f>
        <v>0</v>
      </c>
      <c r="Y679" s="2">
        <f ca="1">1*(IFERROR(MAX(OFFSET(P$1,MATCH($M679,$M:$M,0)-1,0,ROW()-MATCH($M679,$M:$M,0))),0)&gt;0)</f>
        <v>0</v>
      </c>
      <c r="Z679" s="2">
        <f ca="1">1*(IFERROR(MAX(OFFSET(Q$1,MATCH($M679,$M:$M,0)-1,0,ROW()-MATCH($M679,$M:$M,0))),0)&gt;0)</f>
        <v>1</v>
      </c>
      <c r="AA679" s="2">
        <f ca="1">1*(IFERROR(MAX(OFFSET(R$1,MATCH($M679,$M:$M,0)-1,0,ROW()-MATCH($M679,$M:$M,0))),0)&gt;0)</f>
        <v>1</v>
      </c>
      <c r="AB679" s="2">
        <f ca="1">1*(IFERROR(MAX(OFFSET(S$1,MATCH($M679,$M:$M,0)-1,0,ROW()-MATCH($M679,$M:$M,0))),0)&gt;0)</f>
        <v>0</v>
      </c>
      <c r="AC679" s="2">
        <f ca="1">1*(IFERROR(MAX(OFFSET(T$1,MATCH($M679,$M:$M,0)-1,0,ROW()-MATCH($M679,$M:$M,0))),0)&gt;0)</f>
        <v>0</v>
      </c>
      <c r="AD679" s="2">
        <f ca="1">1*(IFERROR(MAX(OFFSET(U$1,MATCH($M679,$M:$M,0)-1,0,ROW()-MATCH($M679,$M:$M,0))),0)&gt;0)</f>
        <v>0</v>
      </c>
      <c r="AE679" s="2">
        <f ca="1">1*(IFERROR(MAX(OFFSET(V$1,MATCH($M679,$M:$M,0)-1,0,ROW()-MATCH($M679,$M:$M,0))),0)&gt;0)</f>
        <v>0</v>
      </c>
      <c r="AG679">
        <f ca="1">+IF(COUNTIFS(AG$4:AG678,1,$M$4:$M678,$M679)=1,0,IF(O679*X679&lt;$AI$1,1,0))</f>
        <v>0</v>
      </c>
      <c r="AH679">
        <f ca="1">+IF(COUNTIFS(AH$4:AH678,1,$M$4:$M678,$M679)=1,0,IF(P679*Y679&lt;$AI$1,1,0))</f>
        <v>0</v>
      </c>
      <c r="AI679">
        <f ca="1">+IF(COUNTIFS(AI$4:AI678,1,$M$4:$M678,$M679)=1,0,IF(Q679*Z679&lt;$AI$1,1,0))</f>
        <v>0</v>
      </c>
      <c r="AJ679">
        <f ca="1">+IF(COUNTIFS(AJ$4:AJ678,1,$M$4:$M678,$M679)=1,0,IF(R679*AA679&lt;$AI$1,1,0))</f>
        <v>0</v>
      </c>
      <c r="AK679">
        <f ca="1">+IF(COUNTIFS(AK$4:AK678,1,$M$4:$M678,$M679)=1,0,IF(S679*AB679&lt;$AI$1,1,0))</f>
        <v>0</v>
      </c>
      <c r="AL679">
        <f ca="1">+IF(COUNTIFS(AL$4:AL678,1,$M$4:$M678,$M679)=1,0,IF(T679*AC679&lt;$AI$1,1,0))</f>
        <v>0</v>
      </c>
      <c r="AM679">
        <f ca="1">+IF(COUNTIFS(AM$4:AM678,1,$M$4:$M678,$M679)=1,0,IF(U679*AD679&lt;$AI$1,1,0))</f>
        <v>0</v>
      </c>
      <c r="AN679">
        <f ca="1">+IF(COUNTIFS(AN$4:AN678,1,$M$4:$M678,$M679)=1,0,IF(V679*AE679&lt;$AI$1,1,0))</f>
        <v>0</v>
      </c>
      <c r="AO679">
        <f t="shared" ca="1" si="113"/>
        <v>0</v>
      </c>
      <c r="AQ679">
        <f ca="1">1*(COUNTIFS($M$4:$M678,M679,AO$4:AO678,1)&gt;0)</f>
        <v>0</v>
      </c>
      <c r="AR679" t="str">
        <f ca="1">+IF($AQ679=1,"",IFERROR(AVERAGEIFS($AG$3:$AN$3,$AG679:$AN679,1),""))</f>
        <v/>
      </c>
    </row>
    <row r="680" spans="2:44" x14ac:dyDescent="0.25">
      <c r="B680">
        <f t="shared" si="114"/>
        <v>677</v>
      </c>
      <c r="C680" s="5">
        <f>AVERAGEIFS(TimeSeries!678:678,TimeSeries!$1:$1,"&lt;="&amp;C$3,TimeSeries!$1:$1,"&gt;="&amp;C$2)</f>
        <v>128.94999999999999</v>
      </c>
      <c r="D680" s="5">
        <f>AVERAGEIFS(TimeSeries!678:678,TimeSeries!$1:$1,"&lt;="&amp;D$3,TimeSeries!$1:$1,"&gt;="&amp;D$2)</f>
        <v>132.44999999999999</v>
      </c>
      <c r="E680" s="5">
        <f>AVERAGEIFS(TimeSeries!678:678,TimeSeries!$1:$1,"&lt;="&amp;E$3,TimeSeries!$1:$1,"&gt;="&amp;E$2)</f>
        <v>133.19999999999999</v>
      </c>
      <c r="F680" s="5">
        <f>AVERAGEIFS(TimeSeries!678:678,TimeSeries!$1:$1,"&lt;="&amp;F$3,TimeSeries!$1:$1,"&gt;="&amp;F$2)</f>
        <v>135.69999999999999</v>
      </c>
      <c r="G680" s="5">
        <f>AVERAGEIFS(TimeSeries!678:678,TimeSeries!$1:$1,"&lt;="&amp;G$3,TimeSeries!$1:$1,"&gt;="&amp;G$2)</f>
        <v>131.44999999999999</v>
      </c>
      <c r="H680" s="5">
        <f>AVERAGEIFS(TimeSeries!678:678,TimeSeries!$1:$1,"&lt;="&amp;H$3,TimeSeries!$1:$1,"&gt;="&amp;H$2)</f>
        <v>121.95</v>
      </c>
      <c r="I680" s="5">
        <f>AVERAGEIFS(TimeSeries!678:678,TimeSeries!$1:$1,"&lt;="&amp;I$3,TimeSeries!$1:$1,"&gt;="&amp;I$2)</f>
        <v>119.1</v>
      </c>
      <c r="J680" s="5">
        <f>AVERAGEIFS(TimeSeries!678:678,TimeSeries!$1:$1,"&lt;="&amp;J$3,TimeSeries!$1:$1,"&gt;="&amp;J$2)</f>
        <v>120.2</v>
      </c>
      <c r="K680" s="5">
        <f>+TimeSeries!I678</f>
        <v>128.17499999999998</v>
      </c>
      <c r="M680">
        <f>+INDEX(TimeSeries!$A:$ZZ,'TimeSeries - Formatted'!$B680+1,'TimeSeries - Formatted'!K$1)</f>
        <v>24</v>
      </c>
      <c r="O680" s="1">
        <f t="shared" si="115"/>
        <v>2.300674335581121E-2</v>
      </c>
      <c r="P680" s="1">
        <f t="shared" si="116"/>
        <v>1.8454440599769084E-2</v>
      </c>
      <c r="Q680" s="1">
        <f t="shared" si="117"/>
        <v>1.3313046785850213E-2</v>
      </c>
      <c r="R680" s="1">
        <f t="shared" si="118"/>
        <v>1.3064576334453237E-2</v>
      </c>
      <c r="S680" s="1">
        <f t="shared" si="119"/>
        <v>1.3102119460500772E-2</v>
      </c>
      <c r="T680" s="1">
        <f t="shared" si="120"/>
        <v>1.4137214137214249E-2</v>
      </c>
      <c r="U680" s="1">
        <f t="shared" si="121"/>
        <v>1.4480408858603022E-2</v>
      </c>
      <c r="V680" s="1">
        <f t="shared" si="122"/>
        <v>-2.2764227642276369E-2</v>
      </c>
      <c r="X680" s="2">
        <f ca="1">1*(IFERROR(MAX(OFFSET(O$1,MATCH($M680,$M:$M,0)-1,0,ROW()-MATCH($M680,$M:$M,0))),0)&gt;0)</f>
        <v>1</v>
      </c>
      <c r="Y680" s="2">
        <f ca="1">1*(IFERROR(MAX(OFFSET(P$1,MATCH($M680,$M:$M,0)-1,0,ROW()-MATCH($M680,$M:$M,0))),0)&gt;0)</f>
        <v>1</v>
      </c>
      <c r="Z680" s="2">
        <f ca="1">1*(IFERROR(MAX(OFFSET(Q$1,MATCH($M680,$M:$M,0)-1,0,ROW()-MATCH($M680,$M:$M,0))),0)&gt;0)</f>
        <v>1</v>
      </c>
      <c r="AA680" s="2">
        <f ca="1">1*(IFERROR(MAX(OFFSET(R$1,MATCH($M680,$M:$M,0)-1,0,ROW()-MATCH($M680,$M:$M,0))),0)&gt;0)</f>
        <v>1</v>
      </c>
      <c r="AB680" s="2">
        <f ca="1">1*(IFERROR(MAX(OFFSET(S$1,MATCH($M680,$M:$M,0)-1,0,ROW()-MATCH($M680,$M:$M,0))),0)&gt;0)</f>
        <v>1</v>
      </c>
      <c r="AC680" s="2">
        <f ca="1">1*(IFERROR(MAX(OFFSET(T$1,MATCH($M680,$M:$M,0)-1,0,ROW()-MATCH($M680,$M:$M,0))),0)&gt;0)</f>
        <v>0</v>
      </c>
      <c r="AD680" s="2">
        <f ca="1">1*(IFERROR(MAX(OFFSET(U$1,MATCH($M680,$M:$M,0)-1,0,ROW()-MATCH($M680,$M:$M,0))),0)&gt;0)</f>
        <v>0</v>
      </c>
      <c r="AE680" s="2">
        <f ca="1">1*(IFERROR(MAX(OFFSET(V$1,MATCH($M680,$M:$M,0)-1,0,ROW()-MATCH($M680,$M:$M,0))),0)&gt;0)</f>
        <v>0</v>
      </c>
      <c r="AG680">
        <f ca="1">+IF(COUNTIFS(AG$4:AG679,1,$M$4:$M679,$M680)=1,0,IF(O680*X680&lt;$AI$1,1,0))</f>
        <v>0</v>
      </c>
      <c r="AH680">
        <f ca="1">+IF(COUNTIFS(AH$4:AH679,1,$M$4:$M679,$M680)=1,0,IF(P680*Y680&lt;$AI$1,1,0))</f>
        <v>0</v>
      </c>
      <c r="AI680">
        <f ca="1">+IF(COUNTIFS(AI$4:AI679,1,$M$4:$M679,$M680)=1,0,IF(Q680*Z680&lt;$AI$1,1,0))</f>
        <v>0</v>
      </c>
      <c r="AJ680">
        <f ca="1">+IF(COUNTIFS(AJ$4:AJ679,1,$M$4:$M679,$M680)=1,0,IF(R680*AA680&lt;$AI$1,1,0))</f>
        <v>0</v>
      </c>
      <c r="AK680">
        <f ca="1">+IF(COUNTIFS(AK$4:AK679,1,$M$4:$M679,$M680)=1,0,IF(S680*AB680&lt;$AI$1,1,0))</f>
        <v>0</v>
      </c>
      <c r="AL680">
        <f ca="1">+IF(COUNTIFS(AL$4:AL679,1,$M$4:$M679,$M680)=1,0,IF(T680*AC680&lt;$AI$1,1,0))</f>
        <v>0</v>
      </c>
      <c r="AM680">
        <f ca="1">+IF(COUNTIFS(AM$4:AM679,1,$M$4:$M679,$M680)=1,0,IF(U680*AD680&lt;$AI$1,1,0))</f>
        <v>0</v>
      </c>
      <c r="AN680">
        <f ca="1">+IF(COUNTIFS(AN$4:AN679,1,$M$4:$M679,$M680)=1,0,IF(V680*AE680&lt;$AI$1,1,0))</f>
        <v>0</v>
      </c>
      <c r="AO680">
        <f t="shared" ca="1" si="113"/>
        <v>0</v>
      </c>
      <c r="AQ680">
        <f ca="1">1*(COUNTIFS($M$4:$M679,M680,AO$4:AO679,1)&gt;0)</f>
        <v>0</v>
      </c>
      <c r="AR680" t="str">
        <f ca="1">+IF($AQ680=1,"",IFERROR(AVERAGEIFS($AG$3:$AN$3,$AG680:$AN680,1),""))</f>
        <v/>
      </c>
    </row>
    <row r="681" spans="2:44" x14ac:dyDescent="0.25">
      <c r="B681">
        <f t="shared" si="114"/>
        <v>678</v>
      </c>
      <c r="C681" s="5">
        <f>AVERAGEIFS(TimeSeries!679:679,TimeSeries!$1:$1,"&lt;="&amp;C$3,TimeSeries!$1:$1,"&gt;="&amp;C$2)</f>
        <v>131.19999999999999</v>
      </c>
      <c r="D681" s="5">
        <f>AVERAGEIFS(TimeSeries!679:679,TimeSeries!$1:$1,"&lt;="&amp;D$3,TimeSeries!$1:$1,"&gt;="&amp;D$2)</f>
        <v>134.19999999999999</v>
      </c>
      <c r="E681" s="5">
        <f>AVERAGEIFS(TimeSeries!679:679,TimeSeries!$1:$1,"&lt;="&amp;E$3,TimeSeries!$1:$1,"&gt;="&amp;E$2)</f>
        <v>135.6</v>
      </c>
      <c r="F681" s="5">
        <f>AVERAGEIFS(TimeSeries!679:679,TimeSeries!$1:$1,"&lt;="&amp;F$3,TimeSeries!$1:$1,"&gt;="&amp;F$2)</f>
        <v>137.6</v>
      </c>
      <c r="G681" s="5">
        <f>AVERAGEIFS(TimeSeries!679:679,TimeSeries!$1:$1,"&lt;="&amp;G$3,TimeSeries!$1:$1,"&gt;="&amp;G$2)</f>
        <v>133.35</v>
      </c>
      <c r="H681" s="5">
        <f>AVERAGEIFS(TimeSeries!679:679,TimeSeries!$1:$1,"&lt;="&amp;H$3,TimeSeries!$1:$1,"&gt;="&amp;H$2)</f>
        <v>124.35</v>
      </c>
      <c r="I681" s="5">
        <f>AVERAGEIFS(TimeSeries!679:679,TimeSeries!$1:$1,"&lt;="&amp;I$3,TimeSeries!$1:$1,"&gt;="&amp;I$2)</f>
        <v>121.5</v>
      </c>
      <c r="J681" s="5">
        <f>AVERAGEIFS(TimeSeries!679:679,TimeSeries!$1:$1,"&lt;="&amp;J$3,TimeSeries!$1:$1,"&gt;="&amp;J$2)</f>
        <v>123</v>
      </c>
      <c r="K681" s="5">
        <f>+TimeSeries!I679</f>
        <v>130.41249999999999</v>
      </c>
      <c r="M681">
        <f>+INDEX(TimeSeries!$A:$ZZ,'TimeSeries - Formatted'!$B681+1,'TimeSeries - Formatted'!K$1)</f>
        <v>24</v>
      </c>
      <c r="O681" s="1">
        <f t="shared" si="115"/>
        <v>1.7448623497479554E-2</v>
      </c>
      <c r="P681" s="1">
        <f t="shared" si="116"/>
        <v>1.3212533031332629E-2</v>
      </c>
      <c r="Q681" s="1">
        <f t="shared" si="117"/>
        <v>1.8018018018018056E-2</v>
      </c>
      <c r="R681" s="1">
        <f t="shared" si="118"/>
        <v>1.4001473839351464E-2</v>
      </c>
      <c r="S681" s="1">
        <f t="shared" si="119"/>
        <v>1.4454165081780213E-2</v>
      </c>
      <c r="T681" s="1">
        <f t="shared" si="120"/>
        <v>1.9680196801967975E-2</v>
      </c>
      <c r="U681" s="1">
        <f t="shared" si="121"/>
        <v>2.0151133501259411E-2</v>
      </c>
      <c r="V681" s="1">
        <f t="shared" si="122"/>
        <v>2.3294509151414289E-2</v>
      </c>
      <c r="X681" s="2">
        <f ca="1">1*(IFERROR(MAX(OFFSET(O$1,MATCH($M681,$M:$M,0)-1,0,ROW()-MATCH($M681,$M:$M,0))),0)&gt;0)</f>
        <v>1</v>
      </c>
      <c r="Y681" s="2">
        <f ca="1">1*(IFERROR(MAX(OFFSET(P$1,MATCH($M681,$M:$M,0)-1,0,ROW()-MATCH($M681,$M:$M,0))),0)&gt;0)</f>
        <v>1</v>
      </c>
      <c r="Z681" s="2">
        <f ca="1">1*(IFERROR(MAX(OFFSET(Q$1,MATCH($M681,$M:$M,0)-1,0,ROW()-MATCH($M681,$M:$M,0))),0)&gt;0)</f>
        <v>1</v>
      </c>
      <c r="AA681" s="2">
        <f ca="1">1*(IFERROR(MAX(OFFSET(R$1,MATCH($M681,$M:$M,0)-1,0,ROW()-MATCH($M681,$M:$M,0))),0)&gt;0)</f>
        <v>1</v>
      </c>
      <c r="AB681" s="2">
        <f ca="1">1*(IFERROR(MAX(OFFSET(S$1,MATCH($M681,$M:$M,0)-1,0,ROW()-MATCH($M681,$M:$M,0))),0)&gt;0)</f>
        <v>1</v>
      </c>
      <c r="AC681" s="2">
        <f ca="1">1*(IFERROR(MAX(OFFSET(T$1,MATCH($M681,$M:$M,0)-1,0,ROW()-MATCH($M681,$M:$M,0))),0)&gt;0)</f>
        <v>1</v>
      </c>
      <c r="AD681" s="2">
        <f ca="1">1*(IFERROR(MAX(OFFSET(U$1,MATCH($M681,$M:$M,0)-1,0,ROW()-MATCH($M681,$M:$M,0))),0)&gt;0)</f>
        <v>1</v>
      </c>
      <c r="AE681" s="2">
        <f ca="1">1*(IFERROR(MAX(OFFSET(V$1,MATCH($M681,$M:$M,0)-1,0,ROW()-MATCH($M681,$M:$M,0))),0)&gt;0)</f>
        <v>0</v>
      </c>
      <c r="AG681">
        <f ca="1">+IF(COUNTIFS(AG$4:AG680,1,$M$4:$M680,$M681)=1,0,IF(O681*X681&lt;$AI$1,1,0))</f>
        <v>0</v>
      </c>
      <c r="AH681">
        <f ca="1">+IF(COUNTIFS(AH$4:AH680,1,$M$4:$M680,$M681)=1,0,IF(P681*Y681&lt;$AI$1,1,0))</f>
        <v>0</v>
      </c>
      <c r="AI681">
        <f ca="1">+IF(COUNTIFS(AI$4:AI680,1,$M$4:$M680,$M681)=1,0,IF(Q681*Z681&lt;$AI$1,1,0))</f>
        <v>0</v>
      </c>
      <c r="AJ681">
        <f ca="1">+IF(COUNTIFS(AJ$4:AJ680,1,$M$4:$M680,$M681)=1,0,IF(R681*AA681&lt;$AI$1,1,0))</f>
        <v>0</v>
      </c>
      <c r="AK681">
        <f ca="1">+IF(COUNTIFS(AK$4:AK680,1,$M$4:$M680,$M681)=1,0,IF(S681*AB681&lt;$AI$1,1,0))</f>
        <v>0</v>
      </c>
      <c r="AL681">
        <f ca="1">+IF(COUNTIFS(AL$4:AL680,1,$M$4:$M680,$M681)=1,0,IF(T681*AC681&lt;$AI$1,1,0))</f>
        <v>0</v>
      </c>
      <c r="AM681">
        <f ca="1">+IF(COUNTIFS(AM$4:AM680,1,$M$4:$M680,$M681)=1,0,IF(U681*AD681&lt;$AI$1,1,0))</f>
        <v>0</v>
      </c>
      <c r="AN681">
        <f ca="1">+IF(COUNTIFS(AN$4:AN680,1,$M$4:$M680,$M681)=1,0,IF(V681*AE681&lt;$AI$1,1,0))</f>
        <v>0</v>
      </c>
      <c r="AO681">
        <f t="shared" ca="1" si="113"/>
        <v>0</v>
      </c>
      <c r="AQ681">
        <f ca="1">1*(COUNTIFS($M$4:$M680,M681,AO$4:AO680,1)&gt;0)</f>
        <v>0</v>
      </c>
      <c r="AR681" t="str">
        <f ca="1">+IF($AQ681=1,"",IFERROR(AVERAGEIFS($AG$3:$AN$3,$AG681:$AN681,1),""))</f>
        <v/>
      </c>
    </row>
    <row r="682" spans="2:44" x14ac:dyDescent="0.25">
      <c r="B682">
        <f t="shared" si="114"/>
        <v>679</v>
      </c>
      <c r="C682" s="5">
        <f>AVERAGEIFS(TimeSeries!680:680,TimeSeries!$1:$1,"&lt;="&amp;C$3,TimeSeries!$1:$1,"&gt;="&amp;C$2)</f>
        <v>132.4</v>
      </c>
      <c r="D682" s="5">
        <f>AVERAGEIFS(TimeSeries!680:680,TimeSeries!$1:$1,"&lt;="&amp;D$3,TimeSeries!$1:$1,"&gt;="&amp;D$2)</f>
        <v>135.4</v>
      </c>
      <c r="E682" s="5">
        <f>AVERAGEIFS(TimeSeries!680:680,TimeSeries!$1:$1,"&lt;="&amp;E$3,TimeSeries!$1:$1,"&gt;="&amp;E$2)</f>
        <v>136.80000000000001</v>
      </c>
      <c r="F682" s="5">
        <f>AVERAGEIFS(TimeSeries!680:680,TimeSeries!$1:$1,"&lt;="&amp;F$3,TimeSeries!$1:$1,"&gt;="&amp;F$2)</f>
        <v>138.80000000000001</v>
      </c>
      <c r="G682" s="5">
        <f>AVERAGEIFS(TimeSeries!680:680,TimeSeries!$1:$1,"&lt;="&amp;G$3,TimeSeries!$1:$1,"&gt;="&amp;G$2)</f>
        <v>134.55000000000001</v>
      </c>
      <c r="H682" s="5">
        <f>AVERAGEIFS(TimeSeries!680:680,TimeSeries!$1:$1,"&lt;="&amp;H$3,TimeSeries!$1:$1,"&gt;="&amp;H$2)</f>
        <v>126.05</v>
      </c>
      <c r="I682" s="5">
        <f>AVERAGEIFS(TimeSeries!680:680,TimeSeries!$1:$1,"&lt;="&amp;I$3,TimeSeries!$1:$1,"&gt;="&amp;I$2)</f>
        <v>122.5</v>
      </c>
      <c r="J682" s="5">
        <f>AVERAGEIFS(TimeSeries!680:680,TimeSeries!$1:$1,"&lt;="&amp;J$3,TimeSeries!$1:$1,"&gt;="&amp;J$2)</f>
        <v>123</v>
      </c>
      <c r="K682" s="5">
        <f>+TimeSeries!I680</f>
        <v>131.5625</v>
      </c>
      <c r="M682">
        <f>+INDEX(TimeSeries!$A:$ZZ,'TimeSeries - Formatted'!$B682+1,'TimeSeries - Formatted'!K$1)</f>
        <v>24</v>
      </c>
      <c r="O682" s="1">
        <f t="shared" si="115"/>
        <v>9.1463414634147533E-3</v>
      </c>
      <c r="P682" s="1">
        <f t="shared" si="116"/>
        <v>8.941877794336861E-3</v>
      </c>
      <c r="Q682" s="1">
        <f t="shared" si="117"/>
        <v>8.8495575221241296E-3</v>
      </c>
      <c r="R682" s="1">
        <f t="shared" si="118"/>
        <v>8.720930232558155E-3</v>
      </c>
      <c r="S682" s="1">
        <f t="shared" si="119"/>
        <v>8.9988751406075984E-3</v>
      </c>
      <c r="T682" s="1">
        <f t="shared" si="120"/>
        <v>1.3671089666264624E-2</v>
      </c>
      <c r="U682" s="1">
        <f t="shared" si="121"/>
        <v>8.2304526748970819E-3</v>
      </c>
      <c r="V682" s="1">
        <f t="shared" si="122"/>
        <v>0</v>
      </c>
      <c r="X682" s="2">
        <f ca="1">1*(IFERROR(MAX(OFFSET(O$1,MATCH($M682,$M:$M,0)-1,0,ROW()-MATCH($M682,$M:$M,0))),0)&gt;0)</f>
        <v>1</v>
      </c>
      <c r="Y682" s="2">
        <f ca="1">1*(IFERROR(MAX(OFFSET(P$1,MATCH($M682,$M:$M,0)-1,0,ROW()-MATCH($M682,$M:$M,0))),0)&gt;0)</f>
        <v>1</v>
      </c>
      <c r="Z682" s="2">
        <f ca="1">1*(IFERROR(MAX(OFFSET(Q$1,MATCH($M682,$M:$M,0)-1,0,ROW()-MATCH($M682,$M:$M,0))),0)&gt;0)</f>
        <v>1</v>
      </c>
      <c r="AA682" s="2">
        <f ca="1">1*(IFERROR(MAX(OFFSET(R$1,MATCH($M682,$M:$M,0)-1,0,ROW()-MATCH($M682,$M:$M,0))),0)&gt;0)</f>
        <v>1</v>
      </c>
      <c r="AB682" s="2">
        <f ca="1">1*(IFERROR(MAX(OFFSET(S$1,MATCH($M682,$M:$M,0)-1,0,ROW()-MATCH($M682,$M:$M,0))),0)&gt;0)</f>
        <v>1</v>
      </c>
      <c r="AC682" s="2">
        <f ca="1">1*(IFERROR(MAX(OFFSET(T$1,MATCH($M682,$M:$M,0)-1,0,ROW()-MATCH($M682,$M:$M,0))),0)&gt;0)</f>
        <v>1</v>
      </c>
      <c r="AD682" s="2">
        <f ca="1">1*(IFERROR(MAX(OFFSET(U$1,MATCH($M682,$M:$M,0)-1,0,ROW()-MATCH($M682,$M:$M,0))),0)&gt;0)</f>
        <v>1</v>
      </c>
      <c r="AE682" s="2">
        <f ca="1">1*(IFERROR(MAX(OFFSET(V$1,MATCH($M682,$M:$M,0)-1,0,ROW()-MATCH($M682,$M:$M,0))),0)&gt;0)</f>
        <v>1</v>
      </c>
      <c r="AG682">
        <f ca="1">+IF(COUNTIFS(AG$4:AG681,1,$M$4:$M681,$M682)=1,0,IF(O682*X682&lt;$AI$1,1,0))</f>
        <v>0</v>
      </c>
      <c r="AH682">
        <f ca="1">+IF(COUNTIFS(AH$4:AH681,1,$M$4:$M681,$M682)=1,0,IF(P682*Y682&lt;$AI$1,1,0))</f>
        <v>0</v>
      </c>
      <c r="AI682">
        <f ca="1">+IF(COUNTIFS(AI$4:AI681,1,$M$4:$M681,$M682)=1,0,IF(Q682*Z682&lt;$AI$1,1,0))</f>
        <v>0</v>
      </c>
      <c r="AJ682">
        <f ca="1">+IF(COUNTIFS(AJ$4:AJ681,1,$M$4:$M681,$M682)=1,0,IF(R682*AA682&lt;$AI$1,1,0))</f>
        <v>0</v>
      </c>
      <c r="AK682">
        <f ca="1">+IF(COUNTIFS(AK$4:AK681,1,$M$4:$M681,$M682)=1,0,IF(S682*AB682&lt;$AI$1,1,0))</f>
        <v>0</v>
      </c>
      <c r="AL682">
        <f ca="1">+IF(COUNTIFS(AL$4:AL681,1,$M$4:$M681,$M682)=1,0,IF(T682*AC682&lt;$AI$1,1,0))</f>
        <v>0</v>
      </c>
      <c r="AM682">
        <f ca="1">+IF(COUNTIFS(AM$4:AM681,1,$M$4:$M681,$M682)=1,0,IF(U682*AD682&lt;$AI$1,1,0))</f>
        <v>0</v>
      </c>
      <c r="AN682">
        <f ca="1">+IF(COUNTIFS(AN$4:AN681,1,$M$4:$M681,$M682)=1,0,IF(V682*AE682&lt;$AI$1,1,0))</f>
        <v>0</v>
      </c>
      <c r="AO682">
        <f t="shared" ca="1" si="113"/>
        <v>0</v>
      </c>
      <c r="AQ682">
        <f ca="1">1*(COUNTIFS($M$4:$M681,M682,AO$4:AO681,1)&gt;0)</f>
        <v>0</v>
      </c>
      <c r="AR682" t="str">
        <f ca="1">+IF($AQ682=1,"",IFERROR(AVERAGEIFS($AG$3:$AN$3,$AG682:$AN682,1),""))</f>
        <v/>
      </c>
    </row>
    <row r="683" spans="2:44" x14ac:dyDescent="0.25">
      <c r="B683">
        <f t="shared" si="114"/>
        <v>680</v>
      </c>
      <c r="C683" s="5">
        <f>AVERAGEIFS(TimeSeries!681:681,TimeSeries!$1:$1,"&lt;="&amp;C$3,TimeSeries!$1:$1,"&gt;="&amp;C$2)</f>
        <v>134.1</v>
      </c>
      <c r="D683" s="5">
        <f>AVERAGEIFS(TimeSeries!681:681,TimeSeries!$1:$1,"&lt;="&amp;D$3,TimeSeries!$1:$1,"&gt;="&amp;D$2)</f>
        <v>137.1</v>
      </c>
      <c r="E683" s="5">
        <f>AVERAGEIFS(TimeSeries!681:681,TimeSeries!$1:$1,"&lt;="&amp;E$3,TimeSeries!$1:$1,"&gt;="&amp;E$2)</f>
        <v>138.5</v>
      </c>
      <c r="F683" s="5">
        <f>AVERAGEIFS(TimeSeries!681:681,TimeSeries!$1:$1,"&lt;="&amp;F$3,TimeSeries!$1:$1,"&gt;="&amp;F$2)</f>
        <v>140</v>
      </c>
      <c r="G683" s="5">
        <f>AVERAGEIFS(TimeSeries!681:681,TimeSeries!$1:$1,"&lt;="&amp;G$3,TimeSeries!$1:$1,"&gt;="&amp;G$2)</f>
        <v>135.75</v>
      </c>
      <c r="H683" s="5">
        <f>AVERAGEIFS(TimeSeries!681:681,TimeSeries!$1:$1,"&lt;="&amp;H$3,TimeSeries!$1:$1,"&gt;="&amp;H$2)</f>
        <v>127.25</v>
      </c>
      <c r="I683" s="5">
        <f>AVERAGEIFS(TimeSeries!681:681,TimeSeries!$1:$1,"&lt;="&amp;I$3,TimeSeries!$1:$1,"&gt;="&amp;I$2)</f>
        <v>123.75</v>
      </c>
      <c r="J683" s="5">
        <f>AVERAGEIFS(TimeSeries!681:681,TimeSeries!$1:$1,"&lt;="&amp;J$3,TimeSeries!$1:$1,"&gt;="&amp;J$2)</f>
        <v>124.5</v>
      </c>
      <c r="K683" s="5">
        <f>+TimeSeries!I681</f>
        <v>133.02500000000001</v>
      </c>
      <c r="M683">
        <f>+INDEX(TimeSeries!$A:$ZZ,'TimeSeries - Formatted'!$B683+1,'TimeSeries - Formatted'!K$1)</f>
        <v>24</v>
      </c>
      <c r="O683" s="1">
        <f t="shared" si="115"/>
        <v>1.2839879154078471E-2</v>
      </c>
      <c r="P683" s="1">
        <f t="shared" si="116"/>
        <v>1.2555391432791607E-2</v>
      </c>
      <c r="Q683" s="1">
        <f t="shared" si="117"/>
        <v>1.2426900584795231E-2</v>
      </c>
      <c r="R683" s="1">
        <f t="shared" si="118"/>
        <v>8.6455331412103043E-3</v>
      </c>
      <c r="S683" s="1">
        <f t="shared" si="119"/>
        <v>8.9186176142697082E-3</v>
      </c>
      <c r="T683" s="1">
        <f t="shared" si="120"/>
        <v>9.5200317334391826E-3</v>
      </c>
      <c r="U683" s="1">
        <f t="shared" si="121"/>
        <v>1.0204081632652962E-2</v>
      </c>
      <c r="V683" s="1">
        <f t="shared" si="122"/>
        <v>1.2195121951219523E-2</v>
      </c>
      <c r="X683" s="2">
        <f ca="1">1*(IFERROR(MAX(OFFSET(O$1,MATCH($M683,$M:$M,0)-1,0,ROW()-MATCH($M683,$M:$M,0))),0)&gt;0)</f>
        <v>1</v>
      </c>
      <c r="Y683" s="2">
        <f ca="1">1*(IFERROR(MAX(OFFSET(P$1,MATCH($M683,$M:$M,0)-1,0,ROW()-MATCH($M683,$M:$M,0))),0)&gt;0)</f>
        <v>1</v>
      </c>
      <c r="Z683" s="2">
        <f ca="1">1*(IFERROR(MAX(OFFSET(Q$1,MATCH($M683,$M:$M,0)-1,0,ROW()-MATCH($M683,$M:$M,0))),0)&gt;0)</f>
        <v>1</v>
      </c>
      <c r="AA683" s="2">
        <f ca="1">1*(IFERROR(MAX(OFFSET(R$1,MATCH($M683,$M:$M,0)-1,0,ROW()-MATCH($M683,$M:$M,0))),0)&gt;0)</f>
        <v>1</v>
      </c>
      <c r="AB683" s="2">
        <f ca="1">1*(IFERROR(MAX(OFFSET(S$1,MATCH($M683,$M:$M,0)-1,0,ROW()-MATCH($M683,$M:$M,0))),0)&gt;0)</f>
        <v>1</v>
      </c>
      <c r="AC683" s="2">
        <f ca="1">1*(IFERROR(MAX(OFFSET(T$1,MATCH($M683,$M:$M,0)-1,0,ROW()-MATCH($M683,$M:$M,0))),0)&gt;0)</f>
        <v>1</v>
      </c>
      <c r="AD683" s="2">
        <f ca="1">1*(IFERROR(MAX(OFFSET(U$1,MATCH($M683,$M:$M,0)-1,0,ROW()-MATCH($M683,$M:$M,0))),0)&gt;0)</f>
        <v>1</v>
      </c>
      <c r="AE683" s="2">
        <f ca="1">1*(IFERROR(MAX(OFFSET(V$1,MATCH($M683,$M:$M,0)-1,0,ROW()-MATCH($M683,$M:$M,0))),0)&gt;0)</f>
        <v>1</v>
      </c>
      <c r="AG683">
        <f ca="1">+IF(COUNTIFS(AG$4:AG682,1,$M$4:$M682,$M683)=1,0,IF(O683*X683&lt;$AI$1,1,0))</f>
        <v>0</v>
      </c>
      <c r="AH683">
        <f ca="1">+IF(COUNTIFS(AH$4:AH682,1,$M$4:$M682,$M683)=1,0,IF(P683*Y683&lt;$AI$1,1,0))</f>
        <v>0</v>
      </c>
      <c r="AI683">
        <f ca="1">+IF(COUNTIFS(AI$4:AI682,1,$M$4:$M682,$M683)=1,0,IF(Q683*Z683&lt;$AI$1,1,0))</f>
        <v>0</v>
      </c>
      <c r="AJ683">
        <f ca="1">+IF(COUNTIFS(AJ$4:AJ682,1,$M$4:$M682,$M683)=1,0,IF(R683*AA683&lt;$AI$1,1,0))</f>
        <v>0</v>
      </c>
      <c r="AK683">
        <f ca="1">+IF(COUNTIFS(AK$4:AK682,1,$M$4:$M682,$M683)=1,0,IF(S683*AB683&lt;$AI$1,1,0))</f>
        <v>0</v>
      </c>
      <c r="AL683">
        <f ca="1">+IF(COUNTIFS(AL$4:AL682,1,$M$4:$M682,$M683)=1,0,IF(T683*AC683&lt;$AI$1,1,0))</f>
        <v>0</v>
      </c>
      <c r="AM683">
        <f ca="1">+IF(COUNTIFS(AM$4:AM682,1,$M$4:$M682,$M683)=1,0,IF(U683*AD683&lt;$AI$1,1,0))</f>
        <v>0</v>
      </c>
      <c r="AN683">
        <f ca="1">+IF(COUNTIFS(AN$4:AN682,1,$M$4:$M682,$M683)=1,0,IF(V683*AE683&lt;$AI$1,1,0))</f>
        <v>0</v>
      </c>
      <c r="AO683">
        <f t="shared" ca="1" si="113"/>
        <v>0</v>
      </c>
      <c r="AQ683">
        <f ca="1">1*(COUNTIFS($M$4:$M682,M683,AO$4:AO682,1)&gt;0)</f>
        <v>0</v>
      </c>
      <c r="AR683" t="str">
        <f ca="1">+IF($AQ683=1,"",IFERROR(AVERAGEIFS($AG$3:$AN$3,$AG683:$AN683,1),""))</f>
        <v/>
      </c>
    </row>
    <row r="684" spans="2:44" x14ac:dyDescent="0.25">
      <c r="B684">
        <f t="shared" si="114"/>
        <v>681</v>
      </c>
      <c r="C684" s="5">
        <f>AVERAGEIFS(TimeSeries!682:682,TimeSeries!$1:$1,"&lt;="&amp;C$3,TimeSeries!$1:$1,"&gt;="&amp;C$2)</f>
        <v>135.30000000000001</v>
      </c>
      <c r="D684" s="5">
        <f>AVERAGEIFS(TimeSeries!682:682,TimeSeries!$1:$1,"&lt;="&amp;D$3,TimeSeries!$1:$1,"&gt;="&amp;D$2)</f>
        <v>138.80000000000001</v>
      </c>
      <c r="E684" s="5">
        <f>AVERAGEIFS(TimeSeries!682:682,TimeSeries!$1:$1,"&lt;="&amp;E$3,TimeSeries!$1:$1,"&gt;="&amp;E$2)</f>
        <v>140.19999999999999</v>
      </c>
      <c r="F684" s="5">
        <f>AVERAGEIFS(TimeSeries!682:682,TimeSeries!$1:$1,"&lt;="&amp;F$3,TimeSeries!$1:$1,"&gt;="&amp;F$2)</f>
        <v>141.19999999999999</v>
      </c>
      <c r="G684" s="5">
        <f>AVERAGEIFS(TimeSeries!682:682,TimeSeries!$1:$1,"&lt;="&amp;G$3,TimeSeries!$1:$1,"&gt;="&amp;G$2)</f>
        <v>136.25</v>
      </c>
      <c r="H684" s="5">
        <f>AVERAGEIFS(TimeSeries!682:682,TimeSeries!$1:$1,"&lt;="&amp;H$3,TimeSeries!$1:$1,"&gt;="&amp;H$2)</f>
        <v>127.75</v>
      </c>
      <c r="I684" s="5">
        <f>AVERAGEIFS(TimeSeries!682:682,TimeSeries!$1:$1,"&lt;="&amp;I$3,TimeSeries!$1:$1,"&gt;="&amp;I$2)</f>
        <v>124.95</v>
      </c>
      <c r="J684" s="5">
        <f>AVERAGEIFS(TimeSeries!682:682,TimeSeries!$1:$1,"&lt;="&amp;J$3,TimeSeries!$1:$1,"&gt;="&amp;J$2)</f>
        <v>125.9</v>
      </c>
      <c r="K684" s="5">
        <f>+TimeSeries!I682</f>
        <v>134.17500000000001</v>
      </c>
      <c r="M684">
        <f>+INDEX(TimeSeries!$A:$ZZ,'TimeSeries - Formatted'!$B684+1,'TimeSeries - Formatted'!K$1)</f>
        <v>24</v>
      </c>
      <c r="O684" s="1">
        <f t="shared" si="115"/>
        <v>8.9485458612976743E-3</v>
      </c>
      <c r="P684" s="1">
        <f t="shared" si="116"/>
        <v>1.2399708242159191E-2</v>
      </c>
      <c r="Q684" s="1">
        <f t="shared" si="117"/>
        <v>1.2274368231046884E-2</v>
      </c>
      <c r="R684" s="1">
        <f t="shared" si="118"/>
        <v>8.5714285714284522E-3</v>
      </c>
      <c r="S684" s="1">
        <f t="shared" si="119"/>
        <v>3.6832412523020164E-3</v>
      </c>
      <c r="T684" s="1">
        <f t="shared" si="120"/>
        <v>3.9292730844793233E-3</v>
      </c>
      <c r="U684" s="1">
        <f t="shared" si="121"/>
        <v>9.6969696969697594E-3</v>
      </c>
      <c r="V684" s="1">
        <f t="shared" si="122"/>
        <v>1.1244979919678766E-2</v>
      </c>
      <c r="X684" s="2">
        <f ca="1">1*(IFERROR(MAX(OFFSET(O$1,MATCH($M684,$M:$M,0)-1,0,ROW()-MATCH($M684,$M:$M,0))),0)&gt;0)</f>
        <v>1</v>
      </c>
      <c r="Y684" s="2">
        <f ca="1">1*(IFERROR(MAX(OFFSET(P$1,MATCH($M684,$M:$M,0)-1,0,ROW()-MATCH($M684,$M:$M,0))),0)&gt;0)</f>
        <v>1</v>
      </c>
      <c r="Z684" s="2">
        <f ca="1">1*(IFERROR(MAX(OFFSET(Q$1,MATCH($M684,$M:$M,0)-1,0,ROW()-MATCH($M684,$M:$M,0))),0)&gt;0)</f>
        <v>1</v>
      </c>
      <c r="AA684" s="2">
        <f ca="1">1*(IFERROR(MAX(OFFSET(R$1,MATCH($M684,$M:$M,0)-1,0,ROW()-MATCH($M684,$M:$M,0))),0)&gt;0)</f>
        <v>1</v>
      </c>
      <c r="AB684" s="2">
        <f ca="1">1*(IFERROR(MAX(OFFSET(S$1,MATCH($M684,$M:$M,0)-1,0,ROW()-MATCH($M684,$M:$M,0))),0)&gt;0)</f>
        <v>1</v>
      </c>
      <c r="AC684" s="2">
        <f ca="1">1*(IFERROR(MAX(OFFSET(T$1,MATCH($M684,$M:$M,0)-1,0,ROW()-MATCH($M684,$M:$M,0))),0)&gt;0)</f>
        <v>1</v>
      </c>
      <c r="AD684" s="2">
        <f ca="1">1*(IFERROR(MAX(OFFSET(U$1,MATCH($M684,$M:$M,0)-1,0,ROW()-MATCH($M684,$M:$M,0))),0)&gt;0)</f>
        <v>1</v>
      </c>
      <c r="AE684" s="2">
        <f ca="1">1*(IFERROR(MAX(OFFSET(V$1,MATCH($M684,$M:$M,0)-1,0,ROW()-MATCH($M684,$M:$M,0))),0)&gt;0)</f>
        <v>1</v>
      </c>
      <c r="AG684">
        <f ca="1">+IF(COUNTIFS(AG$4:AG683,1,$M$4:$M683,$M684)=1,0,IF(O684*X684&lt;$AI$1,1,0))</f>
        <v>0</v>
      </c>
      <c r="AH684">
        <f ca="1">+IF(COUNTIFS(AH$4:AH683,1,$M$4:$M683,$M684)=1,0,IF(P684*Y684&lt;$AI$1,1,0))</f>
        <v>0</v>
      </c>
      <c r="AI684">
        <f ca="1">+IF(COUNTIFS(AI$4:AI683,1,$M$4:$M683,$M684)=1,0,IF(Q684*Z684&lt;$AI$1,1,0))</f>
        <v>0</v>
      </c>
      <c r="AJ684">
        <f ca="1">+IF(COUNTIFS(AJ$4:AJ683,1,$M$4:$M683,$M684)=1,0,IF(R684*AA684&lt;$AI$1,1,0))</f>
        <v>0</v>
      </c>
      <c r="AK684">
        <f ca="1">+IF(COUNTIFS(AK$4:AK683,1,$M$4:$M683,$M684)=1,0,IF(S684*AB684&lt;$AI$1,1,0))</f>
        <v>0</v>
      </c>
      <c r="AL684">
        <f ca="1">+IF(COUNTIFS(AL$4:AL683,1,$M$4:$M683,$M684)=1,0,IF(T684*AC684&lt;$AI$1,1,0))</f>
        <v>0</v>
      </c>
      <c r="AM684">
        <f ca="1">+IF(COUNTIFS(AM$4:AM683,1,$M$4:$M683,$M684)=1,0,IF(U684*AD684&lt;$AI$1,1,0))</f>
        <v>0</v>
      </c>
      <c r="AN684">
        <f ca="1">+IF(COUNTIFS(AN$4:AN683,1,$M$4:$M683,$M684)=1,0,IF(V684*AE684&lt;$AI$1,1,0))</f>
        <v>0</v>
      </c>
      <c r="AO684">
        <f t="shared" ca="1" si="113"/>
        <v>0</v>
      </c>
      <c r="AQ684">
        <f ca="1">1*(COUNTIFS($M$4:$M683,M684,AO$4:AO683,1)&gt;0)</f>
        <v>0</v>
      </c>
      <c r="AR684" t="str">
        <f ca="1">+IF($AQ684=1,"",IFERROR(AVERAGEIFS($AG$3:$AN$3,$AG684:$AN684,1),""))</f>
        <v/>
      </c>
    </row>
    <row r="685" spans="2:44" x14ac:dyDescent="0.25">
      <c r="B685">
        <f t="shared" si="114"/>
        <v>682</v>
      </c>
      <c r="C685" s="5">
        <f>AVERAGEIFS(TimeSeries!683:683,TimeSeries!$1:$1,"&lt;="&amp;C$3,TimeSeries!$1:$1,"&gt;="&amp;C$2)</f>
        <v>136.5</v>
      </c>
      <c r="D685" s="5">
        <f>AVERAGEIFS(TimeSeries!683:683,TimeSeries!$1:$1,"&lt;="&amp;D$3,TimeSeries!$1:$1,"&gt;="&amp;D$2)</f>
        <v>141.5</v>
      </c>
      <c r="E685" s="5">
        <f>AVERAGEIFS(TimeSeries!683:683,TimeSeries!$1:$1,"&lt;="&amp;E$3,TimeSeries!$1:$1,"&gt;="&amp;E$2)</f>
        <v>142.9</v>
      </c>
      <c r="F685" s="5">
        <f>AVERAGEIFS(TimeSeries!683:683,TimeSeries!$1:$1,"&lt;="&amp;F$3,TimeSeries!$1:$1,"&gt;="&amp;F$2)</f>
        <v>141.9</v>
      </c>
      <c r="G685" s="5">
        <f>AVERAGEIFS(TimeSeries!683:683,TimeSeries!$1:$1,"&lt;="&amp;G$3,TimeSeries!$1:$1,"&gt;="&amp;G$2)</f>
        <v>136.94999999999999</v>
      </c>
      <c r="H685" s="5">
        <f>AVERAGEIFS(TimeSeries!683:683,TimeSeries!$1:$1,"&lt;="&amp;H$3,TimeSeries!$1:$1,"&gt;="&amp;H$2)</f>
        <v>128.94999999999999</v>
      </c>
      <c r="I685" s="5">
        <f>AVERAGEIFS(TimeSeries!683:683,TimeSeries!$1:$1,"&lt;="&amp;I$3,TimeSeries!$1:$1,"&gt;="&amp;I$2)</f>
        <v>126.15</v>
      </c>
      <c r="J685" s="5">
        <f>AVERAGEIFS(TimeSeries!683:683,TimeSeries!$1:$1,"&lt;="&amp;J$3,TimeSeries!$1:$1,"&gt;="&amp;J$2)</f>
        <v>127.3</v>
      </c>
      <c r="K685" s="5">
        <f>+TimeSeries!I683</f>
        <v>135.625</v>
      </c>
      <c r="M685">
        <f>+INDEX(TimeSeries!$A:$ZZ,'TimeSeries - Formatted'!$B685+1,'TimeSeries - Formatted'!K$1)</f>
        <v>24</v>
      </c>
      <c r="O685" s="1">
        <f t="shared" si="115"/>
        <v>8.8691796008868451E-3</v>
      </c>
      <c r="P685" s="1">
        <f t="shared" si="116"/>
        <v>1.9452449567723296E-2</v>
      </c>
      <c r="Q685" s="1">
        <f t="shared" si="117"/>
        <v>1.9258202567760563E-2</v>
      </c>
      <c r="R685" s="1">
        <f t="shared" si="118"/>
        <v>4.9575070821530343E-3</v>
      </c>
      <c r="S685" s="1">
        <f t="shared" si="119"/>
        <v>5.1376146788990606E-3</v>
      </c>
      <c r="T685" s="1">
        <f t="shared" si="120"/>
        <v>9.3933463796476158E-3</v>
      </c>
      <c r="U685" s="1">
        <f t="shared" si="121"/>
        <v>9.6038415366146435E-3</v>
      </c>
      <c r="V685" s="1">
        <f t="shared" si="122"/>
        <v>1.1119936457505863E-2</v>
      </c>
      <c r="X685" s="2">
        <f ca="1">1*(IFERROR(MAX(OFFSET(O$1,MATCH($M685,$M:$M,0)-1,0,ROW()-MATCH($M685,$M:$M,0))),0)&gt;0)</f>
        <v>1</v>
      </c>
      <c r="Y685" s="2">
        <f ca="1">1*(IFERROR(MAX(OFFSET(P$1,MATCH($M685,$M:$M,0)-1,0,ROW()-MATCH($M685,$M:$M,0))),0)&gt;0)</f>
        <v>1</v>
      </c>
      <c r="Z685" s="2">
        <f ca="1">1*(IFERROR(MAX(OFFSET(Q$1,MATCH($M685,$M:$M,0)-1,0,ROW()-MATCH($M685,$M:$M,0))),0)&gt;0)</f>
        <v>1</v>
      </c>
      <c r="AA685" s="2">
        <f ca="1">1*(IFERROR(MAX(OFFSET(R$1,MATCH($M685,$M:$M,0)-1,0,ROW()-MATCH($M685,$M:$M,0))),0)&gt;0)</f>
        <v>1</v>
      </c>
      <c r="AB685" s="2">
        <f ca="1">1*(IFERROR(MAX(OFFSET(S$1,MATCH($M685,$M:$M,0)-1,0,ROW()-MATCH($M685,$M:$M,0))),0)&gt;0)</f>
        <v>1</v>
      </c>
      <c r="AC685" s="2">
        <f ca="1">1*(IFERROR(MAX(OFFSET(T$1,MATCH($M685,$M:$M,0)-1,0,ROW()-MATCH($M685,$M:$M,0))),0)&gt;0)</f>
        <v>1</v>
      </c>
      <c r="AD685" s="2">
        <f ca="1">1*(IFERROR(MAX(OFFSET(U$1,MATCH($M685,$M:$M,0)-1,0,ROW()-MATCH($M685,$M:$M,0))),0)&gt;0)</f>
        <v>1</v>
      </c>
      <c r="AE685" s="2">
        <f ca="1">1*(IFERROR(MAX(OFFSET(V$1,MATCH($M685,$M:$M,0)-1,0,ROW()-MATCH($M685,$M:$M,0))),0)&gt;0)</f>
        <v>1</v>
      </c>
      <c r="AG685">
        <f ca="1">+IF(COUNTIFS(AG$4:AG684,1,$M$4:$M684,$M685)=1,0,IF(O685*X685&lt;$AI$1,1,0))</f>
        <v>0</v>
      </c>
      <c r="AH685">
        <f ca="1">+IF(COUNTIFS(AH$4:AH684,1,$M$4:$M684,$M685)=1,0,IF(P685*Y685&lt;$AI$1,1,0))</f>
        <v>0</v>
      </c>
      <c r="AI685">
        <f ca="1">+IF(COUNTIFS(AI$4:AI684,1,$M$4:$M684,$M685)=1,0,IF(Q685*Z685&lt;$AI$1,1,0))</f>
        <v>0</v>
      </c>
      <c r="AJ685">
        <f ca="1">+IF(COUNTIFS(AJ$4:AJ684,1,$M$4:$M684,$M685)=1,0,IF(R685*AA685&lt;$AI$1,1,0))</f>
        <v>0</v>
      </c>
      <c r="AK685">
        <f ca="1">+IF(COUNTIFS(AK$4:AK684,1,$M$4:$M684,$M685)=1,0,IF(S685*AB685&lt;$AI$1,1,0))</f>
        <v>0</v>
      </c>
      <c r="AL685">
        <f ca="1">+IF(COUNTIFS(AL$4:AL684,1,$M$4:$M684,$M685)=1,0,IF(T685*AC685&lt;$AI$1,1,0))</f>
        <v>0</v>
      </c>
      <c r="AM685">
        <f ca="1">+IF(COUNTIFS(AM$4:AM684,1,$M$4:$M684,$M685)=1,0,IF(U685*AD685&lt;$AI$1,1,0))</f>
        <v>0</v>
      </c>
      <c r="AN685">
        <f ca="1">+IF(COUNTIFS(AN$4:AN684,1,$M$4:$M684,$M685)=1,0,IF(V685*AE685&lt;$AI$1,1,0))</f>
        <v>0</v>
      </c>
      <c r="AO685">
        <f t="shared" ca="1" si="113"/>
        <v>0</v>
      </c>
      <c r="AQ685">
        <f ca="1">1*(COUNTIFS($M$4:$M684,M685,AO$4:AO684,1)&gt;0)</f>
        <v>0</v>
      </c>
      <c r="AR685" t="str">
        <f ca="1">+IF($AQ685=1,"",IFERROR(AVERAGEIFS($AG$3:$AN$3,$AG685:$AN685,1),""))</f>
        <v/>
      </c>
    </row>
    <row r="686" spans="2:44" x14ac:dyDescent="0.25">
      <c r="B686">
        <f t="shared" si="114"/>
        <v>683</v>
      </c>
      <c r="C686" s="5">
        <f>AVERAGEIFS(TimeSeries!684:684,TimeSeries!$1:$1,"&lt;="&amp;C$3,TimeSeries!$1:$1,"&gt;="&amp;C$2)</f>
        <v>139.85</v>
      </c>
      <c r="D686" s="5">
        <f>AVERAGEIFS(TimeSeries!684:684,TimeSeries!$1:$1,"&lt;="&amp;D$3,TimeSeries!$1:$1,"&gt;="&amp;D$2)</f>
        <v>146.35</v>
      </c>
      <c r="E686" s="5">
        <f>AVERAGEIFS(TimeSeries!684:684,TimeSeries!$1:$1,"&lt;="&amp;E$3,TimeSeries!$1:$1,"&gt;="&amp;E$2)</f>
        <v>148.44999999999999</v>
      </c>
      <c r="F686" s="5">
        <f>AVERAGEIFS(TimeSeries!684:684,TimeSeries!$1:$1,"&lt;="&amp;F$3,TimeSeries!$1:$1,"&gt;="&amp;F$2)</f>
        <v>147.44999999999999</v>
      </c>
      <c r="G686" s="5">
        <f>AVERAGEIFS(TimeSeries!684:684,TimeSeries!$1:$1,"&lt;="&amp;G$3,TimeSeries!$1:$1,"&gt;="&amp;G$2)</f>
        <v>141.1</v>
      </c>
      <c r="H686" s="5">
        <f>AVERAGEIFS(TimeSeries!684:684,TimeSeries!$1:$1,"&lt;="&amp;H$3,TimeSeries!$1:$1,"&gt;="&amp;H$2)</f>
        <v>132.1</v>
      </c>
      <c r="I686" s="5">
        <f>AVERAGEIFS(TimeSeries!684:684,TimeSeries!$1:$1,"&lt;="&amp;I$3,TimeSeries!$1:$1,"&gt;="&amp;I$2)</f>
        <v>127.85</v>
      </c>
      <c r="J686" s="5">
        <f>AVERAGEIFS(TimeSeries!684:684,TimeSeries!$1:$1,"&lt;="&amp;J$3,TimeSeries!$1:$1,"&gt;="&amp;J$2)</f>
        <v>128.69999999999999</v>
      </c>
      <c r="K686" s="5">
        <f>+TimeSeries!I684</f>
        <v>139.3125</v>
      </c>
      <c r="M686">
        <f>+INDEX(TimeSeries!$A:$ZZ,'TimeSeries - Formatted'!$B686+1,'TimeSeries - Formatted'!K$1)</f>
        <v>24</v>
      </c>
      <c r="O686" s="1">
        <f t="shared" si="115"/>
        <v>2.4542124542124455E-2</v>
      </c>
      <c r="P686" s="1">
        <f t="shared" si="116"/>
        <v>3.4275618374558281E-2</v>
      </c>
      <c r="Q686" s="1">
        <f t="shared" si="117"/>
        <v>3.8838348495451314E-2</v>
      </c>
      <c r="R686" s="1">
        <f t="shared" si="118"/>
        <v>3.9112050739957605E-2</v>
      </c>
      <c r="S686" s="1">
        <f t="shared" si="119"/>
        <v>3.0303030303030276E-2</v>
      </c>
      <c r="T686" s="1">
        <f t="shared" si="120"/>
        <v>2.4428072896471642E-2</v>
      </c>
      <c r="U686" s="1">
        <f t="shared" si="121"/>
        <v>1.3476020610384332E-2</v>
      </c>
      <c r="V686" s="1">
        <f t="shared" si="122"/>
        <v>1.09976433621366E-2</v>
      </c>
      <c r="X686" s="2">
        <f ca="1">1*(IFERROR(MAX(OFFSET(O$1,MATCH($M686,$M:$M,0)-1,0,ROW()-MATCH($M686,$M:$M,0))),0)&gt;0)</f>
        <v>1</v>
      </c>
      <c r="Y686" s="2">
        <f ca="1">1*(IFERROR(MAX(OFFSET(P$1,MATCH($M686,$M:$M,0)-1,0,ROW()-MATCH($M686,$M:$M,0))),0)&gt;0)</f>
        <v>1</v>
      </c>
      <c r="Z686" s="2">
        <f ca="1">1*(IFERROR(MAX(OFFSET(Q$1,MATCH($M686,$M:$M,0)-1,0,ROW()-MATCH($M686,$M:$M,0))),0)&gt;0)</f>
        <v>1</v>
      </c>
      <c r="AA686" s="2">
        <f ca="1">1*(IFERROR(MAX(OFFSET(R$1,MATCH($M686,$M:$M,0)-1,0,ROW()-MATCH($M686,$M:$M,0))),0)&gt;0)</f>
        <v>1</v>
      </c>
      <c r="AB686" s="2">
        <f ca="1">1*(IFERROR(MAX(OFFSET(S$1,MATCH($M686,$M:$M,0)-1,0,ROW()-MATCH($M686,$M:$M,0))),0)&gt;0)</f>
        <v>1</v>
      </c>
      <c r="AC686" s="2">
        <f ca="1">1*(IFERROR(MAX(OFFSET(T$1,MATCH($M686,$M:$M,0)-1,0,ROW()-MATCH($M686,$M:$M,0))),0)&gt;0)</f>
        <v>1</v>
      </c>
      <c r="AD686" s="2">
        <f ca="1">1*(IFERROR(MAX(OFFSET(U$1,MATCH($M686,$M:$M,0)-1,0,ROW()-MATCH($M686,$M:$M,0))),0)&gt;0)</f>
        <v>1</v>
      </c>
      <c r="AE686" s="2">
        <f ca="1">1*(IFERROR(MAX(OFFSET(V$1,MATCH($M686,$M:$M,0)-1,0,ROW()-MATCH($M686,$M:$M,0))),0)&gt;0)</f>
        <v>1</v>
      </c>
      <c r="AG686">
        <f ca="1">+IF(COUNTIFS(AG$4:AG685,1,$M$4:$M685,$M686)=1,0,IF(O686*X686&lt;$AI$1,1,0))</f>
        <v>0</v>
      </c>
      <c r="AH686">
        <f ca="1">+IF(COUNTIFS(AH$4:AH685,1,$M$4:$M685,$M686)=1,0,IF(P686*Y686&lt;$AI$1,1,0))</f>
        <v>0</v>
      </c>
      <c r="AI686">
        <f ca="1">+IF(COUNTIFS(AI$4:AI685,1,$M$4:$M685,$M686)=1,0,IF(Q686*Z686&lt;$AI$1,1,0))</f>
        <v>0</v>
      </c>
      <c r="AJ686">
        <f ca="1">+IF(COUNTIFS(AJ$4:AJ685,1,$M$4:$M685,$M686)=1,0,IF(R686*AA686&lt;$AI$1,1,0))</f>
        <v>0</v>
      </c>
      <c r="AK686">
        <f ca="1">+IF(COUNTIFS(AK$4:AK685,1,$M$4:$M685,$M686)=1,0,IF(S686*AB686&lt;$AI$1,1,0))</f>
        <v>0</v>
      </c>
      <c r="AL686">
        <f ca="1">+IF(COUNTIFS(AL$4:AL685,1,$M$4:$M685,$M686)=1,0,IF(T686*AC686&lt;$AI$1,1,0))</f>
        <v>0</v>
      </c>
      <c r="AM686">
        <f ca="1">+IF(COUNTIFS(AM$4:AM685,1,$M$4:$M685,$M686)=1,0,IF(U686*AD686&lt;$AI$1,1,0))</f>
        <v>0</v>
      </c>
      <c r="AN686">
        <f ca="1">+IF(COUNTIFS(AN$4:AN685,1,$M$4:$M685,$M686)=1,0,IF(V686*AE686&lt;$AI$1,1,0))</f>
        <v>0</v>
      </c>
      <c r="AO686">
        <f t="shared" ca="1" si="113"/>
        <v>0</v>
      </c>
      <c r="AQ686">
        <f ca="1">1*(COUNTIFS($M$4:$M685,M686,AO$4:AO685,1)&gt;0)</f>
        <v>0</v>
      </c>
      <c r="AR686" t="str">
        <f ca="1">+IF($AQ686=1,"",IFERROR(AVERAGEIFS($AG$3:$AN$3,$AG686:$AN686,1),""))</f>
        <v/>
      </c>
    </row>
    <row r="687" spans="2:44" x14ac:dyDescent="0.25">
      <c r="B687">
        <f t="shared" si="114"/>
        <v>684</v>
      </c>
      <c r="C687" s="5">
        <f>AVERAGEIFS(TimeSeries!685:685,TimeSeries!$1:$1,"&lt;="&amp;C$3,TimeSeries!$1:$1,"&gt;="&amp;C$2)</f>
        <v>142.35</v>
      </c>
      <c r="D687" s="5">
        <f>AVERAGEIFS(TimeSeries!685:685,TimeSeries!$1:$1,"&lt;="&amp;D$3,TimeSeries!$1:$1,"&gt;="&amp;D$2)</f>
        <v>141.85</v>
      </c>
      <c r="E687" s="5">
        <f>AVERAGEIFS(TimeSeries!685:685,TimeSeries!$1:$1,"&lt;="&amp;E$3,TimeSeries!$1:$1,"&gt;="&amp;E$2)</f>
        <v>141.1</v>
      </c>
      <c r="F687" s="5">
        <f>AVERAGEIFS(TimeSeries!685:685,TimeSeries!$1:$1,"&lt;="&amp;F$3,TimeSeries!$1:$1,"&gt;="&amp;F$2)</f>
        <v>143.6</v>
      </c>
      <c r="G687" s="5">
        <f>AVERAGEIFS(TimeSeries!685:685,TimeSeries!$1:$1,"&lt;="&amp;G$3,TimeSeries!$1:$1,"&gt;="&amp;G$2)</f>
        <v>139.4</v>
      </c>
      <c r="H687" s="5">
        <f>AVERAGEIFS(TimeSeries!685:685,TimeSeries!$1:$1,"&lt;="&amp;H$3,TimeSeries!$1:$1,"&gt;="&amp;H$2)</f>
        <v>134.4</v>
      </c>
      <c r="I687" s="5">
        <f>AVERAGEIFS(TimeSeries!685:685,TimeSeries!$1:$1,"&lt;="&amp;I$3,TimeSeries!$1:$1,"&gt;="&amp;I$2)</f>
        <v>132.94999999999999</v>
      </c>
      <c r="J687" s="5">
        <f>AVERAGEIFS(TimeSeries!685:685,TimeSeries!$1:$1,"&lt;="&amp;J$3,TimeSeries!$1:$1,"&gt;="&amp;J$2)</f>
        <v>132.9</v>
      </c>
      <c r="K687" s="5">
        <f>+TimeSeries!I685</f>
        <v>138.94999999999999</v>
      </c>
      <c r="M687">
        <f>+INDEX(TimeSeries!$A:$ZZ,'TimeSeries - Formatted'!$B687+1,'TimeSeries - Formatted'!K$1)</f>
        <v>24</v>
      </c>
      <c r="O687" s="1">
        <f t="shared" si="115"/>
        <v>1.7876296031462235E-2</v>
      </c>
      <c r="P687" s="1">
        <f t="shared" si="116"/>
        <v>-3.0748206354629271E-2</v>
      </c>
      <c r="Q687" s="1">
        <f t="shared" si="117"/>
        <v>-4.9511620074099039E-2</v>
      </c>
      <c r="R687" s="1">
        <f t="shared" si="118"/>
        <v>-2.611054594777884E-2</v>
      </c>
      <c r="S687" s="1">
        <f t="shared" si="119"/>
        <v>-1.2048192771084265E-2</v>
      </c>
      <c r="T687" s="1">
        <f t="shared" si="120"/>
        <v>1.7411052233156754E-2</v>
      </c>
      <c r="U687" s="1">
        <f t="shared" si="121"/>
        <v>3.9890496675791809E-2</v>
      </c>
      <c r="V687" s="1">
        <f t="shared" si="122"/>
        <v>3.2634032634032861E-2</v>
      </c>
      <c r="X687" s="2">
        <f ca="1">1*(IFERROR(MAX(OFFSET(O$1,MATCH($M687,$M:$M,0)-1,0,ROW()-MATCH($M687,$M:$M,0))),0)&gt;0)</f>
        <v>1</v>
      </c>
      <c r="Y687" s="2">
        <f ca="1">1*(IFERROR(MAX(OFFSET(P$1,MATCH($M687,$M:$M,0)-1,0,ROW()-MATCH($M687,$M:$M,0))),0)&gt;0)</f>
        <v>1</v>
      </c>
      <c r="Z687" s="2">
        <f ca="1">1*(IFERROR(MAX(OFFSET(Q$1,MATCH($M687,$M:$M,0)-1,0,ROW()-MATCH($M687,$M:$M,0))),0)&gt;0)</f>
        <v>1</v>
      </c>
      <c r="AA687" s="2">
        <f ca="1">1*(IFERROR(MAX(OFFSET(R$1,MATCH($M687,$M:$M,0)-1,0,ROW()-MATCH($M687,$M:$M,0))),0)&gt;0)</f>
        <v>1</v>
      </c>
      <c r="AB687" s="2">
        <f ca="1">1*(IFERROR(MAX(OFFSET(S$1,MATCH($M687,$M:$M,0)-1,0,ROW()-MATCH($M687,$M:$M,0))),0)&gt;0)</f>
        <v>1</v>
      </c>
      <c r="AC687" s="2">
        <f ca="1">1*(IFERROR(MAX(OFFSET(T$1,MATCH($M687,$M:$M,0)-1,0,ROW()-MATCH($M687,$M:$M,0))),0)&gt;0)</f>
        <v>1</v>
      </c>
      <c r="AD687" s="2">
        <f ca="1">1*(IFERROR(MAX(OFFSET(U$1,MATCH($M687,$M:$M,0)-1,0,ROW()-MATCH($M687,$M:$M,0))),0)&gt;0)</f>
        <v>1</v>
      </c>
      <c r="AE687" s="2">
        <f ca="1">1*(IFERROR(MAX(OFFSET(V$1,MATCH($M687,$M:$M,0)-1,0,ROW()-MATCH($M687,$M:$M,0))),0)&gt;0)</f>
        <v>1</v>
      </c>
      <c r="AG687">
        <f ca="1">+IF(COUNTIFS(AG$4:AG686,1,$M$4:$M686,$M687)=1,0,IF(O687*X687&lt;$AI$1,1,0))</f>
        <v>0</v>
      </c>
      <c r="AH687">
        <f ca="1">+IF(COUNTIFS(AH$4:AH686,1,$M$4:$M686,$M687)=1,0,IF(P687*Y687&lt;$AI$1,1,0))</f>
        <v>0</v>
      </c>
      <c r="AI687">
        <f ca="1">+IF(COUNTIFS(AI$4:AI686,1,$M$4:$M686,$M687)=1,0,IF(Q687*Z687&lt;$AI$1,1,0))</f>
        <v>0</v>
      </c>
      <c r="AJ687">
        <f ca="1">+IF(COUNTIFS(AJ$4:AJ686,1,$M$4:$M686,$M687)=1,0,IF(R687*AA687&lt;$AI$1,1,0))</f>
        <v>0</v>
      </c>
      <c r="AK687">
        <f ca="1">+IF(COUNTIFS(AK$4:AK686,1,$M$4:$M686,$M687)=1,0,IF(S687*AB687&lt;$AI$1,1,0))</f>
        <v>0</v>
      </c>
      <c r="AL687">
        <f ca="1">+IF(COUNTIFS(AL$4:AL686,1,$M$4:$M686,$M687)=1,0,IF(T687*AC687&lt;$AI$1,1,0))</f>
        <v>0</v>
      </c>
      <c r="AM687">
        <f ca="1">+IF(COUNTIFS(AM$4:AM686,1,$M$4:$M686,$M687)=1,0,IF(U687*AD687&lt;$AI$1,1,0))</f>
        <v>0</v>
      </c>
      <c r="AN687">
        <f ca="1">+IF(COUNTIFS(AN$4:AN686,1,$M$4:$M686,$M687)=1,0,IF(V687*AE687&lt;$AI$1,1,0))</f>
        <v>0</v>
      </c>
      <c r="AO687">
        <f t="shared" ca="1" si="113"/>
        <v>0</v>
      </c>
      <c r="AQ687">
        <f ca="1">1*(COUNTIFS($M$4:$M686,M687,AO$4:AO686,1)&gt;0)</f>
        <v>0</v>
      </c>
      <c r="AR687" t="str">
        <f ca="1">+IF($AQ687=1,"",IFERROR(AVERAGEIFS($AG$3:$AN$3,$AG687:$AN687,1),""))</f>
        <v/>
      </c>
    </row>
    <row r="688" spans="2:44" x14ac:dyDescent="0.25">
      <c r="B688">
        <f t="shared" si="114"/>
        <v>685</v>
      </c>
      <c r="C688" s="5">
        <f>AVERAGEIFS(TimeSeries!686:686,TimeSeries!$1:$1,"&lt;="&amp;C$3,TimeSeries!$1:$1,"&gt;="&amp;C$2)</f>
        <v>135.9</v>
      </c>
      <c r="D688" s="5">
        <f>AVERAGEIFS(TimeSeries!686:686,TimeSeries!$1:$1,"&lt;="&amp;D$3,TimeSeries!$1:$1,"&gt;="&amp;D$2)</f>
        <v>132.4</v>
      </c>
      <c r="E688" s="5">
        <f>AVERAGEIFS(TimeSeries!686:686,TimeSeries!$1:$1,"&lt;="&amp;E$3,TimeSeries!$1:$1,"&gt;="&amp;E$2)</f>
        <v>130.94999999999999</v>
      </c>
      <c r="F688" s="5">
        <f>AVERAGEIFS(TimeSeries!686:686,TimeSeries!$1:$1,"&lt;="&amp;F$3,TimeSeries!$1:$1,"&gt;="&amp;F$2)</f>
        <v>133.94999999999999</v>
      </c>
      <c r="G688" s="5">
        <f>AVERAGEIFS(TimeSeries!686:686,TimeSeries!$1:$1,"&lt;="&amp;G$3,TimeSeries!$1:$1,"&gt;="&amp;G$2)</f>
        <v>131.15</v>
      </c>
      <c r="H688" s="5">
        <f>AVERAGEIFS(TimeSeries!686:686,TimeSeries!$1:$1,"&lt;="&amp;H$3,TimeSeries!$1:$1,"&gt;="&amp;H$2)</f>
        <v>130.65</v>
      </c>
      <c r="I688" s="5">
        <f>AVERAGEIFS(TimeSeries!686:686,TimeSeries!$1:$1,"&lt;="&amp;I$3,TimeSeries!$1:$1,"&gt;="&amp;I$2)</f>
        <v>132.75</v>
      </c>
      <c r="J688" s="5">
        <f>AVERAGEIFS(TimeSeries!686:686,TimeSeries!$1:$1,"&lt;="&amp;J$3,TimeSeries!$1:$1,"&gt;="&amp;J$2)</f>
        <v>131.5</v>
      </c>
      <c r="K688" s="5">
        <f>+TimeSeries!I686</f>
        <v>132.6875</v>
      </c>
      <c r="M688">
        <f>+INDEX(TimeSeries!$A:$ZZ,'TimeSeries - Formatted'!$B688+1,'TimeSeries - Formatted'!K$1)</f>
        <v>24</v>
      </c>
      <c r="O688" s="1">
        <f t="shared" si="115"/>
        <v>-4.5310853530031503E-2</v>
      </c>
      <c r="P688" s="1">
        <f t="shared" si="116"/>
        <v>-9.531943969935075E-2</v>
      </c>
      <c r="Q688" s="1">
        <f t="shared" si="117"/>
        <v>-0.11788480970023574</v>
      </c>
      <c r="R688" s="1">
        <f t="shared" si="118"/>
        <v>-9.1556459816887092E-2</v>
      </c>
      <c r="S688" s="1">
        <f t="shared" si="119"/>
        <v>-7.0517363571934721E-2</v>
      </c>
      <c r="T688" s="1">
        <f t="shared" si="120"/>
        <v>-2.7901785714285698E-2</v>
      </c>
      <c r="U688" s="1">
        <f t="shared" si="121"/>
        <v>-1.5043249341857301E-3</v>
      </c>
      <c r="V688" s="1">
        <f t="shared" si="122"/>
        <v>-1.0534236267870645E-2</v>
      </c>
      <c r="X688" s="2">
        <f ca="1">1*(IFERROR(MAX(OFFSET(O$1,MATCH($M688,$M:$M,0)-1,0,ROW()-MATCH($M688,$M:$M,0))),0)&gt;0)</f>
        <v>1</v>
      </c>
      <c r="Y688" s="2">
        <f ca="1">1*(IFERROR(MAX(OFFSET(P$1,MATCH($M688,$M:$M,0)-1,0,ROW()-MATCH($M688,$M:$M,0))),0)&gt;0)</f>
        <v>1</v>
      </c>
      <c r="Z688" s="2">
        <f ca="1">1*(IFERROR(MAX(OFFSET(Q$1,MATCH($M688,$M:$M,0)-1,0,ROW()-MATCH($M688,$M:$M,0))),0)&gt;0)</f>
        <v>1</v>
      </c>
      <c r="AA688" s="2">
        <f ca="1">1*(IFERROR(MAX(OFFSET(R$1,MATCH($M688,$M:$M,0)-1,0,ROW()-MATCH($M688,$M:$M,0))),0)&gt;0)</f>
        <v>1</v>
      </c>
      <c r="AB688" s="2">
        <f ca="1">1*(IFERROR(MAX(OFFSET(S$1,MATCH($M688,$M:$M,0)-1,0,ROW()-MATCH($M688,$M:$M,0))),0)&gt;0)</f>
        <v>1</v>
      </c>
      <c r="AC688" s="2">
        <f ca="1">1*(IFERROR(MAX(OFFSET(T$1,MATCH($M688,$M:$M,0)-1,0,ROW()-MATCH($M688,$M:$M,0))),0)&gt;0)</f>
        <v>1</v>
      </c>
      <c r="AD688" s="2">
        <f ca="1">1*(IFERROR(MAX(OFFSET(U$1,MATCH($M688,$M:$M,0)-1,0,ROW()-MATCH($M688,$M:$M,0))),0)&gt;0)</f>
        <v>1</v>
      </c>
      <c r="AE688" s="2">
        <f ca="1">1*(IFERROR(MAX(OFFSET(V$1,MATCH($M688,$M:$M,0)-1,0,ROW()-MATCH($M688,$M:$M,0))),0)&gt;0)</f>
        <v>1</v>
      </c>
      <c r="AG688">
        <f ca="1">+IF(COUNTIFS(AG$4:AG687,1,$M$4:$M687,$M688)=1,0,IF(O688*X688&lt;$AI$1,1,0))</f>
        <v>0</v>
      </c>
      <c r="AH688">
        <f ca="1">+IF(COUNTIFS(AH$4:AH687,1,$M$4:$M687,$M688)=1,0,IF(P688*Y688&lt;$AI$1,1,0))</f>
        <v>0</v>
      </c>
      <c r="AI688">
        <f ca="1">+IF(COUNTIFS(AI$4:AI687,1,$M$4:$M687,$M688)=1,0,IF(Q688*Z688&lt;$AI$1,1,0))</f>
        <v>1</v>
      </c>
      <c r="AJ688">
        <f ca="1">+IF(COUNTIFS(AJ$4:AJ687,1,$M$4:$M687,$M688)=1,0,IF(R688*AA688&lt;$AI$1,1,0))</f>
        <v>0</v>
      </c>
      <c r="AK688">
        <f ca="1">+IF(COUNTIFS(AK$4:AK687,1,$M$4:$M687,$M688)=1,0,IF(S688*AB688&lt;$AI$1,1,0))</f>
        <v>0</v>
      </c>
      <c r="AL688">
        <f ca="1">+IF(COUNTIFS(AL$4:AL687,1,$M$4:$M687,$M688)=1,0,IF(T688*AC688&lt;$AI$1,1,0))</f>
        <v>0</v>
      </c>
      <c r="AM688">
        <f ca="1">+IF(COUNTIFS(AM$4:AM687,1,$M$4:$M687,$M688)=1,0,IF(U688*AD688&lt;$AI$1,1,0))</f>
        <v>0</v>
      </c>
      <c r="AN688">
        <f ca="1">+IF(COUNTIFS(AN$4:AN687,1,$M$4:$M687,$M688)=1,0,IF(V688*AE688&lt;$AI$1,1,0))</f>
        <v>0</v>
      </c>
      <c r="AO688">
        <f t="shared" ca="1" si="113"/>
        <v>1</v>
      </c>
      <c r="AQ688">
        <f ca="1">1*(COUNTIFS($M$4:$M687,M688,AO$4:AO687,1)&gt;0)</f>
        <v>0</v>
      </c>
      <c r="AR688">
        <f ca="1">+IF($AQ688=1,"",IFERROR(AVERAGEIFS($AG$3:$AN$3,$AG688:$AN688,1),""))</f>
        <v>135</v>
      </c>
    </row>
    <row r="689" spans="2:44" x14ac:dyDescent="0.25">
      <c r="B689">
        <f t="shared" si="114"/>
        <v>686</v>
      </c>
      <c r="C689" s="5">
        <f>AVERAGEIFS(TimeSeries!687:687,TimeSeries!$1:$1,"&lt;="&amp;C$3,TimeSeries!$1:$1,"&gt;="&amp;C$2)</f>
        <v>125</v>
      </c>
      <c r="D689" s="5">
        <f>AVERAGEIFS(TimeSeries!687:687,TimeSeries!$1:$1,"&lt;="&amp;D$3,TimeSeries!$1:$1,"&gt;="&amp;D$2)</f>
        <v>122.5</v>
      </c>
      <c r="E689" s="5">
        <f>AVERAGEIFS(TimeSeries!687:687,TimeSeries!$1:$1,"&lt;="&amp;E$3,TimeSeries!$1:$1,"&gt;="&amp;E$2)</f>
        <v>122.5</v>
      </c>
      <c r="F689" s="5">
        <f>AVERAGEIFS(TimeSeries!687:687,TimeSeries!$1:$1,"&lt;="&amp;F$3,TimeSeries!$1:$1,"&gt;="&amp;F$2)</f>
        <v>123.5</v>
      </c>
      <c r="G689" s="5">
        <f>AVERAGEIFS(TimeSeries!687:687,TimeSeries!$1:$1,"&lt;="&amp;G$3,TimeSeries!$1:$1,"&gt;="&amp;G$2)</f>
        <v>122.1</v>
      </c>
      <c r="H689" s="5">
        <f>AVERAGEIFS(TimeSeries!687:687,TimeSeries!$1:$1,"&lt;="&amp;H$3,TimeSeries!$1:$1,"&gt;="&amp;H$2)</f>
        <v>122.1</v>
      </c>
      <c r="I689" s="5">
        <f>AVERAGEIFS(TimeSeries!687:687,TimeSeries!$1:$1,"&lt;="&amp;I$3,TimeSeries!$1:$1,"&gt;="&amp;I$2)</f>
        <v>123.5</v>
      </c>
      <c r="J689" s="5">
        <f>AVERAGEIFS(TimeSeries!687:687,TimeSeries!$1:$1,"&lt;="&amp;J$3,TimeSeries!$1:$1,"&gt;="&amp;J$2)</f>
        <v>123</v>
      </c>
      <c r="K689" s="5">
        <f>+TimeSeries!I687</f>
        <v>123.27500000000001</v>
      </c>
      <c r="M689">
        <f>+INDEX(TimeSeries!$A:$ZZ,'TimeSeries - Formatted'!$B689+1,'TimeSeries - Formatted'!K$1)</f>
        <v>24</v>
      </c>
      <c r="O689" s="1">
        <f t="shared" si="115"/>
        <v>-0.1218826835265191</v>
      </c>
      <c r="P689" s="1">
        <f t="shared" si="116"/>
        <v>-0.16296549367953528</v>
      </c>
      <c r="Q689" s="1">
        <f t="shared" si="117"/>
        <v>-0.1748063320983495</v>
      </c>
      <c r="R689" s="1">
        <f t="shared" si="118"/>
        <v>-0.16242794167514407</v>
      </c>
      <c r="S689" s="1">
        <f t="shared" si="119"/>
        <v>-0.13465627214741316</v>
      </c>
      <c r="T689" s="1">
        <f t="shared" si="120"/>
        <v>-9.1517857142857206E-2</v>
      </c>
      <c r="U689" s="1">
        <f t="shared" si="121"/>
        <v>-7.1079353140278245E-2</v>
      </c>
      <c r="V689" s="1">
        <f t="shared" si="122"/>
        <v>-7.4492099322799099E-2</v>
      </c>
      <c r="X689" s="2">
        <f ca="1">1*(IFERROR(MAX(OFFSET(O$1,MATCH($M689,$M:$M,0)-1,0,ROW()-MATCH($M689,$M:$M,0))),0)&gt;0)</f>
        <v>1</v>
      </c>
      <c r="Y689" s="2">
        <f ca="1">1*(IFERROR(MAX(OFFSET(P$1,MATCH($M689,$M:$M,0)-1,0,ROW()-MATCH($M689,$M:$M,0))),0)&gt;0)</f>
        <v>1</v>
      </c>
      <c r="Z689" s="2">
        <f ca="1">1*(IFERROR(MAX(OFFSET(Q$1,MATCH($M689,$M:$M,0)-1,0,ROW()-MATCH($M689,$M:$M,0))),0)&gt;0)</f>
        <v>1</v>
      </c>
      <c r="AA689" s="2">
        <f ca="1">1*(IFERROR(MAX(OFFSET(R$1,MATCH($M689,$M:$M,0)-1,0,ROW()-MATCH($M689,$M:$M,0))),0)&gt;0)</f>
        <v>1</v>
      </c>
      <c r="AB689" s="2">
        <f ca="1">1*(IFERROR(MAX(OFFSET(S$1,MATCH($M689,$M:$M,0)-1,0,ROW()-MATCH($M689,$M:$M,0))),0)&gt;0)</f>
        <v>1</v>
      </c>
      <c r="AC689" s="2">
        <f ca="1">1*(IFERROR(MAX(OFFSET(T$1,MATCH($M689,$M:$M,0)-1,0,ROW()-MATCH($M689,$M:$M,0))),0)&gt;0)</f>
        <v>1</v>
      </c>
      <c r="AD689" s="2">
        <f ca="1">1*(IFERROR(MAX(OFFSET(U$1,MATCH($M689,$M:$M,0)-1,0,ROW()-MATCH($M689,$M:$M,0))),0)&gt;0)</f>
        <v>1</v>
      </c>
      <c r="AE689" s="2">
        <f ca="1">1*(IFERROR(MAX(OFFSET(V$1,MATCH($M689,$M:$M,0)-1,0,ROW()-MATCH($M689,$M:$M,0))),0)&gt;0)</f>
        <v>1</v>
      </c>
      <c r="AG689">
        <f ca="1">+IF(COUNTIFS(AG$4:AG688,1,$M$4:$M688,$M689)=1,0,IF(O689*X689&lt;$AI$1,1,0))</f>
        <v>1</v>
      </c>
      <c r="AH689">
        <f ca="1">+IF(COUNTIFS(AH$4:AH688,1,$M$4:$M688,$M689)=1,0,IF(P689*Y689&lt;$AI$1,1,0))</f>
        <v>1</v>
      </c>
      <c r="AI689">
        <f ca="1">+IF(COUNTIFS(AI$4:AI688,1,$M$4:$M688,$M689)=1,0,IF(Q689*Z689&lt;$AI$1,1,0))</f>
        <v>0</v>
      </c>
      <c r="AJ689">
        <f ca="1">+IF(COUNTIFS(AJ$4:AJ688,1,$M$4:$M688,$M689)=1,0,IF(R689*AA689&lt;$AI$1,1,0))</f>
        <v>1</v>
      </c>
      <c r="AK689">
        <f ca="1">+IF(COUNTIFS(AK$4:AK688,1,$M$4:$M688,$M689)=1,0,IF(S689*AB689&lt;$AI$1,1,0))</f>
        <v>1</v>
      </c>
      <c r="AL689">
        <f ca="1">+IF(COUNTIFS(AL$4:AL688,1,$M$4:$M688,$M689)=1,0,IF(T689*AC689&lt;$AI$1,1,0))</f>
        <v>0</v>
      </c>
      <c r="AM689">
        <f ca="1">+IF(COUNTIFS(AM$4:AM688,1,$M$4:$M688,$M689)=1,0,IF(U689*AD689&lt;$AI$1,1,0))</f>
        <v>0</v>
      </c>
      <c r="AN689">
        <f ca="1">+IF(COUNTIFS(AN$4:AN688,1,$M$4:$M688,$M689)=1,0,IF(V689*AE689&lt;$AI$1,1,0))</f>
        <v>0</v>
      </c>
      <c r="AO689">
        <f t="shared" ca="1" si="113"/>
        <v>1</v>
      </c>
      <c r="AQ689">
        <f ca="1">1*(COUNTIFS($M$4:$M688,M689,AO$4:AO688,1)&gt;0)</f>
        <v>1</v>
      </c>
      <c r="AR689" t="str">
        <f ca="1">+IF($AQ689=1,"",IFERROR(AVERAGEIFS($AG$3:$AN$3,$AG689:$AN689,1),""))</f>
        <v/>
      </c>
    </row>
    <row r="690" spans="2:44" x14ac:dyDescent="0.25">
      <c r="B690">
        <f t="shared" si="114"/>
        <v>687</v>
      </c>
      <c r="C690" s="5">
        <f>AVERAGEIFS(TimeSeries!688:688,TimeSeries!$1:$1,"&lt;="&amp;C$3,TimeSeries!$1:$1,"&gt;="&amp;C$2)</f>
        <v>117.4</v>
      </c>
      <c r="D690" s="5">
        <f>AVERAGEIFS(TimeSeries!688:688,TimeSeries!$1:$1,"&lt;="&amp;D$3,TimeSeries!$1:$1,"&gt;="&amp;D$2)</f>
        <v>119.9</v>
      </c>
      <c r="E690" s="5">
        <f>AVERAGEIFS(TimeSeries!688:688,TimeSeries!$1:$1,"&lt;="&amp;E$3,TimeSeries!$1:$1,"&gt;="&amp;E$2)</f>
        <v>120.6</v>
      </c>
      <c r="F690" s="5">
        <f>AVERAGEIFS(TimeSeries!688:688,TimeSeries!$1:$1,"&lt;="&amp;F$3,TimeSeries!$1:$1,"&gt;="&amp;F$2)</f>
        <v>126.1</v>
      </c>
      <c r="G690" s="5">
        <f>AVERAGEIFS(TimeSeries!688:688,TimeSeries!$1:$1,"&lt;="&amp;G$3,TimeSeries!$1:$1,"&gt;="&amp;G$2)</f>
        <v>125.4</v>
      </c>
      <c r="H690" s="5">
        <f>AVERAGEIFS(TimeSeries!688:688,TimeSeries!$1:$1,"&lt;="&amp;H$3,TimeSeries!$1:$1,"&gt;="&amp;H$2)</f>
        <v>115.9</v>
      </c>
      <c r="I690" s="5">
        <f>AVERAGEIFS(TimeSeries!688:688,TimeSeries!$1:$1,"&lt;="&amp;I$3,TimeSeries!$1:$1,"&gt;="&amp;I$2)</f>
        <v>117.3</v>
      </c>
      <c r="J690" s="5">
        <f>AVERAGEIFS(TimeSeries!688:688,TimeSeries!$1:$1,"&lt;="&amp;J$3,TimeSeries!$1:$1,"&gt;="&amp;J$2)</f>
        <v>121.6</v>
      </c>
      <c r="K690" s="5">
        <f>+TimeSeries!I688</f>
        <v>120.175</v>
      </c>
      <c r="M690">
        <f>+INDEX(TimeSeries!$A:$ZZ,'TimeSeries - Formatted'!$B690+1,'TimeSeries - Formatted'!K$1)</f>
        <v>24</v>
      </c>
      <c r="O690" s="1">
        <f t="shared" si="115"/>
        <v>-0.17527221636810675</v>
      </c>
      <c r="P690" s="1">
        <f t="shared" si="116"/>
        <v>-0.18073112401776559</v>
      </c>
      <c r="Q690" s="1">
        <f t="shared" si="117"/>
        <v>-0.18760525429437513</v>
      </c>
      <c r="R690" s="1">
        <f t="shared" si="118"/>
        <v>-0.14479484571041024</v>
      </c>
      <c r="S690" s="1">
        <f t="shared" si="119"/>
        <v>-0.11126860382707293</v>
      </c>
      <c r="T690" s="1">
        <f t="shared" si="120"/>
        <v>-0.13764880952380953</v>
      </c>
      <c r="U690" s="1">
        <f t="shared" si="121"/>
        <v>-0.11771342610003754</v>
      </c>
      <c r="V690" s="1">
        <f t="shared" si="122"/>
        <v>-8.5026335590669744E-2</v>
      </c>
      <c r="X690" s="2">
        <f ca="1">1*(IFERROR(MAX(OFFSET(O$1,MATCH($M690,$M:$M,0)-1,0,ROW()-MATCH($M690,$M:$M,0))),0)&gt;0)</f>
        <v>1</v>
      </c>
      <c r="Y690" s="2">
        <f ca="1">1*(IFERROR(MAX(OFFSET(P$1,MATCH($M690,$M:$M,0)-1,0,ROW()-MATCH($M690,$M:$M,0))),0)&gt;0)</f>
        <v>1</v>
      </c>
      <c r="Z690" s="2">
        <f ca="1">1*(IFERROR(MAX(OFFSET(Q$1,MATCH($M690,$M:$M,0)-1,0,ROW()-MATCH($M690,$M:$M,0))),0)&gt;0)</f>
        <v>1</v>
      </c>
      <c r="AA690" s="2">
        <f ca="1">1*(IFERROR(MAX(OFFSET(R$1,MATCH($M690,$M:$M,0)-1,0,ROW()-MATCH($M690,$M:$M,0))),0)&gt;0)</f>
        <v>1</v>
      </c>
      <c r="AB690" s="2">
        <f ca="1">1*(IFERROR(MAX(OFFSET(S$1,MATCH($M690,$M:$M,0)-1,0,ROW()-MATCH($M690,$M:$M,0))),0)&gt;0)</f>
        <v>1</v>
      </c>
      <c r="AC690" s="2">
        <f ca="1">1*(IFERROR(MAX(OFFSET(T$1,MATCH($M690,$M:$M,0)-1,0,ROW()-MATCH($M690,$M:$M,0))),0)&gt;0)</f>
        <v>1</v>
      </c>
      <c r="AD690" s="2">
        <f ca="1">1*(IFERROR(MAX(OFFSET(U$1,MATCH($M690,$M:$M,0)-1,0,ROW()-MATCH($M690,$M:$M,0))),0)&gt;0)</f>
        <v>1</v>
      </c>
      <c r="AE690" s="2">
        <f ca="1">1*(IFERROR(MAX(OFFSET(V$1,MATCH($M690,$M:$M,0)-1,0,ROW()-MATCH($M690,$M:$M,0))),0)&gt;0)</f>
        <v>1</v>
      </c>
      <c r="AG690">
        <f ca="1">+IF(COUNTIFS(AG$4:AG689,1,$M$4:$M689,$M690)=1,0,IF(O690*X690&lt;$AI$1,1,0))</f>
        <v>0</v>
      </c>
      <c r="AH690">
        <f ca="1">+IF(COUNTIFS(AH$4:AH689,1,$M$4:$M689,$M690)=1,0,IF(P690*Y690&lt;$AI$1,1,0))</f>
        <v>0</v>
      </c>
      <c r="AI690">
        <f ca="1">+IF(COUNTIFS(AI$4:AI689,1,$M$4:$M689,$M690)=1,0,IF(Q690*Z690&lt;$AI$1,1,0))</f>
        <v>0</v>
      </c>
      <c r="AJ690">
        <f ca="1">+IF(COUNTIFS(AJ$4:AJ689,1,$M$4:$M689,$M690)=1,0,IF(R690*AA690&lt;$AI$1,1,0))</f>
        <v>0</v>
      </c>
      <c r="AK690">
        <f ca="1">+IF(COUNTIFS(AK$4:AK689,1,$M$4:$M689,$M690)=1,0,IF(S690*AB690&lt;$AI$1,1,0))</f>
        <v>0</v>
      </c>
      <c r="AL690">
        <f ca="1">+IF(COUNTIFS(AL$4:AL689,1,$M$4:$M689,$M690)=1,0,IF(T690*AC690&lt;$AI$1,1,0))</f>
        <v>1</v>
      </c>
      <c r="AM690">
        <f ca="1">+IF(COUNTIFS(AM$4:AM689,1,$M$4:$M689,$M690)=1,0,IF(U690*AD690&lt;$AI$1,1,0))</f>
        <v>1</v>
      </c>
      <c r="AN690">
        <f ca="1">+IF(COUNTIFS(AN$4:AN689,1,$M$4:$M689,$M690)=1,0,IF(V690*AE690&lt;$AI$1,1,0))</f>
        <v>0</v>
      </c>
      <c r="AO690">
        <f t="shared" ca="1" si="113"/>
        <v>1</v>
      </c>
      <c r="AQ690">
        <f ca="1">1*(COUNTIFS($M$4:$M689,M690,AO$4:AO689,1)&gt;0)</f>
        <v>1</v>
      </c>
      <c r="AR690" t="str">
        <f ca="1">+IF($AQ690=1,"",IFERROR(AVERAGEIFS($AG$3:$AN$3,$AG690:$AN690,1),""))</f>
        <v/>
      </c>
    </row>
    <row r="691" spans="2:44" x14ac:dyDescent="0.25">
      <c r="B691">
        <f t="shared" si="114"/>
        <v>688</v>
      </c>
      <c r="C691" s="5">
        <f>AVERAGEIFS(TimeSeries!689:689,TimeSeries!$1:$1,"&lt;="&amp;C$3,TimeSeries!$1:$1,"&gt;="&amp;C$2)</f>
        <v>115.2</v>
      </c>
      <c r="D691" s="5">
        <f>AVERAGEIFS(TimeSeries!689:689,TimeSeries!$1:$1,"&lt;="&amp;D$3,TimeSeries!$1:$1,"&gt;="&amp;D$2)</f>
        <v>118.7</v>
      </c>
      <c r="E691" s="5">
        <f>AVERAGEIFS(TimeSeries!689:689,TimeSeries!$1:$1,"&lt;="&amp;E$3,TimeSeries!$1:$1,"&gt;="&amp;E$2)</f>
        <v>119.4</v>
      </c>
      <c r="F691" s="5">
        <f>AVERAGEIFS(TimeSeries!689:689,TimeSeries!$1:$1,"&lt;="&amp;F$3,TimeSeries!$1:$1,"&gt;="&amp;F$2)</f>
        <v>124.9</v>
      </c>
      <c r="G691" s="5">
        <f>AVERAGEIFS(TimeSeries!689:689,TimeSeries!$1:$1,"&lt;="&amp;G$3,TimeSeries!$1:$1,"&gt;="&amp;G$2)</f>
        <v>124.9</v>
      </c>
      <c r="H691" s="5">
        <f>AVERAGEIFS(TimeSeries!689:689,TimeSeries!$1:$1,"&lt;="&amp;H$3,TimeSeries!$1:$1,"&gt;="&amp;H$2)</f>
        <v>112.9</v>
      </c>
      <c r="I691" s="5">
        <f>AVERAGEIFS(TimeSeries!689:689,TimeSeries!$1:$1,"&lt;="&amp;I$3,TimeSeries!$1:$1,"&gt;="&amp;I$2)</f>
        <v>110.05</v>
      </c>
      <c r="J691" s="5">
        <f>AVERAGEIFS(TimeSeries!689:689,TimeSeries!$1:$1,"&lt;="&amp;J$3,TimeSeries!$1:$1,"&gt;="&amp;J$2)</f>
        <v>113.1</v>
      </c>
      <c r="K691" s="5">
        <f>+TimeSeries!I689</f>
        <v>117.3875</v>
      </c>
      <c r="M691">
        <f>+INDEX(TimeSeries!$A:$ZZ,'TimeSeries - Formatted'!$B691+1,'TimeSeries - Formatted'!K$1)</f>
        <v>24</v>
      </c>
      <c r="O691" s="1">
        <f t="shared" si="115"/>
        <v>-0.19072708113804004</v>
      </c>
      <c r="P691" s="1">
        <f t="shared" si="116"/>
        <v>-0.18893064571233342</v>
      </c>
      <c r="Q691" s="1">
        <f t="shared" si="117"/>
        <v>-0.19568878410239132</v>
      </c>
      <c r="R691" s="1">
        <f t="shared" si="118"/>
        <v>-0.15293319769413349</v>
      </c>
      <c r="S691" s="1">
        <f t="shared" si="119"/>
        <v>-0.11481218993621534</v>
      </c>
      <c r="T691" s="1">
        <f t="shared" si="120"/>
        <v>-0.15997023809523814</v>
      </c>
      <c r="U691" s="1">
        <f t="shared" si="121"/>
        <v>-0.1722452049642722</v>
      </c>
      <c r="V691" s="1">
        <f t="shared" si="122"/>
        <v>-0.14898419864559831</v>
      </c>
      <c r="X691" s="2">
        <f ca="1">1*(IFERROR(MAX(OFFSET(O$1,MATCH($M691,$M:$M,0)-1,0,ROW()-MATCH($M691,$M:$M,0))),0)&gt;0)</f>
        <v>1</v>
      </c>
      <c r="Y691" s="2">
        <f ca="1">1*(IFERROR(MAX(OFFSET(P$1,MATCH($M691,$M:$M,0)-1,0,ROW()-MATCH($M691,$M:$M,0))),0)&gt;0)</f>
        <v>1</v>
      </c>
      <c r="Z691" s="2">
        <f ca="1">1*(IFERROR(MAX(OFFSET(Q$1,MATCH($M691,$M:$M,0)-1,0,ROW()-MATCH($M691,$M:$M,0))),0)&gt;0)</f>
        <v>1</v>
      </c>
      <c r="AA691" s="2">
        <f ca="1">1*(IFERROR(MAX(OFFSET(R$1,MATCH($M691,$M:$M,0)-1,0,ROW()-MATCH($M691,$M:$M,0))),0)&gt;0)</f>
        <v>1</v>
      </c>
      <c r="AB691" s="2">
        <f ca="1">1*(IFERROR(MAX(OFFSET(S$1,MATCH($M691,$M:$M,0)-1,0,ROW()-MATCH($M691,$M:$M,0))),0)&gt;0)</f>
        <v>1</v>
      </c>
      <c r="AC691" s="2">
        <f ca="1">1*(IFERROR(MAX(OFFSET(T$1,MATCH($M691,$M:$M,0)-1,0,ROW()-MATCH($M691,$M:$M,0))),0)&gt;0)</f>
        <v>1</v>
      </c>
      <c r="AD691" s="2">
        <f ca="1">1*(IFERROR(MAX(OFFSET(U$1,MATCH($M691,$M:$M,0)-1,0,ROW()-MATCH($M691,$M:$M,0))),0)&gt;0)</f>
        <v>1</v>
      </c>
      <c r="AE691" s="2">
        <f ca="1">1*(IFERROR(MAX(OFFSET(V$1,MATCH($M691,$M:$M,0)-1,0,ROW()-MATCH($M691,$M:$M,0))),0)&gt;0)</f>
        <v>1</v>
      </c>
      <c r="AG691">
        <f ca="1">+IF(COUNTIFS(AG$4:AG690,1,$M$4:$M690,$M691)=1,0,IF(O691*X691&lt;$AI$1,1,0))</f>
        <v>0</v>
      </c>
      <c r="AH691">
        <f ca="1">+IF(COUNTIFS(AH$4:AH690,1,$M$4:$M690,$M691)=1,0,IF(P691*Y691&lt;$AI$1,1,0))</f>
        <v>0</v>
      </c>
      <c r="AI691">
        <f ca="1">+IF(COUNTIFS(AI$4:AI690,1,$M$4:$M690,$M691)=1,0,IF(Q691*Z691&lt;$AI$1,1,0))</f>
        <v>0</v>
      </c>
      <c r="AJ691">
        <f ca="1">+IF(COUNTIFS(AJ$4:AJ690,1,$M$4:$M690,$M691)=1,0,IF(R691*AA691&lt;$AI$1,1,0))</f>
        <v>0</v>
      </c>
      <c r="AK691">
        <f ca="1">+IF(COUNTIFS(AK$4:AK690,1,$M$4:$M690,$M691)=1,0,IF(S691*AB691&lt;$AI$1,1,0))</f>
        <v>0</v>
      </c>
      <c r="AL691">
        <f ca="1">+IF(COUNTIFS(AL$4:AL690,1,$M$4:$M690,$M691)=1,0,IF(T691*AC691&lt;$AI$1,1,0))</f>
        <v>0</v>
      </c>
      <c r="AM691">
        <f ca="1">+IF(COUNTIFS(AM$4:AM690,1,$M$4:$M690,$M691)=1,0,IF(U691*AD691&lt;$AI$1,1,0))</f>
        <v>0</v>
      </c>
      <c r="AN691">
        <f ca="1">+IF(COUNTIFS(AN$4:AN690,1,$M$4:$M690,$M691)=1,0,IF(V691*AE691&lt;$AI$1,1,0))</f>
        <v>1</v>
      </c>
      <c r="AO691">
        <f t="shared" ca="1" si="113"/>
        <v>1</v>
      </c>
      <c r="AQ691">
        <f ca="1">1*(COUNTIFS($M$4:$M690,M691,AO$4:AO690,1)&gt;0)</f>
        <v>1</v>
      </c>
      <c r="AR691" t="str">
        <f ca="1">+IF($AQ691=1,"",IFERROR(AVERAGEIFS($AG$3:$AN$3,$AG691:$AN691,1),""))</f>
        <v/>
      </c>
    </row>
    <row r="692" spans="2:44" x14ac:dyDescent="0.25">
      <c r="B692">
        <f t="shared" si="114"/>
        <v>689</v>
      </c>
      <c r="C692" s="5">
        <f>AVERAGEIFS(TimeSeries!690:690,TimeSeries!$1:$1,"&lt;="&amp;C$3,TimeSeries!$1:$1,"&gt;="&amp;C$2)</f>
        <v>114.7</v>
      </c>
      <c r="D692" s="5">
        <f>AVERAGEIFS(TimeSeries!690:690,TimeSeries!$1:$1,"&lt;="&amp;D$3,TimeSeries!$1:$1,"&gt;="&amp;D$2)</f>
        <v>118.7</v>
      </c>
      <c r="E692" s="5">
        <f>AVERAGEIFS(TimeSeries!690:690,TimeSeries!$1:$1,"&lt;="&amp;E$3,TimeSeries!$1:$1,"&gt;="&amp;E$2)</f>
        <v>120.1</v>
      </c>
      <c r="F692" s="5">
        <f>AVERAGEIFS(TimeSeries!690:690,TimeSeries!$1:$1,"&lt;="&amp;F$3,TimeSeries!$1:$1,"&gt;="&amp;F$2)</f>
        <v>125.6</v>
      </c>
      <c r="G692" s="5">
        <f>AVERAGEIFS(TimeSeries!690:690,TimeSeries!$1:$1,"&lt;="&amp;G$3,TimeSeries!$1:$1,"&gt;="&amp;G$2)</f>
        <v>124.9</v>
      </c>
      <c r="H692" s="5">
        <f>AVERAGEIFS(TimeSeries!690:690,TimeSeries!$1:$1,"&lt;="&amp;H$3,TimeSeries!$1:$1,"&gt;="&amp;H$2)</f>
        <v>112.9</v>
      </c>
      <c r="I692" s="5">
        <f>AVERAGEIFS(TimeSeries!690:690,TimeSeries!$1:$1,"&lt;="&amp;I$3,TimeSeries!$1:$1,"&gt;="&amp;I$2)</f>
        <v>110.05</v>
      </c>
      <c r="J692" s="5">
        <f>AVERAGEIFS(TimeSeries!690:690,TimeSeries!$1:$1,"&lt;="&amp;J$3,TimeSeries!$1:$1,"&gt;="&amp;J$2)</f>
        <v>113.1</v>
      </c>
      <c r="K692" s="5">
        <f>+TimeSeries!I690</f>
        <v>117.4375</v>
      </c>
      <c r="M692">
        <f>+INDEX(TimeSeries!$A:$ZZ,'TimeSeries - Formatted'!$B692+1,'TimeSeries - Formatted'!K$1)</f>
        <v>24</v>
      </c>
      <c r="O692" s="1">
        <f t="shared" si="115"/>
        <v>-0.19423955040393392</v>
      </c>
      <c r="P692" s="1">
        <f t="shared" si="116"/>
        <v>-0.18893064571233342</v>
      </c>
      <c r="Q692" s="1">
        <f t="shared" si="117"/>
        <v>-0.19097339171438188</v>
      </c>
      <c r="R692" s="1">
        <f t="shared" si="118"/>
        <v>-0.14818582570362837</v>
      </c>
      <c r="S692" s="1">
        <f t="shared" si="119"/>
        <v>-0.11481218993621534</v>
      </c>
      <c r="T692" s="1">
        <f t="shared" si="120"/>
        <v>-0.15997023809523814</v>
      </c>
      <c r="U692" s="1">
        <f t="shared" si="121"/>
        <v>-0.1722452049642722</v>
      </c>
      <c r="V692" s="1">
        <f t="shared" si="122"/>
        <v>-0.14898419864559831</v>
      </c>
      <c r="X692" s="2">
        <f ca="1">1*(IFERROR(MAX(OFFSET(O$1,MATCH($M692,$M:$M,0)-1,0,ROW()-MATCH($M692,$M:$M,0))),0)&gt;0)</f>
        <v>1</v>
      </c>
      <c r="Y692" s="2">
        <f ca="1">1*(IFERROR(MAX(OFFSET(P$1,MATCH($M692,$M:$M,0)-1,0,ROW()-MATCH($M692,$M:$M,0))),0)&gt;0)</f>
        <v>1</v>
      </c>
      <c r="Z692" s="2">
        <f ca="1">1*(IFERROR(MAX(OFFSET(Q$1,MATCH($M692,$M:$M,0)-1,0,ROW()-MATCH($M692,$M:$M,0))),0)&gt;0)</f>
        <v>1</v>
      </c>
      <c r="AA692" s="2">
        <f ca="1">1*(IFERROR(MAX(OFFSET(R$1,MATCH($M692,$M:$M,0)-1,0,ROW()-MATCH($M692,$M:$M,0))),0)&gt;0)</f>
        <v>1</v>
      </c>
      <c r="AB692" s="2">
        <f ca="1">1*(IFERROR(MAX(OFFSET(S$1,MATCH($M692,$M:$M,0)-1,0,ROW()-MATCH($M692,$M:$M,0))),0)&gt;0)</f>
        <v>1</v>
      </c>
      <c r="AC692" s="2">
        <f ca="1">1*(IFERROR(MAX(OFFSET(T$1,MATCH($M692,$M:$M,0)-1,0,ROW()-MATCH($M692,$M:$M,0))),0)&gt;0)</f>
        <v>1</v>
      </c>
      <c r="AD692" s="2">
        <f ca="1">1*(IFERROR(MAX(OFFSET(U$1,MATCH($M692,$M:$M,0)-1,0,ROW()-MATCH($M692,$M:$M,0))),0)&gt;0)</f>
        <v>1</v>
      </c>
      <c r="AE692" s="2">
        <f ca="1">1*(IFERROR(MAX(OFFSET(V$1,MATCH($M692,$M:$M,0)-1,0,ROW()-MATCH($M692,$M:$M,0))),0)&gt;0)</f>
        <v>1</v>
      </c>
      <c r="AG692">
        <f ca="1">+IF(COUNTIFS(AG$4:AG691,1,$M$4:$M691,$M692)=1,0,IF(O692*X692&lt;$AI$1,1,0))</f>
        <v>0</v>
      </c>
      <c r="AH692">
        <f ca="1">+IF(COUNTIFS(AH$4:AH691,1,$M$4:$M691,$M692)=1,0,IF(P692*Y692&lt;$AI$1,1,0))</f>
        <v>0</v>
      </c>
      <c r="AI692">
        <f ca="1">+IF(COUNTIFS(AI$4:AI691,1,$M$4:$M691,$M692)=1,0,IF(Q692*Z692&lt;$AI$1,1,0))</f>
        <v>0</v>
      </c>
      <c r="AJ692">
        <f ca="1">+IF(COUNTIFS(AJ$4:AJ691,1,$M$4:$M691,$M692)=1,0,IF(R692*AA692&lt;$AI$1,1,0))</f>
        <v>0</v>
      </c>
      <c r="AK692">
        <f ca="1">+IF(COUNTIFS(AK$4:AK691,1,$M$4:$M691,$M692)=1,0,IF(S692*AB692&lt;$AI$1,1,0))</f>
        <v>0</v>
      </c>
      <c r="AL692">
        <f ca="1">+IF(COUNTIFS(AL$4:AL691,1,$M$4:$M691,$M692)=1,0,IF(T692*AC692&lt;$AI$1,1,0))</f>
        <v>0</v>
      </c>
      <c r="AM692">
        <f ca="1">+IF(COUNTIFS(AM$4:AM691,1,$M$4:$M691,$M692)=1,0,IF(U692*AD692&lt;$AI$1,1,0))</f>
        <v>0</v>
      </c>
      <c r="AN692">
        <f ca="1">+IF(COUNTIFS(AN$4:AN691,1,$M$4:$M691,$M692)=1,0,IF(V692*AE692&lt;$AI$1,1,0))</f>
        <v>0</v>
      </c>
      <c r="AO692">
        <f t="shared" ca="1" si="113"/>
        <v>0</v>
      </c>
      <c r="AQ692">
        <f ca="1">1*(COUNTIFS($M$4:$M691,M692,AO$4:AO691,1)&gt;0)</f>
        <v>1</v>
      </c>
      <c r="AR692" t="str">
        <f ca="1">+IF($AQ692=1,"",IFERROR(AVERAGEIFS($AG$3:$AN$3,$AG692:$AN692,1),""))</f>
        <v/>
      </c>
    </row>
    <row r="693" spans="2:44" x14ac:dyDescent="0.25">
      <c r="B693">
        <f t="shared" si="114"/>
        <v>690</v>
      </c>
      <c r="C693" s="5">
        <f>AVERAGEIFS(TimeSeries!691:691,TimeSeries!$1:$1,"&lt;="&amp;C$3,TimeSeries!$1:$1,"&gt;="&amp;C$2)</f>
        <v>114.7</v>
      </c>
      <c r="D693" s="5">
        <f>AVERAGEIFS(TimeSeries!691:691,TimeSeries!$1:$1,"&lt;="&amp;D$3,TimeSeries!$1:$1,"&gt;="&amp;D$2)</f>
        <v>118.7</v>
      </c>
      <c r="E693" s="5">
        <f>AVERAGEIFS(TimeSeries!691:691,TimeSeries!$1:$1,"&lt;="&amp;E$3,TimeSeries!$1:$1,"&gt;="&amp;E$2)</f>
        <v>120.1</v>
      </c>
      <c r="F693" s="5">
        <f>AVERAGEIFS(TimeSeries!691:691,TimeSeries!$1:$1,"&lt;="&amp;F$3,TimeSeries!$1:$1,"&gt;="&amp;F$2)</f>
        <v>120.1</v>
      </c>
      <c r="G693" s="5">
        <f>AVERAGEIFS(TimeSeries!691:691,TimeSeries!$1:$1,"&lt;="&amp;G$3,TimeSeries!$1:$1,"&gt;="&amp;G$2)</f>
        <v>119.4</v>
      </c>
      <c r="H693" s="5">
        <f>AVERAGEIFS(TimeSeries!691:691,TimeSeries!$1:$1,"&lt;="&amp;H$3,TimeSeries!$1:$1,"&gt;="&amp;H$2)</f>
        <v>112.9</v>
      </c>
      <c r="I693" s="5">
        <f>AVERAGEIFS(TimeSeries!691:691,TimeSeries!$1:$1,"&lt;="&amp;I$3,TimeSeries!$1:$1,"&gt;="&amp;I$2)</f>
        <v>110.05</v>
      </c>
      <c r="J693" s="5">
        <f>AVERAGEIFS(TimeSeries!691:691,TimeSeries!$1:$1,"&lt;="&amp;J$3,TimeSeries!$1:$1,"&gt;="&amp;J$2)</f>
        <v>113.1</v>
      </c>
      <c r="K693" s="5">
        <f>+TimeSeries!I691</f>
        <v>116.0625</v>
      </c>
      <c r="M693">
        <f>+INDEX(TimeSeries!$A:$ZZ,'TimeSeries - Formatted'!$B693+1,'TimeSeries - Formatted'!K$1)</f>
        <v>24</v>
      </c>
      <c r="O693" s="1">
        <f t="shared" si="115"/>
        <v>-0.19423955040393392</v>
      </c>
      <c r="P693" s="1">
        <f t="shared" si="116"/>
        <v>-0.18893064571233342</v>
      </c>
      <c r="Q693" s="1">
        <f t="shared" si="117"/>
        <v>-0.19097339171438188</v>
      </c>
      <c r="R693" s="1">
        <f t="shared" si="118"/>
        <v>-0.18548660562902675</v>
      </c>
      <c r="S693" s="1">
        <f t="shared" si="119"/>
        <v>-0.15379163713678234</v>
      </c>
      <c r="T693" s="1">
        <f t="shared" si="120"/>
        <v>-0.15997023809523814</v>
      </c>
      <c r="U693" s="1">
        <f t="shared" si="121"/>
        <v>-0.1722452049642722</v>
      </c>
      <c r="V693" s="1">
        <f t="shared" si="122"/>
        <v>-0.14898419864559831</v>
      </c>
      <c r="X693" s="2">
        <f ca="1">1*(IFERROR(MAX(OFFSET(O$1,MATCH($M693,$M:$M,0)-1,0,ROW()-MATCH($M693,$M:$M,0))),0)&gt;0)</f>
        <v>1</v>
      </c>
      <c r="Y693" s="2">
        <f ca="1">1*(IFERROR(MAX(OFFSET(P$1,MATCH($M693,$M:$M,0)-1,0,ROW()-MATCH($M693,$M:$M,0))),0)&gt;0)</f>
        <v>1</v>
      </c>
      <c r="Z693" s="2">
        <f ca="1">1*(IFERROR(MAX(OFFSET(Q$1,MATCH($M693,$M:$M,0)-1,0,ROW()-MATCH($M693,$M:$M,0))),0)&gt;0)</f>
        <v>1</v>
      </c>
      <c r="AA693" s="2">
        <f ca="1">1*(IFERROR(MAX(OFFSET(R$1,MATCH($M693,$M:$M,0)-1,0,ROW()-MATCH($M693,$M:$M,0))),0)&gt;0)</f>
        <v>1</v>
      </c>
      <c r="AB693" s="2">
        <f ca="1">1*(IFERROR(MAX(OFFSET(S$1,MATCH($M693,$M:$M,0)-1,0,ROW()-MATCH($M693,$M:$M,0))),0)&gt;0)</f>
        <v>1</v>
      </c>
      <c r="AC693" s="2">
        <f ca="1">1*(IFERROR(MAX(OFFSET(T$1,MATCH($M693,$M:$M,0)-1,0,ROW()-MATCH($M693,$M:$M,0))),0)&gt;0)</f>
        <v>1</v>
      </c>
      <c r="AD693" s="2">
        <f ca="1">1*(IFERROR(MAX(OFFSET(U$1,MATCH($M693,$M:$M,0)-1,0,ROW()-MATCH($M693,$M:$M,0))),0)&gt;0)</f>
        <v>1</v>
      </c>
      <c r="AE693" s="2">
        <f ca="1">1*(IFERROR(MAX(OFFSET(V$1,MATCH($M693,$M:$M,0)-1,0,ROW()-MATCH($M693,$M:$M,0))),0)&gt;0)</f>
        <v>1</v>
      </c>
      <c r="AG693">
        <f ca="1">+IF(COUNTIFS(AG$4:AG692,1,$M$4:$M692,$M693)=1,0,IF(O693*X693&lt;$AI$1,1,0))</f>
        <v>0</v>
      </c>
      <c r="AH693">
        <f ca="1">+IF(COUNTIFS(AH$4:AH692,1,$M$4:$M692,$M693)=1,0,IF(P693*Y693&lt;$AI$1,1,0))</f>
        <v>0</v>
      </c>
      <c r="AI693">
        <f ca="1">+IF(COUNTIFS(AI$4:AI692,1,$M$4:$M692,$M693)=1,0,IF(Q693*Z693&lt;$AI$1,1,0))</f>
        <v>0</v>
      </c>
      <c r="AJ693">
        <f ca="1">+IF(COUNTIFS(AJ$4:AJ692,1,$M$4:$M692,$M693)=1,0,IF(R693*AA693&lt;$AI$1,1,0))</f>
        <v>0</v>
      </c>
      <c r="AK693">
        <f ca="1">+IF(COUNTIFS(AK$4:AK692,1,$M$4:$M692,$M693)=1,0,IF(S693*AB693&lt;$AI$1,1,0))</f>
        <v>0</v>
      </c>
      <c r="AL693">
        <f ca="1">+IF(COUNTIFS(AL$4:AL692,1,$M$4:$M692,$M693)=1,0,IF(T693*AC693&lt;$AI$1,1,0))</f>
        <v>0</v>
      </c>
      <c r="AM693">
        <f ca="1">+IF(COUNTIFS(AM$4:AM692,1,$M$4:$M692,$M693)=1,0,IF(U693*AD693&lt;$AI$1,1,0))</f>
        <v>0</v>
      </c>
      <c r="AN693">
        <f ca="1">+IF(COUNTIFS(AN$4:AN692,1,$M$4:$M692,$M693)=1,0,IF(V693*AE693&lt;$AI$1,1,0))</f>
        <v>0</v>
      </c>
      <c r="AO693">
        <f t="shared" ca="1" si="113"/>
        <v>0</v>
      </c>
      <c r="AQ693">
        <f ca="1">1*(COUNTIFS($M$4:$M692,M693,AO$4:AO692,1)&gt;0)</f>
        <v>1</v>
      </c>
      <c r="AR693" t="str">
        <f ca="1">+IF($AQ693=1,"",IFERROR(AVERAGEIFS($AG$3:$AN$3,$AG693:$AN693,1),""))</f>
        <v/>
      </c>
    </row>
    <row r="694" spans="2:44" x14ac:dyDescent="0.25">
      <c r="B694">
        <f t="shared" si="114"/>
        <v>691</v>
      </c>
      <c r="C694" s="5">
        <f>AVERAGEIFS(TimeSeries!692:692,TimeSeries!$1:$1,"&lt;="&amp;C$3,TimeSeries!$1:$1,"&gt;="&amp;C$2)</f>
        <v>114.7</v>
      </c>
      <c r="D694" s="5">
        <f>AVERAGEIFS(TimeSeries!692:692,TimeSeries!$1:$1,"&lt;="&amp;D$3,TimeSeries!$1:$1,"&gt;="&amp;D$2)</f>
        <v>118.7</v>
      </c>
      <c r="E694" s="5">
        <f>AVERAGEIFS(TimeSeries!692:692,TimeSeries!$1:$1,"&lt;="&amp;E$3,TimeSeries!$1:$1,"&gt;="&amp;E$2)</f>
        <v>120.8</v>
      </c>
      <c r="F694" s="5">
        <f>AVERAGEIFS(TimeSeries!692:692,TimeSeries!$1:$1,"&lt;="&amp;F$3,TimeSeries!$1:$1,"&gt;="&amp;F$2)</f>
        <v>126.8</v>
      </c>
      <c r="G694" s="5">
        <f>AVERAGEIFS(TimeSeries!692:692,TimeSeries!$1:$1,"&lt;="&amp;G$3,TimeSeries!$1:$1,"&gt;="&amp;G$2)</f>
        <v>125.4</v>
      </c>
      <c r="H694" s="5">
        <f>AVERAGEIFS(TimeSeries!692:692,TimeSeries!$1:$1,"&lt;="&amp;H$3,TimeSeries!$1:$1,"&gt;="&amp;H$2)</f>
        <v>112.9</v>
      </c>
      <c r="I694" s="5">
        <f>AVERAGEIFS(TimeSeries!692:692,TimeSeries!$1:$1,"&lt;="&amp;I$3,TimeSeries!$1:$1,"&gt;="&amp;I$2)</f>
        <v>113.6</v>
      </c>
      <c r="J694" s="5">
        <f>AVERAGEIFS(TimeSeries!692:692,TimeSeries!$1:$1,"&lt;="&amp;J$3,TimeSeries!$1:$1,"&gt;="&amp;J$2)</f>
        <v>120.2</v>
      </c>
      <c r="K694" s="5">
        <f>+TimeSeries!I692</f>
        <v>118.625</v>
      </c>
      <c r="M694">
        <f>+INDEX(TimeSeries!$A:$ZZ,'TimeSeries - Formatted'!$B694+1,'TimeSeries - Formatted'!K$1)</f>
        <v>24</v>
      </c>
      <c r="O694" s="1">
        <f t="shared" si="115"/>
        <v>-0.19423955040393392</v>
      </c>
      <c r="P694" s="1">
        <f t="shared" si="116"/>
        <v>-0.18893064571233342</v>
      </c>
      <c r="Q694" s="1">
        <f t="shared" si="117"/>
        <v>-0.18625799932637244</v>
      </c>
      <c r="R694" s="1">
        <f t="shared" si="118"/>
        <v>-0.140047473719905</v>
      </c>
      <c r="S694" s="1">
        <f t="shared" si="119"/>
        <v>-0.11126860382707293</v>
      </c>
      <c r="T694" s="1">
        <f t="shared" si="120"/>
        <v>-0.15997023809523814</v>
      </c>
      <c r="U694" s="1">
        <f t="shared" si="121"/>
        <v>-0.14554343738247455</v>
      </c>
      <c r="V694" s="1">
        <f t="shared" si="122"/>
        <v>-9.5560571858540277E-2</v>
      </c>
      <c r="X694" s="2">
        <f ca="1">1*(IFERROR(MAX(OFFSET(O$1,MATCH($M694,$M:$M,0)-1,0,ROW()-MATCH($M694,$M:$M,0))),0)&gt;0)</f>
        <v>1</v>
      </c>
      <c r="Y694" s="2">
        <f ca="1">1*(IFERROR(MAX(OFFSET(P$1,MATCH($M694,$M:$M,0)-1,0,ROW()-MATCH($M694,$M:$M,0))),0)&gt;0)</f>
        <v>1</v>
      </c>
      <c r="Z694" s="2">
        <f ca="1">1*(IFERROR(MAX(OFFSET(Q$1,MATCH($M694,$M:$M,0)-1,0,ROW()-MATCH($M694,$M:$M,0))),0)&gt;0)</f>
        <v>1</v>
      </c>
      <c r="AA694" s="2">
        <f ca="1">1*(IFERROR(MAX(OFFSET(R$1,MATCH($M694,$M:$M,0)-1,0,ROW()-MATCH($M694,$M:$M,0))),0)&gt;0)</f>
        <v>1</v>
      </c>
      <c r="AB694" s="2">
        <f ca="1">1*(IFERROR(MAX(OFFSET(S$1,MATCH($M694,$M:$M,0)-1,0,ROW()-MATCH($M694,$M:$M,0))),0)&gt;0)</f>
        <v>1</v>
      </c>
      <c r="AC694" s="2">
        <f ca="1">1*(IFERROR(MAX(OFFSET(T$1,MATCH($M694,$M:$M,0)-1,0,ROW()-MATCH($M694,$M:$M,0))),0)&gt;0)</f>
        <v>1</v>
      </c>
      <c r="AD694" s="2">
        <f ca="1">1*(IFERROR(MAX(OFFSET(U$1,MATCH($M694,$M:$M,0)-1,0,ROW()-MATCH($M694,$M:$M,0))),0)&gt;0)</f>
        <v>1</v>
      </c>
      <c r="AE694" s="2">
        <f ca="1">1*(IFERROR(MAX(OFFSET(V$1,MATCH($M694,$M:$M,0)-1,0,ROW()-MATCH($M694,$M:$M,0))),0)&gt;0)</f>
        <v>1</v>
      </c>
      <c r="AG694">
        <f ca="1">+IF(COUNTIFS(AG$4:AG693,1,$M$4:$M693,$M694)=1,0,IF(O694*X694&lt;$AI$1,1,0))</f>
        <v>0</v>
      </c>
      <c r="AH694">
        <f ca="1">+IF(COUNTIFS(AH$4:AH693,1,$M$4:$M693,$M694)=1,0,IF(P694*Y694&lt;$AI$1,1,0))</f>
        <v>0</v>
      </c>
      <c r="AI694">
        <f ca="1">+IF(COUNTIFS(AI$4:AI693,1,$M$4:$M693,$M694)=1,0,IF(Q694*Z694&lt;$AI$1,1,0))</f>
        <v>0</v>
      </c>
      <c r="AJ694">
        <f ca="1">+IF(COUNTIFS(AJ$4:AJ693,1,$M$4:$M693,$M694)=1,0,IF(R694*AA694&lt;$AI$1,1,0))</f>
        <v>0</v>
      </c>
      <c r="AK694">
        <f ca="1">+IF(COUNTIFS(AK$4:AK693,1,$M$4:$M693,$M694)=1,0,IF(S694*AB694&lt;$AI$1,1,0))</f>
        <v>0</v>
      </c>
      <c r="AL694">
        <f ca="1">+IF(COUNTIFS(AL$4:AL693,1,$M$4:$M693,$M694)=1,0,IF(T694*AC694&lt;$AI$1,1,0))</f>
        <v>0</v>
      </c>
      <c r="AM694">
        <f ca="1">+IF(COUNTIFS(AM$4:AM693,1,$M$4:$M693,$M694)=1,0,IF(U694*AD694&lt;$AI$1,1,0))</f>
        <v>0</v>
      </c>
      <c r="AN694">
        <f ca="1">+IF(COUNTIFS(AN$4:AN693,1,$M$4:$M693,$M694)=1,0,IF(V694*AE694&lt;$AI$1,1,0))</f>
        <v>0</v>
      </c>
      <c r="AO694">
        <f t="shared" ca="1" si="113"/>
        <v>0</v>
      </c>
      <c r="AQ694">
        <f ca="1">1*(COUNTIFS($M$4:$M693,M694,AO$4:AO693,1)&gt;0)</f>
        <v>1</v>
      </c>
      <c r="AR694" t="str">
        <f ca="1">+IF($AQ694=1,"",IFERROR(AVERAGEIFS($AG$3:$AN$3,$AG694:$AN694,1),""))</f>
        <v/>
      </c>
    </row>
    <row r="695" spans="2:44" x14ac:dyDescent="0.25">
      <c r="B695">
        <f t="shared" si="114"/>
        <v>692</v>
      </c>
      <c r="C695" s="5">
        <f>AVERAGEIFS(TimeSeries!693:693,TimeSeries!$1:$1,"&lt;="&amp;C$3,TimeSeries!$1:$1,"&gt;="&amp;C$2)</f>
        <v>115.4</v>
      </c>
      <c r="D695" s="5">
        <f>AVERAGEIFS(TimeSeries!693:693,TimeSeries!$1:$1,"&lt;="&amp;D$3,TimeSeries!$1:$1,"&gt;="&amp;D$2)</f>
        <v>119.9</v>
      </c>
      <c r="E695" s="5">
        <f>AVERAGEIFS(TimeSeries!693:693,TimeSeries!$1:$1,"&lt;="&amp;E$3,TimeSeries!$1:$1,"&gt;="&amp;E$2)</f>
        <v>122</v>
      </c>
      <c r="F695" s="5">
        <f>AVERAGEIFS(TimeSeries!693:693,TimeSeries!$1:$1,"&lt;="&amp;F$3,TimeSeries!$1:$1,"&gt;="&amp;F$2)</f>
        <v>128</v>
      </c>
      <c r="G695" s="5">
        <f>AVERAGEIFS(TimeSeries!693:693,TimeSeries!$1:$1,"&lt;="&amp;G$3,TimeSeries!$1:$1,"&gt;="&amp;G$2)</f>
        <v>125.9</v>
      </c>
      <c r="H695" s="5">
        <f>AVERAGEIFS(TimeSeries!693:693,TimeSeries!$1:$1,"&lt;="&amp;H$3,TimeSeries!$1:$1,"&gt;="&amp;H$2)</f>
        <v>113.4</v>
      </c>
      <c r="I695" s="5">
        <f>AVERAGEIFS(TimeSeries!693:693,TimeSeries!$1:$1,"&lt;="&amp;I$3,TimeSeries!$1:$1,"&gt;="&amp;I$2)</f>
        <v>110.55</v>
      </c>
      <c r="J695" s="5">
        <f>AVERAGEIFS(TimeSeries!693:693,TimeSeries!$1:$1,"&lt;="&amp;J$3,TimeSeries!$1:$1,"&gt;="&amp;J$2)</f>
        <v>113.1</v>
      </c>
      <c r="K695" s="5">
        <f>+TimeSeries!I693</f>
        <v>118.46250000000001</v>
      </c>
      <c r="M695">
        <f>+INDEX(TimeSeries!$A:$ZZ,'TimeSeries - Formatted'!$B695+1,'TimeSeries - Formatted'!K$1)</f>
        <v>24</v>
      </c>
      <c r="O695" s="1">
        <f t="shared" si="115"/>
        <v>-0.18932209343168238</v>
      </c>
      <c r="P695" s="1">
        <f t="shared" si="116"/>
        <v>-0.18073112401776559</v>
      </c>
      <c r="Q695" s="1">
        <f t="shared" si="117"/>
        <v>-0.17817446951835625</v>
      </c>
      <c r="R695" s="1">
        <f t="shared" si="118"/>
        <v>-0.13190912173618174</v>
      </c>
      <c r="S695" s="1">
        <f t="shared" si="119"/>
        <v>-0.10772501771793042</v>
      </c>
      <c r="T695" s="1">
        <f t="shared" si="120"/>
        <v>-0.15625</v>
      </c>
      <c r="U695" s="1">
        <f t="shared" si="121"/>
        <v>-0.16848439262880777</v>
      </c>
      <c r="V695" s="1">
        <f t="shared" si="122"/>
        <v>-0.14898419864559831</v>
      </c>
      <c r="X695" s="2">
        <f ca="1">1*(IFERROR(MAX(OFFSET(O$1,MATCH($M695,$M:$M,0)-1,0,ROW()-MATCH($M695,$M:$M,0))),0)&gt;0)</f>
        <v>1</v>
      </c>
      <c r="Y695" s="2">
        <f ca="1">1*(IFERROR(MAX(OFFSET(P$1,MATCH($M695,$M:$M,0)-1,0,ROW()-MATCH($M695,$M:$M,0))),0)&gt;0)</f>
        <v>1</v>
      </c>
      <c r="Z695" s="2">
        <f ca="1">1*(IFERROR(MAX(OFFSET(Q$1,MATCH($M695,$M:$M,0)-1,0,ROW()-MATCH($M695,$M:$M,0))),0)&gt;0)</f>
        <v>1</v>
      </c>
      <c r="AA695" s="2">
        <f ca="1">1*(IFERROR(MAX(OFFSET(R$1,MATCH($M695,$M:$M,0)-1,0,ROW()-MATCH($M695,$M:$M,0))),0)&gt;0)</f>
        <v>1</v>
      </c>
      <c r="AB695" s="2">
        <f ca="1">1*(IFERROR(MAX(OFFSET(S$1,MATCH($M695,$M:$M,0)-1,0,ROW()-MATCH($M695,$M:$M,0))),0)&gt;0)</f>
        <v>1</v>
      </c>
      <c r="AC695" s="2">
        <f ca="1">1*(IFERROR(MAX(OFFSET(T$1,MATCH($M695,$M:$M,0)-1,0,ROW()-MATCH($M695,$M:$M,0))),0)&gt;0)</f>
        <v>1</v>
      </c>
      <c r="AD695" s="2">
        <f ca="1">1*(IFERROR(MAX(OFFSET(U$1,MATCH($M695,$M:$M,0)-1,0,ROW()-MATCH($M695,$M:$M,0))),0)&gt;0)</f>
        <v>1</v>
      </c>
      <c r="AE695" s="2">
        <f ca="1">1*(IFERROR(MAX(OFFSET(V$1,MATCH($M695,$M:$M,0)-1,0,ROW()-MATCH($M695,$M:$M,0))),0)&gt;0)</f>
        <v>1</v>
      </c>
      <c r="AG695">
        <f ca="1">+IF(COUNTIFS(AG$4:AG694,1,$M$4:$M694,$M695)=1,0,IF(O695*X695&lt;$AI$1,1,0))</f>
        <v>0</v>
      </c>
      <c r="AH695">
        <f ca="1">+IF(COUNTIFS(AH$4:AH694,1,$M$4:$M694,$M695)=1,0,IF(P695*Y695&lt;$AI$1,1,0))</f>
        <v>0</v>
      </c>
      <c r="AI695">
        <f ca="1">+IF(COUNTIFS(AI$4:AI694,1,$M$4:$M694,$M695)=1,0,IF(Q695*Z695&lt;$AI$1,1,0))</f>
        <v>0</v>
      </c>
      <c r="AJ695">
        <f ca="1">+IF(COUNTIFS(AJ$4:AJ694,1,$M$4:$M694,$M695)=1,0,IF(R695*AA695&lt;$AI$1,1,0))</f>
        <v>0</v>
      </c>
      <c r="AK695">
        <f ca="1">+IF(COUNTIFS(AK$4:AK694,1,$M$4:$M694,$M695)=1,0,IF(S695*AB695&lt;$AI$1,1,0))</f>
        <v>0</v>
      </c>
      <c r="AL695">
        <f ca="1">+IF(COUNTIFS(AL$4:AL694,1,$M$4:$M694,$M695)=1,0,IF(T695*AC695&lt;$AI$1,1,0))</f>
        <v>0</v>
      </c>
      <c r="AM695">
        <f ca="1">+IF(COUNTIFS(AM$4:AM694,1,$M$4:$M694,$M695)=1,0,IF(U695*AD695&lt;$AI$1,1,0))</f>
        <v>0</v>
      </c>
      <c r="AN695">
        <f ca="1">+IF(COUNTIFS(AN$4:AN694,1,$M$4:$M694,$M695)=1,0,IF(V695*AE695&lt;$AI$1,1,0))</f>
        <v>0</v>
      </c>
      <c r="AO695">
        <f t="shared" ca="1" si="113"/>
        <v>0</v>
      </c>
      <c r="AQ695">
        <f ca="1">1*(COUNTIFS($M$4:$M694,M695,AO$4:AO694,1)&gt;0)</f>
        <v>1</v>
      </c>
      <c r="AR695" t="str">
        <f ca="1">+IF($AQ695=1,"",IFERROR(AVERAGEIFS($AG$3:$AN$3,$AG695:$AN695,1),""))</f>
        <v/>
      </c>
    </row>
    <row r="696" spans="2:44" x14ac:dyDescent="0.25">
      <c r="B696">
        <f t="shared" si="114"/>
        <v>693</v>
      </c>
      <c r="C696" s="5">
        <f>AVERAGEIFS(TimeSeries!694:694,TimeSeries!$1:$1,"&lt;="&amp;C$3,TimeSeries!$1:$1,"&gt;="&amp;C$2)</f>
        <v>117.1</v>
      </c>
      <c r="D696" s="5">
        <f>AVERAGEIFS(TimeSeries!694:694,TimeSeries!$1:$1,"&lt;="&amp;D$3,TimeSeries!$1:$1,"&gt;="&amp;D$2)</f>
        <v>121.6</v>
      </c>
      <c r="E696" s="5">
        <f>AVERAGEIFS(TimeSeries!694:694,TimeSeries!$1:$1,"&lt;="&amp;E$3,TimeSeries!$1:$1,"&gt;="&amp;E$2)</f>
        <v>123.75</v>
      </c>
      <c r="F696" s="5">
        <f>AVERAGEIFS(TimeSeries!694:694,TimeSeries!$1:$1,"&lt;="&amp;F$3,TimeSeries!$1:$1,"&gt;="&amp;F$2)</f>
        <v>129.25</v>
      </c>
      <c r="G696" s="5">
        <f>AVERAGEIFS(TimeSeries!694:694,TimeSeries!$1:$1,"&lt;="&amp;G$3,TimeSeries!$1:$1,"&gt;="&amp;G$2)</f>
        <v>127.1</v>
      </c>
      <c r="H696" s="5">
        <f>AVERAGEIFS(TimeSeries!694:694,TimeSeries!$1:$1,"&lt;="&amp;H$3,TimeSeries!$1:$1,"&gt;="&amp;H$2)</f>
        <v>114.6</v>
      </c>
      <c r="I696" s="5">
        <f>AVERAGEIFS(TimeSeries!694:694,TimeSeries!$1:$1,"&lt;="&amp;I$3,TimeSeries!$1:$1,"&gt;="&amp;I$2)</f>
        <v>108.95</v>
      </c>
      <c r="J696" s="5">
        <f>AVERAGEIFS(TimeSeries!694:694,TimeSeries!$1:$1,"&lt;="&amp;J$3,TimeSeries!$1:$1,"&gt;="&amp;J$2)</f>
        <v>108.9</v>
      </c>
      <c r="K696" s="5">
        <f>+TimeSeries!I694</f>
        <v>119.22499999999999</v>
      </c>
      <c r="M696">
        <f>+INDEX(TimeSeries!$A:$ZZ,'TimeSeries - Formatted'!$B696+1,'TimeSeries - Formatted'!K$1)</f>
        <v>24</v>
      </c>
      <c r="O696" s="1">
        <f t="shared" si="115"/>
        <v>-0.17737969792764319</v>
      </c>
      <c r="P696" s="1">
        <f t="shared" si="116"/>
        <v>-0.16911513495046127</v>
      </c>
      <c r="Q696" s="1">
        <f t="shared" si="117"/>
        <v>-0.16638598854833275</v>
      </c>
      <c r="R696" s="1">
        <f t="shared" si="118"/>
        <v>-0.12343167175313663</v>
      </c>
      <c r="S696" s="1">
        <f t="shared" si="119"/>
        <v>-9.9220411055988667E-2</v>
      </c>
      <c r="T696" s="1">
        <f t="shared" si="120"/>
        <v>-0.1473214285714286</v>
      </c>
      <c r="U696" s="1">
        <f t="shared" si="121"/>
        <v>-0.18051899210229405</v>
      </c>
      <c r="V696" s="1">
        <f t="shared" si="122"/>
        <v>-0.18058690744920991</v>
      </c>
      <c r="X696" s="2">
        <f ca="1">1*(IFERROR(MAX(OFFSET(O$1,MATCH($M696,$M:$M,0)-1,0,ROW()-MATCH($M696,$M:$M,0))),0)&gt;0)</f>
        <v>1</v>
      </c>
      <c r="Y696" s="2">
        <f ca="1">1*(IFERROR(MAX(OFFSET(P$1,MATCH($M696,$M:$M,0)-1,0,ROW()-MATCH($M696,$M:$M,0))),0)&gt;0)</f>
        <v>1</v>
      </c>
      <c r="Z696" s="2">
        <f ca="1">1*(IFERROR(MAX(OFFSET(Q$1,MATCH($M696,$M:$M,0)-1,0,ROW()-MATCH($M696,$M:$M,0))),0)&gt;0)</f>
        <v>1</v>
      </c>
      <c r="AA696" s="2">
        <f ca="1">1*(IFERROR(MAX(OFFSET(R$1,MATCH($M696,$M:$M,0)-1,0,ROW()-MATCH($M696,$M:$M,0))),0)&gt;0)</f>
        <v>1</v>
      </c>
      <c r="AB696" s="2">
        <f ca="1">1*(IFERROR(MAX(OFFSET(S$1,MATCH($M696,$M:$M,0)-1,0,ROW()-MATCH($M696,$M:$M,0))),0)&gt;0)</f>
        <v>1</v>
      </c>
      <c r="AC696" s="2">
        <f ca="1">1*(IFERROR(MAX(OFFSET(T$1,MATCH($M696,$M:$M,0)-1,0,ROW()-MATCH($M696,$M:$M,0))),0)&gt;0)</f>
        <v>1</v>
      </c>
      <c r="AD696" s="2">
        <f ca="1">1*(IFERROR(MAX(OFFSET(U$1,MATCH($M696,$M:$M,0)-1,0,ROW()-MATCH($M696,$M:$M,0))),0)&gt;0)</f>
        <v>1</v>
      </c>
      <c r="AE696" s="2">
        <f ca="1">1*(IFERROR(MAX(OFFSET(V$1,MATCH($M696,$M:$M,0)-1,0,ROW()-MATCH($M696,$M:$M,0))),0)&gt;0)</f>
        <v>1</v>
      </c>
      <c r="AG696">
        <f ca="1">+IF(COUNTIFS(AG$4:AG695,1,$M$4:$M695,$M696)=1,0,IF(O696*X696&lt;$AI$1,1,0))</f>
        <v>0</v>
      </c>
      <c r="AH696">
        <f ca="1">+IF(COUNTIFS(AH$4:AH695,1,$M$4:$M695,$M696)=1,0,IF(P696*Y696&lt;$AI$1,1,0))</f>
        <v>0</v>
      </c>
      <c r="AI696">
        <f ca="1">+IF(COUNTIFS(AI$4:AI695,1,$M$4:$M695,$M696)=1,0,IF(Q696*Z696&lt;$AI$1,1,0))</f>
        <v>0</v>
      </c>
      <c r="AJ696">
        <f ca="1">+IF(COUNTIFS(AJ$4:AJ695,1,$M$4:$M695,$M696)=1,0,IF(R696*AA696&lt;$AI$1,1,0))</f>
        <v>0</v>
      </c>
      <c r="AK696">
        <f ca="1">+IF(COUNTIFS(AK$4:AK695,1,$M$4:$M695,$M696)=1,0,IF(S696*AB696&lt;$AI$1,1,0))</f>
        <v>0</v>
      </c>
      <c r="AL696">
        <f ca="1">+IF(COUNTIFS(AL$4:AL695,1,$M$4:$M695,$M696)=1,0,IF(T696*AC696&lt;$AI$1,1,0))</f>
        <v>0</v>
      </c>
      <c r="AM696">
        <f ca="1">+IF(COUNTIFS(AM$4:AM695,1,$M$4:$M695,$M696)=1,0,IF(U696*AD696&lt;$AI$1,1,0))</f>
        <v>0</v>
      </c>
      <c r="AN696">
        <f ca="1">+IF(COUNTIFS(AN$4:AN695,1,$M$4:$M695,$M696)=1,0,IF(V696*AE696&lt;$AI$1,1,0))</f>
        <v>0</v>
      </c>
      <c r="AO696">
        <f t="shared" ca="1" si="113"/>
        <v>0</v>
      </c>
      <c r="AQ696">
        <f ca="1">1*(COUNTIFS($M$4:$M695,M696,AO$4:AO695,1)&gt;0)</f>
        <v>1</v>
      </c>
      <c r="AR696" t="str">
        <f ca="1">+IF($AQ696=1,"",IFERROR(AVERAGEIFS($AG$3:$AN$3,$AG696:$AN696,1),""))</f>
        <v/>
      </c>
    </row>
    <row r="697" spans="2:44" x14ac:dyDescent="0.25">
      <c r="B697">
        <f t="shared" si="114"/>
        <v>694</v>
      </c>
      <c r="C697" s="5">
        <f>AVERAGEIFS(TimeSeries!695:695,TimeSeries!$1:$1,"&lt;="&amp;C$3,TimeSeries!$1:$1,"&gt;="&amp;C$2)</f>
        <v>119.5</v>
      </c>
      <c r="D697" s="5">
        <f>AVERAGEIFS(TimeSeries!695:695,TimeSeries!$1:$1,"&lt;="&amp;D$3,TimeSeries!$1:$1,"&gt;="&amp;D$2)</f>
        <v>124</v>
      </c>
      <c r="E697" s="5">
        <f>AVERAGEIFS(TimeSeries!695:695,TimeSeries!$1:$1,"&lt;="&amp;E$3,TimeSeries!$1:$1,"&gt;="&amp;E$2)</f>
        <v>126.15</v>
      </c>
      <c r="F697" s="5">
        <f>AVERAGEIFS(TimeSeries!695:695,TimeSeries!$1:$1,"&lt;="&amp;F$3,TimeSeries!$1:$1,"&gt;="&amp;F$2)</f>
        <v>130.65</v>
      </c>
      <c r="G697" s="5">
        <f>AVERAGEIFS(TimeSeries!695:695,TimeSeries!$1:$1,"&lt;="&amp;G$3,TimeSeries!$1:$1,"&gt;="&amp;G$2)</f>
        <v>126.4</v>
      </c>
      <c r="H697" s="5">
        <f>AVERAGEIFS(TimeSeries!695:695,TimeSeries!$1:$1,"&lt;="&amp;H$3,TimeSeries!$1:$1,"&gt;="&amp;H$2)</f>
        <v>114.9</v>
      </c>
      <c r="I697" s="5">
        <f>AVERAGEIFS(TimeSeries!695:695,TimeSeries!$1:$1,"&lt;="&amp;I$3,TimeSeries!$1:$1,"&gt;="&amp;I$2)</f>
        <v>115.6</v>
      </c>
      <c r="J697" s="5">
        <f>AVERAGEIFS(TimeSeries!695:695,TimeSeries!$1:$1,"&lt;="&amp;J$3,TimeSeries!$1:$1,"&gt;="&amp;J$2)</f>
        <v>120.2</v>
      </c>
      <c r="K697" s="5">
        <f>+TimeSeries!I695</f>
        <v>121.91249999999999</v>
      </c>
      <c r="M697">
        <f>+INDEX(TimeSeries!$A:$ZZ,'TimeSeries - Formatted'!$B697+1,'TimeSeries - Formatted'!K$1)</f>
        <v>24</v>
      </c>
      <c r="O697" s="1">
        <f t="shared" si="115"/>
        <v>-0.16051984545135223</v>
      </c>
      <c r="P697" s="1">
        <f t="shared" si="116"/>
        <v>-0.12583715192104328</v>
      </c>
      <c r="Q697" s="1">
        <f t="shared" si="117"/>
        <v>-0.10595322466335921</v>
      </c>
      <c r="R697" s="1">
        <f t="shared" si="118"/>
        <v>-9.0181058495821698E-2</v>
      </c>
      <c r="S697" s="1">
        <f t="shared" si="119"/>
        <v>-9.3256814921090392E-2</v>
      </c>
      <c r="T697" s="1">
        <f t="shared" si="120"/>
        <v>-0.1450892857142857</v>
      </c>
      <c r="U697" s="1">
        <f t="shared" si="121"/>
        <v>-0.13050018804061669</v>
      </c>
      <c r="V697" s="1">
        <f t="shared" si="122"/>
        <v>-9.5560571858540277E-2</v>
      </c>
      <c r="X697" s="2">
        <f ca="1">1*(IFERROR(MAX(OFFSET(O$1,MATCH($M697,$M:$M,0)-1,0,ROW()-MATCH($M697,$M:$M,0))),0)&gt;0)</f>
        <v>1</v>
      </c>
      <c r="Y697" s="2">
        <f ca="1">1*(IFERROR(MAX(OFFSET(P$1,MATCH($M697,$M:$M,0)-1,0,ROW()-MATCH($M697,$M:$M,0))),0)&gt;0)</f>
        <v>1</v>
      </c>
      <c r="Z697" s="2">
        <f ca="1">1*(IFERROR(MAX(OFFSET(Q$1,MATCH($M697,$M:$M,0)-1,0,ROW()-MATCH($M697,$M:$M,0))),0)&gt;0)</f>
        <v>1</v>
      </c>
      <c r="AA697" s="2">
        <f ca="1">1*(IFERROR(MAX(OFFSET(R$1,MATCH($M697,$M:$M,0)-1,0,ROW()-MATCH($M697,$M:$M,0))),0)&gt;0)</f>
        <v>1</v>
      </c>
      <c r="AB697" s="2">
        <f ca="1">1*(IFERROR(MAX(OFFSET(S$1,MATCH($M697,$M:$M,0)-1,0,ROW()-MATCH($M697,$M:$M,0))),0)&gt;0)</f>
        <v>1</v>
      </c>
      <c r="AC697" s="2">
        <f ca="1">1*(IFERROR(MAX(OFFSET(T$1,MATCH($M697,$M:$M,0)-1,0,ROW()-MATCH($M697,$M:$M,0))),0)&gt;0)</f>
        <v>1</v>
      </c>
      <c r="AD697" s="2">
        <f ca="1">1*(IFERROR(MAX(OFFSET(U$1,MATCH($M697,$M:$M,0)-1,0,ROW()-MATCH($M697,$M:$M,0))),0)&gt;0)</f>
        <v>1</v>
      </c>
      <c r="AE697" s="2">
        <f ca="1">1*(IFERROR(MAX(OFFSET(V$1,MATCH($M697,$M:$M,0)-1,0,ROW()-MATCH($M697,$M:$M,0))),0)&gt;0)</f>
        <v>1</v>
      </c>
      <c r="AG697">
        <f ca="1">+IF(COUNTIFS(AG$4:AG696,1,$M$4:$M696,$M697)=1,0,IF(O697*X697&lt;$AI$1,1,0))</f>
        <v>0</v>
      </c>
      <c r="AH697">
        <f ca="1">+IF(COUNTIFS(AH$4:AH696,1,$M$4:$M696,$M697)=1,0,IF(P697*Y697&lt;$AI$1,1,0))</f>
        <v>0</v>
      </c>
      <c r="AI697">
        <f ca="1">+IF(COUNTIFS(AI$4:AI696,1,$M$4:$M696,$M697)=1,0,IF(Q697*Z697&lt;$AI$1,1,0))</f>
        <v>0</v>
      </c>
      <c r="AJ697">
        <f ca="1">+IF(COUNTIFS(AJ$4:AJ696,1,$M$4:$M696,$M697)=1,0,IF(R697*AA697&lt;$AI$1,1,0))</f>
        <v>0</v>
      </c>
      <c r="AK697">
        <f ca="1">+IF(COUNTIFS(AK$4:AK696,1,$M$4:$M696,$M697)=1,0,IF(S697*AB697&lt;$AI$1,1,0))</f>
        <v>0</v>
      </c>
      <c r="AL697">
        <f ca="1">+IF(COUNTIFS(AL$4:AL696,1,$M$4:$M696,$M697)=1,0,IF(T697*AC697&lt;$AI$1,1,0))</f>
        <v>0</v>
      </c>
      <c r="AM697">
        <f ca="1">+IF(COUNTIFS(AM$4:AM696,1,$M$4:$M696,$M697)=1,0,IF(U697*AD697&lt;$AI$1,1,0))</f>
        <v>0</v>
      </c>
      <c r="AN697">
        <f ca="1">+IF(COUNTIFS(AN$4:AN696,1,$M$4:$M696,$M697)=1,0,IF(V697*AE697&lt;$AI$1,1,0))</f>
        <v>0</v>
      </c>
      <c r="AO697">
        <f t="shared" ca="1" si="113"/>
        <v>0</v>
      </c>
      <c r="AQ697">
        <f ca="1">1*(COUNTIFS($M$4:$M696,M697,AO$4:AO696,1)&gt;0)</f>
        <v>1</v>
      </c>
      <c r="AR697" t="str">
        <f ca="1">+IF($AQ697=1,"",IFERROR(AVERAGEIFS($AG$3:$AN$3,$AG697:$AN697,1),""))</f>
        <v/>
      </c>
    </row>
    <row r="698" spans="2:44" x14ac:dyDescent="0.25">
      <c r="B698">
        <f t="shared" si="114"/>
        <v>695</v>
      </c>
      <c r="C698" s="5">
        <f>AVERAGEIFS(TimeSeries!696:696,TimeSeries!$1:$1,"&lt;="&amp;C$3,TimeSeries!$1:$1,"&gt;="&amp;C$2)</f>
        <v>122.45</v>
      </c>
      <c r="D698" s="5">
        <f>AVERAGEIFS(TimeSeries!696:696,TimeSeries!$1:$1,"&lt;="&amp;D$3,TimeSeries!$1:$1,"&gt;="&amp;D$2)</f>
        <v>126.95</v>
      </c>
      <c r="E698" s="5">
        <f>AVERAGEIFS(TimeSeries!696:696,TimeSeries!$1:$1,"&lt;="&amp;E$3,TimeSeries!$1:$1,"&gt;="&amp;E$2)</f>
        <v>129.05000000000001</v>
      </c>
      <c r="F698" s="5">
        <f>AVERAGEIFS(TimeSeries!696:696,TimeSeries!$1:$1,"&lt;="&amp;F$3,TimeSeries!$1:$1,"&gt;="&amp;F$2)</f>
        <v>132.05000000000001</v>
      </c>
      <c r="G698" s="5">
        <f>AVERAGEIFS(TimeSeries!696:696,TimeSeries!$1:$1,"&lt;="&amp;G$3,TimeSeries!$1:$1,"&gt;="&amp;G$2)</f>
        <v>129.25</v>
      </c>
      <c r="H698" s="5">
        <f>AVERAGEIFS(TimeSeries!696:696,TimeSeries!$1:$1,"&lt;="&amp;H$3,TimeSeries!$1:$1,"&gt;="&amp;H$2)</f>
        <v>118.75</v>
      </c>
      <c r="I698" s="5">
        <f>AVERAGEIFS(TimeSeries!696:696,TimeSeries!$1:$1,"&lt;="&amp;I$3,TimeSeries!$1:$1,"&gt;="&amp;I$2)</f>
        <v>115.9</v>
      </c>
      <c r="J698" s="5">
        <f>AVERAGEIFS(TimeSeries!696:696,TimeSeries!$1:$1,"&lt;="&amp;J$3,TimeSeries!$1:$1,"&gt;="&amp;J$2)</f>
        <v>118.8</v>
      </c>
      <c r="K698" s="5">
        <f>+TimeSeries!I696</f>
        <v>124.16249999999999</v>
      </c>
      <c r="M698">
        <f>+INDEX(TimeSeries!$A:$ZZ,'TimeSeries - Formatted'!$B698+1,'TimeSeries - Formatted'!K$1)</f>
        <v>24</v>
      </c>
      <c r="O698" s="1">
        <f t="shared" si="115"/>
        <v>-9.8969830757910215E-2</v>
      </c>
      <c r="P698" s="1">
        <f t="shared" si="116"/>
        <v>-4.1163141993957764E-2</v>
      </c>
      <c r="Q698" s="1">
        <f t="shared" si="117"/>
        <v>-1.4509354715540157E-2</v>
      </c>
      <c r="R698" s="1">
        <f t="shared" si="118"/>
        <v>-1.4184397163120366E-2</v>
      </c>
      <c r="S698" s="1">
        <f t="shared" si="119"/>
        <v>-1.4487228364468252E-2</v>
      </c>
      <c r="T698" s="1">
        <f t="shared" si="120"/>
        <v>-9.1083046306926985E-2</v>
      </c>
      <c r="U698" s="1">
        <f t="shared" si="121"/>
        <v>-0.12693032015065908</v>
      </c>
      <c r="V698" s="1">
        <f t="shared" si="122"/>
        <v>-9.6577946768060863E-2</v>
      </c>
      <c r="X698" s="2">
        <f ca="1">1*(IFERROR(MAX(OFFSET(O$1,MATCH($M698,$M:$M,0)-1,0,ROW()-MATCH($M698,$M:$M,0))),0)&gt;0)</f>
        <v>1</v>
      </c>
      <c r="Y698" s="2">
        <f ca="1">1*(IFERROR(MAX(OFFSET(P$1,MATCH($M698,$M:$M,0)-1,0,ROW()-MATCH($M698,$M:$M,0))),0)&gt;0)</f>
        <v>1</v>
      </c>
      <c r="Z698" s="2">
        <f ca="1">1*(IFERROR(MAX(OFFSET(Q$1,MATCH($M698,$M:$M,0)-1,0,ROW()-MATCH($M698,$M:$M,0))),0)&gt;0)</f>
        <v>1</v>
      </c>
      <c r="AA698" s="2">
        <f ca="1">1*(IFERROR(MAX(OFFSET(R$1,MATCH($M698,$M:$M,0)-1,0,ROW()-MATCH($M698,$M:$M,0))),0)&gt;0)</f>
        <v>1</v>
      </c>
      <c r="AB698" s="2">
        <f ca="1">1*(IFERROR(MAX(OFFSET(S$1,MATCH($M698,$M:$M,0)-1,0,ROW()-MATCH($M698,$M:$M,0))),0)&gt;0)</f>
        <v>1</v>
      </c>
      <c r="AC698" s="2">
        <f ca="1">1*(IFERROR(MAX(OFFSET(T$1,MATCH($M698,$M:$M,0)-1,0,ROW()-MATCH($M698,$M:$M,0))),0)&gt;0)</f>
        <v>1</v>
      </c>
      <c r="AD698" s="2">
        <f ca="1">1*(IFERROR(MAX(OFFSET(U$1,MATCH($M698,$M:$M,0)-1,0,ROW()-MATCH($M698,$M:$M,0))),0)&gt;0)</f>
        <v>1</v>
      </c>
      <c r="AE698" s="2">
        <f ca="1">1*(IFERROR(MAX(OFFSET(V$1,MATCH($M698,$M:$M,0)-1,0,ROW()-MATCH($M698,$M:$M,0))),0)&gt;0)</f>
        <v>1</v>
      </c>
      <c r="AG698">
        <f ca="1">+IF(COUNTIFS(AG$4:AG697,1,$M$4:$M697,$M698)=1,0,IF(O698*X698&lt;$AI$1,1,0))</f>
        <v>0</v>
      </c>
      <c r="AH698">
        <f ca="1">+IF(COUNTIFS(AH$4:AH697,1,$M$4:$M697,$M698)=1,0,IF(P698*Y698&lt;$AI$1,1,0))</f>
        <v>0</v>
      </c>
      <c r="AI698">
        <f ca="1">+IF(COUNTIFS(AI$4:AI697,1,$M$4:$M697,$M698)=1,0,IF(Q698*Z698&lt;$AI$1,1,0))</f>
        <v>0</v>
      </c>
      <c r="AJ698">
        <f ca="1">+IF(COUNTIFS(AJ$4:AJ697,1,$M$4:$M697,$M698)=1,0,IF(R698*AA698&lt;$AI$1,1,0))</f>
        <v>0</v>
      </c>
      <c r="AK698">
        <f ca="1">+IF(COUNTIFS(AK$4:AK697,1,$M$4:$M697,$M698)=1,0,IF(S698*AB698&lt;$AI$1,1,0))</f>
        <v>0</v>
      </c>
      <c r="AL698">
        <f ca="1">+IF(COUNTIFS(AL$4:AL697,1,$M$4:$M697,$M698)=1,0,IF(T698*AC698&lt;$AI$1,1,0))</f>
        <v>0</v>
      </c>
      <c r="AM698">
        <f ca="1">+IF(COUNTIFS(AM$4:AM697,1,$M$4:$M697,$M698)=1,0,IF(U698*AD698&lt;$AI$1,1,0))</f>
        <v>0</v>
      </c>
      <c r="AN698">
        <f ca="1">+IF(COUNTIFS(AN$4:AN697,1,$M$4:$M697,$M698)=1,0,IF(V698*AE698&lt;$AI$1,1,0))</f>
        <v>0</v>
      </c>
      <c r="AO698">
        <f t="shared" ca="1" si="113"/>
        <v>0</v>
      </c>
      <c r="AQ698">
        <f ca="1">1*(COUNTIFS($M$4:$M697,M698,AO$4:AO697,1)&gt;0)</f>
        <v>1</v>
      </c>
      <c r="AR698" t="str">
        <f ca="1">+IF($AQ698=1,"",IFERROR(AVERAGEIFS($AG$3:$AN$3,$AG698:$AN698,1),""))</f>
        <v/>
      </c>
    </row>
    <row r="699" spans="2:44" x14ac:dyDescent="0.25">
      <c r="B699">
        <f t="shared" si="114"/>
        <v>696</v>
      </c>
      <c r="C699" s="5">
        <f>AVERAGEIFS(TimeSeries!697:697,TimeSeries!$1:$1,"&lt;="&amp;C$3,TimeSeries!$1:$1,"&gt;="&amp;C$2)</f>
        <v>126.05</v>
      </c>
      <c r="D699" s="5">
        <f>AVERAGEIFS(TimeSeries!697:697,TimeSeries!$1:$1,"&lt;="&amp;D$3,TimeSeries!$1:$1,"&gt;="&amp;D$2)</f>
        <v>130.05000000000001</v>
      </c>
      <c r="E699" s="5">
        <f>AVERAGEIFS(TimeSeries!697:697,TimeSeries!$1:$1,"&lt;="&amp;E$3,TimeSeries!$1:$1,"&gt;="&amp;E$2)</f>
        <v>130.75</v>
      </c>
      <c r="F699" s="5">
        <f>AVERAGEIFS(TimeSeries!697:697,TimeSeries!$1:$1,"&lt;="&amp;F$3,TimeSeries!$1:$1,"&gt;="&amp;F$2)</f>
        <v>132.75</v>
      </c>
      <c r="G699" s="5">
        <f>AVERAGEIFS(TimeSeries!697:697,TimeSeries!$1:$1,"&lt;="&amp;G$3,TimeSeries!$1:$1,"&gt;="&amp;G$2)</f>
        <v>129.25</v>
      </c>
      <c r="H699" s="5">
        <f>AVERAGEIFS(TimeSeries!697:697,TimeSeries!$1:$1,"&lt;="&amp;H$3,TimeSeries!$1:$1,"&gt;="&amp;H$2)</f>
        <v>119.75</v>
      </c>
      <c r="I699" s="5">
        <f>AVERAGEIFS(TimeSeries!697:697,TimeSeries!$1:$1,"&lt;="&amp;I$3,TimeSeries!$1:$1,"&gt;="&amp;I$2)</f>
        <v>116.9</v>
      </c>
      <c r="J699" s="5">
        <f>AVERAGEIFS(TimeSeries!697:697,TimeSeries!$1:$1,"&lt;="&amp;J$3,TimeSeries!$1:$1,"&gt;="&amp;J$2)</f>
        <v>118.8</v>
      </c>
      <c r="K699" s="5">
        <f>+TimeSeries!I697</f>
        <v>125.73750000000001</v>
      </c>
      <c r="M699">
        <f>+INDEX(TimeSeries!$A:$ZZ,'TimeSeries - Formatted'!$B699+1,'TimeSeries - Formatted'!K$1)</f>
        <v>24</v>
      </c>
      <c r="O699" s="1">
        <f t="shared" si="115"/>
        <v>8.3999999999999631E-3</v>
      </c>
      <c r="P699" s="1">
        <f t="shared" si="116"/>
        <v>2.4419062623080023E-2</v>
      </c>
      <c r="Q699" s="1">
        <f t="shared" si="117"/>
        <v>1.3173188686555592E-2</v>
      </c>
      <c r="R699" s="1">
        <f t="shared" si="118"/>
        <v>5.3010223400227208E-3</v>
      </c>
      <c r="S699" s="1">
        <f t="shared" si="119"/>
        <v>0</v>
      </c>
      <c r="T699" s="1">
        <f t="shared" si="120"/>
        <v>-1.9246519246519211E-2</v>
      </c>
      <c r="U699" s="1">
        <f t="shared" si="121"/>
        <v>-5.3441295546558631E-2</v>
      </c>
      <c r="V699" s="1">
        <f t="shared" si="122"/>
        <v>-3.4146341463414664E-2</v>
      </c>
      <c r="X699" s="2">
        <f ca="1">1*(IFERROR(MAX(OFFSET(O$1,MATCH($M699,$M:$M,0)-1,0,ROW()-MATCH($M699,$M:$M,0))),0)&gt;0)</f>
        <v>1</v>
      </c>
      <c r="Y699" s="2">
        <f ca="1">1*(IFERROR(MAX(OFFSET(P$1,MATCH($M699,$M:$M,0)-1,0,ROW()-MATCH($M699,$M:$M,0))),0)&gt;0)</f>
        <v>1</v>
      </c>
      <c r="Z699" s="2">
        <f ca="1">1*(IFERROR(MAX(OFFSET(Q$1,MATCH($M699,$M:$M,0)-1,0,ROW()-MATCH($M699,$M:$M,0))),0)&gt;0)</f>
        <v>1</v>
      </c>
      <c r="AA699" s="2">
        <f ca="1">1*(IFERROR(MAX(OFFSET(R$1,MATCH($M699,$M:$M,0)-1,0,ROW()-MATCH($M699,$M:$M,0))),0)&gt;0)</f>
        <v>1</v>
      </c>
      <c r="AB699" s="2">
        <f ca="1">1*(IFERROR(MAX(OFFSET(S$1,MATCH($M699,$M:$M,0)-1,0,ROW()-MATCH($M699,$M:$M,0))),0)&gt;0)</f>
        <v>1</v>
      </c>
      <c r="AC699" s="2">
        <f ca="1">1*(IFERROR(MAX(OFFSET(T$1,MATCH($M699,$M:$M,0)-1,0,ROW()-MATCH($M699,$M:$M,0))),0)&gt;0)</f>
        <v>1</v>
      </c>
      <c r="AD699" s="2">
        <f ca="1">1*(IFERROR(MAX(OFFSET(U$1,MATCH($M699,$M:$M,0)-1,0,ROW()-MATCH($M699,$M:$M,0))),0)&gt;0)</f>
        <v>1</v>
      </c>
      <c r="AE699" s="2">
        <f ca="1">1*(IFERROR(MAX(OFFSET(V$1,MATCH($M699,$M:$M,0)-1,0,ROW()-MATCH($M699,$M:$M,0))),0)&gt;0)</f>
        <v>1</v>
      </c>
      <c r="AG699">
        <f ca="1">+IF(COUNTIFS(AG$4:AG698,1,$M$4:$M698,$M699)=1,0,IF(O699*X699&lt;$AI$1,1,0))</f>
        <v>0</v>
      </c>
      <c r="AH699">
        <f ca="1">+IF(COUNTIFS(AH$4:AH698,1,$M$4:$M698,$M699)=1,0,IF(P699*Y699&lt;$AI$1,1,0))</f>
        <v>0</v>
      </c>
      <c r="AI699">
        <f ca="1">+IF(COUNTIFS(AI$4:AI698,1,$M$4:$M698,$M699)=1,0,IF(Q699*Z699&lt;$AI$1,1,0))</f>
        <v>0</v>
      </c>
      <c r="AJ699">
        <f ca="1">+IF(COUNTIFS(AJ$4:AJ698,1,$M$4:$M698,$M699)=1,0,IF(R699*AA699&lt;$AI$1,1,0))</f>
        <v>0</v>
      </c>
      <c r="AK699">
        <f ca="1">+IF(COUNTIFS(AK$4:AK698,1,$M$4:$M698,$M699)=1,0,IF(S699*AB699&lt;$AI$1,1,0))</f>
        <v>0</v>
      </c>
      <c r="AL699">
        <f ca="1">+IF(COUNTIFS(AL$4:AL698,1,$M$4:$M698,$M699)=1,0,IF(T699*AC699&lt;$AI$1,1,0))</f>
        <v>0</v>
      </c>
      <c r="AM699">
        <f ca="1">+IF(COUNTIFS(AM$4:AM698,1,$M$4:$M698,$M699)=1,0,IF(U699*AD699&lt;$AI$1,1,0))</f>
        <v>0</v>
      </c>
      <c r="AN699">
        <f ca="1">+IF(COUNTIFS(AN$4:AN698,1,$M$4:$M698,$M699)=1,0,IF(V699*AE699&lt;$AI$1,1,0))</f>
        <v>0</v>
      </c>
      <c r="AO699">
        <f t="shared" ca="1" si="113"/>
        <v>0</v>
      </c>
      <c r="AQ699">
        <f ca="1">1*(COUNTIFS($M$4:$M698,M699,AO$4:AO698,1)&gt;0)</f>
        <v>1</v>
      </c>
      <c r="AR699" t="str">
        <f ca="1">+IF($AQ699=1,"",IFERROR(AVERAGEIFS($AG$3:$AN$3,$AG699:$AN699,1),""))</f>
        <v/>
      </c>
    </row>
    <row r="700" spans="2:44" x14ac:dyDescent="0.25">
      <c r="B700">
        <f t="shared" si="114"/>
        <v>697</v>
      </c>
      <c r="C700" s="5">
        <f>AVERAGEIFS(TimeSeries!698:698,TimeSeries!$1:$1,"&lt;="&amp;C$3,TimeSeries!$1:$1,"&gt;="&amp;C$2)</f>
        <v>128.94999999999999</v>
      </c>
      <c r="D700" s="5">
        <f>AVERAGEIFS(TimeSeries!698:698,TimeSeries!$1:$1,"&lt;="&amp;D$3,TimeSeries!$1:$1,"&gt;="&amp;D$2)</f>
        <v>132.44999999999999</v>
      </c>
      <c r="E700" s="5">
        <f>AVERAGEIFS(TimeSeries!698:698,TimeSeries!$1:$1,"&lt;="&amp;E$3,TimeSeries!$1:$1,"&gt;="&amp;E$2)</f>
        <v>133.19999999999999</v>
      </c>
      <c r="F700" s="5">
        <f>AVERAGEIFS(TimeSeries!698:698,TimeSeries!$1:$1,"&lt;="&amp;F$3,TimeSeries!$1:$1,"&gt;="&amp;F$2)</f>
        <v>135.19999999999999</v>
      </c>
      <c r="G700" s="5">
        <f>AVERAGEIFS(TimeSeries!698:698,TimeSeries!$1:$1,"&lt;="&amp;G$3,TimeSeries!$1:$1,"&gt;="&amp;G$2)</f>
        <v>130.94999999999999</v>
      </c>
      <c r="H700" s="5">
        <f>AVERAGEIFS(TimeSeries!698:698,TimeSeries!$1:$1,"&lt;="&amp;H$3,TimeSeries!$1:$1,"&gt;="&amp;H$2)</f>
        <v>121.95</v>
      </c>
      <c r="I700" s="5">
        <f>AVERAGEIFS(TimeSeries!698:698,TimeSeries!$1:$1,"&lt;="&amp;I$3,TimeSeries!$1:$1,"&gt;="&amp;I$2)</f>
        <v>118.4</v>
      </c>
      <c r="J700" s="5">
        <f>AVERAGEIFS(TimeSeries!698:698,TimeSeries!$1:$1,"&lt;="&amp;J$3,TimeSeries!$1:$1,"&gt;="&amp;J$2)</f>
        <v>118.8</v>
      </c>
      <c r="K700" s="5">
        <f>+TimeSeries!I698</f>
        <v>127.875</v>
      </c>
      <c r="M700">
        <f>+INDEX(TimeSeries!$A:$ZZ,'TimeSeries - Formatted'!$B700+1,'TimeSeries - Formatted'!K$1)</f>
        <v>24</v>
      </c>
      <c r="O700" s="1">
        <f t="shared" si="115"/>
        <v>2.300674335581121E-2</v>
      </c>
      <c r="P700" s="1">
        <f t="shared" si="116"/>
        <v>1.8454440599769084E-2</v>
      </c>
      <c r="Q700" s="1">
        <f t="shared" si="117"/>
        <v>1.8738049713193039E-2</v>
      </c>
      <c r="R700" s="1">
        <f t="shared" si="118"/>
        <v>1.8455743879472575E-2</v>
      </c>
      <c r="S700" s="1">
        <f t="shared" si="119"/>
        <v>1.3152804642166283E-2</v>
      </c>
      <c r="T700" s="1">
        <f t="shared" si="120"/>
        <v>1.8371607515657695E-2</v>
      </c>
      <c r="U700" s="1">
        <f t="shared" si="121"/>
        <v>9.377664109121886E-3</v>
      </c>
      <c r="V700" s="1">
        <f t="shared" si="122"/>
        <v>-2.3026315789473673E-2</v>
      </c>
      <c r="X700" s="2">
        <f ca="1">1*(IFERROR(MAX(OFFSET(O$1,MATCH($M700,$M:$M,0)-1,0,ROW()-MATCH($M700,$M:$M,0))),0)&gt;0)</f>
        <v>1</v>
      </c>
      <c r="Y700" s="2">
        <f ca="1">1*(IFERROR(MAX(OFFSET(P$1,MATCH($M700,$M:$M,0)-1,0,ROW()-MATCH($M700,$M:$M,0))),0)&gt;0)</f>
        <v>1</v>
      </c>
      <c r="Z700" s="2">
        <f ca="1">1*(IFERROR(MAX(OFFSET(Q$1,MATCH($M700,$M:$M,0)-1,0,ROW()-MATCH($M700,$M:$M,0))),0)&gt;0)</f>
        <v>1</v>
      </c>
      <c r="AA700" s="2">
        <f ca="1">1*(IFERROR(MAX(OFFSET(R$1,MATCH($M700,$M:$M,0)-1,0,ROW()-MATCH($M700,$M:$M,0))),0)&gt;0)</f>
        <v>1</v>
      </c>
      <c r="AB700" s="2">
        <f ca="1">1*(IFERROR(MAX(OFFSET(S$1,MATCH($M700,$M:$M,0)-1,0,ROW()-MATCH($M700,$M:$M,0))),0)&gt;0)</f>
        <v>1</v>
      </c>
      <c r="AC700" s="2">
        <f ca="1">1*(IFERROR(MAX(OFFSET(T$1,MATCH($M700,$M:$M,0)-1,0,ROW()-MATCH($M700,$M:$M,0))),0)&gt;0)</f>
        <v>1</v>
      </c>
      <c r="AD700" s="2">
        <f ca="1">1*(IFERROR(MAX(OFFSET(U$1,MATCH($M700,$M:$M,0)-1,0,ROW()-MATCH($M700,$M:$M,0))),0)&gt;0)</f>
        <v>1</v>
      </c>
      <c r="AE700" s="2">
        <f ca="1">1*(IFERROR(MAX(OFFSET(V$1,MATCH($M700,$M:$M,0)-1,0,ROW()-MATCH($M700,$M:$M,0))),0)&gt;0)</f>
        <v>1</v>
      </c>
      <c r="AG700">
        <f ca="1">+IF(COUNTIFS(AG$4:AG699,1,$M$4:$M699,$M700)=1,0,IF(O700*X700&lt;$AI$1,1,0))</f>
        <v>0</v>
      </c>
      <c r="AH700">
        <f ca="1">+IF(COUNTIFS(AH$4:AH699,1,$M$4:$M699,$M700)=1,0,IF(P700*Y700&lt;$AI$1,1,0))</f>
        <v>0</v>
      </c>
      <c r="AI700">
        <f ca="1">+IF(COUNTIFS(AI$4:AI699,1,$M$4:$M699,$M700)=1,0,IF(Q700*Z700&lt;$AI$1,1,0))</f>
        <v>0</v>
      </c>
      <c r="AJ700">
        <f ca="1">+IF(COUNTIFS(AJ$4:AJ699,1,$M$4:$M699,$M700)=1,0,IF(R700*AA700&lt;$AI$1,1,0))</f>
        <v>0</v>
      </c>
      <c r="AK700">
        <f ca="1">+IF(COUNTIFS(AK$4:AK699,1,$M$4:$M699,$M700)=1,0,IF(S700*AB700&lt;$AI$1,1,0))</f>
        <v>0</v>
      </c>
      <c r="AL700">
        <f ca="1">+IF(COUNTIFS(AL$4:AL699,1,$M$4:$M699,$M700)=1,0,IF(T700*AC700&lt;$AI$1,1,0))</f>
        <v>0</v>
      </c>
      <c r="AM700">
        <f ca="1">+IF(COUNTIFS(AM$4:AM699,1,$M$4:$M699,$M700)=1,0,IF(U700*AD700&lt;$AI$1,1,0))</f>
        <v>0</v>
      </c>
      <c r="AN700">
        <f ca="1">+IF(COUNTIFS(AN$4:AN699,1,$M$4:$M699,$M700)=1,0,IF(V700*AE700&lt;$AI$1,1,0))</f>
        <v>0</v>
      </c>
      <c r="AO700">
        <f t="shared" ca="1" si="113"/>
        <v>0</v>
      </c>
      <c r="AQ700">
        <f ca="1">1*(COUNTIFS($M$4:$M699,M700,AO$4:AO699,1)&gt;0)</f>
        <v>1</v>
      </c>
      <c r="AR700" t="str">
        <f ca="1">+IF($AQ700=1,"",IFERROR(AVERAGEIFS($AG$3:$AN$3,$AG700:$AN700,1),""))</f>
        <v/>
      </c>
    </row>
    <row r="701" spans="2:44" x14ac:dyDescent="0.25">
      <c r="B701">
        <f t="shared" si="114"/>
        <v>698</v>
      </c>
      <c r="C701" s="5">
        <f>AVERAGEIFS(TimeSeries!699:699,TimeSeries!$1:$1,"&lt;="&amp;C$3,TimeSeries!$1:$1,"&gt;="&amp;C$2)</f>
        <v>131.19999999999999</v>
      </c>
      <c r="D701" s="5">
        <f>AVERAGEIFS(TimeSeries!699:699,TimeSeries!$1:$1,"&lt;="&amp;D$3,TimeSeries!$1:$1,"&gt;="&amp;D$2)</f>
        <v>133.69999999999999</v>
      </c>
      <c r="E701" s="5">
        <f>AVERAGEIFS(TimeSeries!699:699,TimeSeries!$1:$1,"&lt;="&amp;E$3,TimeSeries!$1:$1,"&gt;="&amp;E$2)</f>
        <v>134.4</v>
      </c>
      <c r="F701" s="5">
        <f>AVERAGEIFS(TimeSeries!699:699,TimeSeries!$1:$1,"&lt;="&amp;F$3,TimeSeries!$1:$1,"&gt;="&amp;F$2)</f>
        <v>136.9</v>
      </c>
      <c r="G701" s="5">
        <f>AVERAGEIFS(TimeSeries!699:699,TimeSeries!$1:$1,"&lt;="&amp;G$3,TimeSeries!$1:$1,"&gt;="&amp;G$2)</f>
        <v>132.65</v>
      </c>
      <c r="H701" s="5">
        <f>AVERAGEIFS(TimeSeries!699:699,TimeSeries!$1:$1,"&lt;="&amp;H$3,TimeSeries!$1:$1,"&gt;="&amp;H$2)</f>
        <v>123.65</v>
      </c>
      <c r="I701" s="5">
        <f>AVERAGEIFS(TimeSeries!699:699,TimeSeries!$1:$1,"&lt;="&amp;I$3,TimeSeries!$1:$1,"&gt;="&amp;I$2)</f>
        <v>120.8</v>
      </c>
      <c r="J701" s="5">
        <f>AVERAGEIFS(TimeSeries!699:699,TimeSeries!$1:$1,"&lt;="&amp;J$3,TimeSeries!$1:$1,"&gt;="&amp;J$2)</f>
        <v>121.6</v>
      </c>
      <c r="K701" s="5">
        <f>+TimeSeries!I699</f>
        <v>129.76249999999999</v>
      </c>
      <c r="M701">
        <f>+INDEX(TimeSeries!$A:$ZZ,'TimeSeries - Formatted'!$B701+1,'TimeSeries - Formatted'!K$1)</f>
        <v>24</v>
      </c>
      <c r="O701" s="1">
        <f t="shared" si="115"/>
        <v>1.7448623497479554E-2</v>
      </c>
      <c r="P701" s="1">
        <f t="shared" si="116"/>
        <v>9.4375235938088942E-3</v>
      </c>
      <c r="Q701" s="1">
        <f t="shared" si="117"/>
        <v>9.009009009009139E-3</v>
      </c>
      <c r="R701" s="1">
        <f t="shared" si="118"/>
        <v>1.2573964497041512E-2</v>
      </c>
      <c r="S701" s="1">
        <f t="shared" si="119"/>
        <v>1.2982054219167649E-2</v>
      </c>
      <c r="T701" s="1">
        <f t="shared" si="120"/>
        <v>1.3940139401394047E-2</v>
      </c>
      <c r="U701" s="1">
        <f t="shared" si="121"/>
        <v>2.0270270270270174E-2</v>
      </c>
      <c r="V701" s="1">
        <f t="shared" si="122"/>
        <v>1.1647254575707144E-2</v>
      </c>
      <c r="X701" s="2">
        <f ca="1">1*(IFERROR(MAX(OFFSET(O$1,MATCH($M701,$M:$M,0)-1,0,ROW()-MATCH($M701,$M:$M,0))),0)&gt;0)</f>
        <v>1</v>
      </c>
      <c r="Y701" s="2">
        <f ca="1">1*(IFERROR(MAX(OFFSET(P$1,MATCH($M701,$M:$M,0)-1,0,ROW()-MATCH($M701,$M:$M,0))),0)&gt;0)</f>
        <v>1</v>
      </c>
      <c r="Z701" s="2">
        <f ca="1">1*(IFERROR(MAX(OFFSET(Q$1,MATCH($M701,$M:$M,0)-1,0,ROW()-MATCH($M701,$M:$M,0))),0)&gt;0)</f>
        <v>1</v>
      </c>
      <c r="AA701" s="2">
        <f ca="1">1*(IFERROR(MAX(OFFSET(R$1,MATCH($M701,$M:$M,0)-1,0,ROW()-MATCH($M701,$M:$M,0))),0)&gt;0)</f>
        <v>1</v>
      </c>
      <c r="AB701" s="2">
        <f ca="1">1*(IFERROR(MAX(OFFSET(S$1,MATCH($M701,$M:$M,0)-1,0,ROW()-MATCH($M701,$M:$M,0))),0)&gt;0)</f>
        <v>1</v>
      </c>
      <c r="AC701" s="2">
        <f ca="1">1*(IFERROR(MAX(OFFSET(T$1,MATCH($M701,$M:$M,0)-1,0,ROW()-MATCH($M701,$M:$M,0))),0)&gt;0)</f>
        <v>1</v>
      </c>
      <c r="AD701" s="2">
        <f ca="1">1*(IFERROR(MAX(OFFSET(U$1,MATCH($M701,$M:$M,0)-1,0,ROW()-MATCH($M701,$M:$M,0))),0)&gt;0)</f>
        <v>1</v>
      </c>
      <c r="AE701" s="2">
        <f ca="1">1*(IFERROR(MAX(OFFSET(V$1,MATCH($M701,$M:$M,0)-1,0,ROW()-MATCH($M701,$M:$M,0))),0)&gt;0)</f>
        <v>1</v>
      </c>
      <c r="AG701">
        <f ca="1">+IF(COUNTIFS(AG$4:AG700,1,$M$4:$M700,$M701)=1,0,IF(O701*X701&lt;$AI$1,1,0))</f>
        <v>0</v>
      </c>
      <c r="AH701">
        <f ca="1">+IF(COUNTIFS(AH$4:AH700,1,$M$4:$M700,$M701)=1,0,IF(P701*Y701&lt;$AI$1,1,0))</f>
        <v>0</v>
      </c>
      <c r="AI701">
        <f ca="1">+IF(COUNTIFS(AI$4:AI700,1,$M$4:$M700,$M701)=1,0,IF(Q701*Z701&lt;$AI$1,1,0))</f>
        <v>0</v>
      </c>
      <c r="AJ701">
        <f ca="1">+IF(COUNTIFS(AJ$4:AJ700,1,$M$4:$M700,$M701)=1,0,IF(R701*AA701&lt;$AI$1,1,0))</f>
        <v>0</v>
      </c>
      <c r="AK701">
        <f ca="1">+IF(COUNTIFS(AK$4:AK700,1,$M$4:$M700,$M701)=1,0,IF(S701*AB701&lt;$AI$1,1,0))</f>
        <v>0</v>
      </c>
      <c r="AL701">
        <f ca="1">+IF(COUNTIFS(AL$4:AL700,1,$M$4:$M700,$M701)=1,0,IF(T701*AC701&lt;$AI$1,1,0))</f>
        <v>0</v>
      </c>
      <c r="AM701">
        <f ca="1">+IF(COUNTIFS(AM$4:AM700,1,$M$4:$M700,$M701)=1,0,IF(U701*AD701&lt;$AI$1,1,0))</f>
        <v>0</v>
      </c>
      <c r="AN701">
        <f ca="1">+IF(COUNTIFS(AN$4:AN700,1,$M$4:$M700,$M701)=1,0,IF(V701*AE701&lt;$AI$1,1,0))</f>
        <v>0</v>
      </c>
      <c r="AO701">
        <f t="shared" ca="1" si="113"/>
        <v>0</v>
      </c>
      <c r="AQ701">
        <f ca="1">1*(COUNTIFS($M$4:$M700,M701,AO$4:AO700,1)&gt;0)</f>
        <v>1</v>
      </c>
      <c r="AR701" t="str">
        <f ca="1">+IF($AQ701=1,"",IFERROR(AVERAGEIFS($AG$3:$AN$3,$AG701:$AN701,1),""))</f>
        <v/>
      </c>
    </row>
    <row r="702" spans="2:44" x14ac:dyDescent="0.25">
      <c r="B702">
        <f t="shared" si="114"/>
        <v>699</v>
      </c>
      <c r="C702" s="5">
        <f>AVERAGEIFS(TimeSeries!700:700,TimeSeries!$1:$1,"&lt;="&amp;C$3,TimeSeries!$1:$1,"&gt;="&amp;C$2)</f>
        <v>132.4</v>
      </c>
      <c r="D702" s="5">
        <f>AVERAGEIFS(TimeSeries!700:700,TimeSeries!$1:$1,"&lt;="&amp;D$3,TimeSeries!$1:$1,"&gt;="&amp;D$2)</f>
        <v>135.4</v>
      </c>
      <c r="E702" s="5">
        <f>AVERAGEIFS(TimeSeries!700:700,TimeSeries!$1:$1,"&lt;="&amp;E$3,TimeSeries!$1:$1,"&gt;="&amp;E$2)</f>
        <v>136.1</v>
      </c>
      <c r="F702" s="5">
        <f>AVERAGEIFS(TimeSeries!700:700,TimeSeries!$1:$1,"&lt;="&amp;F$3,TimeSeries!$1:$1,"&gt;="&amp;F$2)</f>
        <v>138.1</v>
      </c>
      <c r="G702" s="5">
        <f>AVERAGEIFS(TimeSeries!700:700,TimeSeries!$1:$1,"&lt;="&amp;G$3,TimeSeries!$1:$1,"&gt;="&amp;G$2)</f>
        <v>134.55000000000001</v>
      </c>
      <c r="H702" s="5">
        <f>AVERAGEIFS(TimeSeries!700:700,TimeSeries!$1:$1,"&lt;="&amp;H$3,TimeSeries!$1:$1,"&gt;="&amp;H$2)</f>
        <v>126.05</v>
      </c>
      <c r="I702" s="5">
        <f>AVERAGEIFS(TimeSeries!700:700,TimeSeries!$1:$1,"&lt;="&amp;I$3,TimeSeries!$1:$1,"&gt;="&amp;I$2)</f>
        <v>122.5</v>
      </c>
      <c r="J702" s="5">
        <f>AVERAGEIFS(TimeSeries!700:700,TimeSeries!$1:$1,"&lt;="&amp;J$3,TimeSeries!$1:$1,"&gt;="&amp;J$2)</f>
        <v>123</v>
      </c>
      <c r="K702" s="5">
        <f>+TimeSeries!I700</f>
        <v>131.38749999999999</v>
      </c>
      <c r="M702">
        <f>+INDEX(TimeSeries!$A:$ZZ,'TimeSeries - Formatted'!$B702+1,'TimeSeries - Formatted'!K$1)</f>
        <v>24</v>
      </c>
      <c r="O702" s="1">
        <f t="shared" si="115"/>
        <v>9.1463414634147533E-3</v>
      </c>
      <c r="P702" s="1">
        <f t="shared" si="116"/>
        <v>1.2715033657442198E-2</v>
      </c>
      <c r="Q702" s="1">
        <f t="shared" si="117"/>
        <v>1.2648809523809534E-2</v>
      </c>
      <c r="R702" s="1">
        <f t="shared" si="118"/>
        <v>8.765522279035709E-3</v>
      </c>
      <c r="S702" s="1">
        <f t="shared" si="119"/>
        <v>1.4323407463249227E-2</v>
      </c>
      <c r="T702" s="1">
        <f t="shared" si="120"/>
        <v>1.940962393853618E-2</v>
      </c>
      <c r="U702" s="1">
        <f t="shared" si="121"/>
        <v>1.4072847682119249E-2</v>
      </c>
      <c r="V702" s="1">
        <f t="shared" si="122"/>
        <v>1.1513157894736947E-2</v>
      </c>
      <c r="X702" s="2">
        <f ca="1">1*(IFERROR(MAX(OFFSET(O$1,MATCH($M702,$M:$M,0)-1,0,ROW()-MATCH($M702,$M:$M,0))),0)&gt;0)</f>
        <v>1</v>
      </c>
      <c r="Y702" s="2">
        <f ca="1">1*(IFERROR(MAX(OFFSET(P$1,MATCH($M702,$M:$M,0)-1,0,ROW()-MATCH($M702,$M:$M,0))),0)&gt;0)</f>
        <v>1</v>
      </c>
      <c r="Z702" s="2">
        <f ca="1">1*(IFERROR(MAX(OFFSET(Q$1,MATCH($M702,$M:$M,0)-1,0,ROW()-MATCH($M702,$M:$M,0))),0)&gt;0)</f>
        <v>1</v>
      </c>
      <c r="AA702" s="2">
        <f ca="1">1*(IFERROR(MAX(OFFSET(R$1,MATCH($M702,$M:$M,0)-1,0,ROW()-MATCH($M702,$M:$M,0))),0)&gt;0)</f>
        <v>1</v>
      </c>
      <c r="AB702" s="2">
        <f ca="1">1*(IFERROR(MAX(OFFSET(S$1,MATCH($M702,$M:$M,0)-1,0,ROW()-MATCH($M702,$M:$M,0))),0)&gt;0)</f>
        <v>1</v>
      </c>
      <c r="AC702" s="2">
        <f ca="1">1*(IFERROR(MAX(OFFSET(T$1,MATCH($M702,$M:$M,0)-1,0,ROW()-MATCH($M702,$M:$M,0))),0)&gt;0)</f>
        <v>1</v>
      </c>
      <c r="AD702" s="2">
        <f ca="1">1*(IFERROR(MAX(OFFSET(U$1,MATCH($M702,$M:$M,0)-1,0,ROW()-MATCH($M702,$M:$M,0))),0)&gt;0)</f>
        <v>1</v>
      </c>
      <c r="AE702" s="2">
        <f ca="1">1*(IFERROR(MAX(OFFSET(V$1,MATCH($M702,$M:$M,0)-1,0,ROW()-MATCH($M702,$M:$M,0))),0)&gt;0)</f>
        <v>1</v>
      </c>
      <c r="AG702">
        <f ca="1">+IF(COUNTIFS(AG$4:AG701,1,$M$4:$M701,$M702)=1,0,IF(O702*X702&lt;$AI$1,1,0))</f>
        <v>0</v>
      </c>
      <c r="AH702">
        <f ca="1">+IF(COUNTIFS(AH$4:AH701,1,$M$4:$M701,$M702)=1,0,IF(P702*Y702&lt;$AI$1,1,0))</f>
        <v>0</v>
      </c>
      <c r="AI702">
        <f ca="1">+IF(COUNTIFS(AI$4:AI701,1,$M$4:$M701,$M702)=1,0,IF(Q702*Z702&lt;$AI$1,1,0))</f>
        <v>0</v>
      </c>
      <c r="AJ702">
        <f ca="1">+IF(COUNTIFS(AJ$4:AJ701,1,$M$4:$M701,$M702)=1,0,IF(R702*AA702&lt;$AI$1,1,0))</f>
        <v>0</v>
      </c>
      <c r="AK702">
        <f ca="1">+IF(COUNTIFS(AK$4:AK701,1,$M$4:$M701,$M702)=1,0,IF(S702*AB702&lt;$AI$1,1,0))</f>
        <v>0</v>
      </c>
      <c r="AL702">
        <f ca="1">+IF(COUNTIFS(AL$4:AL701,1,$M$4:$M701,$M702)=1,0,IF(T702*AC702&lt;$AI$1,1,0))</f>
        <v>0</v>
      </c>
      <c r="AM702">
        <f ca="1">+IF(COUNTIFS(AM$4:AM701,1,$M$4:$M701,$M702)=1,0,IF(U702*AD702&lt;$AI$1,1,0))</f>
        <v>0</v>
      </c>
      <c r="AN702">
        <f ca="1">+IF(COUNTIFS(AN$4:AN701,1,$M$4:$M701,$M702)=1,0,IF(V702*AE702&lt;$AI$1,1,0))</f>
        <v>0</v>
      </c>
      <c r="AO702">
        <f t="shared" ca="1" si="113"/>
        <v>0</v>
      </c>
      <c r="AQ702">
        <f ca="1">1*(COUNTIFS($M$4:$M701,M702,AO$4:AO701,1)&gt;0)</f>
        <v>1</v>
      </c>
      <c r="AR702" t="str">
        <f ca="1">+IF($AQ702=1,"",IFERROR(AVERAGEIFS($AG$3:$AN$3,$AG702:$AN702,1),""))</f>
        <v/>
      </c>
    </row>
    <row r="703" spans="2:44" x14ac:dyDescent="0.25">
      <c r="B703">
        <f t="shared" si="114"/>
        <v>700</v>
      </c>
      <c r="C703" s="5">
        <f>AVERAGEIFS(TimeSeries!701:701,TimeSeries!$1:$1,"&lt;="&amp;C$3,TimeSeries!$1:$1,"&gt;="&amp;C$2)</f>
        <v>134.1</v>
      </c>
      <c r="D703" s="5">
        <f>AVERAGEIFS(TimeSeries!701:701,TimeSeries!$1:$1,"&lt;="&amp;D$3,TimeSeries!$1:$1,"&gt;="&amp;D$2)</f>
        <v>137.1</v>
      </c>
      <c r="E703" s="5">
        <f>AVERAGEIFS(TimeSeries!701:701,TimeSeries!$1:$1,"&lt;="&amp;E$3,TimeSeries!$1:$1,"&gt;="&amp;E$2)</f>
        <v>138.5</v>
      </c>
      <c r="F703" s="5">
        <f>AVERAGEIFS(TimeSeries!701:701,TimeSeries!$1:$1,"&lt;="&amp;F$3,TimeSeries!$1:$1,"&gt;="&amp;F$2)</f>
        <v>140</v>
      </c>
      <c r="G703" s="5">
        <f>AVERAGEIFS(TimeSeries!701:701,TimeSeries!$1:$1,"&lt;="&amp;G$3,TimeSeries!$1:$1,"&gt;="&amp;G$2)</f>
        <v>135.05000000000001</v>
      </c>
      <c r="H703" s="5">
        <f>AVERAGEIFS(TimeSeries!701:701,TimeSeries!$1:$1,"&lt;="&amp;H$3,TimeSeries!$1:$1,"&gt;="&amp;H$2)</f>
        <v>126.55</v>
      </c>
      <c r="I703" s="5">
        <f>AVERAGEIFS(TimeSeries!701:701,TimeSeries!$1:$1,"&lt;="&amp;I$3,TimeSeries!$1:$1,"&gt;="&amp;I$2)</f>
        <v>123.75</v>
      </c>
      <c r="J703" s="5">
        <f>AVERAGEIFS(TimeSeries!701:701,TimeSeries!$1:$1,"&lt;="&amp;J$3,TimeSeries!$1:$1,"&gt;="&amp;J$2)</f>
        <v>124.5</v>
      </c>
      <c r="K703" s="5">
        <f>+TimeSeries!I701</f>
        <v>132.85000000000002</v>
      </c>
      <c r="M703">
        <f>+INDEX(TimeSeries!$A:$ZZ,'TimeSeries - Formatted'!$B703+1,'TimeSeries - Formatted'!K$1)</f>
        <v>24</v>
      </c>
      <c r="O703" s="1">
        <f t="shared" si="115"/>
        <v>1.2839879154078471E-2</v>
      </c>
      <c r="P703" s="1">
        <f t="shared" si="116"/>
        <v>1.2555391432791607E-2</v>
      </c>
      <c r="Q703" s="1">
        <f t="shared" si="117"/>
        <v>1.7634092578986182E-2</v>
      </c>
      <c r="R703" s="1">
        <f t="shared" si="118"/>
        <v>1.3758146270818283E-2</v>
      </c>
      <c r="S703" s="1">
        <f t="shared" si="119"/>
        <v>3.7160906726123599E-3</v>
      </c>
      <c r="T703" s="1">
        <f t="shared" si="120"/>
        <v>3.9666798889330668E-3</v>
      </c>
      <c r="U703" s="1">
        <f t="shared" si="121"/>
        <v>1.0204081632652962E-2</v>
      </c>
      <c r="V703" s="1">
        <f t="shared" si="122"/>
        <v>1.2195121951219523E-2</v>
      </c>
      <c r="X703" s="2">
        <f ca="1">1*(IFERROR(MAX(OFFSET(O$1,MATCH($M703,$M:$M,0)-1,0,ROW()-MATCH($M703,$M:$M,0))),0)&gt;0)</f>
        <v>1</v>
      </c>
      <c r="Y703" s="2">
        <f ca="1">1*(IFERROR(MAX(OFFSET(P$1,MATCH($M703,$M:$M,0)-1,0,ROW()-MATCH($M703,$M:$M,0))),0)&gt;0)</f>
        <v>1</v>
      </c>
      <c r="Z703" s="2">
        <f ca="1">1*(IFERROR(MAX(OFFSET(Q$1,MATCH($M703,$M:$M,0)-1,0,ROW()-MATCH($M703,$M:$M,0))),0)&gt;0)</f>
        <v>1</v>
      </c>
      <c r="AA703" s="2">
        <f ca="1">1*(IFERROR(MAX(OFFSET(R$1,MATCH($M703,$M:$M,0)-1,0,ROW()-MATCH($M703,$M:$M,0))),0)&gt;0)</f>
        <v>1</v>
      </c>
      <c r="AB703" s="2">
        <f ca="1">1*(IFERROR(MAX(OFFSET(S$1,MATCH($M703,$M:$M,0)-1,0,ROW()-MATCH($M703,$M:$M,0))),0)&gt;0)</f>
        <v>1</v>
      </c>
      <c r="AC703" s="2">
        <f ca="1">1*(IFERROR(MAX(OFFSET(T$1,MATCH($M703,$M:$M,0)-1,0,ROW()-MATCH($M703,$M:$M,0))),0)&gt;0)</f>
        <v>1</v>
      </c>
      <c r="AD703" s="2">
        <f ca="1">1*(IFERROR(MAX(OFFSET(U$1,MATCH($M703,$M:$M,0)-1,0,ROW()-MATCH($M703,$M:$M,0))),0)&gt;0)</f>
        <v>1</v>
      </c>
      <c r="AE703" s="2">
        <f ca="1">1*(IFERROR(MAX(OFFSET(V$1,MATCH($M703,$M:$M,0)-1,0,ROW()-MATCH($M703,$M:$M,0))),0)&gt;0)</f>
        <v>1</v>
      </c>
      <c r="AG703">
        <f ca="1">+IF(COUNTIFS(AG$4:AG702,1,$M$4:$M702,$M703)=1,0,IF(O703*X703&lt;$AI$1,1,0))</f>
        <v>0</v>
      </c>
      <c r="AH703">
        <f ca="1">+IF(COUNTIFS(AH$4:AH702,1,$M$4:$M702,$M703)=1,0,IF(P703*Y703&lt;$AI$1,1,0))</f>
        <v>0</v>
      </c>
      <c r="AI703">
        <f ca="1">+IF(COUNTIFS(AI$4:AI702,1,$M$4:$M702,$M703)=1,0,IF(Q703*Z703&lt;$AI$1,1,0))</f>
        <v>0</v>
      </c>
      <c r="AJ703">
        <f ca="1">+IF(COUNTIFS(AJ$4:AJ702,1,$M$4:$M702,$M703)=1,0,IF(R703*AA703&lt;$AI$1,1,0))</f>
        <v>0</v>
      </c>
      <c r="AK703">
        <f ca="1">+IF(COUNTIFS(AK$4:AK702,1,$M$4:$M702,$M703)=1,0,IF(S703*AB703&lt;$AI$1,1,0))</f>
        <v>0</v>
      </c>
      <c r="AL703">
        <f ca="1">+IF(COUNTIFS(AL$4:AL702,1,$M$4:$M702,$M703)=1,0,IF(T703*AC703&lt;$AI$1,1,0))</f>
        <v>0</v>
      </c>
      <c r="AM703">
        <f ca="1">+IF(COUNTIFS(AM$4:AM702,1,$M$4:$M702,$M703)=1,0,IF(U703*AD703&lt;$AI$1,1,0))</f>
        <v>0</v>
      </c>
      <c r="AN703">
        <f ca="1">+IF(COUNTIFS(AN$4:AN702,1,$M$4:$M702,$M703)=1,0,IF(V703*AE703&lt;$AI$1,1,0))</f>
        <v>0</v>
      </c>
      <c r="AO703">
        <f t="shared" ca="1" si="113"/>
        <v>0</v>
      </c>
      <c r="AQ703">
        <f ca="1">1*(COUNTIFS($M$4:$M702,M703,AO$4:AO702,1)&gt;0)</f>
        <v>1</v>
      </c>
      <c r="AR703" t="str">
        <f ca="1">+IF($AQ703=1,"",IFERROR(AVERAGEIFS($AG$3:$AN$3,$AG703:$AN703,1),""))</f>
        <v/>
      </c>
    </row>
    <row r="704" spans="2:44" x14ac:dyDescent="0.25">
      <c r="B704">
        <f t="shared" si="114"/>
        <v>701</v>
      </c>
      <c r="C704" s="5">
        <f>AVERAGEIFS(TimeSeries!702:702,TimeSeries!$1:$1,"&lt;="&amp;C$3,TimeSeries!$1:$1,"&gt;="&amp;C$2)</f>
        <v>135.30000000000001</v>
      </c>
      <c r="D704" s="5">
        <f>AVERAGEIFS(TimeSeries!702:702,TimeSeries!$1:$1,"&lt;="&amp;D$3,TimeSeries!$1:$1,"&gt;="&amp;D$2)</f>
        <v>138.80000000000001</v>
      </c>
      <c r="E704" s="5">
        <f>AVERAGEIFS(TimeSeries!702:702,TimeSeries!$1:$1,"&lt;="&amp;E$3,TimeSeries!$1:$1,"&gt;="&amp;E$2)</f>
        <v>140.19999999999999</v>
      </c>
      <c r="F704" s="5">
        <f>AVERAGEIFS(TimeSeries!702:702,TimeSeries!$1:$1,"&lt;="&amp;F$3,TimeSeries!$1:$1,"&gt;="&amp;F$2)</f>
        <v>141.19999999999999</v>
      </c>
      <c r="G704" s="5">
        <f>AVERAGEIFS(TimeSeries!702:702,TimeSeries!$1:$1,"&lt;="&amp;G$3,TimeSeries!$1:$1,"&gt;="&amp;G$2)</f>
        <v>136.25</v>
      </c>
      <c r="H704" s="5">
        <f>AVERAGEIFS(TimeSeries!702:702,TimeSeries!$1:$1,"&lt;="&amp;H$3,TimeSeries!$1:$1,"&gt;="&amp;H$2)</f>
        <v>127.75</v>
      </c>
      <c r="I704" s="5">
        <f>AVERAGEIFS(TimeSeries!702:702,TimeSeries!$1:$1,"&lt;="&amp;I$3,TimeSeries!$1:$1,"&gt;="&amp;I$2)</f>
        <v>124.95</v>
      </c>
      <c r="J704" s="5">
        <f>AVERAGEIFS(TimeSeries!702:702,TimeSeries!$1:$1,"&lt;="&amp;J$3,TimeSeries!$1:$1,"&gt;="&amp;J$2)</f>
        <v>125.9</v>
      </c>
      <c r="K704" s="5">
        <f>+TimeSeries!I702</f>
        <v>134.17500000000001</v>
      </c>
      <c r="M704">
        <f>+INDEX(TimeSeries!$A:$ZZ,'TimeSeries - Formatted'!$B704+1,'TimeSeries - Formatted'!K$1)</f>
        <v>24</v>
      </c>
      <c r="O704" s="1">
        <f t="shared" si="115"/>
        <v>8.9485458612976743E-3</v>
      </c>
      <c r="P704" s="1">
        <f t="shared" si="116"/>
        <v>1.2399708242159191E-2</v>
      </c>
      <c r="Q704" s="1">
        <f t="shared" si="117"/>
        <v>1.2274368231046884E-2</v>
      </c>
      <c r="R704" s="1">
        <f t="shared" si="118"/>
        <v>8.5714285714284522E-3</v>
      </c>
      <c r="S704" s="1">
        <f t="shared" si="119"/>
        <v>8.8855979266937446E-3</v>
      </c>
      <c r="T704" s="1">
        <f t="shared" si="120"/>
        <v>9.4824180165942185E-3</v>
      </c>
      <c r="U704" s="1">
        <f t="shared" si="121"/>
        <v>9.6969696969697594E-3</v>
      </c>
      <c r="V704" s="1">
        <f t="shared" si="122"/>
        <v>1.1244979919678766E-2</v>
      </c>
      <c r="X704" s="2">
        <f ca="1">1*(IFERROR(MAX(OFFSET(O$1,MATCH($M704,$M:$M,0)-1,0,ROW()-MATCH($M704,$M:$M,0))),0)&gt;0)</f>
        <v>1</v>
      </c>
      <c r="Y704" s="2">
        <f ca="1">1*(IFERROR(MAX(OFFSET(P$1,MATCH($M704,$M:$M,0)-1,0,ROW()-MATCH($M704,$M:$M,0))),0)&gt;0)</f>
        <v>1</v>
      </c>
      <c r="Z704" s="2">
        <f ca="1">1*(IFERROR(MAX(OFFSET(Q$1,MATCH($M704,$M:$M,0)-1,0,ROW()-MATCH($M704,$M:$M,0))),0)&gt;0)</f>
        <v>1</v>
      </c>
      <c r="AA704" s="2">
        <f ca="1">1*(IFERROR(MAX(OFFSET(R$1,MATCH($M704,$M:$M,0)-1,0,ROW()-MATCH($M704,$M:$M,0))),0)&gt;0)</f>
        <v>1</v>
      </c>
      <c r="AB704" s="2">
        <f ca="1">1*(IFERROR(MAX(OFFSET(S$1,MATCH($M704,$M:$M,0)-1,0,ROW()-MATCH($M704,$M:$M,0))),0)&gt;0)</f>
        <v>1</v>
      </c>
      <c r="AC704" s="2">
        <f ca="1">1*(IFERROR(MAX(OFFSET(T$1,MATCH($M704,$M:$M,0)-1,0,ROW()-MATCH($M704,$M:$M,0))),0)&gt;0)</f>
        <v>1</v>
      </c>
      <c r="AD704" s="2">
        <f ca="1">1*(IFERROR(MAX(OFFSET(U$1,MATCH($M704,$M:$M,0)-1,0,ROW()-MATCH($M704,$M:$M,0))),0)&gt;0)</f>
        <v>1</v>
      </c>
      <c r="AE704" s="2">
        <f ca="1">1*(IFERROR(MAX(OFFSET(V$1,MATCH($M704,$M:$M,0)-1,0,ROW()-MATCH($M704,$M:$M,0))),0)&gt;0)</f>
        <v>1</v>
      </c>
      <c r="AG704">
        <f ca="1">+IF(COUNTIFS(AG$4:AG703,1,$M$4:$M703,$M704)=1,0,IF(O704*X704&lt;$AI$1,1,0))</f>
        <v>0</v>
      </c>
      <c r="AH704">
        <f ca="1">+IF(COUNTIFS(AH$4:AH703,1,$M$4:$M703,$M704)=1,0,IF(P704*Y704&lt;$AI$1,1,0))</f>
        <v>0</v>
      </c>
      <c r="AI704">
        <f ca="1">+IF(COUNTIFS(AI$4:AI703,1,$M$4:$M703,$M704)=1,0,IF(Q704*Z704&lt;$AI$1,1,0))</f>
        <v>0</v>
      </c>
      <c r="AJ704">
        <f ca="1">+IF(COUNTIFS(AJ$4:AJ703,1,$M$4:$M703,$M704)=1,0,IF(R704*AA704&lt;$AI$1,1,0))</f>
        <v>0</v>
      </c>
      <c r="AK704">
        <f ca="1">+IF(COUNTIFS(AK$4:AK703,1,$M$4:$M703,$M704)=1,0,IF(S704*AB704&lt;$AI$1,1,0))</f>
        <v>0</v>
      </c>
      <c r="AL704">
        <f ca="1">+IF(COUNTIFS(AL$4:AL703,1,$M$4:$M703,$M704)=1,0,IF(T704*AC704&lt;$AI$1,1,0))</f>
        <v>0</v>
      </c>
      <c r="AM704">
        <f ca="1">+IF(COUNTIFS(AM$4:AM703,1,$M$4:$M703,$M704)=1,0,IF(U704*AD704&lt;$AI$1,1,0))</f>
        <v>0</v>
      </c>
      <c r="AN704">
        <f ca="1">+IF(COUNTIFS(AN$4:AN703,1,$M$4:$M703,$M704)=1,0,IF(V704*AE704&lt;$AI$1,1,0))</f>
        <v>0</v>
      </c>
      <c r="AO704">
        <f t="shared" ca="1" si="113"/>
        <v>0</v>
      </c>
      <c r="AQ704">
        <f ca="1">1*(COUNTIFS($M$4:$M703,M704,AO$4:AO703,1)&gt;0)</f>
        <v>1</v>
      </c>
      <c r="AR704" t="str">
        <f ca="1">+IF($AQ704=1,"",IFERROR(AVERAGEIFS($AG$3:$AN$3,$AG704:$AN704,1),""))</f>
        <v/>
      </c>
    </row>
    <row r="705" spans="2:44" x14ac:dyDescent="0.25">
      <c r="B705">
        <f t="shared" si="114"/>
        <v>702</v>
      </c>
      <c r="C705" s="5">
        <f>AVERAGEIFS(TimeSeries!703:703,TimeSeries!$1:$1,"&lt;="&amp;C$3,TimeSeries!$1:$1,"&gt;="&amp;C$2)</f>
        <v>136.5</v>
      </c>
      <c r="D705" s="5">
        <f>AVERAGEIFS(TimeSeries!703:703,TimeSeries!$1:$1,"&lt;="&amp;D$3,TimeSeries!$1:$1,"&gt;="&amp;D$2)</f>
        <v>140.5</v>
      </c>
      <c r="E705" s="5">
        <f>AVERAGEIFS(TimeSeries!703:703,TimeSeries!$1:$1,"&lt;="&amp;E$3,TimeSeries!$1:$1,"&gt;="&amp;E$2)</f>
        <v>142.6</v>
      </c>
      <c r="F705" s="5">
        <f>AVERAGEIFS(TimeSeries!703:703,TimeSeries!$1:$1,"&lt;="&amp;F$3,TimeSeries!$1:$1,"&gt;="&amp;F$2)</f>
        <v>142.6</v>
      </c>
      <c r="G705" s="5">
        <f>AVERAGEIFS(TimeSeries!703:703,TimeSeries!$1:$1,"&lt;="&amp;G$3,TimeSeries!$1:$1,"&gt;="&amp;G$2)</f>
        <v>136.94999999999999</v>
      </c>
      <c r="H705" s="5">
        <f>AVERAGEIFS(TimeSeries!703:703,TimeSeries!$1:$1,"&lt;="&amp;H$3,TimeSeries!$1:$1,"&gt;="&amp;H$2)</f>
        <v>128.94999999999999</v>
      </c>
      <c r="I705" s="5">
        <f>AVERAGEIFS(TimeSeries!703:703,TimeSeries!$1:$1,"&lt;="&amp;I$3,TimeSeries!$1:$1,"&gt;="&amp;I$2)</f>
        <v>126.15</v>
      </c>
      <c r="J705" s="5">
        <f>AVERAGEIFS(TimeSeries!703:703,TimeSeries!$1:$1,"&lt;="&amp;J$3,TimeSeries!$1:$1,"&gt;="&amp;J$2)</f>
        <v>127.3</v>
      </c>
      <c r="K705" s="5">
        <f>+TimeSeries!I703</f>
        <v>135.55000000000001</v>
      </c>
      <c r="M705">
        <f>+INDEX(TimeSeries!$A:$ZZ,'TimeSeries - Formatted'!$B705+1,'TimeSeries - Formatted'!K$1)</f>
        <v>24</v>
      </c>
      <c r="O705" s="1">
        <f t="shared" si="115"/>
        <v>8.8691796008868451E-3</v>
      </c>
      <c r="P705" s="1">
        <f t="shared" si="116"/>
        <v>1.2247838616714635E-2</v>
      </c>
      <c r="Q705" s="1">
        <f t="shared" si="117"/>
        <v>1.711840228245376E-2</v>
      </c>
      <c r="R705" s="1">
        <f t="shared" si="118"/>
        <v>9.9150141643060685E-3</v>
      </c>
      <c r="S705" s="1">
        <f t="shared" si="119"/>
        <v>5.1376146788990606E-3</v>
      </c>
      <c r="T705" s="1">
        <f t="shared" si="120"/>
        <v>9.3933463796476158E-3</v>
      </c>
      <c r="U705" s="1">
        <f t="shared" si="121"/>
        <v>9.6038415366146435E-3</v>
      </c>
      <c r="V705" s="1">
        <f t="shared" si="122"/>
        <v>1.1119936457505863E-2</v>
      </c>
      <c r="X705" s="2">
        <f ca="1">1*(IFERROR(MAX(OFFSET(O$1,MATCH($M705,$M:$M,0)-1,0,ROW()-MATCH($M705,$M:$M,0))),0)&gt;0)</f>
        <v>1</v>
      </c>
      <c r="Y705" s="2">
        <f ca="1">1*(IFERROR(MAX(OFFSET(P$1,MATCH($M705,$M:$M,0)-1,0,ROW()-MATCH($M705,$M:$M,0))),0)&gt;0)</f>
        <v>1</v>
      </c>
      <c r="Z705" s="2">
        <f ca="1">1*(IFERROR(MAX(OFFSET(Q$1,MATCH($M705,$M:$M,0)-1,0,ROW()-MATCH($M705,$M:$M,0))),0)&gt;0)</f>
        <v>1</v>
      </c>
      <c r="AA705" s="2">
        <f ca="1">1*(IFERROR(MAX(OFFSET(R$1,MATCH($M705,$M:$M,0)-1,0,ROW()-MATCH($M705,$M:$M,0))),0)&gt;0)</f>
        <v>1</v>
      </c>
      <c r="AB705" s="2">
        <f ca="1">1*(IFERROR(MAX(OFFSET(S$1,MATCH($M705,$M:$M,0)-1,0,ROW()-MATCH($M705,$M:$M,0))),0)&gt;0)</f>
        <v>1</v>
      </c>
      <c r="AC705" s="2">
        <f ca="1">1*(IFERROR(MAX(OFFSET(T$1,MATCH($M705,$M:$M,0)-1,0,ROW()-MATCH($M705,$M:$M,0))),0)&gt;0)</f>
        <v>1</v>
      </c>
      <c r="AD705" s="2">
        <f ca="1">1*(IFERROR(MAX(OFFSET(U$1,MATCH($M705,$M:$M,0)-1,0,ROW()-MATCH($M705,$M:$M,0))),0)&gt;0)</f>
        <v>1</v>
      </c>
      <c r="AE705" s="2">
        <f ca="1">1*(IFERROR(MAX(OFFSET(V$1,MATCH($M705,$M:$M,0)-1,0,ROW()-MATCH($M705,$M:$M,0))),0)&gt;0)</f>
        <v>1</v>
      </c>
      <c r="AG705">
        <f ca="1">+IF(COUNTIFS(AG$4:AG704,1,$M$4:$M704,$M705)=1,0,IF(O705*X705&lt;$AI$1,1,0))</f>
        <v>0</v>
      </c>
      <c r="AH705">
        <f ca="1">+IF(COUNTIFS(AH$4:AH704,1,$M$4:$M704,$M705)=1,0,IF(P705*Y705&lt;$AI$1,1,0))</f>
        <v>0</v>
      </c>
      <c r="AI705">
        <f ca="1">+IF(COUNTIFS(AI$4:AI704,1,$M$4:$M704,$M705)=1,0,IF(Q705*Z705&lt;$AI$1,1,0))</f>
        <v>0</v>
      </c>
      <c r="AJ705">
        <f ca="1">+IF(COUNTIFS(AJ$4:AJ704,1,$M$4:$M704,$M705)=1,0,IF(R705*AA705&lt;$AI$1,1,0))</f>
        <v>0</v>
      </c>
      <c r="AK705">
        <f ca="1">+IF(COUNTIFS(AK$4:AK704,1,$M$4:$M704,$M705)=1,0,IF(S705*AB705&lt;$AI$1,1,0))</f>
        <v>0</v>
      </c>
      <c r="AL705">
        <f ca="1">+IF(COUNTIFS(AL$4:AL704,1,$M$4:$M704,$M705)=1,0,IF(T705*AC705&lt;$AI$1,1,0))</f>
        <v>0</v>
      </c>
      <c r="AM705">
        <f ca="1">+IF(COUNTIFS(AM$4:AM704,1,$M$4:$M704,$M705)=1,0,IF(U705*AD705&lt;$AI$1,1,0))</f>
        <v>0</v>
      </c>
      <c r="AN705">
        <f ca="1">+IF(COUNTIFS(AN$4:AN704,1,$M$4:$M704,$M705)=1,0,IF(V705*AE705&lt;$AI$1,1,0))</f>
        <v>0</v>
      </c>
      <c r="AO705">
        <f t="shared" ca="1" si="113"/>
        <v>0</v>
      </c>
      <c r="AQ705">
        <f ca="1">1*(COUNTIFS($M$4:$M704,M705,AO$4:AO704,1)&gt;0)</f>
        <v>1</v>
      </c>
      <c r="AR705" t="str">
        <f ca="1">+IF($AQ705=1,"",IFERROR(AVERAGEIFS($AG$3:$AN$3,$AG705:$AN705,1),""))</f>
        <v/>
      </c>
    </row>
    <row r="706" spans="2:44" x14ac:dyDescent="0.25">
      <c r="B706">
        <f t="shared" si="114"/>
        <v>703</v>
      </c>
      <c r="C706" s="5">
        <f>AVERAGEIFS(TimeSeries!704:704,TimeSeries!$1:$1,"&lt;="&amp;C$3,TimeSeries!$1:$1,"&gt;="&amp;C$2)</f>
        <v>138.4</v>
      </c>
      <c r="D706" s="5">
        <f>AVERAGEIFS(TimeSeries!704:704,TimeSeries!$1:$1,"&lt;="&amp;D$3,TimeSeries!$1:$1,"&gt;="&amp;D$2)</f>
        <v>145.4</v>
      </c>
      <c r="E706" s="5">
        <f>AVERAGEIFS(TimeSeries!704:704,TimeSeries!$1:$1,"&lt;="&amp;E$3,TimeSeries!$1:$1,"&gt;="&amp;E$2)</f>
        <v>148.25</v>
      </c>
      <c r="F706" s="5">
        <f>AVERAGEIFS(TimeSeries!704:704,TimeSeries!$1:$1,"&lt;="&amp;F$3,TimeSeries!$1:$1,"&gt;="&amp;F$2)</f>
        <v>147.25</v>
      </c>
      <c r="G706" s="5">
        <f>AVERAGEIFS(TimeSeries!704:704,TimeSeries!$1:$1,"&lt;="&amp;G$3,TimeSeries!$1:$1,"&gt;="&amp;G$2)</f>
        <v>140.9</v>
      </c>
      <c r="H706" s="5">
        <f>AVERAGEIFS(TimeSeries!704:704,TimeSeries!$1:$1,"&lt;="&amp;H$3,TimeSeries!$1:$1,"&gt;="&amp;H$2)</f>
        <v>130.9</v>
      </c>
      <c r="I706" s="5">
        <f>AVERAGEIFS(TimeSeries!704:704,TimeSeries!$1:$1,"&lt;="&amp;I$3,TimeSeries!$1:$1,"&gt;="&amp;I$2)</f>
        <v>127.35</v>
      </c>
      <c r="J706" s="5">
        <f>AVERAGEIFS(TimeSeries!704:704,TimeSeries!$1:$1,"&lt;="&amp;J$3,TimeSeries!$1:$1,"&gt;="&amp;J$2)</f>
        <v>128.69999999999999</v>
      </c>
      <c r="K706" s="5">
        <f>+TimeSeries!I704</f>
        <v>138.72499999999999</v>
      </c>
      <c r="M706">
        <f>+INDEX(TimeSeries!$A:$ZZ,'TimeSeries - Formatted'!$B706+1,'TimeSeries - Formatted'!K$1)</f>
        <v>24</v>
      </c>
      <c r="O706" s="1">
        <f t="shared" si="115"/>
        <v>1.391941391941387E-2</v>
      </c>
      <c r="P706" s="1">
        <f t="shared" si="116"/>
        <v>3.4875444839857606E-2</v>
      </c>
      <c r="Q706" s="1">
        <f t="shared" si="117"/>
        <v>3.962131837307159E-2</v>
      </c>
      <c r="R706" s="1">
        <f t="shared" si="118"/>
        <v>3.2608695652174058E-2</v>
      </c>
      <c r="S706" s="1">
        <f t="shared" si="119"/>
        <v>2.8842643300474702E-2</v>
      </c>
      <c r="T706" s="1">
        <f t="shared" si="120"/>
        <v>1.5122140364482561E-2</v>
      </c>
      <c r="U706" s="1">
        <f t="shared" si="121"/>
        <v>9.512485136741855E-3</v>
      </c>
      <c r="V706" s="1">
        <f t="shared" si="122"/>
        <v>1.09976433621366E-2</v>
      </c>
      <c r="X706" s="2">
        <f ca="1">1*(IFERROR(MAX(OFFSET(O$1,MATCH($M706,$M:$M,0)-1,0,ROW()-MATCH($M706,$M:$M,0))),0)&gt;0)</f>
        <v>1</v>
      </c>
      <c r="Y706" s="2">
        <f ca="1">1*(IFERROR(MAX(OFFSET(P$1,MATCH($M706,$M:$M,0)-1,0,ROW()-MATCH($M706,$M:$M,0))),0)&gt;0)</f>
        <v>1</v>
      </c>
      <c r="Z706" s="2">
        <f ca="1">1*(IFERROR(MAX(OFFSET(Q$1,MATCH($M706,$M:$M,0)-1,0,ROW()-MATCH($M706,$M:$M,0))),0)&gt;0)</f>
        <v>1</v>
      </c>
      <c r="AA706" s="2">
        <f ca="1">1*(IFERROR(MAX(OFFSET(R$1,MATCH($M706,$M:$M,0)-1,0,ROW()-MATCH($M706,$M:$M,0))),0)&gt;0)</f>
        <v>1</v>
      </c>
      <c r="AB706" s="2">
        <f ca="1">1*(IFERROR(MAX(OFFSET(S$1,MATCH($M706,$M:$M,0)-1,0,ROW()-MATCH($M706,$M:$M,0))),0)&gt;0)</f>
        <v>1</v>
      </c>
      <c r="AC706" s="2">
        <f ca="1">1*(IFERROR(MAX(OFFSET(T$1,MATCH($M706,$M:$M,0)-1,0,ROW()-MATCH($M706,$M:$M,0))),0)&gt;0)</f>
        <v>1</v>
      </c>
      <c r="AD706" s="2">
        <f ca="1">1*(IFERROR(MAX(OFFSET(U$1,MATCH($M706,$M:$M,0)-1,0,ROW()-MATCH($M706,$M:$M,0))),0)&gt;0)</f>
        <v>1</v>
      </c>
      <c r="AE706" s="2">
        <f ca="1">1*(IFERROR(MAX(OFFSET(V$1,MATCH($M706,$M:$M,0)-1,0,ROW()-MATCH($M706,$M:$M,0))),0)&gt;0)</f>
        <v>1</v>
      </c>
      <c r="AG706">
        <f ca="1">+IF(COUNTIFS(AG$4:AG705,1,$M$4:$M705,$M706)=1,0,IF(O706*X706&lt;$AI$1,1,0))</f>
        <v>0</v>
      </c>
      <c r="AH706">
        <f ca="1">+IF(COUNTIFS(AH$4:AH705,1,$M$4:$M705,$M706)=1,0,IF(P706*Y706&lt;$AI$1,1,0))</f>
        <v>0</v>
      </c>
      <c r="AI706">
        <f ca="1">+IF(COUNTIFS(AI$4:AI705,1,$M$4:$M705,$M706)=1,0,IF(Q706*Z706&lt;$AI$1,1,0))</f>
        <v>0</v>
      </c>
      <c r="AJ706">
        <f ca="1">+IF(COUNTIFS(AJ$4:AJ705,1,$M$4:$M705,$M706)=1,0,IF(R706*AA706&lt;$AI$1,1,0))</f>
        <v>0</v>
      </c>
      <c r="AK706">
        <f ca="1">+IF(COUNTIFS(AK$4:AK705,1,$M$4:$M705,$M706)=1,0,IF(S706*AB706&lt;$AI$1,1,0))</f>
        <v>0</v>
      </c>
      <c r="AL706">
        <f ca="1">+IF(COUNTIFS(AL$4:AL705,1,$M$4:$M705,$M706)=1,0,IF(T706*AC706&lt;$AI$1,1,0))</f>
        <v>0</v>
      </c>
      <c r="AM706">
        <f ca="1">+IF(COUNTIFS(AM$4:AM705,1,$M$4:$M705,$M706)=1,0,IF(U706*AD706&lt;$AI$1,1,0))</f>
        <v>0</v>
      </c>
      <c r="AN706">
        <f ca="1">+IF(COUNTIFS(AN$4:AN705,1,$M$4:$M705,$M706)=1,0,IF(V706*AE706&lt;$AI$1,1,0))</f>
        <v>0</v>
      </c>
      <c r="AO706">
        <f t="shared" ca="1" si="113"/>
        <v>0</v>
      </c>
      <c r="AQ706">
        <f ca="1">1*(COUNTIFS($M$4:$M705,M706,AO$4:AO705,1)&gt;0)</f>
        <v>1</v>
      </c>
      <c r="AR706" t="str">
        <f ca="1">+IF($AQ706=1,"",IFERROR(AVERAGEIFS($AG$3:$AN$3,$AG706:$AN706,1),""))</f>
        <v/>
      </c>
    </row>
    <row r="707" spans="2:44" x14ac:dyDescent="0.25">
      <c r="B707">
        <f t="shared" si="114"/>
        <v>704</v>
      </c>
      <c r="C707" s="5">
        <f>AVERAGEIFS(TimeSeries!705:705,TimeSeries!$1:$1,"&lt;="&amp;C$3,TimeSeries!$1:$1,"&gt;="&amp;C$2)</f>
        <v>142.05000000000001</v>
      </c>
      <c r="D707" s="5">
        <f>AVERAGEIFS(TimeSeries!705:705,TimeSeries!$1:$1,"&lt;="&amp;D$3,TimeSeries!$1:$1,"&gt;="&amp;D$2)</f>
        <v>145.05000000000001</v>
      </c>
      <c r="E707" s="5">
        <f>AVERAGEIFS(TimeSeries!705:705,TimeSeries!$1:$1,"&lt;="&amp;E$3,TimeSeries!$1:$1,"&gt;="&amp;E$2)</f>
        <v>141.5</v>
      </c>
      <c r="F707" s="5">
        <f>AVERAGEIFS(TimeSeries!705:705,TimeSeries!$1:$1,"&lt;="&amp;F$3,TimeSeries!$1:$1,"&gt;="&amp;F$2)</f>
        <v>139</v>
      </c>
      <c r="G707" s="5">
        <f>AVERAGEIFS(TimeSeries!705:705,TimeSeries!$1:$1,"&lt;="&amp;G$3,TimeSeries!$1:$1,"&gt;="&amp;G$2)</f>
        <v>138.30000000000001</v>
      </c>
      <c r="H707" s="5">
        <f>AVERAGEIFS(TimeSeries!705:705,TimeSeries!$1:$1,"&lt;="&amp;H$3,TimeSeries!$1:$1,"&gt;="&amp;H$2)</f>
        <v>134.80000000000001</v>
      </c>
      <c r="I707" s="5">
        <f>AVERAGEIFS(TimeSeries!705:705,TimeSeries!$1:$1,"&lt;="&amp;I$3,TimeSeries!$1:$1,"&gt;="&amp;I$2)</f>
        <v>131.25</v>
      </c>
      <c r="J707" s="5">
        <f>AVERAGEIFS(TimeSeries!705:705,TimeSeries!$1:$1,"&lt;="&amp;J$3,TimeSeries!$1:$1,"&gt;="&amp;J$2)</f>
        <v>131.5</v>
      </c>
      <c r="K707" s="5">
        <f>+TimeSeries!I705</f>
        <v>138.27500000000001</v>
      </c>
      <c r="M707">
        <f>+INDEX(TimeSeries!$A:$ZZ,'TimeSeries - Formatted'!$B707+1,'TimeSeries - Formatted'!K$1)</f>
        <v>24</v>
      </c>
      <c r="O707" s="1">
        <f t="shared" si="115"/>
        <v>2.6372832369942145E-2</v>
      </c>
      <c r="P707" s="1">
        <f t="shared" si="116"/>
        <v>-2.4071526822557754E-3</v>
      </c>
      <c r="Q707" s="1">
        <f t="shared" si="117"/>
        <v>-4.5531197301854953E-2</v>
      </c>
      <c r="R707" s="1">
        <f t="shared" si="118"/>
        <v>-5.6027164685908293E-2</v>
      </c>
      <c r="S707" s="1">
        <f t="shared" si="119"/>
        <v>-1.8452803406671325E-2</v>
      </c>
      <c r="T707" s="1">
        <f t="shared" si="120"/>
        <v>2.9793735676088673E-2</v>
      </c>
      <c r="U707" s="1">
        <f t="shared" si="121"/>
        <v>3.0624263839811539E-2</v>
      </c>
      <c r="V707" s="1">
        <f t="shared" si="122"/>
        <v>2.1756021756021759E-2</v>
      </c>
      <c r="X707" s="2">
        <f ca="1">1*(IFERROR(MAX(OFFSET(O$1,MATCH($M707,$M:$M,0)-1,0,ROW()-MATCH($M707,$M:$M,0))),0)&gt;0)</f>
        <v>1</v>
      </c>
      <c r="Y707" s="2">
        <f ca="1">1*(IFERROR(MAX(OFFSET(P$1,MATCH($M707,$M:$M,0)-1,0,ROW()-MATCH($M707,$M:$M,0))),0)&gt;0)</f>
        <v>1</v>
      </c>
      <c r="Z707" s="2">
        <f ca="1">1*(IFERROR(MAX(OFFSET(Q$1,MATCH($M707,$M:$M,0)-1,0,ROW()-MATCH($M707,$M:$M,0))),0)&gt;0)</f>
        <v>1</v>
      </c>
      <c r="AA707" s="2">
        <f ca="1">1*(IFERROR(MAX(OFFSET(R$1,MATCH($M707,$M:$M,0)-1,0,ROW()-MATCH($M707,$M:$M,0))),0)&gt;0)</f>
        <v>1</v>
      </c>
      <c r="AB707" s="2">
        <f ca="1">1*(IFERROR(MAX(OFFSET(S$1,MATCH($M707,$M:$M,0)-1,0,ROW()-MATCH($M707,$M:$M,0))),0)&gt;0)</f>
        <v>1</v>
      </c>
      <c r="AC707" s="2">
        <f ca="1">1*(IFERROR(MAX(OFFSET(T$1,MATCH($M707,$M:$M,0)-1,0,ROW()-MATCH($M707,$M:$M,0))),0)&gt;0)</f>
        <v>1</v>
      </c>
      <c r="AD707" s="2">
        <f ca="1">1*(IFERROR(MAX(OFFSET(U$1,MATCH($M707,$M:$M,0)-1,0,ROW()-MATCH($M707,$M:$M,0))),0)&gt;0)</f>
        <v>1</v>
      </c>
      <c r="AE707" s="2">
        <f ca="1">1*(IFERROR(MAX(OFFSET(V$1,MATCH($M707,$M:$M,0)-1,0,ROW()-MATCH($M707,$M:$M,0))),0)&gt;0)</f>
        <v>1</v>
      </c>
      <c r="AG707">
        <f ca="1">+IF(COUNTIFS(AG$4:AG706,1,$M$4:$M706,$M707)=1,0,IF(O707*X707&lt;$AI$1,1,0))</f>
        <v>0</v>
      </c>
      <c r="AH707">
        <f ca="1">+IF(COUNTIFS(AH$4:AH706,1,$M$4:$M706,$M707)=1,0,IF(P707*Y707&lt;$AI$1,1,0))</f>
        <v>0</v>
      </c>
      <c r="AI707">
        <f ca="1">+IF(COUNTIFS(AI$4:AI706,1,$M$4:$M706,$M707)=1,0,IF(Q707*Z707&lt;$AI$1,1,0))</f>
        <v>0</v>
      </c>
      <c r="AJ707">
        <f ca="1">+IF(COUNTIFS(AJ$4:AJ706,1,$M$4:$M706,$M707)=1,0,IF(R707*AA707&lt;$AI$1,1,0))</f>
        <v>0</v>
      </c>
      <c r="AK707">
        <f ca="1">+IF(COUNTIFS(AK$4:AK706,1,$M$4:$M706,$M707)=1,0,IF(S707*AB707&lt;$AI$1,1,0))</f>
        <v>0</v>
      </c>
      <c r="AL707">
        <f ca="1">+IF(COUNTIFS(AL$4:AL706,1,$M$4:$M706,$M707)=1,0,IF(T707*AC707&lt;$AI$1,1,0))</f>
        <v>0</v>
      </c>
      <c r="AM707">
        <f ca="1">+IF(COUNTIFS(AM$4:AM706,1,$M$4:$M706,$M707)=1,0,IF(U707*AD707&lt;$AI$1,1,0))</f>
        <v>0</v>
      </c>
      <c r="AN707">
        <f ca="1">+IF(COUNTIFS(AN$4:AN706,1,$M$4:$M706,$M707)=1,0,IF(V707*AE707&lt;$AI$1,1,0))</f>
        <v>0</v>
      </c>
      <c r="AO707">
        <f t="shared" ca="1" si="113"/>
        <v>0</v>
      </c>
      <c r="AQ707">
        <f ca="1">1*(COUNTIFS($M$4:$M706,M707,AO$4:AO706,1)&gt;0)</f>
        <v>1</v>
      </c>
      <c r="AR707" t="str">
        <f ca="1">+IF($AQ707=1,"",IFERROR(AVERAGEIFS($AG$3:$AN$3,$AG707:$AN707,1),""))</f>
        <v/>
      </c>
    </row>
    <row r="708" spans="2:44" x14ac:dyDescent="0.25">
      <c r="B708">
        <f t="shared" si="114"/>
        <v>705</v>
      </c>
      <c r="C708" s="5">
        <f>AVERAGEIFS(TimeSeries!706:706,TimeSeries!$1:$1,"&lt;="&amp;C$3,TimeSeries!$1:$1,"&gt;="&amp;C$2)</f>
        <v>139.5</v>
      </c>
      <c r="D708" s="5">
        <f>AVERAGEIFS(TimeSeries!706:706,TimeSeries!$1:$1,"&lt;="&amp;D$3,TimeSeries!$1:$1,"&gt;="&amp;D$2)</f>
        <v>137.5</v>
      </c>
      <c r="E708" s="5">
        <f>AVERAGEIFS(TimeSeries!706:706,TimeSeries!$1:$1,"&lt;="&amp;E$3,TimeSeries!$1:$1,"&gt;="&amp;E$2)</f>
        <v>131.15</v>
      </c>
      <c r="F708" s="5">
        <f>AVERAGEIFS(TimeSeries!706:706,TimeSeries!$1:$1,"&lt;="&amp;F$3,TimeSeries!$1:$1,"&gt;="&amp;F$2)</f>
        <v>130.65</v>
      </c>
      <c r="G708" s="5">
        <f>AVERAGEIFS(TimeSeries!706:706,TimeSeries!$1:$1,"&lt;="&amp;G$3,TimeSeries!$1:$1,"&gt;="&amp;G$2)</f>
        <v>132.75</v>
      </c>
      <c r="H708" s="5">
        <f>AVERAGEIFS(TimeSeries!706:706,TimeSeries!$1:$1,"&lt;="&amp;H$3,TimeSeries!$1:$1,"&gt;="&amp;H$2)</f>
        <v>133.25</v>
      </c>
      <c r="I708" s="5">
        <f>AVERAGEIFS(TimeSeries!706:706,TimeSeries!$1:$1,"&lt;="&amp;I$3,TimeSeries!$1:$1,"&gt;="&amp;I$2)</f>
        <v>133.94999999999999</v>
      </c>
      <c r="J708" s="5">
        <f>AVERAGEIFS(TimeSeries!706:706,TimeSeries!$1:$1,"&lt;="&amp;J$3,TimeSeries!$1:$1,"&gt;="&amp;J$2)</f>
        <v>132.9</v>
      </c>
      <c r="K708" s="5">
        <f>+TimeSeries!I706</f>
        <v>134.33749999999998</v>
      </c>
      <c r="M708">
        <f>+INDEX(TimeSeries!$A:$ZZ,'TimeSeries - Formatted'!$B708+1,'TimeSeries - Formatted'!K$1)</f>
        <v>24</v>
      </c>
      <c r="O708" s="1">
        <f t="shared" si="115"/>
        <v>-1.7951425554382339E-2</v>
      </c>
      <c r="P708" s="1">
        <f t="shared" si="116"/>
        <v>-5.4332874828060596E-2</v>
      </c>
      <c r="Q708" s="1">
        <f t="shared" si="117"/>
        <v>-0.11534569983136589</v>
      </c>
      <c r="R708" s="1">
        <f t="shared" si="118"/>
        <v>-0.11273344651952455</v>
      </c>
      <c r="S708" s="1">
        <f t="shared" si="119"/>
        <v>-5.7842441447835347E-2</v>
      </c>
      <c r="T708" s="1">
        <f t="shared" si="120"/>
        <v>-1.1498516320474828E-2</v>
      </c>
      <c r="U708" s="1">
        <f t="shared" si="121"/>
        <v>2.0571428571428463E-2</v>
      </c>
      <c r="V708" s="1">
        <f t="shared" si="122"/>
        <v>1.0646387832699666E-2</v>
      </c>
      <c r="X708" s="2">
        <f ca="1">1*(IFERROR(MAX(OFFSET(O$1,MATCH($M708,$M:$M,0)-1,0,ROW()-MATCH($M708,$M:$M,0))),0)&gt;0)</f>
        <v>1</v>
      </c>
      <c r="Y708" s="2">
        <f ca="1">1*(IFERROR(MAX(OFFSET(P$1,MATCH($M708,$M:$M,0)-1,0,ROW()-MATCH($M708,$M:$M,0))),0)&gt;0)</f>
        <v>1</v>
      </c>
      <c r="Z708" s="2">
        <f ca="1">1*(IFERROR(MAX(OFFSET(Q$1,MATCH($M708,$M:$M,0)-1,0,ROW()-MATCH($M708,$M:$M,0))),0)&gt;0)</f>
        <v>1</v>
      </c>
      <c r="AA708" s="2">
        <f ca="1">1*(IFERROR(MAX(OFFSET(R$1,MATCH($M708,$M:$M,0)-1,0,ROW()-MATCH($M708,$M:$M,0))),0)&gt;0)</f>
        <v>1</v>
      </c>
      <c r="AB708" s="2">
        <f ca="1">1*(IFERROR(MAX(OFFSET(S$1,MATCH($M708,$M:$M,0)-1,0,ROW()-MATCH($M708,$M:$M,0))),0)&gt;0)</f>
        <v>1</v>
      </c>
      <c r="AC708" s="2">
        <f ca="1">1*(IFERROR(MAX(OFFSET(T$1,MATCH($M708,$M:$M,0)-1,0,ROW()-MATCH($M708,$M:$M,0))),0)&gt;0)</f>
        <v>1</v>
      </c>
      <c r="AD708" s="2">
        <f ca="1">1*(IFERROR(MAX(OFFSET(U$1,MATCH($M708,$M:$M,0)-1,0,ROW()-MATCH($M708,$M:$M,0))),0)&gt;0)</f>
        <v>1</v>
      </c>
      <c r="AE708" s="2">
        <f ca="1">1*(IFERROR(MAX(OFFSET(V$1,MATCH($M708,$M:$M,0)-1,0,ROW()-MATCH($M708,$M:$M,0))),0)&gt;0)</f>
        <v>1</v>
      </c>
      <c r="AG708">
        <f ca="1">+IF(COUNTIFS(AG$4:AG707,1,$M$4:$M707,$M708)=1,0,IF(O708*X708&lt;$AI$1,1,0))</f>
        <v>0</v>
      </c>
      <c r="AH708">
        <f ca="1">+IF(COUNTIFS(AH$4:AH707,1,$M$4:$M707,$M708)=1,0,IF(P708*Y708&lt;$AI$1,1,0))</f>
        <v>0</v>
      </c>
      <c r="AI708">
        <f ca="1">+IF(COUNTIFS(AI$4:AI707,1,$M$4:$M707,$M708)=1,0,IF(Q708*Z708&lt;$AI$1,1,0))</f>
        <v>0</v>
      </c>
      <c r="AJ708">
        <f ca="1">+IF(COUNTIFS(AJ$4:AJ707,1,$M$4:$M707,$M708)=1,0,IF(R708*AA708&lt;$AI$1,1,0))</f>
        <v>0</v>
      </c>
      <c r="AK708">
        <f ca="1">+IF(COUNTIFS(AK$4:AK707,1,$M$4:$M707,$M708)=1,0,IF(S708*AB708&lt;$AI$1,1,0))</f>
        <v>0</v>
      </c>
      <c r="AL708">
        <f ca="1">+IF(COUNTIFS(AL$4:AL707,1,$M$4:$M707,$M708)=1,0,IF(T708*AC708&lt;$AI$1,1,0))</f>
        <v>0</v>
      </c>
      <c r="AM708">
        <f ca="1">+IF(COUNTIFS(AM$4:AM707,1,$M$4:$M707,$M708)=1,0,IF(U708*AD708&lt;$AI$1,1,0))</f>
        <v>0</v>
      </c>
      <c r="AN708">
        <f ca="1">+IF(COUNTIFS(AN$4:AN707,1,$M$4:$M707,$M708)=1,0,IF(V708*AE708&lt;$AI$1,1,0))</f>
        <v>0</v>
      </c>
      <c r="AO708">
        <f t="shared" ca="1" si="113"/>
        <v>0</v>
      </c>
      <c r="AQ708">
        <f ca="1">1*(COUNTIFS($M$4:$M707,M708,AO$4:AO707,1)&gt;0)</f>
        <v>1</v>
      </c>
      <c r="AR708" t="str">
        <f ca="1">+IF($AQ708=1,"",IFERROR(AVERAGEIFS($AG$3:$AN$3,$AG708:$AN708,1),""))</f>
        <v/>
      </c>
    </row>
    <row r="709" spans="2:44" x14ac:dyDescent="0.25">
      <c r="B709">
        <f t="shared" si="114"/>
        <v>706</v>
      </c>
      <c r="C709" s="5">
        <f>AVERAGEIFS(TimeSeries!707:707,TimeSeries!$1:$1,"&lt;="&amp;C$3,TimeSeries!$1:$1,"&gt;="&amp;C$2)</f>
        <v>130.35</v>
      </c>
      <c r="D709" s="5">
        <f>AVERAGEIFS(TimeSeries!707:707,TimeSeries!$1:$1,"&lt;="&amp;D$3,TimeSeries!$1:$1,"&gt;="&amp;D$2)</f>
        <v>126.35</v>
      </c>
      <c r="E709" s="5">
        <f>AVERAGEIFS(TimeSeries!707:707,TimeSeries!$1:$1,"&lt;="&amp;E$3,TimeSeries!$1:$1,"&gt;="&amp;E$2)</f>
        <v>122.8</v>
      </c>
      <c r="F709" s="5">
        <f>AVERAGEIFS(TimeSeries!707:707,TimeSeries!$1:$1,"&lt;="&amp;F$3,TimeSeries!$1:$1,"&gt;="&amp;F$2)</f>
        <v>126.8</v>
      </c>
      <c r="G709" s="5">
        <f>AVERAGEIFS(TimeSeries!707:707,TimeSeries!$1:$1,"&lt;="&amp;G$3,TimeSeries!$1:$1,"&gt;="&amp;G$2)</f>
        <v>126.8</v>
      </c>
      <c r="H709" s="5">
        <f>AVERAGEIFS(TimeSeries!707:707,TimeSeries!$1:$1,"&lt;="&amp;H$3,TimeSeries!$1:$1,"&gt;="&amp;H$2)</f>
        <v>124.3</v>
      </c>
      <c r="I709" s="5">
        <f>AVERAGEIFS(TimeSeries!707:707,TimeSeries!$1:$1,"&lt;="&amp;I$3,TimeSeries!$1:$1,"&gt;="&amp;I$2)</f>
        <v>126.45</v>
      </c>
      <c r="J709" s="5">
        <f>AVERAGEIFS(TimeSeries!707:707,TimeSeries!$1:$1,"&lt;="&amp;J$3,TimeSeries!$1:$1,"&gt;="&amp;J$2)</f>
        <v>125.9</v>
      </c>
      <c r="K709" s="5">
        <f>+TimeSeries!I707</f>
        <v>126.6</v>
      </c>
      <c r="M709">
        <f>+INDEX(TimeSeries!$A:$ZZ,'TimeSeries - Formatted'!$B709+1,'TimeSeries - Formatted'!K$1)</f>
        <v>24</v>
      </c>
      <c r="O709" s="1">
        <f t="shared" si="115"/>
        <v>-8.2365364308342293E-2</v>
      </c>
      <c r="P709" s="1">
        <f t="shared" si="116"/>
        <v>-0.13101788170563966</v>
      </c>
      <c r="Q709" s="1">
        <f t="shared" si="117"/>
        <v>-0.1716694772344014</v>
      </c>
      <c r="R709" s="1">
        <f t="shared" si="118"/>
        <v>-0.13887945670628188</v>
      </c>
      <c r="S709" s="1">
        <f t="shared" si="119"/>
        <v>-0.10007097232079498</v>
      </c>
      <c r="T709" s="1">
        <f t="shared" si="120"/>
        <v>-7.7893175074184029E-2</v>
      </c>
      <c r="U709" s="1">
        <f t="shared" si="121"/>
        <v>-5.5991041433370525E-2</v>
      </c>
      <c r="V709" s="1">
        <f t="shared" si="122"/>
        <v>-5.267118133935289E-2</v>
      </c>
      <c r="X709" s="2">
        <f ca="1">1*(IFERROR(MAX(OFFSET(O$1,MATCH($M709,$M:$M,0)-1,0,ROW()-MATCH($M709,$M:$M,0))),0)&gt;0)</f>
        <v>1</v>
      </c>
      <c r="Y709" s="2">
        <f ca="1">1*(IFERROR(MAX(OFFSET(P$1,MATCH($M709,$M:$M,0)-1,0,ROW()-MATCH($M709,$M:$M,0))),0)&gt;0)</f>
        <v>1</v>
      </c>
      <c r="Z709" s="2">
        <f ca="1">1*(IFERROR(MAX(OFFSET(Q$1,MATCH($M709,$M:$M,0)-1,0,ROW()-MATCH($M709,$M:$M,0))),0)&gt;0)</f>
        <v>1</v>
      </c>
      <c r="AA709" s="2">
        <f ca="1">1*(IFERROR(MAX(OFFSET(R$1,MATCH($M709,$M:$M,0)-1,0,ROW()-MATCH($M709,$M:$M,0))),0)&gt;0)</f>
        <v>1</v>
      </c>
      <c r="AB709" s="2">
        <f ca="1">1*(IFERROR(MAX(OFFSET(S$1,MATCH($M709,$M:$M,0)-1,0,ROW()-MATCH($M709,$M:$M,0))),0)&gt;0)</f>
        <v>1</v>
      </c>
      <c r="AC709" s="2">
        <f ca="1">1*(IFERROR(MAX(OFFSET(T$1,MATCH($M709,$M:$M,0)-1,0,ROW()-MATCH($M709,$M:$M,0))),0)&gt;0)</f>
        <v>1</v>
      </c>
      <c r="AD709" s="2">
        <f ca="1">1*(IFERROR(MAX(OFFSET(U$1,MATCH($M709,$M:$M,0)-1,0,ROW()-MATCH($M709,$M:$M,0))),0)&gt;0)</f>
        <v>1</v>
      </c>
      <c r="AE709" s="2">
        <f ca="1">1*(IFERROR(MAX(OFFSET(V$1,MATCH($M709,$M:$M,0)-1,0,ROW()-MATCH($M709,$M:$M,0))),0)&gt;0)</f>
        <v>1</v>
      </c>
      <c r="AG709">
        <f ca="1">+IF(COUNTIFS(AG$4:AG708,1,$M$4:$M708,$M709)=1,0,IF(O709*X709&lt;$AI$1,1,0))</f>
        <v>0</v>
      </c>
      <c r="AH709">
        <f ca="1">+IF(COUNTIFS(AH$4:AH708,1,$M$4:$M708,$M709)=1,0,IF(P709*Y709&lt;$AI$1,1,0))</f>
        <v>0</v>
      </c>
      <c r="AI709">
        <f ca="1">+IF(COUNTIFS(AI$4:AI708,1,$M$4:$M708,$M709)=1,0,IF(Q709*Z709&lt;$AI$1,1,0))</f>
        <v>0</v>
      </c>
      <c r="AJ709">
        <f ca="1">+IF(COUNTIFS(AJ$4:AJ708,1,$M$4:$M708,$M709)=1,0,IF(R709*AA709&lt;$AI$1,1,0))</f>
        <v>0</v>
      </c>
      <c r="AK709">
        <f ca="1">+IF(COUNTIFS(AK$4:AK708,1,$M$4:$M708,$M709)=1,0,IF(S709*AB709&lt;$AI$1,1,0))</f>
        <v>0</v>
      </c>
      <c r="AL709">
        <f ca="1">+IF(COUNTIFS(AL$4:AL708,1,$M$4:$M708,$M709)=1,0,IF(T709*AC709&lt;$AI$1,1,0))</f>
        <v>0</v>
      </c>
      <c r="AM709">
        <f ca="1">+IF(COUNTIFS(AM$4:AM708,1,$M$4:$M708,$M709)=1,0,IF(U709*AD709&lt;$AI$1,1,0))</f>
        <v>0</v>
      </c>
      <c r="AN709">
        <f ca="1">+IF(COUNTIFS(AN$4:AN708,1,$M$4:$M708,$M709)=1,0,IF(V709*AE709&lt;$AI$1,1,0))</f>
        <v>0</v>
      </c>
      <c r="AO709">
        <f t="shared" ref="AO709:AO772" ca="1" si="123">1*(SUM(AG709:AN709)&gt;0)</f>
        <v>0</v>
      </c>
      <c r="AQ709">
        <f ca="1">1*(COUNTIFS($M$4:$M708,M709,AO$4:AO708,1)&gt;0)</f>
        <v>1</v>
      </c>
      <c r="AR709" t="str">
        <f ca="1">+IF($AQ709=1,"",IFERROR(AVERAGEIFS($AG$3:$AN$3,$AG709:$AN709,1),""))</f>
        <v/>
      </c>
    </row>
    <row r="710" spans="2:44" x14ac:dyDescent="0.25">
      <c r="B710">
        <f t="shared" ref="B710:B773" si="124">+B709+1</f>
        <v>707</v>
      </c>
      <c r="C710" s="5">
        <f>AVERAGEIFS(TimeSeries!708:708,TimeSeries!$1:$1,"&lt;="&amp;C$3,TimeSeries!$1:$1,"&gt;="&amp;C$2)</f>
        <v>120.6</v>
      </c>
      <c r="D710" s="5">
        <f>AVERAGEIFS(TimeSeries!708:708,TimeSeries!$1:$1,"&lt;="&amp;D$3,TimeSeries!$1:$1,"&gt;="&amp;D$2)</f>
        <v>120.6</v>
      </c>
      <c r="E710" s="5">
        <f>AVERAGEIFS(TimeSeries!708:708,TimeSeries!$1:$1,"&lt;="&amp;E$3,TimeSeries!$1:$1,"&gt;="&amp;E$2)</f>
        <v>120.6</v>
      </c>
      <c r="F710" s="5">
        <f>AVERAGEIFS(TimeSeries!708:708,TimeSeries!$1:$1,"&lt;="&amp;F$3,TimeSeries!$1:$1,"&gt;="&amp;F$2)</f>
        <v>125.1</v>
      </c>
      <c r="G710" s="5">
        <f>AVERAGEIFS(TimeSeries!708:708,TimeSeries!$1:$1,"&lt;="&amp;G$3,TimeSeries!$1:$1,"&gt;="&amp;G$2)</f>
        <v>125.1</v>
      </c>
      <c r="H710" s="5">
        <f>AVERAGEIFS(TimeSeries!708:708,TimeSeries!$1:$1,"&lt;="&amp;H$3,TimeSeries!$1:$1,"&gt;="&amp;H$2)</f>
        <v>118.1</v>
      </c>
      <c r="I710" s="5">
        <f>AVERAGEIFS(TimeSeries!708:708,TimeSeries!$1:$1,"&lt;="&amp;I$3,TimeSeries!$1:$1,"&gt;="&amp;I$2)</f>
        <v>119.5</v>
      </c>
      <c r="J710" s="5">
        <f>AVERAGEIFS(TimeSeries!708:708,TimeSeries!$1:$1,"&lt;="&amp;J$3,TimeSeries!$1:$1,"&gt;="&amp;J$2)</f>
        <v>123</v>
      </c>
      <c r="K710" s="5">
        <f>+TimeSeries!I708</f>
        <v>121.44999999999999</v>
      </c>
      <c r="M710">
        <f>+INDEX(TimeSeries!$A:$ZZ,'TimeSeries - Formatted'!$B710+1,'TimeSeries - Formatted'!K$1)</f>
        <v>24</v>
      </c>
      <c r="O710" s="1">
        <f t="shared" si="115"/>
        <v>-0.15100316789862733</v>
      </c>
      <c r="P710" s="1">
        <f t="shared" si="116"/>
        <v>-0.17056396148555719</v>
      </c>
      <c r="Q710" s="1">
        <f t="shared" si="117"/>
        <v>-0.18650927487352453</v>
      </c>
      <c r="R710" s="1">
        <f t="shared" si="118"/>
        <v>-0.15042444821731749</v>
      </c>
      <c r="S710" s="1">
        <f t="shared" si="119"/>
        <v>-0.11213626685592626</v>
      </c>
      <c r="T710" s="1">
        <f t="shared" si="120"/>
        <v>-0.12388724035608323</v>
      </c>
      <c r="U710" s="1">
        <f t="shared" si="121"/>
        <v>-0.10787607316162739</v>
      </c>
      <c r="V710" s="1">
        <f t="shared" si="122"/>
        <v>-7.4492099322799099E-2</v>
      </c>
      <c r="X710" s="2">
        <f ca="1">1*(IFERROR(MAX(OFFSET(O$1,MATCH($M710,$M:$M,0)-1,0,ROW()-MATCH($M710,$M:$M,0))),0)&gt;0)</f>
        <v>1</v>
      </c>
      <c r="Y710" s="2">
        <f ca="1">1*(IFERROR(MAX(OFFSET(P$1,MATCH($M710,$M:$M,0)-1,0,ROW()-MATCH($M710,$M:$M,0))),0)&gt;0)</f>
        <v>1</v>
      </c>
      <c r="Z710" s="2">
        <f ca="1">1*(IFERROR(MAX(OFFSET(Q$1,MATCH($M710,$M:$M,0)-1,0,ROW()-MATCH($M710,$M:$M,0))),0)&gt;0)</f>
        <v>1</v>
      </c>
      <c r="AA710" s="2">
        <f ca="1">1*(IFERROR(MAX(OFFSET(R$1,MATCH($M710,$M:$M,0)-1,0,ROW()-MATCH($M710,$M:$M,0))),0)&gt;0)</f>
        <v>1</v>
      </c>
      <c r="AB710" s="2">
        <f ca="1">1*(IFERROR(MAX(OFFSET(S$1,MATCH($M710,$M:$M,0)-1,0,ROW()-MATCH($M710,$M:$M,0))),0)&gt;0)</f>
        <v>1</v>
      </c>
      <c r="AC710" s="2">
        <f ca="1">1*(IFERROR(MAX(OFFSET(T$1,MATCH($M710,$M:$M,0)-1,0,ROW()-MATCH($M710,$M:$M,0))),0)&gt;0)</f>
        <v>1</v>
      </c>
      <c r="AD710" s="2">
        <f ca="1">1*(IFERROR(MAX(OFFSET(U$1,MATCH($M710,$M:$M,0)-1,0,ROW()-MATCH($M710,$M:$M,0))),0)&gt;0)</f>
        <v>1</v>
      </c>
      <c r="AE710" s="2">
        <f ca="1">1*(IFERROR(MAX(OFFSET(V$1,MATCH($M710,$M:$M,0)-1,0,ROW()-MATCH($M710,$M:$M,0))),0)&gt;0)</f>
        <v>1</v>
      </c>
      <c r="AG710">
        <f ca="1">+IF(COUNTIFS(AG$4:AG709,1,$M$4:$M709,$M710)=1,0,IF(O710*X710&lt;$AI$1,1,0))</f>
        <v>0</v>
      </c>
      <c r="AH710">
        <f ca="1">+IF(COUNTIFS(AH$4:AH709,1,$M$4:$M709,$M710)=1,0,IF(P710*Y710&lt;$AI$1,1,0))</f>
        <v>0</v>
      </c>
      <c r="AI710">
        <f ca="1">+IF(COUNTIFS(AI$4:AI709,1,$M$4:$M709,$M710)=1,0,IF(Q710*Z710&lt;$AI$1,1,0))</f>
        <v>0</v>
      </c>
      <c r="AJ710">
        <f ca="1">+IF(COUNTIFS(AJ$4:AJ709,1,$M$4:$M709,$M710)=1,0,IF(R710*AA710&lt;$AI$1,1,0))</f>
        <v>0</v>
      </c>
      <c r="AK710">
        <f ca="1">+IF(COUNTIFS(AK$4:AK709,1,$M$4:$M709,$M710)=1,0,IF(S710*AB710&lt;$AI$1,1,0))</f>
        <v>0</v>
      </c>
      <c r="AL710">
        <f ca="1">+IF(COUNTIFS(AL$4:AL709,1,$M$4:$M709,$M710)=1,0,IF(T710*AC710&lt;$AI$1,1,0))</f>
        <v>0</v>
      </c>
      <c r="AM710">
        <f ca="1">+IF(COUNTIFS(AM$4:AM709,1,$M$4:$M709,$M710)=1,0,IF(U710*AD710&lt;$AI$1,1,0))</f>
        <v>0</v>
      </c>
      <c r="AN710">
        <f ca="1">+IF(COUNTIFS(AN$4:AN709,1,$M$4:$M709,$M710)=1,0,IF(V710*AE710&lt;$AI$1,1,0))</f>
        <v>0</v>
      </c>
      <c r="AO710">
        <f t="shared" ca="1" si="123"/>
        <v>0</v>
      </c>
      <c r="AQ710">
        <f ca="1">1*(COUNTIFS($M$4:$M709,M710,AO$4:AO709,1)&gt;0)</f>
        <v>1</v>
      </c>
      <c r="AR710" t="str">
        <f ca="1">+IF($AQ710=1,"",IFERROR(AVERAGEIFS($AG$3:$AN$3,$AG710:$AN710,1),""))</f>
        <v/>
      </c>
    </row>
    <row r="711" spans="2:44" x14ac:dyDescent="0.25">
      <c r="B711">
        <f t="shared" si="124"/>
        <v>708</v>
      </c>
      <c r="C711" s="5">
        <f>AVERAGEIFS(TimeSeries!709:709,TimeSeries!$1:$1,"&lt;="&amp;C$3,TimeSeries!$1:$1,"&gt;="&amp;C$2)</f>
        <v>116.4</v>
      </c>
      <c r="D711" s="5">
        <f>AVERAGEIFS(TimeSeries!709:709,TimeSeries!$1:$1,"&lt;="&amp;D$3,TimeSeries!$1:$1,"&gt;="&amp;D$2)</f>
        <v>119.9</v>
      </c>
      <c r="E711" s="5">
        <f>AVERAGEIFS(TimeSeries!709:709,TimeSeries!$1:$1,"&lt;="&amp;E$3,TimeSeries!$1:$1,"&gt;="&amp;E$2)</f>
        <v>119.9</v>
      </c>
      <c r="F711" s="5">
        <f>AVERAGEIFS(TimeSeries!709:709,TimeSeries!$1:$1,"&lt;="&amp;F$3,TimeSeries!$1:$1,"&gt;="&amp;F$2)</f>
        <v>118.9</v>
      </c>
      <c r="G711" s="5">
        <f>AVERAGEIFS(TimeSeries!709:709,TimeSeries!$1:$1,"&lt;="&amp;G$3,TimeSeries!$1:$1,"&gt;="&amp;G$2)</f>
        <v>118.9</v>
      </c>
      <c r="H711" s="5">
        <f>AVERAGEIFS(TimeSeries!709:709,TimeSeries!$1:$1,"&lt;="&amp;H$3,TimeSeries!$1:$1,"&gt;="&amp;H$2)</f>
        <v>113.4</v>
      </c>
      <c r="I711" s="5">
        <f>AVERAGEIFS(TimeSeries!709:709,TimeSeries!$1:$1,"&lt;="&amp;I$3,TimeSeries!$1:$1,"&gt;="&amp;I$2)</f>
        <v>114.8</v>
      </c>
      <c r="J711" s="5">
        <f>AVERAGEIFS(TimeSeries!709:709,TimeSeries!$1:$1,"&lt;="&amp;J$3,TimeSeries!$1:$1,"&gt;="&amp;J$2)</f>
        <v>121.6</v>
      </c>
      <c r="K711" s="5">
        <f>+TimeSeries!I709</f>
        <v>117.5</v>
      </c>
      <c r="M711">
        <f>+INDEX(TimeSeries!$A:$ZZ,'TimeSeries - Formatted'!$B711+1,'TimeSeries - Formatted'!K$1)</f>
        <v>24</v>
      </c>
      <c r="O711" s="1">
        <f t="shared" si="115"/>
        <v>-0.18057022175290394</v>
      </c>
      <c r="P711" s="1">
        <f t="shared" si="116"/>
        <v>-0.17537826685006874</v>
      </c>
      <c r="Q711" s="1">
        <f t="shared" si="117"/>
        <v>-0.19123102866779085</v>
      </c>
      <c r="R711" s="1">
        <f t="shared" si="118"/>
        <v>-0.19252971137521213</v>
      </c>
      <c r="S711" s="1">
        <f t="shared" si="119"/>
        <v>-0.156139105748758</v>
      </c>
      <c r="T711" s="1">
        <f t="shared" si="120"/>
        <v>-0.15875370919881304</v>
      </c>
      <c r="U711" s="1">
        <f t="shared" si="121"/>
        <v>-0.14296379245987301</v>
      </c>
      <c r="V711" s="1">
        <f t="shared" si="122"/>
        <v>-8.5026335590669744E-2</v>
      </c>
      <c r="X711" s="2">
        <f ca="1">1*(IFERROR(MAX(OFFSET(O$1,MATCH($M711,$M:$M,0)-1,0,ROW()-MATCH($M711,$M:$M,0))),0)&gt;0)</f>
        <v>1</v>
      </c>
      <c r="Y711" s="2">
        <f ca="1">1*(IFERROR(MAX(OFFSET(P$1,MATCH($M711,$M:$M,0)-1,0,ROW()-MATCH($M711,$M:$M,0))),0)&gt;0)</f>
        <v>1</v>
      </c>
      <c r="Z711" s="2">
        <f ca="1">1*(IFERROR(MAX(OFFSET(Q$1,MATCH($M711,$M:$M,0)-1,0,ROW()-MATCH($M711,$M:$M,0))),0)&gt;0)</f>
        <v>1</v>
      </c>
      <c r="AA711" s="2">
        <f ca="1">1*(IFERROR(MAX(OFFSET(R$1,MATCH($M711,$M:$M,0)-1,0,ROW()-MATCH($M711,$M:$M,0))),0)&gt;0)</f>
        <v>1</v>
      </c>
      <c r="AB711" s="2">
        <f ca="1">1*(IFERROR(MAX(OFFSET(S$1,MATCH($M711,$M:$M,0)-1,0,ROW()-MATCH($M711,$M:$M,0))),0)&gt;0)</f>
        <v>1</v>
      </c>
      <c r="AC711" s="2">
        <f ca="1">1*(IFERROR(MAX(OFFSET(T$1,MATCH($M711,$M:$M,0)-1,0,ROW()-MATCH($M711,$M:$M,0))),0)&gt;0)</f>
        <v>1</v>
      </c>
      <c r="AD711" s="2">
        <f ca="1">1*(IFERROR(MAX(OFFSET(U$1,MATCH($M711,$M:$M,0)-1,0,ROW()-MATCH($M711,$M:$M,0))),0)&gt;0)</f>
        <v>1</v>
      </c>
      <c r="AE711" s="2">
        <f ca="1">1*(IFERROR(MAX(OFFSET(V$1,MATCH($M711,$M:$M,0)-1,0,ROW()-MATCH($M711,$M:$M,0))),0)&gt;0)</f>
        <v>1</v>
      </c>
      <c r="AG711">
        <f ca="1">+IF(COUNTIFS(AG$4:AG710,1,$M$4:$M710,$M711)=1,0,IF(O711*X711&lt;$AI$1,1,0))</f>
        <v>0</v>
      </c>
      <c r="AH711">
        <f ca="1">+IF(COUNTIFS(AH$4:AH710,1,$M$4:$M710,$M711)=1,0,IF(P711*Y711&lt;$AI$1,1,0))</f>
        <v>0</v>
      </c>
      <c r="AI711">
        <f ca="1">+IF(COUNTIFS(AI$4:AI710,1,$M$4:$M710,$M711)=1,0,IF(Q711*Z711&lt;$AI$1,1,0))</f>
        <v>0</v>
      </c>
      <c r="AJ711">
        <f ca="1">+IF(COUNTIFS(AJ$4:AJ710,1,$M$4:$M710,$M711)=1,0,IF(R711*AA711&lt;$AI$1,1,0))</f>
        <v>0</v>
      </c>
      <c r="AK711">
        <f ca="1">+IF(COUNTIFS(AK$4:AK710,1,$M$4:$M710,$M711)=1,0,IF(S711*AB711&lt;$AI$1,1,0))</f>
        <v>0</v>
      </c>
      <c r="AL711">
        <f ca="1">+IF(COUNTIFS(AL$4:AL710,1,$M$4:$M710,$M711)=1,0,IF(T711*AC711&lt;$AI$1,1,0))</f>
        <v>0</v>
      </c>
      <c r="AM711">
        <f ca="1">+IF(COUNTIFS(AM$4:AM710,1,$M$4:$M710,$M711)=1,0,IF(U711*AD711&lt;$AI$1,1,0))</f>
        <v>0</v>
      </c>
      <c r="AN711">
        <f ca="1">+IF(COUNTIFS(AN$4:AN710,1,$M$4:$M710,$M711)=1,0,IF(V711*AE711&lt;$AI$1,1,0))</f>
        <v>0</v>
      </c>
      <c r="AO711">
        <f t="shared" ca="1" si="123"/>
        <v>0</v>
      </c>
      <c r="AQ711">
        <f ca="1">1*(COUNTIFS($M$4:$M710,M711,AO$4:AO710,1)&gt;0)</f>
        <v>1</v>
      </c>
      <c r="AR711" t="str">
        <f ca="1">+IF($AQ711=1,"",IFERROR(AVERAGEIFS($AG$3:$AN$3,$AG711:$AN711,1),""))</f>
        <v/>
      </c>
    </row>
    <row r="712" spans="2:44" x14ac:dyDescent="0.25">
      <c r="B712">
        <f t="shared" si="124"/>
        <v>709</v>
      </c>
      <c r="C712" s="5">
        <f>AVERAGEIFS(TimeSeries!710:710,TimeSeries!$1:$1,"&lt;="&amp;C$3,TimeSeries!$1:$1,"&gt;="&amp;C$2)</f>
        <v>115.2</v>
      </c>
      <c r="D712" s="5">
        <f>AVERAGEIFS(TimeSeries!710:710,TimeSeries!$1:$1,"&lt;="&amp;D$3,TimeSeries!$1:$1,"&gt;="&amp;D$2)</f>
        <v>118.7</v>
      </c>
      <c r="E712" s="5">
        <f>AVERAGEIFS(TimeSeries!710:710,TimeSeries!$1:$1,"&lt;="&amp;E$3,TimeSeries!$1:$1,"&gt;="&amp;E$2)</f>
        <v>119.4</v>
      </c>
      <c r="F712" s="5">
        <f>AVERAGEIFS(TimeSeries!710:710,TimeSeries!$1:$1,"&lt;="&amp;F$3,TimeSeries!$1:$1,"&gt;="&amp;F$2)</f>
        <v>118.9</v>
      </c>
      <c r="G712" s="5">
        <f>AVERAGEIFS(TimeSeries!710:710,TimeSeries!$1:$1,"&lt;="&amp;G$3,TimeSeries!$1:$1,"&gt;="&amp;G$2)</f>
        <v>118.9</v>
      </c>
      <c r="H712" s="5">
        <f>AVERAGEIFS(TimeSeries!710:710,TimeSeries!$1:$1,"&lt;="&amp;H$3,TimeSeries!$1:$1,"&gt;="&amp;H$2)</f>
        <v>113.4</v>
      </c>
      <c r="I712" s="5">
        <f>AVERAGEIFS(TimeSeries!710:710,TimeSeries!$1:$1,"&lt;="&amp;I$3,TimeSeries!$1:$1,"&gt;="&amp;I$2)</f>
        <v>110.55</v>
      </c>
      <c r="J712" s="5">
        <f>AVERAGEIFS(TimeSeries!710:710,TimeSeries!$1:$1,"&lt;="&amp;J$3,TimeSeries!$1:$1,"&gt;="&amp;J$2)</f>
        <v>113.1</v>
      </c>
      <c r="K712" s="5">
        <f>+TimeSeries!I710</f>
        <v>116.0125</v>
      </c>
      <c r="M712">
        <f>+INDEX(TimeSeries!$A:$ZZ,'TimeSeries - Formatted'!$B712+1,'TimeSeries - Formatted'!K$1)</f>
        <v>25</v>
      </c>
      <c r="O712" s="1">
        <f t="shared" si="115"/>
        <v>-0.18901795142555444</v>
      </c>
      <c r="P712" s="1">
        <f t="shared" si="116"/>
        <v>-0.18363136176066031</v>
      </c>
      <c r="Q712" s="1">
        <f t="shared" si="117"/>
        <v>-0.19460370994940979</v>
      </c>
      <c r="R712" s="1">
        <f t="shared" si="118"/>
        <v>-0.19252971137521213</v>
      </c>
      <c r="S712" s="1">
        <f t="shared" si="119"/>
        <v>-0.156139105748758</v>
      </c>
      <c r="T712" s="1">
        <f t="shared" si="120"/>
        <v>-0.15875370919881304</v>
      </c>
      <c r="U712" s="1">
        <f t="shared" si="121"/>
        <v>-0.17469204927211646</v>
      </c>
      <c r="V712" s="1">
        <f t="shared" si="122"/>
        <v>-0.14898419864559831</v>
      </c>
      <c r="X712" s="2">
        <f ca="1">1*(IFERROR(MAX(OFFSET(O$1,MATCH($M712,$M:$M,0)-1,0,ROW()-MATCH($M712,$M:$M,0))),0)&gt;0)</f>
        <v>0</v>
      </c>
      <c r="Y712" s="2">
        <f ca="1">1*(IFERROR(MAX(OFFSET(P$1,MATCH($M712,$M:$M,0)-1,0,ROW()-MATCH($M712,$M:$M,0))),0)&gt;0)</f>
        <v>0</v>
      </c>
      <c r="Z712" s="2">
        <f ca="1">1*(IFERROR(MAX(OFFSET(Q$1,MATCH($M712,$M:$M,0)-1,0,ROW()-MATCH($M712,$M:$M,0))),0)&gt;0)</f>
        <v>0</v>
      </c>
      <c r="AA712" s="2">
        <f ca="1">1*(IFERROR(MAX(OFFSET(R$1,MATCH($M712,$M:$M,0)-1,0,ROW()-MATCH($M712,$M:$M,0))),0)&gt;0)</f>
        <v>0</v>
      </c>
      <c r="AB712" s="2">
        <f ca="1">1*(IFERROR(MAX(OFFSET(S$1,MATCH($M712,$M:$M,0)-1,0,ROW()-MATCH($M712,$M:$M,0))),0)&gt;0)</f>
        <v>0</v>
      </c>
      <c r="AC712" s="2">
        <f ca="1">1*(IFERROR(MAX(OFFSET(T$1,MATCH($M712,$M:$M,0)-1,0,ROW()-MATCH($M712,$M:$M,0))),0)&gt;0)</f>
        <v>0</v>
      </c>
      <c r="AD712" s="2">
        <f ca="1">1*(IFERROR(MAX(OFFSET(U$1,MATCH($M712,$M:$M,0)-1,0,ROW()-MATCH($M712,$M:$M,0))),0)&gt;0)</f>
        <v>0</v>
      </c>
      <c r="AE712" s="2">
        <f ca="1">1*(IFERROR(MAX(OFFSET(V$1,MATCH($M712,$M:$M,0)-1,0,ROW()-MATCH($M712,$M:$M,0))),0)&gt;0)</f>
        <v>0</v>
      </c>
      <c r="AG712">
        <f ca="1">+IF(COUNTIFS(AG$4:AG711,1,$M$4:$M711,$M712)=1,0,IF(O712*X712&lt;$AI$1,1,0))</f>
        <v>0</v>
      </c>
      <c r="AH712">
        <f ca="1">+IF(COUNTIFS(AH$4:AH711,1,$M$4:$M711,$M712)=1,0,IF(P712*Y712&lt;$AI$1,1,0))</f>
        <v>0</v>
      </c>
      <c r="AI712">
        <f ca="1">+IF(COUNTIFS(AI$4:AI711,1,$M$4:$M711,$M712)=1,0,IF(Q712*Z712&lt;$AI$1,1,0))</f>
        <v>0</v>
      </c>
      <c r="AJ712">
        <f ca="1">+IF(COUNTIFS(AJ$4:AJ711,1,$M$4:$M711,$M712)=1,0,IF(R712*AA712&lt;$AI$1,1,0))</f>
        <v>0</v>
      </c>
      <c r="AK712">
        <f ca="1">+IF(COUNTIFS(AK$4:AK711,1,$M$4:$M711,$M712)=1,0,IF(S712*AB712&lt;$AI$1,1,0))</f>
        <v>0</v>
      </c>
      <c r="AL712">
        <f ca="1">+IF(COUNTIFS(AL$4:AL711,1,$M$4:$M711,$M712)=1,0,IF(T712*AC712&lt;$AI$1,1,0))</f>
        <v>0</v>
      </c>
      <c r="AM712">
        <f ca="1">+IF(COUNTIFS(AM$4:AM711,1,$M$4:$M711,$M712)=1,0,IF(U712*AD712&lt;$AI$1,1,0))</f>
        <v>0</v>
      </c>
      <c r="AN712">
        <f ca="1">+IF(COUNTIFS(AN$4:AN711,1,$M$4:$M711,$M712)=1,0,IF(V712*AE712&lt;$AI$1,1,0))</f>
        <v>0</v>
      </c>
      <c r="AO712">
        <f t="shared" ca="1" si="123"/>
        <v>0</v>
      </c>
      <c r="AQ712">
        <f>1*(COUNTIFS($M$4:$M711,M712,AO$4:AO711,1)&gt;0)</f>
        <v>0</v>
      </c>
      <c r="AR712" t="str">
        <f ca="1">+IF($AQ712=1,"",IFERROR(AVERAGEIFS($AG$3:$AN$3,$AG712:$AN712,1),""))</f>
        <v/>
      </c>
    </row>
    <row r="713" spans="2:44" x14ac:dyDescent="0.25">
      <c r="B713">
        <f t="shared" si="124"/>
        <v>710</v>
      </c>
      <c r="C713" s="5">
        <f>AVERAGEIFS(TimeSeries!711:711,TimeSeries!$1:$1,"&lt;="&amp;C$3,TimeSeries!$1:$1,"&gt;="&amp;C$2)</f>
        <v>114.7</v>
      </c>
      <c r="D713" s="5">
        <f>AVERAGEIFS(TimeSeries!711:711,TimeSeries!$1:$1,"&lt;="&amp;D$3,TimeSeries!$1:$1,"&gt;="&amp;D$2)</f>
        <v>118.7</v>
      </c>
      <c r="E713" s="5">
        <f>AVERAGEIFS(TimeSeries!711:711,TimeSeries!$1:$1,"&lt;="&amp;E$3,TimeSeries!$1:$1,"&gt;="&amp;E$2)</f>
        <v>120.1</v>
      </c>
      <c r="F713" s="5">
        <f>AVERAGEIFS(TimeSeries!711:711,TimeSeries!$1:$1,"&lt;="&amp;F$3,TimeSeries!$1:$1,"&gt;="&amp;F$2)</f>
        <v>120.1</v>
      </c>
      <c r="G713" s="5">
        <f>AVERAGEIFS(TimeSeries!711:711,TimeSeries!$1:$1,"&lt;="&amp;G$3,TimeSeries!$1:$1,"&gt;="&amp;G$2)</f>
        <v>119.4</v>
      </c>
      <c r="H713" s="5">
        <f>AVERAGEIFS(TimeSeries!711:711,TimeSeries!$1:$1,"&lt;="&amp;H$3,TimeSeries!$1:$1,"&gt;="&amp;H$2)</f>
        <v>113.4</v>
      </c>
      <c r="I713" s="5">
        <f>AVERAGEIFS(TimeSeries!711:711,TimeSeries!$1:$1,"&lt;="&amp;I$3,TimeSeries!$1:$1,"&gt;="&amp;I$2)</f>
        <v>110.55</v>
      </c>
      <c r="J713" s="5">
        <f>AVERAGEIFS(TimeSeries!711:711,TimeSeries!$1:$1,"&lt;="&amp;J$3,TimeSeries!$1:$1,"&gt;="&amp;J$2)</f>
        <v>113.1</v>
      </c>
      <c r="K713" s="5">
        <f>+TimeSeries!I711</f>
        <v>116.1875</v>
      </c>
      <c r="M713">
        <f>+INDEX(TimeSeries!$A:$ZZ,'TimeSeries - Formatted'!$B713+1,'TimeSeries - Formatted'!K$1)</f>
        <v>25</v>
      </c>
      <c r="O713" s="1">
        <f t="shared" si="115"/>
        <v>-0.19253783878915876</v>
      </c>
      <c r="P713" s="1">
        <f t="shared" si="116"/>
        <v>-0.18363136176066031</v>
      </c>
      <c r="Q713" s="1">
        <f t="shared" si="117"/>
        <v>-0.18988195615514336</v>
      </c>
      <c r="R713" s="1">
        <f t="shared" si="118"/>
        <v>-0.18438030560271645</v>
      </c>
      <c r="S713" s="1">
        <f t="shared" si="119"/>
        <v>-0.15259048970901345</v>
      </c>
      <c r="T713" s="1">
        <f t="shared" si="120"/>
        <v>-0.15875370919881304</v>
      </c>
      <c r="U713" s="1">
        <f t="shared" si="121"/>
        <v>-0.17469204927211646</v>
      </c>
      <c r="V713" s="1">
        <f t="shared" si="122"/>
        <v>-0.14898419864559831</v>
      </c>
      <c r="X713" s="2">
        <f ca="1">1*(IFERROR(MAX(OFFSET(O$1,MATCH($M713,$M:$M,0)-1,0,ROW()-MATCH($M713,$M:$M,0))),0)&gt;0)</f>
        <v>0</v>
      </c>
      <c r="Y713" s="2">
        <f ca="1">1*(IFERROR(MAX(OFFSET(P$1,MATCH($M713,$M:$M,0)-1,0,ROW()-MATCH($M713,$M:$M,0))),0)&gt;0)</f>
        <v>0</v>
      </c>
      <c r="Z713" s="2">
        <f ca="1">1*(IFERROR(MAX(OFFSET(Q$1,MATCH($M713,$M:$M,0)-1,0,ROW()-MATCH($M713,$M:$M,0))),0)&gt;0)</f>
        <v>0</v>
      </c>
      <c r="AA713" s="2">
        <f ca="1">1*(IFERROR(MAX(OFFSET(R$1,MATCH($M713,$M:$M,0)-1,0,ROW()-MATCH($M713,$M:$M,0))),0)&gt;0)</f>
        <v>0</v>
      </c>
      <c r="AB713" s="2">
        <f ca="1">1*(IFERROR(MAX(OFFSET(S$1,MATCH($M713,$M:$M,0)-1,0,ROW()-MATCH($M713,$M:$M,0))),0)&gt;0)</f>
        <v>0</v>
      </c>
      <c r="AC713" s="2">
        <f ca="1">1*(IFERROR(MAX(OFFSET(T$1,MATCH($M713,$M:$M,0)-1,0,ROW()-MATCH($M713,$M:$M,0))),0)&gt;0)</f>
        <v>0</v>
      </c>
      <c r="AD713" s="2">
        <f ca="1">1*(IFERROR(MAX(OFFSET(U$1,MATCH($M713,$M:$M,0)-1,0,ROW()-MATCH($M713,$M:$M,0))),0)&gt;0)</f>
        <v>0</v>
      </c>
      <c r="AE713" s="2">
        <f ca="1">1*(IFERROR(MAX(OFFSET(V$1,MATCH($M713,$M:$M,0)-1,0,ROW()-MATCH($M713,$M:$M,0))),0)&gt;0)</f>
        <v>0</v>
      </c>
      <c r="AG713">
        <f ca="1">+IF(COUNTIFS(AG$4:AG712,1,$M$4:$M712,$M713)=1,0,IF(O713*X713&lt;$AI$1,1,0))</f>
        <v>0</v>
      </c>
      <c r="AH713">
        <f ca="1">+IF(COUNTIFS(AH$4:AH712,1,$M$4:$M712,$M713)=1,0,IF(P713*Y713&lt;$AI$1,1,0))</f>
        <v>0</v>
      </c>
      <c r="AI713">
        <f ca="1">+IF(COUNTIFS(AI$4:AI712,1,$M$4:$M712,$M713)=1,0,IF(Q713*Z713&lt;$AI$1,1,0))</f>
        <v>0</v>
      </c>
      <c r="AJ713">
        <f ca="1">+IF(COUNTIFS(AJ$4:AJ712,1,$M$4:$M712,$M713)=1,0,IF(R713*AA713&lt;$AI$1,1,0))</f>
        <v>0</v>
      </c>
      <c r="AK713">
        <f ca="1">+IF(COUNTIFS(AK$4:AK712,1,$M$4:$M712,$M713)=1,0,IF(S713*AB713&lt;$AI$1,1,0))</f>
        <v>0</v>
      </c>
      <c r="AL713">
        <f ca="1">+IF(COUNTIFS(AL$4:AL712,1,$M$4:$M712,$M713)=1,0,IF(T713*AC713&lt;$AI$1,1,0))</f>
        <v>0</v>
      </c>
      <c r="AM713">
        <f ca="1">+IF(COUNTIFS(AM$4:AM712,1,$M$4:$M712,$M713)=1,0,IF(U713*AD713&lt;$AI$1,1,0))</f>
        <v>0</v>
      </c>
      <c r="AN713">
        <f ca="1">+IF(COUNTIFS(AN$4:AN712,1,$M$4:$M712,$M713)=1,0,IF(V713*AE713&lt;$AI$1,1,0))</f>
        <v>0</v>
      </c>
      <c r="AO713">
        <f t="shared" ca="1" si="123"/>
        <v>0</v>
      </c>
      <c r="AQ713">
        <f ca="1">1*(COUNTIFS($M$4:$M712,M713,AO$4:AO712,1)&gt;0)</f>
        <v>0</v>
      </c>
      <c r="AR713" t="str">
        <f ca="1">+IF($AQ713=1,"",IFERROR(AVERAGEIFS($AG$3:$AN$3,$AG713:$AN713,1),""))</f>
        <v/>
      </c>
    </row>
    <row r="714" spans="2:44" x14ac:dyDescent="0.25">
      <c r="B714">
        <f t="shared" si="124"/>
        <v>711</v>
      </c>
      <c r="C714" s="5">
        <f>AVERAGEIFS(TimeSeries!712:712,TimeSeries!$1:$1,"&lt;="&amp;C$3,TimeSeries!$1:$1,"&gt;="&amp;C$2)</f>
        <v>114.7</v>
      </c>
      <c r="D714" s="5">
        <f>AVERAGEIFS(TimeSeries!712:712,TimeSeries!$1:$1,"&lt;="&amp;D$3,TimeSeries!$1:$1,"&gt;="&amp;D$2)</f>
        <v>118.7</v>
      </c>
      <c r="E714" s="5">
        <f>AVERAGEIFS(TimeSeries!712:712,TimeSeries!$1:$1,"&lt;="&amp;E$3,TimeSeries!$1:$1,"&gt;="&amp;E$2)</f>
        <v>120.8</v>
      </c>
      <c r="F714" s="5">
        <f>AVERAGEIFS(TimeSeries!712:712,TimeSeries!$1:$1,"&lt;="&amp;F$3,TimeSeries!$1:$1,"&gt;="&amp;F$2)</f>
        <v>120.8</v>
      </c>
      <c r="G714" s="5">
        <f>AVERAGEIFS(TimeSeries!712:712,TimeSeries!$1:$1,"&lt;="&amp;G$3,TimeSeries!$1:$1,"&gt;="&amp;G$2)</f>
        <v>119.4</v>
      </c>
      <c r="H714" s="5">
        <f>AVERAGEIFS(TimeSeries!712:712,TimeSeries!$1:$1,"&lt;="&amp;H$3,TimeSeries!$1:$1,"&gt;="&amp;H$2)</f>
        <v>112.9</v>
      </c>
      <c r="I714" s="5">
        <f>AVERAGEIFS(TimeSeries!712:712,TimeSeries!$1:$1,"&lt;="&amp;I$3,TimeSeries!$1:$1,"&gt;="&amp;I$2)</f>
        <v>110.05</v>
      </c>
      <c r="J714" s="5">
        <f>AVERAGEIFS(TimeSeries!712:712,TimeSeries!$1:$1,"&lt;="&amp;J$3,TimeSeries!$1:$1,"&gt;="&amp;J$2)</f>
        <v>113.1</v>
      </c>
      <c r="K714" s="5">
        <f>+TimeSeries!I712</f>
        <v>116.2375</v>
      </c>
      <c r="M714">
        <f>+INDEX(TimeSeries!$A:$ZZ,'TimeSeries - Formatted'!$B714+1,'TimeSeries - Formatted'!K$1)</f>
        <v>25</v>
      </c>
      <c r="O714" s="1">
        <f t="shared" si="115"/>
        <v>-0.19253783878915876</v>
      </c>
      <c r="P714" s="1">
        <f t="shared" si="116"/>
        <v>-0.18363136176066031</v>
      </c>
      <c r="Q714" s="1">
        <f t="shared" si="117"/>
        <v>-0.18516020236087694</v>
      </c>
      <c r="R714" s="1">
        <f t="shared" si="118"/>
        <v>-0.1796264855687606</v>
      </c>
      <c r="S714" s="1">
        <f t="shared" si="119"/>
        <v>-0.15259048970901345</v>
      </c>
      <c r="T714" s="1">
        <f t="shared" si="120"/>
        <v>-0.16246290801186947</v>
      </c>
      <c r="U714" s="1">
        <f t="shared" si="121"/>
        <v>-0.17842478536767448</v>
      </c>
      <c r="V714" s="1">
        <f t="shared" si="122"/>
        <v>-0.14898419864559831</v>
      </c>
      <c r="X714" s="2">
        <f ca="1">1*(IFERROR(MAX(OFFSET(O$1,MATCH($M714,$M:$M,0)-1,0,ROW()-MATCH($M714,$M:$M,0))),0)&gt;0)</f>
        <v>0</v>
      </c>
      <c r="Y714" s="2">
        <f ca="1">1*(IFERROR(MAX(OFFSET(P$1,MATCH($M714,$M:$M,0)-1,0,ROW()-MATCH($M714,$M:$M,0))),0)&gt;0)</f>
        <v>0</v>
      </c>
      <c r="Z714" s="2">
        <f ca="1">1*(IFERROR(MAX(OFFSET(Q$1,MATCH($M714,$M:$M,0)-1,0,ROW()-MATCH($M714,$M:$M,0))),0)&gt;0)</f>
        <v>0</v>
      </c>
      <c r="AA714" s="2">
        <f ca="1">1*(IFERROR(MAX(OFFSET(R$1,MATCH($M714,$M:$M,0)-1,0,ROW()-MATCH($M714,$M:$M,0))),0)&gt;0)</f>
        <v>0</v>
      </c>
      <c r="AB714" s="2">
        <f ca="1">1*(IFERROR(MAX(OFFSET(S$1,MATCH($M714,$M:$M,0)-1,0,ROW()-MATCH($M714,$M:$M,0))),0)&gt;0)</f>
        <v>0</v>
      </c>
      <c r="AC714" s="2">
        <f ca="1">1*(IFERROR(MAX(OFFSET(T$1,MATCH($M714,$M:$M,0)-1,0,ROW()-MATCH($M714,$M:$M,0))),0)&gt;0)</f>
        <v>0</v>
      </c>
      <c r="AD714" s="2">
        <f ca="1">1*(IFERROR(MAX(OFFSET(U$1,MATCH($M714,$M:$M,0)-1,0,ROW()-MATCH($M714,$M:$M,0))),0)&gt;0)</f>
        <v>0</v>
      </c>
      <c r="AE714" s="2">
        <f ca="1">1*(IFERROR(MAX(OFFSET(V$1,MATCH($M714,$M:$M,0)-1,0,ROW()-MATCH($M714,$M:$M,0))),0)&gt;0)</f>
        <v>0</v>
      </c>
      <c r="AG714">
        <f ca="1">+IF(COUNTIFS(AG$4:AG713,1,$M$4:$M713,$M714)=1,0,IF(O714*X714&lt;$AI$1,1,0))</f>
        <v>0</v>
      </c>
      <c r="AH714">
        <f ca="1">+IF(COUNTIFS(AH$4:AH713,1,$M$4:$M713,$M714)=1,0,IF(P714*Y714&lt;$AI$1,1,0))</f>
        <v>0</v>
      </c>
      <c r="AI714">
        <f ca="1">+IF(COUNTIFS(AI$4:AI713,1,$M$4:$M713,$M714)=1,0,IF(Q714*Z714&lt;$AI$1,1,0))</f>
        <v>0</v>
      </c>
      <c r="AJ714">
        <f ca="1">+IF(COUNTIFS(AJ$4:AJ713,1,$M$4:$M713,$M714)=1,0,IF(R714*AA714&lt;$AI$1,1,0))</f>
        <v>0</v>
      </c>
      <c r="AK714">
        <f ca="1">+IF(COUNTIFS(AK$4:AK713,1,$M$4:$M713,$M714)=1,0,IF(S714*AB714&lt;$AI$1,1,0))</f>
        <v>0</v>
      </c>
      <c r="AL714">
        <f ca="1">+IF(COUNTIFS(AL$4:AL713,1,$M$4:$M713,$M714)=1,0,IF(T714*AC714&lt;$AI$1,1,0))</f>
        <v>0</v>
      </c>
      <c r="AM714">
        <f ca="1">+IF(COUNTIFS(AM$4:AM713,1,$M$4:$M713,$M714)=1,0,IF(U714*AD714&lt;$AI$1,1,0))</f>
        <v>0</v>
      </c>
      <c r="AN714">
        <f ca="1">+IF(COUNTIFS(AN$4:AN713,1,$M$4:$M713,$M714)=1,0,IF(V714*AE714&lt;$AI$1,1,0))</f>
        <v>0</v>
      </c>
      <c r="AO714">
        <f t="shared" ca="1" si="123"/>
        <v>0</v>
      </c>
      <c r="AQ714">
        <f ca="1">1*(COUNTIFS($M$4:$M713,M714,AO$4:AO713,1)&gt;0)</f>
        <v>0</v>
      </c>
      <c r="AR714" t="str">
        <f ca="1">+IF($AQ714=1,"",IFERROR(AVERAGEIFS($AG$3:$AN$3,$AG714:$AN714,1),""))</f>
        <v/>
      </c>
    </row>
    <row r="715" spans="2:44" x14ac:dyDescent="0.25">
      <c r="B715">
        <f t="shared" si="124"/>
        <v>712</v>
      </c>
      <c r="C715" s="5">
        <f>AVERAGEIFS(TimeSeries!713:713,TimeSeries!$1:$1,"&lt;="&amp;C$3,TimeSeries!$1:$1,"&gt;="&amp;C$2)</f>
        <v>115.4</v>
      </c>
      <c r="D715" s="5">
        <f>AVERAGEIFS(TimeSeries!713:713,TimeSeries!$1:$1,"&lt;="&amp;D$3,TimeSeries!$1:$1,"&gt;="&amp;D$2)</f>
        <v>119.9</v>
      </c>
      <c r="E715" s="5">
        <f>AVERAGEIFS(TimeSeries!713:713,TimeSeries!$1:$1,"&lt;="&amp;E$3,TimeSeries!$1:$1,"&gt;="&amp;E$2)</f>
        <v>122</v>
      </c>
      <c r="F715" s="5">
        <f>AVERAGEIFS(TimeSeries!713:713,TimeSeries!$1:$1,"&lt;="&amp;F$3,TimeSeries!$1:$1,"&gt;="&amp;F$2)</f>
        <v>122.5</v>
      </c>
      <c r="G715" s="5">
        <f>AVERAGEIFS(TimeSeries!713:713,TimeSeries!$1:$1,"&lt;="&amp;G$3,TimeSeries!$1:$1,"&gt;="&amp;G$2)</f>
        <v>120.4</v>
      </c>
      <c r="H715" s="5">
        <f>AVERAGEIFS(TimeSeries!713:713,TimeSeries!$1:$1,"&lt;="&amp;H$3,TimeSeries!$1:$1,"&gt;="&amp;H$2)</f>
        <v>113.4</v>
      </c>
      <c r="I715" s="5">
        <f>AVERAGEIFS(TimeSeries!713:713,TimeSeries!$1:$1,"&lt;="&amp;I$3,TimeSeries!$1:$1,"&gt;="&amp;I$2)</f>
        <v>110.55</v>
      </c>
      <c r="J715" s="5">
        <f>AVERAGEIFS(TimeSeries!713:713,TimeSeries!$1:$1,"&lt;="&amp;J$3,TimeSeries!$1:$1,"&gt;="&amp;J$2)</f>
        <v>113.1</v>
      </c>
      <c r="K715" s="5">
        <f>+TimeSeries!I713</f>
        <v>117.08750000000001</v>
      </c>
      <c r="M715">
        <f>+INDEX(TimeSeries!$A:$ZZ,'TimeSeries - Formatted'!$B715+1,'TimeSeries - Formatted'!K$1)</f>
        <v>25</v>
      </c>
      <c r="O715" s="1">
        <f t="shared" si="115"/>
        <v>-0.18760999648011267</v>
      </c>
      <c r="P715" s="1">
        <f t="shared" si="116"/>
        <v>-0.17537826685006874</v>
      </c>
      <c r="Q715" s="1">
        <f t="shared" si="117"/>
        <v>-0.17706576728499157</v>
      </c>
      <c r="R715" s="1">
        <f t="shared" si="118"/>
        <v>-0.16808149405772499</v>
      </c>
      <c r="S715" s="1">
        <f t="shared" si="119"/>
        <v>-0.14549325762952448</v>
      </c>
      <c r="T715" s="1">
        <f t="shared" si="120"/>
        <v>-0.15875370919881304</v>
      </c>
      <c r="U715" s="1">
        <f t="shared" si="121"/>
        <v>-0.17469204927211646</v>
      </c>
      <c r="V715" s="1">
        <f t="shared" si="122"/>
        <v>-0.14898419864559831</v>
      </c>
      <c r="X715" s="2">
        <f ca="1">1*(IFERROR(MAX(OFFSET(O$1,MATCH($M715,$M:$M,0)-1,0,ROW()-MATCH($M715,$M:$M,0))),0)&gt;0)</f>
        <v>0</v>
      </c>
      <c r="Y715" s="2">
        <f ca="1">1*(IFERROR(MAX(OFFSET(P$1,MATCH($M715,$M:$M,0)-1,0,ROW()-MATCH($M715,$M:$M,0))),0)&gt;0)</f>
        <v>0</v>
      </c>
      <c r="Z715" s="2">
        <f ca="1">1*(IFERROR(MAX(OFFSET(Q$1,MATCH($M715,$M:$M,0)-1,0,ROW()-MATCH($M715,$M:$M,0))),0)&gt;0)</f>
        <v>0</v>
      </c>
      <c r="AA715" s="2">
        <f ca="1">1*(IFERROR(MAX(OFFSET(R$1,MATCH($M715,$M:$M,0)-1,0,ROW()-MATCH($M715,$M:$M,0))),0)&gt;0)</f>
        <v>0</v>
      </c>
      <c r="AB715" s="2">
        <f ca="1">1*(IFERROR(MAX(OFFSET(S$1,MATCH($M715,$M:$M,0)-1,0,ROW()-MATCH($M715,$M:$M,0))),0)&gt;0)</f>
        <v>0</v>
      </c>
      <c r="AC715" s="2">
        <f ca="1">1*(IFERROR(MAX(OFFSET(T$1,MATCH($M715,$M:$M,0)-1,0,ROW()-MATCH($M715,$M:$M,0))),0)&gt;0)</f>
        <v>0</v>
      </c>
      <c r="AD715" s="2">
        <f ca="1">1*(IFERROR(MAX(OFFSET(U$1,MATCH($M715,$M:$M,0)-1,0,ROW()-MATCH($M715,$M:$M,0))),0)&gt;0)</f>
        <v>0</v>
      </c>
      <c r="AE715" s="2">
        <f ca="1">1*(IFERROR(MAX(OFFSET(V$1,MATCH($M715,$M:$M,0)-1,0,ROW()-MATCH($M715,$M:$M,0))),0)&gt;0)</f>
        <v>0</v>
      </c>
      <c r="AG715">
        <f ca="1">+IF(COUNTIFS(AG$4:AG714,1,$M$4:$M714,$M715)=1,0,IF(O715*X715&lt;$AI$1,1,0))</f>
        <v>0</v>
      </c>
      <c r="AH715">
        <f ca="1">+IF(COUNTIFS(AH$4:AH714,1,$M$4:$M714,$M715)=1,0,IF(P715*Y715&lt;$AI$1,1,0))</f>
        <v>0</v>
      </c>
      <c r="AI715">
        <f ca="1">+IF(COUNTIFS(AI$4:AI714,1,$M$4:$M714,$M715)=1,0,IF(Q715*Z715&lt;$AI$1,1,0))</f>
        <v>0</v>
      </c>
      <c r="AJ715">
        <f ca="1">+IF(COUNTIFS(AJ$4:AJ714,1,$M$4:$M714,$M715)=1,0,IF(R715*AA715&lt;$AI$1,1,0))</f>
        <v>0</v>
      </c>
      <c r="AK715">
        <f ca="1">+IF(COUNTIFS(AK$4:AK714,1,$M$4:$M714,$M715)=1,0,IF(S715*AB715&lt;$AI$1,1,0))</f>
        <v>0</v>
      </c>
      <c r="AL715">
        <f ca="1">+IF(COUNTIFS(AL$4:AL714,1,$M$4:$M714,$M715)=1,0,IF(T715*AC715&lt;$AI$1,1,0))</f>
        <v>0</v>
      </c>
      <c r="AM715">
        <f ca="1">+IF(COUNTIFS(AM$4:AM714,1,$M$4:$M714,$M715)=1,0,IF(U715*AD715&lt;$AI$1,1,0))</f>
        <v>0</v>
      </c>
      <c r="AN715">
        <f ca="1">+IF(COUNTIFS(AN$4:AN714,1,$M$4:$M714,$M715)=1,0,IF(V715*AE715&lt;$AI$1,1,0))</f>
        <v>0</v>
      </c>
      <c r="AO715">
        <f t="shared" ca="1" si="123"/>
        <v>0</v>
      </c>
      <c r="AQ715">
        <f ca="1">1*(COUNTIFS($M$4:$M714,M715,AO$4:AO714,1)&gt;0)</f>
        <v>0</v>
      </c>
      <c r="AR715" t="str">
        <f ca="1">+IF($AQ715=1,"",IFERROR(AVERAGEIFS($AG$3:$AN$3,$AG715:$AN715,1),""))</f>
        <v/>
      </c>
    </row>
    <row r="716" spans="2:44" x14ac:dyDescent="0.25">
      <c r="B716">
        <f t="shared" si="124"/>
        <v>713</v>
      </c>
      <c r="C716" s="5">
        <f>AVERAGEIFS(TimeSeries!714:714,TimeSeries!$1:$1,"&lt;="&amp;C$3,TimeSeries!$1:$1,"&gt;="&amp;C$2)</f>
        <v>116.6</v>
      </c>
      <c r="D716" s="5">
        <f>AVERAGEIFS(TimeSeries!714:714,TimeSeries!$1:$1,"&lt;="&amp;D$3,TimeSeries!$1:$1,"&gt;="&amp;D$2)</f>
        <v>121.1</v>
      </c>
      <c r="E716" s="5">
        <f>AVERAGEIFS(TimeSeries!714:714,TimeSeries!$1:$1,"&lt;="&amp;E$3,TimeSeries!$1:$1,"&gt;="&amp;E$2)</f>
        <v>123.25</v>
      </c>
      <c r="F716" s="5">
        <f>AVERAGEIFS(TimeSeries!714:714,TimeSeries!$1:$1,"&lt;="&amp;F$3,TimeSeries!$1:$1,"&gt;="&amp;F$2)</f>
        <v>125.75</v>
      </c>
      <c r="G716" s="5">
        <f>AVERAGEIFS(TimeSeries!714:714,TimeSeries!$1:$1,"&lt;="&amp;G$3,TimeSeries!$1:$1,"&gt;="&amp;G$2)</f>
        <v>122.9</v>
      </c>
      <c r="H716" s="5">
        <f>AVERAGEIFS(TimeSeries!714:714,TimeSeries!$1:$1,"&lt;="&amp;H$3,TimeSeries!$1:$1,"&gt;="&amp;H$2)</f>
        <v>113.9</v>
      </c>
      <c r="I716" s="5">
        <f>AVERAGEIFS(TimeSeries!714:714,TimeSeries!$1:$1,"&lt;="&amp;I$3,TimeSeries!$1:$1,"&gt;="&amp;I$2)</f>
        <v>114.6</v>
      </c>
      <c r="J716" s="5">
        <f>AVERAGEIFS(TimeSeries!714:714,TimeSeries!$1:$1,"&lt;="&amp;J$3,TimeSeries!$1:$1,"&gt;="&amp;J$2)</f>
        <v>120.2</v>
      </c>
      <c r="K716" s="5">
        <f>+TimeSeries!I714</f>
        <v>119.33750000000001</v>
      </c>
      <c r="M716">
        <f>+INDEX(TimeSeries!$A:$ZZ,'TimeSeries - Formatted'!$B716+1,'TimeSeries - Formatted'!K$1)</f>
        <v>25</v>
      </c>
      <c r="O716" s="1">
        <f t="shared" si="115"/>
        <v>-0.17916226680746228</v>
      </c>
      <c r="P716" s="1">
        <f t="shared" si="116"/>
        <v>-0.1671251719394774</v>
      </c>
      <c r="Q716" s="1">
        <f t="shared" si="117"/>
        <v>-0.16863406408094439</v>
      </c>
      <c r="R716" s="1">
        <f t="shared" si="118"/>
        <v>-0.14601018675721567</v>
      </c>
      <c r="S716" s="1">
        <f t="shared" si="119"/>
        <v>-0.12775017743080197</v>
      </c>
      <c r="T716" s="1">
        <f t="shared" si="120"/>
        <v>-0.15504451038575673</v>
      </c>
      <c r="U716" s="1">
        <f t="shared" si="121"/>
        <v>-0.14445688689809633</v>
      </c>
      <c r="V716" s="1">
        <f t="shared" si="122"/>
        <v>-9.5560571858540277E-2</v>
      </c>
      <c r="X716" s="2">
        <f ca="1">1*(IFERROR(MAX(OFFSET(O$1,MATCH($M716,$M:$M,0)-1,0,ROW()-MATCH($M716,$M:$M,0))),0)&gt;0)</f>
        <v>0</v>
      </c>
      <c r="Y716" s="2">
        <f ca="1">1*(IFERROR(MAX(OFFSET(P$1,MATCH($M716,$M:$M,0)-1,0,ROW()-MATCH($M716,$M:$M,0))),0)&gt;0)</f>
        <v>0</v>
      </c>
      <c r="Z716" s="2">
        <f ca="1">1*(IFERROR(MAX(OFFSET(Q$1,MATCH($M716,$M:$M,0)-1,0,ROW()-MATCH($M716,$M:$M,0))),0)&gt;0)</f>
        <v>0</v>
      </c>
      <c r="AA716" s="2">
        <f ca="1">1*(IFERROR(MAX(OFFSET(R$1,MATCH($M716,$M:$M,0)-1,0,ROW()-MATCH($M716,$M:$M,0))),0)&gt;0)</f>
        <v>0</v>
      </c>
      <c r="AB716" s="2">
        <f ca="1">1*(IFERROR(MAX(OFFSET(S$1,MATCH($M716,$M:$M,0)-1,0,ROW()-MATCH($M716,$M:$M,0))),0)&gt;0)</f>
        <v>0</v>
      </c>
      <c r="AC716" s="2">
        <f ca="1">1*(IFERROR(MAX(OFFSET(T$1,MATCH($M716,$M:$M,0)-1,0,ROW()-MATCH($M716,$M:$M,0))),0)&gt;0)</f>
        <v>0</v>
      </c>
      <c r="AD716" s="2">
        <f ca="1">1*(IFERROR(MAX(OFFSET(U$1,MATCH($M716,$M:$M,0)-1,0,ROW()-MATCH($M716,$M:$M,0))),0)&gt;0)</f>
        <v>0</v>
      </c>
      <c r="AE716" s="2">
        <f ca="1">1*(IFERROR(MAX(OFFSET(V$1,MATCH($M716,$M:$M,0)-1,0,ROW()-MATCH($M716,$M:$M,0))),0)&gt;0)</f>
        <v>0</v>
      </c>
      <c r="AG716">
        <f ca="1">+IF(COUNTIFS(AG$4:AG715,1,$M$4:$M715,$M716)=1,0,IF(O716*X716&lt;$AI$1,1,0))</f>
        <v>0</v>
      </c>
      <c r="AH716">
        <f ca="1">+IF(COUNTIFS(AH$4:AH715,1,$M$4:$M715,$M716)=1,0,IF(P716*Y716&lt;$AI$1,1,0))</f>
        <v>0</v>
      </c>
      <c r="AI716">
        <f ca="1">+IF(COUNTIFS(AI$4:AI715,1,$M$4:$M715,$M716)=1,0,IF(Q716*Z716&lt;$AI$1,1,0))</f>
        <v>0</v>
      </c>
      <c r="AJ716">
        <f ca="1">+IF(COUNTIFS(AJ$4:AJ715,1,$M$4:$M715,$M716)=1,0,IF(R716*AA716&lt;$AI$1,1,0))</f>
        <v>0</v>
      </c>
      <c r="AK716">
        <f ca="1">+IF(COUNTIFS(AK$4:AK715,1,$M$4:$M715,$M716)=1,0,IF(S716*AB716&lt;$AI$1,1,0))</f>
        <v>0</v>
      </c>
      <c r="AL716">
        <f ca="1">+IF(COUNTIFS(AL$4:AL715,1,$M$4:$M715,$M716)=1,0,IF(T716*AC716&lt;$AI$1,1,0))</f>
        <v>0</v>
      </c>
      <c r="AM716">
        <f ca="1">+IF(COUNTIFS(AM$4:AM715,1,$M$4:$M715,$M716)=1,0,IF(U716*AD716&lt;$AI$1,1,0))</f>
        <v>0</v>
      </c>
      <c r="AN716">
        <f ca="1">+IF(COUNTIFS(AN$4:AN715,1,$M$4:$M715,$M716)=1,0,IF(V716*AE716&lt;$AI$1,1,0))</f>
        <v>0</v>
      </c>
      <c r="AO716">
        <f t="shared" ca="1" si="123"/>
        <v>0</v>
      </c>
      <c r="AQ716">
        <f ca="1">1*(COUNTIFS($M$4:$M715,M716,AO$4:AO715,1)&gt;0)</f>
        <v>0</v>
      </c>
      <c r="AR716" t="str">
        <f ca="1">+IF($AQ716=1,"",IFERROR(AVERAGEIFS($AG$3:$AN$3,$AG716:$AN716,1),""))</f>
        <v/>
      </c>
    </row>
    <row r="717" spans="2:44" x14ac:dyDescent="0.25">
      <c r="B717">
        <f t="shared" si="124"/>
        <v>714</v>
      </c>
      <c r="C717" s="5">
        <f>AVERAGEIFS(TimeSeries!715:715,TimeSeries!$1:$1,"&lt;="&amp;C$3,TimeSeries!$1:$1,"&gt;="&amp;C$2)</f>
        <v>118.3</v>
      </c>
      <c r="D717" s="5">
        <f>AVERAGEIFS(TimeSeries!715:715,TimeSeries!$1:$1,"&lt;="&amp;D$3,TimeSeries!$1:$1,"&gt;="&amp;D$2)</f>
        <v>123.3</v>
      </c>
      <c r="E717" s="5">
        <f>AVERAGEIFS(TimeSeries!715:715,TimeSeries!$1:$1,"&lt;="&amp;E$3,TimeSeries!$1:$1,"&gt;="&amp;E$2)</f>
        <v>126.15</v>
      </c>
      <c r="F717" s="5">
        <f>AVERAGEIFS(TimeSeries!715:715,TimeSeries!$1:$1,"&lt;="&amp;F$3,TimeSeries!$1:$1,"&gt;="&amp;F$2)</f>
        <v>131.15</v>
      </c>
      <c r="G717" s="5">
        <f>AVERAGEIFS(TimeSeries!715:715,TimeSeries!$1:$1,"&lt;="&amp;G$3,TimeSeries!$1:$1,"&gt;="&amp;G$2)</f>
        <v>126.9</v>
      </c>
      <c r="H717" s="5">
        <f>AVERAGEIFS(TimeSeries!715:715,TimeSeries!$1:$1,"&lt;="&amp;H$3,TimeSeries!$1:$1,"&gt;="&amp;H$2)</f>
        <v>114.4</v>
      </c>
      <c r="I717" s="5">
        <f>AVERAGEIFS(TimeSeries!715:715,TimeSeries!$1:$1,"&lt;="&amp;I$3,TimeSeries!$1:$1,"&gt;="&amp;I$2)</f>
        <v>115.1</v>
      </c>
      <c r="J717" s="5">
        <f>AVERAGEIFS(TimeSeries!715:715,TimeSeries!$1:$1,"&lt;="&amp;J$3,TimeSeries!$1:$1,"&gt;="&amp;J$2)</f>
        <v>120.2</v>
      </c>
      <c r="K717" s="5">
        <f>+TimeSeries!I715</f>
        <v>121.6125</v>
      </c>
      <c r="M717">
        <f>+INDEX(TimeSeries!$A:$ZZ,'TimeSeries - Formatted'!$B717+1,'TimeSeries - Formatted'!K$1)</f>
        <v>25</v>
      </c>
      <c r="O717" s="1">
        <f t="shared" si="115"/>
        <v>-0.16719464977120746</v>
      </c>
      <c r="P717" s="1">
        <f t="shared" si="116"/>
        <v>-0.14994829369183049</v>
      </c>
      <c r="Q717" s="1">
        <f t="shared" si="117"/>
        <v>-0.10848056537102468</v>
      </c>
      <c r="R717" s="1">
        <f t="shared" si="118"/>
        <v>-5.647482014388483E-2</v>
      </c>
      <c r="S717" s="1">
        <f t="shared" si="119"/>
        <v>-8.2429501084598678E-2</v>
      </c>
      <c r="T717" s="1">
        <f t="shared" si="120"/>
        <v>-0.1513353115727003</v>
      </c>
      <c r="U717" s="1">
        <f t="shared" si="121"/>
        <v>-0.14072415080253819</v>
      </c>
      <c r="V717" s="1">
        <f t="shared" si="122"/>
        <v>-9.5560571858540277E-2</v>
      </c>
      <c r="X717" s="2">
        <f ca="1">1*(IFERROR(MAX(OFFSET(O$1,MATCH($M717,$M:$M,0)-1,0,ROW()-MATCH($M717,$M:$M,0))),0)&gt;0)</f>
        <v>0</v>
      </c>
      <c r="Y717" s="2">
        <f ca="1">1*(IFERROR(MAX(OFFSET(P$1,MATCH($M717,$M:$M,0)-1,0,ROW()-MATCH($M717,$M:$M,0))),0)&gt;0)</f>
        <v>0</v>
      </c>
      <c r="Z717" s="2">
        <f ca="1">1*(IFERROR(MAX(OFFSET(Q$1,MATCH($M717,$M:$M,0)-1,0,ROW()-MATCH($M717,$M:$M,0))),0)&gt;0)</f>
        <v>0</v>
      </c>
      <c r="AA717" s="2">
        <f ca="1">1*(IFERROR(MAX(OFFSET(R$1,MATCH($M717,$M:$M,0)-1,0,ROW()-MATCH($M717,$M:$M,0))),0)&gt;0)</f>
        <v>0</v>
      </c>
      <c r="AB717" s="2">
        <f ca="1">1*(IFERROR(MAX(OFFSET(S$1,MATCH($M717,$M:$M,0)-1,0,ROW()-MATCH($M717,$M:$M,0))),0)&gt;0)</f>
        <v>0</v>
      </c>
      <c r="AC717" s="2">
        <f ca="1">1*(IFERROR(MAX(OFFSET(T$1,MATCH($M717,$M:$M,0)-1,0,ROW()-MATCH($M717,$M:$M,0))),0)&gt;0)</f>
        <v>0</v>
      </c>
      <c r="AD717" s="2">
        <f ca="1">1*(IFERROR(MAX(OFFSET(U$1,MATCH($M717,$M:$M,0)-1,0,ROW()-MATCH($M717,$M:$M,0))),0)&gt;0)</f>
        <v>0</v>
      </c>
      <c r="AE717" s="2">
        <f ca="1">1*(IFERROR(MAX(OFFSET(V$1,MATCH($M717,$M:$M,0)-1,0,ROW()-MATCH($M717,$M:$M,0))),0)&gt;0)</f>
        <v>0</v>
      </c>
      <c r="AG717">
        <f ca="1">+IF(COUNTIFS(AG$4:AG716,1,$M$4:$M716,$M717)=1,0,IF(O717*X717&lt;$AI$1,1,0))</f>
        <v>0</v>
      </c>
      <c r="AH717">
        <f ca="1">+IF(COUNTIFS(AH$4:AH716,1,$M$4:$M716,$M717)=1,0,IF(P717*Y717&lt;$AI$1,1,0))</f>
        <v>0</v>
      </c>
      <c r="AI717">
        <f ca="1">+IF(COUNTIFS(AI$4:AI716,1,$M$4:$M716,$M717)=1,0,IF(Q717*Z717&lt;$AI$1,1,0))</f>
        <v>0</v>
      </c>
      <c r="AJ717">
        <f ca="1">+IF(COUNTIFS(AJ$4:AJ716,1,$M$4:$M716,$M717)=1,0,IF(R717*AA717&lt;$AI$1,1,0))</f>
        <v>0</v>
      </c>
      <c r="AK717">
        <f ca="1">+IF(COUNTIFS(AK$4:AK716,1,$M$4:$M716,$M717)=1,0,IF(S717*AB717&lt;$AI$1,1,0))</f>
        <v>0</v>
      </c>
      <c r="AL717">
        <f ca="1">+IF(COUNTIFS(AL$4:AL716,1,$M$4:$M716,$M717)=1,0,IF(T717*AC717&lt;$AI$1,1,0))</f>
        <v>0</v>
      </c>
      <c r="AM717">
        <f ca="1">+IF(COUNTIFS(AM$4:AM716,1,$M$4:$M716,$M717)=1,0,IF(U717*AD717&lt;$AI$1,1,0))</f>
        <v>0</v>
      </c>
      <c r="AN717">
        <f ca="1">+IF(COUNTIFS(AN$4:AN716,1,$M$4:$M716,$M717)=1,0,IF(V717*AE717&lt;$AI$1,1,0))</f>
        <v>0</v>
      </c>
      <c r="AO717">
        <f t="shared" ca="1" si="123"/>
        <v>0</v>
      </c>
      <c r="AQ717">
        <f ca="1">1*(COUNTIFS($M$4:$M716,M717,AO$4:AO716,1)&gt;0)</f>
        <v>0</v>
      </c>
      <c r="AR717" t="str">
        <f ca="1">+IF($AQ717=1,"",IFERROR(AVERAGEIFS($AG$3:$AN$3,$AG717:$AN717,1),""))</f>
        <v/>
      </c>
    </row>
    <row r="718" spans="2:44" x14ac:dyDescent="0.25">
      <c r="B718">
        <f t="shared" si="124"/>
        <v>715</v>
      </c>
      <c r="C718" s="5">
        <f>AVERAGEIFS(TimeSeries!716:716,TimeSeries!$1:$1,"&lt;="&amp;C$3,TimeSeries!$1:$1,"&gt;="&amp;C$2)</f>
        <v>121.25</v>
      </c>
      <c r="D718" s="5">
        <f>AVERAGEIFS(TimeSeries!716:716,TimeSeries!$1:$1,"&lt;="&amp;D$3,TimeSeries!$1:$1,"&gt;="&amp;D$2)</f>
        <v>125.75</v>
      </c>
      <c r="E718" s="5">
        <f>AVERAGEIFS(TimeSeries!716:716,TimeSeries!$1:$1,"&lt;="&amp;E$3,TimeSeries!$1:$1,"&gt;="&amp;E$2)</f>
        <v>128.55000000000001</v>
      </c>
      <c r="F718" s="5">
        <f>AVERAGEIFS(TimeSeries!716:716,TimeSeries!$1:$1,"&lt;="&amp;F$3,TimeSeries!$1:$1,"&gt;="&amp;F$2)</f>
        <v>132.55000000000001</v>
      </c>
      <c r="G718" s="5">
        <f>AVERAGEIFS(TimeSeries!716:716,TimeSeries!$1:$1,"&lt;="&amp;G$3,TimeSeries!$1:$1,"&gt;="&amp;G$2)</f>
        <v>128.30000000000001</v>
      </c>
      <c r="H718" s="5">
        <f>AVERAGEIFS(TimeSeries!716:716,TimeSeries!$1:$1,"&lt;="&amp;H$3,TimeSeries!$1:$1,"&gt;="&amp;H$2)</f>
        <v>116.8</v>
      </c>
      <c r="I718" s="5">
        <f>AVERAGEIFS(TimeSeries!716:716,TimeSeries!$1:$1,"&lt;="&amp;I$3,TimeSeries!$1:$1,"&gt;="&amp;I$2)</f>
        <v>116.1</v>
      </c>
      <c r="J718" s="5">
        <f>AVERAGEIFS(TimeSeries!716:716,TimeSeries!$1:$1,"&lt;="&amp;J$3,TimeSeries!$1:$1,"&gt;="&amp;J$2)</f>
        <v>120.2</v>
      </c>
      <c r="K718" s="5">
        <f>+TimeSeries!I716</f>
        <v>123.55000000000001</v>
      </c>
      <c r="M718">
        <f>+INDEX(TimeSeries!$A:$ZZ,'TimeSeries - Formatted'!$B718+1,'TimeSeries - Formatted'!K$1)</f>
        <v>25</v>
      </c>
      <c r="O718" s="1">
        <f t="shared" si="115"/>
        <v>-0.13082437275985659</v>
      </c>
      <c r="P718" s="1">
        <f t="shared" si="116"/>
        <v>-8.545454545454545E-2</v>
      </c>
      <c r="Q718" s="1">
        <f t="shared" si="117"/>
        <v>-1.9824628288219515E-2</v>
      </c>
      <c r="R718" s="1">
        <f t="shared" si="118"/>
        <v>1.0674799847502969E-2</v>
      </c>
      <c r="S718" s="1">
        <f t="shared" si="119"/>
        <v>-3.3521657250470738E-2</v>
      </c>
      <c r="T718" s="1">
        <f t="shared" si="120"/>
        <v>-0.12345215759849903</v>
      </c>
      <c r="U718" s="1">
        <f t="shared" si="121"/>
        <v>-0.13325867861142215</v>
      </c>
      <c r="V718" s="1">
        <f t="shared" si="122"/>
        <v>-9.5560571858540277E-2</v>
      </c>
      <c r="X718" s="2">
        <f ca="1">1*(IFERROR(MAX(OFFSET(O$1,MATCH($M718,$M:$M,0)-1,0,ROW()-MATCH($M718,$M:$M,0))),0)&gt;0)</f>
        <v>0</v>
      </c>
      <c r="Y718" s="2">
        <f ca="1">1*(IFERROR(MAX(OFFSET(P$1,MATCH($M718,$M:$M,0)-1,0,ROW()-MATCH($M718,$M:$M,0))),0)&gt;0)</f>
        <v>0</v>
      </c>
      <c r="Z718" s="2">
        <f ca="1">1*(IFERROR(MAX(OFFSET(Q$1,MATCH($M718,$M:$M,0)-1,0,ROW()-MATCH($M718,$M:$M,0))),0)&gt;0)</f>
        <v>0</v>
      </c>
      <c r="AA718" s="2">
        <f ca="1">1*(IFERROR(MAX(OFFSET(R$1,MATCH($M718,$M:$M,0)-1,0,ROW()-MATCH($M718,$M:$M,0))),0)&gt;0)</f>
        <v>0</v>
      </c>
      <c r="AB718" s="2">
        <f ca="1">1*(IFERROR(MAX(OFFSET(S$1,MATCH($M718,$M:$M,0)-1,0,ROW()-MATCH($M718,$M:$M,0))),0)&gt;0)</f>
        <v>0</v>
      </c>
      <c r="AC718" s="2">
        <f ca="1">1*(IFERROR(MAX(OFFSET(T$1,MATCH($M718,$M:$M,0)-1,0,ROW()-MATCH($M718,$M:$M,0))),0)&gt;0)</f>
        <v>0</v>
      </c>
      <c r="AD718" s="2">
        <f ca="1">1*(IFERROR(MAX(OFFSET(U$1,MATCH($M718,$M:$M,0)-1,0,ROW()-MATCH($M718,$M:$M,0))),0)&gt;0)</f>
        <v>0</v>
      </c>
      <c r="AE718" s="2">
        <f ca="1">1*(IFERROR(MAX(OFFSET(V$1,MATCH($M718,$M:$M,0)-1,0,ROW()-MATCH($M718,$M:$M,0))),0)&gt;0)</f>
        <v>0</v>
      </c>
      <c r="AG718">
        <f ca="1">+IF(COUNTIFS(AG$4:AG717,1,$M$4:$M717,$M718)=1,0,IF(O718*X718&lt;$AI$1,1,0))</f>
        <v>0</v>
      </c>
      <c r="AH718">
        <f ca="1">+IF(COUNTIFS(AH$4:AH717,1,$M$4:$M717,$M718)=1,0,IF(P718*Y718&lt;$AI$1,1,0))</f>
        <v>0</v>
      </c>
      <c r="AI718">
        <f ca="1">+IF(COUNTIFS(AI$4:AI717,1,$M$4:$M717,$M718)=1,0,IF(Q718*Z718&lt;$AI$1,1,0))</f>
        <v>0</v>
      </c>
      <c r="AJ718">
        <f ca="1">+IF(COUNTIFS(AJ$4:AJ717,1,$M$4:$M717,$M718)=1,0,IF(R718*AA718&lt;$AI$1,1,0))</f>
        <v>0</v>
      </c>
      <c r="AK718">
        <f ca="1">+IF(COUNTIFS(AK$4:AK717,1,$M$4:$M717,$M718)=1,0,IF(S718*AB718&lt;$AI$1,1,0))</f>
        <v>0</v>
      </c>
      <c r="AL718">
        <f ca="1">+IF(COUNTIFS(AL$4:AL717,1,$M$4:$M717,$M718)=1,0,IF(T718*AC718&lt;$AI$1,1,0))</f>
        <v>0</v>
      </c>
      <c r="AM718">
        <f ca="1">+IF(COUNTIFS(AM$4:AM717,1,$M$4:$M717,$M718)=1,0,IF(U718*AD718&lt;$AI$1,1,0))</f>
        <v>0</v>
      </c>
      <c r="AN718">
        <f ca="1">+IF(COUNTIFS(AN$4:AN717,1,$M$4:$M717,$M718)=1,0,IF(V718*AE718&lt;$AI$1,1,0))</f>
        <v>0</v>
      </c>
      <c r="AO718">
        <f t="shared" ca="1" si="123"/>
        <v>0</v>
      </c>
      <c r="AQ718">
        <f ca="1">1*(COUNTIFS($M$4:$M717,M718,AO$4:AO717,1)&gt;0)</f>
        <v>0</v>
      </c>
      <c r="AR718" t="str">
        <f ca="1">+IF($AQ718=1,"",IFERROR(AVERAGEIFS($AG$3:$AN$3,$AG718:$AN718,1),""))</f>
        <v/>
      </c>
    </row>
    <row r="719" spans="2:44" x14ac:dyDescent="0.25">
      <c r="B719">
        <f t="shared" si="124"/>
        <v>716</v>
      </c>
      <c r="C719" s="5">
        <f>AVERAGEIFS(TimeSeries!717:717,TimeSeries!$1:$1,"&lt;="&amp;C$3,TimeSeries!$1:$1,"&gt;="&amp;C$2)</f>
        <v>124.85</v>
      </c>
      <c r="D719" s="5">
        <f>AVERAGEIFS(TimeSeries!717:717,TimeSeries!$1:$1,"&lt;="&amp;D$3,TimeSeries!$1:$1,"&gt;="&amp;D$2)</f>
        <v>129.35</v>
      </c>
      <c r="E719" s="5">
        <f>AVERAGEIFS(TimeSeries!717:717,TimeSeries!$1:$1,"&lt;="&amp;E$3,TimeSeries!$1:$1,"&gt;="&amp;E$2)</f>
        <v>130.75</v>
      </c>
      <c r="F719" s="5">
        <f>AVERAGEIFS(TimeSeries!717:717,TimeSeries!$1:$1,"&lt;="&amp;F$3,TimeSeries!$1:$1,"&gt;="&amp;F$2)</f>
        <v>132.75</v>
      </c>
      <c r="G719" s="5">
        <f>AVERAGEIFS(TimeSeries!717:717,TimeSeries!$1:$1,"&lt;="&amp;G$3,TimeSeries!$1:$1,"&gt;="&amp;G$2)</f>
        <v>128.5</v>
      </c>
      <c r="H719" s="5">
        <f>AVERAGEIFS(TimeSeries!717:717,TimeSeries!$1:$1,"&lt;="&amp;H$3,TimeSeries!$1:$1,"&gt;="&amp;H$2)</f>
        <v>119</v>
      </c>
      <c r="I719" s="5">
        <f>AVERAGEIFS(TimeSeries!717:717,TimeSeries!$1:$1,"&lt;="&amp;I$3,TimeSeries!$1:$1,"&gt;="&amp;I$2)</f>
        <v>116.9</v>
      </c>
      <c r="J719" s="5">
        <f>AVERAGEIFS(TimeSeries!717:717,TimeSeries!$1:$1,"&lt;="&amp;J$3,TimeSeries!$1:$1,"&gt;="&amp;J$2)</f>
        <v>118.8</v>
      </c>
      <c r="K719" s="5">
        <f>+TimeSeries!I717</f>
        <v>125.25</v>
      </c>
      <c r="M719">
        <f>+INDEX(TimeSeries!$A:$ZZ,'TimeSeries - Formatted'!$B719+1,'TimeSeries - Formatted'!K$1)</f>
        <v>25</v>
      </c>
      <c r="O719" s="1">
        <f t="shared" ref="O719:O782" si="125">+C719/MAX(C709:C718)-1</f>
        <v>-4.2194092827004259E-2</v>
      </c>
      <c r="P719" s="1">
        <f t="shared" ref="P719:P782" si="126">+D719/MAX(D709:D718)-1</f>
        <v>2.3743569449940605E-2</v>
      </c>
      <c r="Q719" s="1">
        <f t="shared" ref="Q719:Q782" si="127">+E719/MAX(E709:E718)-1</f>
        <v>1.711396343835081E-2</v>
      </c>
      <c r="R719" s="1">
        <f t="shared" ref="R719:R782" si="128">+F719/MAX(F709:F718)-1</f>
        <v>1.5088645794039124E-3</v>
      </c>
      <c r="S719" s="1">
        <f t="shared" ref="S719:S782" si="129">+G719/MAX(G709:G718)-1</f>
        <v>1.5588464536242519E-3</v>
      </c>
      <c r="T719" s="1">
        <f t="shared" ref="T719:T782" si="130">+H719/MAX(H709:H718)-1</f>
        <v>-4.2638777152051444E-2</v>
      </c>
      <c r="U719" s="1">
        <f t="shared" ref="U719:U782" si="131">+I719/MAX(I709:I718)-1</f>
        <v>-7.5523922499011409E-2</v>
      </c>
      <c r="V719" s="1">
        <f t="shared" ref="V719:V782" si="132">+J719/MAX(J709:J718)-1</f>
        <v>-5.6393963463066021E-2</v>
      </c>
      <c r="X719" s="2">
        <f ca="1">1*(IFERROR(MAX(OFFSET(O$1,MATCH($M719,$M:$M,0)-1,0,ROW()-MATCH($M719,$M:$M,0))),0)&gt;0)</f>
        <v>0</v>
      </c>
      <c r="Y719" s="2">
        <f ca="1">1*(IFERROR(MAX(OFFSET(P$1,MATCH($M719,$M:$M,0)-1,0,ROW()-MATCH($M719,$M:$M,0))),0)&gt;0)</f>
        <v>0</v>
      </c>
      <c r="Z719" s="2">
        <f ca="1">1*(IFERROR(MAX(OFFSET(Q$1,MATCH($M719,$M:$M,0)-1,0,ROW()-MATCH($M719,$M:$M,0))),0)&gt;0)</f>
        <v>0</v>
      </c>
      <c r="AA719" s="2">
        <f ca="1">1*(IFERROR(MAX(OFFSET(R$1,MATCH($M719,$M:$M,0)-1,0,ROW()-MATCH($M719,$M:$M,0))),0)&gt;0)</f>
        <v>1</v>
      </c>
      <c r="AB719" s="2">
        <f ca="1">1*(IFERROR(MAX(OFFSET(S$1,MATCH($M719,$M:$M,0)-1,0,ROW()-MATCH($M719,$M:$M,0))),0)&gt;0)</f>
        <v>0</v>
      </c>
      <c r="AC719" s="2">
        <f ca="1">1*(IFERROR(MAX(OFFSET(T$1,MATCH($M719,$M:$M,0)-1,0,ROW()-MATCH($M719,$M:$M,0))),0)&gt;0)</f>
        <v>0</v>
      </c>
      <c r="AD719" s="2">
        <f ca="1">1*(IFERROR(MAX(OFFSET(U$1,MATCH($M719,$M:$M,0)-1,0,ROW()-MATCH($M719,$M:$M,0))),0)&gt;0)</f>
        <v>0</v>
      </c>
      <c r="AE719" s="2">
        <f ca="1">1*(IFERROR(MAX(OFFSET(V$1,MATCH($M719,$M:$M,0)-1,0,ROW()-MATCH($M719,$M:$M,0))),0)&gt;0)</f>
        <v>0</v>
      </c>
      <c r="AG719">
        <f ca="1">+IF(COUNTIFS(AG$4:AG718,1,$M$4:$M718,$M719)=1,0,IF(O719*X719&lt;$AI$1,1,0))</f>
        <v>0</v>
      </c>
      <c r="AH719">
        <f ca="1">+IF(COUNTIFS(AH$4:AH718,1,$M$4:$M718,$M719)=1,0,IF(P719*Y719&lt;$AI$1,1,0))</f>
        <v>0</v>
      </c>
      <c r="AI719">
        <f ca="1">+IF(COUNTIFS(AI$4:AI718,1,$M$4:$M718,$M719)=1,0,IF(Q719*Z719&lt;$AI$1,1,0))</f>
        <v>0</v>
      </c>
      <c r="AJ719">
        <f ca="1">+IF(COUNTIFS(AJ$4:AJ718,1,$M$4:$M718,$M719)=1,0,IF(R719*AA719&lt;$AI$1,1,0))</f>
        <v>0</v>
      </c>
      <c r="AK719">
        <f ca="1">+IF(COUNTIFS(AK$4:AK718,1,$M$4:$M718,$M719)=1,0,IF(S719*AB719&lt;$AI$1,1,0))</f>
        <v>0</v>
      </c>
      <c r="AL719">
        <f ca="1">+IF(COUNTIFS(AL$4:AL718,1,$M$4:$M718,$M719)=1,0,IF(T719*AC719&lt;$AI$1,1,0))</f>
        <v>0</v>
      </c>
      <c r="AM719">
        <f ca="1">+IF(COUNTIFS(AM$4:AM718,1,$M$4:$M718,$M719)=1,0,IF(U719*AD719&lt;$AI$1,1,0))</f>
        <v>0</v>
      </c>
      <c r="AN719">
        <f ca="1">+IF(COUNTIFS(AN$4:AN718,1,$M$4:$M718,$M719)=1,0,IF(V719*AE719&lt;$AI$1,1,0))</f>
        <v>0</v>
      </c>
      <c r="AO719">
        <f t="shared" ca="1" si="123"/>
        <v>0</v>
      </c>
      <c r="AQ719">
        <f ca="1">1*(COUNTIFS($M$4:$M718,M719,AO$4:AO718,1)&gt;0)</f>
        <v>0</v>
      </c>
      <c r="AR719" t="str">
        <f ca="1">+IF($AQ719=1,"",IFERROR(AVERAGEIFS($AG$3:$AN$3,$AG719:$AN719,1),""))</f>
        <v/>
      </c>
    </row>
    <row r="720" spans="2:44" x14ac:dyDescent="0.25">
      <c r="B720">
        <f t="shared" si="124"/>
        <v>717</v>
      </c>
      <c r="C720" s="5">
        <f>AVERAGEIFS(TimeSeries!718:718,TimeSeries!$1:$1,"&lt;="&amp;C$3,TimeSeries!$1:$1,"&gt;="&amp;C$2)</f>
        <v>127.75</v>
      </c>
      <c r="D720" s="5">
        <f>AVERAGEIFS(TimeSeries!718:718,TimeSeries!$1:$1,"&lt;="&amp;D$3,TimeSeries!$1:$1,"&gt;="&amp;D$2)</f>
        <v>131.25</v>
      </c>
      <c r="E720" s="5">
        <f>AVERAGEIFS(TimeSeries!718:718,TimeSeries!$1:$1,"&lt;="&amp;E$3,TimeSeries!$1:$1,"&gt;="&amp;E$2)</f>
        <v>132.69999999999999</v>
      </c>
      <c r="F720" s="5">
        <f>AVERAGEIFS(TimeSeries!718:718,TimeSeries!$1:$1,"&lt;="&amp;F$3,TimeSeries!$1:$1,"&gt;="&amp;F$2)</f>
        <v>135.19999999999999</v>
      </c>
      <c r="G720" s="5">
        <f>AVERAGEIFS(TimeSeries!718:718,TimeSeries!$1:$1,"&lt;="&amp;G$3,TimeSeries!$1:$1,"&gt;="&amp;G$2)</f>
        <v>130.94999999999999</v>
      </c>
      <c r="H720" s="5">
        <f>AVERAGEIFS(TimeSeries!718:718,TimeSeries!$1:$1,"&lt;="&amp;H$3,TimeSeries!$1:$1,"&gt;="&amp;H$2)</f>
        <v>121.45</v>
      </c>
      <c r="I720" s="5">
        <f>AVERAGEIFS(TimeSeries!718:718,TimeSeries!$1:$1,"&lt;="&amp;I$3,TimeSeries!$1:$1,"&gt;="&amp;I$2)</f>
        <v>117.9</v>
      </c>
      <c r="J720" s="5">
        <f>AVERAGEIFS(TimeSeries!718:718,TimeSeries!$1:$1,"&lt;="&amp;J$3,TimeSeries!$1:$1,"&gt;="&amp;J$2)</f>
        <v>118.8</v>
      </c>
      <c r="K720" s="5">
        <f>+TimeSeries!I718</f>
        <v>127.32499999999999</v>
      </c>
      <c r="M720">
        <f>+INDEX(TimeSeries!$A:$ZZ,'TimeSeries - Formatted'!$B720+1,'TimeSeries - Formatted'!K$1)</f>
        <v>25</v>
      </c>
      <c r="O720" s="1">
        <f t="shared" si="125"/>
        <v>2.3227873448137704E-2</v>
      </c>
      <c r="P720" s="1">
        <f t="shared" si="126"/>
        <v>1.468882875918065E-2</v>
      </c>
      <c r="Q720" s="1">
        <f t="shared" si="127"/>
        <v>1.4913957934990396E-2</v>
      </c>
      <c r="R720" s="1">
        <f t="shared" si="128"/>
        <v>1.8455743879472575E-2</v>
      </c>
      <c r="S720" s="1">
        <f t="shared" si="129"/>
        <v>1.9066147859922111E-2</v>
      </c>
      <c r="T720" s="1">
        <f t="shared" si="130"/>
        <v>2.0588235294117574E-2</v>
      </c>
      <c r="U720" s="1">
        <f t="shared" si="131"/>
        <v>-1.3389121338912124E-2</v>
      </c>
      <c r="V720" s="1">
        <f t="shared" si="132"/>
        <v>-3.4146341463414664E-2</v>
      </c>
      <c r="X720" s="2">
        <f ca="1">1*(IFERROR(MAX(OFFSET(O$1,MATCH($M720,$M:$M,0)-1,0,ROW()-MATCH($M720,$M:$M,0))),0)&gt;0)</f>
        <v>0</v>
      </c>
      <c r="Y720" s="2">
        <f ca="1">1*(IFERROR(MAX(OFFSET(P$1,MATCH($M720,$M:$M,0)-1,0,ROW()-MATCH($M720,$M:$M,0))),0)&gt;0)</f>
        <v>1</v>
      </c>
      <c r="Z720" s="2">
        <f ca="1">1*(IFERROR(MAX(OFFSET(Q$1,MATCH($M720,$M:$M,0)-1,0,ROW()-MATCH($M720,$M:$M,0))),0)&gt;0)</f>
        <v>1</v>
      </c>
      <c r="AA720" s="2">
        <f ca="1">1*(IFERROR(MAX(OFFSET(R$1,MATCH($M720,$M:$M,0)-1,0,ROW()-MATCH($M720,$M:$M,0))),0)&gt;0)</f>
        <v>1</v>
      </c>
      <c r="AB720" s="2">
        <f ca="1">1*(IFERROR(MAX(OFFSET(S$1,MATCH($M720,$M:$M,0)-1,0,ROW()-MATCH($M720,$M:$M,0))),0)&gt;0)</f>
        <v>1</v>
      </c>
      <c r="AC720" s="2">
        <f ca="1">1*(IFERROR(MAX(OFFSET(T$1,MATCH($M720,$M:$M,0)-1,0,ROW()-MATCH($M720,$M:$M,0))),0)&gt;0)</f>
        <v>0</v>
      </c>
      <c r="AD720" s="2">
        <f ca="1">1*(IFERROR(MAX(OFFSET(U$1,MATCH($M720,$M:$M,0)-1,0,ROW()-MATCH($M720,$M:$M,0))),0)&gt;0)</f>
        <v>0</v>
      </c>
      <c r="AE720" s="2">
        <f ca="1">1*(IFERROR(MAX(OFFSET(V$1,MATCH($M720,$M:$M,0)-1,0,ROW()-MATCH($M720,$M:$M,0))),0)&gt;0)</f>
        <v>0</v>
      </c>
      <c r="AG720">
        <f ca="1">+IF(COUNTIFS(AG$4:AG719,1,$M$4:$M719,$M720)=1,0,IF(O720*X720&lt;$AI$1,1,0))</f>
        <v>0</v>
      </c>
      <c r="AH720">
        <f ca="1">+IF(COUNTIFS(AH$4:AH719,1,$M$4:$M719,$M720)=1,0,IF(P720*Y720&lt;$AI$1,1,0))</f>
        <v>0</v>
      </c>
      <c r="AI720">
        <f ca="1">+IF(COUNTIFS(AI$4:AI719,1,$M$4:$M719,$M720)=1,0,IF(Q720*Z720&lt;$AI$1,1,0))</f>
        <v>0</v>
      </c>
      <c r="AJ720">
        <f ca="1">+IF(COUNTIFS(AJ$4:AJ719,1,$M$4:$M719,$M720)=1,0,IF(R720*AA720&lt;$AI$1,1,0))</f>
        <v>0</v>
      </c>
      <c r="AK720">
        <f ca="1">+IF(COUNTIFS(AK$4:AK719,1,$M$4:$M719,$M720)=1,0,IF(S720*AB720&lt;$AI$1,1,0))</f>
        <v>0</v>
      </c>
      <c r="AL720">
        <f ca="1">+IF(COUNTIFS(AL$4:AL719,1,$M$4:$M719,$M720)=1,0,IF(T720*AC720&lt;$AI$1,1,0))</f>
        <v>0</v>
      </c>
      <c r="AM720">
        <f ca="1">+IF(COUNTIFS(AM$4:AM719,1,$M$4:$M719,$M720)=1,0,IF(U720*AD720&lt;$AI$1,1,0))</f>
        <v>0</v>
      </c>
      <c r="AN720">
        <f ca="1">+IF(COUNTIFS(AN$4:AN719,1,$M$4:$M719,$M720)=1,0,IF(V720*AE720&lt;$AI$1,1,0))</f>
        <v>0</v>
      </c>
      <c r="AO720">
        <f t="shared" ca="1" si="123"/>
        <v>0</v>
      </c>
      <c r="AQ720">
        <f ca="1">1*(COUNTIFS($M$4:$M719,M720,AO$4:AO719,1)&gt;0)</f>
        <v>0</v>
      </c>
      <c r="AR720" t="str">
        <f ca="1">+IF($AQ720=1,"",IFERROR(AVERAGEIFS($AG$3:$AN$3,$AG720:$AN720,1),""))</f>
        <v/>
      </c>
    </row>
    <row r="721" spans="2:44" x14ac:dyDescent="0.25">
      <c r="B721">
        <f t="shared" si="124"/>
        <v>718</v>
      </c>
      <c r="C721" s="5">
        <f>AVERAGEIFS(TimeSeries!719:719,TimeSeries!$1:$1,"&lt;="&amp;C$3,TimeSeries!$1:$1,"&gt;="&amp;C$2)</f>
        <v>130.69999999999999</v>
      </c>
      <c r="D721" s="5">
        <f>AVERAGEIFS(TimeSeries!719:719,TimeSeries!$1:$1,"&lt;="&amp;D$3,TimeSeries!$1:$1,"&gt;="&amp;D$2)</f>
        <v>133.69999999999999</v>
      </c>
      <c r="E721" s="5">
        <f>AVERAGEIFS(TimeSeries!719:719,TimeSeries!$1:$1,"&lt;="&amp;E$3,TimeSeries!$1:$1,"&gt;="&amp;E$2)</f>
        <v>135.1</v>
      </c>
      <c r="F721" s="5">
        <f>AVERAGEIFS(TimeSeries!719:719,TimeSeries!$1:$1,"&lt;="&amp;F$3,TimeSeries!$1:$1,"&gt;="&amp;F$2)</f>
        <v>137.6</v>
      </c>
      <c r="G721" s="5">
        <f>AVERAGEIFS(TimeSeries!719:719,TimeSeries!$1:$1,"&lt;="&amp;G$3,TimeSeries!$1:$1,"&gt;="&amp;G$2)</f>
        <v>132.65</v>
      </c>
      <c r="H721" s="5">
        <f>AVERAGEIFS(TimeSeries!719:719,TimeSeries!$1:$1,"&lt;="&amp;H$3,TimeSeries!$1:$1,"&gt;="&amp;H$2)</f>
        <v>123.15</v>
      </c>
      <c r="I721" s="5">
        <f>AVERAGEIFS(TimeSeries!719:719,TimeSeries!$1:$1,"&lt;="&amp;I$3,TimeSeries!$1:$1,"&gt;="&amp;I$2)</f>
        <v>119.6</v>
      </c>
      <c r="J721" s="5">
        <f>AVERAGEIFS(TimeSeries!719:719,TimeSeries!$1:$1,"&lt;="&amp;J$3,TimeSeries!$1:$1,"&gt;="&amp;J$2)</f>
        <v>120.2</v>
      </c>
      <c r="K721" s="5">
        <f>+TimeSeries!I719</f>
        <v>129.51249999999999</v>
      </c>
      <c r="M721">
        <f>+INDEX(TimeSeries!$A:$ZZ,'TimeSeries - Formatted'!$B721+1,'TimeSeries - Formatted'!K$1)</f>
        <v>25</v>
      </c>
      <c r="O721" s="1">
        <f t="shared" si="125"/>
        <v>2.3091976516633972E-2</v>
      </c>
      <c r="P721" s="1">
        <f t="shared" si="126"/>
        <v>1.8666666666666609E-2</v>
      </c>
      <c r="Q721" s="1">
        <f t="shared" si="127"/>
        <v>1.8085908063300682E-2</v>
      </c>
      <c r="R721" s="1">
        <f t="shared" si="128"/>
        <v>1.7751479289940919E-2</v>
      </c>
      <c r="S721" s="1">
        <f t="shared" si="129"/>
        <v>1.2982054219167649E-2</v>
      </c>
      <c r="T721" s="1">
        <f t="shared" si="130"/>
        <v>1.3997529847673995E-2</v>
      </c>
      <c r="U721" s="1">
        <f t="shared" si="131"/>
        <v>1.4418999151823542E-2</v>
      </c>
      <c r="V721" s="1">
        <f t="shared" si="132"/>
        <v>-1.1513157894736725E-2</v>
      </c>
      <c r="X721" s="2">
        <f ca="1">1*(IFERROR(MAX(OFFSET(O$1,MATCH($M721,$M:$M,0)-1,0,ROW()-MATCH($M721,$M:$M,0))),0)&gt;0)</f>
        <v>1</v>
      </c>
      <c r="Y721" s="2">
        <f ca="1">1*(IFERROR(MAX(OFFSET(P$1,MATCH($M721,$M:$M,0)-1,0,ROW()-MATCH($M721,$M:$M,0))),0)&gt;0)</f>
        <v>1</v>
      </c>
      <c r="Z721" s="2">
        <f ca="1">1*(IFERROR(MAX(OFFSET(Q$1,MATCH($M721,$M:$M,0)-1,0,ROW()-MATCH($M721,$M:$M,0))),0)&gt;0)</f>
        <v>1</v>
      </c>
      <c r="AA721" s="2">
        <f ca="1">1*(IFERROR(MAX(OFFSET(R$1,MATCH($M721,$M:$M,0)-1,0,ROW()-MATCH($M721,$M:$M,0))),0)&gt;0)</f>
        <v>1</v>
      </c>
      <c r="AB721" s="2">
        <f ca="1">1*(IFERROR(MAX(OFFSET(S$1,MATCH($M721,$M:$M,0)-1,0,ROW()-MATCH($M721,$M:$M,0))),0)&gt;0)</f>
        <v>1</v>
      </c>
      <c r="AC721" s="2">
        <f ca="1">1*(IFERROR(MAX(OFFSET(T$1,MATCH($M721,$M:$M,0)-1,0,ROW()-MATCH($M721,$M:$M,0))),0)&gt;0)</f>
        <v>1</v>
      </c>
      <c r="AD721" s="2">
        <f ca="1">1*(IFERROR(MAX(OFFSET(U$1,MATCH($M721,$M:$M,0)-1,0,ROW()-MATCH($M721,$M:$M,0))),0)&gt;0)</f>
        <v>0</v>
      </c>
      <c r="AE721" s="2">
        <f ca="1">1*(IFERROR(MAX(OFFSET(V$1,MATCH($M721,$M:$M,0)-1,0,ROW()-MATCH($M721,$M:$M,0))),0)&gt;0)</f>
        <v>0</v>
      </c>
      <c r="AG721">
        <f ca="1">+IF(COUNTIFS(AG$4:AG720,1,$M$4:$M720,$M721)=1,0,IF(O721*X721&lt;$AI$1,1,0))</f>
        <v>0</v>
      </c>
      <c r="AH721">
        <f ca="1">+IF(COUNTIFS(AH$4:AH720,1,$M$4:$M720,$M721)=1,0,IF(P721*Y721&lt;$AI$1,1,0))</f>
        <v>0</v>
      </c>
      <c r="AI721">
        <f ca="1">+IF(COUNTIFS(AI$4:AI720,1,$M$4:$M720,$M721)=1,0,IF(Q721*Z721&lt;$AI$1,1,0))</f>
        <v>0</v>
      </c>
      <c r="AJ721">
        <f ca="1">+IF(COUNTIFS(AJ$4:AJ720,1,$M$4:$M720,$M721)=1,0,IF(R721*AA721&lt;$AI$1,1,0))</f>
        <v>0</v>
      </c>
      <c r="AK721">
        <f ca="1">+IF(COUNTIFS(AK$4:AK720,1,$M$4:$M720,$M721)=1,0,IF(S721*AB721&lt;$AI$1,1,0))</f>
        <v>0</v>
      </c>
      <c r="AL721">
        <f ca="1">+IF(COUNTIFS(AL$4:AL720,1,$M$4:$M720,$M721)=1,0,IF(T721*AC721&lt;$AI$1,1,0))</f>
        <v>0</v>
      </c>
      <c r="AM721">
        <f ca="1">+IF(COUNTIFS(AM$4:AM720,1,$M$4:$M720,$M721)=1,0,IF(U721*AD721&lt;$AI$1,1,0))</f>
        <v>0</v>
      </c>
      <c r="AN721">
        <f ca="1">+IF(COUNTIFS(AN$4:AN720,1,$M$4:$M720,$M721)=1,0,IF(V721*AE721&lt;$AI$1,1,0))</f>
        <v>0</v>
      </c>
      <c r="AO721">
        <f t="shared" ca="1" si="123"/>
        <v>0</v>
      </c>
      <c r="AQ721">
        <f ca="1">1*(COUNTIFS($M$4:$M720,M721,AO$4:AO720,1)&gt;0)</f>
        <v>0</v>
      </c>
      <c r="AR721" t="str">
        <f ca="1">+IF($AQ721=1,"",IFERROR(AVERAGEIFS($AG$3:$AN$3,$AG721:$AN721,1),""))</f>
        <v/>
      </c>
    </row>
    <row r="722" spans="2:44" x14ac:dyDescent="0.25">
      <c r="B722">
        <f t="shared" si="124"/>
        <v>719</v>
      </c>
      <c r="C722" s="5">
        <f>AVERAGEIFS(TimeSeries!720:720,TimeSeries!$1:$1,"&lt;="&amp;C$3,TimeSeries!$1:$1,"&gt;="&amp;C$2)</f>
        <v>132.4</v>
      </c>
      <c r="D722" s="5">
        <f>AVERAGEIFS(TimeSeries!720:720,TimeSeries!$1:$1,"&lt;="&amp;D$3,TimeSeries!$1:$1,"&gt;="&amp;D$2)</f>
        <v>134.9</v>
      </c>
      <c r="E722" s="5">
        <f>AVERAGEIFS(TimeSeries!720:720,TimeSeries!$1:$1,"&lt;="&amp;E$3,TimeSeries!$1:$1,"&gt;="&amp;E$2)</f>
        <v>136.30000000000001</v>
      </c>
      <c r="F722" s="5">
        <f>AVERAGEIFS(TimeSeries!720:720,TimeSeries!$1:$1,"&lt;="&amp;F$3,TimeSeries!$1:$1,"&gt;="&amp;F$2)</f>
        <v>138.80000000000001</v>
      </c>
      <c r="G722" s="5">
        <f>AVERAGEIFS(TimeSeries!720:720,TimeSeries!$1:$1,"&lt;="&amp;G$3,TimeSeries!$1:$1,"&gt;="&amp;G$2)</f>
        <v>133.85</v>
      </c>
      <c r="H722" s="5">
        <f>AVERAGEIFS(TimeSeries!720:720,TimeSeries!$1:$1,"&lt;="&amp;H$3,TimeSeries!$1:$1,"&gt;="&amp;H$2)</f>
        <v>124.85</v>
      </c>
      <c r="I722" s="5">
        <f>AVERAGEIFS(TimeSeries!720:720,TimeSeries!$1:$1,"&lt;="&amp;I$3,TimeSeries!$1:$1,"&gt;="&amp;I$2)</f>
        <v>122</v>
      </c>
      <c r="J722" s="5">
        <f>AVERAGEIFS(TimeSeries!720:720,TimeSeries!$1:$1,"&lt;="&amp;J$3,TimeSeries!$1:$1,"&gt;="&amp;J$2)</f>
        <v>123</v>
      </c>
      <c r="K722" s="5">
        <f>+TimeSeries!I720</f>
        <v>131.13750000000002</v>
      </c>
      <c r="M722">
        <f>+INDEX(TimeSeries!$A:$ZZ,'TimeSeries - Formatted'!$B722+1,'TimeSeries - Formatted'!K$1)</f>
        <v>25</v>
      </c>
      <c r="O722" s="1">
        <f t="shared" si="125"/>
        <v>1.3006885998469997E-2</v>
      </c>
      <c r="P722" s="1">
        <f t="shared" si="126"/>
        <v>8.9753178758416041E-3</v>
      </c>
      <c r="Q722" s="1">
        <f t="shared" si="127"/>
        <v>8.8823094004442105E-3</v>
      </c>
      <c r="R722" s="1">
        <f t="shared" si="128"/>
        <v>8.720930232558155E-3</v>
      </c>
      <c r="S722" s="1">
        <f t="shared" si="129"/>
        <v>9.0463626083678861E-3</v>
      </c>
      <c r="T722" s="1">
        <f t="shared" si="130"/>
        <v>1.3804303694681108E-2</v>
      </c>
      <c r="U722" s="1">
        <f t="shared" si="131"/>
        <v>2.006688963210701E-2</v>
      </c>
      <c r="V722" s="1">
        <f t="shared" si="132"/>
        <v>2.3294509151414289E-2</v>
      </c>
      <c r="X722" s="2">
        <f ca="1">1*(IFERROR(MAX(OFFSET(O$1,MATCH($M722,$M:$M,0)-1,0,ROW()-MATCH($M722,$M:$M,0))),0)&gt;0)</f>
        <v>1</v>
      </c>
      <c r="Y722" s="2">
        <f ca="1">1*(IFERROR(MAX(OFFSET(P$1,MATCH($M722,$M:$M,0)-1,0,ROW()-MATCH($M722,$M:$M,0))),0)&gt;0)</f>
        <v>1</v>
      </c>
      <c r="Z722" s="2">
        <f ca="1">1*(IFERROR(MAX(OFFSET(Q$1,MATCH($M722,$M:$M,0)-1,0,ROW()-MATCH($M722,$M:$M,0))),0)&gt;0)</f>
        <v>1</v>
      </c>
      <c r="AA722" s="2">
        <f ca="1">1*(IFERROR(MAX(OFFSET(R$1,MATCH($M722,$M:$M,0)-1,0,ROW()-MATCH($M722,$M:$M,0))),0)&gt;0)</f>
        <v>1</v>
      </c>
      <c r="AB722" s="2">
        <f ca="1">1*(IFERROR(MAX(OFFSET(S$1,MATCH($M722,$M:$M,0)-1,0,ROW()-MATCH($M722,$M:$M,0))),0)&gt;0)</f>
        <v>1</v>
      </c>
      <c r="AC722" s="2">
        <f ca="1">1*(IFERROR(MAX(OFFSET(T$1,MATCH($M722,$M:$M,0)-1,0,ROW()-MATCH($M722,$M:$M,0))),0)&gt;0)</f>
        <v>1</v>
      </c>
      <c r="AD722" s="2">
        <f ca="1">1*(IFERROR(MAX(OFFSET(U$1,MATCH($M722,$M:$M,0)-1,0,ROW()-MATCH($M722,$M:$M,0))),0)&gt;0)</f>
        <v>1</v>
      </c>
      <c r="AE722" s="2">
        <f ca="1">1*(IFERROR(MAX(OFFSET(V$1,MATCH($M722,$M:$M,0)-1,0,ROW()-MATCH($M722,$M:$M,0))),0)&gt;0)</f>
        <v>0</v>
      </c>
      <c r="AG722">
        <f ca="1">+IF(COUNTIFS(AG$4:AG721,1,$M$4:$M721,$M722)=1,0,IF(O722*X722&lt;$AI$1,1,0))</f>
        <v>0</v>
      </c>
      <c r="AH722">
        <f ca="1">+IF(COUNTIFS(AH$4:AH721,1,$M$4:$M721,$M722)=1,0,IF(P722*Y722&lt;$AI$1,1,0))</f>
        <v>0</v>
      </c>
      <c r="AI722">
        <f ca="1">+IF(COUNTIFS(AI$4:AI721,1,$M$4:$M721,$M722)=1,0,IF(Q722*Z722&lt;$AI$1,1,0))</f>
        <v>0</v>
      </c>
      <c r="AJ722">
        <f ca="1">+IF(COUNTIFS(AJ$4:AJ721,1,$M$4:$M721,$M722)=1,0,IF(R722*AA722&lt;$AI$1,1,0))</f>
        <v>0</v>
      </c>
      <c r="AK722">
        <f ca="1">+IF(COUNTIFS(AK$4:AK721,1,$M$4:$M721,$M722)=1,0,IF(S722*AB722&lt;$AI$1,1,0))</f>
        <v>0</v>
      </c>
      <c r="AL722">
        <f ca="1">+IF(COUNTIFS(AL$4:AL721,1,$M$4:$M721,$M722)=1,0,IF(T722*AC722&lt;$AI$1,1,0))</f>
        <v>0</v>
      </c>
      <c r="AM722">
        <f ca="1">+IF(COUNTIFS(AM$4:AM721,1,$M$4:$M721,$M722)=1,0,IF(U722*AD722&lt;$AI$1,1,0))</f>
        <v>0</v>
      </c>
      <c r="AN722">
        <f ca="1">+IF(COUNTIFS(AN$4:AN721,1,$M$4:$M721,$M722)=1,0,IF(V722*AE722&lt;$AI$1,1,0))</f>
        <v>0</v>
      </c>
      <c r="AO722">
        <f t="shared" ca="1" si="123"/>
        <v>0</v>
      </c>
      <c r="AQ722">
        <f ca="1">1*(COUNTIFS($M$4:$M721,M722,AO$4:AO721,1)&gt;0)</f>
        <v>0</v>
      </c>
      <c r="AR722" t="str">
        <f ca="1">+IF($AQ722=1,"",IFERROR(AVERAGEIFS($AG$3:$AN$3,$AG722:$AN722,1),""))</f>
        <v/>
      </c>
    </row>
    <row r="723" spans="2:44" x14ac:dyDescent="0.25">
      <c r="B723">
        <f t="shared" si="124"/>
        <v>720</v>
      </c>
      <c r="C723" s="5">
        <f>AVERAGEIFS(TimeSeries!721:721,TimeSeries!$1:$1,"&lt;="&amp;C$3,TimeSeries!$1:$1,"&gt;="&amp;C$2)</f>
        <v>133.6</v>
      </c>
      <c r="D723" s="5">
        <f>AVERAGEIFS(TimeSeries!721:721,TimeSeries!$1:$1,"&lt;="&amp;D$3,TimeSeries!$1:$1,"&gt;="&amp;D$2)</f>
        <v>136.6</v>
      </c>
      <c r="E723" s="5">
        <f>AVERAGEIFS(TimeSeries!721:721,TimeSeries!$1:$1,"&lt;="&amp;E$3,TimeSeries!$1:$1,"&gt;="&amp;E$2)</f>
        <v>138</v>
      </c>
      <c r="F723" s="5">
        <f>AVERAGEIFS(TimeSeries!721:721,TimeSeries!$1:$1,"&lt;="&amp;F$3,TimeSeries!$1:$1,"&gt;="&amp;F$2)</f>
        <v>140</v>
      </c>
      <c r="G723" s="5">
        <f>AVERAGEIFS(TimeSeries!721:721,TimeSeries!$1:$1,"&lt;="&amp;G$3,TimeSeries!$1:$1,"&gt;="&amp;G$2)</f>
        <v>135.05000000000001</v>
      </c>
      <c r="H723" s="5">
        <f>AVERAGEIFS(TimeSeries!721:721,TimeSeries!$1:$1,"&lt;="&amp;H$3,TimeSeries!$1:$1,"&gt;="&amp;H$2)</f>
        <v>126.55</v>
      </c>
      <c r="I723" s="5">
        <f>AVERAGEIFS(TimeSeries!721:721,TimeSeries!$1:$1,"&lt;="&amp;I$3,TimeSeries!$1:$1,"&gt;="&amp;I$2)</f>
        <v>123.75</v>
      </c>
      <c r="J723" s="5">
        <f>AVERAGEIFS(TimeSeries!721:721,TimeSeries!$1:$1,"&lt;="&amp;J$3,TimeSeries!$1:$1,"&gt;="&amp;J$2)</f>
        <v>124.5</v>
      </c>
      <c r="K723" s="5">
        <f>+TimeSeries!I721</f>
        <v>132.60000000000002</v>
      </c>
      <c r="M723">
        <f>+INDEX(TimeSeries!$A:$ZZ,'TimeSeries - Formatted'!$B723+1,'TimeSeries - Formatted'!K$1)</f>
        <v>25</v>
      </c>
      <c r="O723" s="1">
        <f t="shared" si="125"/>
        <v>9.0634441087611428E-3</v>
      </c>
      <c r="P723" s="1">
        <f t="shared" si="126"/>
        <v>1.260192735359511E-2</v>
      </c>
      <c r="Q723" s="1">
        <f t="shared" si="127"/>
        <v>1.247248716067495E-2</v>
      </c>
      <c r="R723" s="1">
        <f t="shared" si="128"/>
        <v>8.6455331412103043E-3</v>
      </c>
      <c r="S723" s="1">
        <f t="shared" si="129"/>
        <v>8.9652596189766509E-3</v>
      </c>
      <c r="T723" s="1">
        <f t="shared" si="130"/>
        <v>1.361633960752906E-2</v>
      </c>
      <c r="U723" s="1">
        <f t="shared" si="131"/>
        <v>1.4344262295082011E-2</v>
      </c>
      <c r="V723" s="1">
        <f t="shared" si="132"/>
        <v>1.2195121951219523E-2</v>
      </c>
      <c r="X723" s="2">
        <f ca="1">1*(IFERROR(MAX(OFFSET(O$1,MATCH($M723,$M:$M,0)-1,0,ROW()-MATCH($M723,$M:$M,0))),0)&gt;0)</f>
        <v>1</v>
      </c>
      <c r="Y723" s="2">
        <f ca="1">1*(IFERROR(MAX(OFFSET(P$1,MATCH($M723,$M:$M,0)-1,0,ROW()-MATCH($M723,$M:$M,0))),0)&gt;0)</f>
        <v>1</v>
      </c>
      <c r="Z723" s="2">
        <f ca="1">1*(IFERROR(MAX(OFFSET(Q$1,MATCH($M723,$M:$M,0)-1,0,ROW()-MATCH($M723,$M:$M,0))),0)&gt;0)</f>
        <v>1</v>
      </c>
      <c r="AA723" s="2">
        <f ca="1">1*(IFERROR(MAX(OFFSET(R$1,MATCH($M723,$M:$M,0)-1,0,ROW()-MATCH($M723,$M:$M,0))),0)&gt;0)</f>
        <v>1</v>
      </c>
      <c r="AB723" s="2">
        <f ca="1">1*(IFERROR(MAX(OFFSET(S$1,MATCH($M723,$M:$M,0)-1,0,ROW()-MATCH($M723,$M:$M,0))),0)&gt;0)</f>
        <v>1</v>
      </c>
      <c r="AC723" s="2">
        <f ca="1">1*(IFERROR(MAX(OFFSET(T$1,MATCH($M723,$M:$M,0)-1,0,ROW()-MATCH($M723,$M:$M,0))),0)&gt;0)</f>
        <v>1</v>
      </c>
      <c r="AD723" s="2">
        <f ca="1">1*(IFERROR(MAX(OFFSET(U$1,MATCH($M723,$M:$M,0)-1,0,ROW()-MATCH($M723,$M:$M,0))),0)&gt;0)</f>
        <v>1</v>
      </c>
      <c r="AE723" s="2">
        <f ca="1">1*(IFERROR(MAX(OFFSET(V$1,MATCH($M723,$M:$M,0)-1,0,ROW()-MATCH($M723,$M:$M,0))),0)&gt;0)</f>
        <v>1</v>
      </c>
      <c r="AG723">
        <f ca="1">+IF(COUNTIFS(AG$4:AG722,1,$M$4:$M722,$M723)=1,0,IF(O723*X723&lt;$AI$1,1,0))</f>
        <v>0</v>
      </c>
      <c r="AH723">
        <f ca="1">+IF(COUNTIFS(AH$4:AH722,1,$M$4:$M722,$M723)=1,0,IF(P723*Y723&lt;$AI$1,1,0))</f>
        <v>0</v>
      </c>
      <c r="AI723">
        <f ca="1">+IF(COUNTIFS(AI$4:AI722,1,$M$4:$M722,$M723)=1,0,IF(Q723*Z723&lt;$AI$1,1,0))</f>
        <v>0</v>
      </c>
      <c r="AJ723">
        <f ca="1">+IF(COUNTIFS(AJ$4:AJ722,1,$M$4:$M722,$M723)=1,0,IF(R723*AA723&lt;$AI$1,1,0))</f>
        <v>0</v>
      </c>
      <c r="AK723">
        <f ca="1">+IF(COUNTIFS(AK$4:AK722,1,$M$4:$M722,$M723)=1,0,IF(S723*AB723&lt;$AI$1,1,0))</f>
        <v>0</v>
      </c>
      <c r="AL723">
        <f ca="1">+IF(COUNTIFS(AL$4:AL722,1,$M$4:$M722,$M723)=1,0,IF(T723*AC723&lt;$AI$1,1,0))</f>
        <v>0</v>
      </c>
      <c r="AM723">
        <f ca="1">+IF(COUNTIFS(AM$4:AM722,1,$M$4:$M722,$M723)=1,0,IF(U723*AD723&lt;$AI$1,1,0))</f>
        <v>0</v>
      </c>
      <c r="AN723">
        <f ca="1">+IF(COUNTIFS(AN$4:AN722,1,$M$4:$M722,$M723)=1,0,IF(V723*AE723&lt;$AI$1,1,0))</f>
        <v>0</v>
      </c>
      <c r="AO723">
        <f t="shared" ca="1" si="123"/>
        <v>0</v>
      </c>
      <c r="AQ723">
        <f ca="1">1*(COUNTIFS($M$4:$M722,M723,AO$4:AO722,1)&gt;0)</f>
        <v>0</v>
      </c>
      <c r="AR723" t="str">
        <f ca="1">+IF($AQ723=1,"",IFERROR(AVERAGEIFS($AG$3:$AN$3,$AG723:$AN723,1),""))</f>
        <v/>
      </c>
    </row>
    <row r="724" spans="2:44" x14ac:dyDescent="0.25">
      <c r="B724">
        <f t="shared" si="124"/>
        <v>721</v>
      </c>
      <c r="C724" s="5">
        <f>AVERAGEIFS(TimeSeries!722:722,TimeSeries!$1:$1,"&lt;="&amp;C$3,TimeSeries!$1:$1,"&gt;="&amp;C$2)</f>
        <v>135.30000000000001</v>
      </c>
      <c r="D724" s="5">
        <f>AVERAGEIFS(TimeSeries!722:722,TimeSeries!$1:$1,"&lt;="&amp;D$3,TimeSeries!$1:$1,"&gt;="&amp;D$2)</f>
        <v>138.30000000000001</v>
      </c>
      <c r="E724" s="5">
        <f>AVERAGEIFS(TimeSeries!722:722,TimeSeries!$1:$1,"&lt;="&amp;E$3,TimeSeries!$1:$1,"&gt;="&amp;E$2)</f>
        <v>139.69999999999999</v>
      </c>
      <c r="F724" s="5">
        <f>AVERAGEIFS(TimeSeries!722:722,TimeSeries!$1:$1,"&lt;="&amp;F$3,TimeSeries!$1:$1,"&gt;="&amp;F$2)</f>
        <v>141.19999999999999</v>
      </c>
      <c r="G724" s="5">
        <f>AVERAGEIFS(TimeSeries!722:722,TimeSeries!$1:$1,"&lt;="&amp;G$3,TimeSeries!$1:$1,"&gt;="&amp;G$2)</f>
        <v>136.25</v>
      </c>
      <c r="H724" s="5">
        <f>AVERAGEIFS(TimeSeries!722:722,TimeSeries!$1:$1,"&lt;="&amp;H$3,TimeSeries!$1:$1,"&gt;="&amp;H$2)</f>
        <v>127.25</v>
      </c>
      <c r="I724" s="5">
        <f>AVERAGEIFS(TimeSeries!722:722,TimeSeries!$1:$1,"&lt;="&amp;I$3,TimeSeries!$1:$1,"&gt;="&amp;I$2)</f>
        <v>124.45</v>
      </c>
      <c r="J724" s="5">
        <f>AVERAGEIFS(TimeSeries!722:722,TimeSeries!$1:$1,"&lt;="&amp;J$3,TimeSeries!$1:$1,"&gt;="&amp;J$2)</f>
        <v>125.9</v>
      </c>
      <c r="K724" s="5">
        <f>+TimeSeries!I722</f>
        <v>133.92500000000001</v>
      </c>
      <c r="M724">
        <f>+INDEX(TimeSeries!$A:$ZZ,'TimeSeries - Formatted'!$B724+1,'TimeSeries - Formatted'!K$1)</f>
        <v>25</v>
      </c>
      <c r="O724" s="1">
        <f t="shared" si="125"/>
        <v>1.2724550898203679E-2</v>
      </c>
      <c r="P724" s="1">
        <f t="shared" si="126"/>
        <v>1.2445095168374998E-2</v>
      </c>
      <c r="Q724" s="1">
        <f t="shared" si="127"/>
        <v>1.2318840579710111E-2</v>
      </c>
      <c r="R724" s="1">
        <f t="shared" si="128"/>
        <v>8.5714285714284522E-3</v>
      </c>
      <c r="S724" s="1">
        <f t="shared" si="129"/>
        <v>8.8855979266937446E-3</v>
      </c>
      <c r="T724" s="1">
        <f t="shared" si="130"/>
        <v>5.5314105096799793E-3</v>
      </c>
      <c r="U724" s="1">
        <f t="shared" si="131"/>
        <v>5.656565656565693E-3</v>
      </c>
      <c r="V724" s="1">
        <f t="shared" si="132"/>
        <v>1.1244979919678766E-2</v>
      </c>
      <c r="X724" s="2">
        <f ca="1">1*(IFERROR(MAX(OFFSET(O$1,MATCH($M724,$M:$M,0)-1,0,ROW()-MATCH($M724,$M:$M,0))),0)&gt;0)</f>
        <v>1</v>
      </c>
      <c r="Y724" s="2">
        <f ca="1">1*(IFERROR(MAX(OFFSET(P$1,MATCH($M724,$M:$M,0)-1,0,ROW()-MATCH($M724,$M:$M,0))),0)&gt;0)</f>
        <v>1</v>
      </c>
      <c r="Z724" s="2">
        <f ca="1">1*(IFERROR(MAX(OFFSET(Q$1,MATCH($M724,$M:$M,0)-1,0,ROW()-MATCH($M724,$M:$M,0))),0)&gt;0)</f>
        <v>1</v>
      </c>
      <c r="AA724" s="2">
        <f ca="1">1*(IFERROR(MAX(OFFSET(R$1,MATCH($M724,$M:$M,0)-1,0,ROW()-MATCH($M724,$M:$M,0))),0)&gt;0)</f>
        <v>1</v>
      </c>
      <c r="AB724" s="2">
        <f ca="1">1*(IFERROR(MAX(OFFSET(S$1,MATCH($M724,$M:$M,0)-1,0,ROW()-MATCH($M724,$M:$M,0))),0)&gt;0)</f>
        <v>1</v>
      </c>
      <c r="AC724" s="2">
        <f ca="1">1*(IFERROR(MAX(OFFSET(T$1,MATCH($M724,$M:$M,0)-1,0,ROW()-MATCH($M724,$M:$M,0))),0)&gt;0)</f>
        <v>1</v>
      </c>
      <c r="AD724" s="2">
        <f ca="1">1*(IFERROR(MAX(OFFSET(U$1,MATCH($M724,$M:$M,0)-1,0,ROW()-MATCH($M724,$M:$M,0))),0)&gt;0)</f>
        <v>1</v>
      </c>
      <c r="AE724" s="2">
        <f ca="1">1*(IFERROR(MAX(OFFSET(V$1,MATCH($M724,$M:$M,0)-1,0,ROW()-MATCH($M724,$M:$M,0))),0)&gt;0)</f>
        <v>1</v>
      </c>
      <c r="AG724">
        <f ca="1">+IF(COUNTIFS(AG$4:AG723,1,$M$4:$M723,$M724)=1,0,IF(O724*X724&lt;$AI$1,1,0))</f>
        <v>0</v>
      </c>
      <c r="AH724">
        <f ca="1">+IF(COUNTIFS(AH$4:AH723,1,$M$4:$M723,$M724)=1,0,IF(P724*Y724&lt;$AI$1,1,0))</f>
        <v>0</v>
      </c>
      <c r="AI724">
        <f ca="1">+IF(COUNTIFS(AI$4:AI723,1,$M$4:$M723,$M724)=1,0,IF(Q724*Z724&lt;$AI$1,1,0))</f>
        <v>0</v>
      </c>
      <c r="AJ724">
        <f ca="1">+IF(COUNTIFS(AJ$4:AJ723,1,$M$4:$M723,$M724)=1,0,IF(R724*AA724&lt;$AI$1,1,0))</f>
        <v>0</v>
      </c>
      <c r="AK724">
        <f ca="1">+IF(COUNTIFS(AK$4:AK723,1,$M$4:$M723,$M724)=1,0,IF(S724*AB724&lt;$AI$1,1,0))</f>
        <v>0</v>
      </c>
      <c r="AL724">
        <f ca="1">+IF(COUNTIFS(AL$4:AL723,1,$M$4:$M723,$M724)=1,0,IF(T724*AC724&lt;$AI$1,1,0))</f>
        <v>0</v>
      </c>
      <c r="AM724">
        <f ca="1">+IF(COUNTIFS(AM$4:AM723,1,$M$4:$M723,$M724)=1,0,IF(U724*AD724&lt;$AI$1,1,0))</f>
        <v>0</v>
      </c>
      <c r="AN724">
        <f ca="1">+IF(COUNTIFS(AN$4:AN723,1,$M$4:$M723,$M724)=1,0,IF(V724*AE724&lt;$AI$1,1,0))</f>
        <v>0</v>
      </c>
      <c r="AO724">
        <f t="shared" ca="1" si="123"/>
        <v>0</v>
      </c>
      <c r="AQ724">
        <f ca="1">1*(COUNTIFS($M$4:$M723,M724,AO$4:AO723,1)&gt;0)</f>
        <v>0</v>
      </c>
      <c r="AR724" t="str">
        <f ca="1">+IF($AQ724=1,"",IFERROR(AVERAGEIFS($AG$3:$AN$3,$AG724:$AN724,1),""))</f>
        <v/>
      </c>
    </row>
    <row r="725" spans="2:44" x14ac:dyDescent="0.25">
      <c r="B725">
        <f t="shared" si="124"/>
        <v>722</v>
      </c>
      <c r="C725" s="5">
        <f>AVERAGEIFS(TimeSeries!723:723,TimeSeries!$1:$1,"&lt;="&amp;C$3,TimeSeries!$1:$1,"&gt;="&amp;C$2)</f>
        <v>136.5</v>
      </c>
      <c r="D725" s="5">
        <f>AVERAGEIFS(TimeSeries!723:723,TimeSeries!$1:$1,"&lt;="&amp;D$3,TimeSeries!$1:$1,"&gt;="&amp;D$2)</f>
        <v>141.5</v>
      </c>
      <c r="E725" s="5">
        <f>AVERAGEIFS(TimeSeries!723:723,TimeSeries!$1:$1,"&lt;="&amp;E$3,TimeSeries!$1:$1,"&gt;="&amp;E$2)</f>
        <v>143.6</v>
      </c>
      <c r="F725" s="5">
        <f>AVERAGEIFS(TimeSeries!723:723,TimeSeries!$1:$1,"&lt;="&amp;F$3,TimeSeries!$1:$1,"&gt;="&amp;F$2)</f>
        <v>142.6</v>
      </c>
      <c r="G725" s="5">
        <f>AVERAGEIFS(TimeSeries!723:723,TimeSeries!$1:$1,"&lt;="&amp;G$3,TimeSeries!$1:$1,"&gt;="&amp;G$2)</f>
        <v>136.94999999999999</v>
      </c>
      <c r="H725" s="5">
        <f>AVERAGEIFS(TimeSeries!723:723,TimeSeries!$1:$1,"&lt;="&amp;H$3,TimeSeries!$1:$1,"&gt;="&amp;H$2)</f>
        <v>128.44999999999999</v>
      </c>
      <c r="I725" s="5">
        <f>AVERAGEIFS(TimeSeries!723:723,TimeSeries!$1:$1,"&lt;="&amp;I$3,TimeSeries!$1:$1,"&gt;="&amp;I$2)</f>
        <v>125.65</v>
      </c>
      <c r="J725" s="5">
        <f>AVERAGEIFS(TimeSeries!723:723,TimeSeries!$1:$1,"&lt;="&amp;J$3,TimeSeries!$1:$1,"&gt;="&amp;J$2)</f>
        <v>127.3</v>
      </c>
      <c r="K725" s="5">
        <f>+TimeSeries!I723</f>
        <v>135.67500000000001</v>
      </c>
      <c r="M725">
        <f>+INDEX(TimeSeries!$A:$ZZ,'TimeSeries - Formatted'!$B725+1,'TimeSeries - Formatted'!K$1)</f>
        <v>25</v>
      </c>
      <c r="O725" s="1">
        <f t="shared" si="125"/>
        <v>8.8691796008868451E-3</v>
      </c>
      <c r="P725" s="1">
        <f t="shared" si="126"/>
        <v>2.3138105567606537E-2</v>
      </c>
      <c r="Q725" s="1">
        <f t="shared" si="127"/>
        <v>2.7916964924838972E-2</v>
      </c>
      <c r="R725" s="1">
        <f t="shared" si="128"/>
        <v>9.9150141643060685E-3</v>
      </c>
      <c r="S725" s="1">
        <f t="shared" si="129"/>
        <v>5.1376146788990606E-3</v>
      </c>
      <c r="T725" s="1">
        <f t="shared" si="130"/>
        <v>9.4302554027503316E-3</v>
      </c>
      <c r="U725" s="1">
        <f t="shared" si="131"/>
        <v>9.6424266773804668E-3</v>
      </c>
      <c r="V725" s="1">
        <f t="shared" si="132"/>
        <v>1.1119936457505863E-2</v>
      </c>
      <c r="X725" s="2">
        <f ca="1">1*(IFERROR(MAX(OFFSET(O$1,MATCH($M725,$M:$M,0)-1,0,ROW()-MATCH($M725,$M:$M,0))),0)&gt;0)</f>
        <v>1</v>
      </c>
      <c r="Y725" s="2">
        <f ca="1">1*(IFERROR(MAX(OFFSET(P$1,MATCH($M725,$M:$M,0)-1,0,ROW()-MATCH($M725,$M:$M,0))),0)&gt;0)</f>
        <v>1</v>
      </c>
      <c r="Z725" s="2">
        <f ca="1">1*(IFERROR(MAX(OFFSET(Q$1,MATCH($M725,$M:$M,0)-1,0,ROW()-MATCH($M725,$M:$M,0))),0)&gt;0)</f>
        <v>1</v>
      </c>
      <c r="AA725" s="2">
        <f ca="1">1*(IFERROR(MAX(OFFSET(R$1,MATCH($M725,$M:$M,0)-1,0,ROW()-MATCH($M725,$M:$M,0))),0)&gt;0)</f>
        <v>1</v>
      </c>
      <c r="AB725" s="2">
        <f ca="1">1*(IFERROR(MAX(OFFSET(S$1,MATCH($M725,$M:$M,0)-1,0,ROW()-MATCH($M725,$M:$M,0))),0)&gt;0)</f>
        <v>1</v>
      </c>
      <c r="AC725" s="2">
        <f ca="1">1*(IFERROR(MAX(OFFSET(T$1,MATCH($M725,$M:$M,0)-1,0,ROW()-MATCH($M725,$M:$M,0))),0)&gt;0)</f>
        <v>1</v>
      </c>
      <c r="AD725" s="2">
        <f ca="1">1*(IFERROR(MAX(OFFSET(U$1,MATCH($M725,$M:$M,0)-1,0,ROW()-MATCH($M725,$M:$M,0))),0)&gt;0)</f>
        <v>1</v>
      </c>
      <c r="AE725" s="2">
        <f ca="1">1*(IFERROR(MAX(OFFSET(V$1,MATCH($M725,$M:$M,0)-1,0,ROW()-MATCH($M725,$M:$M,0))),0)&gt;0)</f>
        <v>1</v>
      </c>
      <c r="AG725">
        <f ca="1">+IF(COUNTIFS(AG$4:AG724,1,$M$4:$M724,$M725)=1,0,IF(O725*X725&lt;$AI$1,1,0))</f>
        <v>0</v>
      </c>
      <c r="AH725">
        <f ca="1">+IF(COUNTIFS(AH$4:AH724,1,$M$4:$M724,$M725)=1,0,IF(P725*Y725&lt;$AI$1,1,0))</f>
        <v>0</v>
      </c>
      <c r="AI725">
        <f ca="1">+IF(COUNTIFS(AI$4:AI724,1,$M$4:$M724,$M725)=1,0,IF(Q725*Z725&lt;$AI$1,1,0))</f>
        <v>0</v>
      </c>
      <c r="AJ725">
        <f ca="1">+IF(COUNTIFS(AJ$4:AJ724,1,$M$4:$M724,$M725)=1,0,IF(R725*AA725&lt;$AI$1,1,0))</f>
        <v>0</v>
      </c>
      <c r="AK725">
        <f ca="1">+IF(COUNTIFS(AK$4:AK724,1,$M$4:$M724,$M725)=1,0,IF(S725*AB725&lt;$AI$1,1,0))</f>
        <v>0</v>
      </c>
      <c r="AL725">
        <f ca="1">+IF(COUNTIFS(AL$4:AL724,1,$M$4:$M724,$M725)=1,0,IF(T725*AC725&lt;$AI$1,1,0))</f>
        <v>0</v>
      </c>
      <c r="AM725">
        <f ca="1">+IF(COUNTIFS(AM$4:AM724,1,$M$4:$M724,$M725)=1,0,IF(U725*AD725&lt;$AI$1,1,0))</f>
        <v>0</v>
      </c>
      <c r="AN725">
        <f ca="1">+IF(COUNTIFS(AN$4:AN724,1,$M$4:$M724,$M725)=1,0,IF(V725*AE725&lt;$AI$1,1,0))</f>
        <v>0</v>
      </c>
      <c r="AO725">
        <f t="shared" ca="1" si="123"/>
        <v>0</v>
      </c>
      <c r="AQ725">
        <f ca="1">1*(COUNTIFS($M$4:$M724,M725,AO$4:AO724,1)&gt;0)</f>
        <v>0</v>
      </c>
      <c r="AR725" t="str">
        <f ca="1">+IF($AQ725=1,"",IFERROR(AVERAGEIFS($AG$3:$AN$3,$AG725:$AN725,1),""))</f>
        <v/>
      </c>
    </row>
    <row r="726" spans="2:44" x14ac:dyDescent="0.25">
      <c r="B726">
        <f t="shared" si="124"/>
        <v>723</v>
      </c>
      <c r="C726" s="5">
        <f>AVERAGEIFS(TimeSeries!724:724,TimeSeries!$1:$1,"&lt;="&amp;C$3,TimeSeries!$1:$1,"&gt;="&amp;C$2)</f>
        <v>140.85</v>
      </c>
      <c r="D726" s="5">
        <f>AVERAGEIFS(TimeSeries!724:724,TimeSeries!$1:$1,"&lt;="&amp;D$3,TimeSeries!$1:$1,"&gt;="&amp;D$2)</f>
        <v>144.85</v>
      </c>
      <c r="E726" s="5">
        <f>AVERAGEIFS(TimeSeries!724:724,TimeSeries!$1:$1,"&lt;="&amp;E$3,TimeSeries!$1:$1,"&gt;="&amp;E$2)</f>
        <v>146.94999999999999</v>
      </c>
      <c r="F726" s="5">
        <f>AVERAGEIFS(TimeSeries!724:724,TimeSeries!$1:$1,"&lt;="&amp;F$3,TimeSeries!$1:$1,"&gt;="&amp;F$2)</f>
        <v>147.44999999999999</v>
      </c>
      <c r="G726" s="5">
        <f>AVERAGEIFS(TimeSeries!724:724,TimeSeries!$1:$1,"&lt;="&amp;G$3,TimeSeries!$1:$1,"&gt;="&amp;G$2)</f>
        <v>140.4</v>
      </c>
      <c r="H726" s="5">
        <f>AVERAGEIFS(TimeSeries!724:724,TimeSeries!$1:$1,"&lt;="&amp;H$3,TimeSeries!$1:$1,"&gt;="&amp;H$2)</f>
        <v>131.4</v>
      </c>
      <c r="I726" s="5">
        <f>AVERAGEIFS(TimeSeries!724:724,TimeSeries!$1:$1,"&lt;="&amp;I$3,TimeSeries!$1:$1,"&gt;="&amp;I$2)</f>
        <v>128.55000000000001</v>
      </c>
      <c r="J726" s="5">
        <f>AVERAGEIFS(TimeSeries!724:724,TimeSeries!$1:$1,"&lt;="&amp;J$3,TimeSeries!$1:$1,"&gt;="&amp;J$2)</f>
        <v>130.1</v>
      </c>
      <c r="K726" s="5">
        <f>+TimeSeries!I724</f>
        <v>139.1875</v>
      </c>
      <c r="M726">
        <f>+INDEX(TimeSeries!$A:$ZZ,'TimeSeries - Formatted'!$B726+1,'TimeSeries - Formatted'!K$1)</f>
        <v>25</v>
      </c>
      <c r="O726" s="1">
        <f t="shared" si="125"/>
        <v>3.1868131868131755E-2</v>
      </c>
      <c r="P726" s="1">
        <f t="shared" si="126"/>
        <v>2.3674911660777287E-2</v>
      </c>
      <c r="Q726" s="1">
        <f t="shared" si="127"/>
        <v>2.3328690807799424E-2</v>
      </c>
      <c r="R726" s="1">
        <f t="shared" si="128"/>
        <v>3.4011220196353387E-2</v>
      </c>
      <c r="S726" s="1">
        <f t="shared" si="129"/>
        <v>2.5191675794085544E-2</v>
      </c>
      <c r="T726" s="1">
        <f t="shared" si="130"/>
        <v>2.2966134682756101E-2</v>
      </c>
      <c r="U726" s="1">
        <f t="shared" si="131"/>
        <v>2.3079984082769567E-2</v>
      </c>
      <c r="V726" s="1">
        <f t="shared" si="132"/>
        <v>2.1995286724273422E-2</v>
      </c>
      <c r="X726" s="2">
        <f ca="1">1*(IFERROR(MAX(OFFSET(O$1,MATCH($M726,$M:$M,0)-1,0,ROW()-MATCH($M726,$M:$M,0))),0)&gt;0)</f>
        <v>1</v>
      </c>
      <c r="Y726" s="2">
        <f ca="1">1*(IFERROR(MAX(OFFSET(P$1,MATCH($M726,$M:$M,0)-1,0,ROW()-MATCH($M726,$M:$M,0))),0)&gt;0)</f>
        <v>1</v>
      </c>
      <c r="Z726" s="2">
        <f ca="1">1*(IFERROR(MAX(OFFSET(Q$1,MATCH($M726,$M:$M,0)-1,0,ROW()-MATCH($M726,$M:$M,0))),0)&gt;0)</f>
        <v>1</v>
      </c>
      <c r="AA726" s="2">
        <f ca="1">1*(IFERROR(MAX(OFFSET(R$1,MATCH($M726,$M:$M,0)-1,0,ROW()-MATCH($M726,$M:$M,0))),0)&gt;0)</f>
        <v>1</v>
      </c>
      <c r="AB726" s="2">
        <f ca="1">1*(IFERROR(MAX(OFFSET(S$1,MATCH($M726,$M:$M,0)-1,0,ROW()-MATCH($M726,$M:$M,0))),0)&gt;0)</f>
        <v>1</v>
      </c>
      <c r="AC726" s="2">
        <f ca="1">1*(IFERROR(MAX(OFFSET(T$1,MATCH($M726,$M:$M,0)-1,0,ROW()-MATCH($M726,$M:$M,0))),0)&gt;0)</f>
        <v>1</v>
      </c>
      <c r="AD726" s="2">
        <f ca="1">1*(IFERROR(MAX(OFFSET(U$1,MATCH($M726,$M:$M,0)-1,0,ROW()-MATCH($M726,$M:$M,0))),0)&gt;0)</f>
        <v>1</v>
      </c>
      <c r="AE726" s="2">
        <f ca="1">1*(IFERROR(MAX(OFFSET(V$1,MATCH($M726,$M:$M,0)-1,0,ROW()-MATCH($M726,$M:$M,0))),0)&gt;0)</f>
        <v>1</v>
      </c>
      <c r="AG726">
        <f ca="1">+IF(COUNTIFS(AG$4:AG725,1,$M$4:$M725,$M726)=1,0,IF(O726*X726&lt;$AI$1,1,0))</f>
        <v>0</v>
      </c>
      <c r="AH726">
        <f ca="1">+IF(COUNTIFS(AH$4:AH725,1,$M$4:$M725,$M726)=1,0,IF(P726*Y726&lt;$AI$1,1,0))</f>
        <v>0</v>
      </c>
      <c r="AI726">
        <f ca="1">+IF(COUNTIFS(AI$4:AI725,1,$M$4:$M725,$M726)=1,0,IF(Q726*Z726&lt;$AI$1,1,0))</f>
        <v>0</v>
      </c>
      <c r="AJ726">
        <f ca="1">+IF(COUNTIFS(AJ$4:AJ725,1,$M$4:$M725,$M726)=1,0,IF(R726*AA726&lt;$AI$1,1,0))</f>
        <v>0</v>
      </c>
      <c r="AK726">
        <f ca="1">+IF(COUNTIFS(AK$4:AK725,1,$M$4:$M725,$M726)=1,0,IF(S726*AB726&lt;$AI$1,1,0))</f>
        <v>0</v>
      </c>
      <c r="AL726">
        <f ca="1">+IF(COUNTIFS(AL$4:AL725,1,$M$4:$M725,$M726)=1,0,IF(T726*AC726&lt;$AI$1,1,0))</f>
        <v>0</v>
      </c>
      <c r="AM726">
        <f ca="1">+IF(COUNTIFS(AM$4:AM725,1,$M$4:$M725,$M726)=1,0,IF(U726*AD726&lt;$AI$1,1,0))</f>
        <v>0</v>
      </c>
      <c r="AN726">
        <f ca="1">+IF(COUNTIFS(AN$4:AN725,1,$M$4:$M725,$M726)=1,0,IF(V726*AE726&lt;$AI$1,1,0))</f>
        <v>0</v>
      </c>
      <c r="AO726">
        <f t="shared" ca="1" si="123"/>
        <v>0</v>
      </c>
      <c r="AQ726">
        <f ca="1">1*(COUNTIFS($M$4:$M725,M726,AO$4:AO725,1)&gt;0)</f>
        <v>0</v>
      </c>
      <c r="AR726" t="str">
        <f ca="1">+IF($AQ726=1,"",IFERROR(AVERAGEIFS($AG$3:$AN$3,$AG726:$AN726,1),""))</f>
        <v/>
      </c>
    </row>
    <row r="727" spans="2:44" x14ac:dyDescent="0.25">
      <c r="B727">
        <f t="shared" si="124"/>
        <v>724</v>
      </c>
      <c r="C727" s="5">
        <f>AVERAGEIFS(TimeSeries!725:725,TimeSeries!$1:$1,"&lt;="&amp;C$3,TimeSeries!$1:$1,"&gt;="&amp;C$2)</f>
        <v>142.1</v>
      </c>
      <c r="D727" s="5">
        <f>AVERAGEIFS(TimeSeries!725:725,TimeSeries!$1:$1,"&lt;="&amp;D$3,TimeSeries!$1:$1,"&gt;="&amp;D$2)</f>
        <v>139.1</v>
      </c>
      <c r="E727" s="5">
        <f>AVERAGEIFS(TimeSeries!725:725,TimeSeries!$1:$1,"&lt;="&amp;E$3,TimeSeries!$1:$1,"&gt;="&amp;E$2)</f>
        <v>137</v>
      </c>
      <c r="F727" s="5">
        <f>AVERAGEIFS(TimeSeries!725:725,TimeSeries!$1:$1,"&lt;="&amp;F$3,TimeSeries!$1:$1,"&gt;="&amp;F$2)</f>
        <v>139</v>
      </c>
      <c r="G727" s="5">
        <f>AVERAGEIFS(TimeSeries!725:725,TimeSeries!$1:$1,"&lt;="&amp;G$3,TimeSeries!$1:$1,"&gt;="&amp;G$2)</f>
        <v>138.30000000000001</v>
      </c>
      <c r="H727" s="5">
        <f>AVERAGEIFS(TimeSeries!725:725,TimeSeries!$1:$1,"&lt;="&amp;H$3,TimeSeries!$1:$1,"&gt;="&amp;H$2)</f>
        <v>136.30000000000001</v>
      </c>
      <c r="I727" s="5">
        <f>AVERAGEIFS(TimeSeries!725:725,TimeSeries!$1:$1,"&lt;="&amp;I$3,TimeSeries!$1:$1,"&gt;="&amp;I$2)</f>
        <v>134.19999999999999</v>
      </c>
      <c r="J727" s="5">
        <f>AVERAGEIFS(TimeSeries!725:725,TimeSeries!$1:$1,"&lt;="&amp;J$3,TimeSeries!$1:$1,"&gt;="&amp;J$2)</f>
        <v>134.4</v>
      </c>
      <c r="K727" s="5">
        <f>+TimeSeries!I725</f>
        <v>137.9</v>
      </c>
      <c r="M727">
        <f>+INDEX(TimeSeries!$A:$ZZ,'TimeSeries - Formatted'!$B727+1,'TimeSeries - Formatted'!K$1)</f>
        <v>25</v>
      </c>
      <c r="O727" s="1">
        <f t="shared" si="125"/>
        <v>8.8746893858715481E-3</v>
      </c>
      <c r="P727" s="1">
        <f t="shared" si="126"/>
        <v>-3.969623748705553E-2</v>
      </c>
      <c r="Q727" s="1">
        <f t="shared" si="127"/>
        <v>-6.7710105478053673E-2</v>
      </c>
      <c r="R727" s="1">
        <f t="shared" si="128"/>
        <v>-5.7307561885384772E-2</v>
      </c>
      <c r="S727" s="1">
        <f t="shared" si="129"/>
        <v>-1.4957264957264904E-2</v>
      </c>
      <c r="T727" s="1">
        <f t="shared" si="130"/>
        <v>3.7290715372907179E-2</v>
      </c>
      <c r="U727" s="1">
        <f t="shared" si="131"/>
        <v>4.3951769739400737E-2</v>
      </c>
      <c r="V727" s="1">
        <f t="shared" si="132"/>
        <v>3.3051498847040728E-2</v>
      </c>
      <c r="X727" s="2">
        <f ca="1">1*(IFERROR(MAX(OFFSET(O$1,MATCH($M727,$M:$M,0)-1,0,ROW()-MATCH($M727,$M:$M,0))),0)&gt;0)</f>
        <v>1</v>
      </c>
      <c r="Y727" s="2">
        <f ca="1">1*(IFERROR(MAX(OFFSET(P$1,MATCH($M727,$M:$M,0)-1,0,ROW()-MATCH($M727,$M:$M,0))),0)&gt;0)</f>
        <v>1</v>
      </c>
      <c r="Z727" s="2">
        <f ca="1">1*(IFERROR(MAX(OFFSET(Q$1,MATCH($M727,$M:$M,0)-1,0,ROW()-MATCH($M727,$M:$M,0))),0)&gt;0)</f>
        <v>1</v>
      </c>
      <c r="AA727" s="2">
        <f ca="1">1*(IFERROR(MAX(OFFSET(R$1,MATCH($M727,$M:$M,0)-1,0,ROW()-MATCH($M727,$M:$M,0))),0)&gt;0)</f>
        <v>1</v>
      </c>
      <c r="AB727" s="2">
        <f ca="1">1*(IFERROR(MAX(OFFSET(S$1,MATCH($M727,$M:$M,0)-1,0,ROW()-MATCH($M727,$M:$M,0))),0)&gt;0)</f>
        <v>1</v>
      </c>
      <c r="AC727" s="2">
        <f ca="1">1*(IFERROR(MAX(OFFSET(T$1,MATCH($M727,$M:$M,0)-1,0,ROW()-MATCH($M727,$M:$M,0))),0)&gt;0)</f>
        <v>1</v>
      </c>
      <c r="AD727" s="2">
        <f ca="1">1*(IFERROR(MAX(OFFSET(U$1,MATCH($M727,$M:$M,0)-1,0,ROW()-MATCH($M727,$M:$M,0))),0)&gt;0)</f>
        <v>1</v>
      </c>
      <c r="AE727" s="2">
        <f ca="1">1*(IFERROR(MAX(OFFSET(V$1,MATCH($M727,$M:$M,0)-1,0,ROW()-MATCH($M727,$M:$M,0))),0)&gt;0)</f>
        <v>1</v>
      </c>
      <c r="AG727">
        <f ca="1">+IF(COUNTIFS(AG$4:AG726,1,$M$4:$M726,$M727)=1,0,IF(O727*X727&lt;$AI$1,1,0))</f>
        <v>0</v>
      </c>
      <c r="AH727">
        <f ca="1">+IF(COUNTIFS(AH$4:AH726,1,$M$4:$M726,$M727)=1,0,IF(P727*Y727&lt;$AI$1,1,0))</f>
        <v>0</v>
      </c>
      <c r="AI727">
        <f ca="1">+IF(COUNTIFS(AI$4:AI726,1,$M$4:$M726,$M727)=1,0,IF(Q727*Z727&lt;$AI$1,1,0))</f>
        <v>0</v>
      </c>
      <c r="AJ727">
        <f ca="1">+IF(COUNTIFS(AJ$4:AJ726,1,$M$4:$M726,$M727)=1,0,IF(R727*AA727&lt;$AI$1,1,0))</f>
        <v>0</v>
      </c>
      <c r="AK727">
        <f ca="1">+IF(COUNTIFS(AK$4:AK726,1,$M$4:$M726,$M727)=1,0,IF(S727*AB727&lt;$AI$1,1,0))</f>
        <v>0</v>
      </c>
      <c r="AL727">
        <f ca="1">+IF(COUNTIFS(AL$4:AL726,1,$M$4:$M726,$M727)=1,0,IF(T727*AC727&lt;$AI$1,1,0))</f>
        <v>0</v>
      </c>
      <c r="AM727">
        <f ca="1">+IF(COUNTIFS(AM$4:AM726,1,$M$4:$M726,$M727)=1,0,IF(U727*AD727&lt;$AI$1,1,0))</f>
        <v>0</v>
      </c>
      <c r="AN727">
        <f ca="1">+IF(COUNTIFS(AN$4:AN726,1,$M$4:$M726,$M727)=1,0,IF(V727*AE727&lt;$AI$1,1,0))</f>
        <v>0</v>
      </c>
      <c r="AO727">
        <f t="shared" ca="1" si="123"/>
        <v>0</v>
      </c>
      <c r="AQ727">
        <f ca="1">1*(COUNTIFS($M$4:$M726,M727,AO$4:AO726,1)&gt;0)</f>
        <v>0</v>
      </c>
      <c r="AR727" t="str">
        <f ca="1">+IF($AQ727=1,"",IFERROR(AVERAGEIFS($AG$3:$AN$3,$AG727:$AN727,1),""))</f>
        <v/>
      </c>
    </row>
    <row r="728" spans="2:44" x14ac:dyDescent="0.25">
      <c r="B728">
        <f t="shared" si="124"/>
        <v>725</v>
      </c>
      <c r="C728" s="5">
        <f>AVERAGEIFS(TimeSeries!726:726,TimeSeries!$1:$1,"&lt;="&amp;C$3,TimeSeries!$1:$1,"&gt;="&amp;C$2)</f>
        <v>133.44999999999999</v>
      </c>
      <c r="D728" s="5">
        <f>AVERAGEIFS(TimeSeries!726:726,TimeSeries!$1:$1,"&lt;="&amp;D$3,TimeSeries!$1:$1,"&gt;="&amp;D$2)</f>
        <v>128.94999999999999</v>
      </c>
      <c r="E728" s="5">
        <f>AVERAGEIFS(TimeSeries!726:726,TimeSeries!$1:$1,"&lt;="&amp;E$3,TimeSeries!$1:$1,"&gt;="&amp;E$2)</f>
        <v>126.15</v>
      </c>
      <c r="F728" s="5">
        <f>AVERAGEIFS(TimeSeries!726:726,TimeSeries!$1:$1,"&lt;="&amp;F$3,TimeSeries!$1:$1,"&gt;="&amp;F$2)</f>
        <v>130.65</v>
      </c>
      <c r="G728" s="5">
        <f>AVERAGEIFS(TimeSeries!726:726,TimeSeries!$1:$1,"&lt;="&amp;G$3,TimeSeries!$1:$1,"&gt;="&amp;G$2)</f>
        <v>133.44999999999999</v>
      </c>
      <c r="H728" s="5">
        <f>AVERAGEIFS(TimeSeries!726:726,TimeSeries!$1:$1,"&lt;="&amp;H$3,TimeSeries!$1:$1,"&gt;="&amp;H$2)</f>
        <v>132.94999999999999</v>
      </c>
      <c r="I728" s="5">
        <f>AVERAGEIFS(TimeSeries!726:726,TimeSeries!$1:$1,"&lt;="&amp;I$3,TimeSeries!$1:$1,"&gt;="&amp;I$2)</f>
        <v>130.85</v>
      </c>
      <c r="J728" s="5">
        <f>AVERAGEIFS(TimeSeries!726:726,TimeSeries!$1:$1,"&lt;="&amp;J$3,TimeSeries!$1:$1,"&gt;="&amp;J$2)</f>
        <v>128.69999999999999</v>
      </c>
      <c r="K728" s="5">
        <f>+TimeSeries!I726</f>
        <v>130.97499999999999</v>
      </c>
      <c r="M728">
        <f>+INDEX(TimeSeries!$A:$ZZ,'TimeSeries - Formatted'!$B728+1,'TimeSeries - Formatted'!K$1)</f>
        <v>25</v>
      </c>
      <c r="O728" s="1">
        <f t="shared" si="125"/>
        <v>-6.0872624912033824E-2</v>
      </c>
      <c r="P728" s="1">
        <f t="shared" si="126"/>
        <v>-0.10976872626855372</v>
      </c>
      <c r="Q728" s="1">
        <f t="shared" si="127"/>
        <v>-0.14154474310990117</v>
      </c>
      <c r="R728" s="1">
        <f t="shared" si="128"/>
        <v>-0.11393692777212605</v>
      </c>
      <c r="S728" s="1">
        <f t="shared" si="129"/>
        <v>-4.9501424501424585E-2</v>
      </c>
      <c r="T728" s="1">
        <f t="shared" si="130"/>
        <v>-2.4578136463683231E-2</v>
      </c>
      <c r="U728" s="1">
        <f t="shared" si="131"/>
        <v>-2.4962742175856922E-2</v>
      </c>
      <c r="V728" s="1">
        <f t="shared" si="132"/>
        <v>-4.2410714285714413E-2</v>
      </c>
      <c r="X728" s="2">
        <f ca="1">1*(IFERROR(MAX(OFFSET(O$1,MATCH($M728,$M:$M,0)-1,0,ROW()-MATCH($M728,$M:$M,0))),0)&gt;0)</f>
        <v>1</v>
      </c>
      <c r="Y728" s="2">
        <f ca="1">1*(IFERROR(MAX(OFFSET(P$1,MATCH($M728,$M:$M,0)-1,0,ROW()-MATCH($M728,$M:$M,0))),0)&gt;0)</f>
        <v>1</v>
      </c>
      <c r="Z728" s="2">
        <f ca="1">1*(IFERROR(MAX(OFFSET(Q$1,MATCH($M728,$M:$M,0)-1,0,ROW()-MATCH($M728,$M:$M,0))),0)&gt;0)</f>
        <v>1</v>
      </c>
      <c r="AA728" s="2">
        <f ca="1">1*(IFERROR(MAX(OFFSET(R$1,MATCH($M728,$M:$M,0)-1,0,ROW()-MATCH($M728,$M:$M,0))),0)&gt;0)</f>
        <v>1</v>
      </c>
      <c r="AB728" s="2">
        <f ca="1">1*(IFERROR(MAX(OFFSET(S$1,MATCH($M728,$M:$M,0)-1,0,ROW()-MATCH($M728,$M:$M,0))),0)&gt;0)</f>
        <v>1</v>
      </c>
      <c r="AC728" s="2">
        <f ca="1">1*(IFERROR(MAX(OFFSET(T$1,MATCH($M728,$M:$M,0)-1,0,ROW()-MATCH($M728,$M:$M,0))),0)&gt;0)</f>
        <v>1</v>
      </c>
      <c r="AD728" s="2">
        <f ca="1">1*(IFERROR(MAX(OFFSET(U$1,MATCH($M728,$M:$M,0)-1,0,ROW()-MATCH($M728,$M:$M,0))),0)&gt;0)</f>
        <v>1</v>
      </c>
      <c r="AE728" s="2">
        <f ca="1">1*(IFERROR(MAX(OFFSET(V$1,MATCH($M728,$M:$M,0)-1,0,ROW()-MATCH($M728,$M:$M,0))),0)&gt;0)</f>
        <v>1</v>
      </c>
      <c r="AG728">
        <f ca="1">+IF(COUNTIFS(AG$4:AG727,1,$M$4:$M727,$M728)=1,0,IF(O728*X728&lt;$AI$1,1,0))</f>
        <v>0</v>
      </c>
      <c r="AH728">
        <f ca="1">+IF(COUNTIFS(AH$4:AH727,1,$M$4:$M727,$M728)=1,0,IF(P728*Y728&lt;$AI$1,1,0))</f>
        <v>1</v>
      </c>
      <c r="AI728">
        <f ca="1">+IF(COUNTIFS(AI$4:AI727,1,$M$4:$M727,$M728)=1,0,IF(Q728*Z728&lt;$AI$1,1,0))</f>
        <v>1</v>
      </c>
      <c r="AJ728">
        <f ca="1">+IF(COUNTIFS(AJ$4:AJ727,1,$M$4:$M727,$M728)=1,0,IF(R728*AA728&lt;$AI$1,1,0))</f>
        <v>1</v>
      </c>
      <c r="AK728">
        <f ca="1">+IF(COUNTIFS(AK$4:AK727,1,$M$4:$M727,$M728)=1,0,IF(S728*AB728&lt;$AI$1,1,0))</f>
        <v>0</v>
      </c>
      <c r="AL728">
        <f ca="1">+IF(COUNTIFS(AL$4:AL727,1,$M$4:$M727,$M728)=1,0,IF(T728*AC728&lt;$AI$1,1,0))</f>
        <v>0</v>
      </c>
      <c r="AM728">
        <f ca="1">+IF(COUNTIFS(AM$4:AM727,1,$M$4:$M727,$M728)=1,0,IF(U728*AD728&lt;$AI$1,1,0))</f>
        <v>0</v>
      </c>
      <c r="AN728">
        <f ca="1">+IF(COUNTIFS(AN$4:AN727,1,$M$4:$M727,$M728)=1,0,IF(V728*AE728&lt;$AI$1,1,0))</f>
        <v>0</v>
      </c>
      <c r="AO728">
        <f t="shared" ca="1" si="123"/>
        <v>1</v>
      </c>
      <c r="AQ728">
        <f ca="1">1*(COUNTIFS($M$4:$M727,M728,AO$4:AO727,1)&gt;0)</f>
        <v>0</v>
      </c>
      <c r="AR728">
        <f ca="1">+IF($AQ728=1,"",IFERROR(AVERAGEIFS($AG$3:$AN$3,$AG728:$AN728,1),""))</f>
        <v>135</v>
      </c>
    </row>
    <row r="729" spans="2:44" x14ac:dyDescent="0.25">
      <c r="B729">
        <f t="shared" si="124"/>
        <v>726</v>
      </c>
      <c r="C729" s="5">
        <f>AVERAGEIFS(TimeSeries!727:727,TimeSeries!$1:$1,"&lt;="&amp;C$3,TimeSeries!$1:$1,"&gt;="&amp;C$2)</f>
        <v>121.6</v>
      </c>
      <c r="D729" s="5">
        <f>AVERAGEIFS(TimeSeries!727:727,TimeSeries!$1:$1,"&lt;="&amp;D$3,TimeSeries!$1:$1,"&gt;="&amp;D$2)</f>
        <v>120.6</v>
      </c>
      <c r="E729" s="5">
        <f>AVERAGEIFS(TimeSeries!727:727,TimeSeries!$1:$1,"&lt;="&amp;E$3,TimeSeries!$1:$1,"&gt;="&amp;E$2)</f>
        <v>121.3</v>
      </c>
      <c r="F729" s="5">
        <f>AVERAGEIFS(TimeSeries!727:727,TimeSeries!$1:$1,"&lt;="&amp;F$3,TimeSeries!$1:$1,"&gt;="&amp;F$2)</f>
        <v>127.3</v>
      </c>
      <c r="G729" s="5">
        <f>AVERAGEIFS(TimeSeries!727:727,TimeSeries!$1:$1,"&lt;="&amp;G$3,TimeSeries!$1:$1,"&gt;="&amp;G$2)</f>
        <v>128.75</v>
      </c>
      <c r="H729" s="5">
        <f>AVERAGEIFS(TimeSeries!727:727,TimeSeries!$1:$1,"&lt;="&amp;H$3,TimeSeries!$1:$1,"&gt;="&amp;H$2)</f>
        <v>124.25</v>
      </c>
      <c r="I729" s="5">
        <f>AVERAGEIFS(TimeSeries!727:727,TimeSeries!$1:$1,"&lt;="&amp;I$3,TimeSeries!$1:$1,"&gt;="&amp;I$2)</f>
        <v>123.5</v>
      </c>
      <c r="J729" s="5">
        <f>AVERAGEIFS(TimeSeries!727:727,TimeSeries!$1:$1,"&lt;="&amp;J$3,TimeSeries!$1:$1,"&gt;="&amp;J$2)</f>
        <v>123</v>
      </c>
      <c r="K729" s="5">
        <f>+TimeSeries!I727</f>
        <v>123.78749999999999</v>
      </c>
      <c r="M729">
        <f>+INDEX(TimeSeries!$A:$ZZ,'TimeSeries - Formatted'!$B729+1,'TimeSeries - Formatted'!K$1)</f>
        <v>25</v>
      </c>
      <c r="O729" s="1">
        <f t="shared" si="125"/>
        <v>-0.14426460239268124</v>
      </c>
      <c r="P729" s="1">
        <f t="shared" si="126"/>
        <v>-0.16741456679323441</v>
      </c>
      <c r="Q729" s="1">
        <f t="shared" si="127"/>
        <v>-0.17454916638312346</v>
      </c>
      <c r="R729" s="1">
        <f t="shared" si="128"/>
        <v>-0.13665649372668698</v>
      </c>
      <c r="S729" s="1">
        <f t="shared" si="129"/>
        <v>-8.2977207977207978E-2</v>
      </c>
      <c r="T729" s="1">
        <f t="shared" si="130"/>
        <v>-8.8407923697725654E-2</v>
      </c>
      <c r="U729" s="1">
        <f t="shared" si="131"/>
        <v>-7.9731743666169863E-2</v>
      </c>
      <c r="V729" s="1">
        <f t="shared" si="132"/>
        <v>-8.4821428571428603E-2</v>
      </c>
      <c r="X729" s="2">
        <f ca="1">1*(IFERROR(MAX(OFFSET(O$1,MATCH($M729,$M:$M,0)-1,0,ROW()-MATCH($M729,$M:$M,0))),0)&gt;0)</f>
        <v>1</v>
      </c>
      <c r="Y729" s="2">
        <f ca="1">1*(IFERROR(MAX(OFFSET(P$1,MATCH($M729,$M:$M,0)-1,0,ROW()-MATCH($M729,$M:$M,0))),0)&gt;0)</f>
        <v>1</v>
      </c>
      <c r="Z729" s="2">
        <f ca="1">1*(IFERROR(MAX(OFFSET(Q$1,MATCH($M729,$M:$M,0)-1,0,ROW()-MATCH($M729,$M:$M,0))),0)&gt;0)</f>
        <v>1</v>
      </c>
      <c r="AA729" s="2">
        <f ca="1">1*(IFERROR(MAX(OFFSET(R$1,MATCH($M729,$M:$M,0)-1,0,ROW()-MATCH($M729,$M:$M,0))),0)&gt;0)</f>
        <v>1</v>
      </c>
      <c r="AB729" s="2">
        <f ca="1">1*(IFERROR(MAX(OFFSET(S$1,MATCH($M729,$M:$M,0)-1,0,ROW()-MATCH($M729,$M:$M,0))),0)&gt;0)</f>
        <v>1</v>
      </c>
      <c r="AC729" s="2">
        <f ca="1">1*(IFERROR(MAX(OFFSET(T$1,MATCH($M729,$M:$M,0)-1,0,ROW()-MATCH($M729,$M:$M,0))),0)&gt;0)</f>
        <v>1</v>
      </c>
      <c r="AD729" s="2">
        <f ca="1">1*(IFERROR(MAX(OFFSET(U$1,MATCH($M729,$M:$M,0)-1,0,ROW()-MATCH($M729,$M:$M,0))),0)&gt;0)</f>
        <v>1</v>
      </c>
      <c r="AE729" s="2">
        <f ca="1">1*(IFERROR(MAX(OFFSET(V$1,MATCH($M729,$M:$M,0)-1,0,ROW()-MATCH($M729,$M:$M,0))),0)&gt;0)</f>
        <v>1</v>
      </c>
      <c r="AG729">
        <f ca="1">+IF(COUNTIFS(AG$4:AG728,1,$M$4:$M728,$M729)=1,0,IF(O729*X729&lt;$AI$1,1,0))</f>
        <v>1</v>
      </c>
      <c r="AH729">
        <f ca="1">+IF(COUNTIFS(AH$4:AH728,1,$M$4:$M728,$M729)=1,0,IF(P729*Y729&lt;$AI$1,1,0))</f>
        <v>0</v>
      </c>
      <c r="AI729">
        <f ca="1">+IF(COUNTIFS(AI$4:AI728,1,$M$4:$M728,$M729)=1,0,IF(Q729*Z729&lt;$AI$1,1,0))</f>
        <v>0</v>
      </c>
      <c r="AJ729">
        <f ca="1">+IF(COUNTIFS(AJ$4:AJ728,1,$M$4:$M728,$M729)=1,0,IF(R729*AA729&lt;$AI$1,1,0))</f>
        <v>0</v>
      </c>
      <c r="AK729">
        <f ca="1">+IF(COUNTIFS(AK$4:AK728,1,$M$4:$M728,$M729)=1,0,IF(S729*AB729&lt;$AI$1,1,0))</f>
        <v>0</v>
      </c>
      <c r="AL729">
        <f ca="1">+IF(COUNTIFS(AL$4:AL728,1,$M$4:$M728,$M729)=1,0,IF(T729*AC729&lt;$AI$1,1,0))</f>
        <v>0</v>
      </c>
      <c r="AM729">
        <f ca="1">+IF(COUNTIFS(AM$4:AM728,1,$M$4:$M728,$M729)=1,0,IF(U729*AD729&lt;$AI$1,1,0))</f>
        <v>0</v>
      </c>
      <c r="AN729">
        <f ca="1">+IF(COUNTIFS(AN$4:AN728,1,$M$4:$M728,$M729)=1,0,IF(V729*AE729&lt;$AI$1,1,0))</f>
        <v>0</v>
      </c>
      <c r="AO729">
        <f t="shared" ca="1" si="123"/>
        <v>1</v>
      </c>
      <c r="AQ729">
        <f ca="1">1*(COUNTIFS($M$4:$M728,M729,AO$4:AO728,1)&gt;0)</f>
        <v>1</v>
      </c>
      <c r="AR729" t="str">
        <f ca="1">+IF($AQ729=1,"",IFERROR(AVERAGEIFS($AG$3:$AN$3,$AG729:$AN729,1),""))</f>
        <v/>
      </c>
    </row>
    <row r="730" spans="2:44" x14ac:dyDescent="0.25">
      <c r="B730">
        <f t="shared" si="124"/>
        <v>727</v>
      </c>
      <c r="C730" s="5">
        <f>AVERAGEIFS(TimeSeries!728:728,TimeSeries!$1:$1,"&lt;="&amp;C$3,TimeSeries!$1:$1,"&gt;="&amp;C$2)</f>
        <v>115.7</v>
      </c>
      <c r="D730" s="5">
        <f>AVERAGEIFS(TimeSeries!728:728,TimeSeries!$1:$1,"&lt;="&amp;D$3,TimeSeries!$1:$1,"&gt;="&amp;D$2)</f>
        <v>119.2</v>
      </c>
      <c r="E730" s="5">
        <f>AVERAGEIFS(TimeSeries!728:728,TimeSeries!$1:$1,"&lt;="&amp;E$3,TimeSeries!$1:$1,"&gt;="&amp;E$2)</f>
        <v>119.9</v>
      </c>
      <c r="F730" s="5">
        <f>AVERAGEIFS(TimeSeries!728:728,TimeSeries!$1:$1,"&lt;="&amp;F$3,TimeSeries!$1:$1,"&gt;="&amp;F$2)</f>
        <v>119.4</v>
      </c>
      <c r="G730" s="5">
        <f>AVERAGEIFS(TimeSeries!728:728,TimeSeries!$1:$1,"&lt;="&amp;G$3,TimeSeries!$1:$1,"&gt;="&amp;G$2)</f>
        <v>118</v>
      </c>
      <c r="H730" s="5">
        <f>AVERAGEIFS(TimeSeries!728:728,TimeSeries!$1:$1,"&lt;="&amp;H$3,TimeSeries!$1:$1,"&gt;="&amp;H$2)</f>
        <v>115</v>
      </c>
      <c r="I730" s="5">
        <f>AVERAGEIFS(TimeSeries!728:728,TimeSeries!$1:$1,"&lt;="&amp;I$3,TimeSeries!$1:$1,"&gt;="&amp;I$2)</f>
        <v>113.55</v>
      </c>
      <c r="J730" s="5">
        <f>AVERAGEIFS(TimeSeries!728:728,TimeSeries!$1:$1,"&lt;="&amp;J$3,TimeSeries!$1:$1,"&gt;="&amp;J$2)</f>
        <v>113.1</v>
      </c>
      <c r="K730" s="5">
        <f>+TimeSeries!I728</f>
        <v>116.78750000000001</v>
      </c>
      <c r="M730">
        <f>+INDEX(TimeSeries!$A:$ZZ,'TimeSeries - Formatted'!$B730+1,'TimeSeries - Formatted'!K$1)</f>
        <v>25</v>
      </c>
      <c r="O730" s="1">
        <f t="shared" si="125"/>
        <v>-0.18578465869106253</v>
      </c>
      <c r="P730" s="1">
        <f t="shared" si="126"/>
        <v>-0.17707973765964791</v>
      </c>
      <c r="Q730" s="1">
        <f t="shared" si="127"/>
        <v>-0.18407621640013605</v>
      </c>
      <c r="R730" s="1">
        <f t="shared" si="128"/>
        <v>-0.19023397761953198</v>
      </c>
      <c r="S730" s="1">
        <f t="shared" si="129"/>
        <v>-0.15954415954415957</v>
      </c>
      <c r="T730" s="1">
        <f t="shared" si="130"/>
        <v>-0.15627292736610421</v>
      </c>
      <c r="U730" s="1">
        <f t="shared" si="131"/>
        <v>-0.15387481371087919</v>
      </c>
      <c r="V730" s="1">
        <f t="shared" si="132"/>
        <v>-0.1584821428571429</v>
      </c>
      <c r="X730" s="2">
        <f ca="1">1*(IFERROR(MAX(OFFSET(O$1,MATCH($M730,$M:$M,0)-1,0,ROW()-MATCH($M730,$M:$M,0))),0)&gt;0)</f>
        <v>1</v>
      </c>
      <c r="Y730" s="2">
        <f ca="1">1*(IFERROR(MAX(OFFSET(P$1,MATCH($M730,$M:$M,0)-1,0,ROW()-MATCH($M730,$M:$M,0))),0)&gt;0)</f>
        <v>1</v>
      </c>
      <c r="Z730" s="2">
        <f ca="1">1*(IFERROR(MAX(OFFSET(Q$1,MATCH($M730,$M:$M,0)-1,0,ROW()-MATCH($M730,$M:$M,0))),0)&gt;0)</f>
        <v>1</v>
      </c>
      <c r="AA730" s="2">
        <f ca="1">1*(IFERROR(MAX(OFFSET(R$1,MATCH($M730,$M:$M,0)-1,0,ROW()-MATCH($M730,$M:$M,0))),0)&gt;0)</f>
        <v>1</v>
      </c>
      <c r="AB730" s="2">
        <f ca="1">1*(IFERROR(MAX(OFFSET(S$1,MATCH($M730,$M:$M,0)-1,0,ROW()-MATCH($M730,$M:$M,0))),0)&gt;0)</f>
        <v>1</v>
      </c>
      <c r="AC730" s="2">
        <f ca="1">1*(IFERROR(MAX(OFFSET(T$1,MATCH($M730,$M:$M,0)-1,0,ROW()-MATCH($M730,$M:$M,0))),0)&gt;0)</f>
        <v>1</v>
      </c>
      <c r="AD730" s="2">
        <f ca="1">1*(IFERROR(MAX(OFFSET(U$1,MATCH($M730,$M:$M,0)-1,0,ROW()-MATCH($M730,$M:$M,0))),0)&gt;0)</f>
        <v>1</v>
      </c>
      <c r="AE730" s="2">
        <f ca="1">1*(IFERROR(MAX(OFFSET(V$1,MATCH($M730,$M:$M,0)-1,0,ROW()-MATCH($M730,$M:$M,0))),0)&gt;0)</f>
        <v>1</v>
      </c>
      <c r="AG730">
        <f ca="1">+IF(COUNTIFS(AG$4:AG729,1,$M$4:$M729,$M730)=1,0,IF(O730*X730&lt;$AI$1,1,0))</f>
        <v>0</v>
      </c>
      <c r="AH730">
        <f ca="1">+IF(COUNTIFS(AH$4:AH729,1,$M$4:$M729,$M730)=1,0,IF(P730*Y730&lt;$AI$1,1,0))</f>
        <v>0</v>
      </c>
      <c r="AI730">
        <f ca="1">+IF(COUNTIFS(AI$4:AI729,1,$M$4:$M729,$M730)=1,0,IF(Q730*Z730&lt;$AI$1,1,0))</f>
        <v>0</v>
      </c>
      <c r="AJ730">
        <f ca="1">+IF(COUNTIFS(AJ$4:AJ729,1,$M$4:$M729,$M730)=1,0,IF(R730*AA730&lt;$AI$1,1,0))</f>
        <v>0</v>
      </c>
      <c r="AK730">
        <f ca="1">+IF(COUNTIFS(AK$4:AK729,1,$M$4:$M729,$M730)=1,0,IF(S730*AB730&lt;$AI$1,1,0))</f>
        <v>1</v>
      </c>
      <c r="AL730">
        <f ca="1">+IF(COUNTIFS(AL$4:AL729,1,$M$4:$M729,$M730)=1,0,IF(T730*AC730&lt;$AI$1,1,0))</f>
        <v>1</v>
      </c>
      <c r="AM730">
        <f ca="1">+IF(COUNTIFS(AM$4:AM729,1,$M$4:$M729,$M730)=1,0,IF(U730*AD730&lt;$AI$1,1,0))</f>
        <v>1</v>
      </c>
      <c r="AN730">
        <f ca="1">+IF(COUNTIFS(AN$4:AN729,1,$M$4:$M729,$M730)=1,0,IF(V730*AE730&lt;$AI$1,1,0))</f>
        <v>1</v>
      </c>
      <c r="AO730">
        <f t="shared" ca="1" si="123"/>
        <v>1</v>
      </c>
      <c r="AQ730">
        <f ca="1">1*(COUNTIFS($M$4:$M729,M730,AO$4:AO729,1)&gt;0)</f>
        <v>1</v>
      </c>
      <c r="AR730" t="str">
        <f ca="1">+IF($AQ730=1,"",IFERROR(AVERAGEIFS($AG$3:$AN$3,$AG730:$AN730,1),""))</f>
        <v/>
      </c>
    </row>
    <row r="731" spans="2:44" x14ac:dyDescent="0.25">
      <c r="B731">
        <f t="shared" si="124"/>
        <v>728</v>
      </c>
      <c r="C731" s="5">
        <f>AVERAGEIFS(TimeSeries!729:729,TimeSeries!$1:$1,"&lt;="&amp;C$3,TimeSeries!$1:$1,"&gt;="&amp;C$2)</f>
        <v>115.2</v>
      </c>
      <c r="D731" s="5">
        <f>AVERAGEIFS(TimeSeries!729:729,TimeSeries!$1:$1,"&lt;="&amp;D$3,TimeSeries!$1:$1,"&gt;="&amp;D$2)</f>
        <v>118.2</v>
      </c>
      <c r="E731" s="5">
        <f>AVERAGEIFS(TimeSeries!729:729,TimeSeries!$1:$1,"&lt;="&amp;E$3,TimeSeries!$1:$1,"&gt;="&amp;E$2)</f>
        <v>118.9</v>
      </c>
      <c r="F731" s="5">
        <f>AVERAGEIFS(TimeSeries!729:729,TimeSeries!$1:$1,"&lt;="&amp;F$3,TimeSeries!$1:$1,"&gt;="&amp;F$2)</f>
        <v>119.4</v>
      </c>
      <c r="G731" s="5">
        <f>AVERAGEIFS(TimeSeries!729:729,TimeSeries!$1:$1,"&lt;="&amp;G$3,TimeSeries!$1:$1,"&gt;="&amp;G$2)</f>
        <v>118</v>
      </c>
      <c r="H731" s="5">
        <f>AVERAGEIFS(TimeSeries!729:729,TimeSeries!$1:$1,"&lt;="&amp;H$3,TimeSeries!$1:$1,"&gt;="&amp;H$2)</f>
        <v>112</v>
      </c>
      <c r="I731" s="5">
        <f>AVERAGEIFS(TimeSeries!729:729,TimeSeries!$1:$1,"&lt;="&amp;I$3,TimeSeries!$1:$1,"&gt;="&amp;I$2)</f>
        <v>110.55</v>
      </c>
      <c r="J731" s="5">
        <f>AVERAGEIFS(TimeSeries!729:729,TimeSeries!$1:$1,"&lt;="&amp;J$3,TimeSeries!$1:$1,"&gt;="&amp;J$2)</f>
        <v>113.1</v>
      </c>
      <c r="K731" s="5">
        <f>+TimeSeries!I729</f>
        <v>115.66250000000001</v>
      </c>
      <c r="M731">
        <f>+INDEX(TimeSeries!$A:$ZZ,'TimeSeries - Formatted'!$B731+1,'TimeSeries - Formatted'!K$1)</f>
        <v>25</v>
      </c>
      <c r="O731" s="1">
        <f t="shared" si="125"/>
        <v>-0.18930330752990843</v>
      </c>
      <c r="P731" s="1">
        <f t="shared" si="126"/>
        <v>-0.18398343113565752</v>
      </c>
      <c r="Q731" s="1">
        <f t="shared" si="127"/>
        <v>-0.19088125212657359</v>
      </c>
      <c r="R731" s="1">
        <f t="shared" si="128"/>
        <v>-0.19023397761953198</v>
      </c>
      <c r="S731" s="1">
        <f t="shared" si="129"/>
        <v>-0.15954415954415957</v>
      </c>
      <c r="T731" s="1">
        <f t="shared" si="130"/>
        <v>-0.17828319882611887</v>
      </c>
      <c r="U731" s="1">
        <f t="shared" si="131"/>
        <v>-0.17622950819672123</v>
      </c>
      <c r="V731" s="1">
        <f t="shared" si="132"/>
        <v>-0.1584821428571429</v>
      </c>
      <c r="X731" s="2">
        <f ca="1">1*(IFERROR(MAX(OFFSET(O$1,MATCH($M731,$M:$M,0)-1,0,ROW()-MATCH($M731,$M:$M,0))),0)&gt;0)</f>
        <v>1</v>
      </c>
      <c r="Y731" s="2">
        <f ca="1">1*(IFERROR(MAX(OFFSET(P$1,MATCH($M731,$M:$M,0)-1,0,ROW()-MATCH($M731,$M:$M,0))),0)&gt;0)</f>
        <v>1</v>
      </c>
      <c r="Z731" s="2">
        <f ca="1">1*(IFERROR(MAX(OFFSET(Q$1,MATCH($M731,$M:$M,0)-1,0,ROW()-MATCH($M731,$M:$M,0))),0)&gt;0)</f>
        <v>1</v>
      </c>
      <c r="AA731" s="2">
        <f ca="1">1*(IFERROR(MAX(OFFSET(R$1,MATCH($M731,$M:$M,0)-1,0,ROW()-MATCH($M731,$M:$M,0))),0)&gt;0)</f>
        <v>1</v>
      </c>
      <c r="AB731" s="2">
        <f ca="1">1*(IFERROR(MAX(OFFSET(S$1,MATCH($M731,$M:$M,0)-1,0,ROW()-MATCH($M731,$M:$M,0))),0)&gt;0)</f>
        <v>1</v>
      </c>
      <c r="AC731" s="2">
        <f ca="1">1*(IFERROR(MAX(OFFSET(T$1,MATCH($M731,$M:$M,0)-1,0,ROW()-MATCH($M731,$M:$M,0))),0)&gt;0)</f>
        <v>1</v>
      </c>
      <c r="AD731" s="2">
        <f ca="1">1*(IFERROR(MAX(OFFSET(U$1,MATCH($M731,$M:$M,0)-1,0,ROW()-MATCH($M731,$M:$M,0))),0)&gt;0)</f>
        <v>1</v>
      </c>
      <c r="AE731" s="2">
        <f ca="1">1*(IFERROR(MAX(OFFSET(V$1,MATCH($M731,$M:$M,0)-1,0,ROW()-MATCH($M731,$M:$M,0))),0)&gt;0)</f>
        <v>1</v>
      </c>
      <c r="AG731">
        <f ca="1">+IF(COUNTIFS(AG$4:AG730,1,$M$4:$M730,$M731)=1,0,IF(O731*X731&lt;$AI$1,1,0))</f>
        <v>0</v>
      </c>
      <c r="AH731">
        <f ca="1">+IF(COUNTIFS(AH$4:AH730,1,$M$4:$M730,$M731)=1,0,IF(P731*Y731&lt;$AI$1,1,0))</f>
        <v>0</v>
      </c>
      <c r="AI731">
        <f ca="1">+IF(COUNTIFS(AI$4:AI730,1,$M$4:$M730,$M731)=1,0,IF(Q731*Z731&lt;$AI$1,1,0))</f>
        <v>0</v>
      </c>
      <c r="AJ731">
        <f ca="1">+IF(COUNTIFS(AJ$4:AJ730,1,$M$4:$M730,$M731)=1,0,IF(R731*AA731&lt;$AI$1,1,0))</f>
        <v>0</v>
      </c>
      <c r="AK731">
        <f ca="1">+IF(COUNTIFS(AK$4:AK730,1,$M$4:$M730,$M731)=1,0,IF(S731*AB731&lt;$AI$1,1,0))</f>
        <v>0</v>
      </c>
      <c r="AL731">
        <f ca="1">+IF(COUNTIFS(AL$4:AL730,1,$M$4:$M730,$M731)=1,0,IF(T731*AC731&lt;$AI$1,1,0))</f>
        <v>0</v>
      </c>
      <c r="AM731">
        <f ca="1">+IF(COUNTIFS(AM$4:AM730,1,$M$4:$M730,$M731)=1,0,IF(U731*AD731&lt;$AI$1,1,0))</f>
        <v>0</v>
      </c>
      <c r="AN731">
        <f ca="1">+IF(COUNTIFS(AN$4:AN730,1,$M$4:$M730,$M731)=1,0,IF(V731*AE731&lt;$AI$1,1,0))</f>
        <v>0</v>
      </c>
      <c r="AO731">
        <f t="shared" ca="1" si="123"/>
        <v>0</v>
      </c>
      <c r="AQ731">
        <f ca="1">1*(COUNTIFS($M$4:$M730,M731,AO$4:AO730,1)&gt;0)</f>
        <v>1</v>
      </c>
      <c r="AR731" t="str">
        <f ca="1">+IF($AQ731=1,"",IFERROR(AVERAGEIFS($AG$3:$AN$3,$AG731:$AN731,1),""))</f>
        <v/>
      </c>
    </row>
    <row r="732" spans="2:44" x14ac:dyDescent="0.25">
      <c r="B732">
        <f t="shared" si="124"/>
        <v>729</v>
      </c>
      <c r="C732" s="5">
        <f>AVERAGEIFS(TimeSeries!730:730,TimeSeries!$1:$1,"&lt;="&amp;C$3,TimeSeries!$1:$1,"&gt;="&amp;C$2)</f>
        <v>114.7</v>
      </c>
      <c r="D732" s="5">
        <f>AVERAGEIFS(TimeSeries!730:730,TimeSeries!$1:$1,"&lt;="&amp;D$3,TimeSeries!$1:$1,"&gt;="&amp;D$2)</f>
        <v>118.2</v>
      </c>
      <c r="E732" s="5">
        <f>AVERAGEIFS(TimeSeries!730:730,TimeSeries!$1:$1,"&lt;="&amp;E$3,TimeSeries!$1:$1,"&gt;="&amp;E$2)</f>
        <v>118.9</v>
      </c>
      <c r="F732" s="5">
        <f>AVERAGEIFS(TimeSeries!730:730,TimeSeries!$1:$1,"&lt;="&amp;F$3,TimeSeries!$1:$1,"&gt;="&amp;F$2)</f>
        <v>119.9</v>
      </c>
      <c r="G732" s="5">
        <f>AVERAGEIFS(TimeSeries!730:730,TimeSeries!$1:$1,"&lt;="&amp;G$3,TimeSeries!$1:$1,"&gt;="&amp;G$2)</f>
        <v>120.6</v>
      </c>
      <c r="H732" s="5">
        <f>AVERAGEIFS(TimeSeries!730:730,TimeSeries!$1:$1,"&lt;="&amp;H$3,TimeSeries!$1:$1,"&gt;="&amp;H$2)</f>
        <v>114.1</v>
      </c>
      <c r="I732" s="5">
        <f>AVERAGEIFS(TimeSeries!730:730,TimeSeries!$1:$1,"&lt;="&amp;I$3,TimeSeries!$1:$1,"&gt;="&amp;I$2)</f>
        <v>107.75</v>
      </c>
      <c r="J732" s="5">
        <f>AVERAGEIFS(TimeSeries!730:730,TimeSeries!$1:$1,"&lt;="&amp;J$3,TimeSeries!$1:$1,"&gt;="&amp;J$2)</f>
        <v>107.5</v>
      </c>
      <c r="K732" s="5">
        <f>+TimeSeries!I730</f>
        <v>115.48750000000001</v>
      </c>
      <c r="M732">
        <f>+INDEX(TimeSeries!$A:$ZZ,'TimeSeries - Formatted'!$B732+1,'TimeSeries - Formatted'!K$1)</f>
        <v>26</v>
      </c>
      <c r="O732" s="1">
        <f t="shared" si="125"/>
        <v>-0.19282195636875432</v>
      </c>
      <c r="P732" s="1">
        <f t="shared" si="126"/>
        <v>-0.18398343113565752</v>
      </c>
      <c r="Q732" s="1">
        <f t="shared" si="127"/>
        <v>-0.19088125212657359</v>
      </c>
      <c r="R732" s="1">
        <f t="shared" si="128"/>
        <v>-0.18684299762631396</v>
      </c>
      <c r="S732" s="1">
        <f t="shared" si="129"/>
        <v>-0.14102564102564108</v>
      </c>
      <c r="T732" s="1">
        <f t="shared" si="130"/>
        <v>-0.16287600880410869</v>
      </c>
      <c r="U732" s="1">
        <f t="shared" si="131"/>
        <v>-0.1970938897168405</v>
      </c>
      <c r="V732" s="1">
        <f t="shared" si="132"/>
        <v>-0.20014880952380953</v>
      </c>
      <c r="X732" s="2">
        <f ca="1">1*(IFERROR(MAX(OFFSET(O$1,MATCH($M732,$M:$M,0)-1,0,ROW()-MATCH($M732,$M:$M,0))),0)&gt;0)</f>
        <v>0</v>
      </c>
      <c r="Y732" s="2">
        <f ca="1">1*(IFERROR(MAX(OFFSET(P$1,MATCH($M732,$M:$M,0)-1,0,ROW()-MATCH($M732,$M:$M,0))),0)&gt;0)</f>
        <v>0</v>
      </c>
      <c r="Z732" s="2">
        <f ca="1">1*(IFERROR(MAX(OFFSET(Q$1,MATCH($M732,$M:$M,0)-1,0,ROW()-MATCH($M732,$M:$M,0))),0)&gt;0)</f>
        <v>0</v>
      </c>
      <c r="AA732" s="2">
        <f ca="1">1*(IFERROR(MAX(OFFSET(R$1,MATCH($M732,$M:$M,0)-1,0,ROW()-MATCH($M732,$M:$M,0))),0)&gt;0)</f>
        <v>0</v>
      </c>
      <c r="AB732" s="2">
        <f ca="1">1*(IFERROR(MAX(OFFSET(S$1,MATCH($M732,$M:$M,0)-1,0,ROW()-MATCH($M732,$M:$M,0))),0)&gt;0)</f>
        <v>0</v>
      </c>
      <c r="AC732" s="2">
        <f ca="1">1*(IFERROR(MAX(OFFSET(T$1,MATCH($M732,$M:$M,0)-1,0,ROW()-MATCH($M732,$M:$M,0))),0)&gt;0)</f>
        <v>0</v>
      </c>
      <c r="AD732" s="2">
        <f ca="1">1*(IFERROR(MAX(OFFSET(U$1,MATCH($M732,$M:$M,0)-1,0,ROW()-MATCH($M732,$M:$M,0))),0)&gt;0)</f>
        <v>0</v>
      </c>
      <c r="AE732" s="2">
        <f ca="1">1*(IFERROR(MAX(OFFSET(V$1,MATCH($M732,$M:$M,0)-1,0,ROW()-MATCH($M732,$M:$M,0))),0)&gt;0)</f>
        <v>0</v>
      </c>
      <c r="AG732">
        <f ca="1">+IF(COUNTIFS(AG$4:AG731,1,$M$4:$M731,$M732)=1,0,IF(O732*X732&lt;$AI$1,1,0))</f>
        <v>0</v>
      </c>
      <c r="AH732">
        <f ca="1">+IF(COUNTIFS(AH$4:AH731,1,$M$4:$M731,$M732)=1,0,IF(P732*Y732&lt;$AI$1,1,0))</f>
        <v>0</v>
      </c>
      <c r="AI732">
        <f ca="1">+IF(COUNTIFS(AI$4:AI731,1,$M$4:$M731,$M732)=1,0,IF(Q732*Z732&lt;$AI$1,1,0))</f>
        <v>0</v>
      </c>
      <c r="AJ732">
        <f ca="1">+IF(COUNTIFS(AJ$4:AJ731,1,$M$4:$M731,$M732)=1,0,IF(R732*AA732&lt;$AI$1,1,0))</f>
        <v>0</v>
      </c>
      <c r="AK732">
        <f ca="1">+IF(COUNTIFS(AK$4:AK731,1,$M$4:$M731,$M732)=1,0,IF(S732*AB732&lt;$AI$1,1,0))</f>
        <v>0</v>
      </c>
      <c r="AL732">
        <f ca="1">+IF(COUNTIFS(AL$4:AL731,1,$M$4:$M731,$M732)=1,0,IF(T732*AC732&lt;$AI$1,1,0))</f>
        <v>0</v>
      </c>
      <c r="AM732">
        <f ca="1">+IF(COUNTIFS(AM$4:AM731,1,$M$4:$M731,$M732)=1,0,IF(U732*AD732&lt;$AI$1,1,0))</f>
        <v>0</v>
      </c>
      <c r="AN732">
        <f ca="1">+IF(COUNTIFS(AN$4:AN731,1,$M$4:$M731,$M732)=1,0,IF(V732*AE732&lt;$AI$1,1,0))</f>
        <v>0</v>
      </c>
      <c r="AO732">
        <f t="shared" ca="1" si="123"/>
        <v>0</v>
      </c>
      <c r="AQ732">
        <f>1*(COUNTIFS($M$4:$M731,M732,AO$4:AO731,1)&gt;0)</f>
        <v>0</v>
      </c>
      <c r="AR732" t="str">
        <f ca="1">+IF($AQ732=1,"",IFERROR(AVERAGEIFS($AG$3:$AN$3,$AG732:$AN732,1),""))</f>
        <v/>
      </c>
    </row>
    <row r="733" spans="2:44" x14ac:dyDescent="0.25">
      <c r="B733">
        <f t="shared" si="124"/>
        <v>730</v>
      </c>
      <c r="C733" s="5">
        <f>AVERAGEIFS(TimeSeries!731:731,TimeSeries!$1:$1,"&lt;="&amp;C$3,TimeSeries!$1:$1,"&gt;="&amp;C$2)</f>
        <v>114.2</v>
      </c>
      <c r="D733" s="5">
        <f>AVERAGEIFS(TimeSeries!731:731,TimeSeries!$1:$1,"&lt;="&amp;D$3,TimeSeries!$1:$1,"&gt;="&amp;D$2)</f>
        <v>118.2</v>
      </c>
      <c r="E733" s="5">
        <f>AVERAGEIFS(TimeSeries!731:731,TimeSeries!$1:$1,"&lt;="&amp;E$3,TimeSeries!$1:$1,"&gt;="&amp;E$2)</f>
        <v>119.6</v>
      </c>
      <c r="F733" s="5">
        <f>AVERAGEIFS(TimeSeries!731:731,TimeSeries!$1:$1,"&lt;="&amp;F$3,TimeSeries!$1:$1,"&gt;="&amp;F$2)</f>
        <v>120.6</v>
      </c>
      <c r="G733" s="5">
        <f>AVERAGEIFS(TimeSeries!731:731,TimeSeries!$1:$1,"&lt;="&amp;G$3,TimeSeries!$1:$1,"&gt;="&amp;G$2)</f>
        <v>119.9</v>
      </c>
      <c r="H733" s="5">
        <f>AVERAGEIFS(TimeSeries!731:731,TimeSeries!$1:$1,"&lt;="&amp;H$3,TimeSeries!$1:$1,"&gt;="&amp;H$2)</f>
        <v>112.9</v>
      </c>
      <c r="I733" s="5">
        <f>AVERAGEIFS(TimeSeries!731:731,TimeSeries!$1:$1,"&lt;="&amp;I$3,TimeSeries!$1:$1,"&gt;="&amp;I$2)</f>
        <v>110.05</v>
      </c>
      <c r="J733" s="5">
        <f>AVERAGEIFS(TimeSeries!731:731,TimeSeries!$1:$1,"&lt;="&amp;J$3,TimeSeries!$1:$1,"&gt;="&amp;J$2)</f>
        <v>113.1</v>
      </c>
      <c r="K733" s="5">
        <f>+TimeSeries!I731</f>
        <v>115.9375</v>
      </c>
      <c r="M733">
        <f>+INDEX(TimeSeries!$A:$ZZ,'TimeSeries - Formatted'!$B733+1,'TimeSeries - Formatted'!K$1)</f>
        <v>26</v>
      </c>
      <c r="O733" s="1">
        <f t="shared" si="125"/>
        <v>-0.19634060520760022</v>
      </c>
      <c r="P733" s="1">
        <f t="shared" si="126"/>
        <v>-0.18398343113565752</v>
      </c>
      <c r="Q733" s="1">
        <f t="shared" si="127"/>
        <v>-0.1861177271180674</v>
      </c>
      <c r="R733" s="1">
        <f t="shared" si="128"/>
        <v>-0.18209562563580872</v>
      </c>
      <c r="S733" s="1">
        <f t="shared" si="129"/>
        <v>-0.14601139601139601</v>
      </c>
      <c r="T733" s="1">
        <f t="shared" si="130"/>
        <v>-0.17168011738811451</v>
      </c>
      <c r="U733" s="1">
        <f t="shared" si="131"/>
        <v>-0.17995529061102822</v>
      </c>
      <c r="V733" s="1">
        <f t="shared" si="132"/>
        <v>-0.1584821428571429</v>
      </c>
      <c r="X733" s="2">
        <f ca="1">1*(IFERROR(MAX(OFFSET(O$1,MATCH($M733,$M:$M,0)-1,0,ROW()-MATCH($M733,$M:$M,0))),0)&gt;0)</f>
        <v>0</v>
      </c>
      <c r="Y733" s="2">
        <f ca="1">1*(IFERROR(MAX(OFFSET(P$1,MATCH($M733,$M:$M,0)-1,0,ROW()-MATCH($M733,$M:$M,0))),0)&gt;0)</f>
        <v>0</v>
      </c>
      <c r="Z733" s="2">
        <f ca="1">1*(IFERROR(MAX(OFFSET(Q$1,MATCH($M733,$M:$M,0)-1,0,ROW()-MATCH($M733,$M:$M,0))),0)&gt;0)</f>
        <v>0</v>
      </c>
      <c r="AA733" s="2">
        <f ca="1">1*(IFERROR(MAX(OFFSET(R$1,MATCH($M733,$M:$M,0)-1,0,ROW()-MATCH($M733,$M:$M,0))),0)&gt;0)</f>
        <v>0</v>
      </c>
      <c r="AB733" s="2">
        <f ca="1">1*(IFERROR(MAX(OFFSET(S$1,MATCH($M733,$M:$M,0)-1,0,ROW()-MATCH($M733,$M:$M,0))),0)&gt;0)</f>
        <v>0</v>
      </c>
      <c r="AC733" s="2">
        <f ca="1">1*(IFERROR(MAX(OFFSET(T$1,MATCH($M733,$M:$M,0)-1,0,ROW()-MATCH($M733,$M:$M,0))),0)&gt;0)</f>
        <v>0</v>
      </c>
      <c r="AD733" s="2">
        <f ca="1">1*(IFERROR(MAX(OFFSET(U$1,MATCH($M733,$M:$M,0)-1,0,ROW()-MATCH($M733,$M:$M,0))),0)&gt;0)</f>
        <v>0</v>
      </c>
      <c r="AE733" s="2">
        <f ca="1">1*(IFERROR(MAX(OFFSET(V$1,MATCH($M733,$M:$M,0)-1,0,ROW()-MATCH($M733,$M:$M,0))),0)&gt;0)</f>
        <v>0</v>
      </c>
      <c r="AG733">
        <f ca="1">+IF(COUNTIFS(AG$4:AG732,1,$M$4:$M732,$M733)=1,0,IF(O733*X733&lt;$AI$1,1,0))</f>
        <v>0</v>
      </c>
      <c r="AH733">
        <f ca="1">+IF(COUNTIFS(AH$4:AH732,1,$M$4:$M732,$M733)=1,0,IF(P733*Y733&lt;$AI$1,1,0))</f>
        <v>0</v>
      </c>
      <c r="AI733">
        <f ca="1">+IF(COUNTIFS(AI$4:AI732,1,$M$4:$M732,$M733)=1,0,IF(Q733*Z733&lt;$AI$1,1,0))</f>
        <v>0</v>
      </c>
      <c r="AJ733">
        <f ca="1">+IF(COUNTIFS(AJ$4:AJ732,1,$M$4:$M732,$M733)=1,0,IF(R733*AA733&lt;$AI$1,1,0))</f>
        <v>0</v>
      </c>
      <c r="AK733">
        <f ca="1">+IF(COUNTIFS(AK$4:AK732,1,$M$4:$M732,$M733)=1,0,IF(S733*AB733&lt;$AI$1,1,0))</f>
        <v>0</v>
      </c>
      <c r="AL733">
        <f ca="1">+IF(COUNTIFS(AL$4:AL732,1,$M$4:$M732,$M733)=1,0,IF(T733*AC733&lt;$AI$1,1,0))</f>
        <v>0</v>
      </c>
      <c r="AM733">
        <f ca="1">+IF(COUNTIFS(AM$4:AM732,1,$M$4:$M732,$M733)=1,0,IF(U733*AD733&lt;$AI$1,1,0))</f>
        <v>0</v>
      </c>
      <c r="AN733">
        <f ca="1">+IF(COUNTIFS(AN$4:AN732,1,$M$4:$M732,$M733)=1,0,IF(V733*AE733&lt;$AI$1,1,0))</f>
        <v>0</v>
      </c>
      <c r="AO733">
        <f t="shared" ca="1" si="123"/>
        <v>0</v>
      </c>
      <c r="AQ733">
        <f ca="1">1*(COUNTIFS($M$4:$M732,M733,AO$4:AO732,1)&gt;0)</f>
        <v>0</v>
      </c>
      <c r="AR733" t="str">
        <f ca="1">+IF($AQ733=1,"",IFERROR(AVERAGEIFS($AG$3:$AN$3,$AG733:$AN733,1),""))</f>
        <v/>
      </c>
    </row>
    <row r="734" spans="2:44" x14ac:dyDescent="0.25">
      <c r="B734">
        <f t="shared" si="124"/>
        <v>731</v>
      </c>
      <c r="C734" s="5">
        <f>AVERAGEIFS(TimeSeries!732:732,TimeSeries!$1:$1,"&lt;="&amp;C$3,TimeSeries!$1:$1,"&gt;="&amp;C$2)</f>
        <v>114.7</v>
      </c>
      <c r="D734" s="5">
        <f>AVERAGEIFS(TimeSeries!732:732,TimeSeries!$1:$1,"&lt;="&amp;D$3,TimeSeries!$1:$1,"&gt;="&amp;D$2)</f>
        <v>118.7</v>
      </c>
      <c r="E734" s="5">
        <f>AVERAGEIFS(TimeSeries!732:732,TimeSeries!$1:$1,"&lt;="&amp;E$3,TimeSeries!$1:$1,"&gt;="&amp;E$2)</f>
        <v>120.8</v>
      </c>
      <c r="F734" s="5">
        <f>AVERAGEIFS(TimeSeries!732:732,TimeSeries!$1:$1,"&lt;="&amp;F$3,TimeSeries!$1:$1,"&gt;="&amp;F$2)</f>
        <v>121.3</v>
      </c>
      <c r="G734" s="5">
        <f>AVERAGEIFS(TimeSeries!732:732,TimeSeries!$1:$1,"&lt;="&amp;G$3,TimeSeries!$1:$1,"&gt;="&amp;G$2)</f>
        <v>119.9</v>
      </c>
      <c r="H734" s="5">
        <f>AVERAGEIFS(TimeSeries!732:732,TimeSeries!$1:$1,"&lt;="&amp;H$3,TimeSeries!$1:$1,"&gt;="&amp;H$2)</f>
        <v>112.9</v>
      </c>
      <c r="I734" s="5">
        <f>AVERAGEIFS(TimeSeries!732:732,TimeSeries!$1:$1,"&lt;="&amp;I$3,TimeSeries!$1:$1,"&gt;="&amp;I$2)</f>
        <v>110.05</v>
      </c>
      <c r="J734" s="5">
        <f>AVERAGEIFS(TimeSeries!732:732,TimeSeries!$1:$1,"&lt;="&amp;J$3,TimeSeries!$1:$1,"&gt;="&amp;J$2)</f>
        <v>113.1</v>
      </c>
      <c r="K734" s="5">
        <f>+TimeSeries!I732</f>
        <v>116.3625</v>
      </c>
      <c r="M734">
        <f>+INDEX(TimeSeries!$A:$ZZ,'TimeSeries - Formatted'!$B734+1,'TimeSeries - Formatted'!K$1)</f>
        <v>26</v>
      </c>
      <c r="O734" s="1">
        <f t="shared" si="125"/>
        <v>-0.19282195636875432</v>
      </c>
      <c r="P734" s="1">
        <f t="shared" si="126"/>
        <v>-0.18053158439765271</v>
      </c>
      <c r="Q734" s="1">
        <f t="shared" si="127"/>
        <v>-0.17795168424634222</v>
      </c>
      <c r="R734" s="1">
        <f t="shared" si="128"/>
        <v>-0.17734825364530349</v>
      </c>
      <c r="S734" s="1">
        <f t="shared" si="129"/>
        <v>-0.14601139601139601</v>
      </c>
      <c r="T734" s="1">
        <f t="shared" si="130"/>
        <v>-0.17168011738811451</v>
      </c>
      <c r="U734" s="1">
        <f t="shared" si="131"/>
        <v>-0.17995529061102822</v>
      </c>
      <c r="V734" s="1">
        <f t="shared" si="132"/>
        <v>-0.1584821428571429</v>
      </c>
      <c r="X734" s="2">
        <f ca="1">1*(IFERROR(MAX(OFFSET(O$1,MATCH($M734,$M:$M,0)-1,0,ROW()-MATCH($M734,$M:$M,0))),0)&gt;0)</f>
        <v>0</v>
      </c>
      <c r="Y734" s="2">
        <f ca="1">1*(IFERROR(MAX(OFFSET(P$1,MATCH($M734,$M:$M,0)-1,0,ROW()-MATCH($M734,$M:$M,0))),0)&gt;0)</f>
        <v>0</v>
      </c>
      <c r="Z734" s="2">
        <f ca="1">1*(IFERROR(MAX(OFFSET(Q$1,MATCH($M734,$M:$M,0)-1,0,ROW()-MATCH($M734,$M:$M,0))),0)&gt;0)</f>
        <v>0</v>
      </c>
      <c r="AA734" s="2">
        <f ca="1">1*(IFERROR(MAX(OFFSET(R$1,MATCH($M734,$M:$M,0)-1,0,ROW()-MATCH($M734,$M:$M,0))),0)&gt;0)</f>
        <v>0</v>
      </c>
      <c r="AB734" s="2">
        <f ca="1">1*(IFERROR(MAX(OFFSET(S$1,MATCH($M734,$M:$M,0)-1,0,ROW()-MATCH($M734,$M:$M,0))),0)&gt;0)</f>
        <v>0</v>
      </c>
      <c r="AC734" s="2">
        <f ca="1">1*(IFERROR(MAX(OFFSET(T$1,MATCH($M734,$M:$M,0)-1,0,ROW()-MATCH($M734,$M:$M,0))),0)&gt;0)</f>
        <v>0</v>
      </c>
      <c r="AD734" s="2">
        <f ca="1">1*(IFERROR(MAX(OFFSET(U$1,MATCH($M734,$M:$M,0)-1,0,ROW()-MATCH($M734,$M:$M,0))),0)&gt;0)</f>
        <v>0</v>
      </c>
      <c r="AE734" s="2">
        <f ca="1">1*(IFERROR(MAX(OFFSET(V$1,MATCH($M734,$M:$M,0)-1,0,ROW()-MATCH($M734,$M:$M,0))),0)&gt;0)</f>
        <v>0</v>
      </c>
      <c r="AG734">
        <f ca="1">+IF(COUNTIFS(AG$4:AG733,1,$M$4:$M733,$M734)=1,0,IF(O734*X734&lt;$AI$1,1,0))</f>
        <v>0</v>
      </c>
      <c r="AH734">
        <f ca="1">+IF(COUNTIFS(AH$4:AH733,1,$M$4:$M733,$M734)=1,0,IF(P734*Y734&lt;$AI$1,1,0))</f>
        <v>0</v>
      </c>
      <c r="AI734">
        <f ca="1">+IF(COUNTIFS(AI$4:AI733,1,$M$4:$M733,$M734)=1,0,IF(Q734*Z734&lt;$AI$1,1,0))</f>
        <v>0</v>
      </c>
      <c r="AJ734">
        <f ca="1">+IF(COUNTIFS(AJ$4:AJ733,1,$M$4:$M733,$M734)=1,0,IF(R734*AA734&lt;$AI$1,1,0))</f>
        <v>0</v>
      </c>
      <c r="AK734">
        <f ca="1">+IF(COUNTIFS(AK$4:AK733,1,$M$4:$M733,$M734)=1,0,IF(S734*AB734&lt;$AI$1,1,0))</f>
        <v>0</v>
      </c>
      <c r="AL734">
        <f ca="1">+IF(COUNTIFS(AL$4:AL733,1,$M$4:$M733,$M734)=1,0,IF(T734*AC734&lt;$AI$1,1,0))</f>
        <v>0</v>
      </c>
      <c r="AM734">
        <f ca="1">+IF(COUNTIFS(AM$4:AM733,1,$M$4:$M733,$M734)=1,0,IF(U734*AD734&lt;$AI$1,1,0))</f>
        <v>0</v>
      </c>
      <c r="AN734">
        <f ca="1">+IF(COUNTIFS(AN$4:AN733,1,$M$4:$M733,$M734)=1,0,IF(V734*AE734&lt;$AI$1,1,0))</f>
        <v>0</v>
      </c>
      <c r="AO734">
        <f t="shared" ca="1" si="123"/>
        <v>0</v>
      </c>
      <c r="AQ734">
        <f ca="1">1*(COUNTIFS($M$4:$M733,M734,AO$4:AO733,1)&gt;0)</f>
        <v>0</v>
      </c>
      <c r="AR734" t="str">
        <f ca="1">+IF($AQ734=1,"",IFERROR(AVERAGEIFS($AG$3:$AN$3,$AG734:$AN734,1),""))</f>
        <v/>
      </c>
    </row>
    <row r="735" spans="2:44" x14ac:dyDescent="0.25">
      <c r="B735">
        <f t="shared" si="124"/>
        <v>732</v>
      </c>
      <c r="C735" s="5">
        <f>AVERAGEIFS(TimeSeries!733:733,TimeSeries!$1:$1,"&lt;="&amp;C$3,TimeSeries!$1:$1,"&gt;="&amp;C$2)</f>
        <v>115.4</v>
      </c>
      <c r="D735" s="5">
        <f>AVERAGEIFS(TimeSeries!733:733,TimeSeries!$1:$1,"&lt;="&amp;D$3,TimeSeries!$1:$1,"&gt;="&amp;D$2)</f>
        <v>119.9</v>
      </c>
      <c r="E735" s="5">
        <f>AVERAGEIFS(TimeSeries!733:733,TimeSeries!$1:$1,"&lt;="&amp;E$3,TimeSeries!$1:$1,"&gt;="&amp;E$2)</f>
        <v>122</v>
      </c>
      <c r="F735" s="5">
        <f>AVERAGEIFS(TimeSeries!733:733,TimeSeries!$1:$1,"&lt;="&amp;F$3,TimeSeries!$1:$1,"&gt;="&amp;F$2)</f>
        <v>122.5</v>
      </c>
      <c r="G735" s="5">
        <f>AVERAGEIFS(TimeSeries!733:733,TimeSeries!$1:$1,"&lt;="&amp;G$3,TimeSeries!$1:$1,"&gt;="&amp;G$2)</f>
        <v>120.4</v>
      </c>
      <c r="H735" s="5">
        <f>AVERAGEIFS(TimeSeries!733:733,TimeSeries!$1:$1,"&lt;="&amp;H$3,TimeSeries!$1:$1,"&gt;="&amp;H$2)</f>
        <v>113.4</v>
      </c>
      <c r="I735" s="5">
        <f>AVERAGEIFS(TimeSeries!733:733,TimeSeries!$1:$1,"&lt;="&amp;I$3,TimeSeries!$1:$1,"&gt;="&amp;I$2)</f>
        <v>110.55</v>
      </c>
      <c r="J735" s="5">
        <f>AVERAGEIFS(TimeSeries!733:733,TimeSeries!$1:$1,"&lt;="&amp;J$3,TimeSeries!$1:$1,"&gt;="&amp;J$2)</f>
        <v>113.1</v>
      </c>
      <c r="K735" s="5">
        <f>+TimeSeries!I733</f>
        <v>117.08750000000001</v>
      </c>
      <c r="M735">
        <f>+INDEX(TimeSeries!$A:$ZZ,'TimeSeries - Formatted'!$B735+1,'TimeSeries - Formatted'!K$1)</f>
        <v>26</v>
      </c>
      <c r="O735" s="1">
        <f t="shared" si="125"/>
        <v>-0.18789584799437009</v>
      </c>
      <c r="P735" s="1">
        <f t="shared" si="126"/>
        <v>-0.17224715222644105</v>
      </c>
      <c r="Q735" s="1">
        <f t="shared" si="127"/>
        <v>-0.16978564137461716</v>
      </c>
      <c r="R735" s="1">
        <f t="shared" si="128"/>
        <v>-0.16920990166158012</v>
      </c>
      <c r="S735" s="1">
        <f t="shared" si="129"/>
        <v>-0.14245014245014243</v>
      </c>
      <c r="T735" s="1">
        <f t="shared" si="130"/>
        <v>-0.16801173881144538</v>
      </c>
      <c r="U735" s="1">
        <f t="shared" si="131"/>
        <v>-0.17622950819672123</v>
      </c>
      <c r="V735" s="1">
        <f t="shared" si="132"/>
        <v>-0.1584821428571429</v>
      </c>
      <c r="X735" s="2">
        <f ca="1">1*(IFERROR(MAX(OFFSET(O$1,MATCH($M735,$M:$M,0)-1,0,ROW()-MATCH($M735,$M:$M,0))),0)&gt;0)</f>
        <v>0</v>
      </c>
      <c r="Y735" s="2">
        <f ca="1">1*(IFERROR(MAX(OFFSET(P$1,MATCH($M735,$M:$M,0)-1,0,ROW()-MATCH($M735,$M:$M,0))),0)&gt;0)</f>
        <v>0</v>
      </c>
      <c r="Z735" s="2">
        <f ca="1">1*(IFERROR(MAX(OFFSET(Q$1,MATCH($M735,$M:$M,0)-1,0,ROW()-MATCH($M735,$M:$M,0))),0)&gt;0)</f>
        <v>0</v>
      </c>
      <c r="AA735" s="2">
        <f ca="1">1*(IFERROR(MAX(OFFSET(R$1,MATCH($M735,$M:$M,0)-1,0,ROW()-MATCH($M735,$M:$M,0))),0)&gt;0)</f>
        <v>0</v>
      </c>
      <c r="AB735" s="2">
        <f ca="1">1*(IFERROR(MAX(OFFSET(S$1,MATCH($M735,$M:$M,0)-1,0,ROW()-MATCH($M735,$M:$M,0))),0)&gt;0)</f>
        <v>0</v>
      </c>
      <c r="AC735" s="2">
        <f ca="1">1*(IFERROR(MAX(OFFSET(T$1,MATCH($M735,$M:$M,0)-1,0,ROW()-MATCH($M735,$M:$M,0))),0)&gt;0)</f>
        <v>0</v>
      </c>
      <c r="AD735" s="2">
        <f ca="1">1*(IFERROR(MAX(OFFSET(U$1,MATCH($M735,$M:$M,0)-1,0,ROW()-MATCH($M735,$M:$M,0))),0)&gt;0)</f>
        <v>0</v>
      </c>
      <c r="AE735" s="2">
        <f ca="1">1*(IFERROR(MAX(OFFSET(V$1,MATCH($M735,$M:$M,0)-1,0,ROW()-MATCH($M735,$M:$M,0))),0)&gt;0)</f>
        <v>0</v>
      </c>
      <c r="AG735">
        <f ca="1">+IF(COUNTIFS(AG$4:AG734,1,$M$4:$M734,$M735)=1,0,IF(O735*X735&lt;$AI$1,1,0))</f>
        <v>0</v>
      </c>
      <c r="AH735">
        <f ca="1">+IF(COUNTIFS(AH$4:AH734,1,$M$4:$M734,$M735)=1,0,IF(P735*Y735&lt;$AI$1,1,0))</f>
        <v>0</v>
      </c>
      <c r="AI735">
        <f ca="1">+IF(COUNTIFS(AI$4:AI734,1,$M$4:$M734,$M735)=1,0,IF(Q735*Z735&lt;$AI$1,1,0))</f>
        <v>0</v>
      </c>
      <c r="AJ735">
        <f ca="1">+IF(COUNTIFS(AJ$4:AJ734,1,$M$4:$M734,$M735)=1,0,IF(R735*AA735&lt;$AI$1,1,0))</f>
        <v>0</v>
      </c>
      <c r="AK735">
        <f ca="1">+IF(COUNTIFS(AK$4:AK734,1,$M$4:$M734,$M735)=1,0,IF(S735*AB735&lt;$AI$1,1,0))</f>
        <v>0</v>
      </c>
      <c r="AL735">
        <f ca="1">+IF(COUNTIFS(AL$4:AL734,1,$M$4:$M734,$M735)=1,0,IF(T735*AC735&lt;$AI$1,1,0))</f>
        <v>0</v>
      </c>
      <c r="AM735">
        <f ca="1">+IF(COUNTIFS(AM$4:AM734,1,$M$4:$M734,$M735)=1,0,IF(U735*AD735&lt;$AI$1,1,0))</f>
        <v>0</v>
      </c>
      <c r="AN735">
        <f ca="1">+IF(COUNTIFS(AN$4:AN734,1,$M$4:$M734,$M735)=1,0,IF(V735*AE735&lt;$AI$1,1,0))</f>
        <v>0</v>
      </c>
      <c r="AO735">
        <f t="shared" ca="1" si="123"/>
        <v>0</v>
      </c>
      <c r="AQ735">
        <f ca="1">1*(COUNTIFS($M$4:$M734,M735,AO$4:AO734,1)&gt;0)</f>
        <v>0</v>
      </c>
      <c r="AR735" t="str">
        <f ca="1">+IF($AQ735=1,"",IFERROR(AVERAGEIFS($AG$3:$AN$3,$AG735:$AN735,1),""))</f>
        <v/>
      </c>
    </row>
    <row r="736" spans="2:44" x14ac:dyDescent="0.25">
      <c r="B736">
        <f t="shared" si="124"/>
        <v>733</v>
      </c>
      <c r="C736" s="5">
        <f>AVERAGEIFS(TimeSeries!734:734,TimeSeries!$1:$1,"&lt;="&amp;C$3,TimeSeries!$1:$1,"&gt;="&amp;C$2)</f>
        <v>117.8</v>
      </c>
      <c r="D736" s="5">
        <f>AVERAGEIFS(TimeSeries!734:734,TimeSeries!$1:$1,"&lt;="&amp;D$3,TimeSeries!$1:$1,"&gt;="&amp;D$2)</f>
        <v>122.3</v>
      </c>
      <c r="E736" s="5">
        <f>AVERAGEIFS(TimeSeries!734:734,TimeSeries!$1:$1,"&lt;="&amp;E$3,TimeSeries!$1:$1,"&gt;="&amp;E$2)</f>
        <v>124.45</v>
      </c>
      <c r="F736" s="5">
        <f>AVERAGEIFS(TimeSeries!734:734,TimeSeries!$1:$1,"&lt;="&amp;F$3,TimeSeries!$1:$1,"&gt;="&amp;F$2)</f>
        <v>126.95</v>
      </c>
      <c r="G736" s="5">
        <f>AVERAGEIFS(TimeSeries!734:734,TimeSeries!$1:$1,"&lt;="&amp;G$3,TimeSeries!$1:$1,"&gt;="&amp;G$2)</f>
        <v>123.4</v>
      </c>
      <c r="H736" s="5">
        <f>AVERAGEIFS(TimeSeries!734:734,TimeSeries!$1:$1,"&lt;="&amp;H$3,TimeSeries!$1:$1,"&gt;="&amp;H$2)</f>
        <v>113.9</v>
      </c>
      <c r="I736" s="5">
        <f>AVERAGEIFS(TimeSeries!734:734,TimeSeries!$1:$1,"&lt;="&amp;I$3,TimeSeries!$1:$1,"&gt;="&amp;I$2)</f>
        <v>113.2</v>
      </c>
      <c r="J736" s="5">
        <f>AVERAGEIFS(TimeSeries!734:734,TimeSeries!$1:$1,"&lt;="&amp;J$3,TimeSeries!$1:$1,"&gt;="&amp;J$2)</f>
        <v>117.4</v>
      </c>
      <c r="K736" s="5">
        <f>+TimeSeries!I734</f>
        <v>119.71250000000001</v>
      </c>
      <c r="M736">
        <f>+INDEX(TimeSeries!$A:$ZZ,'TimeSeries - Formatted'!$B736+1,'TimeSeries - Formatted'!K$1)</f>
        <v>26</v>
      </c>
      <c r="O736" s="1">
        <f t="shared" si="125"/>
        <v>-0.17100633356790995</v>
      </c>
      <c r="P736" s="1">
        <f t="shared" si="126"/>
        <v>-0.15567828788401794</v>
      </c>
      <c r="Q736" s="1">
        <f t="shared" si="127"/>
        <v>-0.15311330384484512</v>
      </c>
      <c r="R736" s="1">
        <f t="shared" si="128"/>
        <v>-0.13903017972193954</v>
      </c>
      <c r="S736" s="1">
        <f t="shared" si="129"/>
        <v>-0.12108262108262102</v>
      </c>
      <c r="T736" s="1">
        <f t="shared" si="130"/>
        <v>-0.16434336023477625</v>
      </c>
      <c r="U736" s="1">
        <f t="shared" si="131"/>
        <v>-0.15648286140089407</v>
      </c>
      <c r="V736" s="1">
        <f t="shared" si="132"/>
        <v>-0.12648809523809523</v>
      </c>
      <c r="X736" s="2">
        <f ca="1">1*(IFERROR(MAX(OFFSET(O$1,MATCH($M736,$M:$M,0)-1,0,ROW()-MATCH($M736,$M:$M,0))),0)&gt;0)</f>
        <v>0</v>
      </c>
      <c r="Y736" s="2">
        <f ca="1">1*(IFERROR(MAX(OFFSET(P$1,MATCH($M736,$M:$M,0)-1,0,ROW()-MATCH($M736,$M:$M,0))),0)&gt;0)</f>
        <v>0</v>
      </c>
      <c r="Z736" s="2">
        <f ca="1">1*(IFERROR(MAX(OFFSET(Q$1,MATCH($M736,$M:$M,0)-1,0,ROW()-MATCH($M736,$M:$M,0))),0)&gt;0)</f>
        <v>0</v>
      </c>
      <c r="AA736" s="2">
        <f ca="1">1*(IFERROR(MAX(OFFSET(R$1,MATCH($M736,$M:$M,0)-1,0,ROW()-MATCH($M736,$M:$M,0))),0)&gt;0)</f>
        <v>0</v>
      </c>
      <c r="AB736" s="2">
        <f ca="1">1*(IFERROR(MAX(OFFSET(S$1,MATCH($M736,$M:$M,0)-1,0,ROW()-MATCH($M736,$M:$M,0))),0)&gt;0)</f>
        <v>0</v>
      </c>
      <c r="AC736" s="2">
        <f ca="1">1*(IFERROR(MAX(OFFSET(T$1,MATCH($M736,$M:$M,0)-1,0,ROW()-MATCH($M736,$M:$M,0))),0)&gt;0)</f>
        <v>0</v>
      </c>
      <c r="AD736" s="2">
        <f ca="1">1*(IFERROR(MAX(OFFSET(U$1,MATCH($M736,$M:$M,0)-1,0,ROW()-MATCH($M736,$M:$M,0))),0)&gt;0)</f>
        <v>0</v>
      </c>
      <c r="AE736" s="2">
        <f ca="1">1*(IFERROR(MAX(OFFSET(V$1,MATCH($M736,$M:$M,0)-1,0,ROW()-MATCH($M736,$M:$M,0))),0)&gt;0)</f>
        <v>0</v>
      </c>
      <c r="AG736">
        <f ca="1">+IF(COUNTIFS(AG$4:AG735,1,$M$4:$M735,$M736)=1,0,IF(O736*X736&lt;$AI$1,1,0))</f>
        <v>0</v>
      </c>
      <c r="AH736">
        <f ca="1">+IF(COUNTIFS(AH$4:AH735,1,$M$4:$M735,$M736)=1,0,IF(P736*Y736&lt;$AI$1,1,0))</f>
        <v>0</v>
      </c>
      <c r="AI736">
        <f ca="1">+IF(COUNTIFS(AI$4:AI735,1,$M$4:$M735,$M736)=1,0,IF(Q736*Z736&lt;$AI$1,1,0))</f>
        <v>0</v>
      </c>
      <c r="AJ736">
        <f ca="1">+IF(COUNTIFS(AJ$4:AJ735,1,$M$4:$M735,$M736)=1,0,IF(R736*AA736&lt;$AI$1,1,0))</f>
        <v>0</v>
      </c>
      <c r="AK736">
        <f ca="1">+IF(COUNTIFS(AK$4:AK735,1,$M$4:$M735,$M736)=1,0,IF(S736*AB736&lt;$AI$1,1,0))</f>
        <v>0</v>
      </c>
      <c r="AL736">
        <f ca="1">+IF(COUNTIFS(AL$4:AL735,1,$M$4:$M735,$M736)=1,0,IF(T736*AC736&lt;$AI$1,1,0))</f>
        <v>0</v>
      </c>
      <c r="AM736">
        <f ca="1">+IF(COUNTIFS(AM$4:AM735,1,$M$4:$M735,$M736)=1,0,IF(U736*AD736&lt;$AI$1,1,0))</f>
        <v>0</v>
      </c>
      <c r="AN736">
        <f ca="1">+IF(COUNTIFS(AN$4:AN735,1,$M$4:$M735,$M736)=1,0,IF(V736*AE736&lt;$AI$1,1,0))</f>
        <v>0</v>
      </c>
      <c r="AO736">
        <f t="shared" ca="1" si="123"/>
        <v>0</v>
      </c>
      <c r="AQ736">
        <f ca="1">1*(COUNTIFS($M$4:$M735,M736,AO$4:AO735,1)&gt;0)</f>
        <v>0</v>
      </c>
      <c r="AR736" t="str">
        <f ca="1">+IF($AQ736=1,"",IFERROR(AVERAGEIFS($AG$3:$AN$3,$AG736:$AN736,1),""))</f>
        <v/>
      </c>
    </row>
    <row r="737" spans="2:44" x14ac:dyDescent="0.25">
      <c r="B737">
        <f t="shared" si="124"/>
        <v>734</v>
      </c>
      <c r="C737" s="5">
        <f>AVERAGEIFS(TimeSeries!735:735,TimeSeries!$1:$1,"&lt;="&amp;C$3,TimeSeries!$1:$1,"&gt;="&amp;C$2)</f>
        <v>120.75</v>
      </c>
      <c r="D737" s="5">
        <f>AVERAGEIFS(TimeSeries!735:735,TimeSeries!$1:$1,"&lt;="&amp;D$3,TimeSeries!$1:$1,"&gt;="&amp;D$2)</f>
        <v>125.25</v>
      </c>
      <c r="E737" s="5">
        <f>AVERAGEIFS(TimeSeries!735:735,TimeSeries!$1:$1,"&lt;="&amp;E$3,TimeSeries!$1:$1,"&gt;="&amp;E$2)</f>
        <v>126.65</v>
      </c>
      <c r="F737" s="5">
        <f>AVERAGEIFS(TimeSeries!735:735,TimeSeries!$1:$1,"&lt;="&amp;F$3,TimeSeries!$1:$1,"&gt;="&amp;F$2)</f>
        <v>130.65</v>
      </c>
      <c r="G737" s="5">
        <f>AVERAGEIFS(TimeSeries!735:735,TimeSeries!$1:$1,"&lt;="&amp;G$3,TimeSeries!$1:$1,"&gt;="&amp;G$2)</f>
        <v>127.1</v>
      </c>
      <c r="H737" s="5">
        <f>AVERAGEIFS(TimeSeries!735:735,TimeSeries!$1:$1,"&lt;="&amp;H$3,TimeSeries!$1:$1,"&gt;="&amp;H$2)</f>
        <v>115.6</v>
      </c>
      <c r="I737" s="5">
        <f>AVERAGEIFS(TimeSeries!735:735,TimeSeries!$1:$1,"&lt;="&amp;I$3,TimeSeries!$1:$1,"&gt;="&amp;I$2)</f>
        <v>114.2</v>
      </c>
      <c r="J737" s="5">
        <f>AVERAGEIFS(TimeSeries!735:735,TimeSeries!$1:$1,"&lt;="&amp;J$3,TimeSeries!$1:$1,"&gt;="&amp;J$2)</f>
        <v>117.4</v>
      </c>
      <c r="K737" s="5">
        <f>+TimeSeries!I735</f>
        <v>122.17500000000001</v>
      </c>
      <c r="M737">
        <f>+INDEX(TimeSeries!$A:$ZZ,'TimeSeries - Formatted'!$B737+1,'TimeSeries - Formatted'!K$1)</f>
        <v>26</v>
      </c>
      <c r="O737" s="1">
        <f t="shared" si="125"/>
        <v>-0.15024630541871919</v>
      </c>
      <c r="P737" s="1">
        <f t="shared" si="126"/>
        <v>-9.9568655643421988E-2</v>
      </c>
      <c r="Q737" s="1">
        <f t="shared" si="127"/>
        <v>-7.554744525547441E-2</v>
      </c>
      <c r="R737" s="1">
        <f t="shared" si="128"/>
        <v>-6.0071942446043081E-2</v>
      </c>
      <c r="S737" s="1">
        <f t="shared" si="129"/>
        <v>-8.0983369486623435E-2</v>
      </c>
      <c r="T737" s="1">
        <f t="shared" si="130"/>
        <v>-0.15187087307410141</v>
      </c>
      <c r="U737" s="1">
        <f t="shared" si="131"/>
        <v>-0.14903129657228009</v>
      </c>
      <c r="V737" s="1">
        <f t="shared" si="132"/>
        <v>-0.12648809523809523</v>
      </c>
      <c r="X737" s="2">
        <f ca="1">1*(IFERROR(MAX(OFFSET(O$1,MATCH($M737,$M:$M,0)-1,0,ROW()-MATCH($M737,$M:$M,0))),0)&gt;0)</f>
        <v>0</v>
      </c>
      <c r="Y737" s="2">
        <f ca="1">1*(IFERROR(MAX(OFFSET(P$1,MATCH($M737,$M:$M,0)-1,0,ROW()-MATCH($M737,$M:$M,0))),0)&gt;0)</f>
        <v>0</v>
      </c>
      <c r="Z737" s="2">
        <f ca="1">1*(IFERROR(MAX(OFFSET(Q$1,MATCH($M737,$M:$M,0)-1,0,ROW()-MATCH($M737,$M:$M,0))),0)&gt;0)</f>
        <v>0</v>
      </c>
      <c r="AA737" s="2">
        <f ca="1">1*(IFERROR(MAX(OFFSET(R$1,MATCH($M737,$M:$M,0)-1,0,ROW()-MATCH($M737,$M:$M,0))),0)&gt;0)</f>
        <v>0</v>
      </c>
      <c r="AB737" s="2">
        <f ca="1">1*(IFERROR(MAX(OFFSET(S$1,MATCH($M737,$M:$M,0)-1,0,ROW()-MATCH($M737,$M:$M,0))),0)&gt;0)</f>
        <v>0</v>
      </c>
      <c r="AC737" s="2">
        <f ca="1">1*(IFERROR(MAX(OFFSET(T$1,MATCH($M737,$M:$M,0)-1,0,ROW()-MATCH($M737,$M:$M,0))),0)&gt;0)</f>
        <v>0</v>
      </c>
      <c r="AD737" s="2">
        <f ca="1">1*(IFERROR(MAX(OFFSET(U$1,MATCH($M737,$M:$M,0)-1,0,ROW()-MATCH($M737,$M:$M,0))),0)&gt;0)</f>
        <v>0</v>
      </c>
      <c r="AE737" s="2">
        <f ca="1">1*(IFERROR(MAX(OFFSET(V$1,MATCH($M737,$M:$M,0)-1,0,ROW()-MATCH($M737,$M:$M,0))),0)&gt;0)</f>
        <v>0</v>
      </c>
      <c r="AG737">
        <f ca="1">+IF(COUNTIFS(AG$4:AG736,1,$M$4:$M736,$M737)=1,0,IF(O737*X737&lt;$AI$1,1,0))</f>
        <v>0</v>
      </c>
      <c r="AH737">
        <f ca="1">+IF(COUNTIFS(AH$4:AH736,1,$M$4:$M736,$M737)=1,0,IF(P737*Y737&lt;$AI$1,1,0))</f>
        <v>0</v>
      </c>
      <c r="AI737">
        <f ca="1">+IF(COUNTIFS(AI$4:AI736,1,$M$4:$M736,$M737)=1,0,IF(Q737*Z737&lt;$AI$1,1,0))</f>
        <v>0</v>
      </c>
      <c r="AJ737">
        <f ca="1">+IF(COUNTIFS(AJ$4:AJ736,1,$M$4:$M736,$M737)=1,0,IF(R737*AA737&lt;$AI$1,1,0))</f>
        <v>0</v>
      </c>
      <c r="AK737">
        <f ca="1">+IF(COUNTIFS(AK$4:AK736,1,$M$4:$M736,$M737)=1,0,IF(S737*AB737&lt;$AI$1,1,0))</f>
        <v>0</v>
      </c>
      <c r="AL737">
        <f ca="1">+IF(COUNTIFS(AL$4:AL736,1,$M$4:$M736,$M737)=1,0,IF(T737*AC737&lt;$AI$1,1,0))</f>
        <v>0</v>
      </c>
      <c r="AM737">
        <f ca="1">+IF(COUNTIFS(AM$4:AM736,1,$M$4:$M736,$M737)=1,0,IF(U737*AD737&lt;$AI$1,1,0))</f>
        <v>0</v>
      </c>
      <c r="AN737">
        <f ca="1">+IF(COUNTIFS(AN$4:AN736,1,$M$4:$M736,$M737)=1,0,IF(V737*AE737&lt;$AI$1,1,0))</f>
        <v>0</v>
      </c>
      <c r="AO737">
        <f t="shared" ca="1" si="123"/>
        <v>0</v>
      </c>
      <c r="AQ737">
        <f ca="1">1*(COUNTIFS($M$4:$M736,M737,AO$4:AO736,1)&gt;0)</f>
        <v>0</v>
      </c>
      <c r="AR737" t="str">
        <f ca="1">+IF($AQ737=1,"",IFERROR(AVERAGEIFS($AG$3:$AN$3,$AG737:$AN737,1),""))</f>
        <v/>
      </c>
    </row>
    <row r="738" spans="2:44" x14ac:dyDescent="0.25">
      <c r="B738">
        <f t="shared" si="124"/>
        <v>735</v>
      </c>
      <c r="C738" s="5">
        <f>AVERAGEIFS(TimeSeries!736:736,TimeSeries!$1:$1,"&lt;="&amp;C$3,TimeSeries!$1:$1,"&gt;="&amp;C$2)</f>
        <v>123.65</v>
      </c>
      <c r="D738" s="5">
        <f>AVERAGEIFS(TimeSeries!736:736,TimeSeries!$1:$1,"&lt;="&amp;D$3,TimeSeries!$1:$1,"&gt;="&amp;D$2)</f>
        <v>127.65</v>
      </c>
      <c r="E738" s="5">
        <f>AVERAGEIFS(TimeSeries!736:736,TimeSeries!$1:$1,"&lt;="&amp;E$3,TimeSeries!$1:$1,"&gt;="&amp;E$2)</f>
        <v>129.05000000000001</v>
      </c>
      <c r="F738" s="5">
        <f>AVERAGEIFS(TimeSeries!736:736,TimeSeries!$1:$1,"&lt;="&amp;F$3,TimeSeries!$1:$1,"&gt;="&amp;F$2)</f>
        <v>132.05000000000001</v>
      </c>
      <c r="G738" s="5">
        <f>AVERAGEIFS(TimeSeries!736:736,TimeSeries!$1:$1,"&lt;="&amp;G$3,TimeSeries!$1:$1,"&gt;="&amp;G$2)</f>
        <v>128.5</v>
      </c>
      <c r="H738" s="5">
        <f>AVERAGEIFS(TimeSeries!736:736,TimeSeries!$1:$1,"&lt;="&amp;H$3,TimeSeries!$1:$1,"&gt;="&amp;H$2)</f>
        <v>118</v>
      </c>
      <c r="I738" s="5">
        <f>AVERAGEIFS(TimeSeries!736:736,TimeSeries!$1:$1,"&lt;="&amp;I$3,TimeSeries!$1:$1,"&gt;="&amp;I$2)</f>
        <v>115.2</v>
      </c>
      <c r="J738" s="5">
        <f>AVERAGEIFS(TimeSeries!736:736,TimeSeries!$1:$1,"&lt;="&amp;J$3,TimeSeries!$1:$1,"&gt;="&amp;J$2)</f>
        <v>117.4</v>
      </c>
      <c r="K738" s="5">
        <f>+TimeSeries!I736</f>
        <v>124.1</v>
      </c>
      <c r="M738">
        <f>+INDEX(TimeSeries!$A:$ZZ,'TimeSeries - Formatted'!$B738+1,'TimeSeries - Formatted'!K$1)</f>
        <v>26</v>
      </c>
      <c r="O738" s="1">
        <f t="shared" si="125"/>
        <v>-7.343574372424122E-2</v>
      </c>
      <c r="P738" s="1">
        <f t="shared" si="126"/>
        <v>-1.0081426909654745E-2</v>
      </c>
      <c r="Q738" s="1">
        <f t="shared" si="127"/>
        <v>1.894986182392433E-2</v>
      </c>
      <c r="R738" s="1">
        <f t="shared" si="128"/>
        <v>1.0715652506697371E-2</v>
      </c>
      <c r="S738" s="1">
        <f t="shared" si="129"/>
        <v>-3.7092544023978991E-2</v>
      </c>
      <c r="T738" s="1">
        <f t="shared" si="130"/>
        <v>-0.11244828883038727</v>
      </c>
      <c r="U738" s="1">
        <f t="shared" si="131"/>
        <v>-0.11960259839510889</v>
      </c>
      <c r="V738" s="1">
        <f t="shared" si="132"/>
        <v>-8.7801087801087641E-2</v>
      </c>
      <c r="X738" s="2">
        <f ca="1">1*(IFERROR(MAX(OFFSET(O$1,MATCH($M738,$M:$M,0)-1,0,ROW()-MATCH($M738,$M:$M,0))),0)&gt;0)</f>
        <v>0</v>
      </c>
      <c r="Y738" s="2">
        <f ca="1">1*(IFERROR(MAX(OFFSET(P$1,MATCH($M738,$M:$M,0)-1,0,ROW()-MATCH($M738,$M:$M,0))),0)&gt;0)</f>
        <v>0</v>
      </c>
      <c r="Z738" s="2">
        <f ca="1">1*(IFERROR(MAX(OFFSET(Q$1,MATCH($M738,$M:$M,0)-1,0,ROW()-MATCH($M738,$M:$M,0))),0)&gt;0)</f>
        <v>0</v>
      </c>
      <c r="AA738" s="2">
        <f ca="1">1*(IFERROR(MAX(OFFSET(R$1,MATCH($M738,$M:$M,0)-1,0,ROW()-MATCH($M738,$M:$M,0))),0)&gt;0)</f>
        <v>0</v>
      </c>
      <c r="AB738" s="2">
        <f ca="1">1*(IFERROR(MAX(OFFSET(S$1,MATCH($M738,$M:$M,0)-1,0,ROW()-MATCH($M738,$M:$M,0))),0)&gt;0)</f>
        <v>0</v>
      </c>
      <c r="AC738" s="2">
        <f ca="1">1*(IFERROR(MAX(OFFSET(T$1,MATCH($M738,$M:$M,0)-1,0,ROW()-MATCH($M738,$M:$M,0))),0)&gt;0)</f>
        <v>0</v>
      </c>
      <c r="AD738" s="2">
        <f ca="1">1*(IFERROR(MAX(OFFSET(U$1,MATCH($M738,$M:$M,0)-1,0,ROW()-MATCH($M738,$M:$M,0))),0)&gt;0)</f>
        <v>0</v>
      </c>
      <c r="AE738" s="2">
        <f ca="1">1*(IFERROR(MAX(OFFSET(V$1,MATCH($M738,$M:$M,0)-1,0,ROW()-MATCH($M738,$M:$M,0))),0)&gt;0)</f>
        <v>0</v>
      </c>
      <c r="AG738">
        <f ca="1">+IF(COUNTIFS(AG$4:AG737,1,$M$4:$M737,$M738)=1,0,IF(O738*X738&lt;$AI$1,1,0))</f>
        <v>0</v>
      </c>
      <c r="AH738">
        <f ca="1">+IF(COUNTIFS(AH$4:AH737,1,$M$4:$M737,$M738)=1,0,IF(P738*Y738&lt;$AI$1,1,0))</f>
        <v>0</v>
      </c>
      <c r="AI738">
        <f ca="1">+IF(COUNTIFS(AI$4:AI737,1,$M$4:$M737,$M738)=1,0,IF(Q738*Z738&lt;$AI$1,1,0))</f>
        <v>0</v>
      </c>
      <c r="AJ738">
        <f ca="1">+IF(COUNTIFS(AJ$4:AJ737,1,$M$4:$M737,$M738)=1,0,IF(R738*AA738&lt;$AI$1,1,0))</f>
        <v>0</v>
      </c>
      <c r="AK738">
        <f ca="1">+IF(COUNTIFS(AK$4:AK737,1,$M$4:$M737,$M738)=1,0,IF(S738*AB738&lt;$AI$1,1,0))</f>
        <v>0</v>
      </c>
      <c r="AL738">
        <f ca="1">+IF(COUNTIFS(AL$4:AL737,1,$M$4:$M737,$M738)=1,0,IF(T738*AC738&lt;$AI$1,1,0))</f>
        <v>0</v>
      </c>
      <c r="AM738">
        <f ca="1">+IF(COUNTIFS(AM$4:AM737,1,$M$4:$M737,$M738)=1,0,IF(U738*AD738&lt;$AI$1,1,0))</f>
        <v>0</v>
      </c>
      <c r="AN738">
        <f ca="1">+IF(COUNTIFS(AN$4:AN737,1,$M$4:$M737,$M738)=1,0,IF(V738*AE738&lt;$AI$1,1,0))</f>
        <v>0</v>
      </c>
      <c r="AO738">
        <f t="shared" ca="1" si="123"/>
        <v>0</v>
      </c>
      <c r="AQ738">
        <f ca="1">1*(COUNTIFS($M$4:$M737,M738,AO$4:AO737,1)&gt;0)</f>
        <v>0</v>
      </c>
      <c r="AR738" t="str">
        <f ca="1">+IF($AQ738=1,"",IFERROR(AVERAGEIFS($AG$3:$AN$3,$AG738:$AN738,1),""))</f>
        <v/>
      </c>
    </row>
    <row r="739" spans="2:44" x14ac:dyDescent="0.25">
      <c r="B739">
        <f t="shared" si="124"/>
        <v>736</v>
      </c>
      <c r="C739" s="5">
        <f>AVERAGEIFS(TimeSeries!737:737,TimeSeries!$1:$1,"&lt;="&amp;C$3,TimeSeries!$1:$1,"&gt;="&amp;C$2)</f>
        <v>126.55</v>
      </c>
      <c r="D739" s="5">
        <f>AVERAGEIFS(TimeSeries!737:737,TimeSeries!$1:$1,"&lt;="&amp;D$3,TimeSeries!$1:$1,"&gt;="&amp;D$2)</f>
        <v>130.05000000000001</v>
      </c>
      <c r="E739" s="5">
        <f>AVERAGEIFS(TimeSeries!737:737,TimeSeries!$1:$1,"&lt;="&amp;E$3,TimeSeries!$1:$1,"&gt;="&amp;E$2)</f>
        <v>131.44999999999999</v>
      </c>
      <c r="F739" s="5">
        <f>AVERAGEIFS(TimeSeries!737:737,TimeSeries!$1:$1,"&lt;="&amp;F$3,TimeSeries!$1:$1,"&gt;="&amp;F$2)</f>
        <v>133.44999999999999</v>
      </c>
      <c r="G739" s="5">
        <f>AVERAGEIFS(TimeSeries!737:737,TimeSeries!$1:$1,"&lt;="&amp;G$3,TimeSeries!$1:$1,"&gt;="&amp;G$2)</f>
        <v>128.5</v>
      </c>
      <c r="H739" s="5">
        <f>AVERAGEIFS(TimeSeries!737:737,TimeSeries!$1:$1,"&lt;="&amp;H$3,TimeSeries!$1:$1,"&gt;="&amp;H$2)</f>
        <v>119.5</v>
      </c>
      <c r="I739" s="5">
        <f>AVERAGEIFS(TimeSeries!737:737,TimeSeries!$1:$1,"&lt;="&amp;I$3,TimeSeries!$1:$1,"&gt;="&amp;I$2)</f>
        <v>117.4</v>
      </c>
      <c r="J739" s="5">
        <f>AVERAGEIFS(TimeSeries!737:737,TimeSeries!$1:$1,"&lt;="&amp;J$3,TimeSeries!$1:$1,"&gt;="&amp;J$2)</f>
        <v>118.8</v>
      </c>
      <c r="K739" s="5">
        <f>+TimeSeries!I737</f>
        <v>125.97499999999999</v>
      </c>
      <c r="M739">
        <f>+INDEX(TimeSeries!$A:$ZZ,'TimeSeries - Formatted'!$B739+1,'TimeSeries - Formatted'!K$1)</f>
        <v>26</v>
      </c>
      <c r="O739" s="1">
        <f t="shared" si="125"/>
        <v>2.3453295592397838E-2</v>
      </c>
      <c r="P739" s="1">
        <f t="shared" si="126"/>
        <v>1.8801410105757865E-2</v>
      </c>
      <c r="Q739" s="1">
        <f t="shared" si="127"/>
        <v>1.8597442851607804E-2</v>
      </c>
      <c r="R739" s="1">
        <f t="shared" si="128"/>
        <v>1.0602044680045219E-2</v>
      </c>
      <c r="S739" s="1">
        <f t="shared" si="129"/>
        <v>-1.9417475728155109E-3</v>
      </c>
      <c r="T739" s="1">
        <f t="shared" si="130"/>
        <v>-3.82293762575453E-2</v>
      </c>
      <c r="U739" s="1">
        <f t="shared" si="131"/>
        <v>-4.9392712550607287E-2</v>
      </c>
      <c r="V739" s="1">
        <f t="shared" si="132"/>
        <v>-3.4146341463414664E-2</v>
      </c>
      <c r="X739" s="2">
        <f ca="1">1*(IFERROR(MAX(OFFSET(O$1,MATCH($M739,$M:$M,0)-1,0,ROW()-MATCH($M739,$M:$M,0))),0)&gt;0)</f>
        <v>0</v>
      </c>
      <c r="Y739" s="2">
        <f ca="1">1*(IFERROR(MAX(OFFSET(P$1,MATCH($M739,$M:$M,0)-1,0,ROW()-MATCH($M739,$M:$M,0))),0)&gt;0)</f>
        <v>0</v>
      </c>
      <c r="Z739" s="2">
        <f ca="1">1*(IFERROR(MAX(OFFSET(Q$1,MATCH($M739,$M:$M,0)-1,0,ROW()-MATCH($M739,$M:$M,0))),0)&gt;0)</f>
        <v>1</v>
      </c>
      <c r="AA739" s="2">
        <f ca="1">1*(IFERROR(MAX(OFFSET(R$1,MATCH($M739,$M:$M,0)-1,0,ROW()-MATCH($M739,$M:$M,0))),0)&gt;0)</f>
        <v>1</v>
      </c>
      <c r="AB739" s="2">
        <f ca="1">1*(IFERROR(MAX(OFFSET(S$1,MATCH($M739,$M:$M,0)-1,0,ROW()-MATCH($M739,$M:$M,0))),0)&gt;0)</f>
        <v>0</v>
      </c>
      <c r="AC739" s="2">
        <f ca="1">1*(IFERROR(MAX(OFFSET(T$1,MATCH($M739,$M:$M,0)-1,0,ROW()-MATCH($M739,$M:$M,0))),0)&gt;0)</f>
        <v>0</v>
      </c>
      <c r="AD739" s="2">
        <f ca="1">1*(IFERROR(MAX(OFFSET(U$1,MATCH($M739,$M:$M,0)-1,0,ROW()-MATCH($M739,$M:$M,0))),0)&gt;0)</f>
        <v>0</v>
      </c>
      <c r="AE739" s="2">
        <f ca="1">1*(IFERROR(MAX(OFFSET(V$1,MATCH($M739,$M:$M,0)-1,0,ROW()-MATCH($M739,$M:$M,0))),0)&gt;0)</f>
        <v>0</v>
      </c>
      <c r="AG739">
        <f ca="1">+IF(COUNTIFS(AG$4:AG738,1,$M$4:$M738,$M739)=1,0,IF(O739*X739&lt;$AI$1,1,0))</f>
        <v>0</v>
      </c>
      <c r="AH739">
        <f ca="1">+IF(COUNTIFS(AH$4:AH738,1,$M$4:$M738,$M739)=1,0,IF(P739*Y739&lt;$AI$1,1,0))</f>
        <v>0</v>
      </c>
      <c r="AI739">
        <f ca="1">+IF(COUNTIFS(AI$4:AI738,1,$M$4:$M738,$M739)=1,0,IF(Q739*Z739&lt;$AI$1,1,0))</f>
        <v>0</v>
      </c>
      <c r="AJ739">
        <f ca="1">+IF(COUNTIFS(AJ$4:AJ738,1,$M$4:$M738,$M739)=1,0,IF(R739*AA739&lt;$AI$1,1,0))</f>
        <v>0</v>
      </c>
      <c r="AK739">
        <f ca="1">+IF(COUNTIFS(AK$4:AK738,1,$M$4:$M738,$M739)=1,0,IF(S739*AB739&lt;$AI$1,1,0))</f>
        <v>0</v>
      </c>
      <c r="AL739">
        <f ca="1">+IF(COUNTIFS(AL$4:AL738,1,$M$4:$M738,$M739)=1,0,IF(T739*AC739&lt;$AI$1,1,0))</f>
        <v>0</v>
      </c>
      <c r="AM739">
        <f ca="1">+IF(COUNTIFS(AM$4:AM738,1,$M$4:$M738,$M739)=1,0,IF(U739*AD739&lt;$AI$1,1,0))</f>
        <v>0</v>
      </c>
      <c r="AN739">
        <f ca="1">+IF(COUNTIFS(AN$4:AN738,1,$M$4:$M738,$M739)=1,0,IF(V739*AE739&lt;$AI$1,1,0))</f>
        <v>0</v>
      </c>
      <c r="AO739">
        <f t="shared" ca="1" si="123"/>
        <v>0</v>
      </c>
      <c r="AQ739">
        <f ca="1">1*(COUNTIFS($M$4:$M738,M739,AO$4:AO738,1)&gt;0)</f>
        <v>0</v>
      </c>
      <c r="AR739" t="str">
        <f ca="1">+IF($AQ739=1,"",IFERROR(AVERAGEIFS($AG$3:$AN$3,$AG739:$AN739,1),""))</f>
        <v/>
      </c>
    </row>
    <row r="740" spans="2:44" x14ac:dyDescent="0.25">
      <c r="B740">
        <f t="shared" si="124"/>
        <v>737</v>
      </c>
      <c r="C740" s="5">
        <f>AVERAGEIFS(TimeSeries!738:738,TimeSeries!$1:$1,"&lt;="&amp;C$3,TimeSeries!$1:$1,"&gt;="&amp;C$2)</f>
        <v>129.44999999999999</v>
      </c>
      <c r="D740" s="5">
        <f>AVERAGEIFS(TimeSeries!738:738,TimeSeries!$1:$1,"&lt;="&amp;D$3,TimeSeries!$1:$1,"&gt;="&amp;D$2)</f>
        <v>132.44999999999999</v>
      </c>
      <c r="E740" s="5">
        <f>AVERAGEIFS(TimeSeries!738:738,TimeSeries!$1:$1,"&lt;="&amp;E$3,TimeSeries!$1:$1,"&gt;="&amp;E$2)</f>
        <v>133.19999999999999</v>
      </c>
      <c r="F740" s="5">
        <f>AVERAGEIFS(TimeSeries!738:738,TimeSeries!$1:$1,"&lt;="&amp;F$3,TimeSeries!$1:$1,"&gt;="&amp;F$2)</f>
        <v>134.69999999999999</v>
      </c>
      <c r="G740" s="5">
        <f>AVERAGEIFS(TimeSeries!738:738,TimeSeries!$1:$1,"&lt;="&amp;G$3,TimeSeries!$1:$1,"&gt;="&amp;G$2)</f>
        <v>130.44999999999999</v>
      </c>
      <c r="H740" s="5">
        <f>AVERAGEIFS(TimeSeries!738:738,TimeSeries!$1:$1,"&lt;="&amp;H$3,TimeSeries!$1:$1,"&gt;="&amp;H$2)</f>
        <v>121.95</v>
      </c>
      <c r="I740" s="5">
        <f>AVERAGEIFS(TimeSeries!738:738,TimeSeries!$1:$1,"&lt;="&amp;I$3,TimeSeries!$1:$1,"&gt;="&amp;I$2)</f>
        <v>119.1</v>
      </c>
      <c r="J740" s="5">
        <f>AVERAGEIFS(TimeSeries!738:738,TimeSeries!$1:$1,"&lt;="&amp;J$3,TimeSeries!$1:$1,"&gt;="&amp;J$2)</f>
        <v>120.2</v>
      </c>
      <c r="K740" s="5">
        <f>+TimeSeries!I738</f>
        <v>128.04999999999998</v>
      </c>
      <c r="M740">
        <f>+INDEX(TimeSeries!$A:$ZZ,'TimeSeries - Formatted'!$B740+1,'TimeSeries - Formatted'!K$1)</f>
        <v>26</v>
      </c>
      <c r="O740" s="1">
        <f t="shared" si="125"/>
        <v>2.2915843540102676E-2</v>
      </c>
      <c r="P740" s="1">
        <f t="shared" si="126"/>
        <v>1.8454440599769084E-2</v>
      </c>
      <c r="Q740" s="1">
        <f t="shared" si="127"/>
        <v>1.3313046785850213E-2</v>
      </c>
      <c r="R740" s="1">
        <f t="shared" si="128"/>
        <v>9.3668040464593982E-3</v>
      </c>
      <c r="S740" s="1">
        <f t="shared" si="129"/>
        <v>1.5175097276264538E-2</v>
      </c>
      <c r="T740" s="1">
        <f t="shared" si="130"/>
        <v>2.0502092050209253E-2</v>
      </c>
      <c r="U740" s="1">
        <f t="shared" si="131"/>
        <v>1.4480408858603022E-2</v>
      </c>
      <c r="V740" s="1">
        <f t="shared" si="132"/>
        <v>1.1784511784511897E-2</v>
      </c>
      <c r="X740" s="2">
        <f ca="1">1*(IFERROR(MAX(OFFSET(O$1,MATCH($M740,$M:$M,0)-1,0,ROW()-MATCH($M740,$M:$M,0))),0)&gt;0)</f>
        <v>1</v>
      </c>
      <c r="Y740" s="2">
        <f ca="1">1*(IFERROR(MAX(OFFSET(P$1,MATCH($M740,$M:$M,0)-1,0,ROW()-MATCH($M740,$M:$M,0))),0)&gt;0)</f>
        <v>1</v>
      </c>
      <c r="Z740" s="2">
        <f ca="1">1*(IFERROR(MAX(OFFSET(Q$1,MATCH($M740,$M:$M,0)-1,0,ROW()-MATCH($M740,$M:$M,0))),0)&gt;0)</f>
        <v>1</v>
      </c>
      <c r="AA740" s="2">
        <f ca="1">1*(IFERROR(MAX(OFFSET(R$1,MATCH($M740,$M:$M,0)-1,0,ROW()-MATCH($M740,$M:$M,0))),0)&gt;0)</f>
        <v>1</v>
      </c>
      <c r="AB740" s="2">
        <f ca="1">1*(IFERROR(MAX(OFFSET(S$1,MATCH($M740,$M:$M,0)-1,0,ROW()-MATCH($M740,$M:$M,0))),0)&gt;0)</f>
        <v>0</v>
      </c>
      <c r="AC740" s="2">
        <f ca="1">1*(IFERROR(MAX(OFFSET(T$1,MATCH($M740,$M:$M,0)-1,0,ROW()-MATCH($M740,$M:$M,0))),0)&gt;0)</f>
        <v>0</v>
      </c>
      <c r="AD740" s="2">
        <f ca="1">1*(IFERROR(MAX(OFFSET(U$1,MATCH($M740,$M:$M,0)-1,0,ROW()-MATCH($M740,$M:$M,0))),0)&gt;0)</f>
        <v>0</v>
      </c>
      <c r="AE740" s="2">
        <f ca="1">1*(IFERROR(MAX(OFFSET(V$1,MATCH($M740,$M:$M,0)-1,0,ROW()-MATCH($M740,$M:$M,0))),0)&gt;0)</f>
        <v>0</v>
      </c>
      <c r="AG740">
        <f ca="1">+IF(COUNTIFS(AG$4:AG739,1,$M$4:$M739,$M740)=1,0,IF(O740*X740&lt;$AI$1,1,0))</f>
        <v>0</v>
      </c>
      <c r="AH740">
        <f ca="1">+IF(COUNTIFS(AH$4:AH739,1,$M$4:$M739,$M740)=1,0,IF(P740*Y740&lt;$AI$1,1,0))</f>
        <v>0</v>
      </c>
      <c r="AI740">
        <f ca="1">+IF(COUNTIFS(AI$4:AI739,1,$M$4:$M739,$M740)=1,0,IF(Q740*Z740&lt;$AI$1,1,0))</f>
        <v>0</v>
      </c>
      <c r="AJ740">
        <f ca="1">+IF(COUNTIFS(AJ$4:AJ739,1,$M$4:$M739,$M740)=1,0,IF(R740*AA740&lt;$AI$1,1,0))</f>
        <v>0</v>
      </c>
      <c r="AK740">
        <f ca="1">+IF(COUNTIFS(AK$4:AK739,1,$M$4:$M739,$M740)=1,0,IF(S740*AB740&lt;$AI$1,1,0))</f>
        <v>0</v>
      </c>
      <c r="AL740">
        <f ca="1">+IF(COUNTIFS(AL$4:AL739,1,$M$4:$M739,$M740)=1,0,IF(T740*AC740&lt;$AI$1,1,0))</f>
        <v>0</v>
      </c>
      <c r="AM740">
        <f ca="1">+IF(COUNTIFS(AM$4:AM739,1,$M$4:$M739,$M740)=1,0,IF(U740*AD740&lt;$AI$1,1,0))</f>
        <v>0</v>
      </c>
      <c r="AN740">
        <f ca="1">+IF(COUNTIFS(AN$4:AN739,1,$M$4:$M739,$M740)=1,0,IF(V740*AE740&lt;$AI$1,1,0))</f>
        <v>0</v>
      </c>
      <c r="AO740">
        <f t="shared" ca="1" si="123"/>
        <v>0</v>
      </c>
      <c r="AQ740">
        <f ca="1">1*(COUNTIFS($M$4:$M739,M740,AO$4:AO739,1)&gt;0)</f>
        <v>0</v>
      </c>
      <c r="AR740" t="str">
        <f ca="1">+IF($AQ740=1,"",IFERROR(AVERAGEIFS($AG$3:$AN$3,$AG740:$AN740,1),""))</f>
        <v/>
      </c>
    </row>
    <row r="741" spans="2:44" x14ac:dyDescent="0.25">
      <c r="B741">
        <f t="shared" si="124"/>
        <v>738</v>
      </c>
      <c r="C741" s="5">
        <f>AVERAGEIFS(TimeSeries!739:739,TimeSeries!$1:$1,"&lt;="&amp;C$3,TimeSeries!$1:$1,"&gt;="&amp;C$2)</f>
        <v>131.19999999999999</v>
      </c>
      <c r="D741" s="5">
        <f>AVERAGEIFS(TimeSeries!739:739,TimeSeries!$1:$1,"&lt;="&amp;D$3,TimeSeries!$1:$1,"&gt;="&amp;D$2)</f>
        <v>134.19999999999999</v>
      </c>
      <c r="E741" s="5">
        <f>AVERAGEIFS(TimeSeries!739:739,TimeSeries!$1:$1,"&lt;="&amp;E$3,TimeSeries!$1:$1,"&gt;="&amp;E$2)</f>
        <v>135.6</v>
      </c>
      <c r="F741" s="5">
        <f>AVERAGEIFS(TimeSeries!739:739,TimeSeries!$1:$1,"&lt;="&amp;F$3,TimeSeries!$1:$1,"&gt;="&amp;F$2)</f>
        <v>137.1</v>
      </c>
      <c r="G741" s="5">
        <f>AVERAGEIFS(TimeSeries!739:739,TimeSeries!$1:$1,"&lt;="&amp;G$3,TimeSeries!$1:$1,"&gt;="&amp;G$2)</f>
        <v>132.15</v>
      </c>
      <c r="H741" s="5">
        <f>AVERAGEIFS(TimeSeries!739:739,TimeSeries!$1:$1,"&lt;="&amp;H$3,TimeSeries!$1:$1,"&gt;="&amp;H$2)</f>
        <v>123.65</v>
      </c>
      <c r="I741" s="5">
        <f>AVERAGEIFS(TimeSeries!739:739,TimeSeries!$1:$1,"&lt;="&amp;I$3,TimeSeries!$1:$1,"&gt;="&amp;I$2)</f>
        <v>120.8</v>
      </c>
      <c r="J741" s="5">
        <f>AVERAGEIFS(TimeSeries!739:739,TimeSeries!$1:$1,"&lt;="&amp;J$3,TimeSeries!$1:$1,"&gt;="&amp;J$2)</f>
        <v>121.6</v>
      </c>
      <c r="K741" s="5">
        <f>+TimeSeries!I739</f>
        <v>129.9375</v>
      </c>
      <c r="M741">
        <f>+INDEX(TimeSeries!$A:$ZZ,'TimeSeries - Formatted'!$B741+1,'TimeSeries - Formatted'!K$1)</f>
        <v>26</v>
      </c>
      <c r="O741" s="1">
        <f t="shared" si="125"/>
        <v>1.351873310158358E-2</v>
      </c>
      <c r="P741" s="1">
        <f t="shared" si="126"/>
        <v>1.3212533031332629E-2</v>
      </c>
      <c r="Q741" s="1">
        <f t="shared" si="127"/>
        <v>1.8018018018018056E-2</v>
      </c>
      <c r="R741" s="1">
        <f t="shared" si="128"/>
        <v>1.7817371937639326E-2</v>
      </c>
      <c r="S741" s="1">
        <f t="shared" si="129"/>
        <v>1.3031812955155431E-2</v>
      </c>
      <c r="T741" s="1">
        <f t="shared" si="130"/>
        <v>1.3940139401394047E-2</v>
      </c>
      <c r="U741" s="1">
        <f t="shared" si="131"/>
        <v>1.4273719563392184E-2</v>
      </c>
      <c r="V741" s="1">
        <f t="shared" si="132"/>
        <v>1.1647254575707144E-2</v>
      </c>
      <c r="X741" s="2">
        <f ca="1">1*(IFERROR(MAX(OFFSET(O$1,MATCH($M741,$M:$M,0)-1,0,ROW()-MATCH($M741,$M:$M,0))),0)&gt;0)</f>
        <v>1</v>
      </c>
      <c r="Y741" s="2">
        <f ca="1">1*(IFERROR(MAX(OFFSET(P$1,MATCH($M741,$M:$M,0)-1,0,ROW()-MATCH($M741,$M:$M,0))),0)&gt;0)</f>
        <v>1</v>
      </c>
      <c r="Z741" s="2">
        <f ca="1">1*(IFERROR(MAX(OFFSET(Q$1,MATCH($M741,$M:$M,0)-1,0,ROW()-MATCH($M741,$M:$M,0))),0)&gt;0)</f>
        <v>1</v>
      </c>
      <c r="AA741" s="2">
        <f ca="1">1*(IFERROR(MAX(OFFSET(R$1,MATCH($M741,$M:$M,0)-1,0,ROW()-MATCH($M741,$M:$M,0))),0)&gt;0)</f>
        <v>1</v>
      </c>
      <c r="AB741" s="2">
        <f ca="1">1*(IFERROR(MAX(OFFSET(S$1,MATCH($M741,$M:$M,0)-1,0,ROW()-MATCH($M741,$M:$M,0))),0)&gt;0)</f>
        <v>1</v>
      </c>
      <c r="AC741" s="2">
        <f ca="1">1*(IFERROR(MAX(OFFSET(T$1,MATCH($M741,$M:$M,0)-1,0,ROW()-MATCH($M741,$M:$M,0))),0)&gt;0)</f>
        <v>1</v>
      </c>
      <c r="AD741" s="2">
        <f ca="1">1*(IFERROR(MAX(OFFSET(U$1,MATCH($M741,$M:$M,0)-1,0,ROW()-MATCH($M741,$M:$M,0))),0)&gt;0)</f>
        <v>1</v>
      </c>
      <c r="AE741" s="2">
        <f ca="1">1*(IFERROR(MAX(OFFSET(V$1,MATCH($M741,$M:$M,0)-1,0,ROW()-MATCH($M741,$M:$M,0))),0)&gt;0)</f>
        <v>1</v>
      </c>
      <c r="AG741">
        <f ca="1">+IF(COUNTIFS(AG$4:AG740,1,$M$4:$M740,$M741)=1,0,IF(O741*X741&lt;$AI$1,1,0))</f>
        <v>0</v>
      </c>
      <c r="AH741">
        <f ca="1">+IF(COUNTIFS(AH$4:AH740,1,$M$4:$M740,$M741)=1,0,IF(P741*Y741&lt;$AI$1,1,0))</f>
        <v>0</v>
      </c>
      <c r="AI741">
        <f ca="1">+IF(COUNTIFS(AI$4:AI740,1,$M$4:$M740,$M741)=1,0,IF(Q741*Z741&lt;$AI$1,1,0))</f>
        <v>0</v>
      </c>
      <c r="AJ741">
        <f ca="1">+IF(COUNTIFS(AJ$4:AJ740,1,$M$4:$M740,$M741)=1,0,IF(R741*AA741&lt;$AI$1,1,0))</f>
        <v>0</v>
      </c>
      <c r="AK741">
        <f ca="1">+IF(COUNTIFS(AK$4:AK740,1,$M$4:$M740,$M741)=1,0,IF(S741*AB741&lt;$AI$1,1,0))</f>
        <v>0</v>
      </c>
      <c r="AL741">
        <f ca="1">+IF(COUNTIFS(AL$4:AL740,1,$M$4:$M740,$M741)=1,0,IF(T741*AC741&lt;$AI$1,1,0))</f>
        <v>0</v>
      </c>
      <c r="AM741">
        <f ca="1">+IF(COUNTIFS(AM$4:AM740,1,$M$4:$M740,$M741)=1,0,IF(U741*AD741&lt;$AI$1,1,0))</f>
        <v>0</v>
      </c>
      <c r="AN741">
        <f ca="1">+IF(COUNTIFS(AN$4:AN740,1,$M$4:$M740,$M741)=1,0,IF(V741*AE741&lt;$AI$1,1,0))</f>
        <v>0</v>
      </c>
      <c r="AO741">
        <f t="shared" ca="1" si="123"/>
        <v>0</v>
      </c>
      <c r="AQ741">
        <f ca="1">1*(COUNTIFS($M$4:$M740,M741,AO$4:AO740,1)&gt;0)</f>
        <v>0</v>
      </c>
      <c r="AR741" t="str">
        <f ca="1">+IF($AQ741=1,"",IFERROR(AVERAGEIFS($AG$3:$AN$3,$AG741:$AN741,1),""))</f>
        <v/>
      </c>
    </row>
    <row r="742" spans="2:44" x14ac:dyDescent="0.25">
      <c r="B742">
        <f t="shared" si="124"/>
        <v>739</v>
      </c>
      <c r="C742" s="5">
        <f>AVERAGEIFS(TimeSeries!740:740,TimeSeries!$1:$1,"&lt;="&amp;C$3,TimeSeries!$1:$1,"&gt;="&amp;C$2)</f>
        <v>132.9</v>
      </c>
      <c r="D742" s="5">
        <f>AVERAGEIFS(TimeSeries!740:740,TimeSeries!$1:$1,"&lt;="&amp;D$3,TimeSeries!$1:$1,"&gt;="&amp;D$2)</f>
        <v>135.4</v>
      </c>
      <c r="E742" s="5">
        <f>AVERAGEIFS(TimeSeries!740:740,TimeSeries!$1:$1,"&lt;="&amp;E$3,TimeSeries!$1:$1,"&gt;="&amp;E$2)</f>
        <v>136.80000000000001</v>
      </c>
      <c r="F742" s="5">
        <f>AVERAGEIFS(TimeSeries!740:740,TimeSeries!$1:$1,"&lt;="&amp;F$3,TimeSeries!$1:$1,"&gt;="&amp;F$2)</f>
        <v>138.30000000000001</v>
      </c>
      <c r="G742" s="5">
        <f>AVERAGEIFS(TimeSeries!740:740,TimeSeries!$1:$1,"&lt;="&amp;G$3,TimeSeries!$1:$1,"&gt;="&amp;G$2)</f>
        <v>133.35</v>
      </c>
      <c r="H742" s="5">
        <f>AVERAGEIFS(TimeSeries!740:740,TimeSeries!$1:$1,"&lt;="&amp;H$3,TimeSeries!$1:$1,"&gt;="&amp;H$2)</f>
        <v>125.35</v>
      </c>
      <c r="I742" s="5">
        <f>AVERAGEIFS(TimeSeries!740:740,TimeSeries!$1:$1,"&lt;="&amp;I$3,TimeSeries!$1:$1,"&gt;="&amp;I$2)</f>
        <v>122.5</v>
      </c>
      <c r="J742" s="5">
        <f>AVERAGEIFS(TimeSeries!740:740,TimeSeries!$1:$1,"&lt;="&amp;J$3,TimeSeries!$1:$1,"&gt;="&amp;J$2)</f>
        <v>123</v>
      </c>
      <c r="K742" s="5">
        <f>+TimeSeries!I740</f>
        <v>131.38750000000002</v>
      </c>
      <c r="M742">
        <f>+INDEX(TimeSeries!$A:$ZZ,'TimeSeries - Formatted'!$B742+1,'TimeSeries - Formatted'!K$1)</f>
        <v>26</v>
      </c>
      <c r="O742" s="1">
        <f t="shared" si="125"/>
        <v>1.2957317073170938E-2</v>
      </c>
      <c r="P742" s="1">
        <f t="shared" si="126"/>
        <v>8.941877794336861E-3</v>
      </c>
      <c r="Q742" s="1">
        <f t="shared" si="127"/>
        <v>8.8495575221241296E-3</v>
      </c>
      <c r="R742" s="1">
        <f t="shared" si="128"/>
        <v>8.7527352297593897E-3</v>
      </c>
      <c r="S742" s="1">
        <f t="shared" si="129"/>
        <v>9.0805902383654935E-3</v>
      </c>
      <c r="T742" s="1">
        <f t="shared" si="130"/>
        <v>1.3748483623129637E-2</v>
      </c>
      <c r="U742" s="1">
        <f t="shared" si="131"/>
        <v>1.4072847682119249E-2</v>
      </c>
      <c r="V742" s="1">
        <f t="shared" si="132"/>
        <v>1.1513157894736947E-2</v>
      </c>
      <c r="X742" s="2">
        <f ca="1">1*(IFERROR(MAX(OFFSET(O$1,MATCH($M742,$M:$M,0)-1,0,ROW()-MATCH($M742,$M:$M,0))),0)&gt;0)</f>
        <v>1</v>
      </c>
      <c r="Y742" s="2">
        <f ca="1">1*(IFERROR(MAX(OFFSET(P$1,MATCH($M742,$M:$M,0)-1,0,ROW()-MATCH($M742,$M:$M,0))),0)&gt;0)</f>
        <v>1</v>
      </c>
      <c r="Z742" s="2">
        <f ca="1">1*(IFERROR(MAX(OFFSET(Q$1,MATCH($M742,$M:$M,0)-1,0,ROW()-MATCH($M742,$M:$M,0))),0)&gt;0)</f>
        <v>1</v>
      </c>
      <c r="AA742" s="2">
        <f ca="1">1*(IFERROR(MAX(OFFSET(R$1,MATCH($M742,$M:$M,0)-1,0,ROW()-MATCH($M742,$M:$M,0))),0)&gt;0)</f>
        <v>1</v>
      </c>
      <c r="AB742" s="2">
        <f ca="1">1*(IFERROR(MAX(OFFSET(S$1,MATCH($M742,$M:$M,0)-1,0,ROW()-MATCH($M742,$M:$M,0))),0)&gt;0)</f>
        <v>1</v>
      </c>
      <c r="AC742" s="2">
        <f ca="1">1*(IFERROR(MAX(OFFSET(T$1,MATCH($M742,$M:$M,0)-1,0,ROW()-MATCH($M742,$M:$M,0))),0)&gt;0)</f>
        <v>1</v>
      </c>
      <c r="AD742" s="2">
        <f ca="1">1*(IFERROR(MAX(OFFSET(U$1,MATCH($M742,$M:$M,0)-1,0,ROW()-MATCH($M742,$M:$M,0))),0)&gt;0)</f>
        <v>1</v>
      </c>
      <c r="AE742" s="2">
        <f ca="1">1*(IFERROR(MAX(OFFSET(V$1,MATCH($M742,$M:$M,0)-1,0,ROW()-MATCH($M742,$M:$M,0))),0)&gt;0)</f>
        <v>1</v>
      </c>
      <c r="AG742">
        <f ca="1">+IF(COUNTIFS(AG$4:AG741,1,$M$4:$M741,$M742)=1,0,IF(O742*X742&lt;$AI$1,1,0))</f>
        <v>0</v>
      </c>
      <c r="AH742">
        <f ca="1">+IF(COUNTIFS(AH$4:AH741,1,$M$4:$M741,$M742)=1,0,IF(P742*Y742&lt;$AI$1,1,0))</f>
        <v>0</v>
      </c>
      <c r="AI742">
        <f ca="1">+IF(COUNTIFS(AI$4:AI741,1,$M$4:$M741,$M742)=1,0,IF(Q742*Z742&lt;$AI$1,1,0))</f>
        <v>0</v>
      </c>
      <c r="AJ742">
        <f ca="1">+IF(COUNTIFS(AJ$4:AJ741,1,$M$4:$M741,$M742)=1,0,IF(R742*AA742&lt;$AI$1,1,0))</f>
        <v>0</v>
      </c>
      <c r="AK742">
        <f ca="1">+IF(COUNTIFS(AK$4:AK741,1,$M$4:$M741,$M742)=1,0,IF(S742*AB742&lt;$AI$1,1,0))</f>
        <v>0</v>
      </c>
      <c r="AL742">
        <f ca="1">+IF(COUNTIFS(AL$4:AL741,1,$M$4:$M741,$M742)=1,0,IF(T742*AC742&lt;$AI$1,1,0))</f>
        <v>0</v>
      </c>
      <c r="AM742">
        <f ca="1">+IF(COUNTIFS(AM$4:AM741,1,$M$4:$M741,$M742)=1,0,IF(U742*AD742&lt;$AI$1,1,0))</f>
        <v>0</v>
      </c>
      <c r="AN742">
        <f ca="1">+IF(COUNTIFS(AN$4:AN741,1,$M$4:$M741,$M742)=1,0,IF(V742*AE742&lt;$AI$1,1,0))</f>
        <v>0</v>
      </c>
      <c r="AO742">
        <f t="shared" ca="1" si="123"/>
        <v>0</v>
      </c>
      <c r="AQ742">
        <f ca="1">1*(COUNTIFS($M$4:$M741,M742,AO$4:AO741,1)&gt;0)</f>
        <v>0</v>
      </c>
      <c r="AR742" t="str">
        <f ca="1">+IF($AQ742=1,"",IFERROR(AVERAGEIFS($AG$3:$AN$3,$AG742:$AN742,1),""))</f>
        <v/>
      </c>
    </row>
    <row r="743" spans="2:44" x14ac:dyDescent="0.25">
      <c r="B743">
        <f t="shared" si="124"/>
        <v>740</v>
      </c>
      <c r="C743" s="5">
        <f>AVERAGEIFS(TimeSeries!741:741,TimeSeries!$1:$1,"&lt;="&amp;C$3,TimeSeries!$1:$1,"&gt;="&amp;C$2)</f>
        <v>134.1</v>
      </c>
      <c r="D743" s="5">
        <f>AVERAGEIFS(TimeSeries!741:741,TimeSeries!$1:$1,"&lt;="&amp;D$3,TimeSeries!$1:$1,"&gt;="&amp;D$2)</f>
        <v>137.1</v>
      </c>
      <c r="E743" s="5">
        <f>AVERAGEIFS(TimeSeries!741:741,TimeSeries!$1:$1,"&lt;="&amp;E$3,TimeSeries!$1:$1,"&gt;="&amp;E$2)</f>
        <v>138.5</v>
      </c>
      <c r="F743" s="5">
        <f>AVERAGEIFS(TimeSeries!741:741,TimeSeries!$1:$1,"&lt;="&amp;F$3,TimeSeries!$1:$1,"&gt;="&amp;F$2)</f>
        <v>140</v>
      </c>
      <c r="G743" s="5">
        <f>AVERAGEIFS(TimeSeries!741:741,TimeSeries!$1:$1,"&lt;="&amp;G$3,TimeSeries!$1:$1,"&gt;="&amp;G$2)</f>
        <v>135.05000000000001</v>
      </c>
      <c r="H743" s="5">
        <f>AVERAGEIFS(TimeSeries!741:741,TimeSeries!$1:$1,"&lt;="&amp;H$3,TimeSeries!$1:$1,"&gt;="&amp;H$2)</f>
        <v>126.55</v>
      </c>
      <c r="I743" s="5">
        <f>AVERAGEIFS(TimeSeries!741:741,TimeSeries!$1:$1,"&lt;="&amp;I$3,TimeSeries!$1:$1,"&gt;="&amp;I$2)</f>
        <v>123.75</v>
      </c>
      <c r="J743" s="5">
        <f>AVERAGEIFS(TimeSeries!741:741,TimeSeries!$1:$1,"&lt;="&amp;J$3,TimeSeries!$1:$1,"&gt;="&amp;J$2)</f>
        <v>124.5</v>
      </c>
      <c r="K743" s="5">
        <f>+TimeSeries!I741</f>
        <v>132.85000000000002</v>
      </c>
      <c r="M743">
        <f>+INDEX(TimeSeries!$A:$ZZ,'TimeSeries - Formatted'!$B743+1,'TimeSeries - Formatted'!K$1)</f>
        <v>26</v>
      </c>
      <c r="O743" s="1">
        <f t="shared" si="125"/>
        <v>9.0293453724603623E-3</v>
      </c>
      <c r="P743" s="1">
        <f t="shared" si="126"/>
        <v>1.2555391432791607E-2</v>
      </c>
      <c r="Q743" s="1">
        <f t="shared" si="127"/>
        <v>1.2426900584795231E-2</v>
      </c>
      <c r="R743" s="1">
        <f t="shared" si="128"/>
        <v>1.229211858279089E-2</v>
      </c>
      <c r="S743" s="1">
        <f t="shared" si="129"/>
        <v>1.2748406449194061E-2</v>
      </c>
      <c r="T743" s="1">
        <f t="shared" si="130"/>
        <v>9.5731950538493482E-3</v>
      </c>
      <c r="U743" s="1">
        <f t="shared" si="131"/>
        <v>1.0204081632652962E-2</v>
      </c>
      <c r="V743" s="1">
        <f t="shared" si="132"/>
        <v>1.2195121951219523E-2</v>
      </c>
      <c r="X743" s="2">
        <f ca="1">1*(IFERROR(MAX(OFFSET(O$1,MATCH($M743,$M:$M,0)-1,0,ROW()-MATCH($M743,$M:$M,0))),0)&gt;0)</f>
        <v>1</v>
      </c>
      <c r="Y743" s="2">
        <f ca="1">1*(IFERROR(MAX(OFFSET(P$1,MATCH($M743,$M:$M,0)-1,0,ROW()-MATCH($M743,$M:$M,0))),0)&gt;0)</f>
        <v>1</v>
      </c>
      <c r="Z743" s="2">
        <f ca="1">1*(IFERROR(MAX(OFFSET(Q$1,MATCH($M743,$M:$M,0)-1,0,ROW()-MATCH($M743,$M:$M,0))),0)&gt;0)</f>
        <v>1</v>
      </c>
      <c r="AA743" s="2">
        <f ca="1">1*(IFERROR(MAX(OFFSET(R$1,MATCH($M743,$M:$M,0)-1,0,ROW()-MATCH($M743,$M:$M,0))),0)&gt;0)</f>
        <v>1</v>
      </c>
      <c r="AB743" s="2">
        <f ca="1">1*(IFERROR(MAX(OFFSET(S$1,MATCH($M743,$M:$M,0)-1,0,ROW()-MATCH($M743,$M:$M,0))),0)&gt;0)</f>
        <v>1</v>
      </c>
      <c r="AC743" s="2">
        <f ca="1">1*(IFERROR(MAX(OFFSET(T$1,MATCH($M743,$M:$M,0)-1,0,ROW()-MATCH($M743,$M:$M,0))),0)&gt;0)</f>
        <v>1</v>
      </c>
      <c r="AD743" s="2">
        <f ca="1">1*(IFERROR(MAX(OFFSET(U$1,MATCH($M743,$M:$M,0)-1,0,ROW()-MATCH($M743,$M:$M,0))),0)&gt;0)</f>
        <v>1</v>
      </c>
      <c r="AE743" s="2">
        <f ca="1">1*(IFERROR(MAX(OFFSET(V$1,MATCH($M743,$M:$M,0)-1,0,ROW()-MATCH($M743,$M:$M,0))),0)&gt;0)</f>
        <v>1</v>
      </c>
      <c r="AG743">
        <f ca="1">+IF(COUNTIFS(AG$4:AG742,1,$M$4:$M742,$M743)=1,0,IF(O743*X743&lt;$AI$1,1,0))</f>
        <v>0</v>
      </c>
      <c r="AH743">
        <f ca="1">+IF(COUNTIFS(AH$4:AH742,1,$M$4:$M742,$M743)=1,0,IF(P743*Y743&lt;$AI$1,1,0))</f>
        <v>0</v>
      </c>
      <c r="AI743">
        <f ca="1">+IF(COUNTIFS(AI$4:AI742,1,$M$4:$M742,$M743)=1,0,IF(Q743*Z743&lt;$AI$1,1,0))</f>
        <v>0</v>
      </c>
      <c r="AJ743">
        <f ca="1">+IF(COUNTIFS(AJ$4:AJ742,1,$M$4:$M742,$M743)=1,0,IF(R743*AA743&lt;$AI$1,1,0))</f>
        <v>0</v>
      </c>
      <c r="AK743">
        <f ca="1">+IF(COUNTIFS(AK$4:AK742,1,$M$4:$M742,$M743)=1,0,IF(S743*AB743&lt;$AI$1,1,0))</f>
        <v>0</v>
      </c>
      <c r="AL743">
        <f ca="1">+IF(COUNTIFS(AL$4:AL742,1,$M$4:$M742,$M743)=1,0,IF(T743*AC743&lt;$AI$1,1,0))</f>
        <v>0</v>
      </c>
      <c r="AM743">
        <f ca="1">+IF(COUNTIFS(AM$4:AM742,1,$M$4:$M742,$M743)=1,0,IF(U743*AD743&lt;$AI$1,1,0))</f>
        <v>0</v>
      </c>
      <c r="AN743">
        <f ca="1">+IF(COUNTIFS(AN$4:AN742,1,$M$4:$M742,$M743)=1,0,IF(V743*AE743&lt;$AI$1,1,0))</f>
        <v>0</v>
      </c>
      <c r="AO743">
        <f t="shared" ca="1" si="123"/>
        <v>0</v>
      </c>
      <c r="AQ743">
        <f ca="1">1*(COUNTIFS($M$4:$M742,M743,AO$4:AO742,1)&gt;0)</f>
        <v>0</v>
      </c>
      <c r="AR743" t="str">
        <f ca="1">+IF($AQ743=1,"",IFERROR(AVERAGEIFS($AG$3:$AN$3,$AG743:$AN743,1),""))</f>
        <v/>
      </c>
    </row>
    <row r="744" spans="2:44" x14ac:dyDescent="0.25">
      <c r="B744">
        <f t="shared" si="124"/>
        <v>741</v>
      </c>
      <c r="C744" s="5">
        <f>AVERAGEIFS(TimeSeries!742:742,TimeSeries!$1:$1,"&lt;="&amp;C$3,TimeSeries!$1:$1,"&gt;="&amp;C$2)</f>
        <v>135.80000000000001</v>
      </c>
      <c r="D744" s="5">
        <f>AVERAGEIFS(TimeSeries!742:742,TimeSeries!$1:$1,"&lt;="&amp;D$3,TimeSeries!$1:$1,"&gt;="&amp;D$2)</f>
        <v>138.80000000000001</v>
      </c>
      <c r="E744" s="5">
        <f>AVERAGEIFS(TimeSeries!742:742,TimeSeries!$1:$1,"&lt;="&amp;E$3,TimeSeries!$1:$1,"&gt;="&amp;E$2)</f>
        <v>140.19999999999999</v>
      </c>
      <c r="F744" s="5">
        <f>AVERAGEIFS(TimeSeries!742:742,TimeSeries!$1:$1,"&lt;="&amp;F$3,TimeSeries!$1:$1,"&gt;="&amp;F$2)</f>
        <v>140.69999999999999</v>
      </c>
      <c r="G744" s="5">
        <f>AVERAGEIFS(TimeSeries!742:742,TimeSeries!$1:$1,"&lt;="&amp;G$3,TimeSeries!$1:$1,"&gt;="&amp;G$2)</f>
        <v>135.75</v>
      </c>
      <c r="H744" s="5">
        <f>AVERAGEIFS(TimeSeries!742:742,TimeSeries!$1:$1,"&lt;="&amp;H$3,TimeSeries!$1:$1,"&gt;="&amp;H$2)</f>
        <v>127.75</v>
      </c>
      <c r="I744" s="5">
        <f>AVERAGEIFS(TimeSeries!742:742,TimeSeries!$1:$1,"&lt;="&amp;I$3,TimeSeries!$1:$1,"&gt;="&amp;I$2)</f>
        <v>124.95</v>
      </c>
      <c r="J744" s="5">
        <f>AVERAGEIFS(TimeSeries!742:742,TimeSeries!$1:$1,"&lt;="&amp;J$3,TimeSeries!$1:$1,"&gt;="&amp;J$2)</f>
        <v>125.9</v>
      </c>
      <c r="K744" s="5">
        <f>+TimeSeries!I742</f>
        <v>134.17500000000001</v>
      </c>
      <c r="M744">
        <f>+INDEX(TimeSeries!$A:$ZZ,'TimeSeries - Formatted'!$B744+1,'TimeSeries - Formatted'!K$1)</f>
        <v>26</v>
      </c>
      <c r="O744" s="1">
        <f t="shared" si="125"/>
        <v>1.2677106636838298E-2</v>
      </c>
      <c r="P744" s="1">
        <f t="shared" si="126"/>
        <v>1.2399708242159191E-2</v>
      </c>
      <c r="Q744" s="1">
        <f t="shared" si="127"/>
        <v>1.2274368231046884E-2</v>
      </c>
      <c r="R744" s="1">
        <f t="shared" si="128"/>
        <v>4.9999999999998934E-3</v>
      </c>
      <c r="S744" s="1">
        <f t="shared" si="129"/>
        <v>5.1832654572379067E-3</v>
      </c>
      <c r="T744" s="1">
        <f t="shared" si="130"/>
        <v>9.4824180165942185E-3</v>
      </c>
      <c r="U744" s="1">
        <f t="shared" si="131"/>
        <v>9.6969696969697594E-3</v>
      </c>
      <c r="V744" s="1">
        <f t="shared" si="132"/>
        <v>1.1244979919678766E-2</v>
      </c>
      <c r="X744" s="2">
        <f ca="1">1*(IFERROR(MAX(OFFSET(O$1,MATCH($M744,$M:$M,0)-1,0,ROW()-MATCH($M744,$M:$M,0))),0)&gt;0)</f>
        <v>1</v>
      </c>
      <c r="Y744" s="2">
        <f ca="1">1*(IFERROR(MAX(OFFSET(P$1,MATCH($M744,$M:$M,0)-1,0,ROW()-MATCH($M744,$M:$M,0))),0)&gt;0)</f>
        <v>1</v>
      </c>
      <c r="Z744" s="2">
        <f ca="1">1*(IFERROR(MAX(OFFSET(Q$1,MATCH($M744,$M:$M,0)-1,0,ROW()-MATCH($M744,$M:$M,0))),0)&gt;0)</f>
        <v>1</v>
      </c>
      <c r="AA744" s="2">
        <f ca="1">1*(IFERROR(MAX(OFFSET(R$1,MATCH($M744,$M:$M,0)-1,0,ROW()-MATCH($M744,$M:$M,0))),0)&gt;0)</f>
        <v>1</v>
      </c>
      <c r="AB744" s="2">
        <f ca="1">1*(IFERROR(MAX(OFFSET(S$1,MATCH($M744,$M:$M,0)-1,0,ROW()-MATCH($M744,$M:$M,0))),0)&gt;0)</f>
        <v>1</v>
      </c>
      <c r="AC744" s="2">
        <f ca="1">1*(IFERROR(MAX(OFFSET(T$1,MATCH($M744,$M:$M,0)-1,0,ROW()-MATCH($M744,$M:$M,0))),0)&gt;0)</f>
        <v>1</v>
      </c>
      <c r="AD744" s="2">
        <f ca="1">1*(IFERROR(MAX(OFFSET(U$1,MATCH($M744,$M:$M,0)-1,0,ROW()-MATCH($M744,$M:$M,0))),0)&gt;0)</f>
        <v>1</v>
      </c>
      <c r="AE744" s="2">
        <f ca="1">1*(IFERROR(MAX(OFFSET(V$1,MATCH($M744,$M:$M,0)-1,0,ROW()-MATCH($M744,$M:$M,0))),0)&gt;0)</f>
        <v>1</v>
      </c>
      <c r="AG744">
        <f ca="1">+IF(COUNTIFS(AG$4:AG743,1,$M$4:$M743,$M744)=1,0,IF(O744*X744&lt;$AI$1,1,0))</f>
        <v>0</v>
      </c>
      <c r="AH744">
        <f ca="1">+IF(COUNTIFS(AH$4:AH743,1,$M$4:$M743,$M744)=1,0,IF(P744*Y744&lt;$AI$1,1,0))</f>
        <v>0</v>
      </c>
      <c r="AI744">
        <f ca="1">+IF(COUNTIFS(AI$4:AI743,1,$M$4:$M743,$M744)=1,0,IF(Q744*Z744&lt;$AI$1,1,0))</f>
        <v>0</v>
      </c>
      <c r="AJ744">
        <f ca="1">+IF(COUNTIFS(AJ$4:AJ743,1,$M$4:$M743,$M744)=1,0,IF(R744*AA744&lt;$AI$1,1,0))</f>
        <v>0</v>
      </c>
      <c r="AK744">
        <f ca="1">+IF(COUNTIFS(AK$4:AK743,1,$M$4:$M743,$M744)=1,0,IF(S744*AB744&lt;$AI$1,1,0))</f>
        <v>0</v>
      </c>
      <c r="AL744">
        <f ca="1">+IF(COUNTIFS(AL$4:AL743,1,$M$4:$M743,$M744)=1,0,IF(T744*AC744&lt;$AI$1,1,0))</f>
        <v>0</v>
      </c>
      <c r="AM744">
        <f ca="1">+IF(COUNTIFS(AM$4:AM743,1,$M$4:$M743,$M744)=1,0,IF(U744*AD744&lt;$AI$1,1,0))</f>
        <v>0</v>
      </c>
      <c r="AN744">
        <f ca="1">+IF(COUNTIFS(AN$4:AN743,1,$M$4:$M743,$M744)=1,0,IF(V744*AE744&lt;$AI$1,1,0))</f>
        <v>0</v>
      </c>
      <c r="AO744">
        <f t="shared" ca="1" si="123"/>
        <v>0</v>
      </c>
      <c r="AQ744">
        <f ca="1">1*(COUNTIFS($M$4:$M743,M744,AO$4:AO743,1)&gt;0)</f>
        <v>0</v>
      </c>
      <c r="AR744" t="str">
        <f ca="1">+IF($AQ744=1,"",IFERROR(AVERAGEIFS($AG$3:$AN$3,$AG744:$AN744,1),""))</f>
        <v/>
      </c>
    </row>
    <row r="745" spans="2:44" x14ac:dyDescent="0.25">
      <c r="B745">
        <f t="shared" si="124"/>
        <v>742</v>
      </c>
      <c r="C745" s="5">
        <f>AVERAGEIFS(TimeSeries!743:743,TimeSeries!$1:$1,"&lt;="&amp;C$3,TimeSeries!$1:$1,"&gt;="&amp;C$2)</f>
        <v>137</v>
      </c>
      <c r="D745" s="5">
        <f>AVERAGEIFS(TimeSeries!743:743,TimeSeries!$1:$1,"&lt;="&amp;D$3,TimeSeries!$1:$1,"&gt;="&amp;D$2)</f>
        <v>141.5</v>
      </c>
      <c r="E745" s="5">
        <f>AVERAGEIFS(TimeSeries!743:743,TimeSeries!$1:$1,"&lt;="&amp;E$3,TimeSeries!$1:$1,"&gt;="&amp;E$2)</f>
        <v>145.05000000000001</v>
      </c>
      <c r="F745" s="5">
        <f>AVERAGEIFS(TimeSeries!743:743,TimeSeries!$1:$1,"&lt;="&amp;F$3,TimeSeries!$1:$1,"&gt;="&amp;F$2)</f>
        <v>144.05000000000001</v>
      </c>
      <c r="G745" s="5">
        <f>AVERAGEIFS(TimeSeries!743:743,TimeSeries!$1:$1,"&lt;="&amp;G$3,TimeSeries!$1:$1,"&gt;="&amp;G$2)</f>
        <v>136.94999999999999</v>
      </c>
      <c r="H745" s="5">
        <f>AVERAGEIFS(TimeSeries!743:743,TimeSeries!$1:$1,"&lt;="&amp;H$3,TimeSeries!$1:$1,"&gt;="&amp;H$2)</f>
        <v>128.94999999999999</v>
      </c>
      <c r="I745" s="5">
        <f>AVERAGEIFS(TimeSeries!743:743,TimeSeries!$1:$1,"&lt;="&amp;I$3,TimeSeries!$1:$1,"&gt;="&amp;I$2)</f>
        <v>126.15</v>
      </c>
      <c r="J745" s="5">
        <f>AVERAGEIFS(TimeSeries!743:743,TimeSeries!$1:$1,"&lt;="&amp;J$3,TimeSeries!$1:$1,"&gt;="&amp;J$2)</f>
        <v>127.3</v>
      </c>
      <c r="K745" s="5">
        <f>+TimeSeries!I743</f>
        <v>136.28750000000002</v>
      </c>
      <c r="M745">
        <f>+INDEX(TimeSeries!$A:$ZZ,'TimeSeries - Formatted'!$B745+1,'TimeSeries - Formatted'!K$1)</f>
        <v>26</v>
      </c>
      <c r="O745" s="1">
        <f t="shared" si="125"/>
        <v>8.8365243004417948E-3</v>
      </c>
      <c r="P745" s="1">
        <f t="shared" si="126"/>
        <v>1.9452449567723296E-2</v>
      </c>
      <c r="Q745" s="1">
        <f t="shared" si="127"/>
        <v>3.4593437945791949E-2</v>
      </c>
      <c r="R745" s="1">
        <f t="shared" si="128"/>
        <v>2.3809523809523947E-2</v>
      </c>
      <c r="S745" s="1">
        <f t="shared" si="129"/>
        <v>8.8397790055247949E-3</v>
      </c>
      <c r="T745" s="1">
        <f t="shared" si="130"/>
        <v>9.3933463796476158E-3</v>
      </c>
      <c r="U745" s="1">
        <f t="shared" si="131"/>
        <v>9.6038415366146435E-3</v>
      </c>
      <c r="V745" s="1">
        <f t="shared" si="132"/>
        <v>1.1119936457505863E-2</v>
      </c>
      <c r="X745" s="2">
        <f ca="1">1*(IFERROR(MAX(OFFSET(O$1,MATCH($M745,$M:$M,0)-1,0,ROW()-MATCH($M745,$M:$M,0))),0)&gt;0)</f>
        <v>1</v>
      </c>
      <c r="Y745" s="2">
        <f ca="1">1*(IFERROR(MAX(OFFSET(P$1,MATCH($M745,$M:$M,0)-1,0,ROW()-MATCH($M745,$M:$M,0))),0)&gt;0)</f>
        <v>1</v>
      </c>
      <c r="Z745" s="2">
        <f ca="1">1*(IFERROR(MAX(OFFSET(Q$1,MATCH($M745,$M:$M,0)-1,0,ROW()-MATCH($M745,$M:$M,0))),0)&gt;0)</f>
        <v>1</v>
      </c>
      <c r="AA745" s="2">
        <f ca="1">1*(IFERROR(MAX(OFFSET(R$1,MATCH($M745,$M:$M,0)-1,0,ROW()-MATCH($M745,$M:$M,0))),0)&gt;0)</f>
        <v>1</v>
      </c>
      <c r="AB745" s="2">
        <f ca="1">1*(IFERROR(MAX(OFFSET(S$1,MATCH($M745,$M:$M,0)-1,0,ROW()-MATCH($M745,$M:$M,0))),0)&gt;0)</f>
        <v>1</v>
      </c>
      <c r="AC745" s="2">
        <f ca="1">1*(IFERROR(MAX(OFFSET(T$1,MATCH($M745,$M:$M,0)-1,0,ROW()-MATCH($M745,$M:$M,0))),0)&gt;0)</f>
        <v>1</v>
      </c>
      <c r="AD745" s="2">
        <f ca="1">1*(IFERROR(MAX(OFFSET(U$1,MATCH($M745,$M:$M,0)-1,0,ROW()-MATCH($M745,$M:$M,0))),0)&gt;0)</f>
        <v>1</v>
      </c>
      <c r="AE745" s="2">
        <f ca="1">1*(IFERROR(MAX(OFFSET(V$1,MATCH($M745,$M:$M,0)-1,0,ROW()-MATCH($M745,$M:$M,0))),0)&gt;0)</f>
        <v>1</v>
      </c>
      <c r="AG745">
        <f ca="1">+IF(COUNTIFS(AG$4:AG744,1,$M$4:$M744,$M745)=1,0,IF(O745*X745&lt;$AI$1,1,0))</f>
        <v>0</v>
      </c>
      <c r="AH745">
        <f ca="1">+IF(COUNTIFS(AH$4:AH744,1,$M$4:$M744,$M745)=1,0,IF(P745*Y745&lt;$AI$1,1,0))</f>
        <v>0</v>
      </c>
      <c r="AI745">
        <f ca="1">+IF(COUNTIFS(AI$4:AI744,1,$M$4:$M744,$M745)=1,0,IF(Q745*Z745&lt;$AI$1,1,0))</f>
        <v>0</v>
      </c>
      <c r="AJ745">
        <f ca="1">+IF(COUNTIFS(AJ$4:AJ744,1,$M$4:$M744,$M745)=1,0,IF(R745*AA745&lt;$AI$1,1,0))</f>
        <v>0</v>
      </c>
      <c r="AK745">
        <f ca="1">+IF(COUNTIFS(AK$4:AK744,1,$M$4:$M744,$M745)=1,0,IF(S745*AB745&lt;$AI$1,1,0))</f>
        <v>0</v>
      </c>
      <c r="AL745">
        <f ca="1">+IF(COUNTIFS(AL$4:AL744,1,$M$4:$M744,$M745)=1,0,IF(T745*AC745&lt;$AI$1,1,0))</f>
        <v>0</v>
      </c>
      <c r="AM745">
        <f ca="1">+IF(COUNTIFS(AM$4:AM744,1,$M$4:$M744,$M745)=1,0,IF(U745*AD745&lt;$AI$1,1,0))</f>
        <v>0</v>
      </c>
      <c r="AN745">
        <f ca="1">+IF(COUNTIFS(AN$4:AN744,1,$M$4:$M744,$M745)=1,0,IF(V745*AE745&lt;$AI$1,1,0))</f>
        <v>0</v>
      </c>
      <c r="AO745">
        <f t="shared" ca="1" si="123"/>
        <v>0</v>
      </c>
      <c r="AQ745">
        <f ca="1">1*(COUNTIFS($M$4:$M744,M745,AO$4:AO744,1)&gt;0)</f>
        <v>0</v>
      </c>
      <c r="AR745" t="str">
        <f ca="1">+IF($AQ745=1,"",IFERROR(AVERAGEIFS($AG$3:$AN$3,$AG745:$AN745,1),""))</f>
        <v/>
      </c>
    </row>
    <row r="746" spans="2:44" x14ac:dyDescent="0.25">
      <c r="B746">
        <f t="shared" si="124"/>
        <v>743</v>
      </c>
      <c r="C746" s="5">
        <f>AVERAGEIFS(TimeSeries!744:744,TimeSeries!$1:$1,"&lt;="&amp;C$3,TimeSeries!$1:$1,"&gt;="&amp;C$2)</f>
        <v>140.85</v>
      </c>
      <c r="D746" s="5">
        <f>AVERAGEIFS(TimeSeries!744:744,TimeSeries!$1:$1,"&lt;="&amp;D$3,TimeSeries!$1:$1,"&gt;="&amp;D$2)</f>
        <v>146.85</v>
      </c>
      <c r="E746" s="5">
        <f>AVERAGEIFS(TimeSeries!744:744,TimeSeries!$1:$1,"&lt;="&amp;E$3,TimeSeries!$1:$1,"&gt;="&amp;E$2)</f>
        <v>146.85</v>
      </c>
      <c r="F746" s="5">
        <f>AVERAGEIFS(TimeSeries!744:744,TimeSeries!$1:$1,"&lt;="&amp;F$3,TimeSeries!$1:$1,"&gt;="&amp;F$2)</f>
        <v>144.85</v>
      </c>
      <c r="G746" s="5">
        <f>AVERAGEIFS(TimeSeries!744:744,TimeSeries!$1:$1,"&lt;="&amp;G$3,TimeSeries!$1:$1,"&gt;="&amp;G$2)</f>
        <v>139.9</v>
      </c>
      <c r="H746" s="5">
        <f>AVERAGEIFS(TimeSeries!744:744,TimeSeries!$1:$1,"&lt;="&amp;H$3,TimeSeries!$1:$1,"&gt;="&amp;H$2)</f>
        <v>131.9</v>
      </c>
      <c r="I746" s="5">
        <f>AVERAGEIFS(TimeSeries!744:744,TimeSeries!$1:$1,"&lt;="&amp;I$3,TimeSeries!$1:$1,"&gt;="&amp;I$2)</f>
        <v>129.05000000000001</v>
      </c>
      <c r="J746" s="5">
        <f>AVERAGEIFS(TimeSeries!744:744,TimeSeries!$1:$1,"&lt;="&amp;J$3,TimeSeries!$1:$1,"&gt;="&amp;J$2)</f>
        <v>130.1</v>
      </c>
      <c r="K746" s="5">
        <f>+TimeSeries!I744</f>
        <v>139.16250000000002</v>
      </c>
      <c r="M746">
        <f>+INDEX(TimeSeries!$A:$ZZ,'TimeSeries - Formatted'!$B746+1,'TimeSeries - Formatted'!K$1)</f>
        <v>26</v>
      </c>
      <c r="O746" s="1">
        <f t="shared" si="125"/>
        <v>2.8102189781021858E-2</v>
      </c>
      <c r="P746" s="1">
        <f t="shared" si="126"/>
        <v>3.7809187279151946E-2</v>
      </c>
      <c r="Q746" s="1">
        <f t="shared" si="127"/>
        <v>1.2409513960703E-2</v>
      </c>
      <c r="R746" s="1">
        <f t="shared" si="128"/>
        <v>5.5536272127731934E-3</v>
      </c>
      <c r="S746" s="1">
        <f t="shared" si="129"/>
        <v>2.1540708287696386E-2</v>
      </c>
      <c r="T746" s="1">
        <f t="shared" si="130"/>
        <v>2.2877084141140092E-2</v>
      </c>
      <c r="U746" s="1">
        <f t="shared" si="131"/>
        <v>2.2988505747126409E-2</v>
      </c>
      <c r="V746" s="1">
        <f t="shared" si="132"/>
        <v>2.1995286724273422E-2</v>
      </c>
      <c r="X746" s="2">
        <f ca="1">1*(IFERROR(MAX(OFFSET(O$1,MATCH($M746,$M:$M,0)-1,0,ROW()-MATCH($M746,$M:$M,0))),0)&gt;0)</f>
        <v>1</v>
      </c>
      <c r="Y746" s="2">
        <f ca="1">1*(IFERROR(MAX(OFFSET(P$1,MATCH($M746,$M:$M,0)-1,0,ROW()-MATCH($M746,$M:$M,0))),0)&gt;0)</f>
        <v>1</v>
      </c>
      <c r="Z746" s="2">
        <f ca="1">1*(IFERROR(MAX(OFFSET(Q$1,MATCH($M746,$M:$M,0)-1,0,ROW()-MATCH($M746,$M:$M,0))),0)&gt;0)</f>
        <v>1</v>
      </c>
      <c r="AA746" s="2">
        <f ca="1">1*(IFERROR(MAX(OFFSET(R$1,MATCH($M746,$M:$M,0)-1,0,ROW()-MATCH($M746,$M:$M,0))),0)&gt;0)</f>
        <v>1</v>
      </c>
      <c r="AB746" s="2">
        <f ca="1">1*(IFERROR(MAX(OFFSET(S$1,MATCH($M746,$M:$M,0)-1,0,ROW()-MATCH($M746,$M:$M,0))),0)&gt;0)</f>
        <v>1</v>
      </c>
      <c r="AC746" s="2">
        <f ca="1">1*(IFERROR(MAX(OFFSET(T$1,MATCH($M746,$M:$M,0)-1,0,ROW()-MATCH($M746,$M:$M,0))),0)&gt;0)</f>
        <v>1</v>
      </c>
      <c r="AD746" s="2">
        <f ca="1">1*(IFERROR(MAX(OFFSET(U$1,MATCH($M746,$M:$M,0)-1,0,ROW()-MATCH($M746,$M:$M,0))),0)&gt;0)</f>
        <v>1</v>
      </c>
      <c r="AE746" s="2">
        <f ca="1">1*(IFERROR(MAX(OFFSET(V$1,MATCH($M746,$M:$M,0)-1,0,ROW()-MATCH($M746,$M:$M,0))),0)&gt;0)</f>
        <v>1</v>
      </c>
      <c r="AG746">
        <f ca="1">+IF(COUNTIFS(AG$4:AG745,1,$M$4:$M745,$M746)=1,0,IF(O746*X746&lt;$AI$1,1,0))</f>
        <v>0</v>
      </c>
      <c r="AH746">
        <f ca="1">+IF(COUNTIFS(AH$4:AH745,1,$M$4:$M745,$M746)=1,0,IF(P746*Y746&lt;$AI$1,1,0))</f>
        <v>0</v>
      </c>
      <c r="AI746">
        <f ca="1">+IF(COUNTIFS(AI$4:AI745,1,$M$4:$M745,$M746)=1,0,IF(Q746*Z746&lt;$AI$1,1,0))</f>
        <v>0</v>
      </c>
      <c r="AJ746">
        <f ca="1">+IF(COUNTIFS(AJ$4:AJ745,1,$M$4:$M745,$M746)=1,0,IF(R746*AA746&lt;$AI$1,1,0))</f>
        <v>0</v>
      </c>
      <c r="AK746">
        <f ca="1">+IF(COUNTIFS(AK$4:AK745,1,$M$4:$M745,$M746)=1,0,IF(S746*AB746&lt;$AI$1,1,0))</f>
        <v>0</v>
      </c>
      <c r="AL746">
        <f ca="1">+IF(COUNTIFS(AL$4:AL745,1,$M$4:$M745,$M746)=1,0,IF(T746*AC746&lt;$AI$1,1,0))</f>
        <v>0</v>
      </c>
      <c r="AM746">
        <f ca="1">+IF(COUNTIFS(AM$4:AM745,1,$M$4:$M745,$M746)=1,0,IF(U746*AD746&lt;$AI$1,1,0))</f>
        <v>0</v>
      </c>
      <c r="AN746">
        <f ca="1">+IF(COUNTIFS(AN$4:AN745,1,$M$4:$M745,$M746)=1,0,IF(V746*AE746&lt;$AI$1,1,0))</f>
        <v>0</v>
      </c>
      <c r="AO746">
        <f t="shared" ca="1" si="123"/>
        <v>0</v>
      </c>
      <c r="AQ746">
        <f ca="1">1*(COUNTIFS($M$4:$M745,M746,AO$4:AO745,1)&gt;0)</f>
        <v>0</v>
      </c>
      <c r="AR746" t="str">
        <f ca="1">+IF($AQ746=1,"",IFERROR(AVERAGEIFS($AG$3:$AN$3,$AG746:$AN746,1),""))</f>
        <v/>
      </c>
    </row>
    <row r="747" spans="2:44" x14ac:dyDescent="0.25">
      <c r="B747">
        <f t="shared" si="124"/>
        <v>744</v>
      </c>
      <c r="C747" s="5">
        <f>AVERAGEIFS(TimeSeries!745:745,TimeSeries!$1:$1,"&lt;="&amp;C$3,TimeSeries!$1:$1,"&gt;="&amp;C$2)</f>
        <v>142.1</v>
      </c>
      <c r="D747" s="5">
        <f>AVERAGEIFS(TimeSeries!745:745,TimeSeries!$1:$1,"&lt;="&amp;D$3,TimeSeries!$1:$1,"&gt;="&amp;D$2)</f>
        <v>141.6</v>
      </c>
      <c r="E747" s="5">
        <f>AVERAGEIFS(TimeSeries!745:745,TimeSeries!$1:$1,"&lt;="&amp;E$3,TimeSeries!$1:$1,"&gt;="&amp;E$2)</f>
        <v>137.4</v>
      </c>
      <c r="F747" s="5">
        <f>AVERAGEIFS(TimeSeries!745:745,TimeSeries!$1:$1,"&lt;="&amp;F$3,TimeSeries!$1:$1,"&gt;="&amp;F$2)</f>
        <v>138.4</v>
      </c>
      <c r="G747" s="5">
        <f>AVERAGEIFS(TimeSeries!745:745,TimeSeries!$1:$1,"&lt;="&amp;G$3,TimeSeries!$1:$1,"&gt;="&amp;G$2)</f>
        <v>140.5</v>
      </c>
      <c r="H747" s="5">
        <f>AVERAGEIFS(TimeSeries!745:745,TimeSeries!$1:$1,"&lt;="&amp;H$3,TimeSeries!$1:$1,"&gt;="&amp;H$2)</f>
        <v>137.5</v>
      </c>
      <c r="I747" s="5">
        <f>AVERAGEIFS(TimeSeries!745:745,TimeSeries!$1:$1,"&lt;="&amp;I$3,TimeSeries!$1:$1,"&gt;="&amp;I$2)</f>
        <v>134.69999999999999</v>
      </c>
      <c r="J747" s="5">
        <f>AVERAGEIFS(TimeSeries!745:745,TimeSeries!$1:$1,"&lt;="&amp;J$3,TimeSeries!$1:$1,"&gt;="&amp;J$2)</f>
        <v>134.4</v>
      </c>
      <c r="K747" s="5">
        <f>+TimeSeries!I745</f>
        <v>138.67500000000001</v>
      </c>
      <c r="M747">
        <f>+INDEX(TimeSeries!$A:$ZZ,'TimeSeries - Formatted'!$B747+1,'TimeSeries - Formatted'!K$1)</f>
        <v>26</v>
      </c>
      <c r="O747" s="1">
        <f t="shared" si="125"/>
        <v>8.8746893858715481E-3</v>
      </c>
      <c r="P747" s="1">
        <f t="shared" si="126"/>
        <v>-3.5750766087844776E-2</v>
      </c>
      <c r="Q747" s="1">
        <f t="shared" si="127"/>
        <v>-6.4351378958120486E-2</v>
      </c>
      <c r="R747" s="1">
        <f t="shared" si="128"/>
        <v>-4.4528822920262279E-2</v>
      </c>
      <c r="S747" s="1">
        <f t="shared" si="129"/>
        <v>4.2887776983560055E-3</v>
      </c>
      <c r="T747" s="1">
        <f t="shared" si="130"/>
        <v>4.2456406368460931E-2</v>
      </c>
      <c r="U747" s="1">
        <f t="shared" si="131"/>
        <v>4.3781480046493515E-2</v>
      </c>
      <c r="V747" s="1">
        <f t="shared" si="132"/>
        <v>3.3051498847040728E-2</v>
      </c>
      <c r="X747" s="2">
        <f ca="1">1*(IFERROR(MAX(OFFSET(O$1,MATCH($M747,$M:$M,0)-1,0,ROW()-MATCH($M747,$M:$M,0))),0)&gt;0)</f>
        <v>1</v>
      </c>
      <c r="Y747" s="2">
        <f ca="1">1*(IFERROR(MAX(OFFSET(P$1,MATCH($M747,$M:$M,0)-1,0,ROW()-MATCH($M747,$M:$M,0))),0)&gt;0)</f>
        <v>1</v>
      </c>
      <c r="Z747" s="2">
        <f ca="1">1*(IFERROR(MAX(OFFSET(Q$1,MATCH($M747,$M:$M,0)-1,0,ROW()-MATCH($M747,$M:$M,0))),0)&gt;0)</f>
        <v>1</v>
      </c>
      <c r="AA747" s="2">
        <f ca="1">1*(IFERROR(MAX(OFFSET(R$1,MATCH($M747,$M:$M,0)-1,0,ROW()-MATCH($M747,$M:$M,0))),0)&gt;0)</f>
        <v>1</v>
      </c>
      <c r="AB747" s="2">
        <f ca="1">1*(IFERROR(MAX(OFFSET(S$1,MATCH($M747,$M:$M,0)-1,0,ROW()-MATCH($M747,$M:$M,0))),0)&gt;0)</f>
        <v>1</v>
      </c>
      <c r="AC747" s="2">
        <f ca="1">1*(IFERROR(MAX(OFFSET(T$1,MATCH($M747,$M:$M,0)-1,0,ROW()-MATCH($M747,$M:$M,0))),0)&gt;0)</f>
        <v>1</v>
      </c>
      <c r="AD747" s="2">
        <f ca="1">1*(IFERROR(MAX(OFFSET(U$1,MATCH($M747,$M:$M,0)-1,0,ROW()-MATCH($M747,$M:$M,0))),0)&gt;0)</f>
        <v>1</v>
      </c>
      <c r="AE747" s="2">
        <f ca="1">1*(IFERROR(MAX(OFFSET(V$1,MATCH($M747,$M:$M,0)-1,0,ROW()-MATCH($M747,$M:$M,0))),0)&gt;0)</f>
        <v>1</v>
      </c>
      <c r="AG747">
        <f ca="1">+IF(COUNTIFS(AG$4:AG746,1,$M$4:$M746,$M747)=1,0,IF(O747*X747&lt;$AI$1,1,0))</f>
        <v>0</v>
      </c>
      <c r="AH747">
        <f ca="1">+IF(COUNTIFS(AH$4:AH746,1,$M$4:$M746,$M747)=1,0,IF(P747*Y747&lt;$AI$1,1,0))</f>
        <v>0</v>
      </c>
      <c r="AI747">
        <f ca="1">+IF(COUNTIFS(AI$4:AI746,1,$M$4:$M746,$M747)=1,0,IF(Q747*Z747&lt;$AI$1,1,0))</f>
        <v>0</v>
      </c>
      <c r="AJ747">
        <f ca="1">+IF(COUNTIFS(AJ$4:AJ746,1,$M$4:$M746,$M747)=1,0,IF(R747*AA747&lt;$AI$1,1,0))</f>
        <v>0</v>
      </c>
      <c r="AK747">
        <f ca="1">+IF(COUNTIFS(AK$4:AK746,1,$M$4:$M746,$M747)=1,0,IF(S747*AB747&lt;$AI$1,1,0))</f>
        <v>0</v>
      </c>
      <c r="AL747">
        <f ca="1">+IF(COUNTIFS(AL$4:AL746,1,$M$4:$M746,$M747)=1,0,IF(T747*AC747&lt;$AI$1,1,0))</f>
        <v>0</v>
      </c>
      <c r="AM747">
        <f ca="1">+IF(COUNTIFS(AM$4:AM746,1,$M$4:$M746,$M747)=1,0,IF(U747*AD747&lt;$AI$1,1,0))</f>
        <v>0</v>
      </c>
      <c r="AN747">
        <f ca="1">+IF(COUNTIFS(AN$4:AN746,1,$M$4:$M746,$M747)=1,0,IF(V747*AE747&lt;$AI$1,1,0))</f>
        <v>0</v>
      </c>
      <c r="AO747">
        <f t="shared" ca="1" si="123"/>
        <v>0</v>
      </c>
      <c r="AQ747">
        <f ca="1">1*(COUNTIFS($M$4:$M746,M747,AO$4:AO746,1)&gt;0)</f>
        <v>0</v>
      </c>
      <c r="AR747" t="str">
        <f ca="1">+IF($AQ747=1,"",IFERROR(AVERAGEIFS($AG$3:$AN$3,$AG747:$AN747,1),""))</f>
        <v/>
      </c>
    </row>
    <row r="748" spans="2:44" x14ac:dyDescent="0.25">
      <c r="B748">
        <f t="shared" si="124"/>
        <v>745</v>
      </c>
      <c r="C748" s="5">
        <f>AVERAGEIFS(TimeSeries!746:746,TimeSeries!$1:$1,"&lt;="&amp;C$3,TimeSeries!$1:$1,"&gt;="&amp;C$2)</f>
        <v>133.44999999999999</v>
      </c>
      <c r="D748" s="5">
        <f>AVERAGEIFS(TimeSeries!746:746,TimeSeries!$1:$1,"&lt;="&amp;D$3,TimeSeries!$1:$1,"&gt;="&amp;D$2)</f>
        <v>130.44999999999999</v>
      </c>
      <c r="E748" s="5">
        <f>AVERAGEIFS(TimeSeries!746:746,TimeSeries!$1:$1,"&lt;="&amp;E$3,TimeSeries!$1:$1,"&gt;="&amp;E$2)</f>
        <v>126.25</v>
      </c>
      <c r="F748" s="5">
        <f>AVERAGEIFS(TimeSeries!746:746,TimeSeries!$1:$1,"&lt;="&amp;F$3,TimeSeries!$1:$1,"&gt;="&amp;F$2)</f>
        <v>129.25</v>
      </c>
      <c r="G748" s="5">
        <f>AVERAGEIFS(TimeSeries!746:746,TimeSeries!$1:$1,"&lt;="&amp;G$3,TimeSeries!$1:$1,"&gt;="&amp;G$2)</f>
        <v>134.19999999999999</v>
      </c>
      <c r="H748" s="5">
        <f>AVERAGEIFS(TimeSeries!746:746,TimeSeries!$1:$1,"&lt;="&amp;H$3,TimeSeries!$1:$1,"&gt;="&amp;H$2)</f>
        <v>133.19999999999999</v>
      </c>
      <c r="I748" s="5">
        <f>AVERAGEIFS(TimeSeries!746:746,TimeSeries!$1:$1,"&lt;="&amp;I$3,TimeSeries!$1:$1,"&gt;="&amp;I$2)</f>
        <v>130.35</v>
      </c>
      <c r="J748" s="5">
        <f>AVERAGEIFS(TimeSeries!746:746,TimeSeries!$1:$1,"&lt;="&amp;J$3,TimeSeries!$1:$1,"&gt;="&amp;J$2)</f>
        <v>128.69999999999999</v>
      </c>
      <c r="K748" s="5">
        <f>+TimeSeries!I746</f>
        <v>131.0625</v>
      </c>
      <c r="M748">
        <f>+INDEX(TimeSeries!$A:$ZZ,'TimeSeries - Formatted'!$B748+1,'TimeSeries - Formatted'!K$1)</f>
        <v>26</v>
      </c>
      <c r="O748" s="1">
        <f t="shared" si="125"/>
        <v>-6.0872624912033824E-2</v>
      </c>
      <c r="P748" s="1">
        <f t="shared" si="126"/>
        <v>-0.11167858358869598</v>
      </c>
      <c r="Q748" s="1">
        <f t="shared" si="127"/>
        <v>-0.14027919645897169</v>
      </c>
      <c r="R748" s="1">
        <f t="shared" si="128"/>
        <v>-0.10769761822575075</v>
      </c>
      <c r="S748" s="1">
        <f t="shared" si="129"/>
        <v>-4.4839857651245651E-2</v>
      </c>
      <c r="T748" s="1">
        <f t="shared" si="130"/>
        <v>-3.1272727272727341E-2</v>
      </c>
      <c r="U748" s="1">
        <f t="shared" si="131"/>
        <v>-3.2293986636971028E-2</v>
      </c>
      <c r="V748" s="1">
        <f t="shared" si="132"/>
        <v>-4.2410714285714413E-2</v>
      </c>
      <c r="X748" s="2">
        <f ca="1">1*(IFERROR(MAX(OFFSET(O$1,MATCH($M748,$M:$M,0)-1,0,ROW()-MATCH($M748,$M:$M,0))),0)&gt;0)</f>
        <v>1</v>
      </c>
      <c r="Y748" s="2">
        <f ca="1">1*(IFERROR(MAX(OFFSET(P$1,MATCH($M748,$M:$M,0)-1,0,ROW()-MATCH($M748,$M:$M,0))),0)&gt;0)</f>
        <v>1</v>
      </c>
      <c r="Z748" s="2">
        <f ca="1">1*(IFERROR(MAX(OFFSET(Q$1,MATCH($M748,$M:$M,0)-1,0,ROW()-MATCH($M748,$M:$M,0))),0)&gt;0)</f>
        <v>1</v>
      </c>
      <c r="AA748" s="2">
        <f ca="1">1*(IFERROR(MAX(OFFSET(R$1,MATCH($M748,$M:$M,0)-1,0,ROW()-MATCH($M748,$M:$M,0))),0)&gt;0)</f>
        <v>1</v>
      </c>
      <c r="AB748" s="2">
        <f ca="1">1*(IFERROR(MAX(OFFSET(S$1,MATCH($M748,$M:$M,0)-1,0,ROW()-MATCH($M748,$M:$M,0))),0)&gt;0)</f>
        <v>1</v>
      </c>
      <c r="AC748" s="2">
        <f ca="1">1*(IFERROR(MAX(OFFSET(T$1,MATCH($M748,$M:$M,0)-1,0,ROW()-MATCH($M748,$M:$M,0))),0)&gt;0)</f>
        <v>1</v>
      </c>
      <c r="AD748" s="2">
        <f ca="1">1*(IFERROR(MAX(OFFSET(U$1,MATCH($M748,$M:$M,0)-1,0,ROW()-MATCH($M748,$M:$M,0))),0)&gt;0)</f>
        <v>1</v>
      </c>
      <c r="AE748" s="2">
        <f ca="1">1*(IFERROR(MAX(OFFSET(V$1,MATCH($M748,$M:$M,0)-1,0,ROW()-MATCH($M748,$M:$M,0))),0)&gt;0)</f>
        <v>1</v>
      </c>
      <c r="AG748">
        <f ca="1">+IF(COUNTIFS(AG$4:AG747,1,$M$4:$M747,$M748)=1,0,IF(O748*X748&lt;$AI$1,1,0))</f>
        <v>0</v>
      </c>
      <c r="AH748">
        <f ca="1">+IF(COUNTIFS(AH$4:AH747,1,$M$4:$M747,$M748)=1,0,IF(P748*Y748&lt;$AI$1,1,0))</f>
        <v>1</v>
      </c>
      <c r="AI748">
        <f ca="1">+IF(COUNTIFS(AI$4:AI747,1,$M$4:$M747,$M748)=1,0,IF(Q748*Z748&lt;$AI$1,1,0))</f>
        <v>1</v>
      </c>
      <c r="AJ748">
        <f ca="1">+IF(COUNTIFS(AJ$4:AJ747,1,$M$4:$M747,$M748)=1,0,IF(R748*AA748&lt;$AI$1,1,0))</f>
        <v>1</v>
      </c>
      <c r="AK748">
        <f ca="1">+IF(COUNTIFS(AK$4:AK747,1,$M$4:$M747,$M748)=1,0,IF(S748*AB748&lt;$AI$1,1,0))</f>
        <v>0</v>
      </c>
      <c r="AL748">
        <f ca="1">+IF(COUNTIFS(AL$4:AL747,1,$M$4:$M747,$M748)=1,0,IF(T748*AC748&lt;$AI$1,1,0))</f>
        <v>0</v>
      </c>
      <c r="AM748">
        <f ca="1">+IF(COUNTIFS(AM$4:AM747,1,$M$4:$M747,$M748)=1,0,IF(U748*AD748&lt;$AI$1,1,0))</f>
        <v>0</v>
      </c>
      <c r="AN748">
        <f ca="1">+IF(COUNTIFS(AN$4:AN747,1,$M$4:$M747,$M748)=1,0,IF(V748*AE748&lt;$AI$1,1,0))</f>
        <v>0</v>
      </c>
      <c r="AO748">
        <f t="shared" ca="1" si="123"/>
        <v>1</v>
      </c>
      <c r="AQ748">
        <f ca="1">1*(COUNTIFS($M$4:$M747,M748,AO$4:AO747,1)&gt;0)</f>
        <v>0</v>
      </c>
      <c r="AR748">
        <f ca="1">+IF($AQ748=1,"",IFERROR(AVERAGEIFS($AG$3:$AN$3,$AG748:$AN748,1),""))</f>
        <v>135</v>
      </c>
    </row>
    <row r="749" spans="2:44" x14ac:dyDescent="0.25">
      <c r="B749">
        <f t="shared" si="124"/>
        <v>746</v>
      </c>
      <c r="C749" s="5">
        <f>AVERAGEIFS(TimeSeries!747:747,TimeSeries!$1:$1,"&lt;="&amp;C$3,TimeSeries!$1:$1,"&gt;="&amp;C$2)</f>
        <v>123.5</v>
      </c>
      <c r="D749" s="5">
        <f>AVERAGEIFS(TimeSeries!747:747,TimeSeries!$1:$1,"&lt;="&amp;D$3,TimeSeries!$1:$1,"&gt;="&amp;D$2)</f>
        <v>122</v>
      </c>
      <c r="E749" s="5">
        <f>AVERAGEIFS(TimeSeries!747:747,TimeSeries!$1:$1,"&lt;="&amp;E$3,TimeSeries!$1:$1,"&gt;="&amp;E$2)</f>
        <v>121.3</v>
      </c>
      <c r="F749" s="5">
        <f>AVERAGEIFS(TimeSeries!747:747,TimeSeries!$1:$1,"&lt;="&amp;F$3,TimeSeries!$1:$1,"&gt;="&amp;F$2)</f>
        <v>123.3</v>
      </c>
      <c r="G749" s="5">
        <f>AVERAGEIFS(TimeSeries!747:747,TimeSeries!$1:$1,"&lt;="&amp;G$3,TimeSeries!$1:$1,"&gt;="&amp;G$2)</f>
        <v>125.45</v>
      </c>
      <c r="H749" s="5">
        <f>AVERAGEIFS(TimeSeries!747:747,TimeSeries!$1:$1,"&lt;="&amp;H$3,TimeSeries!$1:$1,"&gt;="&amp;H$2)</f>
        <v>123.95</v>
      </c>
      <c r="I749" s="5">
        <f>AVERAGEIFS(TimeSeries!747:747,TimeSeries!$1:$1,"&lt;="&amp;I$3,TimeSeries!$1:$1,"&gt;="&amp;I$2)</f>
        <v>121.8</v>
      </c>
      <c r="J749" s="5">
        <f>AVERAGEIFS(TimeSeries!747:747,TimeSeries!$1:$1,"&lt;="&amp;J$3,TimeSeries!$1:$1,"&gt;="&amp;J$2)</f>
        <v>121.6</v>
      </c>
      <c r="K749" s="5">
        <f>+TimeSeries!I747</f>
        <v>123.0125</v>
      </c>
      <c r="M749">
        <f>+INDEX(TimeSeries!$A:$ZZ,'TimeSeries - Formatted'!$B749+1,'TimeSeries - Formatted'!K$1)</f>
        <v>26</v>
      </c>
      <c r="O749" s="1">
        <f t="shared" si="125"/>
        <v>-0.13089373680506677</v>
      </c>
      <c r="P749" s="1">
        <f t="shared" si="126"/>
        <v>-0.16922029281579842</v>
      </c>
      <c r="Q749" s="1">
        <f t="shared" si="127"/>
        <v>-0.1739870616275111</v>
      </c>
      <c r="R749" s="1">
        <f t="shared" si="128"/>
        <v>-0.14877459440800822</v>
      </c>
      <c r="S749" s="1">
        <f t="shared" si="129"/>
        <v>-0.10711743772241988</v>
      </c>
      <c r="T749" s="1">
        <f t="shared" si="130"/>
        <v>-9.8545454545454492E-2</v>
      </c>
      <c r="U749" s="1">
        <f t="shared" si="131"/>
        <v>-9.5768374164810655E-2</v>
      </c>
      <c r="V749" s="1">
        <f t="shared" si="132"/>
        <v>-9.5238095238095344E-2</v>
      </c>
      <c r="X749" s="2">
        <f ca="1">1*(IFERROR(MAX(OFFSET(O$1,MATCH($M749,$M:$M,0)-1,0,ROW()-MATCH($M749,$M:$M,0))),0)&gt;0)</f>
        <v>1</v>
      </c>
      <c r="Y749" s="2">
        <f ca="1">1*(IFERROR(MAX(OFFSET(P$1,MATCH($M749,$M:$M,0)-1,0,ROW()-MATCH($M749,$M:$M,0))),0)&gt;0)</f>
        <v>1</v>
      </c>
      <c r="Z749" s="2">
        <f ca="1">1*(IFERROR(MAX(OFFSET(Q$1,MATCH($M749,$M:$M,0)-1,0,ROW()-MATCH($M749,$M:$M,0))),0)&gt;0)</f>
        <v>1</v>
      </c>
      <c r="AA749" s="2">
        <f ca="1">1*(IFERROR(MAX(OFFSET(R$1,MATCH($M749,$M:$M,0)-1,0,ROW()-MATCH($M749,$M:$M,0))),0)&gt;0)</f>
        <v>1</v>
      </c>
      <c r="AB749" s="2">
        <f ca="1">1*(IFERROR(MAX(OFFSET(S$1,MATCH($M749,$M:$M,0)-1,0,ROW()-MATCH($M749,$M:$M,0))),0)&gt;0)</f>
        <v>1</v>
      </c>
      <c r="AC749" s="2">
        <f ca="1">1*(IFERROR(MAX(OFFSET(T$1,MATCH($M749,$M:$M,0)-1,0,ROW()-MATCH($M749,$M:$M,0))),0)&gt;0)</f>
        <v>1</v>
      </c>
      <c r="AD749" s="2">
        <f ca="1">1*(IFERROR(MAX(OFFSET(U$1,MATCH($M749,$M:$M,0)-1,0,ROW()-MATCH($M749,$M:$M,0))),0)&gt;0)</f>
        <v>1</v>
      </c>
      <c r="AE749" s="2">
        <f ca="1">1*(IFERROR(MAX(OFFSET(V$1,MATCH($M749,$M:$M,0)-1,0,ROW()-MATCH($M749,$M:$M,0))),0)&gt;0)</f>
        <v>1</v>
      </c>
      <c r="AG749">
        <f ca="1">+IF(COUNTIFS(AG$4:AG748,1,$M$4:$M748,$M749)=1,0,IF(O749*X749&lt;$AI$1,1,0))</f>
        <v>1</v>
      </c>
      <c r="AH749">
        <f ca="1">+IF(COUNTIFS(AH$4:AH748,1,$M$4:$M748,$M749)=1,0,IF(P749*Y749&lt;$AI$1,1,0))</f>
        <v>0</v>
      </c>
      <c r="AI749">
        <f ca="1">+IF(COUNTIFS(AI$4:AI748,1,$M$4:$M748,$M749)=1,0,IF(Q749*Z749&lt;$AI$1,1,0))</f>
        <v>0</v>
      </c>
      <c r="AJ749">
        <f ca="1">+IF(COUNTIFS(AJ$4:AJ748,1,$M$4:$M748,$M749)=1,0,IF(R749*AA749&lt;$AI$1,1,0))</f>
        <v>0</v>
      </c>
      <c r="AK749">
        <f ca="1">+IF(COUNTIFS(AK$4:AK748,1,$M$4:$M748,$M749)=1,0,IF(S749*AB749&lt;$AI$1,1,0))</f>
        <v>1</v>
      </c>
      <c r="AL749">
        <f ca="1">+IF(COUNTIFS(AL$4:AL748,1,$M$4:$M748,$M749)=1,0,IF(T749*AC749&lt;$AI$1,1,0))</f>
        <v>0</v>
      </c>
      <c r="AM749">
        <f ca="1">+IF(COUNTIFS(AM$4:AM748,1,$M$4:$M748,$M749)=1,0,IF(U749*AD749&lt;$AI$1,1,0))</f>
        <v>0</v>
      </c>
      <c r="AN749">
        <f ca="1">+IF(COUNTIFS(AN$4:AN748,1,$M$4:$M748,$M749)=1,0,IF(V749*AE749&lt;$AI$1,1,0))</f>
        <v>0</v>
      </c>
      <c r="AO749">
        <f t="shared" ca="1" si="123"/>
        <v>1</v>
      </c>
      <c r="AQ749">
        <f ca="1">1*(COUNTIFS($M$4:$M748,M749,AO$4:AO748,1)&gt;0)</f>
        <v>1</v>
      </c>
      <c r="AR749" t="str">
        <f ca="1">+IF($AQ749=1,"",IFERROR(AVERAGEIFS($AG$3:$AN$3,$AG749:$AN749,1),""))</f>
        <v/>
      </c>
    </row>
    <row r="750" spans="2:44" x14ac:dyDescent="0.25">
      <c r="B750">
        <f t="shared" si="124"/>
        <v>747</v>
      </c>
      <c r="C750" s="5">
        <f>AVERAGEIFS(TimeSeries!748:748,TimeSeries!$1:$1,"&lt;="&amp;C$3,TimeSeries!$1:$1,"&gt;="&amp;C$2)</f>
        <v>116.4</v>
      </c>
      <c r="D750" s="5">
        <f>AVERAGEIFS(TimeSeries!748:748,TimeSeries!$1:$1,"&lt;="&amp;D$3,TimeSeries!$1:$1,"&gt;="&amp;D$2)</f>
        <v>119.9</v>
      </c>
      <c r="E750" s="5">
        <f>AVERAGEIFS(TimeSeries!748:748,TimeSeries!$1:$1,"&lt;="&amp;E$3,TimeSeries!$1:$1,"&gt;="&amp;E$2)</f>
        <v>120.6</v>
      </c>
      <c r="F750" s="5">
        <f>AVERAGEIFS(TimeSeries!748:748,TimeSeries!$1:$1,"&lt;="&amp;F$3,TimeSeries!$1:$1,"&gt;="&amp;F$2)</f>
        <v>120.1</v>
      </c>
      <c r="G750" s="5">
        <f>AVERAGEIFS(TimeSeries!748:748,TimeSeries!$1:$1,"&lt;="&amp;G$3,TimeSeries!$1:$1,"&gt;="&amp;G$2)</f>
        <v>118</v>
      </c>
      <c r="H750" s="5">
        <f>AVERAGEIFS(TimeSeries!748:748,TimeSeries!$1:$1,"&lt;="&amp;H$3,TimeSeries!$1:$1,"&gt;="&amp;H$2)</f>
        <v>114</v>
      </c>
      <c r="I750" s="5">
        <f>AVERAGEIFS(TimeSeries!748:748,TimeSeries!$1:$1,"&lt;="&amp;I$3,TimeSeries!$1:$1,"&gt;="&amp;I$2)</f>
        <v>112.55</v>
      </c>
      <c r="J750" s="5">
        <f>AVERAGEIFS(TimeSeries!748:748,TimeSeries!$1:$1,"&lt;="&amp;J$3,TimeSeries!$1:$1,"&gt;="&amp;J$2)</f>
        <v>113.1</v>
      </c>
      <c r="K750" s="5">
        <f>+TimeSeries!I748</f>
        <v>116.8875</v>
      </c>
      <c r="M750">
        <f>+INDEX(TimeSeries!$A:$ZZ,'TimeSeries - Formatted'!$B750+1,'TimeSeries - Formatted'!K$1)</f>
        <v>26</v>
      </c>
      <c r="O750" s="1">
        <f t="shared" si="125"/>
        <v>-0.1808585503166783</v>
      </c>
      <c r="P750" s="1">
        <f t="shared" si="126"/>
        <v>-0.18352059925093622</v>
      </c>
      <c r="Q750" s="1">
        <f t="shared" si="127"/>
        <v>-0.17875383043922366</v>
      </c>
      <c r="R750" s="1">
        <f t="shared" si="128"/>
        <v>-0.17086641353123921</v>
      </c>
      <c r="S750" s="1">
        <f t="shared" si="129"/>
        <v>-0.16014234875444844</v>
      </c>
      <c r="T750" s="1">
        <f t="shared" si="130"/>
        <v>-0.1709090909090909</v>
      </c>
      <c r="U750" s="1">
        <f t="shared" si="131"/>
        <v>-0.16443949517446177</v>
      </c>
      <c r="V750" s="1">
        <f t="shared" si="132"/>
        <v>-0.1584821428571429</v>
      </c>
      <c r="X750" s="2">
        <f ca="1">1*(IFERROR(MAX(OFFSET(O$1,MATCH($M750,$M:$M,0)-1,0,ROW()-MATCH($M750,$M:$M,0))),0)&gt;0)</f>
        <v>1</v>
      </c>
      <c r="Y750" s="2">
        <f ca="1">1*(IFERROR(MAX(OFFSET(P$1,MATCH($M750,$M:$M,0)-1,0,ROW()-MATCH($M750,$M:$M,0))),0)&gt;0)</f>
        <v>1</v>
      </c>
      <c r="Z750" s="2">
        <f ca="1">1*(IFERROR(MAX(OFFSET(Q$1,MATCH($M750,$M:$M,0)-1,0,ROW()-MATCH($M750,$M:$M,0))),0)&gt;0)</f>
        <v>1</v>
      </c>
      <c r="AA750" s="2">
        <f ca="1">1*(IFERROR(MAX(OFFSET(R$1,MATCH($M750,$M:$M,0)-1,0,ROW()-MATCH($M750,$M:$M,0))),0)&gt;0)</f>
        <v>1</v>
      </c>
      <c r="AB750" s="2">
        <f ca="1">1*(IFERROR(MAX(OFFSET(S$1,MATCH($M750,$M:$M,0)-1,0,ROW()-MATCH($M750,$M:$M,0))),0)&gt;0)</f>
        <v>1</v>
      </c>
      <c r="AC750" s="2">
        <f ca="1">1*(IFERROR(MAX(OFFSET(T$1,MATCH($M750,$M:$M,0)-1,0,ROW()-MATCH($M750,$M:$M,0))),0)&gt;0)</f>
        <v>1</v>
      </c>
      <c r="AD750" s="2">
        <f ca="1">1*(IFERROR(MAX(OFFSET(U$1,MATCH($M750,$M:$M,0)-1,0,ROW()-MATCH($M750,$M:$M,0))),0)&gt;0)</f>
        <v>1</v>
      </c>
      <c r="AE750" s="2">
        <f ca="1">1*(IFERROR(MAX(OFFSET(V$1,MATCH($M750,$M:$M,0)-1,0,ROW()-MATCH($M750,$M:$M,0))),0)&gt;0)</f>
        <v>1</v>
      </c>
      <c r="AG750">
        <f ca="1">+IF(COUNTIFS(AG$4:AG749,1,$M$4:$M749,$M750)=1,0,IF(O750*X750&lt;$AI$1,1,0))</f>
        <v>0</v>
      </c>
      <c r="AH750">
        <f ca="1">+IF(COUNTIFS(AH$4:AH749,1,$M$4:$M749,$M750)=1,0,IF(P750*Y750&lt;$AI$1,1,0))</f>
        <v>0</v>
      </c>
      <c r="AI750">
        <f ca="1">+IF(COUNTIFS(AI$4:AI749,1,$M$4:$M749,$M750)=1,0,IF(Q750*Z750&lt;$AI$1,1,0))</f>
        <v>0</v>
      </c>
      <c r="AJ750">
        <f ca="1">+IF(COUNTIFS(AJ$4:AJ749,1,$M$4:$M749,$M750)=1,0,IF(R750*AA750&lt;$AI$1,1,0))</f>
        <v>0</v>
      </c>
      <c r="AK750">
        <f ca="1">+IF(COUNTIFS(AK$4:AK749,1,$M$4:$M749,$M750)=1,0,IF(S750*AB750&lt;$AI$1,1,0))</f>
        <v>0</v>
      </c>
      <c r="AL750">
        <f ca="1">+IF(COUNTIFS(AL$4:AL749,1,$M$4:$M749,$M750)=1,0,IF(T750*AC750&lt;$AI$1,1,0))</f>
        <v>1</v>
      </c>
      <c r="AM750">
        <f ca="1">+IF(COUNTIFS(AM$4:AM749,1,$M$4:$M749,$M750)=1,0,IF(U750*AD750&lt;$AI$1,1,0))</f>
        <v>1</v>
      </c>
      <c r="AN750">
        <f ca="1">+IF(COUNTIFS(AN$4:AN749,1,$M$4:$M749,$M750)=1,0,IF(V750*AE750&lt;$AI$1,1,0))</f>
        <v>1</v>
      </c>
      <c r="AO750">
        <f t="shared" ca="1" si="123"/>
        <v>1</v>
      </c>
      <c r="AQ750">
        <f ca="1">1*(COUNTIFS($M$4:$M749,M750,AO$4:AO749,1)&gt;0)</f>
        <v>1</v>
      </c>
      <c r="AR750" t="str">
        <f ca="1">+IF($AQ750=1,"",IFERROR(AVERAGEIFS($AG$3:$AN$3,$AG750:$AN750,1),""))</f>
        <v/>
      </c>
    </row>
    <row r="751" spans="2:44" x14ac:dyDescent="0.25">
      <c r="B751">
        <f t="shared" si="124"/>
        <v>748</v>
      </c>
      <c r="C751" s="5">
        <f>AVERAGEIFS(TimeSeries!749:749,TimeSeries!$1:$1,"&lt;="&amp;C$3,TimeSeries!$1:$1,"&gt;="&amp;C$2)</f>
        <v>115.2</v>
      </c>
      <c r="D751" s="5">
        <f>AVERAGEIFS(TimeSeries!749:749,TimeSeries!$1:$1,"&lt;="&amp;D$3,TimeSeries!$1:$1,"&gt;="&amp;D$2)</f>
        <v>118.2</v>
      </c>
      <c r="E751" s="5">
        <f>AVERAGEIFS(TimeSeries!749:749,TimeSeries!$1:$1,"&lt;="&amp;E$3,TimeSeries!$1:$1,"&gt;="&amp;E$2)</f>
        <v>118.9</v>
      </c>
      <c r="F751" s="5">
        <f>AVERAGEIFS(TimeSeries!749:749,TimeSeries!$1:$1,"&lt;="&amp;F$3,TimeSeries!$1:$1,"&gt;="&amp;F$2)</f>
        <v>119.4</v>
      </c>
      <c r="G751" s="5">
        <f>AVERAGEIFS(TimeSeries!749:749,TimeSeries!$1:$1,"&lt;="&amp;G$3,TimeSeries!$1:$1,"&gt;="&amp;G$2)</f>
        <v>118</v>
      </c>
      <c r="H751" s="5">
        <f>AVERAGEIFS(TimeSeries!749:749,TimeSeries!$1:$1,"&lt;="&amp;H$3,TimeSeries!$1:$1,"&gt;="&amp;H$2)</f>
        <v>112</v>
      </c>
      <c r="I751" s="5">
        <f>AVERAGEIFS(TimeSeries!749:749,TimeSeries!$1:$1,"&lt;="&amp;I$3,TimeSeries!$1:$1,"&gt;="&amp;I$2)</f>
        <v>114.8</v>
      </c>
      <c r="J751" s="5">
        <f>AVERAGEIFS(TimeSeries!749:749,TimeSeries!$1:$1,"&lt;="&amp;J$3,TimeSeries!$1:$1,"&gt;="&amp;J$2)</f>
        <v>121.6</v>
      </c>
      <c r="K751" s="5">
        <f>+TimeSeries!I749</f>
        <v>116.72500000000001</v>
      </c>
      <c r="M751">
        <f>+INDEX(TimeSeries!$A:$ZZ,'TimeSeries - Formatted'!$B751+1,'TimeSeries - Formatted'!K$1)</f>
        <v>26</v>
      </c>
      <c r="O751" s="1">
        <f t="shared" si="125"/>
        <v>-0.18930330752990843</v>
      </c>
      <c r="P751" s="1">
        <f t="shared" si="126"/>
        <v>-0.19509703779366694</v>
      </c>
      <c r="Q751" s="1">
        <f t="shared" si="127"/>
        <v>-0.19033026898195426</v>
      </c>
      <c r="R751" s="1">
        <f t="shared" si="128"/>
        <v>-0.17569899896444585</v>
      </c>
      <c r="S751" s="1">
        <f t="shared" si="129"/>
        <v>-0.16014234875444844</v>
      </c>
      <c r="T751" s="1">
        <f t="shared" si="130"/>
        <v>-0.18545454545454543</v>
      </c>
      <c r="U751" s="1">
        <f t="shared" si="131"/>
        <v>-0.14773570898292498</v>
      </c>
      <c r="V751" s="1">
        <f t="shared" si="132"/>
        <v>-9.5238095238095344E-2</v>
      </c>
      <c r="X751" s="2">
        <f ca="1">1*(IFERROR(MAX(OFFSET(O$1,MATCH($M751,$M:$M,0)-1,0,ROW()-MATCH($M751,$M:$M,0))),0)&gt;0)</f>
        <v>1</v>
      </c>
      <c r="Y751" s="2">
        <f ca="1">1*(IFERROR(MAX(OFFSET(P$1,MATCH($M751,$M:$M,0)-1,0,ROW()-MATCH($M751,$M:$M,0))),0)&gt;0)</f>
        <v>1</v>
      </c>
      <c r="Z751" s="2">
        <f ca="1">1*(IFERROR(MAX(OFFSET(Q$1,MATCH($M751,$M:$M,0)-1,0,ROW()-MATCH($M751,$M:$M,0))),0)&gt;0)</f>
        <v>1</v>
      </c>
      <c r="AA751" s="2">
        <f ca="1">1*(IFERROR(MAX(OFFSET(R$1,MATCH($M751,$M:$M,0)-1,0,ROW()-MATCH($M751,$M:$M,0))),0)&gt;0)</f>
        <v>1</v>
      </c>
      <c r="AB751" s="2">
        <f ca="1">1*(IFERROR(MAX(OFFSET(S$1,MATCH($M751,$M:$M,0)-1,0,ROW()-MATCH($M751,$M:$M,0))),0)&gt;0)</f>
        <v>1</v>
      </c>
      <c r="AC751" s="2">
        <f ca="1">1*(IFERROR(MAX(OFFSET(T$1,MATCH($M751,$M:$M,0)-1,0,ROW()-MATCH($M751,$M:$M,0))),0)&gt;0)</f>
        <v>1</v>
      </c>
      <c r="AD751" s="2">
        <f ca="1">1*(IFERROR(MAX(OFFSET(U$1,MATCH($M751,$M:$M,0)-1,0,ROW()-MATCH($M751,$M:$M,0))),0)&gt;0)</f>
        <v>1</v>
      </c>
      <c r="AE751" s="2">
        <f ca="1">1*(IFERROR(MAX(OFFSET(V$1,MATCH($M751,$M:$M,0)-1,0,ROW()-MATCH($M751,$M:$M,0))),0)&gt;0)</f>
        <v>1</v>
      </c>
      <c r="AG751">
        <f ca="1">+IF(COUNTIFS(AG$4:AG750,1,$M$4:$M750,$M751)=1,0,IF(O751*X751&lt;$AI$1,1,0))</f>
        <v>0</v>
      </c>
      <c r="AH751">
        <f ca="1">+IF(COUNTIFS(AH$4:AH750,1,$M$4:$M750,$M751)=1,0,IF(P751*Y751&lt;$AI$1,1,0))</f>
        <v>0</v>
      </c>
      <c r="AI751">
        <f ca="1">+IF(COUNTIFS(AI$4:AI750,1,$M$4:$M750,$M751)=1,0,IF(Q751*Z751&lt;$AI$1,1,0))</f>
        <v>0</v>
      </c>
      <c r="AJ751">
        <f ca="1">+IF(COUNTIFS(AJ$4:AJ750,1,$M$4:$M750,$M751)=1,0,IF(R751*AA751&lt;$AI$1,1,0))</f>
        <v>0</v>
      </c>
      <c r="AK751">
        <f ca="1">+IF(COUNTIFS(AK$4:AK750,1,$M$4:$M750,$M751)=1,0,IF(S751*AB751&lt;$AI$1,1,0))</f>
        <v>0</v>
      </c>
      <c r="AL751">
        <f ca="1">+IF(COUNTIFS(AL$4:AL750,1,$M$4:$M750,$M751)=1,0,IF(T751*AC751&lt;$AI$1,1,0))</f>
        <v>0</v>
      </c>
      <c r="AM751">
        <f ca="1">+IF(COUNTIFS(AM$4:AM750,1,$M$4:$M750,$M751)=1,0,IF(U751*AD751&lt;$AI$1,1,0))</f>
        <v>0</v>
      </c>
      <c r="AN751">
        <f ca="1">+IF(COUNTIFS(AN$4:AN750,1,$M$4:$M750,$M751)=1,0,IF(V751*AE751&lt;$AI$1,1,0))</f>
        <v>0</v>
      </c>
      <c r="AO751">
        <f t="shared" ca="1" si="123"/>
        <v>0</v>
      </c>
      <c r="AQ751">
        <f ca="1">1*(COUNTIFS($M$4:$M750,M751,AO$4:AO750,1)&gt;0)</f>
        <v>1</v>
      </c>
      <c r="AR751" t="str">
        <f ca="1">+IF($AQ751=1,"",IFERROR(AVERAGEIFS($AG$3:$AN$3,$AG751:$AN751,1),""))</f>
        <v/>
      </c>
    </row>
    <row r="752" spans="2:44" x14ac:dyDescent="0.25">
      <c r="B752">
        <f t="shared" si="124"/>
        <v>749</v>
      </c>
      <c r="C752" s="5">
        <f>AVERAGEIFS(TimeSeries!750:750,TimeSeries!$1:$1,"&lt;="&amp;C$3,TimeSeries!$1:$1,"&gt;="&amp;C$2)</f>
        <v>114.7</v>
      </c>
      <c r="D752" s="5">
        <f>AVERAGEIFS(TimeSeries!750:750,TimeSeries!$1:$1,"&lt;="&amp;D$3,TimeSeries!$1:$1,"&gt;="&amp;D$2)</f>
        <v>118.2</v>
      </c>
      <c r="E752" s="5">
        <f>AVERAGEIFS(TimeSeries!750:750,TimeSeries!$1:$1,"&lt;="&amp;E$3,TimeSeries!$1:$1,"&gt;="&amp;E$2)</f>
        <v>118.9</v>
      </c>
      <c r="F752" s="5">
        <f>AVERAGEIFS(TimeSeries!750:750,TimeSeries!$1:$1,"&lt;="&amp;F$3,TimeSeries!$1:$1,"&gt;="&amp;F$2)</f>
        <v>119.9</v>
      </c>
      <c r="G752" s="5">
        <f>AVERAGEIFS(TimeSeries!750:750,TimeSeries!$1:$1,"&lt;="&amp;G$3,TimeSeries!$1:$1,"&gt;="&amp;G$2)</f>
        <v>119.9</v>
      </c>
      <c r="H752" s="5">
        <f>AVERAGEIFS(TimeSeries!750:750,TimeSeries!$1:$1,"&lt;="&amp;H$3,TimeSeries!$1:$1,"&gt;="&amp;H$2)</f>
        <v>113.4</v>
      </c>
      <c r="I752" s="5">
        <f>AVERAGEIFS(TimeSeries!750:750,TimeSeries!$1:$1,"&lt;="&amp;I$3,TimeSeries!$1:$1,"&gt;="&amp;I$2)</f>
        <v>110.55</v>
      </c>
      <c r="J752" s="5">
        <f>AVERAGEIFS(TimeSeries!750:750,TimeSeries!$1:$1,"&lt;="&amp;J$3,TimeSeries!$1:$1,"&gt;="&amp;J$2)</f>
        <v>113.1</v>
      </c>
      <c r="K752" s="5">
        <f>+TimeSeries!I750</f>
        <v>116.0125</v>
      </c>
      <c r="M752">
        <f>+INDEX(TimeSeries!$A:$ZZ,'TimeSeries - Formatted'!$B752+1,'TimeSeries - Formatted'!K$1)</f>
        <v>26</v>
      </c>
      <c r="O752" s="1">
        <f t="shared" si="125"/>
        <v>-0.19282195636875432</v>
      </c>
      <c r="P752" s="1">
        <f t="shared" si="126"/>
        <v>-0.19509703779366694</v>
      </c>
      <c r="Q752" s="1">
        <f t="shared" si="127"/>
        <v>-0.19033026898195426</v>
      </c>
      <c r="R752" s="1">
        <f t="shared" si="128"/>
        <v>-0.17224715222644105</v>
      </c>
      <c r="S752" s="1">
        <f t="shared" si="129"/>
        <v>-0.14661921708185044</v>
      </c>
      <c r="T752" s="1">
        <f t="shared" si="130"/>
        <v>-0.17527272727272725</v>
      </c>
      <c r="U752" s="1">
        <f t="shared" si="131"/>
        <v>-0.17928730512249436</v>
      </c>
      <c r="V752" s="1">
        <f t="shared" si="132"/>
        <v>-0.1584821428571429</v>
      </c>
      <c r="X752" s="2">
        <f ca="1">1*(IFERROR(MAX(OFFSET(O$1,MATCH($M752,$M:$M,0)-1,0,ROW()-MATCH($M752,$M:$M,0))),0)&gt;0)</f>
        <v>1</v>
      </c>
      <c r="Y752" s="2">
        <f ca="1">1*(IFERROR(MAX(OFFSET(P$1,MATCH($M752,$M:$M,0)-1,0,ROW()-MATCH($M752,$M:$M,0))),0)&gt;0)</f>
        <v>1</v>
      </c>
      <c r="Z752" s="2">
        <f ca="1">1*(IFERROR(MAX(OFFSET(Q$1,MATCH($M752,$M:$M,0)-1,0,ROW()-MATCH($M752,$M:$M,0))),0)&gt;0)</f>
        <v>1</v>
      </c>
      <c r="AA752" s="2">
        <f ca="1">1*(IFERROR(MAX(OFFSET(R$1,MATCH($M752,$M:$M,0)-1,0,ROW()-MATCH($M752,$M:$M,0))),0)&gt;0)</f>
        <v>1</v>
      </c>
      <c r="AB752" s="2">
        <f ca="1">1*(IFERROR(MAX(OFFSET(S$1,MATCH($M752,$M:$M,0)-1,0,ROW()-MATCH($M752,$M:$M,0))),0)&gt;0)</f>
        <v>1</v>
      </c>
      <c r="AC752" s="2">
        <f ca="1">1*(IFERROR(MAX(OFFSET(T$1,MATCH($M752,$M:$M,0)-1,0,ROW()-MATCH($M752,$M:$M,0))),0)&gt;0)</f>
        <v>1</v>
      </c>
      <c r="AD752" s="2">
        <f ca="1">1*(IFERROR(MAX(OFFSET(U$1,MATCH($M752,$M:$M,0)-1,0,ROW()-MATCH($M752,$M:$M,0))),0)&gt;0)</f>
        <v>1</v>
      </c>
      <c r="AE752" s="2">
        <f ca="1">1*(IFERROR(MAX(OFFSET(V$1,MATCH($M752,$M:$M,0)-1,0,ROW()-MATCH($M752,$M:$M,0))),0)&gt;0)</f>
        <v>1</v>
      </c>
      <c r="AG752">
        <f ca="1">+IF(COUNTIFS(AG$4:AG751,1,$M$4:$M751,$M752)=1,0,IF(O752*X752&lt;$AI$1,1,0))</f>
        <v>0</v>
      </c>
      <c r="AH752">
        <f ca="1">+IF(COUNTIFS(AH$4:AH751,1,$M$4:$M751,$M752)=1,0,IF(P752*Y752&lt;$AI$1,1,0))</f>
        <v>0</v>
      </c>
      <c r="AI752">
        <f ca="1">+IF(COUNTIFS(AI$4:AI751,1,$M$4:$M751,$M752)=1,0,IF(Q752*Z752&lt;$AI$1,1,0))</f>
        <v>0</v>
      </c>
      <c r="AJ752">
        <f ca="1">+IF(COUNTIFS(AJ$4:AJ751,1,$M$4:$M751,$M752)=1,0,IF(R752*AA752&lt;$AI$1,1,0))</f>
        <v>0</v>
      </c>
      <c r="AK752">
        <f ca="1">+IF(COUNTIFS(AK$4:AK751,1,$M$4:$M751,$M752)=1,0,IF(S752*AB752&lt;$AI$1,1,0))</f>
        <v>0</v>
      </c>
      <c r="AL752">
        <f ca="1">+IF(COUNTIFS(AL$4:AL751,1,$M$4:$M751,$M752)=1,0,IF(T752*AC752&lt;$AI$1,1,0))</f>
        <v>0</v>
      </c>
      <c r="AM752">
        <f ca="1">+IF(COUNTIFS(AM$4:AM751,1,$M$4:$M751,$M752)=1,0,IF(U752*AD752&lt;$AI$1,1,0))</f>
        <v>0</v>
      </c>
      <c r="AN752">
        <f ca="1">+IF(COUNTIFS(AN$4:AN751,1,$M$4:$M751,$M752)=1,0,IF(V752*AE752&lt;$AI$1,1,0))</f>
        <v>0</v>
      </c>
      <c r="AO752">
        <f t="shared" ca="1" si="123"/>
        <v>0</v>
      </c>
      <c r="AQ752">
        <f ca="1">1*(COUNTIFS($M$4:$M751,M752,AO$4:AO751,1)&gt;0)</f>
        <v>1</v>
      </c>
      <c r="AR752" t="str">
        <f ca="1">+IF($AQ752=1,"",IFERROR(AVERAGEIFS($AG$3:$AN$3,$AG752:$AN752,1),""))</f>
        <v/>
      </c>
    </row>
    <row r="753" spans="2:44" x14ac:dyDescent="0.25">
      <c r="B753">
        <f t="shared" si="124"/>
        <v>750</v>
      </c>
      <c r="C753" s="5">
        <f>AVERAGEIFS(TimeSeries!751:751,TimeSeries!$1:$1,"&lt;="&amp;C$3,TimeSeries!$1:$1,"&gt;="&amp;C$2)</f>
        <v>114.7</v>
      </c>
      <c r="D753" s="5">
        <f>AVERAGEIFS(TimeSeries!751:751,TimeSeries!$1:$1,"&lt;="&amp;D$3,TimeSeries!$1:$1,"&gt;="&amp;D$2)</f>
        <v>118.2</v>
      </c>
      <c r="E753" s="5">
        <f>AVERAGEIFS(TimeSeries!751:751,TimeSeries!$1:$1,"&lt;="&amp;E$3,TimeSeries!$1:$1,"&gt;="&amp;E$2)</f>
        <v>119.6</v>
      </c>
      <c r="F753" s="5">
        <f>AVERAGEIFS(TimeSeries!751:751,TimeSeries!$1:$1,"&lt;="&amp;F$3,TimeSeries!$1:$1,"&gt;="&amp;F$2)</f>
        <v>120.6</v>
      </c>
      <c r="G753" s="5">
        <f>AVERAGEIFS(TimeSeries!751:751,TimeSeries!$1:$1,"&lt;="&amp;G$3,TimeSeries!$1:$1,"&gt;="&amp;G$2)</f>
        <v>119.9</v>
      </c>
      <c r="H753" s="5">
        <f>AVERAGEIFS(TimeSeries!751:751,TimeSeries!$1:$1,"&lt;="&amp;H$3,TimeSeries!$1:$1,"&gt;="&amp;H$2)</f>
        <v>113.4</v>
      </c>
      <c r="I753" s="5">
        <f>AVERAGEIFS(TimeSeries!751:751,TimeSeries!$1:$1,"&lt;="&amp;I$3,TimeSeries!$1:$1,"&gt;="&amp;I$2)</f>
        <v>107.75</v>
      </c>
      <c r="J753" s="5">
        <f>AVERAGEIFS(TimeSeries!751:751,TimeSeries!$1:$1,"&lt;="&amp;J$3,TimeSeries!$1:$1,"&gt;="&amp;J$2)</f>
        <v>107.5</v>
      </c>
      <c r="K753" s="5">
        <f>+TimeSeries!I751</f>
        <v>115.48750000000001</v>
      </c>
      <c r="M753">
        <f>+INDEX(TimeSeries!$A:$ZZ,'TimeSeries - Formatted'!$B753+1,'TimeSeries - Formatted'!K$1)</f>
        <v>27</v>
      </c>
      <c r="O753" s="1">
        <f t="shared" si="125"/>
        <v>-0.19282195636875432</v>
      </c>
      <c r="P753" s="1">
        <f t="shared" si="126"/>
        <v>-0.19509703779366694</v>
      </c>
      <c r="Q753" s="1">
        <f t="shared" si="127"/>
        <v>-0.1855635001702417</v>
      </c>
      <c r="R753" s="1">
        <f t="shared" si="128"/>
        <v>-0.16741456679323441</v>
      </c>
      <c r="S753" s="1">
        <f t="shared" si="129"/>
        <v>-0.14661921708185044</v>
      </c>
      <c r="T753" s="1">
        <f t="shared" si="130"/>
        <v>-0.17527272727272725</v>
      </c>
      <c r="U753" s="1">
        <f t="shared" si="131"/>
        <v>-0.20007423904974009</v>
      </c>
      <c r="V753" s="1">
        <f t="shared" si="132"/>
        <v>-0.20014880952380953</v>
      </c>
      <c r="X753" s="2">
        <f ca="1">1*(IFERROR(MAX(OFFSET(O$1,MATCH($M753,$M:$M,0)-1,0,ROW()-MATCH($M753,$M:$M,0))),0)&gt;0)</f>
        <v>0</v>
      </c>
      <c r="Y753" s="2">
        <f ca="1">1*(IFERROR(MAX(OFFSET(P$1,MATCH($M753,$M:$M,0)-1,0,ROW()-MATCH($M753,$M:$M,0))),0)&gt;0)</f>
        <v>0</v>
      </c>
      <c r="Z753" s="2">
        <f ca="1">1*(IFERROR(MAX(OFFSET(Q$1,MATCH($M753,$M:$M,0)-1,0,ROW()-MATCH($M753,$M:$M,0))),0)&gt;0)</f>
        <v>0</v>
      </c>
      <c r="AA753" s="2">
        <f ca="1">1*(IFERROR(MAX(OFFSET(R$1,MATCH($M753,$M:$M,0)-1,0,ROW()-MATCH($M753,$M:$M,0))),0)&gt;0)</f>
        <v>0</v>
      </c>
      <c r="AB753" s="2">
        <f ca="1">1*(IFERROR(MAX(OFFSET(S$1,MATCH($M753,$M:$M,0)-1,0,ROW()-MATCH($M753,$M:$M,0))),0)&gt;0)</f>
        <v>0</v>
      </c>
      <c r="AC753" s="2">
        <f ca="1">1*(IFERROR(MAX(OFFSET(T$1,MATCH($M753,$M:$M,0)-1,0,ROW()-MATCH($M753,$M:$M,0))),0)&gt;0)</f>
        <v>0</v>
      </c>
      <c r="AD753" s="2">
        <f ca="1">1*(IFERROR(MAX(OFFSET(U$1,MATCH($M753,$M:$M,0)-1,0,ROW()-MATCH($M753,$M:$M,0))),0)&gt;0)</f>
        <v>0</v>
      </c>
      <c r="AE753" s="2">
        <f ca="1">1*(IFERROR(MAX(OFFSET(V$1,MATCH($M753,$M:$M,0)-1,0,ROW()-MATCH($M753,$M:$M,0))),0)&gt;0)</f>
        <v>0</v>
      </c>
      <c r="AG753">
        <f ca="1">+IF(COUNTIFS(AG$4:AG752,1,$M$4:$M752,$M753)=1,0,IF(O753*X753&lt;$AI$1,1,0))</f>
        <v>0</v>
      </c>
      <c r="AH753">
        <f ca="1">+IF(COUNTIFS(AH$4:AH752,1,$M$4:$M752,$M753)=1,0,IF(P753*Y753&lt;$AI$1,1,0))</f>
        <v>0</v>
      </c>
      <c r="AI753">
        <f ca="1">+IF(COUNTIFS(AI$4:AI752,1,$M$4:$M752,$M753)=1,0,IF(Q753*Z753&lt;$AI$1,1,0))</f>
        <v>0</v>
      </c>
      <c r="AJ753">
        <f ca="1">+IF(COUNTIFS(AJ$4:AJ752,1,$M$4:$M752,$M753)=1,0,IF(R753*AA753&lt;$AI$1,1,0))</f>
        <v>0</v>
      </c>
      <c r="AK753">
        <f ca="1">+IF(COUNTIFS(AK$4:AK752,1,$M$4:$M752,$M753)=1,0,IF(S753*AB753&lt;$AI$1,1,0))</f>
        <v>0</v>
      </c>
      <c r="AL753">
        <f ca="1">+IF(COUNTIFS(AL$4:AL752,1,$M$4:$M752,$M753)=1,0,IF(T753*AC753&lt;$AI$1,1,0))</f>
        <v>0</v>
      </c>
      <c r="AM753">
        <f ca="1">+IF(COUNTIFS(AM$4:AM752,1,$M$4:$M752,$M753)=1,0,IF(U753*AD753&lt;$AI$1,1,0))</f>
        <v>0</v>
      </c>
      <c r="AN753">
        <f ca="1">+IF(COUNTIFS(AN$4:AN752,1,$M$4:$M752,$M753)=1,0,IF(V753*AE753&lt;$AI$1,1,0))</f>
        <v>0</v>
      </c>
      <c r="AO753">
        <f t="shared" ca="1" si="123"/>
        <v>0</v>
      </c>
      <c r="AQ753">
        <f>1*(COUNTIFS($M$4:$M752,M753,AO$4:AO752,1)&gt;0)</f>
        <v>0</v>
      </c>
      <c r="AR753" t="str">
        <f ca="1">+IF($AQ753=1,"",IFERROR(AVERAGEIFS($AG$3:$AN$3,$AG753:$AN753,1),""))</f>
        <v/>
      </c>
    </row>
    <row r="754" spans="2:44" x14ac:dyDescent="0.25">
      <c r="B754">
        <f t="shared" si="124"/>
        <v>751</v>
      </c>
      <c r="C754" s="5">
        <f>AVERAGEIFS(TimeSeries!752:752,TimeSeries!$1:$1,"&lt;="&amp;C$3,TimeSeries!$1:$1,"&gt;="&amp;C$2)</f>
        <v>114.7</v>
      </c>
      <c r="D754" s="5">
        <f>AVERAGEIFS(TimeSeries!752:752,TimeSeries!$1:$1,"&lt;="&amp;D$3,TimeSeries!$1:$1,"&gt;="&amp;D$2)</f>
        <v>118.7</v>
      </c>
      <c r="E754" s="5">
        <f>AVERAGEIFS(TimeSeries!752:752,TimeSeries!$1:$1,"&lt;="&amp;E$3,TimeSeries!$1:$1,"&gt;="&amp;E$2)</f>
        <v>120.8</v>
      </c>
      <c r="F754" s="5">
        <f>AVERAGEIFS(TimeSeries!752:752,TimeSeries!$1:$1,"&lt;="&amp;F$3,TimeSeries!$1:$1,"&gt;="&amp;F$2)</f>
        <v>121.3</v>
      </c>
      <c r="G754" s="5">
        <f>AVERAGEIFS(TimeSeries!752:752,TimeSeries!$1:$1,"&lt;="&amp;G$3,TimeSeries!$1:$1,"&gt;="&amp;G$2)</f>
        <v>119.9</v>
      </c>
      <c r="H754" s="5">
        <f>AVERAGEIFS(TimeSeries!752:752,TimeSeries!$1:$1,"&lt;="&amp;H$3,TimeSeries!$1:$1,"&gt;="&amp;H$2)</f>
        <v>112.9</v>
      </c>
      <c r="I754" s="5">
        <f>AVERAGEIFS(TimeSeries!752:752,TimeSeries!$1:$1,"&lt;="&amp;I$3,TimeSeries!$1:$1,"&gt;="&amp;I$2)</f>
        <v>110.05</v>
      </c>
      <c r="J754" s="5">
        <f>AVERAGEIFS(TimeSeries!752:752,TimeSeries!$1:$1,"&lt;="&amp;J$3,TimeSeries!$1:$1,"&gt;="&amp;J$2)</f>
        <v>113.1</v>
      </c>
      <c r="K754" s="5">
        <f>+TimeSeries!I752</f>
        <v>116.3625</v>
      </c>
      <c r="M754">
        <f>+INDEX(TimeSeries!$A:$ZZ,'TimeSeries - Formatted'!$B754+1,'TimeSeries - Formatted'!K$1)</f>
        <v>27</v>
      </c>
      <c r="O754" s="1">
        <f t="shared" si="125"/>
        <v>-0.19282195636875432</v>
      </c>
      <c r="P754" s="1">
        <f t="shared" si="126"/>
        <v>-0.19169220292815792</v>
      </c>
      <c r="Q754" s="1">
        <f t="shared" si="127"/>
        <v>-0.17739189649302012</v>
      </c>
      <c r="R754" s="1">
        <f t="shared" si="128"/>
        <v>-0.16258198136002755</v>
      </c>
      <c r="S754" s="1">
        <f t="shared" si="129"/>
        <v>-0.14661921708185044</v>
      </c>
      <c r="T754" s="1">
        <f t="shared" si="130"/>
        <v>-0.17890909090909091</v>
      </c>
      <c r="U754" s="1">
        <f t="shared" si="131"/>
        <v>-0.18299925760950253</v>
      </c>
      <c r="V754" s="1">
        <f t="shared" si="132"/>
        <v>-0.1584821428571429</v>
      </c>
      <c r="X754" s="2">
        <f ca="1">1*(IFERROR(MAX(OFFSET(O$1,MATCH($M754,$M:$M,0)-1,0,ROW()-MATCH($M754,$M:$M,0))),0)&gt;0)</f>
        <v>0</v>
      </c>
      <c r="Y754" s="2">
        <f ca="1">1*(IFERROR(MAX(OFFSET(P$1,MATCH($M754,$M:$M,0)-1,0,ROW()-MATCH($M754,$M:$M,0))),0)&gt;0)</f>
        <v>0</v>
      </c>
      <c r="Z754" s="2">
        <f ca="1">1*(IFERROR(MAX(OFFSET(Q$1,MATCH($M754,$M:$M,0)-1,0,ROW()-MATCH($M754,$M:$M,0))),0)&gt;0)</f>
        <v>0</v>
      </c>
      <c r="AA754" s="2">
        <f ca="1">1*(IFERROR(MAX(OFFSET(R$1,MATCH($M754,$M:$M,0)-1,0,ROW()-MATCH($M754,$M:$M,0))),0)&gt;0)</f>
        <v>0</v>
      </c>
      <c r="AB754" s="2">
        <f ca="1">1*(IFERROR(MAX(OFFSET(S$1,MATCH($M754,$M:$M,0)-1,0,ROW()-MATCH($M754,$M:$M,0))),0)&gt;0)</f>
        <v>0</v>
      </c>
      <c r="AC754" s="2">
        <f ca="1">1*(IFERROR(MAX(OFFSET(T$1,MATCH($M754,$M:$M,0)-1,0,ROW()-MATCH($M754,$M:$M,0))),0)&gt;0)</f>
        <v>0</v>
      </c>
      <c r="AD754" s="2">
        <f ca="1">1*(IFERROR(MAX(OFFSET(U$1,MATCH($M754,$M:$M,0)-1,0,ROW()-MATCH($M754,$M:$M,0))),0)&gt;0)</f>
        <v>0</v>
      </c>
      <c r="AE754" s="2">
        <f ca="1">1*(IFERROR(MAX(OFFSET(V$1,MATCH($M754,$M:$M,0)-1,0,ROW()-MATCH($M754,$M:$M,0))),0)&gt;0)</f>
        <v>0</v>
      </c>
      <c r="AG754">
        <f ca="1">+IF(COUNTIFS(AG$4:AG753,1,$M$4:$M753,$M754)=1,0,IF(O754*X754&lt;$AI$1,1,0))</f>
        <v>0</v>
      </c>
      <c r="AH754">
        <f ca="1">+IF(COUNTIFS(AH$4:AH753,1,$M$4:$M753,$M754)=1,0,IF(P754*Y754&lt;$AI$1,1,0))</f>
        <v>0</v>
      </c>
      <c r="AI754">
        <f ca="1">+IF(COUNTIFS(AI$4:AI753,1,$M$4:$M753,$M754)=1,0,IF(Q754*Z754&lt;$AI$1,1,0))</f>
        <v>0</v>
      </c>
      <c r="AJ754">
        <f ca="1">+IF(COUNTIFS(AJ$4:AJ753,1,$M$4:$M753,$M754)=1,0,IF(R754*AA754&lt;$AI$1,1,0))</f>
        <v>0</v>
      </c>
      <c r="AK754">
        <f ca="1">+IF(COUNTIFS(AK$4:AK753,1,$M$4:$M753,$M754)=1,0,IF(S754*AB754&lt;$AI$1,1,0))</f>
        <v>0</v>
      </c>
      <c r="AL754">
        <f ca="1">+IF(COUNTIFS(AL$4:AL753,1,$M$4:$M753,$M754)=1,0,IF(T754*AC754&lt;$AI$1,1,0))</f>
        <v>0</v>
      </c>
      <c r="AM754">
        <f ca="1">+IF(COUNTIFS(AM$4:AM753,1,$M$4:$M753,$M754)=1,0,IF(U754*AD754&lt;$AI$1,1,0))</f>
        <v>0</v>
      </c>
      <c r="AN754">
        <f ca="1">+IF(COUNTIFS(AN$4:AN753,1,$M$4:$M753,$M754)=1,0,IF(V754*AE754&lt;$AI$1,1,0))</f>
        <v>0</v>
      </c>
      <c r="AO754">
        <f t="shared" ca="1" si="123"/>
        <v>0</v>
      </c>
      <c r="AQ754">
        <f ca="1">1*(COUNTIFS($M$4:$M753,M754,AO$4:AO753,1)&gt;0)</f>
        <v>0</v>
      </c>
      <c r="AR754" t="str">
        <f ca="1">+IF($AQ754=1,"",IFERROR(AVERAGEIFS($AG$3:$AN$3,$AG754:$AN754,1),""))</f>
        <v/>
      </c>
    </row>
    <row r="755" spans="2:44" x14ac:dyDescent="0.25">
      <c r="B755">
        <f t="shared" si="124"/>
        <v>752</v>
      </c>
      <c r="C755" s="5">
        <f>AVERAGEIFS(TimeSeries!753:753,TimeSeries!$1:$1,"&lt;="&amp;C$3,TimeSeries!$1:$1,"&gt;="&amp;C$2)</f>
        <v>115.4</v>
      </c>
      <c r="D755" s="5">
        <f>AVERAGEIFS(TimeSeries!753:753,TimeSeries!$1:$1,"&lt;="&amp;D$3,TimeSeries!$1:$1,"&gt;="&amp;D$2)</f>
        <v>120.4</v>
      </c>
      <c r="E755" s="5">
        <f>AVERAGEIFS(TimeSeries!753:753,TimeSeries!$1:$1,"&lt;="&amp;E$3,TimeSeries!$1:$1,"&gt;="&amp;E$2)</f>
        <v>122.5</v>
      </c>
      <c r="F755" s="5">
        <f>AVERAGEIFS(TimeSeries!753:753,TimeSeries!$1:$1,"&lt;="&amp;F$3,TimeSeries!$1:$1,"&gt;="&amp;F$2)</f>
        <v>122.5</v>
      </c>
      <c r="G755" s="5">
        <f>AVERAGEIFS(TimeSeries!753:753,TimeSeries!$1:$1,"&lt;="&amp;G$3,TimeSeries!$1:$1,"&gt;="&amp;G$2)</f>
        <v>120.4</v>
      </c>
      <c r="H755" s="5">
        <f>AVERAGEIFS(TimeSeries!753:753,TimeSeries!$1:$1,"&lt;="&amp;H$3,TimeSeries!$1:$1,"&gt;="&amp;H$2)</f>
        <v>113.4</v>
      </c>
      <c r="I755" s="5">
        <f>AVERAGEIFS(TimeSeries!753:753,TimeSeries!$1:$1,"&lt;="&amp;I$3,TimeSeries!$1:$1,"&gt;="&amp;I$2)</f>
        <v>110.55</v>
      </c>
      <c r="J755" s="5">
        <f>AVERAGEIFS(TimeSeries!753:753,TimeSeries!$1:$1,"&lt;="&amp;J$3,TimeSeries!$1:$1,"&gt;="&amp;J$2)</f>
        <v>113.1</v>
      </c>
      <c r="K755" s="5">
        <f>+TimeSeries!I753</f>
        <v>117.21250000000001</v>
      </c>
      <c r="M755">
        <f>+INDEX(TimeSeries!$A:$ZZ,'TimeSeries - Formatted'!$B755+1,'TimeSeries - Formatted'!K$1)</f>
        <v>27</v>
      </c>
      <c r="O755" s="1">
        <f t="shared" si="125"/>
        <v>-0.18789584799437009</v>
      </c>
      <c r="P755" s="1">
        <f t="shared" si="126"/>
        <v>-0.1801157643854272</v>
      </c>
      <c r="Q755" s="1">
        <f t="shared" si="127"/>
        <v>-0.1658154579502894</v>
      </c>
      <c r="R755" s="1">
        <f t="shared" si="128"/>
        <v>-0.154297549188816</v>
      </c>
      <c r="S755" s="1">
        <f t="shared" si="129"/>
        <v>-0.14306049822064049</v>
      </c>
      <c r="T755" s="1">
        <f t="shared" si="130"/>
        <v>-0.17527272727272725</v>
      </c>
      <c r="U755" s="1">
        <f t="shared" si="131"/>
        <v>-0.17928730512249436</v>
      </c>
      <c r="V755" s="1">
        <f t="shared" si="132"/>
        <v>-0.1584821428571429</v>
      </c>
      <c r="X755" s="2">
        <f ca="1">1*(IFERROR(MAX(OFFSET(O$1,MATCH($M755,$M:$M,0)-1,0,ROW()-MATCH($M755,$M:$M,0))),0)&gt;0)</f>
        <v>0</v>
      </c>
      <c r="Y755" s="2">
        <f ca="1">1*(IFERROR(MAX(OFFSET(P$1,MATCH($M755,$M:$M,0)-1,0,ROW()-MATCH($M755,$M:$M,0))),0)&gt;0)</f>
        <v>0</v>
      </c>
      <c r="Z755" s="2">
        <f ca="1">1*(IFERROR(MAX(OFFSET(Q$1,MATCH($M755,$M:$M,0)-1,0,ROW()-MATCH($M755,$M:$M,0))),0)&gt;0)</f>
        <v>0</v>
      </c>
      <c r="AA755" s="2">
        <f ca="1">1*(IFERROR(MAX(OFFSET(R$1,MATCH($M755,$M:$M,0)-1,0,ROW()-MATCH($M755,$M:$M,0))),0)&gt;0)</f>
        <v>0</v>
      </c>
      <c r="AB755" s="2">
        <f ca="1">1*(IFERROR(MAX(OFFSET(S$1,MATCH($M755,$M:$M,0)-1,0,ROW()-MATCH($M755,$M:$M,0))),0)&gt;0)</f>
        <v>0</v>
      </c>
      <c r="AC755" s="2">
        <f ca="1">1*(IFERROR(MAX(OFFSET(T$1,MATCH($M755,$M:$M,0)-1,0,ROW()-MATCH($M755,$M:$M,0))),0)&gt;0)</f>
        <v>0</v>
      </c>
      <c r="AD755" s="2">
        <f ca="1">1*(IFERROR(MAX(OFFSET(U$1,MATCH($M755,$M:$M,0)-1,0,ROW()-MATCH($M755,$M:$M,0))),0)&gt;0)</f>
        <v>0</v>
      </c>
      <c r="AE755" s="2">
        <f ca="1">1*(IFERROR(MAX(OFFSET(V$1,MATCH($M755,$M:$M,0)-1,0,ROW()-MATCH($M755,$M:$M,0))),0)&gt;0)</f>
        <v>0</v>
      </c>
      <c r="AG755">
        <f ca="1">+IF(COUNTIFS(AG$4:AG754,1,$M$4:$M754,$M755)=1,0,IF(O755*X755&lt;$AI$1,1,0))</f>
        <v>0</v>
      </c>
      <c r="AH755">
        <f ca="1">+IF(COUNTIFS(AH$4:AH754,1,$M$4:$M754,$M755)=1,0,IF(P755*Y755&lt;$AI$1,1,0))</f>
        <v>0</v>
      </c>
      <c r="AI755">
        <f ca="1">+IF(COUNTIFS(AI$4:AI754,1,$M$4:$M754,$M755)=1,0,IF(Q755*Z755&lt;$AI$1,1,0))</f>
        <v>0</v>
      </c>
      <c r="AJ755">
        <f ca="1">+IF(COUNTIFS(AJ$4:AJ754,1,$M$4:$M754,$M755)=1,0,IF(R755*AA755&lt;$AI$1,1,0))</f>
        <v>0</v>
      </c>
      <c r="AK755">
        <f ca="1">+IF(COUNTIFS(AK$4:AK754,1,$M$4:$M754,$M755)=1,0,IF(S755*AB755&lt;$AI$1,1,0))</f>
        <v>0</v>
      </c>
      <c r="AL755">
        <f ca="1">+IF(COUNTIFS(AL$4:AL754,1,$M$4:$M754,$M755)=1,0,IF(T755*AC755&lt;$AI$1,1,0))</f>
        <v>0</v>
      </c>
      <c r="AM755">
        <f ca="1">+IF(COUNTIFS(AM$4:AM754,1,$M$4:$M754,$M755)=1,0,IF(U755*AD755&lt;$AI$1,1,0))</f>
        <v>0</v>
      </c>
      <c r="AN755">
        <f ca="1">+IF(COUNTIFS(AN$4:AN754,1,$M$4:$M754,$M755)=1,0,IF(V755*AE755&lt;$AI$1,1,0))</f>
        <v>0</v>
      </c>
      <c r="AO755">
        <f t="shared" ca="1" si="123"/>
        <v>0</v>
      </c>
      <c r="AQ755">
        <f ca="1">1*(COUNTIFS($M$4:$M754,M755,AO$4:AO754,1)&gt;0)</f>
        <v>0</v>
      </c>
      <c r="AR755" t="str">
        <f ca="1">+IF($AQ755=1,"",IFERROR(AVERAGEIFS($AG$3:$AN$3,$AG755:$AN755,1),""))</f>
        <v/>
      </c>
    </row>
    <row r="756" spans="2:44" x14ac:dyDescent="0.25">
      <c r="B756">
        <f t="shared" si="124"/>
        <v>753</v>
      </c>
      <c r="C756" s="5">
        <f>AVERAGEIFS(TimeSeries!754:754,TimeSeries!$1:$1,"&lt;="&amp;C$3,TimeSeries!$1:$1,"&gt;="&amp;C$2)</f>
        <v>117.8</v>
      </c>
      <c r="D756" s="5">
        <f>AVERAGEIFS(TimeSeries!754:754,TimeSeries!$1:$1,"&lt;="&amp;D$3,TimeSeries!$1:$1,"&gt;="&amp;D$2)</f>
        <v>122.8</v>
      </c>
      <c r="E756" s="5">
        <f>AVERAGEIFS(TimeSeries!754:754,TimeSeries!$1:$1,"&lt;="&amp;E$3,TimeSeries!$1:$1,"&gt;="&amp;E$2)</f>
        <v>124.25</v>
      </c>
      <c r="F756" s="5">
        <f>AVERAGEIFS(TimeSeries!754:754,TimeSeries!$1:$1,"&lt;="&amp;F$3,TimeSeries!$1:$1,"&gt;="&amp;F$2)</f>
        <v>126.25</v>
      </c>
      <c r="G756" s="5">
        <f>AVERAGEIFS(TimeSeries!754:754,TimeSeries!$1:$1,"&lt;="&amp;G$3,TimeSeries!$1:$1,"&gt;="&amp;G$2)</f>
        <v>123.4</v>
      </c>
      <c r="H756" s="5">
        <f>AVERAGEIFS(TimeSeries!754:754,TimeSeries!$1:$1,"&lt;="&amp;H$3,TimeSeries!$1:$1,"&gt;="&amp;H$2)</f>
        <v>113.9</v>
      </c>
      <c r="I756" s="5">
        <f>AVERAGEIFS(TimeSeries!754:754,TimeSeries!$1:$1,"&lt;="&amp;I$3,TimeSeries!$1:$1,"&gt;="&amp;I$2)</f>
        <v>111.05</v>
      </c>
      <c r="J756" s="5">
        <f>AVERAGEIFS(TimeSeries!754:754,TimeSeries!$1:$1,"&lt;="&amp;J$3,TimeSeries!$1:$1,"&gt;="&amp;J$2)</f>
        <v>113.1</v>
      </c>
      <c r="K756" s="5">
        <f>+TimeSeries!I754</f>
        <v>119.125</v>
      </c>
      <c r="M756">
        <f>+INDEX(TimeSeries!$A:$ZZ,'TimeSeries - Formatted'!$B756+1,'TimeSeries - Formatted'!K$1)</f>
        <v>27</v>
      </c>
      <c r="O756" s="1">
        <f t="shared" si="125"/>
        <v>-0.17100633356790995</v>
      </c>
      <c r="P756" s="1">
        <f t="shared" si="126"/>
        <v>-0.16377255703098403</v>
      </c>
      <c r="Q756" s="1">
        <f t="shared" si="127"/>
        <v>-0.15389853592100777</v>
      </c>
      <c r="R756" s="1">
        <f t="shared" si="128"/>
        <v>-0.12840869865377968</v>
      </c>
      <c r="S756" s="1">
        <f t="shared" si="129"/>
        <v>-0.12170818505338077</v>
      </c>
      <c r="T756" s="1">
        <f t="shared" si="130"/>
        <v>-0.17163636363636359</v>
      </c>
      <c r="U756" s="1">
        <f t="shared" si="131"/>
        <v>-0.17557535263548618</v>
      </c>
      <c r="V756" s="1">
        <f t="shared" si="132"/>
        <v>-0.1584821428571429</v>
      </c>
      <c r="X756" s="2">
        <f ca="1">1*(IFERROR(MAX(OFFSET(O$1,MATCH($M756,$M:$M,0)-1,0,ROW()-MATCH($M756,$M:$M,0))),0)&gt;0)</f>
        <v>0</v>
      </c>
      <c r="Y756" s="2">
        <f ca="1">1*(IFERROR(MAX(OFFSET(P$1,MATCH($M756,$M:$M,0)-1,0,ROW()-MATCH($M756,$M:$M,0))),0)&gt;0)</f>
        <v>0</v>
      </c>
      <c r="Z756" s="2">
        <f ca="1">1*(IFERROR(MAX(OFFSET(Q$1,MATCH($M756,$M:$M,0)-1,0,ROW()-MATCH($M756,$M:$M,0))),0)&gt;0)</f>
        <v>0</v>
      </c>
      <c r="AA756" s="2">
        <f ca="1">1*(IFERROR(MAX(OFFSET(R$1,MATCH($M756,$M:$M,0)-1,0,ROW()-MATCH($M756,$M:$M,0))),0)&gt;0)</f>
        <v>0</v>
      </c>
      <c r="AB756" s="2">
        <f ca="1">1*(IFERROR(MAX(OFFSET(S$1,MATCH($M756,$M:$M,0)-1,0,ROW()-MATCH($M756,$M:$M,0))),0)&gt;0)</f>
        <v>0</v>
      </c>
      <c r="AC756" s="2">
        <f ca="1">1*(IFERROR(MAX(OFFSET(T$1,MATCH($M756,$M:$M,0)-1,0,ROW()-MATCH($M756,$M:$M,0))),0)&gt;0)</f>
        <v>0</v>
      </c>
      <c r="AD756" s="2">
        <f ca="1">1*(IFERROR(MAX(OFFSET(U$1,MATCH($M756,$M:$M,0)-1,0,ROW()-MATCH($M756,$M:$M,0))),0)&gt;0)</f>
        <v>0</v>
      </c>
      <c r="AE756" s="2">
        <f ca="1">1*(IFERROR(MAX(OFFSET(V$1,MATCH($M756,$M:$M,0)-1,0,ROW()-MATCH($M756,$M:$M,0))),0)&gt;0)</f>
        <v>0</v>
      </c>
      <c r="AG756">
        <f ca="1">+IF(COUNTIFS(AG$4:AG755,1,$M$4:$M755,$M756)=1,0,IF(O756*X756&lt;$AI$1,1,0))</f>
        <v>0</v>
      </c>
      <c r="AH756">
        <f ca="1">+IF(COUNTIFS(AH$4:AH755,1,$M$4:$M755,$M756)=1,0,IF(P756*Y756&lt;$AI$1,1,0))</f>
        <v>0</v>
      </c>
      <c r="AI756">
        <f ca="1">+IF(COUNTIFS(AI$4:AI755,1,$M$4:$M755,$M756)=1,0,IF(Q756*Z756&lt;$AI$1,1,0))</f>
        <v>0</v>
      </c>
      <c r="AJ756">
        <f ca="1">+IF(COUNTIFS(AJ$4:AJ755,1,$M$4:$M755,$M756)=1,0,IF(R756*AA756&lt;$AI$1,1,0))</f>
        <v>0</v>
      </c>
      <c r="AK756">
        <f ca="1">+IF(COUNTIFS(AK$4:AK755,1,$M$4:$M755,$M756)=1,0,IF(S756*AB756&lt;$AI$1,1,0))</f>
        <v>0</v>
      </c>
      <c r="AL756">
        <f ca="1">+IF(COUNTIFS(AL$4:AL755,1,$M$4:$M755,$M756)=1,0,IF(T756*AC756&lt;$AI$1,1,0))</f>
        <v>0</v>
      </c>
      <c r="AM756">
        <f ca="1">+IF(COUNTIFS(AM$4:AM755,1,$M$4:$M755,$M756)=1,0,IF(U756*AD756&lt;$AI$1,1,0))</f>
        <v>0</v>
      </c>
      <c r="AN756">
        <f ca="1">+IF(COUNTIFS(AN$4:AN755,1,$M$4:$M755,$M756)=1,0,IF(V756*AE756&lt;$AI$1,1,0))</f>
        <v>0</v>
      </c>
      <c r="AO756">
        <f t="shared" ca="1" si="123"/>
        <v>0</v>
      </c>
      <c r="AQ756">
        <f ca="1">1*(COUNTIFS($M$4:$M755,M756,AO$4:AO755,1)&gt;0)</f>
        <v>0</v>
      </c>
      <c r="AR756" t="str">
        <f ca="1">+IF($AQ756=1,"",IFERROR(AVERAGEIFS($AG$3:$AN$3,$AG756:$AN756,1),""))</f>
        <v/>
      </c>
    </row>
    <row r="757" spans="2:44" x14ac:dyDescent="0.25">
      <c r="B757">
        <f t="shared" si="124"/>
        <v>754</v>
      </c>
      <c r="C757" s="5">
        <f>AVERAGEIFS(TimeSeries!755:755,TimeSeries!$1:$1,"&lt;="&amp;C$3,TimeSeries!$1:$1,"&gt;="&amp;C$2)</f>
        <v>119.5</v>
      </c>
      <c r="D757" s="5">
        <f>AVERAGEIFS(TimeSeries!755:755,TimeSeries!$1:$1,"&lt;="&amp;D$3,TimeSeries!$1:$1,"&gt;="&amp;D$2)</f>
        <v>124.5</v>
      </c>
      <c r="E757" s="5">
        <f>AVERAGEIFS(TimeSeries!755:755,TimeSeries!$1:$1,"&lt;="&amp;E$3,TimeSeries!$1:$1,"&gt;="&amp;E$2)</f>
        <v>126.65</v>
      </c>
      <c r="F757" s="5">
        <f>AVERAGEIFS(TimeSeries!755:755,TimeSeries!$1:$1,"&lt;="&amp;F$3,TimeSeries!$1:$1,"&gt;="&amp;F$2)</f>
        <v>127.65</v>
      </c>
      <c r="G757" s="5">
        <f>AVERAGEIFS(TimeSeries!755:755,TimeSeries!$1:$1,"&lt;="&amp;G$3,TimeSeries!$1:$1,"&gt;="&amp;G$2)</f>
        <v>124.1</v>
      </c>
      <c r="H757" s="5">
        <f>AVERAGEIFS(TimeSeries!755:755,TimeSeries!$1:$1,"&lt;="&amp;H$3,TimeSeries!$1:$1,"&gt;="&amp;H$2)</f>
        <v>115.1</v>
      </c>
      <c r="I757" s="5">
        <f>AVERAGEIFS(TimeSeries!755:755,TimeSeries!$1:$1,"&lt;="&amp;I$3,TimeSeries!$1:$1,"&gt;="&amp;I$2)</f>
        <v>113.7</v>
      </c>
      <c r="J757" s="5">
        <f>AVERAGEIFS(TimeSeries!755:755,TimeSeries!$1:$1,"&lt;="&amp;J$3,TimeSeries!$1:$1,"&gt;="&amp;J$2)</f>
        <v>117.4</v>
      </c>
      <c r="K757" s="5">
        <f>+TimeSeries!I755</f>
        <v>120.98750000000001</v>
      </c>
      <c r="M757">
        <f>+INDEX(TimeSeries!$A:$ZZ,'TimeSeries - Formatted'!$B757+1,'TimeSeries - Formatted'!K$1)</f>
        <v>27</v>
      </c>
      <c r="O757" s="1">
        <f t="shared" si="125"/>
        <v>-0.15904292751583393</v>
      </c>
      <c r="P757" s="1">
        <f t="shared" si="126"/>
        <v>-0.12076271186440679</v>
      </c>
      <c r="Q757" s="1">
        <f t="shared" si="127"/>
        <v>-7.8238719068413398E-2</v>
      </c>
      <c r="R757" s="1">
        <f t="shared" si="128"/>
        <v>-7.7673410404624277E-2</v>
      </c>
      <c r="S757" s="1">
        <f t="shared" si="129"/>
        <v>-0.11672597864768686</v>
      </c>
      <c r="T757" s="1">
        <f t="shared" si="130"/>
        <v>-0.162909090909091</v>
      </c>
      <c r="U757" s="1">
        <f t="shared" si="131"/>
        <v>-0.15590200445434288</v>
      </c>
      <c r="V757" s="1">
        <f t="shared" si="132"/>
        <v>-0.12648809523809523</v>
      </c>
      <c r="X757" s="2">
        <f ca="1">1*(IFERROR(MAX(OFFSET(O$1,MATCH($M757,$M:$M,0)-1,0,ROW()-MATCH($M757,$M:$M,0))),0)&gt;0)</f>
        <v>0</v>
      </c>
      <c r="Y757" s="2">
        <f ca="1">1*(IFERROR(MAX(OFFSET(P$1,MATCH($M757,$M:$M,0)-1,0,ROW()-MATCH($M757,$M:$M,0))),0)&gt;0)</f>
        <v>0</v>
      </c>
      <c r="Z757" s="2">
        <f ca="1">1*(IFERROR(MAX(OFFSET(Q$1,MATCH($M757,$M:$M,0)-1,0,ROW()-MATCH($M757,$M:$M,0))),0)&gt;0)</f>
        <v>0</v>
      </c>
      <c r="AA757" s="2">
        <f ca="1">1*(IFERROR(MAX(OFFSET(R$1,MATCH($M757,$M:$M,0)-1,0,ROW()-MATCH($M757,$M:$M,0))),0)&gt;0)</f>
        <v>0</v>
      </c>
      <c r="AB757" s="2">
        <f ca="1">1*(IFERROR(MAX(OFFSET(S$1,MATCH($M757,$M:$M,0)-1,0,ROW()-MATCH($M757,$M:$M,0))),0)&gt;0)</f>
        <v>0</v>
      </c>
      <c r="AC757" s="2">
        <f ca="1">1*(IFERROR(MAX(OFFSET(T$1,MATCH($M757,$M:$M,0)-1,0,ROW()-MATCH($M757,$M:$M,0))),0)&gt;0)</f>
        <v>0</v>
      </c>
      <c r="AD757" s="2">
        <f ca="1">1*(IFERROR(MAX(OFFSET(U$1,MATCH($M757,$M:$M,0)-1,0,ROW()-MATCH($M757,$M:$M,0))),0)&gt;0)</f>
        <v>0</v>
      </c>
      <c r="AE757" s="2">
        <f ca="1">1*(IFERROR(MAX(OFFSET(V$1,MATCH($M757,$M:$M,0)-1,0,ROW()-MATCH($M757,$M:$M,0))),0)&gt;0)</f>
        <v>0</v>
      </c>
      <c r="AG757">
        <f ca="1">+IF(COUNTIFS(AG$4:AG756,1,$M$4:$M756,$M757)=1,0,IF(O757*X757&lt;$AI$1,1,0))</f>
        <v>0</v>
      </c>
      <c r="AH757">
        <f ca="1">+IF(COUNTIFS(AH$4:AH756,1,$M$4:$M756,$M757)=1,0,IF(P757*Y757&lt;$AI$1,1,0))</f>
        <v>0</v>
      </c>
      <c r="AI757">
        <f ca="1">+IF(COUNTIFS(AI$4:AI756,1,$M$4:$M756,$M757)=1,0,IF(Q757*Z757&lt;$AI$1,1,0))</f>
        <v>0</v>
      </c>
      <c r="AJ757">
        <f ca="1">+IF(COUNTIFS(AJ$4:AJ756,1,$M$4:$M756,$M757)=1,0,IF(R757*AA757&lt;$AI$1,1,0))</f>
        <v>0</v>
      </c>
      <c r="AK757">
        <f ca="1">+IF(COUNTIFS(AK$4:AK756,1,$M$4:$M756,$M757)=1,0,IF(S757*AB757&lt;$AI$1,1,0))</f>
        <v>0</v>
      </c>
      <c r="AL757">
        <f ca="1">+IF(COUNTIFS(AL$4:AL756,1,$M$4:$M756,$M757)=1,0,IF(T757*AC757&lt;$AI$1,1,0))</f>
        <v>0</v>
      </c>
      <c r="AM757">
        <f ca="1">+IF(COUNTIFS(AM$4:AM756,1,$M$4:$M756,$M757)=1,0,IF(U757*AD757&lt;$AI$1,1,0))</f>
        <v>0</v>
      </c>
      <c r="AN757">
        <f ca="1">+IF(COUNTIFS(AN$4:AN756,1,$M$4:$M756,$M757)=1,0,IF(V757*AE757&lt;$AI$1,1,0))</f>
        <v>0</v>
      </c>
      <c r="AO757">
        <f t="shared" ca="1" si="123"/>
        <v>0</v>
      </c>
      <c r="AQ757">
        <f ca="1">1*(COUNTIFS($M$4:$M756,M757,AO$4:AO756,1)&gt;0)</f>
        <v>0</v>
      </c>
      <c r="AR757" t="str">
        <f ca="1">+IF($AQ757=1,"",IFERROR(AVERAGEIFS($AG$3:$AN$3,$AG757:$AN757,1),""))</f>
        <v/>
      </c>
    </row>
    <row r="758" spans="2:44" x14ac:dyDescent="0.25">
      <c r="B758">
        <f t="shared" si="124"/>
        <v>755</v>
      </c>
      <c r="C758" s="5">
        <f>AVERAGEIFS(TimeSeries!756:756,TimeSeries!$1:$1,"&lt;="&amp;C$3,TimeSeries!$1:$1,"&gt;="&amp;C$2)</f>
        <v>123.65</v>
      </c>
      <c r="D758" s="5">
        <f>AVERAGEIFS(TimeSeries!756:756,TimeSeries!$1:$1,"&lt;="&amp;D$3,TimeSeries!$1:$1,"&gt;="&amp;D$2)</f>
        <v>128.15</v>
      </c>
      <c r="E758" s="5">
        <f>AVERAGEIFS(TimeSeries!756:756,TimeSeries!$1:$1,"&lt;="&amp;E$3,TimeSeries!$1:$1,"&gt;="&amp;E$2)</f>
        <v>129.55000000000001</v>
      </c>
      <c r="F758" s="5">
        <f>AVERAGEIFS(TimeSeries!756:756,TimeSeries!$1:$1,"&lt;="&amp;F$3,TimeSeries!$1:$1,"&gt;="&amp;F$2)</f>
        <v>132.05000000000001</v>
      </c>
      <c r="G758" s="5">
        <f>AVERAGEIFS(TimeSeries!756:756,TimeSeries!$1:$1,"&lt;="&amp;G$3,TimeSeries!$1:$1,"&gt;="&amp;G$2)</f>
        <v>128.5</v>
      </c>
      <c r="H758" s="5">
        <f>AVERAGEIFS(TimeSeries!756:756,TimeSeries!$1:$1,"&lt;="&amp;H$3,TimeSeries!$1:$1,"&gt;="&amp;H$2)</f>
        <v>117.5</v>
      </c>
      <c r="I758" s="5">
        <f>AVERAGEIFS(TimeSeries!756:756,TimeSeries!$1:$1,"&lt;="&amp;I$3,TimeSeries!$1:$1,"&gt;="&amp;I$2)</f>
        <v>115.4</v>
      </c>
      <c r="J758" s="5">
        <f>AVERAGEIFS(TimeSeries!756:756,TimeSeries!$1:$1,"&lt;="&amp;J$3,TimeSeries!$1:$1,"&gt;="&amp;J$2)</f>
        <v>118.8</v>
      </c>
      <c r="K758" s="5">
        <f>+TimeSeries!I756</f>
        <v>124.27500000000001</v>
      </c>
      <c r="M758">
        <f>+INDEX(TimeSeries!$A:$ZZ,'TimeSeries - Formatted'!$B758+1,'TimeSeries - Formatted'!K$1)</f>
        <v>27</v>
      </c>
      <c r="O758" s="1">
        <f t="shared" si="125"/>
        <v>-7.343574372424122E-2</v>
      </c>
      <c r="P758" s="1">
        <f t="shared" si="126"/>
        <v>-1.7631276351092295E-2</v>
      </c>
      <c r="Q758" s="1">
        <f t="shared" si="127"/>
        <v>2.2897749703908454E-2</v>
      </c>
      <c r="R758" s="1">
        <f t="shared" si="128"/>
        <v>2.1663442940038857E-2</v>
      </c>
      <c r="S758" s="1">
        <f t="shared" si="129"/>
        <v>-4.2473919523099757E-2</v>
      </c>
      <c r="T758" s="1">
        <f t="shared" si="130"/>
        <v>-0.11786786786786774</v>
      </c>
      <c r="U758" s="1">
        <f t="shared" si="131"/>
        <v>-0.11469121595703868</v>
      </c>
      <c r="V758" s="1">
        <f t="shared" si="132"/>
        <v>-7.6923076923076872E-2</v>
      </c>
      <c r="X758" s="2">
        <f ca="1">1*(IFERROR(MAX(OFFSET(O$1,MATCH($M758,$M:$M,0)-1,0,ROW()-MATCH($M758,$M:$M,0))),0)&gt;0)</f>
        <v>0</v>
      </c>
      <c r="Y758" s="2">
        <f ca="1">1*(IFERROR(MAX(OFFSET(P$1,MATCH($M758,$M:$M,0)-1,0,ROW()-MATCH($M758,$M:$M,0))),0)&gt;0)</f>
        <v>0</v>
      </c>
      <c r="Z758" s="2">
        <f ca="1">1*(IFERROR(MAX(OFFSET(Q$1,MATCH($M758,$M:$M,0)-1,0,ROW()-MATCH($M758,$M:$M,0))),0)&gt;0)</f>
        <v>0</v>
      </c>
      <c r="AA758" s="2">
        <f ca="1">1*(IFERROR(MAX(OFFSET(R$1,MATCH($M758,$M:$M,0)-1,0,ROW()-MATCH($M758,$M:$M,0))),0)&gt;0)</f>
        <v>0</v>
      </c>
      <c r="AB758" s="2">
        <f ca="1">1*(IFERROR(MAX(OFFSET(S$1,MATCH($M758,$M:$M,0)-1,0,ROW()-MATCH($M758,$M:$M,0))),0)&gt;0)</f>
        <v>0</v>
      </c>
      <c r="AC758" s="2">
        <f ca="1">1*(IFERROR(MAX(OFFSET(T$1,MATCH($M758,$M:$M,0)-1,0,ROW()-MATCH($M758,$M:$M,0))),0)&gt;0)</f>
        <v>0</v>
      </c>
      <c r="AD758" s="2">
        <f ca="1">1*(IFERROR(MAX(OFFSET(U$1,MATCH($M758,$M:$M,0)-1,0,ROW()-MATCH($M758,$M:$M,0))),0)&gt;0)</f>
        <v>0</v>
      </c>
      <c r="AE758" s="2">
        <f ca="1">1*(IFERROR(MAX(OFFSET(V$1,MATCH($M758,$M:$M,0)-1,0,ROW()-MATCH($M758,$M:$M,0))),0)&gt;0)</f>
        <v>0</v>
      </c>
      <c r="AG758">
        <f ca="1">+IF(COUNTIFS(AG$4:AG757,1,$M$4:$M757,$M758)=1,0,IF(O758*X758&lt;$AI$1,1,0))</f>
        <v>0</v>
      </c>
      <c r="AH758">
        <f ca="1">+IF(COUNTIFS(AH$4:AH757,1,$M$4:$M757,$M758)=1,0,IF(P758*Y758&lt;$AI$1,1,0))</f>
        <v>0</v>
      </c>
      <c r="AI758">
        <f ca="1">+IF(COUNTIFS(AI$4:AI757,1,$M$4:$M757,$M758)=1,0,IF(Q758*Z758&lt;$AI$1,1,0))</f>
        <v>0</v>
      </c>
      <c r="AJ758">
        <f ca="1">+IF(COUNTIFS(AJ$4:AJ757,1,$M$4:$M757,$M758)=1,0,IF(R758*AA758&lt;$AI$1,1,0))</f>
        <v>0</v>
      </c>
      <c r="AK758">
        <f ca="1">+IF(COUNTIFS(AK$4:AK757,1,$M$4:$M757,$M758)=1,0,IF(S758*AB758&lt;$AI$1,1,0))</f>
        <v>0</v>
      </c>
      <c r="AL758">
        <f ca="1">+IF(COUNTIFS(AL$4:AL757,1,$M$4:$M757,$M758)=1,0,IF(T758*AC758&lt;$AI$1,1,0))</f>
        <v>0</v>
      </c>
      <c r="AM758">
        <f ca="1">+IF(COUNTIFS(AM$4:AM757,1,$M$4:$M757,$M758)=1,0,IF(U758*AD758&lt;$AI$1,1,0))</f>
        <v>0</v>
      </c>
      <c r="AN758">
        <f ca="1">+IF(COUNTIFS(AN$4:AN757,1,$M$4:$M757,$M758)=1,0,IF(V758*AE758&lt;$AI$1,1,0))</f>
        <v>0</v>
      </c>
      <c r="AO758">
        <f t="shared" ca="1" si="123"/>
        <v>0</v>
      </c>
      <c r="AQ758">
        <f ca="1">1*(COUNTIFS($M$4:$M757,M758,AO$4:AO757,1)&gt;0)</f>
        <v>0</v>
      </c>
      <c r="AR758" t="str">
        <f ca="1">+IF($AQ758=1,"",IFERROR(AVERAGEIFS($AG$3:$AN$3,$AG758:$AN758,1),""))</f>
        <v/>
      </c>
    </row>
    <row r="759" spans="2:44" x14ac:dyDescent="0.25">
      <c r="B759">
        <f t="shared" si="124"/>
        <v>756</v>
      </c>
      <c r="C759" s="5">
        <f>AVERAGEIFS(TimeSeries!757:757,TimeSeries!$1:$1,"&lt;="&amp;C$3,TimeSeries!$1:$1,"&gt;="&amp;C$2)</f>
        <v>126.55</v>
      </c>
      <c r="D759" s="5">
        <f>AVERAGEIFS(TimeSeries!757:757,TimeSeries!$1:$1,"&lt;="&amp;D$3,TimeSeries!$1:$1,"&gt;="&amp;D$2)</f>
        <v>130.55000000000001</v>
      </c>
      <c r="E759" s="5">
        <f>AVERAGEIFS(TimeSeries!757:757,TimeSeries!$1:$1,"&lt;="&amp;E$3,TimeSeries!$1:$1,"&gt;="&amp;E$2)</f>
        <v>131.94999999999999</v>
      </c>
      <c r="F759" s="5">
        <f>AVERAGEIFS(TimeSeries!757:757,TimeSeries!$1:$1,"&lt;="&amp;F$3,TimeSeries!$1:$1,"&gt;="&amp;F$2)</f>
        <v>133.94999999999999</v>
      </c>
      <c r="G759" s="5">
        <f>AVERAGEIFS(TimeSeries!757:757,TimeSeries!$1:$1,"&lt;="&amp;G$3,TimeSeries!$1:$1,"&gt;="&amp;G$2)</f>
        <v>129.75</v>
      </c>
      <c r="H759" s="5">
        <f>AVERAGEIFS(TimeSeries!757:757,TimeSeries!$1:$1,"&lt;="&amp;H$3,TimeSeries!$1:$1,"&gt;="&amp;H$2)</f>
        <v>119.75</v>
      </c>
      <c r="I759" s="5">
        <f>AVERAGEIFS(TimeSeries!757:757,TimeSeries!$1:$1,"&lt;="&amp;I$3,TimeSeries!$1:$1,"&gt;="&amp;I$2)</f>
        <v>116.9</v>
      </c>
      <c r="J759" s="5">
        <f>AVERAGEIFS(TimeSeries!757:757,TimeSeries!$1:$1,"&lt;="&amp;J$3,TimeSeries!$1:$1,"&gt;="&amp;J$2)</f>
        <v>118.8</v>
      </c>
      <c r="K759" s="5">
        <f>+TimeSeries!I757</f>
        <v>126.28749999999999</v>
      </c>
      <c r="M759">
        <f>+INDEX(TimeSeries!$A:$ZZ,'TimeSeries - Formatted'!$B759+1,'TimeSeries - Formatted'!K$1)</f>
        <v>27</v>
      </c>
      <c r="O759" s="1">
        <f t="shared" si="125"/>
        <v>2.3453295592397838E-2</v>
      </c>
      <c r="P759" s="1">
        <f t="shared" si="126"/>
        <v>1.8728053062817107E-2</v>
      </c>
      <c r="Q759" s="1">
        <f t="shared" si="127"/>
        <v>1.8525665766113253E-2</v>
      </c>
      <c r="R759" s="1">
        <f t="shared" si="128"/>
        <v>1.4388489208633004E-2</v>
      </c>
      <c r="S759" s="1">
        <f t="shared" si="129"/>
        <v>9.7276264591439343E-3</v>
      </c>
      <c r="T759" s="1">
        <f t="shared" si="130"/>
        <v>-3.3884630899556289E-2</v>
      </c>
      <c r="U759" s="1">
        <f t="shared" si="131"/>
        <v>-4.022988505747116E-2</v>
      </c>
      <c r="V759" s="1">
        <f t="shared" si="132"/>
        <v>-2.3026315789473673E-2</v>
      </c>
      <c r="X759" s="2">
        <f ca="1">1*(IFERROR(MAX(OFFSET(O$1,MATCH($M759,$M:$M,0)-1,0,ROW()-MATCH($M759,$M:$M,0))),0)&gt;0)</f>
        <v>0</v>
      </c>
      <c r="Y759" s="2">
        <f ca="1">1*(IFERROR(MAX(OFFSET(P$1,MATCH($M759,$M:$M,0)-1,0,ROW()-MATCH($M759,$M:$M,0))),0)&gt;0)</f>
        <v>0</v>
      </c>
      <c r="Z759" s="2">
        <f ca="1">1*(IFERROR(MAX(OFFSET(Q$1,MATCH($M759,$M:$M,0)-1,0,ROW()-MATCH($M759,$M:$M,0))),0)&gt;0)</f>
        <v>1</v>
      </c>
      <c r="AA759" s="2">
        <f ca="1">1*(IFERROR(MAX(OFFSET(R$1,MATCH($M759,$M:$M,0)-1,0,ROW()-MATCH($M759,$M:$M,0))),0)&gt;0)</f>
        <v>1</v>
      </c>
      <c r="AB759" s="2">
        <f ca="1">1*(IFERROR(MAX(OFFSET(S$1,MATCH($M759,$M:$M,0)-1,0,ROW()-MATCH($M759,$M:$M,0))),0)&gt;0)</f>
        <v>0</v>
      </c>
      <c r="AC759" s="2">
        <f ca="1">1*(IFERROR(MAX(OFFSET(T$1,MATCH($M759,$M:$M,0)-1,0,ROW()-MATCH($M759,$M:$M,0))),0)&gt;0)</f>
        <v>0</v>
      </c>
      <c r="AD759" s="2">
        <f ca="1">1*(IFERROR(MAX(OFFSET(U$1,MATCH($M759,$M:$M,0)-1,0,ROW()-MATCH($M759,$M:$M,0))),0)&gt;0)</f>
        <v>0</v>
      </c>
      <c r="AE759" s="2">
        <f ca="1">1*(IFERROR(MAX(OFFSET(V$1,MATCH($M759,$M:$M,0)-1,0,ROW()-MATCH($M759,$M:$M,0))),0)&gt;0)</f>
        <v>0</v>
      </c>
      <c r="AG759">
        <f ca="1">+IF(COUNTIFS(AG$4:AG758,1,$M$4:$M758,$M759)=1,0,IF(O759*X759&lt;$AI$1,1,0))</f>
        <v>0</v>
      </c>
      <c r="AH759">
        <f ca="1">+IF(COUNTIFS(AH$4:AH758,1,$M$4:$M758,$M759)=1,0,IF(P759*Y759&lt;$AI$1,1,0))</f>
        <v>0</v>
      </c>
      <c r="AI759">
        <f ca="1">+IF(COUNTIFS(AI$4:AI758,1,$M$4:$M758,$M759)=1,0,IF(Q759*Z759&lt;$AI$1,1,0))</f>
        <v>0</v>
      </c>
      <c r="AJ759">
        <f ca="1">+IF(COUNTIFS(AJ$4:AJ758,1,$M$4:$M758,$M759)=1,0,IF(R759*AA759&lt;$AI$1,1,0))</f>
        <v>0</v>
      </c>
      <c r="AK759">
        <f ca="1">+IF(COUNTIFS(AK$4:AK758,1,$M$4:$M758,$M759)=1,0,IF(S759*AB759&lt;$AI$1,1,0))</f>
        <v>0</v>
      </c>
      <c r="AL759">
        <f ca="1">+IF(COUNTIFS(AL$4:AL758,1,$M$4:$M758,$M759)=1,0,IF(T759*AC759&lt;$AI$1,1,0))</f>
        <v>0</v>
      </c>
      <c r="AM759">
        <f ca="1">+IF(COUNTIFS(AM$4:AM758,1,$M$4:$M758,$M759)=1,0,IF(U759*AD759&lt;$AI$1,1,0))</f>
        <v>0</v>
      </c>
      <c r="AN759">
        <f ca="1">+IF(COUNTIFS(AN$4:AN758,1,$M$4:$M758,$M759)=1,0,IF(V759*AE759&lt;$AI$1,1,0))</f>
        <v>0</v>
      </c>
      <c r="AO759">
        <f t="shared" ca="1" si="123"/>
        <v>0</v>
      </c>
      <c r="AQ759">
        <f ca="1">1*(COUNTIFS($M$4:$M758,M759,AO$4:AO758,1)&gt;0)</f>
        <v>0</v>
      </c>
      <c r="AR759" t="str">
        <f ca="1">+IF($AQ759=1,"",IFERROR(AVERAGEIFS($AG$3:$AN$3,$AG759:$AN759,1),""))</f>
        <v/>
      </c>
    </row>
    <row r="760" spans="2:44" x14ac:dyDescent="0.25">
      <c r="B760">
        <f t="shared" si="124"/>
        <v>757</v>
      </c>
      <c r="C760" s="5">
        <f>AVERAGEIFS(TimeSeries!758:758,TimeSeries!$1:$1,"&lt;="&amp;C$3,TimeSeries!$1:$1,"&gt;="&amp;C$2)</f>
        <v>129.44999999999999</v>
      </c>
      <c r="D760" s="5">
        <f>AVERAGEIFS(TimeSeries!758:758,TimeSeries!$1:$1,"&lt;="&amp;D$3,TimeSeries!$1:$1,"&gt;="&amp;D$2)</f>
        <v>132.44999999999999</v>
      </c>
      <c r="E760" s="5">
        <f>AVERAGEIFS(TimeSeries!758:758,TimeSeries!$1:$1,"&lt;="&amp;E$3,TimeSeries!$1:$1,"&gt;="&amp;E$2)</f>
        <v>133.19999999999999</v>
      </c>
      <c r="F760" s="5">
        <f>AVERAGEIFS(TimeSeries!758:758,TimeSeries!$1:$1,"&lt;="&amp;F$3,TimeSeries!$1:$1,"&gt;="&amp;F$2)</f>
        <v>135.19999999999999</v>
      </c>
      <c r="G760" s="5">
        <f>AVERAGEIFS(TimeSeries!758:758,TimeSeries!$1:$1,"&lt;="&amp;G$3,TimeSeries!$1:$1,"&gt;="&amp;G$2)</f>
        <v>130.94999999999999</v>
      </c>
      <c r="H760" s="5">
        <f>AVERAGEIFS(TimeSeries!758:758,TimeSeries!$1:$1,"&lt;="&amp;H$3,TimeSeries!$1:$1,"&gt;="&amp;H$2)</f>
        <v>121.95</v>
      </c>
      <c r="I760" s="5">
        <f>AVERAGEIFS(TimeSeries!758:758,TimeSeries!$1:$1,"&lt;="&amp;I$3,TimeSeries!$1:$1,"&gt;="&amp;I$2)</f>
        <v>119.1</v>
      </c>
      <c r="J760" s="5">
        <f>AVERAGEIFS(TimeSeries!758:758,TimeSeries!$1:$1,"&lt;="&amp;J$3,TimeSeries!$1:$1,"&gt;="&amp;J$2)</f>
        <v>120.2</v>
      </c>
      <c r="K760" s="5">
        <f>+TimeSeries!I758</f>
        <v>128.17499999999998</v>
      </c>
      <c r="M760">
        <f>+INDEX(TimeSeries!$A:$ZZ,'TimeSeries - Formatted'!$B760+1,'TimeSeries - Formatted'!K$1)</f>
        <v>27</v>
      </c>
      <c r="O760" s="1">
        <f t="shared" si="125"/>
        <v>2.2915843540102676E-2</v>
      </c>
      <c r="P760" s="1">
        <f t="shared" si="126"/>
        <v>1.4553810800459477E-2</v>
      </c>
      <c r="Q760" s="1">
        <f t="shared" si="127"/>
        <v>9.4732853353542978E-3</v>
      </c>
      <c r="R760" s="1">
        <f t="shared" si="128"/>
        <v>9.3318402388951061E-3</v>
      </c>
      <c r="S760" s="1">
        <f t="shared" si="129"/>
        <v>9.2485549132947931E-3</v>
      </c>
      <c r="T760" s="1">
        <f t="shared" si="130"/>
        <v>1.8371607515657695E-2</v>
      </c>
      <c r="U760" s="1">
        <f t="shared" si="131"/>
        <v>1.8819503849443864E-2</v>
      </c>
      <c r="V760" s="1">
        <f t="shared" si="132"/>
        <v>-1.1513157894736725E-2</v>
      </c>
      <c r="X760" s="2">
        <f ca="1">1*(IFERROR(MAX(OFFSET(O$1,MATCH($M760,$M:$M,0)-1,0,ROW()-MATCH($M760,$M:$M,0))),0)&gt;0)</f>
        <v>1</v>
      </c>
      <c r="Y760" s="2">
        <f ca="1">1*(IFERROR(MAX(OFFSET(P$1,MATCH($M760,$M:$M,0)-1,0,ROW()-MATCH($M760,$M:$M,0))),0)&gt;0)</f>
        <v>1</v>
      </c>
      <c r="Z760" s="2">
        <f ca="1">1*(IFERROR(MAX(OFFSET(Q$1,MATCH($M760,$M:$M,0)-1,0,ROW()-MATCH($M760,$M:$M,0))),0)&gt;0)</f>
        <v>1</v>
      </c>
      <c r="AA760" s="2">
        <f ca="1">1*(IFERROR(MAX(OFFSET(R$1,MATCH($M760,$M:$M,0)-1,0,ROW()-MATCH($M760,$M:$M,0))),0)&gt;0)</f>
        <v>1</v>
      </c>
      <c r="AB760" s="2">
        <f ca="1">1*(IFERROR(MAX(OFFSET(S$1,MATCH($M760,$M:$M,0)-1,0,ROW()-MATCH($M760,$M:$M,0))),0)&gt;0)</f>
        <v>1</v>
      </c>
      <c r="AC760" s="2">
        <f ca="1">1*(IFERROR(MAX(OFFSET(T$1,MATCH($M760,$M:$M,0)-1,0,ROW()-MATCH($M760,$M:$M,0))),0)&gt;0)</f>
        <v>0</v>
      </c>
      <c r="AD760" s="2">
        <f ca="1">1*(IFERROR(MAX(OFFSET(U$1,MATCH($M760,$M:$M,0)-1,0,ROW()-MATCH($M760,$M:$M,0))),0)&gt;0)</f>
        <v>0</v>
      </c>
      <c r="AE760" s="2">
        <f ca="1">1*(IFERROR(MAX(OFFSET(V$1,MATCH($M760,$M:$M,0)-1,0,ROW()-MATCH($M760,$M:$M,0))),0)&gt;0)</f>
        <v>0</v>
      </c>
      <c r="AG760">
        <f ca="1">+IF(COUNTIFS(AG$4:AG759,1,$M$4:$M759,$M760)=1,0,IF(O760*X760&lt;$AI$1,1,0))</f>
        <v>0</v>
      </c>
      <c r="AH760">
        <f ca="1">+IF(COUNTIFS(AH$4:AH759,1,$M$4:$M759,$M760)=1,0,IF(P760*Y760&lt;$AI$1,1,0))</f>
        <v>0</v>
      </c>
      <c r="AI760">
        <f ca="1">+IF(COUNTIFS(AI$4:AI759,1,$M$4:$M759,$M760)=1,0,IF(Q760*Z760&lt;$AI$1,1,0))</f>
        <v>0</v>
      </c>
      <c r="AJ760">
        <f ca="1">+IF(COUNTIFS(AJ$4:AJ759,1,$M$4:$M759,$M760)=1,0,IF(R760*AA760&lt;$AI$1,1,0))</f>
        <v>0</v>
      </c>
      <c r="AK760">
        <f ca="1">+IF(COUNTIFS(AK$4:AK759,1,$M$4:$M759,$M760)=1,0,IF(S760*AB760&lt;$AI$1,1,0))</f>
        <v>0</v>
      </c>
      <c r="AL760">
        <f ca="1">+IF(COUNTIFS(AL$4:AL759,1,$M$4:$M759,$M760)=1,0,IF(T760*AC760&lt;$AI$1,1,0))</f>
        <v>0</v>
      </c>
      <c r="AM760">
        <f ca="1">+IF(COUNTIFS(AM$4:AM759,1,$M$4:$M759,$M760)=1,0,IF(U760*AD760&lt;$AI$1,1,0))</f>
        <v>0</v>
      </c>
      <c r="AN760">
        <f ca="1">+IF(COUNTIFS(AN$4:AN759,1,$M$4:$M759,$M760)=1,0,IF(V760*AE760&lt;$AI$1,1,0))</f>
        <v>0</v>
      </c>
      <c r="AO760">
        <f t="shared" ca="1" si="123"/>
        <v>0</v>
      </c>
      <c r="AQ760">
        <f ca="1">1*(COUNTIFS($M$4:$M759,M760,AO$4:AO759,1)&gt;0)</f>
        <v>0</v>
      </c>
      <c r="AR760" t="str">
        <f ca="1">+IF($AQ760=1,"",IFERROR(AVERAGEIFS($AG$3:$AN$3,$AG760:$AN760,1),""))</f>
        <v/>
      </c>
    </row>
    <row r="761" spans="2:44" x14ac:dyDescent="0.25">
      <c r="B761">
        <f t="shared" si="124"/>
        <v>758</v>
      </c>
      <c r="C761" s="5">
        <f>AVERAGEIFS(TimeSeries!759:759,TimeSeries!$1:$1,"&lt;="&amp;C$3,TimeSeries!$1:$1,"&gt;="&amp;C$2)</f>
        <v>131.19999999999999</v>
      </c>
      <c r="D761" s="5">
        <f>AVERAGEIFS(TimeSeries!759:759,TimeSeries!$1:$1,"&lt;="&amp;D$3,TimeSeries!$1:$1,"&gt;="&amp;D$2)</f>
        <v>134.19999999999999</v>
      </c>
      <c r="E761" s="5">
        <f>AVERAGEIFS(TimeSeries!759:759,TimeSeries!$1:$1,"&lt;="&amp;E$3,TimeSeries!$1:$1,"&gt;="&amp;E$2)</f>
        <v>135.6</v>
      </c>
      <c r="F761" s="5">
        <f>AVERAGEIFS(TimeSeries!759:759,TimeSeries!$1:$1,"&lt;="&amp;F$3,TimeSeries!$1:$1,"&gt;="&amp;F$2)</f>
        <v>137.1</v>
      </c>
      <c r="G761" s="5">
        <f>AVERAGEIFS(TimeSeries!759:759,TimeSeries!$1:$1,"&lt;="&amp;G$3,TimeSeries!$1:$1,"&gt;="&amp;G$2)</f>
        <v>132.15</v>
      </c>
      <c r="H761" s="5">
        <f>AVERAGEIFS(TimeSeries!759:759,TimeSeries!$1:$1,"&lt;="&amp;H$3,TimeSeries!$1:$1,"&gt;="&amp;H$2)</f>
        <v>123.65</v>
      </c>
      <c r="I761" s="5">
        <f>AVERAGEIFS(TimeSeries!759:759,TimeSeries!$1:$1,"&lt;="&amp;I$3,TimeSeries!$1:$1,"&gt;="&amp;I$2)</f>
        <v>120.8</v>
      </c>
      <c r="J761" s="5">
        <f>AVERAGEIFS(TimeSeries!759:759,TimeSeries!$1:$1,"&lt;="&amp;J$3,TimeSeries!$1:$1,"&gt;="&amp;J$2)</f>
        <v>121.6</v>
      </c>
      <c r="K761" s="5">
        <f>+TimeSeries!I759</f>
        <v>129.9375</v>
      </c>
      <c r="M761">
        <f>+INDEX(TimeSeries!$A:$ZZ,'TimeSeries - Formatted'!$B761+1,'TimeSeries - Formatted'!K$1)</f>
        <v>27</v>
      </c>
      <c r="O761" s="1">
        <f t="shared" si="125"/>
        <v>1.351873310158358E-2</v>
      </c>
      <c r="P761" s="1">
        <f t="shared" si="126"/>
        <v>1.3212533031332629E-2</v>
      </c>
      <c r="Q761" s="1">
        <f t="shared" si="127"/>
        <v>1.8018018018018056E-2</v>
      </c>
      <c r="R761" s="1">
        <f t="shared" si="128"/>
        <v>1.4053254437869755E-2</v>
      </c>
      <c r="S761" s="1">
        <f t="shared" si="129"/>
        <v>9.1638029782361574E-3</v>
      </c>
      <c r="T761" s="1">
        <f t="shared" si="130"/>
        <v>1.3940139401394047E-2</v>
      </c>
      <c r="U761" s="1">
        <f t="shared" si="131"/>
        <v>1.4273719563392184E-2</v>
      </c>
      <c r="V761" s="1">
        <f t="shared" si="132"/>
        <v>0</v>
      </c>
      <c r="X761" s="2">
        <f ca="1">1*(IFERROR(MAX(OFFSET(O$1,MATCH($M761,$M:$M,0)-1,0,ROW()-MATCH($M761,$M:$M,0))),0)&gt;0)</f>
        <v>1</v>
      </c>
      <c r="Y761" s="2">
        <f ca="1">1*(IFERROR(MAX(OFFSET(P$1,MATCH($M761,$M:$M,0)-1,0,ROW()-MATCH($M761,$M:$M,0))),0)&gt;0)</f>
        <v>1</v>
      </c>
      <c r="Z761" s="2">
        <f ca="1">1*(IFERROR(MAX(OFFSET(Q$1,MATCH($M761,$M:$M,0)-1,0,ROW()-MATCH($M761,$M:$M,0))),0)&gt;0)</f>
        <v>1</v>
      </c>
      <c r="AA761" s="2">
        <f ca="1">1*(IFERROR(MAX(OFFSET(R$1,MATCH($M761,$M:$M,0)-1,0,ROW()-MATCH($M761,$M:$M,0))),0)&gt;0)</f>
        <v>1</v>
      </c>
      <c r="AB761" s="2">
        <f ca="1">1*(IFERROR(MAX(OFFSET(S$1,MATCH($M761,$M:$M,0)-1,0,ROW()-MATCH($M761,$M:$M,0))),0)&gt;0)</f>
        <v>1</v>
      </c>
      <c r="AC761" s="2">
        <f ca="1">1*(IFERROR(MAX(OFFSET(T$1,MATCH($M761,$M:$M,0)-1,0,ROW()-MATCH($M761,$M:$M,0))),0)&gt;0)</f>
        <v>1</v>
      </c>
      <c r="AD761" s="2">
        <f ca="1">1*(IFERROR(MAX(OFFSET(U$1,MATCH($M761,$M:$M,0)-1,0,ROW()-MATCH($M761,$M:$M,0))),0)&gt;0)</f>
        <v>1</v>
      </c>
      <c r="AE761" s="2">
        <f ca="1">1*(IFERROR(MAX(OFFSET(V$1,MATCH($M761,$M:$M,0)-1,0,ROW()-MATCH($M761,$M:$M,0))),0)&gt;0)</f>
        <v>0</v>
      </c>
      <c r="AG761">
        <f ca="1">+IF(COUNTIFS(AG$4:AG760,1,$M$4:$M760,$M761)=1,0,IF(O761*X761&lt;$AI$1,1,0))</f>
        <v>0</v>
      </c>
      <c r="AH761">
        <f ca="1">+IF(COUNTIFS(AH$4:AH760,1,$M$4:$M760,$M761)=1,0,IF(P761*Y761&lt;$AI$1,1,0))</f>
        <v>0</v>
      </c>
      <c r="AI761">
        <f ca="1">+IF(COUNTIFS(AI$4:AI760,1,$M$4:$M760,$M761)=1,0,IF(Q761*Z761&lt;$AI$1,1,0))</f>
        <v>0</v>
      </c>
      <c r="AJ761">
        <f ca="1">+IF(COUNTIFS(AJ$4:AJ760,1,$M$4:$M760,$M761)=1,0,IF(R761*AA761&lt;$AI$1,1,0))</f>
        <v>0</v>
      </c>
      <c r="AK761">
        <f ca="1">+IF(COUNTIFS(AK$4:AK760,1,$M$4:$M760,$M761)=1,0,IF(S761*AB761&lt;$AI$1,1,0))</f>
        <v>0</v>
      </c>
      <c r="AL761">
        <f ca="1">+IF(COUNTIFS(AL$4:AL760,1,$M$4:$M760,$M761)=1,0,IF(T761*AC761&lt;$AI$1,1,0))</f>
        <v>0</v>
      </c>
      <c r="AM761">
        <f ca="1">+IF(COUNTIFS(AM$4:AM760,1,$M$4:$M760,$M761)=1,0,IF(U761*AD761&lt;$AI$1,1,0))</f>
        <v>0</v>
      </c>
      <c r="AN761">
        <f ca="1">+IF(COUNTIFS(AN$4:AN760,1,$M$4:$M760,$M761)=1,0,IF(V761*AE761&lt;$AI$1,1,0))</f>
        <v>0</v>
      </c>
      <c r="AO761">
        <f t="shared" ca="1" si="123"/>
        <v>0</v>
      </c>
      <c r="AQ761">
        <f ca="1">1*(COUNTIFS($M$4:$M760,M761,AO$4:AO760,1)&gt;0)</f>
        <v>0</v>
      </c>
      <c r="AR761" t="str">
        <f ca="1">+IF($AQ761=1,"",IFERROR(AVERAGEIFS($AG$3:$AN$3,$AG761:$AN761,1),""))</f>
        <v/>
      </c>
    </row>
    <row r="762" spans="2:44" x14ac:dyDescent="0.25">
      <c r="B762">
        <f t="shared" si="124"/>
        <v>759</v>
      </c>
      <c r="C762" s="5">
        <f>AVERAGEIFS(TimeSeries!760:760,TimeSeries!$1:$1,"&lt;="&amp;C$3,TimeSeries!$1:$1,"&gt;="&amp;C$2)</f>
        <v>132.9</v>
      </c>
      <c r="D762" s="5">
        <f>AVERAGEIFS(TimeSeries!760:760,TimeSeries!$1:$1,"&lt;="&amp;D$3,TimeSeries!$1:$1,"&gt;="&amp;D$2)</f>
        <v>135.9</v>
      </c>
      <c r="E762" s="5">
        <f>AVERAGEIFS(TimeSeries!760:760,TimeSeries!$1:$1,"&lt;="&amp;E$3,TimeSeries!$1:$1,"&gt;="&amp;E$2)</f>
        <v>137.30000000000001</v>
      </c>
      <c r="F762" s="5">
        <f>AVERAGEIFS(TimeSeries!760:760,TimeSeries!$1:$1,"&lt;="&amp;F$3,TimeSeries!$1:$1,"&gt;="&amp;F$2)</f>
        <v>138.30000000000001</v>
      </c>
      <c r="G762" s="5">
        <f>AVERAGEIFS(TimeSeries!760:760,TimeSeries!$1:$1,"&lt;="&amp;G$3,TimeSeries!$1:$1,"&gt;="&amp;G$2)</f>
        <v>134.05000000000001</v>
      </c>
      <c r="H762" s="5">
        <f>AVERAGEIFS(TimeSeries!760:760,TimeSeries!$1:$1,"&lt;="&amp;H$3,TimeSeries!$1:$1,"&gt;="&amp;H$2)</f>
        <v>126.05</v>
      </c>
      <c r="I762" s="5">
        <f>AVERAGEIFS(TimeSeries!760:760,TimeSeries!$1:$1,"&lt;="&amp;I$3,TimeSeries!$1:$1,"&gt;="&amp;I$2)</f>
        <v>122.5</v>
      </c>
      <c r="J762" s="5">
        <f>AVERAGEIFS(TimeSeries!760:760,TimeSeries!$1:$1,"&lt;="&amp;J$3,TimeSeries!$1:$1,"&gt;="&amp;J$2)</f>
        <v>123</v>
      </c>
      <c r="K762" s="5">
        <f>+TimeSeries!I760</f>
        <v>131.6875</v>
      </c>
      <c r="M762">
        <f>+INDEX(TimeSeries!$A:$ZZ,'TimeSeries - Formatted'!$B762+1,'TimeSeries - Formatted'!K$1)</f>
        <v>27</v>
      </c>
      <c r="O762" s="1">
        <f t="shared" si="125"/>
        <v>1.2957317073170938E-2</v>
      </c>
      <c r="P762" s="1">
        <f t="shared" si="126"/>
        <v>1.266766020864396E-2</v>
      </c>
      <c r="Q762" s="1">
        <f t="shared" si="127"/>
        <v>1.2536873156342221E-2</v>
      </c>
      <c r="R762" s="1">
        <f t="shared" si="128"/>
        <v>8.7527352297593897E-3</v>
      </c>
      <c r="S762" s="1">
        <f t="shared" si="129"/>
        <v>1.4377601210745494E-2</v>
      </c>
      <c r="T762" s="1">
        <f t="shared" si="130"/>
        <v>1.940962393853618E-2</v>
      </c>
      <c r="U762" s="1">
        <f t="shared" si="131"/>
        <v>1.4072847682119249E-2</v>
      </c>
      <c r="V762" s="1">
        <f t="shared" si="132"/>
        <v>1.1513157894736947E-2</v>
      </c>
      <c r="X762" s="2">
        <f ca="1">1*(IFERROR(MAX(OFFSET(O$1,MATCH($M762,$M:$M,0)-1,0,ROW()-MATCH($M762,$M:$M,0))),0)&gt;0)</f>
        <v>1</v>
      </c>
      <c r="Y762" s="2">
        <f ca="1">1*(IFERROR(MAX(OFFSET(P$1,MATCH($M762,$M:$M,0)-1,0,ROW()-MATCH($M762,$M:$M,0))),0)&gt;0)</f>
        <v>1</v>
      </c>
      <c r="Z762" s="2">
        <f ca="1">1*(IFERROR(MAX(OFFSET(Q$1,MATCH($M762,$M:$M,0)-1,0,ROW()-MATCH($M762,$M:$M,0))),0)&gt;0)</f>
        <v>1</v>
      </c>
      <c r="AA762" s="2">
        <f ca="1">1*(IFERROR(MAX(OFFSET(R$1,MATCH($M762,$M:$M,0)-1,0,ROW()-MATCH($M762,$M:$M,0))),0)&gt;0)</f>
        <v>1</v>
      </c>
      <c r="AB762" s="2">
        <f ca="1">1*(IFERROR(MAX(OFFSET(S$1,MATCH($M762,$M:$M,0)-1,0,ROW()-MATCH($M762,$M:$M,0))),0)&gt;0)</f>
        <v>1</v>
      </c>
      <c r="AC762" s="2">
        <f ca="1">1*(IFERROR(MAX(OFFSET(T$1,MATCH($M762,$M:$M,0)-1,0,ROW()-MATCH($M762,$M:$M,0))),0)&gt;0)</f>
        <v>1</v>
      </c>
      <c r="AD762" s="2">
        <f ca="1">1*(IFERROR(MAX(OFFSET(U$1,MATCH($M762,$M:$M,0)-1,0,ROW()-MATCH($M762,$M:$M,0))),0)&gt;0)</f>
        <v>1</v>
      </c>
      <c r="AE762" s="2">
        <f ca="1">1*(IFERROR(MAX(OFFSET(V$1,MATCH($M762,$M:$M,0)-1,0,ROW()-MATCH($M762,$M:$M,0))),0)&gt;0)</f>
        <v>0</v>
      </c>
      <c r="AG762">
        <f ca="1">+IF(COUNTIFS(AG$4:AG761,1,$M$4:$M761,$M762)=1,0,IF(O762*X762&lt;$AI$1,1,0))</f>
        <v>0</v>
      </c>
      <c r="AH762">
        <f ca="1">+IF(COUNTIFS(AH$4:AH761,1,$M$4:$M761,$M762)=1,0,IF(P762*Y762&lt;$AI$1,1,0))</f>
        <v>0</v>
      </c>
      <c r="AI762">
        <f ca="1">+IF(COUNTIFS(AI$4:AI761,1,$M$4:$M761,$M762)=1,0,IF(Q762*Z762&lt;$AI$1,1,0))</f>
        <v>0</v>
      </c>
      <c r="AJ762">
        <f ca="1">+IF(COUNTIFS(AJ$4:AJ761,1,$M$4:$M761,$M762)=1,0,IF(R762*AA762&lt;$AI$1,1,0))</f>
        <v>0</v>
      </c>
      <c r="AK762">
        <f ca="1">+IF(COUNTIFS(AK$4:AK761,1,$M$4:$M761,$M762)=1,0,IF(S762*AB762&lt;$AI$1,1,0))</f>
        <v>0</v>
      </c>
      <c r="AL762">
        <f ca="1">+IF(COUNTIFS(AL$4:AL761,1,$M$4:$M761,$M762)=1,0,IF(T762*AC762&lt;$AI$1,1,0))</f>
        <v>0</v>
      </c>
      <c r="AM762">
        <f ca="1">+IF(COUNTIFS(AM$4:AM761,1,$M$4:$M761,$M762)=1,0,IF(U762*AD762&lt;$AI$1,1,0))</f>
        <v>0</v>
      </c>
      <c r="AN762">
        <f ca="1">+IF(COUNTIFS(AN$4:AN761,1,$M$4:$M761,$M762)=1,0,IF(V762*AE762&lt;$AI$1,1,0))</f>
        <v>0</v>
      </c>
      <c r="AO762">
        <f t="shared" ca="1" si="123"/>
        <v>0</v>
      </c>
      <c r="AQ762">
        <f ca="1">1*(COUNTIFS($M$4:$M761,M762,AO$4:AO761,1)&gt;0)</f>
        <v>0</v>
      </c>
      <c r="AR762" t="str">
        <f ca="1">+IF($AQ762=1,"",IFERROR(AVERAGEIFS($AG$3:$AN$3,$AG762:$AN762,1),""))</f>
        <v/>
      </c>
    </row>
    <row r="763" spans="2:44" x14ac:dyDescent="0.25">
      <c r="B763">
        <f t="shared" si="124"/>
        <v>760</v>
      </c>
      <c r="C763" s="5">
        <f>AVERAGEIFS(TimeSeries!761:761,TimeSeries!$1:$1,"&lt;="&amp;C$3,TimeSeries!$1:$1,"&gt;="&amp;C$2)</f>
        <v>134.1</v>
      </c>
      <c r="D763" s="5">
        <f>AVERAGEIFS(TimeSeries!761:761,TimeSeries!$1:$1,"&lt;="&amp;D$3,TimeSeries!$1:$1,"&gt;="&amp;D$2)</f>
        <v>137.1</v>
      </c>
      <c r="E763" s="5">
        <f>AVERAGEIFS(TimeSeries!761:761,TimeSeries!$1:$1,"&lt;="&amp;E$3,TimeSeries!$1:$1,"&gt;="&amp;E$2)</f>
        <v>138.5</v>
      </c>
      <c r="F763" s="5">
        <f>AVERAGEIFS(TimeSeries!761:761,TimeSeries!$1:$1,"&lt;="&amp;F$3,TimeSeries!$1:$1,"&gt;="&amp;F$2)</f>
        <v>140</v>
      </c>
      <c r="G763" s="5">
        <f>AVERAGEIFS(TimeSeries!761:761,TimeSeries!$1:$1,"&lt;="&amp;G$3,TimeSeries!$1:$1,"&gt;="&amp;G$2)</f>
        <v>135.05000000000001</v>
      </c>
      <c r="H763" s="5">
        <f>AVERAGEIFS(TimeSeries!761:761,TimeSeries!$1:$1,"&lt;="&amp;H$3,TimeSeries!$1:$1,"&gt;="&amp;H$2)</f>
        <v>126.55</v>
      </c>
      <c r="I763" s="5">
        <f>AVERAGEIFS(TimeSeries!761:761,TimeSeries!$1:$1,"&lt;="&amp;I$3,TimeSeries!$1:$1,"&gt;="&amp;I$2)</f>
        <v>123.75</v>
      </c>
      <c r="J763" s="5">
        <f>AVERAGEIFS(TimeSeries!761:761,TimeSeries!$1:$1,"&lt;="&amp;J$3,TimeSeries!$1:$1,"&gt;="&amp;J$2)</f>
        <v>124.5</v>
      </c>
      <c r="K763" s="5">
        <f>+TimeSeries!I761</f>
        <v>132.85000000000002</v>
      </c>
      <c r="M763">
        <f>+INDEX(TimeSeries!$A:$ZZ,'TimeSeries - Formatted'!$B763+1,'TimeSeries - Formatted'!K$1)</f>
        <v>27</v>
      </c>
      <c r="O763" s="1">
        <f t="shared" si="125"/>
        <v>9.0293453724603623E-3</v>
      </c>
      <c r="P763" s="1">
        <f t="shared" si="126"/>
        <v>8.8300220750550107E-3</v>
      </c>
      <c r="Q763" s="1">
        <f t="shared" si="127"/>
        <v>8.7399854333576332E-3</v>
      </c>
      <c r="R763" s="1">
        <f t="shared" si="128"/>
        <v>1.229211858279089E-2</v>
      </c>
      <c r="S763" s="1">
        <f t="shared" si="129"/>
        <v>7.4599030212607609E-3</v>
      </c>
      <c r="T763" s="1">
        <f t="shared" si="130"/>
        <v>3.9666798889330668E-3</v>
      </c>
      <c r="U763" s="1">
        <f t="shared" si="131"/>
        <v>1.0204081632652962E-2</v>
      </c>
      <c r="V763" s="1">
        <f t="shared" si="132"/>
        <v>1.2195121951219523E-2</v>
      </c>
      <c r="X763" s="2">
        <f ca="1">1*(IFERROR(MAX(OFFSET(O$1,MATCH($M763,$M:$M,0)-1,0,ROW()-MATCH($M763,$M:$M,0))),0)&gt;0)</f>
        <v>1</v>
      </c>
      <c r="Y763" s="2">
        <f ca="1">1*(IFERROR(MAX(OFFSET(P$1,MATCH($M763,$M:$M,0)-1,0,ROW()-MATCH($M763,$M:$M,0))),0)&gt;0)</f>
        <v>1</v>
      </c>
      <c r="Z763" s="2">
        <f ca="1">1*(IFERROR(MAX(OFFSET(Q$1,MATCH($M763,$M:$M,0)-1,0,ROW()-MATCH($M763,$M:$M,0))),0)&gt;0)</f>
        <v>1</v>
      </c>
      <c r="AA763" s="2">
        <f ca="1">1*(IFERROR(MAX(OFFSET(R$1,MATCH($M763,$M:$M,0)-1,0,ROW()-MATCH($M763,$M:$M,0))),0)&gt;0)</f>
        <v>1</v>
      </c>
      <c r="AB763" s="2">
        <f ca="1">1*(IFERROR(MAX(OFFSET(S$1,MATCH($M763,$M:$M,0)-1,0,ROW()-MATCH($M763,$M:$M,0))),0)&gt;0)</f>
        <v>1</v>
      </c>
      <c r="AC763" s="2">
        <f ca="1">1*(IFERROR(MAX(OFFSET(T$1,MATCH($M763,$M:$M,0)-1,0,ROW()-MATCH($M763,$M:$M,0))),0)&gt;0)</f>
        <v>1</v>
      </c>
      <c r="AD763" s="2">
        <f ca="1">1*(IFERROR(MAX(OFFSET(U$1,MATCH($M763,$M:$M,0)-1,0,ROW()-MATCH($M763,$M:$M,0))),0)&gt;0)</f>
        <v>1</v>
      </c>
      <c r="AE763" s="2">
        <f ca="1">1*(IFERROR(MAX(OFFSET(V$1,MATCH($M763,$M:$M,0)-1,0,ROW()-MATCH($M763,$M:$M,0))),0)&gt;0)</f>
        <v>1</v>
      </c>
      <c r="AG763">
        <f ca="1">+IF(COUNTIFS(AG$4:AG762,1,$M$4:$M762,$M763)=1,0,IF(O763*X763&lt;$AI$1,1,0))</f>
        <v>0</v>
      </c>
      <c r="AH763">
        <f ca="1">+IF(COUNTIFS(AH$4:AH762,1,$M$4:$M762,$M763)=1,0,IF(P763*Y763&lt;$AI$1,1,0))</f>
        <v>0</v>
      </c>
      <c r="AI763">
        <f ca="1">+IF(COUNTIFS(AI$4:AI762,1,$M$4:$M762,$M763)=1,0,IF(Q763*Z763&lt;$AI$1,1,0))</f>
        <v>0</v>
      </c>
      <c r="AJ763">
        <f ca="1">+IF(COUNTIFS(AJ$4:AJ762,1,$M$4:$M762,$M763)=1,0,IF(R763*AA763&lt;$AI$1,1,0))</f>
        <v>0</v>
      </c>
      <c r="AK763">
        <f ca="1">+IF(COUNTIFS(AK$4:AK762,1,$M$4:$M762,$M763)=1,0,IF(S763*AB763&lt;$AI$1,1,0))</f>
        <v>0</v>
      </c>
      <c r="AL763">
        <f ca="1">+IF(COUNTIFS(AL$4:AL762,1,$M$4:$M762,$M763)=1,0,IF(T763*AC763&lt;$AI$1,1,0))</f>
        <v>0</v>
      </c>
      <c r="AM763">
        <f ca="1">+IF(COUNTIFS(AM$4:AM762,1,$M$4:$M762,$M763)=1,0,IF(U763*AD763&lt;$AI$1,1,0))</f>
        <v>0</v>
      </c>
      <c r="AN763">
        <f ca="1">+IF(COUNTIFS(AN$4:AN762,1,$M$4:$M762,$M763)=1,0,IF(V763*AE763&lt;$AI$1,1,0))</f>
        <v>0</v>
      </c>
      <c r="AO763">
        <f t="shared" ca="1" si="123"/>
        <v>0</v>
      </c>
      <c r="AQ763">
        <f ca="1">1*(COUNTIFS($M$4:$M762,M763,AO$4:AO762,1)&gt;0)</f>
        <v>0</v>
      </c>
      <c r="AR763" t="str">
        <f ca="1">+IF($AQ763=1,"",IFERROR(AVERAGEIFS($AG$3:$AN$3,$AG763:$AN763,1),""))</f>
        <v/>
      </c>
    </row>
    <row r="764" spans="2:44" x14ac:dyDescent="0.25">
      <c r="B764">
        <f t="shared" si="124"/>
        <v>761</v>
      </c>
      <c r="C764" s="5">
        <f>AVERAGEIFS(TimeSeries!762:762,TimeSeries!$1:$1,"&lt;="&amp;C$3,TimeSeries!$1:$1,"&gt;="&amp;C$2)</f>
        <v>135.30000000000001</v>
      </c>
      <c r="D764" s="5">
        <f>AVERAGEIFS(TimeSeries!762:762,TimeSeries!$1:$1,"&lt;="&amp;D$3,TimeSeries!$1:$1,"&gt;="&amp;D$2)</f>
        <v>138.80000000000001</v>
      </c>
      <c r="E764" s="5">
        <f>AVERAGEIFS(TimeSeries!762:762,TimeSeries!$1:$1,"&lt;="&amp;E$3,TimeSeries!$1:$1,"&gt;="&amp;E$2)</f>
        <v>140.19999999999999</v>
      </c>
      <c r="F764" s="5">
        <f>AVERAGEIFS(TimeSeries!762:762,TimeSeries!$1:$1,"&lt;="&amp;F$3,TimeSeries!$1:$1,"&gt;="&amp;F$2)</f>
        <v>140.69999999999999</v>
      </c>
      <c r="G764" s="5">
        <f>AVERAGEIFS(TimeSeries!762:762,TimeSeries!$1:$1,"&lt;="&amp;G$3,TimeSeries!$1:$1,"&gt;="&amp;G$2)</f>
        <v>135.75</v>
      </c>
      <c r="H764" s="5">
        <f>AVERAGEIFS(TimeSeries!762:762,TimeSeries!$1:$1,"&lt;="&amp;H$3,TimeSeries!$1:$1,"&gt;="&amp;H$2)</f>
        <v>127.75</v>
      </c>
      <c r="I764" s="5">
        <f>AVERAGEIFS(TimeSeries!762:762,TimeSeries!$1:$1,"&lt;="&amp;I$3,TimeSeries!$1:$1,"&gt;="&amp;I$2)</f>
        <v>124.95</v>
      </c>
      <c r="J764" s="5">
        <f>AVERAGEIFS(TimeSeries!762:762,TimeSeries!$1:$1,"&lt;="&amp;J$3,TimeSeries!$1:$1,"&gt;="&amp;J$2)</f>
        <v>125.9</v>
      </c>
      <c r="K764" s="5">
        <f>+TimeSeries!I762</f>
        <v>134.05000000000001</v>
      </c>
      <c r="M764">
        <f>+INDEX(TimeSeries!$A:$ZZ,'TimeSeries - Formatted'!$B764+1,'TimeSeries - Formatted'!K$1)</f>
        <v>27</v>
      </c>
      <c r="O764" s="1">
        <f t="shared" si="125"/>
        <v>8.9485458612976743E-3</v>
      </c>
      <c r="P764" s="1">
        <f t="shared" si="126"/>
        <v>1.2399708242159191E-2</v>
      </c>
      <c r="Q764" s="1">
        <f t="shared" si="127"/>
        <v>1.2274368231046884E-2</v>
      </c>
      <c r="R764" s="1">
        <f t="shared" si="128"/>
        <v>4.9999999999998934E-3</v>
      </c>
      <c r="S764" s="1">
        <f t="shared" si="129"/>
        <v>5.1832654572379067E-3</v>
      </c>
      <c r="T764" s="1">
        <f t="shared" si="130"/>
        <v>9.4824180165942185E-3</v>
      </c>
      <c r="U764" s="1">
        <f t="shared" si="131"/>
        <v>9.6969696969697594E-3</v>
      </c>
      <c r="V764" s="1">
        <f t="shared" si="132"/>
        <v>1.1244979919678766E-2</v>
      </c>
      <c r="X764" s="2">
        <f ca="1">1*(IFERROR(MAX(OFFSET(O$1,MATCH($M764,$M:$M,0)-1,0,ROW()-MATCH($M764,$M:$M,0))),0)&gt;0)</f>
        <v>1</v>
      </c>
      <c r="Y764" s="2">
        <f ca="1">1*(IFERROR(MAX(OFFSET(P$1,MATCH($M764,$M:$M,0)-1,0,ROW()-MATCH($M764,$M:$M,0))),0)&gt;0)</f>
        <v>1</v>
      </c>
      <c r="Z764" s="2">
        <f ca="1">1*(IFERROR(MAX(OFFSET(Q$1,MATCH($M764,$M:$M,0)-1,0,ROW()-MATCH($M764,$M:$M,0))),0)&gt;0)</f>
        <v>1</v>
      </c>
      <c r="AA764" s="2">
        <f ca="1">1*(IFERROR(MAX(OFFSET(R$1,MATCH($M764,$M:$M,0)-1,0,ROW()-MATCH($M764,$M:$M,0))),0)&gt;0)</f>
        <v>1</v>
      </c>
      <c r="AB764" s="2">
        <f ca="1">1*(IFERROR(MAX(OFFSET(S$1,MATCH($M764,$M:$M,0)-1,0,ROW()-MATCH($M764,$M:$M,0))),0)&gt;0)</f>
        <v>1</v>
      </c>
      <c r="AC764" s="2">
        <f ca="1">1*(IFERROR(MAX(OFFSET(T$1,MATCH($M764,$M:$M,0)-1,0,ROW()-MATCH($M764,$M:$M,0))),0)&gt;0)</f>
        <v>1</v>
      </c>
      <c r="AD764" s="2">
        <f ca="1">1*(IFERROR(MAX(OFFSET(U$1,MATCH($M764,$M:$M,0)-1,0,ROW()-MATCH($M764,$M:$M,0))),0)&gt;0)</f>
        <v>1</v>
      </c>
      <c r="AE764" s="2">
        <f ca="1">1*(IFERROR(MAX(OFFSET(V$1,MATCH($M764,$M:$M,0)-1,0,ROW()-MATCH($M764,$M:$M,0))),0)&gt;0)</f>
        <v>1</v>
      </c>
      <c r="AG764">
        <f ca="1">+IF(COUNTIFS(AG$4:AG763,1,$M$4:$M763,$M764)=1,0,IF(O764*X764&lt;$AI$1,1,0))</f>
        <v>0</v>
      </c>
      <c r="AH764">
        <f ca="1">+IF(COUNTIFS(AH$4:AH763,1,$M$4:$M763,$M764)=1,0,IF(P764*Y764&lt;$AI$1,1,0))</f>
        <v>0</v>
      </c>
      <c r="AI764">
        <f ca="1">+IF(COUNTIFS(AI$4:AI763,1,$M$4:$M763,$M764)=1,0,IF(Q764*Z764&lt;$AI$1,1,0))</f>
        <v>0</v>
      </c>
      <c r="AJ764">
        <f ca="1">+IF(COUNTIFS(AJ$4:AJ763,1,$M$4:$M763,$M764)=1,0,IF(R764*AA764&lt;$AI$1,1,0))</f>
        <v>0</v>
      </c>
      <c r="AK764">
        <f ca="1">+IF(COUNTIFS(AK$4:AK763,1,$M$4:$M763,$M764)=1,0,IF(S764*AB764&lt;$AI$1,1,0))</f>
        <v>0</v>
      </c>
      <c r="AL764">
        <f ca="1">+IF(COUNTIFS(AL$4:AL763,1,$M$4:$M763,$M764)=1,0,IF(T764*AC764&lt;$AI$1,1,0))</f>
        <v>0</v>
      </c>
      <c r="AM764">
        <f ca="1">+IF(COUNTIFS(AM$4:AM763,1,$M$4:$M763,$M764)=1,0,IF(U764*AD764&lt;$AI$1,1,0))</f>
        <v>0</v>
      </c>
      <c r="AN764">
        <f ca="1">+IF(COUNTIFS(AN$4:AN763,1,$M$4:$M763,$M764)=1,0,IF(V764*AE764&lt;$AI$1,1,0))</f>
        <v>0</v>
      </c>
      <c r="AO764">
        <f t="shared" ca="1" si="123"/>
        <v>0</v>
      </c>
      <c r="AQ764">
        <f ca="1">1*(COUNTIFS($M$4:$M763,M764,AO$4:AO763,1)&gt;0)</f>
        <v>0</v>
      </c>
      <c r="AR764" t="str">
        <f ca="1">+IF($AQ764=1,"",IFERROR(AVERAGEIFS($AG$3:$AN$3,$AG764:$AN764,1),""))</f>
        <v/>
      </c>
    </row>
    <row r="765" spans="2:44" x14ac:dyDescent="0.25">
      <c r="B765">
        <f t="shared" si="124"/>
        <v>762</v>
      </c>
      <c r="C765" s="5">
        <f>AVERAGEIFS(TimeSeries!763:763,TimeSeries!$1:$1,"&lt;="&amp;C$3,TimeSeries!$1:$1,"&gt;="&amp;C$2)</f>
        <v>136.30000000000001</v>
      </c>
      <c r="D765" s="5">
        <f>AVERAGEIFS(TimeSeries!763:763,TimeSeries!$1:$1,"&lt;="&amp;D$3,TimeSeries!$1:$1,"&gt;="&amp;D$2)</f>
        <v>140.30000000000001</v>
      </c>
      <c r="E765" s="5">
        <f>AVERAGEIFS(TimeSeries!763:763,TimeSeries!$1:$1,"&lt;="&amp;E$3,TimeSeries!$1:$1,"&gt;="&amp;E$2)</f>
        <v>143.1</v>
      </c>
      <c r="F765" s="5">
        <f>AVERAGEIFS(TimeSeries!763:763,TimeSeries!$1:$1,"&lt;="&amp;F$3,TimeSeries!$1:$1,"&gt;="&amp;F$2)</f>
        <v>142.6</v>
      </c>
      <c r="G765" s="5">
        <f>AVERAGEIFS(TimeSeries!763:763,TimeSeries!$1:$1,"&lt;="&amp;G$3,TimeSeries!$1:$1,"&gt;="&amp;G$2)</f>
        <v>136.94999999999999</v>
      </c>
      <c r="H765" s="5">
        <f>AVERAGEIFS(TimeSeries!763:763,TimeSeries!$1:$1,"&lt;="&amp;H$3,TimeSeries!$1:$1,"&gt;="&amp;H$2)</f>
        <v>128.94999999999999</v>
      </c>
      <c r="I765" s="5">
        <f>AVERAGEIFS(TimeSeries!763:763,TimeSeries!$1:$1,"&lt;="&amp;I$3,TimeSeries!$1:$1,"&gt;="&amp;I$2)</f>
        <v>126.15</v>
      </c>
      <c r="J765" s="5">
        <f>AVERAGEIFS(TimeSeries!763:763,TimeSeries!$1:$1,"&lt;="&amp;J$3,TimeSeries!$1:$1,"&gt;="&amp;J$2)</f>
        <v>127.3</v>
      </c>
      <c r="K765" s="5">
        <f>+TimeSeries!I763</f>
        <v>135.625</v>
      </c>
      <c r="M765">
        <f>+INDEX(TimeSeries!$A:$ZZ,'TimeSeries - Formatted'!$B765+1,'TimeSeries - Formatted'!K$1)</f>
        <v>27</v>
      </c>
      <c r="O765" s="1">
        <f t="shared" si="125"/>
        <v>7.3909830007390376E-3</v>
      </c>
      <c r="P765" s="1">
        <f t="shared" si="126"/>
        <v>1.0806916426512991E-2</v>
      </c>
      <c r="Q765" s="1">
        <f t="shared" si="127"/>
        <v>2.0684736091298284E-2</v>
      </c>
      <c r="R765" s="1">
        <f t="shared" si="128"/>
        <v>1.3503909026297167E-2</v>
      </c>
      <c r="S765" s="1">
        <f t="shared" si="129"/>
        <v>8.8397790055247949E-3</v>
      </c>
      <c r="T765" s="1">
        <f t="shared" si="130"/>
        <v>9.3933463796476158E-3</v>
      </c>
      <c r="U765" s="1">
        <f t="shared" si="131"/>
        <v>9.6038415366146435E-3</v>
      </c>
      <c r="V765" s="1">
        <f t="shared" si="132"/>
        <v>1.1119936457505863E-2</v>
      </c>
      <c r="X765" s="2">
        <f ca="1">1*(IFERROR(MAX(OFFSET(O$1,MATCH($M765,$M:$M,0)-1,0,ROW()-MATCH($M765,$M:$M,0))),0)&gt;0)</f>
        <v>1</v>
      </c>
      <c r="Y765" s="2">
        <f ca="1">1*(IFERROR(MAX(OFFSET(P$1,MATCH($M765,$M:$M,0)-1,0,ROW()-MATCH($M765,$M:$M,0))),0)&gt;0)</f>
        <v>1</v>
      </c>
      <c r="Z765" s="2">
        <f ca="1">1*(IFERROR(MAX(OFFSET(Q$1,MATCH($M765,$M:$M,0)-1,0,ROW()-MATCH($M765,$M:$M,0))),0)&gt;0)</f>
        <v>1</v>
      </c>
      <c r="AA765" s="2">
        <f ca="1">1*(IFERROR(MAX(OFFSET(R$1,MATCH($M765,$M:$M,0)-1,0,ROW()-MATCH($M765,$M:$M,0))),0)&gt;0)</f>
        <v>1</v>
      </c>
      <c r="AB765" s="2">
        <f ca="1">1*(IFERROR(MAX(OFFSET(S$1,MATCH($M765,$M:$M,0)-1,0,ROW()-MATCH($M765,$M:$M,0))),0)&gt;0)</f>
        <v>1</v>
      </c>
      <c r="AC765" s="2">
        <f ca="1">1*(IFERROR(MAX(OFFSET(T$1,MATCH($M765,$M:$M,0)-1,0,ROW()-MATCH($M765,$M:$M,0))),0)&gt;0)</f>
        <v>1</v>
      </c>
      <c r="AD765" s="2">
        <f ca="1">1*(IFERROR(MAX(OFFSET(U$1,MATCH($M765,$M:$M,0)-1,0,ROW()-MATCH($M765,$M:$M,0))),0)&gt;0)</f>
        <v>1</v>
      </c>
      <c r="AE765" s="2">
        <f ca="1">1*(IFERROR(MAX(OFFSET(V$1,MATCH($M765,$M:$M,0)-1,0,ROW()-MATCH($M765,$M:$M,0))),0)&gt;0)</f>
        <v>1</v>
      </c>
      <c r="AG765">
        <f ca="1">+IF(COUNTIFS(AG$4:AG764,1,$M$4:$M764,$M765)=1,0,IF(O765*X765&lt;$AI$1,1,0))</f>
        <v>0</v>
      </c>
      <c r="AH765">
        <f ca="1">+IF(COUNTIFS(AH$4:AH764,1,$M$4:$M764,$M765)=1,0,IF(P765*Y765&lt;$AI$1,1,0))</f>
        <v>0</v>
      </c>
      <c r="AI765">
        <f ca="1">+IF(COUNTIFS(AI$4:AI764,1,$M$4:$M764,$M765)=1,0,IF(Q765*Z765&lt;$AI$1,1,0))</f>
        <v>0</v>
      </c>
      <c r="AJ765">
        <f ca="1">+IF(COUNTIFS(AJ$4:AJ764,1,$M$4:$M764,$M765)=1,0,IF(R765*AA765&lt;$AI$1,1,0))</f>
        <v>0</v>
      </c>
      <c r="AK765">
        <f ca="1">+IF(COUNTIFS(AK$4:AK764,1,$M$4:$M764,$M765)=1,0,IF(S765*AB765&lt;$AI$1,1,0))</f>
        <v>0</v>
      </c>
      <c r="AL765">
        <f ca="1">+IF(COUNTIFS(AL$4:AL764,1,$M$4:$M764,$M765)=1,0,IF(T765*AC765&lt;$AI$1,1,0))</f>
        <v>0</v>
      </c>
      <c r="AM765">
        <f ca="1">+IF(COUNTIFS(AM$4:AM764,1,$M$4:$M764,$M765)=1,0,IF(U765*AD765&lt;$AI$1,1,0))</f>
        <v>0</v>
      </c>
      <c r="AN765">
        <f ca="1">+IF(COUNTIFS(AN$4:AN764,1,$M$4:$M764,$M765)=1,0,IF(V765*AE765&lt;$AI$1,1,0))</f>
        <v>0</v>
      </c>
      <c r="AO765">
        <f t="shared" ca="1" si="123"/>
        <v>0</v>
      </c>
      <c r="AQ765">
        <f ca="1">1*(COUNTIFS($M$4:$M764,M765,AO$4:AO764,1)&gt;0)</f>
        <v>0</v>
      </c>
      <c r="AR765" t="str">
        <f ca="1">+IF($AQ765=1,"",IFERROR(AVERAGEIFS($AG$3:$AN$3,$AG765:$AN765,1),""))</f>
        <v/>
      </c>
    </row>
    <row r="766" spans="2:44" x14ac:dyDescent="0.25">
      <c r="B766">
        <f t="shared" si="124"/>
        <v>763</v>
      </c>
      <c r="C766" s="5">
        <f>AVERAGEIFS(TimeSeries!764:764,TimeSeries!$1:$1,"&lt;="&amp;C$3,TimeSeries!$1:$1,"&gt;="&amp;C$2)</f>
        <v>139.6</v>
      </c>
      <c r="D766" s="5">
        <f>AVERAGEIFS(TimeSeries!764:764,TimeSeries!$1:$1,"&lt;="&amp;D$3,TimeSeries!$1:$1,"&gt;="&amp;D$2)</f>
        <v>145.6</v>
      </c>
      <c r="E766" s="5">
        <f>AVERAGEIFS(TimeSeries!764:764,TimeSeries!$1:$1,"&lt;="&amp;E$3,TimeSeries!$1:$1,"&gt;="&amp;E$2)</f>
        <v>148.44999999999999</v>
      </c>
      <c r="F766" s="5">
        <f>AVERAGEIFS(TimeSeries!764:764,TimeSeries!$1:$1,"&lt;="&amp;F$3,TimeSeries!$1:$1,"&gt;="&amp;F$2)</f>
        <v>147.94999999999999</v>
      </c>
      <c r="G766" s="5">
        <f>AVERAGEIFS(TimeSeries!764:764,TimeSeries!$1:$1,"&lt;="&amp;G$3,TimeSeries!$1:$1,"&gt;="&amp;G$2)</f>
        <v>141.6</v>
      </c>
      <c r="H766" s="5">
        <f>AVERAGEIFS(TimeSeries!764:764,TimeSeries!$1:$1,"&lt;="&amp;H$3,TimeSeries!$1:$1,"&gt;="&amp;H$2)</f>
        <v>131.6</v>
      </c>
      <c r="I766" s="5">
        <f>AVERAGEIFS(TimeSeries!764:764,TimeSeries!$1:$1,"&lt;="&amp;I$3,TimeSeries!$1:$1,"&gt;="&amp;I$2)</f>
        <v>128.05000000000001</v>
      </c>
      <c r="J766" s="5">
        <f>AVERAGEIFS(TimeSeries!764:764,TimeSeries!$1:$1,"&lt;="&amp;J$3,TimeSeries!$1:$1,"&gt;="&amp;J$2)</f>
        <v>130.1</v>
      </c>
      <c r="K766" s="5">
        <f>+TimeSeries!I764</f>
        <v>139.42499999999998</v>
      </c>
      <c r="M766">
        <f>+INDEX(TimeSeries!$A:$ZZ,'TimeSeries - Formatted'!$B766+1,'TimeSeries - Formatted'!K$1)</f>
        <v>27</v>
      </c>
      <c r="O766" s="1">
        <f t="shared" si="125"/>
        <v>2.4211298606016118E-2</v>
      </c>
      <c r="P766" s="1">
        <f t="shared" si="126"/>
        <v>3.7776193870277863E-2</v>
      </c>
      <c r="Q766" s="1">
        <f t="shared" si="127"/>
        <v>3.7386443046820261E-2</v>
      </c>
      <c r="R766" s="1">
        <f t="shared" si="128"/>
        <v>3.7517531556802153E-2</v>
      </c>
      <c r="S766" s="1">
        <f t="shared" si="129"/>
        <v>3.3953997809419434E-2</v>
      </c>
      <c r="T766" s="1">
        <f t="shared" si="130"/>
        <v>2.0550601008142655E-2</v>
      </c>
      <c r="U766" s="1">
        <f t="shared" si="131"/>
        <v>1.5061434799841456E-2</v>
      </c>
      <c r="V766" s="1">
        <f t="shared" si="132"/>
        <v>2.1995286724273422E-2</v>
      </c>
      <c r="X766" s="2">
        <f ca="1">1*(IFERROR(MAX(OFFSET(O$1,MATCH($M766,$M:$M,0)-1,0,ROW()-MATCH($M766,$M:$M,0))),0)&gt;0)</f>
        <v>1</v>
      </c>
      <c r="Y766" s="2">
        <f ca="1">1*(IFERROR(MAX(OFFSET(P$1,MATCH($M766,$M:$M,0)-1,0,ROW()-MATCH($M766,$M:$M,0))),0)&gt;0)</f>
        <v>1</v>
      </c>
      <c r="Z766" s="2">
        <f ca="1">1*(IFERROR(MAX(OFFSET(Q$1,MATCH($M766,$M:$M,0)-1,0,ROW()-MATCH($M766,$M:$M,0))),0)&gt;0)</f>
        <v>1</v>
      </c>
      <c r="AA766" s="2">
        <f ca="1">1*(IFERROR(MAX(OFFSET(R$1,MATCH($M766,$M:$M,0)-1,0,ROW()-MATCH($M766,$M:$M,0))),0)&gt;0)</f>
        <v>1</v>
      </c>
      <c r="AB766" s="2">
        <f ca="1">1*(IFERROR(MAX(OFFSET(S$1,MATCH($M766,$M:$M,0)-1,0,ROW()-MATCH($M766,$M:$M,0))),0)&gt;0)</f>
        <v>1</v>
      </c>
      <c r="AC766" s="2">
        <f ca="1">1*(IFERROR(MAX(OFFSET(T$1,MATCH($M766,$M:$M,0)-1,0,ROW()-MATCH($M766,$M:$M,0))),0)&gt;0)</f>
        <v>1</v>
      </c>
      <c r="AD766" s="2">
        <f ca="1">1*(IFERROR(MAX(OFFSET(U$1,MATCH($M766,$M:$M,0)-1,0,ROW()-MATCH($M766,$M:$M,0))),0)&gt;0)</f>
        <v>1</v>
      </c>
      <c r="AE766" s="2">
        <f ca="1">1*(IFERROR(MAX(OFFSET(V$1,MATCH($M766,$M:$M,0)-1,0,ROW()-MATCH($M766,$M:$M,0))),0)&gt;0)</f>
        <v>1</v>
      </c>
      <c r="AG766">
        <f ca="1">+IF(COUNTIFS(AG$4:AG765,1,$M$4:$M765,$M766)=1,0,IF(O766*X766&lt;$AI$1,1,0))</f>
        <v>0</v>
      </c>
      <c r="AH766">
        <f ca="1">+IF(COUNTIFS(AH$4:AH765,1,$M$4:$M765,$M766)=1,0,IF(P766*Y766&lt;$AI$1,1,0))</f>
        <v>0</v>
      </c>
      <c r="AI766">
        <f ca="1">+IF(COUNTIFS(AI$4:AI765,1,$M$4:$M765,$M766)=1,0,IF(Q766*Z766&lt;$AI$1,1,0))</f>
        <v>0</v>
      </c>
      <c r="AJ766">
        <f ca="1">+IF(COUNTIFS(AJ$4:AJ765,1,$M$4:$M765,$M766)=1,0,IF(R766*AA766&lt;$AI$1,1,0))</f>
        <v>0</v>
      </c>
      <c r="AK766">
        <f ca="1">+IF(COUNTIFS(AK$4:AK765,1,$M$4:$M765,$M766)=1,0,IF(S766*AB766&lt;$AI$1,1,0))</f>
        <v>0</v>
      </c>
      <c r="AL766">
        <f ca="1">+IF(COUNTIFS(AL$4:AL765,1,$M$4:$M765,$M766)=1,0,IF(T766*AC766&lt;$AI$1,1,0))</f>
        <v>0</v>
      </c>
      <c r="AM766">
        <f ca="1">+IF(COUNTIFS(AM$4:AM765,1,$M$4:$M765,$M766)=1,0,IF(U766*AD766&lt;$AI$1,1,0))</f>
        <v>0</v>
      </c>
      <c r="AN766">
        <f ca="1">+IF(COUNTIFS(AN$4:AN765,1,$M$4:$M765,$M766)=1,0,IF(V766*AE766&lt;$AI$1,1,0))</f>
        <v>0</v>
      </c>
      <c r="AO766">
        <f t="shared" ca="1" si="123"/>
        <v>0</v>
      </c>
      <c r="AQ766">
        <f ca="1">1*(COUNTIFS($M$4:$M765,M766,AO$4:AO765,1)&gt;0)</f>
        <v>0</v>
      </c>
      <c r="AR766" t="str">
        <f ca="1">+IF($AQ766=1,"",IFERROR(AVERAGEIFS($AG$3:$AN$3,$AG766:$AN766,1),""))</f>
        <v/>
      </c>
    </row>
    <row r="767" spans="2:44" x14ac:dyDescent="0.25">
      <c r="B767">
        <f t="shared" si="124"/>
        <v>764</v>
      </c>
      <c r="C767" s="5">
        <f>AVERAGEIFS(TimeSeries!765:765,TimeSeries!$1:$1,"&lt;="&amp;C$3,TimeSeries!$1:$1,"&gt;="&amp;C$2)</f>
        <v>142.35</v>
      </c>
      <c r="D767" s="5">
        <f>AVERAGEIFS(TimeSeries!765:765,TimeSeries!$1:$1,"&lt;="&amp;D$3,TimeSeries!$1:$1,"&gt;="&amp;D$2)</f>
        <v>142.85</v>
      </c>
      <c r="E767" s="5">
        <f>AVERAGEIFS(TimeSeries!765:765,TimeSeries!$1:$1,"&lt;="&amp;E$3,TimeSeries!$1:$1,"&gt;="&amp;E$2)</f>
        <v>141.4</v>
      </c>
      <c r="F767" s="5">
        <f>AVERAGEIFS(TimeSeries!765:765,TimeSeries!$1:$1,"&lt;="&amp;F$3,TimeSeries!$1:$1,"&gt;="&amp;F$2)</f>
        <v>141.4</v>
      </c>
      <c r="G767" s="5">
        <f>AVERAGEIFS(TimeSeries!765:765,TimeSeries!$1:$1,"&lt;="&amp;G$3,TimeSeries!$1:$1,"&gt;="&amp;G$2)</f>
        <v>137.19999999999999</v>
      </c>
      <c r="H767" s="5">
        <f>AVERAGEIFS(TimeSeries!765:765,TimeSeries!$1:$1,"&lt;="&amp;H$3,TimeSeries!$1:$1,"&gt;="&amp;H$2)</f>
        <v>133.69999999999999</v>
      </c>
      <c r="I767" s="5">
        <f>AVERAGEIFS(TimeSeries!765:765,TimeSeries!$1:$1,"&lt;="&amp;I$3,TimeSeries!$1:$1,"&gt;="&amp;I$2)</f>
        <v>132.94999999999999</v>
      </c>
      <c r="J767" s="5">
        <f>AVERAGEIFS(TimeSeries!765:765,TimeSeries!$1:$1,"&lt;="&amp;J$3,TimeSeries!$1:$1,"&gt;="&amp;J$2)</f>
        <v>132.9</v>
      </c>
      <c r="K767" s="5">
        <f>+TimeSeries!I765</f>
        <v>138.47499999999999</v>
      </c>
      <c r="M767">
        <f>+INDEX(TimeSeries!$A:$ZZ,'TimeSeries - Formatted'!$B767+1,'TimeSeries - Formatted'!K$1)</f>
        <v>27</v>
      </c>
      <c r="O767" s="1">
        <f t="shared" si="125"/>
        <v>1.9699140401146176E-2</v>
      </c>
      <c r="P767" s="1">
        <f t="shared" si="126"/>
        <v>-1.8887362637362681E-2</v>
      </c>
      <c r="Q767" s="1">
        <f t="shared" si="127"/>
        <v>-4.7490737622094881E-2</v>
      </c>
      <c r="R767" s="1">
        <f t="shared" si="128"/>
        <v>-4.4271713416694669E-2</v>
      </c>
      <c r="S767" s="1">
        <f t="shared" si="129"/>
        <v>-3.1073446327683607E-2</v>
      </c>
      <c r="T767" s="1">
        <f t="shared" si="130"/>
        <v>1.5957446808510634E-2</v>
      </c>
      <c r="U767" s="1">
        <f t="shared" si="131"/>
        <v>3.8266302225692828E-2</v>
      </c>
      <c r="V767" s="1">
        <f t="shared" si="132"/>
        <v>2.1521906225980159E-2</v>
      </c>
      <c r="X767" s="2">
        <f ca="1">1*(IFERROR(MAX(OFFSET(O$1,MATCH($M767,$M:$M,0)-1,0,ROW()-MATCH($M767,$M:$M,0))),0)&gt;0)</f>
        <v>1</v>
      </c>
      <c r="Y767" s="2">
        <f ca="1">1*(IFERROR(MAX(OFFSET(P$1,MATCH($M767,$M:$M,0)-1,0,ROW()-MATCH($M767,$M:$M,0))),0)&gt;0)</f>
        <v>1</v>
      </c>
      <c r="Z767" s="2">
        <f ca="1">1*(IFERROR(MAX(OFFSET(Q$1,MATCH($M767,$M:$M,0)-1,0,ROW()-MATCH($M767,$M:$M,0))),0)&gt;0)</f>
        <v>1</v>
      </c>
      <c r="AA767" s="2">
        <f ca="1">1*(IFERROR(MAX(OFFSET(R$1,MATCH($M767,$M:$M,0)-1,0,ROW()-MATCH($M767,$M:$M,0))),0)&gt;0)</f>
        <v>1</v>
      </c>
      <c r="AB767" s="2">
        <f ca="1">1*(IFERROR(MAX(OFFSET(S$1,MATCH($M767,$M:$M,0)-1,0,ROW()-MATCH($M767,$M:$M,0))),0)&gt;0)</f>
        <v>1</v>
      </c>
      <c r="AC767" s="2">
        <f ca="1">1*(IFERROR(MAX(OFFSET(T$1,MATCH($M767,$M:$M,0)-1,0,ROW()-MATCH($M767,$M:$M,0))),0)&gt;0)</f>
        <v>1</v>
      </c>
      <c r="AD767" s="2">
        <f ca="1">1*(IFERROR(MAX(OFFSET(U$1,MATCH($M767,$M:$M,0)-1,0,ROW()-MATCH($M767,$M:$M,0))),0)&gt;0)</f>
        <v>1</v>
      </c>
      <c r="AE767" s="2">
        <f ca="1">1*(IFERROR(MAX(OFFSET(V$1,MATCH($M767,$M:$M,0)-1,0,ROW()-MATCH($M767,$M:$M,0))),0)&gt;0)</f>
        <v>1</v>
      </c>
      <c r="AG767">
        <f ca="1">+IF(COUNTIFS(AG$4:AG766,1,$M$4:$M766,$M767)=1,0,IF(O767*X767&lt;$AI$1,1,0))</f>
        <v>0</v>
      </c>
      <c r="AH767">
        <f ca="1">+IF(COUNTIFS(AH$4:AH766,1,$M$4:$M766,$M767)=1,0,IF(P767*Y767&lt;$AI$1,1,0))</f>
        <v>0</v>
      </c>
      <c r="AI767">
        <f ca="1">+IF(COUNTIFS(AI$4:AI766,1,$M$4:$M766,$M767)=1,0,IF(Q767*Z767&lt;$AI$1,1,0))</f>
        <v>0</v>
      </c>
      <c r="AJ767">
        <f ca="1">+IF(COUNTIFS(AJ$4:AJ766,1,$M$4:$M766,$M767)=1,0,IF(R767*AA767&lt;$AI$1,1,0))</f>
        <v>0</v>
      </c>
      <c r="AK767">
        <f ca="1">+IF(COUNTIFS(AK$4:AK766,1,$M$4:$M766,$M767)=1,0,IF(S767*AB767&lt;$AI$1,1,0))</f>
        <v>0</v>
      </c>
      <c r="AL767">
        <f ca="1">+IF(COUNTIFS(AL$4:AL766,1,$M$4:$M766,$M767)=1,0,IF(T767*AC767&lt;$AI$1,1,0))</f>
        <v>0</v>
      </c>
      <c r="AM767">
        <f ca="1">+IF(COUNTIFS(AM$4:AM766,1,$M$4:$M766,$M767)=1,0,IF(U767*AD767&lt;$AI$1,1,0))</f>
        <v>0</v>
      </c>
      <c r="AN767">
        <f ca="1">+IF(COUNTIFS(AN$4:AN766,1,$M$4:$M766,$M767)=1,0,IF(V767*AE767&lt;$AI$1,1,0))</f>
        <v>0</v>
      </c>
      <c r="AO767">
        <f t="shared" ca="1" si="123"/>
        <v>0</v>
      </c>
      <c r="AQ767">
        <f ca="1">1*(COUNTIFS($M$4:$M766,M767,AO$4:AO766,1)&gt;0)</f>
        <v>0</v>
      </c>
      <c r="AR767" t="str">
        <f ca="1">+IF($AQ767=1,"",IFERROR(AVERAGEIFS($AG$3:$AN$3,$AG767:$AN767,1),""))</f>
        <v/>
      </c>
    </row>
    <row r="768" spans="2:44" x14ac:dyDescent="0.25">
      <c r="B768">
        <f t="shared" si="124"/>
        <v>765</v>
      </c>
      <c r="C768" s="5">
        <f>AVERAGEIFS(TimeSeries!766:766,TimeSeries!$1:$1,"&lt;="&amp;C$3,TimeSeries!$1:$1,"&gt;="&amp;C$2)</f>
        <v>137.1</v>
      </c>
      <c r="D768" s="5">
        <f>AVERAGEIFS(TimeSeries!766:766,TimeSeries!$1:$1,"&lt;="&amp;D$3,TimeSeries!$1:$1,"&gt;="&amp;D$2)</f>
        <v>133.6</v>
      </c>
      <c r="E768" s="5">
        <f>AVERAGEIFS(TimeSeries!766:766,TimeSeries!$1:$1,"&lt;="&amp;E$3,TimeSeries!$1:$1,"&gt;="&amp;E$2)</f>
        <v>130.75</v>
      </c>
      <c r="F768" s="5">
        <f>AVERAGEIFS(TimeSeries!766:766,TimeSeries!$1:$1,"&lt;="&amp;F$3,TimeSeries!$1:$1,"&gt;="&amp;F$2)</f>
        <v>132.75</v>
      </c>
      <c r="G768" s="5">
        <f>AVERAGEIFS(TimeSeries!766:766,TimeSeries!$1:$1,"&lt;="&amp;G$3,TimeSeries!$1:$1,"&gt;="&amp;G$2)</f>
        <v>129.94999999999999</v>
      </c>
      <c r="H768" s="5">
        <f>AVERAGEIFS(TimeSeries!766:766,TimeSeries!$1:$1,"&lt;="&amp;H$3,TimeSeries!$1:$1,"&gt;="&amp;H$2)</f>
        <v>129.44999999999999</v>
      </c>
      <c r="I768" s="5">
        <f>AVERAGEIFS(TimeSeries!766:766,TimeSeries!$1:$1,"&lt;="&amp;I$3,TimeSeries!$1:$1,"&gt;="&amp;I$2)</f>
        <v>132.25</v>
      </c>
      <c r="J768" s="5">
        <f>AVERAGEIFS(TimeSeries!766:766,TimeSeries!$1:$1,"&lt;="&amp;J$3,TimeSeries!$1:$1,"&gt;="&amp;J$2)</f>
        <v>131.5</v>
      </c>
      <c r="K768" s="5">
        <f>+TimeSeries!I766</f>
        <v>132.51249999999999</v>
      </c>
      <c r="M768">
        <f>+INDEX(TimeSeries!$A:$ZZ,'TimeSeries - Formatted'!$B768+1,'TimeSeries - Formatted'!K$1)</f>
        <v>27</v>
      </c>
      <c r="O768" s="1">
        <f t="shared" si="125"/>
        <v>-3.688092729188619E-2</v>
      </c>
      <c r="P768" s="1">
        <f t="shared" si="126"/>
        <v>-8.2417582417582458E-2</v>
      </c>
      <c r="Q768" s="1">
        <f t="shared" si="127"/>
        <v>-0.11923206466823844</v>
      </c>
      <c r="R768" s="1">
        <f t="shared" si="128"/>
        <v>-0.10273741128759706</v>
      </c>
      <c r="S768" s="1">
        <f t="shared" si="129"/>
        <v>-8.2274011299435124E-2</v>
      </c>
      <c r="T768" s="1">
        <f t="shared" si="130"/>
        <v>-3.1787584143605052E-2</v>
      </c>
      <c r="U768" s="1">
        <f t="shared" si="131"/>
        <v>-5.2651372696501664E-3</v>
      </c>
      <c r="V768" s="1">
        <f t="shared" si="132"/>
        <v>-1.0534236267870645E-2</v>
      </c>
      <c r="X768" s="2">
        <f ca="1">1*(IFERROR(MAX(OFFSET(O$1,MATCH($M768,$M:$M,0)-1,0,ROW()-MATCH($M768,$M:$M,0))),0)&gt;0)</f>
        <v>1</v>
      </c>
      <c r="Y768" s="2">
        <f ca="1">1*(IFERROR(MAX(OFFSET(P$1,MATCH($M768,$M:$M,0)-1,0,ROW()-MATCH($M768,$M:$M,0))),0)&gt;0)</f>
        <v>1</v>
      </c>
      <c r="Z768" s="2">
        <f ca="1">1*(IFERROR(MAX(OFFSET(Q$1,MATCH($M768,$M:$M,0)-1,0,ROW()-MATCH($M768,$M:$M,0))),0)&gt;0)</f>
        <v>1</v>
      </c>
      <c r="AA768" s="2">
        <f ca="1">1*(IFERROR(MAX(OFFSET(R$1,MATCH($M768,$M:$M,0)-1,0,ROW()-MATCH($M768,$M:$M,0))),0)&gt;0)</f>
        <v>1</v>
      </c>
      <c r="AB768" s="2">
        <f ca="1">1*(IFERROR(MAX(OFFSET(S$1,MATCH($M768,$M:$M,0)-1,0,ROW()-MATCH($M768,$M:$M,0))),0)&gt;0)</f>
        <v>1</v>
      </c>
      <c r="AC768" s="2">
        <f ca="1">1*(IFERROR(MAX(OFFSET(T$1,MATCH($M768,$M:$M,0)-1,0,ROW()-MATCH($M768,$M:$M,0))),0)&gt;0)</f>
        <v>1</v>
      </c>
      <c r="AD768" s="2">
        <f ca="1">1*(IFERROR(MAX(OFFSET(U$1,MATCH($M768,$M:$M,0)-1,0,ROW()-MATCH($M768,$M:$M,0))),0)&gt;0)</f>
        <v>1</v>
      </c>
      <c r="AE768" s="2">
        <f ca="1">1*(IFERROR(MAX(OFFSET(V$1,MATCH($M768,$M:$M,0)-1,0,ROW()-MATCH($M768,$M:$M,0))),0)&gt;0)</f>
        <v>1</v>
      </c>
      <c r="AG768">
        <f ca="1">+IF(COUNTIFS(AG$4:AG767,1,$M$4:$M767,$M768)=1,0,IF(O768*X768&lt;$AI$1,1,0))</f>
        <v>0</v>
      </c>
      <c r="AH768">
        <f ca="1">+IF(COUNTIFS(AH$4:AH767,1,$M$4:$M767,$M768)=1,0,IF(P768*Y768&lt;$AI$1,1,0))</f>
        <v>0</v>
      </c>
      <c r="AI768">
        <f ca="1">+IF(COUNTIFS(AI$4:AI767,1,$M$4:$M767,$M768)=1,0,IF(Q768*Z768&lt;$AI$1,1,0))</f>
        <v>1</v>
      </c>
      <c r="AJ768">
        <f ca="1">+IF(COUNTIFS(AJ$4:AJ767,1,$M$4:$M767,$M768)=1,0,IF(R768*AA768&lt;$AI$1,1,0))</f>
        <v>1</v>
      </c>
      <c r="AK768">
        <f ca="1">+IF(COUNTIFS(AK$4:AK767,1,$M$4:$M767,$M768)=1,0,IF(S768*AB768&lt;$AI$1,1,0))</f>
        <v>0</v>
      </c>
      <c r="AL768">
        <f ca="1">+IF(COUNTIFS(AL$4:AL767,1,$M$4:$M767,$M768)=1,0,IF(T768*AC768&lt;$AI$1,1,0))</f>
        <v>0</v>
      </c>
      <c r="AM768">
        <f ca="1">+IF(COUNTIFS(AM$4:AM767,1,$M$4:$M767,$M768)=1,0,IF(U768*AD768&lt;$AI$1,1,0))</f>
        <v>0</v>
      </c>
      <c r="AN768">
        <f ca="1">+IF(COUNTIFS(AN$4:AN767,1,$M$4:$M767,$M768)=1,0,IF(V768*AE768&lt;$AI$1,1,0))</f>
        <v>0</v>
      </c>
      <c r="AO768">
        <f t="shared" ca="1" si="123"/>
        <v>1</v>
      </c>
      <c r="AQ768">
        <f ca="1">1*(COUNTIFS($M$4:$M767,M768,AO$4:AO767,1)&gt;0)</f>
        <v>0</v>
      </c>
      <c r="AR768">
        <f ca="1">+IF($AQ768=1,"",IFERROR(AVERAGEIFS($AG$3:$AN$3,$AG768:$AN768,1),""))</f>
        <v>157.5</v>
      </c>
    </row>
    <row r="769" spans="2:44" x14ac:dyDescent="0.25">
      <c r="B769">
        <f t="shared" si="124"/>
        <v>766</v>
      </c>
      <c r="C769" s="5">
        <f>AVERAGEIFS(TimeSeries!767:767,TimeSeries!$1:$1,"&lt;="&amp;C$3,TimeSeries!$1:$1,"&gt;="&amp;C$2)</f>
        <v>126.25</v>
      </c>
      <c r="D769" s="5">
        <f>AVERAGEIFS(TimeSeries!767:767,TimeSeries!$1:$1,"&lt;="&amp;D$3,TimeSeries!$1:$1,"&gt;="&amp;D$2)</f>
        <v>123.25</v>
      </c>
      <c r="E769" s="5">
        <f>AVERAGEIFS(TimeSeries!767:767,TimeSeries!$1:$1,"&lt;="&amp;E$3,TimeSeries!$1:$1,"&gt;="&amp;E$2)</f>
        <v>121.8</v>
      </c>
      <c r="F769" s="5">
        <f>AVERAGEIFS(TimeSeries!767:767,TimeSeries!$1:$1,"&lt;="&amp;F$3,TimeSeries!$1:$1,"&gt;="&amp;F$2)</f>
        <v>122.8</v>
      </c>
      <c r="G769" s="5">
        <f>AVERAGEIFS(TimeSeries!767:767,TimeSeries!$1:$1,"&lt;="&amp;G$3,TimeSeries!$1:$1,"&gt;="&amp;G$2)</f>
        <v>122.1</v>
      </c>
      <c r="H769" s="5">
        <f>AVERAGEIFS(TimeSeries!767:767,TimeSeries!$1:$1,"&lt;="&amp;H$3,TimeSeries!$1:$1,"&gt;="&amp;H$2)</f>
        <v>121.6</v>
      </c>
      <c r="I769" s="5">
        <f>AVERAGEIFS(TimeSeries!767:767,TimeSeries!$1:$1,"&lt;="&amp;I$3,TimeSeries!$1:$1,"&gt;="&amp;I$2)</f>
        <v>123.75</v>
      </c>
      <c r="J769" s="5">
        <f>AVERAGEIFS(TimeSeries!767:767,TimeSeries!$1:$1,"&lt;="&amp;J$3,TimeSeries!$1:$1,"&gt;="&amp;J$2)</f>
        <v>124.5</v>
      </c>
      <c r="K769" s="5">
        <f>+TimeSeries!I767</f>
        <v>123.47499999999999</v>
      </c>
      <c r="M769">
        <f>+INDEX(TimeSeries!$A:$ZZ,'TimeSeries - Formatted'!$B769+1,'TimeSeries - Formatted'!K$1)</f>
        <v>27</v>
      </c>
      <c r="O769" s="1">
        <f t="shared" si="125"/>
        <v>-0.11310151036178429</v>
      </c>
      <c r="P769" s="1">
        <f t="shared" si="126"/>
        <v>-0.15350274725274726</v>
      </c>
      <c r="Q769" s="1">
        <f t="shared" si="127"/>
        <v>-0.17952172448635895</v>
      </c>
      <c r="R769" s="1">
        <f t="shared" si="128"/>
        <v>-0.16998986143967554</v>
      </c>
      <c r="S769" s="1">
        <f t="shared" si="129"/>
        <v>-0.13771186440677963</v>
      </c>
      <c r="T769" s="1">
        <f t="shared" si="130"/>
        <v>-9.0501121914734473E-2</v>
      </c>
      <c r="U769" s="1">
        <f t="shared" si="131"/>
        <v>-6.9198946972546027E-2</v>
      </c>
      <c r="V769" s="1">
        <f t="shared" si="132"/>
        <v>-6.3205417607223535E-2</v>
      </c>
      <c r="X769" s="2">
        <f ca="1">1*(IFERROR(MAX(OFFSET(O$1,MATCH($M769,$M:$M,0)-1,0,ROW()-MATCH($M769,$M:$M,0))),0)&gt;0)</f>
        <v>1</v>
      </c>
      <c r="Y769" s="2">
        <f ca="1">1*(IFERROR(MAX(OFFSET(P$1,MATCH($M769,$M:$M,0)-1,0,ROW()-MATCH($M769,$M:$M,0))),0)&gt;0)</f>
        <v>1</v>
      </c>
      <c r="Z769" s="2">
        <f ca="1">1*(IFERROR(MAX(OFFSET(Q$1,MATCH($M769,$M:$M,0)-1,0,ROW()-MATCH($M769,$M:$M,0))),0)&gt;0)</f>
        <v>1</v>
      </c>
      <c r="AA769" s="2">
        <f ca="1">1*(IFERROR(MAX(OFFSET(R$1,MATCH($M769,$M:$M,0)-1,0,ROW()-MATCH($M769,$M:$M,0))),0)&gt;0)</f>
        <v>1</v>
      </c>
      <c r="AB769" s="2">
        <f ca="1">1*(IFERROR(MAX(OFFSET(S$1,MATCH($M769,$M:$M,0)-1,0,ROW()-MATCH($M769,$M:$M,0))),0)&gt;0)</f>
        <v>1</v>
      </c>
      <c r="AC769" s="2">
        <f ca="1">1*(IFERROR(MAX(OFFSET(T$1,MATCH($M769,$M:$M,0)-1,0,ROW()-MATCH($M769,$M:$M,0))),0)&gt;0)</f>
        <v>1</v>
      </c>
      <c r="AD769" s="2">
        <f ca="1">1*(IFERROR(MAX(OFFSET(U$1,MATCH($M769,$M:$M,0)-1,0,ROW()-MATCH($M769,$M:$M,0))),0)&gt;0)</f>
        <v>1</v>
      </c>
      <c r="AE769" s="2">
        <f ca="1">1*(IFERROR(MAX(OFFSET(V$1,MATCH($M769,$M:$M,0)-1,0,ROW()-MATCH($M769,$M:$M,0))),0)&gt;0)</f>
        <v>1</v>
      </c>
      <c r="AG769">
        <f ca="1">+IF(COUNTIFS(AG$4:AG768,1,$M$4:$M768,$M769)=1,0,IF(O769*X769&lt;$AI$1,1,0))</f>
        <v>1</v>
      </c>
      <c r="AH769">
        <f ca="1">+IF(COUNTIFS(AH$4:AH768,1,$M$4:$M768,$M769)=1,0,IF(P769*Y769&lt;$AI$1,1,0))</f>
        <v>1</v>
      </c>
      <c r="AI769">
        <f ca="1">+IF(COUNTIFS(AI$4:AI768,1,$M$4:$M768,$M769)=1,0,IF(Q769*Z769&lt;$AI$1,1,0))</f>
        <v>0</v>
      </c>
      <c r="AJ769">
        <f ca="1">+IF(COUNTIFS(AJ$4:AJ768,1,$M$4:$M768,$M769)=1,0,IF(R769*AA769&lt;$AI$1,1,0))</f>
        <v>0</v>
      </c>
      <c r="AK769">
        <f ca="1">+IF(COUNTIFS(AK$4:AK768,1,$M$4:$M768,$M769)=1,0,IF(S769*AB769&lt;$AI$1,1,0))</f>
        <v>1</v>
      </c>
      <c r="AL769">
        <f ca="1">+IF(COUNTIFS(AL$4:AL768,1,$M$4:$M768,$M769)=1,0,IF(T769*AC769&lt;$AI$1,1,0))</f>
        <v>0</v>
      </c>
      <c r="AM769">
        <f ca="1">+IF(COUNTIFS(AM$4:AM768,1,$M$4:$M768,$M769)=1,0,IF(U769*AD769&lt;$AI$1,1,0))</f>
        <v>0</v>
      </c>
      <c r="AN769">
        <f ca="1">+IF(COUNTIFS(AN$4:AN768,1,$M$4:$M768,$M769)=1,0,IF(V769*AE769&lt;$AI$1,1,0))</f>
        <v>0</v>
      </c>
      <c r="AO769">
        <f t="shared" ca="1" si="123"/>
        <v>1</v>
      </c>
      <c r="AQ769">
        <f ca="1">1*(COUNTIFS($M$4:$M768,M769,AO$4:AO768,1)&gt;0)</f>
        <v>1</v>
      </c>
      <c r="AR769" t="str">
        <f ca="1">+IF($AQ769=1,"",IFERROR(AVERAGEIFS($AG$3:$AN$3,$AG769:$AN769,1),""))</f>
        <v/>
      </c>
    </row>
    <row r="770" spans="2:44" x14ac:dyDescent="0.25">
      <c r="B770">
        <f t="shared" si="124"/>
        <v>767</v>
      </c>
      <c r="C770" s="5">
        <f>AVERAGEIFS(TimeSeries!768:768,TimeSeries!$1:$1,"&lt;="&amp;C$3,TimeSeries!$1:$1,"&gt;="&amp;C$2)</f>
        <v>117.9</v>
      </c>
      <c r="D770" s="5">
        <f>AVERAGEIFS(TimeSeries!768:768,TimeSeries!$1:$1,"&lt;="&amp;D$3,TimeSeries!$1:$1,"&gt;="&amp;D$2)</f>
        <v>119.9</v>
      </c>
      <c r="E770" s="5">
        <f>AVERAGEIFS(TimeSeries!768:768,TimeSeries!$1:$1,"&lt;="&amp;E$3,TimeSeries!$1:$1,"&gt;="&amp;E$2)</f>
        <v>120.6</v>
      </c>
      <c r="F770" s="5">
        <f>AVERAGEIFS(TimeSeries!768:768,TimeSeries!$1:$1,"&lt;="&amp;F$3,TimeSeries!$1:$1,"&gt;="&amp;F$2)</f>
        <v>120.1</v>
      </c>
      <c r="G770" s="5">
        <f>AVERAGEIFS(TimeSeries!768:768,TimeSeries!$1:$1,"&lt;="&amp;G$3,TimeSeries!$1:$1,"&gt;="&amp;G$2)</f>
        <v>119.4</v>
      </c>
      <c r="H770" s="5">
        <f>AVERAGEIFS(TimeSeries!768:768,TimeSeries!$1:$1,"&lt;="&amp;H$3,TimeSeries!$1:$1,"&gt;="&amp;H$2)</f>
        <v>115.4</v>
      </c>
      <c r="I770" s="5">
        <f>AVERAGEIFS(TimeSeries!768:768,TimeSeries!$1:$1,"&lt;="&amp;I$3,TimeSeries!$1:$1,"&gt;="&amp;I$2)</f>
        <v>116.8</v>
      </c>
      <c r="J770" s="5">
        <f>AVERAGEIFS(TimeSeries!768:768,TimeSeries!$1:$1,"&lt;="&amp;J$3,TimeSeries!$1:$1,"&gt;="&amp;J$2)</f>
        <v>121.6</v>
      </c>
      <c r="K770" s="5">
        <f>+TimeSeries!I768</f>
        <v>118.675</v>
      </c>
      <c r="M770">
        <f>+INDEX(TimeSeries!$A:$ZZ,'TimeSeries - Formatted'!$B770+1,'TimeSeries - Formatted'!K$1)</f>
        <v>27</v>
      </c>
      <c r="O770" s="1">
        <f t="shared" si="125"/>
        <v>-0.17175974710221276</v>
      </c>
      <c r="P770" s="1">
        <f t="shared" si="126"/>
        <v>-0.17651098901098894</v>
      </c>
      <c r="Q770" s="1">
        <f t="shared" si="127"/>
        <v>-0.18760525429437513</v>
      </c>
      <c r="R770" s="1">
        <f t="shared" si="128"/>
        <v>-0.18823927002365659</v>
      </c>
      <c r="S770" s="1">
        <f t="shared" si="129"/>
        <v>-0.15677966101694907</v>
      </c>
      <c r="T770" s="1">
        <f t="shared" si="130"/>
        <v>-0.1368735976065818</v>
      </c>
      <c r="U770" s="1">
        <f t="shared" si="131"/>
        <v>-0.12147423843550198</v>
      </c>
      <c r="V770" s="1">
        <f t="shared" si="132"/>
        <v>-8.5026335590669744E-2</v>
      </c>
      <c r="X770" s="2">
        <f ca="1">1*(IFERROR(MAX(OFFSET(O$1,MATCH($M770,$M:$M,0)-1,0,ROW()-MATCH($M770,$M:$M,0))),0)&gt;0)</f>
        <v>1</v>
      </c>
      <c r="Y770" s="2">
        <f ca="1">1*(IFERROR(MAX(OFFSET(P$1,MATCH($M770,$M:$M,0)-1,0,ROW()-MATCH($M770,$M:$M,0))),0)&gt;0)</f>
        <v>1</v>
      </c>
      <c r="Z770" s="2">
        <f ca="1">1*(IFERROR(MAX(OFFSET(Q$1,MATCH($M770,$M:$M,0)-1,0,ROW()-MATCH($M770,$M:$M,0))),0)&gt;0)</f>
        <v>1</v>
      </c>
      <c r="AA770" s="2">
        <f ca="1">1*(IFERROR(MAX(OFFSET(R$1,MATCH($M770,$M:$M,0)-1,0,ROW()-MATCH($M770,$M:$M,0))),0)&gt;0)</f>
        <v>1</v>
      </c>
      <c r="AB770" s="2">
        <f ca="1">1*(IFERROR(MAX(OFFSET(S$1,MATCH($M770,$M:$M,0)-1,0,ROW()-MATCH($M770,$M:$M,0))),0)&gt;0)</f>
        <v>1</v>
      </c>
      <c r="AC770" s="2">
        <f ca="1">1*(IFERROR(MAX(OFFSET(T$1,MATCH($M770,$M:$M,0)-1,0,ROW()-MATCH($M770,$M:$M,0))),0)&gt;0)</f>
        <v>1</v>
      </c>
      <c r="AD770" s="2">
        <f ca="1">1*(IFERROR(MAX(OFFSET(U$1,MATCH($M770,$M:$M,0)-1,0,ROW()-MATCH($M770,$M:$M,0))),0)&gt;0)</f>
        <v>1</v>
      </c>
      <c r="AE770" s="2">
        <f ca="1">1*(IFERROR(MAX(OFFSET(V$1,MATCH($M770,$M:$M,0)-1,0,ROW()-MATCH($M770,$M:$M,0))),0)&gt;0)</f>
        <v>1</v>
      </c>
      <c r="AG770">
        <f ca="1">+IF(COUNTIFS(AG$4:AG769,1,$M$4:$M769,$M770)=1,0,IF(O770*X770&lt;$AI$1,1,0))</f>
        <v>0</v>
      </c>
      <c r="AH770">
        <f ca="1">+IF(COUNTIFS(AH$4:AH769,1,$M$4:$M769,$M770)=1,0,IF(P770*Y770&lt;$AI$1,1,0))</f>
        <v>0</v>
      </c>
      <c r="AI770">
        <f ca="1">+IF(COUNTIFS(AI$4:AI769,1,$M$4:$M769,$M770)=1,0,IF(Q770*Z770&lt;$AI$1,1,0))</f>
        <v>0</v>
      </c>
      <c r="AJ770">
        <f ca="1">+IF(COUNTIFS(AJ$4:AJ769,1,$M$4:$M769,$M770)=1,0,IF(R770*AA770&lt;$AI$1,1,0))</f>
        <v>0</v>
      </c>
      <c r="AK770">
        <f ca="1">+IF(COUNTIFS(AK$4:AK769,1,$M$4:$M769,$M770)=1,0,IF(S770*AB770&lt;$AI$1,1,0))</f>
        <v>0</v>
      </c>
      <c r="AL770">
        <f ca="1">+IF(COUNTIFS(AL$4:AL769,1,$M$4:$M769,$M770)=1,0,IF(T770*AC770&lt;$AI$1,1,0))</f>
        <v>1</v>
      </c>
      <c r="AM770">
        <f ca="1">+IF(COUNTIFS(AM$4:AM769,1,$M$4:$M769,$M770)=1,0,IF(U770*AD770&lt;$AI$1,1,0))</f>
        <v>1</v>
      </c>
      <c r="AN770">
        <f ca="1">+IF(COUNTIFS(AN$4:AN769,1,$M$4:$M769,$M770)=1,0,IF(V770*AE770&lt;$AI$1,1,0))</f>
        <v>0</v>
      </c>
      <c r="AO770">
        <f t="shared" ca="1" si="123"/>
        <v>1</v>
      </c>
      <c r="AQ770">
        <f ca="1">1*(COUNTIFS($M$4:$M769,M770,AO$4:AO769,1)&gt;0)</f>
        <v>1</v>
      </c>
      <c r="AR770" t="str">
        <f ca="1">+IF($AQ770=1,"",IFERROR(AVERAGEIFS($AG$3:$AN$3,$AG770:$AN770,1),""))</f>
        <v/>
      </c>
    </row>
    <row r="771" spans="2:44" x14ac:dyDescent="0.25">
      <c r="B771">
        <f t="shared" si="124"/>
        <v>768</v>
      </c>
      <c r="C771" s="5">
        <f>AVERAGEIFS(TimeSeries!769:769,TimeSeries!$1:$1,"&lt;="&amp;C$3,TimeSeries!$1:$1,"&gt;="&amp;C$2)</f>
        <v>116.4</v>
      </c>
      <c r="D771" s="5">
        <f>AVERAGEIFS(TimeSeries!769:769,TimeSeries!$1:$1,"&lt;="&amp;D$3,TimeSeries!$1:$1,"&gt;="&amp;D$2)</f>
        <v>119.9</v>
      </c>
      <c r="E771" s="5">
        <f>AVERAGEIFS(TimeSeries!769:769,TimeSeries!$1:$1,"&lt;="&amp;E$3,TimeSeries!$1:$1,"&gt;="&amp;E$2)</f>
        <v>119.9</v>
      </c>
      <c r="F771" s="5">
        <f>AVERAGEIFS(TimeSeries!769:769,TimeSeries!$1:$1,"&lt;="&amp;F$3,TimeSeries!$1:$1,"&gt;="&amp;F$2)</f>
        <v>118.9</v>
      </c>
      <c r="G771" s="5">
        <f>AVERAGEIFS(TimeSeries!769:769,TimeSeries!$1:$1,"&lt;="&amp;G$3,TimeSeries!$1:$1,"&gt;="&amp;G$2)</f>
        <v>120.3</v>
      </c>
      <c r="H771" s="5">
        <f>AVERAGEIFS(TimeSeries!769:769,TimeSeries!$1:$1,"&lt;="&amp;H$3,TimeSeries!$1:$1,"&gt;="&amp;H$2)</f>
        <v>114.8</v>
      </c>
      <c r="I771" s="5">
        <f>AVERAGEIFS(TimeSeries!769:769,TimeSeries!$1:$1,"&lt;="&amp;I$3,TimeSeries!$1:$1,"&gt;="&amp;I$2)</f>
        <v>110.55</v>
      </c>
      <c r="J771" s="5">
        <f>AVERAGEIFS(TimeSeries!769:769,TimeSeries!$1:$1,"&lt;="&amp;J$3,TimeSeries!$1:$1,"&gt;="&amp;J$2)</f>
        <v>113.1</v>
      </c>
      <c r="K771" s="5">
        <f>+TimeSeries!I769</f>
        <v>116.78749999999999</v>
      </c>
      <c r="M771">
        <f>+INDEX(TimeSeries!$A:$ZZ,'TimeSeries - Formatted'!$B771+1,'TimeSeries - Formatted'!K$1)</f>
        <v>27</v>
      </c>
      <c r="O771" s="1">
        <f t="shared" si="125"/>
        <v>-0.18229715489989451</v>
      </c>
      <c r="P771" s="1">
        <f t="shared" si="126"/>
        <v>-0.17651098901098894</v>
      </c>
      <c r="Q771" s="1">
        <f t="shared" si="127"/>
        <v>-0.19232064668238458</v>
      </c>
      <c r="R771" s="1">
        <f t="shared" si="128"/>
        <v>-0.1963501182832037</v>
      </c>
      <c r="S771" s="1">
        <f t="shared" si="129"/>
        <v>-0.15042372881355925</v>
      </c>
      <c r="T771" s="1">
        <f t="shared" si="130"/>
        <v>-0.1413612565445026</v>
      </c>
      <c r="U771" s="1">
        <f t="shared" si="131"/>
        <v>-0.16848439262880777</v>
      </c>
      <c r="V771" s="1">
        <f t="shared" si="132"/>
        <v>-0.14898419864559831</v>
      </c>
      <c r="X771" s="2">
        <f ca="1">1*(IFERROR(MAX(OFFSET(O$1,MATCH($M771,$M:$M,0)-1,0,ROW()-MATCH($M771,$M:$M,0))),0)&gt;0)</f>
        <v>1</v>
      </c>
      <c r="Y771" s="2">
        <f ca="1">1*(IFERROR(MAX(OFFSET(P$1,MATCH($M771,$M:$M,0)-1,0,ROW()-MATCH($M771,$M:$M,0))),0)&gt;0)</f>
        <v>1</v>
      </c>
      <c r="Z771" s="2">
        <f ca="1">1*(IFERROR(MAX(OFFSET(Q$1,MATCH($M771,$M:$M,0)-1,0,ROW()-MATCH($M771,$M:$M,0))),0)&gt;0)</f>
        <v>1</v>
      </c>
      <c r="AA771" s="2">
        <f ca="1">1*(IFERROR(MAX(OFFSET(R$1,MATCH($M771,$M:$M,0)-1,0,ROW()-MATCH($M771,$M:$M,0))),0)&gt;0)</f>
        <v>1</v>
      </c>
      <c r="AB771" s="2">
        <f ca="1">1*(IFERROR(MAX(OFFSET(S$1,MATCH($M771,$M:$M,0)-1,0,ROW()-MATCH($M771,$M:$M,0))),0)&gt;0)</f>
        <v>1</v>
      </c>
      <c r="AC771" s="2">
        <f ca="1">1*(IFERROR(MAX(OFFSET(T$1,MATCH($M771,$M:$M,0)-1,0,ROW()-MATCH($M771,$M:$M,0))),0)&gt;0)</f>
        <v>1</v>
      </c>
      <c r="AD771" s="2">
        <f ca="1">1*(IFERROR(MAX(OFFSET(U$1,MATCH($M771,$M:$M,0)-1,0,ROW()-MATCH($M771,$M:$M,0))),0)&gt;0)</f>
        <v>1</v>
      </c>
      <c r="AE771" s="2">
        <f ca="1">1*(IFERROR(MAX(OFFSET(V$1,MATCH($M771,$M:$M,0)-1,0,ROW()-MATCH($M771,$M:$M,0))),0)&gt;0)</f>
        <v>1</v>
      </c>
      <c r="AG771">
        <f ca="1">+IF(COUNTIFS(AG$4:AG770,1,$M$4:$M770,$M771)=1,0,IF(O771*X771&lt;$AI$1,1,0))</f>
        <v>0</v>
      </c>
      <c r="AH771">
        <f ca="1">+IF(COUNTIFS(AH$4:AH770,1,$M$4:$M770,$M771)=1,0,IF(P771*Y771&lt;$AI$1,1,0))</f>
        <v>0</v>
      </c>
      <c r="AI771">
        <f ca="1">+IF(COUNTIFS(AI$4:AI770,1,$M$4:$M770,$M771)=1,0,IF(Q771*Z771&lt;$AI$1,1,0))</f>
        <v>0</v>
      </c>
      <c r="AJ771">
        <f ca="1">+IF(COUNTIFS(AJ$4:AJ770,1,$M$4:$M770,$M771)=1,0,IF(R771*AA771&lt;$AI$1,1,0))</f>
        <v>0</v>
      </c>
      <c r="AK771">
        <f ca="1">+IF(COUNTIFS(AK$4:AK770,1,$M$4:$M770,$M771)=1,0,IF(S771*AB771&lt;$AI$1,1,0))</f>
        <v>0</v>
      </c>
      <c r="AL771">
        <f ca="1">+IF(COUNTIFS(AL$4:AL770,1,$M$4:$M770,$M771)=1,0,IF(T771*AC771&lt;$AI$1,1,0))</f>
        <v>0</v>
      </c>
      <c r="AM771">
        <f ca="1">+IF(COUNTIFS(AM$4:AM770,1,$M$4:$M770,$M771)=1,0,IF(U771*AD771&lt;$AI$1,1,0))</f>
        <v>0</v>
      </c>
      <c r="AN771">
        <f ca="1">+IF(COUNTIFS(AN$4:AN770,1,$M$4:$M770,$M771)=1,0,IF(V771*AE771&lt;$AI$1,1,0))</f>
        <v>1</v>
      </c>
      <c r="AO771">
        <f t="shared" ca="1" si="123"/>
        <v>1</v>
      </c>
      <c r="AQ771">
        <f ca="1">1*(COUNTIFS($M$4:$M770,M771,AO$4:AO770,1)&gt;0)</f>
        <v>1</v>
      </c>
      <c r="AR771" t="str">
        <f ca="1">+IF($AQ771=1,"",IFERROR(AVERAGEIFS($AG$3:$AN$3,$AG771:$AN771,1),""))</f>
        <v/>
      </c>
    </row>
    <row r="772" spans="2:44" x14ac:dyDescent="0.25">
      <c r="B772">
        <f t="shared" si="124"/>
        <v>769</v>
      </c>
      <c r="C772" s="5">
        <f>AVERAGEIFS(TimeSeries!770:770,TimeSeries!$1:$1,"&lt;="&amp;C$3,TimeSeries!$1:$1,"&gt;="&amp;C$2)</f>
        <v>115.2</v>
      </c>
      <c r="D772" s="5">
        <f>AVERAGEIFS(TimeSeries!770:770,TimeSeries!$1:$1,"&lt;="&amp;D$3,TimeSeries!$1:$1,"&gt;="&amp;D$2)</f>
        <v>118.7</v>
      </c>
      <c r="E772" s="5">
        <f>AVERAGEIFS(TimeSeries!770:770,TimeSeries!$1:$1,"&lt;="&amp;E$3,TimeSeries!$1:$1,"&gt;="&amp;E$2)</f>
        <v>119.4</v>
      </c>
      <c r="F772" s="5">
        <f>AVERAGEIFS(TimeSeries!770:770,TimeSeries!$1:$1,"&lt;="&amp;F$3,TimeSeries!$1:$1,"&gt;="&amp;F$2)</f>
        <v>119.4</v>
      </c>
      <c r="G772" s="5">
        <f>AVERAGEIFS(TimeSeries!770:770,TimeSeries!$1:$1,"&lt;="&amp;G$3,TimeSeries!$1:$1,"&gt;="&amp;G$2)</f>
        <v>120.8</v>
      </c>
      <c r="H772" s="5">
        <f>AVERAGEIFS(TimeSeries!770:770,TimeSeries!$1:$1,"&lt;="&amp;H$3,TimeSeries!$1:$1,"&gt;="&amp;H$2)</f>
        <v>114.8</v>
      </c>
      <c r="I772" s="5">
        <f>AVERAGEIFS(TimeSeries!770:770,TimeSeries!$1:$1,"&lt;="&amp;I$3,TimeSeries!$1:$1,"&gt;="&amp;I$2)</f>
        <v>110.55</v>
      </c>
      <c r="J772" s="5">
        <f>AVERAGEIFS(TimeSeries!770:770,TimeSeries!$1:$1,"&lt;="&amp;J$3,TimeSeries!$1:$1,"&gt;="&amp;J$2)</f>
        <v>113.1</v>
      </c>
      <c r="K772" s="5">
        <f>+TimeSeries!I770</f>
        <v>116.48750000000001</v>
      </c>
      <c r="M772">
        <f>+INDEX(TimeSeries!$A:$ZZ,'TimeSeries - Formatted'!$B772+1,'TimeSeries - Formatted'!K$1)</f>
        <v>27</v>
      </c>
      <c r="O772" s="1">
        <f t="shared" si="125"/>
        <v>-0.19072708113804004</v>
      </c>
      <c r="P772" s="1">
        <f t="shared" si="126"/>
        <v>-0.18475274725274715</v>
      </c>
      <c r="Q772" s="1">
        <f t="shared" si="127"/>
        <v>-0.19568878410239132</v>
      </c>
      <c r="R772" s="1">
        <f t="shared" si="128"/>
        <v>-0.19297059817505902</v>
      </c>
      <c r="S772" s="1">
        <f t="shared" si="129"/>
        <v>-0.14689265536723162</v>
      </c>
      <c r="T772" s="1">
        <f t="shared" si="130"/>
        <v>-0.1413612565445026</v>
      </c>
      <c r="U772" s="1">
        <f t="shared" si="131"/>
        <v>-0.16848439262880777</v>
      </c>
      <c r="V772" s="1">
        <f t="shared" si="132"/>
        <v>-0.14898419864559831</v>
      </c>
      <c r="X772" s="2">
        <f ca="1">1*(IFERROR(MAX(OFFSET(O$1,MATCH($M772,$M:$M,0)-1,0,ROW()-MATCH($M772,$M:$M,0))),0)&gt;0)</f>
        <v>1</v>
      </c>
      <c r="Y772" s="2">
        <f ca="1">1*(IFERROR(MAX(OFFSET(P$1,MATCH($M772,$M:$M,0)-1,0,ROW()-MATCH($M772,$M:$M,0))),0)&gt;0)</f>
        <v>1</v>
      </c>
      <c r="Z772" s="2">
        <f ca="1">1*(IFERROR(MAX(OFFSET(Q$1,MATCH($M772,$M:$M,0)-1,0,ROW()-MATCH($M772,$M:$M,0))),0)&gt;0)</f>
        <v>1</v>
      </c>
      <c r="AA772" s="2">
        <f ca="1">1*(IFERROR(MAX(OFFSET(R$1,MATCH($M772,$M:$M,0)-1,0,ROW()-MATCH($M772,$M:$M,0))),0)&gt;0)</f>
        <v>1</v>
      </c>
      <c r="AB772" s="2">
        <f ca="1">1*(IFERROR(MAX(OFFSET(S$1,MATCH($M772,$M:$M,0)-1,0,ROW()-MATCH($M772,$M:$M,0))),0)&gt;0)</f>
        <v>1</v>
      </c>
      <c r="AC772" s="2">
        <f ca="1">1*(IFERROR(MAX(OFFSET(T$1,MATCH($M772,$M:$M,0)-1,0,ROW()-MATCH($M772,$M:$M,0))),0)&gt;0)</f>
        <v>1</v>
      </c>
      <c r="AD772" s="2">
        <f ca="1">1*(IFERROR(MAX(OFFSET(U$1,MATCH($M772,$M:$M,0)-1,0,ROW()-MATCH($M772,$M:$M,0))),0)&gt;0)</f>
        <v>1</v>
      </c>
      <c r="AE772" s="2">
        <f ca="1">1*(IFERROR(MAX(OFFSET(V$1,MATCH($M772,$M:$M,0)-1,0,ROW()-MATCH($M772,$M:$M,0))),0)&gt;0)</f>
        <v>1</v>
      </c>
      <c r="AG772">
        <f ca="1">+IF(COUNTIFS(AG$4:AG771,1,$M$4:$M771,$M772)=1,0,IF(O772*X772&lt;$AI$1,1,0))</f>
        <v>0</v>
      </c>
      <c r="AH772">
        <f ca="1">+IF(COUNTIFS(AH$4:AH771,1,$M$4:$M771,$M772)=1,0,IF(P772*Y772&lt;$AI$1,1,0))</f>
        <v>0</v>
      </c>
      <c r="AI772">
        <f ca="1">+IF(COUNTIFS(AI$4:AI771,1,$M$4:$M771,$M772)=1,0,IF(Q772*Z772&lt;$AI$1,1,0))</f>
        <v>0</v>
      </c>
      <c r="AJ772">
        <f ca="1">+IF(COUNTIFS(AJ$4:AJ771,1,$M$4:$M771,$M772)=1,0,IF(R772*AA772&lt;$AI$1,1,0))</f>
        <v>0</v>
      </c>
      <c r="AK772">
        <f ca="1">+IF(COUNTIFS(AK$4:AK771,1,$M$4:$M771,$M772)=1,0,IF(S772*AB772&lt;$AI$1,1,0))</f>
        <v>0</v>
      </c>
      <c r="AL772">
        <f ca="1">+IF(COUNTIFS(AL$4:AL771,1,$M$4:$M771,$M772)=1,0,IF(T772*AC772&lt;$AI$1,1,0))</f>
        <v>0</v>
      </c>
      <c r="AM772">
        <f ca="1">+IF(COUNTIFS(AM$4:AM771,1,$M$4:$M771,$M772)=1,0,IF(U772*AD772&lt;$AI$1,1,0))</f>
        <v>0</v>
      </c>
      <c r="AN772">
        <f ca="1">+IF(COUNTIFS(AN$4:AN771,1,$M$4:$M771,$M772)=1,0,IF(V772*AE772&lt;$AI$1,1,0))</f>
        <v>0</v>
      </c>
      <c r="AO772">
        <f t="shared" ca="1" si="123"/>
        <v>0</v>
      </c>
      <c r="AQ772">
        <f ca="1">1*(COUNTIFS($M$4:$M771,M772,AO$4:AO771,1)&gt;0)</f>
        <v>1</v>
      </c>
      <c r="AR772" t="str">
        <f ca="1">+IF($AQ772=1,"",IFERROR(AVERAGEIFS($AG$3:$AN$3,$AG772:$AN772,1),""))</f>
        <v/>
      </c>
    </row>
    <row r="773" spans="2:44" x14ac:dyDescent="0.25">
      <c r="B773">
        <f t="shared" si="124"/>
        <v>770</v>
      </c>
      <c r="C773" s="5">
        <f>AVERAGEIFS(TimeSeries!771:771,TimeSeries!$1:$1,"&lt;="&amp;C$3,TimeSeries!$1:$1,"&gt;="&amp;C$2)</f>
        <v>114.7</v>
      </c>
      <c r="D773" s="5">
        <f>AVERAGEIFS(TimeSeries!771:771,TimeSeries!$1:$1,"&lt;="&amp;D$3,TimeSeries!$1:$1,"&gt;="&amp;D$2)</f>
        <v>118.7</v>
      </c>
      <c r="E773" s="5">
        <f>AVERAGEIFS(TimeSeries!771:771,TimeSeries!$1:$1,"&lt;="&amp;E$3,TimeSeries!$1:$1,"&gt;="&amp;E$2)</f>
        <v>120.1</v>
      </c>
      <c r="F773" s="5">
        <f>AVERAGEIFS(TimeSeries!771:771,TimeSeries!$1:$1,"&lt;="&amp;F$3,TimeSeries!$1:$1,"&gt;="&amp;F$2)</f>
        <v>120.1</v>
      </c>
      <c r="G773" s="5">
        <f>AVERAGEIFS(TimeSeries!771:771,TimeSeries!$1:$1,"&lt;="&amp;G$3,TimeSeries!$1:$1,"&gt;="&amp;G$2)</f>
        <v>119.4</v>
      </c>
      <c r="H773" s="5">
        <f>AVERAGEIFS(TimeSeries!771:771,TimeSeries!$1:$1,"&lt;="&amp;H$3,TimeSeries!$1:$1,"&gt;="&amp;H$2)</f>
        <v>112.9</v>
      </c>
      <c r="I773" s="5">
        <f>AVERAGEIFS(TimeSeries!771:771,TimeSeries!$1:$1,"&lt;="&amp;I$3,TimeSeries!$1:$1,"&gt;="&amp;I$2)</f>
        <v>110.05</v>
      </c>
      <c r="J773" s="5">
        <f>AVERAGEIFS(TimeSeries!771:771,TimeSeries!$1:$1,"&lt;="&amp;J$3,TimeSeries!$1:$1,"&gt;="&amp;J$2)</f>
        <v>113.1</v>
      </c>
      <c r="K773" s="5">
        <f>+TimeSeries!I771</f>
        <v>116.0625</v>
      </c>
      <c r="M773">
        <f>+INDEX(TimeSeries!$A:$ZZ,'TimeSeries - Formatted'!$B773+1,'TimeSeries - Formatted'!K$1)</f>
        <v>28</v>
      </c>
      <c r="O773" s="1">
        <f t="shared" si="125"/>
        <v>-0.19423955040393392</v>
      </c>
      <c r="P773" s="1">
        <f t="shared" si="126"/>
        <v>-0.18475274725274715</v>
      </c>
      <c r="Q773" s="1">
        <f t="shared" si="127"/>
        <v>-0.19097339171438188</v>
      </c>
      <c r="R773" s="1">
        <f t="shared" si="128"/>
        <v>-0.18823927002365659</v>
      </c>
      <c r="S773" s="1">
        <f t="shared" si="129"/>
        <v>-0.15677966101694907</v>
      </c>
      <c r="T773" s="1">
        <f t="shared" si="130"/>
        <v>-0.15557217651458477</v>
      </c>
      <c r="U773" s="1">
        <f t="shared" si="131"/>
        <v>-0.1722452049642722</v>
      </c>
      <c r="V773" s="1">
        <f t="shared" si="132"/>
        <v>-0.14898419864559831</v>
      </c>
      <c r="X773" s="2">
        <f ca="1">1*(IFERROR(MAX(OFFSET(O$1,MATCH($M773,$M:$M,0)-1,0,ROW()-MATCH($M773,$M:$M,0))),0)&gt;0)</f>
        <v>0</v>
      </c>
      <c r="Y773" s="2">
        <f ca="1">1*(IFERROR(MAX(OFFSET(P$1,MATCH($M773,$M:$M,0)-1,0,ROW()-MATCH($M773,$M:$M,0))),0)&gt;0)</f>
        <v>0</v>
      </c>
      <c r="Z773" s="2">
        <f ca="1">1*(IFERROR(MAX(OFFSET(Q$1,MATCH($M773,$M:$M,0)-1,0,ROW()-MATCH($M773,$M:$M,0))),0)&gt;0)</f>
        <v>0</v>
      </c>
      <c r="AA773" s="2">
        <f ca="1">1*(IFERROR(MAX(OFFSET(R$1,MATCH($M773,$M:$M,0)-1,0,ROW()-MATCH($M773,$M:$M,0))),0)&gt;0)</f>
        <v>0</v>
      </c>
      <c r="AB773" s="2">
        <f ca="1">1*(IFERROR(MAX(OFFSET(S$1,MATCH($M773,$M:$M,0)-1,0,ROW()-MATCH($M773,$M:$M,0))),0)&gt;0)</f>
        <v>0</v>
      </c>
      <c r="AC773" s="2">
        <f ca="1">1*(IFERROR(MAX(OFFSET(T$1,MATCH($M773,$M:$M,0)-1,0,ROW()-MATCH($M773,$M:$M,0))),0)&gt;0)</f>
        <v>0</v>
      </c>
      <c r="AD773" s="2">
        <f ca="1">1*(IFERROR(MAX(OFFSET(U$1,MATCH($M773,$M:$M,0)-1,0,ROW()-MATCH($M773,$M:$M,0))),0)&gt;0)</f>
        <v>0</v>
      </c>
      <c r="AE773" s="2">
        <f ca="1">1*(IFERROR(MAX(OFFSET(V$1,MATCH($M773,$M:$M,0)-1,0,ROW()-MATCH($M773,$M:$M,0))),0)&gt;0)</f>
        <v>0</v>
      </c>
      <c r="AG773">
        <f ca="1">+IF(COUNTIFS(AG$4:AG772,1,$M$4:$M772,$M773)=1,0,IF(O773*X773&lt;$AI$1,1,0))</f>
        <v>0</v>
      </c>
      <c r="AH773">
        <f ca="1">+IF(COUNTIFS(AH$4:AH772,1,$M$4:$M772,$M773)=1,0,IF(P773*Y773&lt;$AI$1,1,0))</f>
        <v>0</v>
      </c>
      <c r="AI773">
        <f ca="1">+IF(COUNTIFS(AI$4:AI772,1,$M$4:$M772,$M773)=1,0,IF(Q773*Z773&lt;$AI$1,1,0))</f>
        <v>0</v>
      </c>
      <c r="AJ773">
        <f ca="1">+IF(COUNTIFS(AJ$4:AJ772,1,$M$4:$M772,$M773)=1,0,IF(R773*AA773&lt;$AI$1,1,0))</f>
        <v>0</v>
      </c>
      <c r="AK773">
        <f ca="1">+IF(COUNTIFS(AK$4:AK772,1,$M$4:$M772,$M773)=1,0,IF(S773*AB773&lt;$AI$1,1,0))</f>
        <v>0</v>
      </c>
      <c r="AL773">
        <f ca="1">+IF(COUNTIFS(AL$4:AL772,1,$M$4:$M772,$M773)=1,0,IF(T773*AC773&lt;$AI$1,1,0))</f>
        <v>0</v>
      </c>
      <c r="AM773">
        <f ca="1">+IF(COUNTIFS(AM$4:AM772,1,$M$4:$M772,$M773)=1,0,IF(U773*AD773&lt;$AI$1,1,0))</f>
        <v>0</v>
      </c>
      <c r="AN773">
        <f ca="1">+IF(COUNTIFS(AN$4:AN772,1,$M$4:$M772,$M773)=1,0,IF(V773*AE773&lt;$AI$1,1,0))</f>
        <v>0</v>
      </c>
      <c r="AO773">
        <f t="shared" ref="AO773:AO836" ca="1" si="133">1*(SUM(AG773:AN773)&gt;0)</f>
        <v>0</v>
      </c>
      <c r="AQ773">
        <f>1*(COUNTIFS($M$4:$M772,M773,AO$4:AO772,1)&gt;0)</f>
        <v>0</v>
      </c>
      <c r="AR773" t="str">
        <f ca="1">+IF($AQ773=1,"",IFERROR(AVERAGEIFS($AG$3:$AN$3,$AG773:$AN773,1),""))</f>
        <v/>
      </c>
    </row>
    <row r="774" spans="2:44" x14ac:dyDescent="0.25">
      <c r="B774">
        <f t="shared" ref="B774:B837" si="134">+B773+1</f>
        <v>771</v>
      </c>
      <c r="C774" s="5">
        <f>AVERAGEIFS(TimeSeries!772:772,TimeSeries!$1:$1,"&lt;="&amp;C$3,TimeSeries!$1:$1,"&gt;="&amp;C$2)</f>
        <v>114.7</v>
      </c>
      <c r="D774" s="5">
        <f>AVERAGEIFS(TimeSeries!772:772,TimeSeries!$1:$1,"&lt;="&amp;D$3,TimeSeries!$1:$1,"&gt;="&amp;D$2)</f>
        <v>118.7</v>
      </c>
      <c r="E774" s="5">
        <f>AVERAGEIFS(TimeSeries!772:772,TimeSeries!$1:$1,"&lt;="&amp;E$3,TimeSeries!$1:$1,"&gt;="&amp;E$2)</f>
        <v>120.8</v>
      </c>
      <c r="F774" s="5">
        <f>AVERAGEIFS(TimeSeries!772:772,TimeSeries!$1:$1,"&lt;="&amp;F$3,TimeSeries!$1:$1,"&gt;="&amp;F$2)</f>
        <v>121.3</v>
      </c>
      <c r="G774" s="5">
        <f>AVERAGEIFS(TimeSeries!772:772,TimeSeries!$1:$1,"&lt;="&amp;G$3,TimeSeries!$1:$1,"&gt;="&amp;G$2)</f>
        <v>119.9</v>
      </c>
      <c r="H774" s="5">
        <f>AVERAGEIFS(TimeSeries!772:772,TimeSeries!$1:$1,"&lt;="&amp;H$3,TimeSeries!$1:$1,"&gt;="&amp;H$2)</f>
        <v>112.9</v>
      </c>
      <c r="I774" s="5">
        <f>AVERAGEIFS(TimeSeries!772:772,TimeSeries!$1:$1,"&lt;="&amp;I$3,TimeSeries!$1:$1,"&gt;="&amp;I$2)</f>
        <v>110.05</v>
      </c>
      <c r="J774" s="5">
        <f>AVERAGEIFS(TimeSeries!772:772,TimeSeries!$1:$1,"&lt;="&amp;J$3,TimeSeries!$1:$1,"&gt;="&amp;J$2)</f>
        <v>113.1</v>
      </c>
      <c r="K774" s="5">
        <f>+TimeSeries!I772</f>
        <v>116.3625</v>
      </c>
      <c r="M774">
        <f>+INDEX(TimeSeries!$A:$ZZ,'TimeSeries - Formatted'!$B774+1,'TimeSeries - Formatted'!K$1)</f>
        <v>28</v>
      </c>
      <c r="O774" s="1">
        <f t="shared" si="125"/>
        <v>-0.19423955040393392</v>
      </c>
      <c r="P774" s="1">
        <f t="shared" si="126"/>
        <v>-0.18475274725274715</v>
      </c>
      <c r="Q774" s="1">
        <f t="shared" si="127"/>
        <v>-0.18625799932637244</v>
      </c>
      <c r="R774" s="1">
        <f t="shared" si="128"/>
        <v>-0.18012842176410948</v>
      </c>
      <c r="S774" s="1">
        <f t="shared" si="129"/>
        <v>-0.15324858757062143</v>
      </c>
      <c r="T774" s="1">
        <f t="shared" si="130"/>
        <v>-0.15557217651458477</v>
      </c>
      <c r="U774" s="1">
        <f t="shared" si="131"/>
        <v>-0.1722452049642722</v>
      </c>
      <c r="V774" s="1">
        <f t="shared" si="132"/>
        <v>-0.14898419864559831</v>
      </c>
      <c r="X774" s="2">
        <f ca="1">1*(IFERROR(MAX(OFFSET(O$1,MATCH($M774,$M:$M,0)-1,0,ROW()-MATCH($M774,$M:$M,0))),0)&gt;0)</f>
        <v>0</v>
      </c>
      <c r="Y774" s="2">
        <f ca="1">1*(IFERROR(MAX(OFFSET(P$1,MATCH($M774,$M:$M,0)-1,0,ROW()-MATCH($M774,$M:$M,0))),0)&gt;0)</f>
        <v>0</v>
      </c>
      <c r="Z774" s="2">
        <f ca="1">1*(IFERROR(MAX(OFFSET(Q$1,MATCH($M774,$M:$M,0)-1,0,ROW()-MATCH($M774,$M:$M,0))),0)&gt;0)</f>
        <v>0</v>
      </c>
      <c r="AA774" s="2">
        <f ca="1">1*(IFERROR(MAX(OFFSET(R$1,MATCH($M774,$M:$M,0)-1,0,ROW()-MATCH($M774,$M:$M,0))),0)&gt;0)</f>
        <v>0</v>
      </c>
      <c r="AB774" s="2">
        <f ca="1">1*(IFERROR(MAX(OFFSET(S$1,MATCH($M774,$M:$M,0)-1,0,ROW()-MATCH($M774,$M:$M,0))),0)&gt;0)</f>
        <v>0</v>
      </c>
      <c r="AC774" s="2">
        <f ca="1">1*(IFERROR(MAX(OFFSET(T$1,MATCH($M774,$M:$M,0)-1,0,ROW()-MATCH($M774,$M:$M,0))),0)&gt;0)</f>
        <v>0</v>
      </c>
      <c r="AD774" s="2">
        <f ca="1">1*(IFERROR(MAX(OFFSET(U$1,MATCH($M774,$M:$M,0)-1,0,ROW()-MATCH($M774,$M:$M,0))),0)&gt;0)</f>
        <v>0</v>
      </c>
      <c r="AE774" s="2">
        <f ca="1">1*(IFERROR(MAX(OFFSET(V$1,MATCH($M774,$M:$M,0)-1,0,ROW()-MATCH($M774,$M:$M,0))),0)&gt;0)</f>
        <v>0</v>
      </c>
      <c r="AG774">
        <f ca="1">+IF(COUNTIFS(AG$4:AG773,1,$M$4:$M773,$M774)=1,0,IF(O774*X774&lt;$AI$1,1,0))</f>
        <v>0</v>
      </c>
      <c r="AH774">
        <f ca="1">+IF(COUNTIFS(AH$4:AH773,1,$M$4:$M773,$M774)=1,0,IF(P774*Y774&lt;$AI$1,1,0))</f>
        <v>0</v>
      </c>
      <c r="AI774">
        <f ca="1">+IF(COUNTIFS(AI$4:AI773,1,$M$4:$M773,$M774)=1,0,IF(Q774*Z774&lt;$AI$1,1,0))</f>
        <v>0</v>
      </c>
      <c r="AJ774">
        <f ca="1">+IF(COUNTIFS(AJ$4:AJ773,1,$M$4:$M773,$M774)=1,0,IF(R774*AA774&lt;$AI$1,1,0))</f>
        <v>0</v>
      </c>
      <c r="AK774">
        <f ca="1">+IF(COUNTIFS(AK$4:AK773,1,$M$4:$M773,$M774)=1,0,IF(S774*AB774&lt;$AI$1,1,0))</f>
        <v>0</v>
      </c>
      <c r="AL774">
        <f ca="1">+IF(COUNTIFS(AL$4:AL773,1,$M$4:$M773,$M774)=1,0,IF(T774*AC774&lt;$AI$1,1,0))</f>
        <v>0</v>
      </c>
      <c r="AM774">
        <f ca="1">+IF(COUNTIFS(AM$4:AM773,1,$M$4:$M773,$M774)=1,0,IF(U774*AD774&lt;$AI$1,1,0))</f>
        <v>0</v>
      </c>
      <c r="AN774">
        <f ca="1">+IF(COUNTIFS(AN$4:AN773,1,$M$4:$M773,$M774)=1,0,IF(V774*AE774&lt;$AI$1,1,0))</f>
        <v>0</v>
      </c>
      <c r="AO774">
        <f t="shared" ca="1" si="133"/>
        <v>0</v>
      </c>
      <c r="AQ774">
        <f ca="1">1*(COUNTIFS($M$4:$M773,M774,AO$4:AO773,1)&gt;0)</f>
        <v>0</v>
      </c>
      <c r="AR774" t="str">
        <f ca="1">+IF($AQ774=1,"",IFERROR(AVERAGEIFS($AG$3:$AN$3,$AG774:$AN774,1),""))</f>
        <v/>
      </c>
    </row>
    <row r="775" spans="2:44" x14ac:dyDescent="0.25">
      <c r="B775">
        <f t="shared" si="134"/>
        <v>772</v>
      </c>
      <c r="C775" s="5">
        <f>AVERAGEIFS(TimeSeries!773:773,TimeSeries!$1:$1,"&lt;="&amp;C$3,TimeSeries!$1:$1,"&gt;="&amp;C$2)</f>
        <v>115.4</v>
      </c>
      <c r="D775" s="5">
        <f>AVERAGEIFS(TimeSeries!773:773,TimeSeries!$1:$1,"&lt;="&amp;D$3,TimeSeries!$1:$1,"&gt;="&amp;D$2)</f>
        <v>119.9</v>
      </c>
      <c r="E775" s="5">
        <f>AVERAGEIFS(TimeSeries!773:773,TimeSeries!$1:$1,"&lt;="&amp;E$3,TimeSeries!$1:$1,"&gt;="&amp;E$2)</f>
        <v>122</v>
      </c>
      <c r="F775" s="5">
        <f>AVERAGEIFS(TimeSeries!773:773,TimeSeries!$1:$1,"&lt;="&amp;F$3,TimeSeries!$1:$1,"&gt;="&amp;F$2)</f>
        <v>123.5</v>
      </c>
      <c r="G775" s="5">
        <f>AVERAGEIFS(TimeSeries!773:773,TimeSeries!$1:$1,"&lt;="&amp;G$3,TimeSeries!$1:$1,"&gt;="&amp;G$2)</f>
        <v>121.4</v>
      </c>
      <c r="H775" s="5">
        <f>AVERAGEIFS(TimeSeries!773:773,TimeSeries!$1:$1,"&lt;="&amp;H$3,TimeSeries!$1:$1,"&gt;="&amp;H$2)</f>
        <v>113.4</v>
      </c>
      <c r="I775" s="5">
        <f>AVERAGEIFS(TimeSeries!773:773,TimeSeries!$1:$1,"&lt;="&amp;I$3,TimeSeries!$1:$1,"&gt;="&amp;I$2)</f>
        <v>110.55</v>
      </c>
      <c r="J775" s="5">
        <f>AVERAGEIFS(TimeSeries!773:773,TimeSeries!$1:$1,"&lt;="&amp;J$3,TimeSeries!$1:$1,"&gt;="&amp;J$2)</f>
        <v>113.1</v>
      </c>
      <c r="K775" s="5">
        <f>+TimeSeries!I773</f>
        <v>117.33750000000001</v>
      </c>
      <c r="M775">
        <f>+INDEX(TimeSeries!$A:$ZZ,'TimeSeries - Formatted'!$B775+1,'TimeSeries - Formatted'!K$1)</f>
        <v>28</v>
      </c>
      <c r="O775" s="1">
        <f t="shared" si="125"/>
        <v>-0.18932209343168238</v>
      </c>
      <c r="P775" s="1">
        <f t="shared" si="126"/>
        <v>-0.17651098901098894</v>
      </c>
      <c r="Q775" s="1">
        <f t="shared" si="127"/>
        <v>-0.17817446951835625</v>
      </c>
      <c r="R775" s="1">
        <f t="shared" si="128"/>
        <v>-0.165258533288273</v>
      </c>
      <c r="S775" s="1">
        <f t="shared" si="129"/>
        <v>-0.1426553672316383</v>
      </c>
      <c r="T775" s="1">
        <f t="shared" si="130"/>
        <v>-0.15183246073298418</v>
      </c>
      <c r="U775" s="1">
        <f t="shared" si="131"/>
        <v>-0.16848439262880777</v>
      </c>
      <c r="V775" s="1">
        <f t="shared" si="132"/>
        <v>-0.14898419864559831</v>
      </c>
      <c r="X775" s="2">
        <f ca="1">1*(IFERROR(MAX(OFFSET(O$1,MATCH($M775,$M:$M,0)-1,0,ROW()-MATCH($M775,$M:$M,0))),0)&gt;0)</f>
        <v>0</v>
      </c>
      <c r="Y775" s="2">
        <f ca="1">1*(IFERROR(MAX(OFFSET(P$1,MATCH($M775,$M:$M,0)-1,0,ROW()-MATCH($M775,$M:$M,0))),0)&gt;0)</f>
        <v>0</v>
      </c>
      <c r="Z775" s="2">
        <f ca="1">1*(IFERROR(MAX(OFFSET(Q$1,MATCH($M775,$M:$M,0)-1,0,ROW()-MATCH($M775,$M:$M,0))),0)&gt;0)</f>
        <v>0</v>
      </c>
      <c r="AA775" s="2">
        <f ca="1">1*(IFERROR(MAX(OFFSET(R$1,MATCH($M775,$M:$M,0)-1,0,ROW()-MATCH($M775,$M:$M,0))),0)&gt;0)</f>
        <v>0</v>
      </c>
      <c r="AB775" s="2">
        <f ca="1">1*(IFERROR(MAX(OFFSET(S$1,MATCH($M775,$M:$M,0)-1,0,ROW()-MATCH($M775,$M:$M,0))),0)&gt;0)</f>
        <v>0</v>
      </c>
      <c r="AC775" s="2">
        <f ca="1">1*(IFERROR(MAX(OFFSET(T$1,MATCH($M775,$M:$M,0)-1,0,ROW()-MATCH($M775,$M:$M,0))),0)&gt;0)</f>
        <v>0</v>
      </c>
      <c r="AD775" s="2">
        <f ca="1">1*(IFERROR(MAX(OFFSET(U$1,MATCH($M775,$M:$M,0)-1,0,ROW()-MATCH($M775,$M:$M,0))),0)&gt;0)</f>
        <v>0</v>
      </c>
      <c r="AE775" s="2">
        <f ca="1">1*(IFERROR(MAX(OFFSET(V$1,MATCH($M775,$M:$M,0)-1,0,ROW()-MATCH($M775,$M:$M,0))),0)&gt;0)</f>
        <v>0</v>
      </c>
      <c r="AG775">
        <f ca="1">+IF(COUNTIFS(AG$4:AG774,1,$M$4:$M774,$M775)=1,0,IF(O775*X775&lt;$AI$1,1,0))</f>
        <v>0</v>
      </c>
      <c r="AH775">
        <f ca="1">+IF(COUNTIFS(AH$4:AH774,1,$M$4:$M774,$M775)=1,0,IF(P775*Y775&lt;$AI$1,1,0))</f>
        <v>0</v>
      </c>
      <c r="AI775">
        <f ca="1">+IF(COUNTIFS(AI$4:AI774,1,$M$4:$M774,$M775)=1,0,IF(Q775*Z775&lt;$AI$1,1,0))</f>
        <v>0</v>
      </c>
      <c r="AJ775">
        <f ca="1">+IF(COUNTIFS(AJ$4:AJ774,1,$M$4:$M774,$M775)=1,0,IF(R775*AA775&lt;$AI$1,1,0))</f>
        <v>0</v>
      </c>
      <c r="AK775">
        <f ca="1">+IF(COUNTIFS(AK$4:AK774,1,$M$4:$M774,$M775)=1,0,IF(S775*AB775&lt;$AI$1,1,0))</f>
        <v>0</v>
      </c>
      <c r="AL775">
        <f ca="1">+IF(COUNTIFS(AL$4:AL774,1,$M$4:$M774,$M775)=1,0,IF(T775*AC775&lt;$AI$1,1,0))</f>
        <v>0</v>
      </c>
      <c r="AM775">
        <f ca="1">+IF(COUNTIFS(AM$4:AM774,1,$M$4:$M774,$M775)=1,0,IF(U775*AD775&lt;$AI$1,1,0))</f>
        <v>0</v>
      </c>
      <c r="AN775">
        <f ca="1">+IF(COUNTIFS(AN$4:AN774,1,$M$4:$M774,$M775)=1,0,IF(V775*AE775&lt;$AI$1,1,0))</f>
        <v>0</v>
      </c>
      <c r="AO775">
        <f t="shared" ca="1" si="133"/>
        <v>0</v>
      </c>
      <c r="AQ775">
        <f ca="1">1*(COUNTIFS($M$4:$M774,M775,AO$4:AO774,1)&gt;0)</f>
        <v>0</v>
      </c>
      <c r="AR775" t="str">
        <f ca="1">+IF($AQ775=1,"",IFERROR(AVERAGEIFS($AG$3:$AN$3,$AG775:$AN775,1),""))</f>
        <v/>
      </c>
    </row>
    <row r="776" spans="2:44" x14ac:dyDescent="0.25">
      <c r="B776">
        <f t="shared" si="134"/>
        <v>773</v>
      </c>
      <c r="C776" s="5">
        <f>AVERAGEIFS(TimeSeries!774:774,TimeSeries!$1:$1,"&lt;="&amp;C$3,TimeSeries!$1:$1,"&gt;="&amp;C$2)</f>
        <v>117.1</v>
      </c>
      <c r="D776" s="5">
        <f>AVERAGEIFS(TimeSeries!774:774,TimeSeries!$1:$1,"&lt;="&amp;D$3,TimeSeries!$1:$1,"&gt;="&amp;D$2)</f>
        <v>121.6</v>
      </c>
      <c r="E776" s="5">
        <f>AVERAGEIFS(TimeSeries!774:774,TimeSeries!$1:$1,"&lt;="&amp;E$3,TimeSeries!$1:$1,"&gt;="&amp;E$2)</f>
        <v>123.75</v>
      </c>
      <c r="F776" s="5">
        <f>AVERAGEIFS(TimeSeries!774:774,TimeSeries!$1:$1,"&lt;="&amp;F$3,TimeSeries!$1:$1,"&gt;="&amp;F$2)</f>
        <v>125.25</v>
      </c>
      <c r="G776" s="5">
        <f>AVERAGEIFS(TimeSeries!774:774,TimeSeries!$1:$1,"&lt;="&amp;G$3,TimeSeries!$1:$1,"&gt;="&amp;G$2)</f>
        <v>122.4</v>
      </c>
      <c r="H776" s="5">
        <f>AVERAGEIFS(TimeSeries!774:774,TimeSeries!$1:$1,"&lt;="&amp;H$3,TimeSeries!$1:$1,"&gt;="&amp;H$2)</f>
        <v>113.9</v>
      </c>
      <c r="I776" s="5">
        <f>AVERAGEIFS(TimeSeries!774:774,TimeSeries!$1:$1,"&lt;="&amp;I$3,TimeSeries!$1:$1,"&gt;="&amp;I$2)</f>
        <v>111.05</v>
      </c>
      <c r="J776" s="5">
        <f>AVERAGEIFS(TimeSeries!774:774,TimeSeries!$1:$1,"&lt;="&amp;J$3,TimeSeries!$1:$1,"&gt;="&amp;J$2)</f>
        <v>113.1</v>
      </c>
      <c r="K776" s="5">
        <f>+TimeSeries!I774</f>
        <v>118.57499999999999</v>
      </c>
      <c r="M776">
        <f>+INDEX(TimeSeries!$A:$ZZ,'TimeSeries - Formatted'!$B776+1,'TimeSeries - Formatted'!K$1)</f>
        <v>28</v>
      </c>
      <c r="O776" s="1">
        <f t="shared" si="125"/>
        <v>-0.17737969792764319</v>
      </c>
      <c r="P776" s="1">
        <f t="shared" si="126"/>
        <v>-0.1648351648351648</v>
      </c>
      <c r="Q776" s="1">
        <f t="shared" si="127"/>
        <v>-0.16638598854833275</v>
      </c>
      <c r="R776" s="1">
        <f t="shared" si="128"/>
        <v>-0.15343021290976677</v>
      </c>
      <c r="S776" s="1">
        <f t="shared" si="129"/>
        <v>-0.13559322033898302</v>
      </c>
      <c r="T776" s="1">
        <f t="shared" si="130"/>
        <v>-0.14809274495138358</v>
      </c>
      <c r="U776" s="1">
        <f t="shared" si="131"/>
        <v>-0.16472358029334333</v>
      </c>
      <c r="V776" s="1">
        <f t="shared" si="132"/>
        <v>-0.14898419864559831</v>
      </c>
      <c r="X776" s="2">
        <f ca="1">1*(IFERROR(MAX(OFFSET(O$1,MATCH($M776,$M:$M,0)-1,0,ROW()-MATCH($M776,$M:$M,0))),0)&gt;0)</f>
        <v>0</v>
      </c>
      <c r="Y776" s="2">
        <f ca="1">1*(IFERROR(MAX(OFFSET(P$1,MATCH($M776,$M:$M,0)-1,0,ROW()-MATCH($M776,$M:$M,0))),0)&gt;0)</f>
        <v>0</v>
      </c>
      <c r="Z776" s="2">
        <f ca="1">1*(IFERROR(MAX(OFFSET(Q$1,MATCH($M776,$M:$M,0)-1,0,ROW()-MATCH($M776,$M:$M,0))),0)&gt;0)</f>
        <v>0</v>
      </c>
      <c r="AA776" s="2">
        <f ca="1">1*(IFERROR(MAX(OFFSET(R$1,MATCH($M776,$M:$M,0)-1,0,ROW()-MATCH($M776,$M:$M,0))),0)&gt;0)</f>
        <v>0</v>
      </c>
      <c r="AB776" s="2">
        <f ca="1">1*(IFERROR(MAX(OFFSET(S$1,MATCH($M776,$M:$M,0)-1,0,ROW()-MATCH($M776,$M:$M,0))),0)&gt;0)</f>
        <v>0</v>
      </c>
      <c r="AC776" s="2">
        <f ca="1">1*(IFERROR(MAX(OFFSET(T$1,MATCH($M776,$M:$M,0)-1,0,ROW()-MATCH($M776,$M:$M,0))),0)&gt;0)</f>
        <v>0</v>
      </c>
      <c r="AD776" s="2">
        <f ca="1">1*(IFERROR(MAX(OFFSET(U$1,MATCH($M776,$M:$M,0)-1,0,ROW()-MATCH($M776,$M:$M,0))),0)&gt;0)</f>
        <v>0</v>
      </c>
      <c r="AE776" s="2">
        <f ca="1">1*(IFERROR(MAX(OFFSET(V$1,MATCH($M776,$M:$M,0)-1,0,ROW()-MATCH($M776,$M:$M,0))),0)&gt;0)</f>
        <v>0</v>
      </c>
      <c r="AG776">
        <f ca="1">+IF(COUNTIFS(AG$4:AG775,1,$M$4:$M775,$M776)=1,0,IF(O776*X776&lt;$AI$1,1,0))</f>
        <v>0</v>
      </c>
      <c r="AH776">
        <f ca="1">+IF(COUNTIFS(AH$4:AH775,1,$M$4:$M775,$M776)=1,0,IF(P776*Y776&lt;$AI$1,1,0))</f>
        <v>0</v>
      </c>
      <c r="AI776">
        <f ca="1">+IF(COUNTIFS(AI$4:AI775,1,$M$4:$M775,$M776)=1,0,IF(Q776*Z776&lt;$AI$1,1,0))</f>
        <v>0</v>
      </c>
      <c r="AJ776">
        <f ca="1">+IF(COUNTIFS(AJ$4:AJ775,1,$M$4:$M775,$M776)=1,0,IF(R776*AA776&lt;$AI$1,1,0))</f>
        <v>0</v>
      </c>
      <c r="AK776">
        <f ca="1">+IF(COUNTIFS(AK$4:AK775,1,$M$4:$M775,$M776)=1,0,IF(S776*AB776&lt;$AI$1,1,0))</f>
        <v>0</v>
      </c>
      <c r="AL776">
        <f ca="1">+IF(COUNTIFS(AL$4:AL775,1,$M$4:$M775,$M776)=1,0,IF(T776*AC776&lt;$AI$1,1,0))</f>
        <v>0</v>
      </c>
      <c r="AM776">
        <f ca="1">+IF(COUNTIFS(AM$4:AM775,1,$M$4:$M775,$M776)=1,0,IF(U776*AD776&lt;$AI$1,1,0))</f>
        <v>0</v>
      </c>
      <c r="AN776">
        <f ca="1">+IF(COUNTIFS(AN$4:AN775,1,$M$4:$M775,$M776)=1,0,IF(V776*AE776&lt;$AI$1,1,0))</f>
        <v>0</v>
      </c>
      <c r="AO776">
        <f t="shared" ca="1" si="133"/>
        <v>0</v>
      </c>
      <c r="AQ776">
        <f ca="1">1*(COUNTIFS($M$4:$M775,M776,AO$4:AO775,1)&gt;0)</f>
        <v>0</v>
      </c>
      <c r="AR776" t="str">
        <f ca="1">+IF($AQ776=1,"",IFERROR(AVERAGEIFS($AG$3:$AN$3,$AG776:$AN776,1),""))</f>
        <v/>
      </c>
    </row>
    <row r="777" spans="2:44" x14ac:dyDescent="0.25">
      <c r="B777">
        <f t="shared" si="134"/>
        <v>774</v>
      </c>
      <c r="C777" s="5">
        <f>AVERAGEIFS(TimeSeries!775:775,TimeSeries!$1:$1,"&lt;="&amp;C$3,TimeSeries!$1:$1,"&gt;="&amp;C$2)</f>
        <v>119.5</v>
      </c>
      <c r="D777" s="5">
        <f>AVERAGEIFS(TimeSeries!775:775,TimeSeries!$1:$1,"&lt;="&amp;D$3,TimeSeries!$1:$1,"&gt;="&amp;D$2)</f>
        <v>124</v>
      </c>
      <c r="E777" s="5">
        <f>AVERAGEIFS(TimeSeries!775:775,TimeSeries!$1:$1,"&lt;="&amp;E$3,TimeSeries!$1:$1,"&gt;="&amp;E$2)</f>
        <v>126.15</v>
      </c>
      <c r="F777" s="5">
        <f>AVERAGEIFS(TimeSeries!775:775,TimeSeries!$1:$1,"&lt;="&amp;F$3,TimeSeries!$1:$1,"&gt;="&amp;F$2)</f>
        <v>131.15</v>
      </c>
      <c r="G777" s="5">
        <f>AVERAGEIFS(TimeSeries!775:775,TimeSeries!$1:$1,"&lt;="&amp;G$3,TimeSeries!$1:$1,"&gt;="&amp;G$2)</f>
        <v>127.6</v>
      </c>
      <c r="H777" s="5">
        <f>AVERAGEIFS(TimeSeries!775:775,TimeSeries!$1:$1,"&lt;="&amp;H$3,TimeSeries!$1:$1,"&gt;="&amp;H$2)</f>
        <v>115.6</v>
      </c>
      <c r="I777" s="5">
        <f>AVERAGEIFS(TimeSeries!775:775,TimeSeries!$1:$1,"&lt;="&amp;I$3,TimeSeries!$1:$1,"&gt;="&amp;I$2)</f>
        <v>114.9</v>
      </c>
      <c r="J777" s="5">
        <f>AVERAGEIFS(TimeSeries!775:775,TimeSeries!$1:$1,"&lt;="&amp;J$3,TimeSeries!$1:$1,"&gt;="&amp;J$2)</f>
        <v>118.8</v>
      </c>
      <c r="K777" s="5">
        <f>+TimeSeries!I775</f>
        <v>122.03749999999999</v>
      </c>
      <c r="M777">
        <f>+INDEX(TimeSeries!$A:$ZZ,'TimeSeries - Formatted'!$B777+1,'TimeSeries - Formatted'!K$1)</f>
        <v>28</v>
      </c>
      <c r="O777" s="1">
        <f t="shared" si="125"/>
        <v>-0.16051984545135223</v>
      </c>
      <c r="P777" s="1">
        <f t="shared" si="126"/>
        <v>-0.13195659782989144</v>
      </c>
      <c r="Q777" s="1">
        <f t="shared" si="127"/>
        <v>-0.10785007072135788</v>
      </c>
      <c r="R777" s="1">
        <f t="shared" si="128"/>
        <v>-7.2489391796322522E-2</v>
      </c>
      <c r="S777" s="1">
        <f t="shared" si="129"/>
        <v>-6.9970845481049482E-2</v>
      </c>
      <c r="T777" s="1">
        <f t="shared" si="130"/>
        <v>-0.1353777112939416</v>
      </c>
      <c r="U777" s="1">
        <f t="shared" si="131"/>
        <v>-0.13576532531026686</v>
      </c>
      <c r="V777" s="1">
        <f t="shared" si="132"/>
        <v>-0.10609480812641092</v>
      </c>
      <c r="X777" s="2">
        <f ca="1">1*(IFERROR(MAX(OFFSET(O$1,MATCH($M777,$M:$M,0)-1,0,ROW()-MATCH($M777,$M:$M,0))),0)&gt;0)</f>
        <v>0</v>
      </c>
      <c r="Y777" s="2">
        <f ca="1">1*(IFERROR(MAX(OFFSET(P$1,MATCH($M777,$M:$M,0)-1,0,ROW()-MATCH($M777,$M:$M,0))),0)&gt;0)</f>
        <v>0</v>
      </c>
      <c r="Z777" s="2">
        <f ca="1">1*(IFERROR(MAX(OFFSET(Q$1,MATCH($M777,$M:$M,0)-1,0,ROW()-MATCH($M777,$M:$M,0))),0)&gt;0)</f>
        <v>0</v>
      </c>
      <c r="AA777" s="2">
        <f ca="1">1*(IFERROR(MAX(OFFSET(R$1,MATCH($M777,$M:$M,0)-1,0,ROW()-MATCH($M777,$M:$M,0))),0)&gt;0)</f>
        <v>0</v>
      </c>
      <c r="AB777" s="2">
        <f ca="1">1*(IFERROR(MAX(OFFSET(S$1,MATCH($M777,$M:$M,0)-1,0,ROW()-MATCH($M777,$M:$M,0))),0)&gt;0)</f>
        <v>0</v>
      </c>
      <c r="AC777" s="2">
        <f ca="1">1*(IFERROR(MAX(OFFSET(T$1,MATCH($M777,$M:$M,0)-1,0,ROW()-MATCH($M777,$M:$M,0))),0)&gt;0)</f>
        <v>0</v>
      </c>
      <c r="AD777" s="2">
        <f ca="1">1*(IFERROR(MAX(OFFSET(U$1,MATCH($M777,$M:$M,0)-1,0,ROW()-MATCH($M777,$M:$M,0))),0)&gt;0)</f>
        <v>0</v>
      </c>
      <c r="AE777" s="2">
        <f ca="1">1*(IFERROR(MAX(OFFSET(V$1,MATCH($M777,$M:$M,0)-1,0,ROW()-MATCH($M777,$M:$M,0))),0)&gt;0)</f>
        <v>0</v>
      </c>
      <c r="AG777">
        <f ca="1">+IF(COUNTIFS(AG$4:AG776,1,$M$4:$M776,$M777)=1,0,IF(O777*X777&lt;$AI$1,1,0))</f>
        <v>0</v>
      </c>
      <c r="AH777">
        <f ca="1">+IF(COUNTIFS(AH$4:AH776,1,$M$4:$M776,$M777)=1,0,IF(P777*Y777&lt;$AI$1,1,0))</f>
        <v>0</v>
      </c>
      <c r="AI777">
        <f ca="1">+IF(COUNTIFS(AI$4:AI776,1,$M$4:$M776,$M777)=1,0,IF(Q777*Z777&lt;$AI$1,1,0))</f>
        <v>0</v>
      </c>
      <c r="AJ777">
        <f ca="1">+IF(COUNTIFS(AJ$4:AJ776,1,$M$4:$M776,$M777)=1,0,IF(R777*AA777&lt;$AI$1,1,0))</f>
        <v>0</v>
      </c>
      <c r="AK777">
        <f ca="1">+IF(COUNTIFS(AK$4:AK776,1,$M$4:$M776,$M777)=1,0,IF(S777*AB777&lt;$AI$1,1,0))</f>
        <v>0</v>
      </c>
      <c r="AL777">
        <f ca="1">+IF(COUNTIFS(AL$4:AL776,1,$M$4:$M776,$M777)=1,0,IF(T777*AC777&lt;$AI$1,1,0))</f>
        <v>0</v>
      </c>
      <c r="AM777">
        <f ca="1">+IF(COUNTIFS(AM$4:AM776,1,$M$4:$M776,$M777)=1,0,IF(U777*AD777&lt;$AI$1,1,0))</f>
        <v>0</v>
      </c>
      <c r="AN777">
        <f ca="1">+IF(COUNTIFS(AN$4:AN776,1,$M$4:$M776,$M777)=1,0,IF(V777*AE777&lt;$AI$1,1,0))</f>
        <v>0</v>
      </c>
      <c r="AO777">
        <f t="shared" ca="1" si="133"/>
        <v>0</v>
      </c>
      <c r="AQ777">
        <f ca="1">1*(COUNTIFS($M$4:$M776,M777,AO$4:AO776,1)&gt;0)</f>
        <v>0</v>
      </c>
      <c r="AR777" t="str">
        <f ca="1">+IF($AQ777=1,"",IFERROR(AVERAGEIFS($AG$3:$AN$3,$AG777:$AN777,1),""))</f>
        <v/>
      </c>
    </row>
    <row r="778" spans="2:44" x14ac:dyDescent="0.25">
      <c r="B778">
        <f t="shared" si="134"/>
        <v>775</v>
      </c>
      <c r="C778" s="5">
        <f>AVERAGEIFS(TimeSeries!776:776,TimeSeries!$1:$1,"&lt;="&amp;C$3,TimeSeries!$1:$1,"&gt;="&amp;C$2)</f>
        <v>122.45</v>
      </c>
      <c r="D778" s="5">
        <f>AVERAGEIFS(TimeSeries!776:776,TimeSeries!$1:$1,"&lt;="&amp;D$3,TimeSeries!$1:$1,"&gt;="&amp;D$2)</f>
        <v>126.45</v>
      </c>
      <c r="E778" s="5">
        <f>AVERAGEIFS(TimeSeries!776:776,TimeSeries!$1:$1,"&lt;="&amp;E$3,TimeSeries!$1:$1,"&gt;="&amp;E$2)</f>
        <v>128.55000000000001</v>
      </c>
      <c r="F778" s="5">
        <f>AVERAGEIFS(TimeSeries!776:776,TimeSeries!$1:$1,"&lt;="&amp;F$3,TimeSeries!$1:$1,"&gt;="&amp;F$2)</f>
        <v>132.55000000000001</v>
      </c>
      <c r="G778" s="5">
        <f>AVERAGEIFS(TimeSeries!776:776,TimeSeries!$1:$1,"&lt;="&amp;G$3,TimeSeries!$1:$1,"&gt;="&amp;G$2)</f>
        <v>129</v>
      </c>
      <c r="H778" s="5">
        <f>AVERAGEIFS(TimeSeries!776:776,TimeSeries!$1:$1,"&lt;="&amp;H$3,TimeSeries!$1:$1,"&gt;="&amp;H$2)</f>
        <v>118</v>
      </c>
      <c r="I778" s="5">
        <f>AVERAGEIFS(TimeSeries!776:776,TimeSeries!$1:$1,"&lt;="&amp;I$3,TimeSeries!$1:$1,"&gt;="&amp;I$2)</f>
        <v>115.9</v>
      </c>
      <c r="J778" s="5">
        <f>AVERAGEIFS(TimeSeries!776:776,TimeSeries!$1:$1,"&lt;="&amp;J$3,TimeSeries!$1:$1,"&gt;="&amp;J$2)</f>
        <v>118.8</v>
      </c>
      <c r="K778" s="5">
        <f>+TimeSeries!I776</f>
        <v>123.97499999999999</v>
      </c>
      <c r="M778">
        <f>+INDEX(TimeSeries!$A:$ZZ,'TimeSeries - Formatted'!$B778+1,'TimeSeries - Formatted'!K$1)</f>
        <v>28</v>
      </c>
      <c r="O778" s="1">
        <f t="shared" si="125"/>
        <v>-0.10685630926331136</v>
      </c>
      <c r="P778" s="1">
        <f t="shared" si="126"/>
        <v>-5.3517964071856272E-2</v>
      </c>
      <c r="Q778" s="1">
        <f t="shared" si="127"/>
        <v>-1.6826003824091718E-2</v>
      </c>
      <c r="R778" s="1">
        <f t="shared" si="128"/>
        <v>-1.5065913370997386E-3</v>
      </c>
      <c r="S778" s="1">
        <f t="shared" si="129"/>
        <v>-7.3105040400153198E-3</v>
      </c>
      <c r="T778" s="1">
        <f t="shared" si="130"/>
        <v>-8.8451139436075632E-2</v>
      </c>
      <c r="U778" s="1">
        <f t="shared" si="131"/>
        <v>-0.12362948960302456</v>
      </c>
      <c r="V778" s="1">
        <f t="shared" si="132"/>
        <v>-9.6577946768060863E-2</v>
      </c>
      <c r="X778" s="2">
        <f ca="1">1*(IFERROR(MAX(OFFSET(O$1,MATCH($M778,$M:$M,0)-1,0,ROW()-MATCH($M778,$M:$M,0))),0)&gt;0)</f>
        <v>0</v>
      </c>
      <c r="Y778" s="2">
        <f ca="1">1*(IFERROR(MAX(OFFSET(P$1,MATCH($M778,$M:$M,0)-1,0,ROW()-MATCH($M778,$M:$M,0))),0)&gt;0)</f>
        <v>0</v>
      </c>
      <c r="Z778" s="2">
        <f ca="1">1*(IFERROR(MAX(OFFSET(Q$1,MATCH($M778,$M:$M,0)-1,0,ROW()-MATCH($M778,$M:$M,0))),0)&gt;0)</f>
        <v>0</v>
      </c>
      <c r="AA778" s="2">
        <f ca="1">1*(IFERROR(MAX(OFFSET(R$1,MATCH($M778,$M:$M,0)-1,0,ROW()-MATCH($M778,$M:$M,0))),0)&gt;0)</f>
        <v>0</v>
      </c>
      <c r="AB778" s="2">
        <f ca="1">1*(IFERROR(MAX(OFFSET(S$1,MATCH($M778,$M:$M,0)-1,0,ROW()-MATCH($M778,$M:$M,0))),0)&gt;0)</f>
        <v>0</v>
      </c>
      <c r="AC778" s="2">
        <f ca="1">1*(IFERROR(MAX(OFFSET(T$1,MATCH($M778,$M:$M,0)-1,0,ROW()-MATCH($M778,$M:$M,0))),0)&gt;0)</f>
        <v>0</v>
      </c>
      <c r="AD778" s="2">
        <f ca="1">1*(IFERROR(MAX(OFFSET(U$1,MATCH($M778,$M:$M,0)-1,0,ROW()-MATCH($M778,$M:$M,0))),0)&gt;0)</f>
        <v>0</v>
      </c>
      <c r="AE778" s="2">
        <f ca="1">1*(IFERROR(MAX(OFFSET(V$1,MATCH($M778,$M:$M,0)-1,0,ROW()-MATCH($M778,$M:$M,0))),0)&gt;0)</f>
        <v>0</v>
      </c>
      <c r="AG778">
        <f ca="1">+IF(COUNTIFS(AG$4:AG777,1,$M$4:$M777,$M778)=1,0,IF(O778*X778&lt;$AI$1,1,0))</f>
        <v>0</v>
      </c>
      <c r="AH778">
        <f ca="1">+IF(COUNTIFS(AH$4:AH777,1,$M$4:$M777,$M778)=1,0,IF(P778*Y778&lt;$AI$1,1,0))</f>
        <v>0</v>
      </c>
      <c r="AI778">
        <f ca="1">+IF(COUNTIFS(AI$4:AI777,1,$M$4:$M777,$M778)=1,0,IF(Q778*Z778&lt;$AI$1,1,0))</f>
        <v>0</v>
      </c>
      <c r="AJ778">
        <f ca="1">+IF(COUNTIFS(AJ$4:AJ777,1,$M$4:$M777,$M778)=1,0,IF(R778*AA778&lt;$AI$1,1,0))</f>
        <v>0</v>
      </c>
      <c r="AK778">
        <f ca="1">+IF(COUNTIFS(AK$4:AK777,1,$M$4:$M777,$M778)=1,0,IF(S778*AB778&lt;$AI$1,1,0))</f>
        <v>0</v>
      </c>
      <c r="AL778">
        <f ca="1">+IF(COUNTIFS(AL$4:AL777,1,$M$4:$M777,$M778)=1,0,IF(T778*AC778&lt;$AI$1,1,0))</f>
        <v>0</v>
      </c>
      <c r="AM778">
        <f ca="1">+IF(COUNTIFS(AM$4:AM777,1,$M$4:$M777,$M778)=1,0,IF(U778*AD778&lt;$AI$1,1,0))</f>
        <v>0</v>
      </c>
      <c r="AN778">
        <f ca="1">+IF(COUNTIFS(AN$4:AN777,1,$M$4:$M777,$M778)=1,0,IF(V778*AE778&lt;$AI$1,1,0))</f>
        <v>0</v>
      </c>
      <c r="AO778">
        <f t="shared" ca="1" si="133"/>
        <v>0</v>
      </c>
      <c r="AQ778">
        <f ca="1">1*(COUNTIFS($M$4:$M777,M778,AO$4:AO777,1)&gt;0)</f>
        <v>0</v>
      </c>
      <c r="AR778" t="str">
        <f ca="1">+IF($AQ778=1,"",IFERROR(AVERAGEIFS($AG$3:$AN$3,$AG778:$AN778,1),""))</f>
        <v/>
      </c>
    </row>
    <row r="779" spans="2:44" x14ac:dyDescent="0.25">
      <c r="B779">
        <f t="shared" si="134"/>
        <v>776</v>
      </c>
      <c r="C779" s="5">
        <f>AVERAGEIFS(TimeSeries!777:777,TimeSeries!$1:$1,"&lt;="&amp;C$3,TimeSeries!$1:$1,"&gt;="&amp;C$2)</f>
        <v>125.35</v>
      </c>
      <c r="D779" s="5">
        <f>AVERAGEIFS(TimeSeries!777:777,TimeSeries!$1:$1,"&lt;="&amp;D$3,TimeSeries!$1:$1,"&gt;="&amp;D$2)</f>
        <v>128.85</v>
      </c>
      <c r="E779" s="5">
        <f>AVERAGEIFS(TimeSeries!777:777,TimeSeries!$1:$1,"&lt;="&amp;E$3,TimeSeries!$1:$1,"&gt;="&amp;E$2)</f>
        <v>130.25</v>
      </c>
      <c r="F779" s="5">
        <f>AVERAGEIFS(TimeSeries!777:777,TimeSeries!$1:$1,"&lt;="&amp;F$3,TimeSeries!$1:$1,"&gt;="&amp;F$2)</f>
        <v>132.75</v>
      </c>
      <c r="G779" s="5">
        <f>AVERAGEIFS(TimeSeries!777:777,TimeSeries!$1:$1,"&lt;="&amp;G$3,TimeSeries!$1:$1,"&gt;="&amp;G$2)</f>
        <v>129.25</v>
      </c>
      <c r="H779" s="5">
        <f>AVERAGEIFS(TimeSeries!777:777,TimeSeries!$1:$1,"&lt;="&amp;H$3,TimeSeries!$1:$1,"&gt;="&amp;H$2)</f>
        <v>120.25</v>
      </c>
      <c r="I779" s="5">
        <f>AVERAGEIFS(TimeSeries!777:777,TimeSeries!$1:$1,"&lt;="&amp;I$3,TimeSeries!$1:$1,"&gt;="&amp;I$2)</f>
        <v>118.1</v>
      </c>
      <c r="J779" s="5">
        <f>AVERAGEIFS(TimeSeries!777:777,TimeSeries!$1:$1,"&lt;="&amp;J$3,TimeSeries!$1:$1,"&gt;="&amp;J$2)</f>
        <v>120.2</v>
      </c>
      <c r="K779" s="5">
        <f>+TimeSeries!I777</f>
        <v>125.7375</v>
      </c>
      <c r="M779">
        <f>+INDEX(TimeSeries!$A:$ZZ,'TimeSeries - Formatted'!$B779+1,'TimeSeries - Formatted'!K$1)</f>
        <v>28</v>
      </c>
      <c r="O779" s="1">
        <f t="shared" si="125"/>
        <v>-7.128712871287135E-3</v>
      </c>
      <c r="P779" s="1">
        <f t="shared" si="126"/>
        <v>1.8979833926453082E-2</v>
      </c>
      <c r="Q779" s="1">
        <f t="shared" si="127"/>
        <v>1.322442629327103E-2</v>
      </c>
      <c r="R779" s="1">
        <f t="shared" si="128"/>
        <v>1.5088645794039124E-3</v>
      </c>
      <c r="S779" s="1">
        <f t="shared" si="129"/>
        <v>1.9379844961240345E-3</v>
      </c>
      <c r="T779" s="1">
        <f t="shared" si="130"/>
        <v>-1.1101973684210509E-2</v>
      </c>
      <c r="U779" s="1">
        <f t="shared" si="131"/>
        <v>-4.5656565656565729E-2</v>
      </c>
      <c r="V779" s="1">
        <f t="shared" si="132"/>
        <v>-3.4538152610441797E-2</v>
      </c>
      <c r="X779" s="2">
        <f ca="1">1*(IFERROR(MAX(OFFSET(O$1,MATCH($M779,$M:$M,0)-1,0,ROW()-MATCH($M779,$M:$M,0))),0)&gt;0)</f>
        <v>0</v>
      </c>
      <c r="Y779" s="2">
        <f ca="1">1*(IFERROR(MAX(OFFSET(P$1,MATCH($M779,$M:$M,0)-1,0,ROW()-MATCH($M779,$M:$M,0))),0)&gt;0)</f>
        <v>0</v>
      </c>
      <c r="Z779" s="2">
        <f ca="1">1*(IFERROR(MAX(OFFSET(Q$1,MATCH($M779,$M:$M,0)-1,0,ROW()-MATCH($M779,$M:$M,0))),0)&gt;0)</f>
        <v>0</v>
      </c>
      <c r="AA779" s="2">
        <f ca="1">1*(IFERROR(MAX(OFFSET(R$1,MATCH($M779,$M:$M,0)-1,0,ROW()-MATCH($M779,$M:$M,0))),0)&gt;0)</f>
        <v>0</v>
      </c>
      <c r="AB779" s="2">
        <f ca="1">1*(IFERROR(MAX(OFFSET(S$1,MATCH($M779,$M:$M,0)-1,0,ROW()-MATCH($M779,$M:$M,0))),0)&gt;0)</f>
        <v>0</v>
      </c>
      <c r="AC779" s="2">
        <f ca="1">1*(IFERROR(MAX(OFFSET(T$1,MATCH($M779,$M:$M,0)-1,0,ROW()-MATCH($M779,$M:$M,0))),0)&gt;0)</f>
        <v>0</v>
      </c>
      <c r="AD779" s="2">
        <f ca="1">1*(IFERROR(MAX(OFFSET(U$1,MATCH($M779,$M:$M,0)-1,0,ROW()-MATCH($M779,$M:$M,0))),0)&gt;0)</f>
        <v>0</v>
      </c>
      <c r="AE779" s="2">
        <f ca="1">1*(IFERROR(MAX(OFFSET(V$1,MATCH($M779,$M:$M,0)-1,0,ROW()-MATCH($M779,$M:$M,0))),0)&gt;0)</f>
        <v>0</v>
      </c>
      <c r="AG779">
        <f ca="1">+IF(COUNTIFS(AG$4:AG778,1,$M$4:$M778,$M779)=1,0,IF(O779*X779&lt;$AI$1,1,0))</f>
        <v>0</v>
      </c>
      <c r="AH779">
        <f ca="1">+IF(COUNTIFS(AH$4:AH778,1,$M$4:$M778,$M779)=1,0,IF(P779*Y779&lt;$AI$1,1,0))</f>
        <v>0</v>
      </c>
      <c r="AI779">
        <f ca="1">+IF(COUNTIFS(AI$4:AI778,1,$M$4:$M778,$M779)=1,0,IF(Q779*Z779&lt;$AI$1,1,0))</f>
        <v>0</v>
      </c>
      <c r="AJ779">
        <f ca="1">+IF(COUNTIFS(AJ$4:AJ778,1,$M$4:$M778,$M779)=1,0,IF(R779*AA779&lt;$AI$1,1,0))</f>
        <v>0</v>
      </c>
      <c r="AK779">
        <f ca="1">+IF(COUNTIFS(AK$4:AK778,1,$M$4:$M778,$M779)=1,0,IF(S779*AB779&lt;$AI$1,1,0))</f>
        <v>0</v>
      </c>
      <c r="AL779">
        <f ca="1">+IF(COUNTIFS(AL$4:AL778,1,$M$4:$M778,$M779)=1,0,IF(T779*AC779&lt;$AI$1,1,0))</f>
        <v>0</v>
      </c>
      <c r="AM779">
        <f ca="1">+IF(COUNTIFS(AM$4:AM778,1,$M$4:$M778,$M779)=1,0,IF(U779*AD779&lt;$AI$1,1,0))</f>
        <v>0</v>
      </c>
      <c r="AN779">
        <f ca="1">+IF(COUNTIFS(AN$4:AN778,1,$M$4:$M778,$M779)=1,0,IF(V779*AE779&lt;$AI$1,1,0))</f>
        <v>0</v>
      </c>
      <c r="AO779">
        <f t="shared" ca="1" si="133"/>
        <v>0</v>
      </c>
      <c r="AQ779">
        <f ca="1">1*(COUNTIFS($M$4:$M778,M779,AO$4:AO778,1)&gt;0)</f>
        <v>0</v>
      </c>
      <c r="AR779" t="str">
        <f ca="1">+IF($AQ779=1,"",IFERROR(AVERAGEIFS($AG$3:$AN$3,$AG779:$AN779,1),""))</f>
        <v/>
      </c>
    </row>
    <row r="780" spans="2:44" x14ac:dyDescent="0.25">
      <c r="B780">
        <f t="shared" si="134"/>
        <v>777</v>
      </c>
      <c r="C780" s="5">
        <f>AVERAGEIFS(TimeSeries!778:778,TimeSeries!$1:$1,"&lt;="&amp;C$3,TimeSeries!$1:$1,"&gt;="&amp;C$2)</f>
        <v>128.25</v>
      </c>
      <c r="D780" s="5">
        <f>AVERAGEIFS(TimeSeries!778:778,TimeSeries!$1:$1,"&lt;="&amp;D$3,TimeSeries!$1:$1,"&gt;="&amp;D$2)</f>
        <v>131.25</v>
      </c>
      <c r="E780" s="5">
        <f>AVERAGEIFS(TimeSeries!778:778,TimeSeries!$1:$1,"&lt;="&amp;E$3,TimeSeries!$1:$1,"&gt;="&amp;E$2)</f>
        <v>132.69999999999999</v>
      </c>
      <c r="F780" s="5">
        <f>AVERAGEIFS(TimeSeries!778:778,TimeSeries!$1:$1,"&lt;="&amp;F$3,TimeSeries!$1:$1,"&gt;="&amp;F$2)</f>
        <v>135.19999999999999</v>
      </c>
      <c r="G780" s="5">
        <f>AVERAGEIFS(TimeSeries!778:778,TimeSeries!$1:$1,"&lt;="&amp;G$3,TimeSeries!$1:$1,"&gt;="&amp;G$2)</f>
        <v>130.94999999999999</v>
      </c>
      <c r="H780" s="5">
        <f>AVERAGEIFS(TimeSeries!778:778,TimeSeries!$1:$1,"&lt;="&amp;H$3,TimeSeries!$1:$1,"&gt;="&amp;H$2)</f>
        <v>121.95</v>
      </c>
      <c r="I780" s="5">
        <f>AVERAGEIFS(TimeSeries!778:778,TimeSeries!$1:$1,"&lt;="&amp;I$3,TimeSeries!$1:$1,"&gt;="&amp;I$2)</f>
        <v>119.1</v>
      </c>
      <c r="J780" s="5">
        <f>AVERAGEIFS(TimeSeries!778:778,TimeSeries!$1:$1,"&lt;="&amp;J$3,TimeSeries!$1:$1,"&gt;="&amp;J$2)</f>
        <v>120.2</v>
      </c>
      <c r="K780" s="5">
        <f>+TimeSeries!I778</f>
        <v>127.75</v>
      </c>
      <c r="M780">
        <f>+INDEX(TimeSeries!$A:$ZZ,'TimeSeries - Formatted'!$B780+1,'TimeSeries - Formatted'!K$1)</f>
        <v>28</v>
      </c>
      <c r="O780" s="1">
        <f t="shared" si="125"/>
        <v>2.3135221380135684E-2</v>
      </c>
      <c r="P780" s="1">
        <f t="shared" si="126"/>
        <v>1.8626309662398199E-2</v>
      </c>
      <c r="Q780" s="1">
        <f t="shared" si="127"/>
        <v>1.8809980806141935E-2</v>
      </c>
      <c r="R780" s="1">
        <f t="shared" si="128"/>
        <v>1.8455743879472575E-2</v>
      </c>
      <c r="S780" s="1">
        <f t="shared" si="129"/>
        <v>1.3152804642166283E-2</v>
      </c>
      <c r="T780" s="1">
        <f t="shared" si="130"/>
        <v>1.4137214137214249E-2</v>
      </c>
      <c r="U780" s="1">
        <f t="shared" si="131"/>
        <v>8.4674005080440651E-3</v>
      </c>
      <c r="V780" s="1">
        <f t="shared" si="132"/>
        <v>-1.1513157894736725E-2</v>
      </c>
      <c r="X780" s="2">
        <f ca="1">1*(IFERROR(MAX(OFFSET(O$1,MATCH($M780,$M:$M,0)-1,0,ROW()-MATCH($M780,$M:$M,0))),0)&gt;0)</f>
        <v>0</v>
      </c>
      <c r="Y780" s="2">
        <f ca="1">1*(IFERROR(MAX(OFFSET(P$1,MATCH($M780,$M:$M,0)-1,0,ROW()-MATCH($M780,$M:$M,0))),0)&gt;0)</f>
        <v>1</v>
      </c>
      <c r="Z780" s="2">
        <f ca="1">1*(IFERROR(MAX(OFFSET(Q$1,MATCH($M780,$M:$M,0)-1,0,ROW()-MATCH($M780,$M:$M,0))),0)&gt;0)</f>
        <v>1</v>
      </c>
      <c r="AA780" s="2">
        <f ca="1">1*(IFERROR(MAX(OFFSET(R$1,MATCH($M780,$M:$M,0)-1,0,ROW()-MATCH($M780,$M:$M,0))),0)&gt;0)</f>
        <v>1</v>
      </c>
      <c r="AB780" s="2">
        <f ca="1">1*(IFERROR(MAX(OFFSET(S$1,MATCH($M780,$M:$M,0)-1,0,ROW()-MATCH($M780,$M:$M,0))),0)&gt;0)</f>
        <v>1</v>
      </c>
      <c r="AC780" s="2">
        <f ca="1">1*(IFERROR(MAX(OFFSET(T$1,MATCH($M780,$M:$M,0)-1,0,ROW()-MATCH($M780,$M:$M,0))),0)&gt;0)</f>
        <v>0</v>
      </c>
      <c r="AD780" s="2">
        <f ca="1">1*(IFERROR(MAX(OFFSET(U$1,MATCH($M780,$M:$M,0)-1,0,ROW()-MATCH($M780,$M:$M,0))),0)&gt;0)</f>
        <v>0</v>
      </c>
      <c r="AE780" s="2">
        <f ca="1">1*(IFERROR(MAX(OFFSET(V$1,MATCH($M780,$M:$M,0)-1,0,ROW()-MATCH($M780,$M:$M,0))),0)&gt;0)</f>
        <v>0</v>
      </c>
      <c r="AG780">
        <f ca="1">+IF(COUNTIFS(AG$4:AG779,1,$M$4:$M779,$M780)=1,0,IF(O780*X780&lt;$AI$1,1,0))</f>
        <v>0</v>
      </c>
      <c r="AH780">
        <f ca="1">+IF(COUNTIFS(AH$4:AH779,1,$M$4:$M779,$M780)=1,0,IF(P780*Y780&lt;$AI$1,1,0))</f>
        <v>0</v>
      </c>
      <c r="AI780">
        <f ca="1">+IF(COUNTIFS(AI$4:AI779,1,$M$4:$M779,$M780)=1,0,IF(Q780*Z780&lt;$AI$1,1,0))</f>
        <v>0</v>
      </c>
      <c r="AJ780">
        <f ca="1">+IF(COUNTIFS(AJ$4:AJ779,1,$M$4:$M779,$M780)=1,0,IF(R780*AA780&lt;$AI$1,1,0))</f>
        <v>0</v>
      </c>
      <c r="AK780">
        <f ca="1">+IF(COUNTIFS(AK$4:AK779,1,$M$4:$M779,$M780)=1,0,IF(S780*AB780&lt;$AI$1,1,0))</f>
        <v>0</v>
      </c>
      <c r="AL780">
        <f ca="1">+IF(COUNTIFS(AL$4:AL779,1,$M$4:$M779,$M780)=1,0,IF(T780*AC780&lt;$AI$1,1,0))</f>
        <v>0</v>
      </c>
      <c r="AM780">
        <f ca="1">+IF(COUNTIFS(AM$4:AM779,1,$M$4:$M779,$M780)=1,0,IF(U780*AD780&lt;$AI$1,1,0))</f>
        <v>0</v>
      </c>
      <c r="AN780">
        <f ca="1">+IF(COUNTIFS(AN$4:AN779,1,$M$4:$M779,$M780)=1,0,IF(V780*AE780&lt;$AI$1,1,0))</f>
        <v>0</v>
      </c>
      <c r="AO780">
        <f t="shared" ca="1" si="133"/>
        <v>0</v>
      </c>
      <c r="AQ780">
        <f ca="1">1*(COUNTIFS($M$4:$M779,M780,AO$4:AO779,1)&gt;0)</f>
        <v>0</v>
      </c>
      <c r="AR780" t="str">
        <f ca="1">+IF($AQ780=1,"",IFERROR(AVERAGEIFS($AG$3:$AN$3,$AG780:$AN780,1),""))</f>
        <v/>
      </c>
    </row>
    <row r="781" spans="2:44" x14ac:dyDescent="0.25">
      <c r="B781">
        <f t="shared" si="134"/>
        <v>778</v>
      </c>
      <c r="C781" s="5">
        <f>AVERAGEIFS(TimeSeries!779:779,TimeSeries!$1:$1,"&lt;="&amp;C$3,TimeSeries!$1:$1,"&gt;="&amp;C$2)</f>
        <v>131.19999999999999</v>
      </c>
      <c r="D781" s="5">
        <f>AVERAGEIFS(TimeSeries!779:779,TimeSeries!$1:$1,"&lt;="&amp;D$3,TimeSeries!$1:$1,"&gt;="&amp;D$2)</f>
        <v>133.69999999999999</v>
      </c>
      <c r="E781" s="5">
        <f>AVERAGEIFS(TimeSeries!779:779,TimeSeries!$1:$1,"&lt;="&amp;E$3,TimeSeries!$1:$1,"&gt;="&amp;E$2)</f>
        <v>134.4</v>
      </c>
      <c r="F781" s="5">
        <f>AVERAGEIFS(TimeSeries!779:779,TimeSeries!$1:$1,"&lt;="&amp;F$3,TimeSeries!$1:$1,"&gt;="&amp;F$2)</f>
        <v>136.9</v>
      </c>
      <c r="G781" s="5">
        <f>AVERAGEIFS(TimeSeries!779:779,TimeSeries!$1:$1,"&lt;="&amp;G$3,TimeSeries!$1:$1,"&gt;="&amp;G$2)</f>
        <v>132.65</v>
      </c>
      <c r="H781" s="5">
        <f>AVERAGEIFS(TimeSeries!779:779,TimeSeries!$1:$1,"&lt;="&amp;H$3,TimeSeries!$1:$1,"&gt;="&amp;H$2)</f>
        <v>123.65</v>
      </c>
      <c r="I781" s="5">
        <f>AVERAGEIFS(TimeSeries!779:779,TimeSeries!$1:$1,"&lt;="&amp;I$3,TimeSeries!$1:$1,"&gt;="&amp;I$2)</f>
        <v>120.8</v>
      </c>
      <c r="J781" s="5">
        <f>AVERAGEIFS(TimeSeries!779:779,TimeSeries!$1:$1,"&lt;="&amp;J$3,TimeSeries!$1:$1,"&gt;="&amp;J$2)</f>
        <v>121.6</v>
      </c>
      <c r="K781" s="5">
        <f>+TimeSeries!I779</f>
        <v>129.76249999999999</v>
      </c>
      <c r="M781">
        <f>+INDEX(TimeSeries!$A:$ZZ,'TimeSeries - Formatted'!$B781+1,'TimeSeries - Formatted'!K$1)</f>
        <v>28</v>
      </c>
      <c r="O781" s="1">
        <f t="shared" si="125"/>
        <v>2.300194931773869E-2</v>
      </c>
      <c r="P781" s="1">
        <f t="shared" si="126"/>
        <v>1.8666666666666609E-2</v>
      </c>
      <c r="Q781" s="1">
        <f t="shared" si="127"/>
        <v>1.2810851544838187E-2</v>
      </c>
      <c r="R781" s="1">
        <f t="shared" si="128"/>
        <v>1.2573964497041512E-2</v>
      </c>
      <c r="S781" s="1">
        <f t="shared" si="129"/>
        <v>1.2982054219167649E-2</v>
      </c>
      <c r="T781" s="1">
        <f t="shared" si="130"/>
        <v>1.3940139401394047E-2</v>
      </c>
      <c r="U781" s="1">
        <f t="shared" si="131"/>
        <v>1.4273719563392184E-2</v>
      </c>
      <c r="V781" s="1">
        <f t="shared" si="132"/>
        <v>1.1647254575707144E-2</v>
      </c>
      <c r="X781" s="2">
        <f ca="1">1*(IFERROR(MAX(OFFSET(O$1,MATCH($M781,$M:$M,0)-1,0,ROW()-MATCH($M781,$M:$M,0))),0)&gt;0)</f>
        <v>1</v>
      </c>
      <c r="Y781" s="2">
        <f ca="1">1*(IFERROR(MAX(OFFSET(P$1,MATCH($M781,$M:$M,0)-1,0,ROW()-MATCH($M781,$M:$M,0))),0)&gt;0)</f>
        <v>1</v>
      </c>
      <c r="Z781" s="2">
        <f ca="1">1*(IFERROR(MAX(OFFSET(Q$1,MATCH($M781,$M:$M,0)-1,0,ROW()-MATCH($M781,$M:$M,0))),0)&gt;0)</f>
        <v>1</v>
      </c>
      <c r="AA781" s="2">
        <f ca="1">1*(IFERROR(MAX(OFFSET(R$1,MATCH($M781,$M:$M,0)-1,0,ROW()-MATCH($M781,$M:$M,0))),0)&gt;0)</f>
        <v>1</v>
      </c>
      <c r="AB781" s="2">
        <f ca="1">1*(IFERROR(MAX(OFFSET(S$1,MATCH($M781,$M:$M,0)-1,0,ROW()-MATCH($M781,$M:$M,0))),0)&gt;0)</f>
        <v>1</v>
      </c>
      <c r="AC781" s="2">
        <f ca="1">1*(IFERROR(MAX(OFFSET(T$1,MATCH($M781,$M:$M,0)-1,0,ROW()-MATCH($M781,$M:$M,0))),0)&gt;0)</f>
        <v>1</v>
      </c>
      <c r="AD781" s="2">
        <f ca="1">1*(IFERROR(MAX(OFFSET(U$1,MATCH($M781,$M:$M,0)-1,0,ROW()-MATCH($M781,$M:$M,0))),0)&gt;0)</f>
        <v>1</v>
      </c>
      <c r="AE781" s="2">
        <f ca="1">1*(IFERROR(MAX(OFFSET(V$1,MATCH($M781,$M:$M,0)-1,0,ROW()-MATCH($M781,$M:$M,0))),0)&gt;0)</f>
        <v>0</v>
      </c>
      <c r="AG781">
        <f ca="1">+IF(COUNTIFS(AG$4:AG780,1,$M$4:$M780,$M781)=1,0,IF(O781*X781&lt;$AI$1,1,0))</f>
        <v>0</v>
      </c>
      <c r="AH781">
        <f ca="1">+IF(COUNTIFS(AH$4:AH780,1,$M$4:$M780,$M781)=1,0,IF(P781*Y781&lt;$AI$1,1,0))</f>
        <v>0</v>
      </c>
      <c r="AI781">
        <f ca="1">+IF(COUNTIFS(AI$4:AI780,1,$M$4:$M780,$M781)=1,0,IF(Q781*Z781&lt;$AI$1,1,0))</f>
        <v>0</v>
      </c>
      <c r="AJ781">
        <f ca="1">+IF(COUNTIFS(AJ$4:AJ780,1,$M$4:$M780,$M781)=1,0,IF(R781*AA781&lt;$AI$1,1,0))</f>
        <v>0</v>
      </c>
      <c r="AK781">
        <f ca="1">+IF(COUNTIFS(AK$4:AK780,1,$M$4:$M780,$M781)=1,0,IF(S781*AB781&lt;$AI$1,1,0))</f>
        <v>0</v>
      </c>
      <c r="AL781">
        <f ca="1">+IF(COUNTIFS(AL$4:AL780,1,$M$4:$M780,$M781)=1,0,IF(T781*AC781&lt;$AI$1,1,0))</f>
        <v>0</v>
      </c>
      <c r="AM781">
        <f ca="1">+IF(COUNTIFS(AM$4:AM780,1,$M$4:$M780,$M781)=1,0,IF(U781*AD781&lt;$AI$1,1,0))</f>
        <v>0</v>
      </c>
      <c r="AN781">
        <f ca="1">+IF(COUNTIFS(AN$4:AN780,1,$M$4:$M780,$M781)=1,0,IF(V781*AE781&lt;$AI$1,1,0))</f>
        <v>0</v>
      </c>
      <c r="AO781">
        <f t="shared" ca="1" si="133"/>
        <v>0</v>
      </c>
      <c r="AQ781">
        <f ca="1">1*(COUNTIFS($M$4:$M780,M781,AO$4:AO780,1)&gt;0)</f>
        <v>0</v>
      </c>
      <c r="AR781" t="str">
        <f ca="1">+IF($AQ781=1,"",IFERROR(AVERAGEIFS($AG$3:$AN$3,$AG781:$AN781,1),""))</f>
        <v/>
      </c>
    </row>
    <row r="782" spans="2:44" x14ac:dyDescent="0.25">
      <c r="B782">
        <f t="shared" si="134"/>
        <v>779</v>
      </c>
      <c r="C782" s="5">
        <f>AVERAGEIFS(TimeSeries!780:780,TimeSeries!$1:$1,"&lt;="&amp;C$3,TimeSeries!$1:$1,"&gt;="&amp;C$2)</f>
        <v>132.4</v>
      </c>
      <c r="D782" s="5">
        <f>AVERAGEIFS(TimeSeries!780:780,TimeSeries!$1:$1,"&lt;="&amp;D$3,TimeSeries!$1:$1,"&gt;="&amp;D$2)</f>
        <v>134.9</v>
      </c>
      <c r="E782" s="5">
        <f>AVERAGEIFS(TimeSeries!780:780,TimeSeries!$1:$1,"&lt;="&amp;E$3,TimeSeries!$1:$1,"&gt;="&amp;E$2)</f>
        <v>135.6</v>
      </c>
      <c r="F782" s="5">
        <f>AVERAGEIFS(TimeSeries!780:780,TimeSeries!$1:$1,"&lt;="&amp;F$3,TimeSeries!$1:$1,"&gt;="&amp;F$2)</f>
        <v>138.1</v>
      </c>
      <c r="G782" s="5">
        <f>AVERAGEIFS(TimeSeries!780:780,TimeSeries!$1:$1,"&lt;="&amp;G$3,TimeSeries!$1:$1,"&gt;="&amp;G$2)</f>
        <v>134.55000000000001</v>
      </c>
      <c r="H782" s="5">
        <f>AVERAGEIFS(TimeSeries!780:780,TimeSeries!$1:$1,"&lt;="&amp;H$3,TimeSeries!$1:$1,"&gt;="&amp;H$2)</f>
        <v>126.05</v>
      </c>
      <c r="I782" s="5">
        <f>AVERAGEIFS(TimeSeries!780:780,TimeSeries!$1:$1,"&lt;="&amp;I$3,TimeSeries!$1:$1,"&gt;="&amp;I$2)</f>
        <v>122.5</v>
      </c>
      <c r="J782" s="5">
        <f>AVERAGEIFS(TimeSeries!780:780,TimeSeries!$1:$1,"&lt;="&amp;J$3,TimeSeries!$1:$1,"&gt;="&amp;J$2)</f>
        <v>123</v>
      </c>
      <c r="K782" s="5">
        <f>+TimeSeries!I780</f>
        <v>131.26249999999999</v>
      </c>
      <c r="M782">
        <f>+INDEX(TimeSeries!$A:$ZZ,'TimeSeries - Formatted'!$B782+1,'TimeSeries - Formatted'!K$1)</f>
        <v>28</v>
      </c>
      <c r="O782" s="1">
        <f t="shared" si="125"/>
        <v>9.1463414634147533E-3</v>
      </c>
      <c r="P782" s="1">
        <f t="shared" si="126"/>
        <v>8.9753178758416041E-3</v>
      </c>
      <c r="Q782" s="1">
        <f t="shared" si="127"/>
        <v>8.9285714285713969E-3</v>
      </c>
      <c r="R782" s="1">
        <f t="shared" si="128"/>
        <v>8.765522279035709E-3</v>
      </c>
      <c r="S782" s="1">
        <f t="shared" si="129"/>
        <v>1.4323407463249227E-2</v>
      </c>
      <c r="T782" s="1">
        <f t="shared" si="130"/>
        <v>1.940962393853618E-2</v>
      </c>
      <c r="U782" s="1">
        <f t="shared" si="131"/>
        <v>1.4072847682119249E-2</v>
      </c>
      <c r="V782" s="1">
        <f t="shared" si="132"/>
        <v>1.1513157894736947E-2</v>
      </c>
      <c r="X782" s="2">
        <f ca="1">1*(IFERROR(MAX(OFFSET(O$1,MATCH($M782,$M:$M,0)-1,0,ROW()-MATCH($M782,$M:$M,0))),0)&gt;0)</f>
        <v>1</v>
      </c>
      <c r="Y782" s="2">
        <f ca="1">1*(IFERROR(MAX(OFFSET(P$1,MATCH($M782,$M:$M,0)-1,0,ROW()-MATCH($M782,$M:$M,0))),0)&gt;0)</f>
        <v>1</v>
      </c>
      <c r="Z782" s="2">
        <f ca="1">1*(IFERROR(MAX(OFFSET(Q$1,MATCH($M782,$M:$M,0)-1,0,ROW()-MATCH($M782,$M:$M,0))),0)&gt;0)</f>
        <v>1</v>
      </c>
      <c r="AA782" s="2">
        <f ca="1">1*(IFERROR(MAX(OFFSET(R$1,MATCH($M782,$M:$M,0)-1,0,ROW()-MATCH($M782,$M:$M,0))),0)&gt;0)</f>
        <v>1</v>
      </c>
      <c r="AB782" s="2">
        <f ca="1">1*(IFERROR(MAX(OFFSET(S$1,MATCH($M782,$M:$M,0)-1,0,ROW()-MATCH($M782,$M:$M,0))),0)&gt;0)</f>
        <v>1</v>
      </c>
      <c r="AC782" s="2">
        <f ca="1">1*(IFERROR(MAX(OFFSET(T$1,MATCH($M782,$M:$M,0)-1,0,ROW()-MATCH($M782,$M:$M,0))),0)&gt;0)</f>
        <v>1</v>
      </c>
      <c r="AD782" s="2">
        <f ca="1">1*(IFERROR(MAX(OFFSET(U$1,MATCH($M782,$M:$M,0)-1,0,ROW()-MATCH($M782,$M:$M,0))),0)&gt;0)</f>
        <v>1</v>
      </c>
      <c r="AE782" s="2">
        <f ca="1">1*(IFERROR(MAX(OFFSET(V$1,MATCH($M782,$M:$M,0)-1,0,ROW()-MATCH($M782,$M:$M,0))),0)&gt;0)</f>
        <v>1</v>
      </c>
      <c r="AG782">
        <f ca="1">+IF(COUNTIFS(AG$4:AG781,1,$M$4:$M781,$M782)=1,0,IF(O782*X782&lt;$AI$1,1,0))</f>
        <v>0</v>
      </c>
      <c r="AH782">
        <f ca="1">+IF(COUNTIFS(AH$4:AH781,1,$M$4:$M781,$M782)=1,0,IF(P782*Y782&lt;$AI$1,1,0))</f>
        <v>0</v>
      </c>
      <c r="AI782">
        <f ca="1">+IF(COUNTIFS(AI$4:AI781,1,$M$4:$M781,$M782)=1,0,IF(Q782*Z782&lt;$AI$1,1,0))</f>
        <v>0</v>
      </c>
      <c r="AJ782">
        <f ca="1">+IF(COUNTIFS(AJ$4:AJ781,1,$M$4:$M781,$M782)=1,0,IF(R782*AA782&lt;$AI$1,1,0))</f>
        <v>0</v>
      </c>
      <c r="AK782">
        <f ca="1">+IF(COUNTIFS(AK$4:AK781,1,$M$4:$M781,$M782)=1,0,IF(S782*AB782&lt;$AI$1,1,0))</f>
        <v>0</v>
      </c>
      <c r="AL782">
        <f ca="1">+IF(COUNTIFS(AL$4:AL781,1,$M$4:$M781,$M782)=1,0,IF(T782*AC782&lt;$AI$1,1,0))</f>
        <v>0</v>
      </c>
      <c r="AM782">
        <f ca="1">+IF(COUNTIFS(AM$4:AM781,1,$M$4:$M781,$M782)=1,0,IF(U782*AD782&lt;$AI$1,1,0))</f>
        <v>0</v>
      </c>
      <c r="AN782">
        <f ca="1">+IF(COUNTIFS(AN$4:AN781,1,$M$4:$M781,$M782)=1,0,IF(V782*AE782&lt;$AI$1,1,0))</f>
        <v>0</v>
      </c>
      <c r="AO782">
        <f t="shared" ca="1" si="133"/>
        <v>0</v>
      </c>
      <c r="AQ782">
        <f ca="1">1*(COUNTIFS($M$4:$M781,M782,AO$4:AO781,1)&gt;0)</f>
        <v>0</v>
      </c>
      <c r="AR782" t="str">
        <f ca="1">+IF($AQ782=1,"",IFERROR(AVERAGEIFS($AG$3:$AN$3,$AG782:$AN782,1),""))</f>
        <v/>
      </c>
    </row>
    <row r="783" spans="2:44" x14ac:dyDescent="0.25">
      <c r="B783">
        <f t="shared" si="134"/>
        <v>780</v>
      </c>
      <c r="C783" s="5">
        <f>AVERAGEIFS(TimeSeries!781:781,TimeSeries!$1:$1,"&lt;="&amp;C$3,TimeSeries!$1:$1,"&gt;="&amp;C$2)</f>
        <v>134.1</v>
      </c>
      <c r="D783" s="5">
        <f>AVERAGEIFS(TimeSeries!781:781,TimeSeries!$1:$1,"&lt;="&amp;D$3,TimeSeries!$1:$1,"&gt;="&amp;D$2)</f>
        <v>136.6</v>
      </c>
      <c r="E783" s="5">
        <f>AVERAGEIFS(TimeSeries!781:781,TimeSeries!$1:$1,"&lt;="&amp;E$3,TimeSeries!$1:$1,"&gt;="&amp;E$2)</f>
        <v>138</v>
      </c>
      <c r="F783" s="5">
        <f>AVERAGEIFS(TimeSeries!781:781,TimeSeries!$1:$1,"&lt;="&amp;F$3,TimeSeries!$1:$1,"&gt;="&amp;F$2)</f>
        <v>140</v>
      </c>
      <c r="G783" s="5">
        <f>AVERAGEIFS(TimeSeries!781:781,TimeSeries!$1:$1,"&lt;="&amp;G$3,TimeSeries!$1:$1,"&gt;="&amp;G$2)</f>
        <v>135.05000000000001</v>
      </c>
      <c r="H783" s="5">
        <f>AVERAGEIFS(TimeSeries!781:781,TimeSeries!$1:$1,"&lt;="&amp;H$3,TimeSeries!$1:$1,"&gt;="&amp;H$2)</f>
        <v>126.55</v>
      </c>
      <c r="I783" s="5">
        <f>AVERAGEIFS(TimeSeries!781:781,TimeSeries!$1:$1,"&lt;="&amp;I$3,TimeSeries!$1:$1,"&gt;="&amp;I$2)</f>
        <v>123.75</v>
      </c>
      <c r="J783" s="5">
        <f>AVERAGEIFS(TimeSeries!781:781,TimeSeries!$1:$1,"&lt;="&amp;J$3,TimeSeries!$1:$1,"&gt;="&amp;J$2)</f>
        <v>124.5</v>
      </c>
      <c r="K783" s="5">
        <f>+TimeSeries!I781</f>
        <v>132.72500000000002</v>
      </c>
      <c r="M783">
        <f>+INDEX(TimeSeries!$A:$ZZ,'TimeSeries - Formatted'!$B783+1,'TimeSeries - Formatted'!K$1)</f>
        <v>28</v>
      </c>
      <c r="O783" s="1">
        <f t="shared" ref="O783:O846" si="135">+C783/MAX(C773:C782)-1</f>
        <v>1.2839879154078471E-2</v>
      </c>
      <c r="P783" s="1">
        <f t="shared" ref="P783:P846" si="136">+D783/MAX(D773:D782)-1</f>
        <v>1.260192735359511E-2</v>
      </c>
      <c r="Q783" s="1">
        <f t="shared" ref="Q783:Q846" si="137">+E783/MAX(E773:E782)-1</f>
        <v>1.7699115044247815E-2</v>
      </c>
      <c r="R783" s="1">
        <f t="shared" ref="R783:R846" si="138">+F783/MAX(F773:F782)-1</f>
        <v>1.3758146270818283E-2</v>
      </c>
      <c r="S783" s="1">
        <f t="shared" ref="S783:S846" si="139">+G783/MAX(G773:G782)-1</f>
        <v>3.7160906726123599E-3</v>
      </c>
      <c r="T783" s="1">
        <f t="shared" ref="T783:T846" si="140">+H783/MAX(H773:H782)-1</f>
        <v>3.9666798889330668E-3</v>
      </c>
      <c r="U783" s="1">
        <f t="shared" ref="U783:U846" si="141">+I783/MAX(I773:I782)-1</f>
        <v>1.0204081632652962E-2</v>
      </c>
      <c r="V783" s="1">
        <f t="shared" ref="V783:V846" si="142">+J783/MAX(J773:J782)-1</f>
        <v>1.2195121951219523E-2</v>
      </c>
      <c r="X783" s="2">
        <f ca="1">1*(IFERROR(MAX(OFFSET(O$1,MATCH($M783,$M:$M,0)-1,0,ROW()-MATCH($M783,$M:$M,0))),0)&gt;0)</f>
        <v>1</v>
      </c>
      <c r="Y783" s="2">
        <f ca="1">1*(IFERROR(MAX(OFFSET(P$1,MATCH($M783,$M:$M,0)-1,0,ROW()-MATCH($M783,$M:$M,0))),0)&gt;0)</f>
        <v>1</v>
      </c>
      <c r="Z783" s="2">
        <f ca="1">1*(IFERROR(MAX(OFFSET(Q$1,MATCH($M783,$M:$M,0)-1,0,ROW()-MATCH($M783,$M:$M,0))),0)&gt;0)</f>
        <v>1</v>
      </c>
      <c r="AA783" s="2">
        <f ca="1">1*(IFERROR(MAX(OFFSET(R$1,MATCH($M783,$M:$M,0)-1,0,ROW()-MATCH($M783,$M:$M,0))),0)&gt;0)</f>
        <v>1</v>
      </c>
      <c r="AB783" s="2">
        <f ca="1">1*(IFERROR(MAX(OFFSET(S$1,MATCH($M783,$M:$M,0)-1,0,ROW()-MATCH($M783,$M:$M,0))),0)&gt;0)</f>
        <v>1</v>
      </c>
      <c r="AC783" s="2">
        <f ca="1">1*(IFERROR(MAX(OFFSET(T$1,MATCH($M783,$M:$M,0)-1,0,ROW()-MATCH($M783,$M:$M,0))),0)&gt;0)</f>
        <v>1</v>
      </c>
      <c r="AD783" s="2">
        <f ca="1">1*(IFERROR(MAX(OFFSET(U$1,MATCH($M783,$M:$M,0)-1,0,ROW()-MATCH($M783,$M:$M,0))),0)&gt;0)</f>
        <v>1</v>
      </c>
      <c r="AE783" s="2">
        <f ca="1">1*(IFERROR(MAX(OFFSET(V$1,MATCH($M783,$M:$M,0)-1,0,ROW()-MATCH($M783,$M:$M,0))),0)&gt;0)</f>
        <v>1</v>
      </c>
      <c r="AG783">
        <f ca="1">+IF(COUNTIFS(AG$4:AG782,1,$M$4:$M782,$M783)=1,0,IF(O783*X783&lt;$AI$1,1,0))</f>
        <v>0</v>
      </c>
      <c r="AH783">
        <f ca="1">+IF(COUNTIFS(AH$4:AH782,1,$M$4:$M782,$M783)=1,0,IF(P783*Y783&lt;$AI$1,1,0))</f>
        <v>0</v>
      </c>
      <c r="AI783">
        <f ca="1">+IF(COUNTIFS(AI$4:AI782,1,$M$4:$M782,$M783)=1,0,IF(Q783*Z783&lt;$AI$1,1,0))</f>
        <v>0</v>
      </c>
      <c r="AJ783">
        <f ca="1">+IF(COUNTIFS(AJ$4:AJ782,1,$M$4:$M782,$M783)=1,0,IF(R783*AA783&lt;$AI$1,1,0))</f>
        <v>0</v>
      </c>
      <c r="AK783">
        <f ca="1">+IF(COUNTIFS(AK$4:AK782,1,$M$4:$M782,$M783)=1,0,IF(S783*AB783&lt;$AI$1,1,0))</f>
        <v>0</v>
      </c>
      <c r="AL783">
        <f ca="1">+IF(COUNTIFS(AL$4:AL782,1,$M$4:$M782,$M783)=1,0,IF(T783*AC783&lt;$AI$1,1,0))</f>
        <v>0</v>
      </c>
      <c r="AM783">
        <f ca="1">+IF(COUNTIFS(AM$4:AM782,1,$M$4:$M782,$M783)=1,0,IF(U783*AD783&lt;$AI$1,1,0))</f>
        <v>0</v>
      </c>
      <c r="AN783">
        <f ca="1">+IF(COUNTIFS(AN$4:AN782,1,$M$4:$M782,$M783)=1,0,IF(V783*AE783&lt;$AI$1,1,0))</f>
        <v>0</v>
      </c>
      <c r="AO783">
        <f t="shared" ca="1" si="133"/>
        <v>0</v>
      </c>
      <c r="AQ783">
        <f ca="1">1*(COUNTIFS($M$4:$M782,M783,AO$4:AO782,1)&gt;0)</f>
        <v>0</v>
      </c>
      <c r="AR783" t="str">
        <f ca="1">+IF($AQ783=1,"",IFERROR(AVERAGEIFS($AG$3:$AN$3,$AG783:$AN783,1),""))</f>
        <v/>
      </c>
    </row>
    <row r="784" spans="2:44" x14ac:dyDescent="0.25">
      <c r="B784">
        <f t="shared" si="134"/>
        <v>781</v>
      </c>
      <c r="C784" s="5">
        <f>AVERAGEIFS(TimeSeries!782:782,TimeSeries!$1:$1,"&lt;="&amp;C$3,TimeSeries!$1:$1,"&gt;="&amp;C$2)</f>
        <v>135.30000000000001</v>
      </c>
      <c r="D784" s="5">
        <f>AVERAGEIFS(TimeSeries!782:782,TimeSeries!$1:$1,"&lt;="&amp;D$3,TimeSeries!$1:$1,"&gt;="&amp;D$2)</f>
        <v>138.30000000000001</v>
      </c>
      <c r="E784" s="5">
        <f>AVERAGEIFS(TimeSeries!782:782,TimeSeries!$1:$1,"&lt;="&amp;E$3,TimeSeries!$1:$1,"&gt;="&amp;E$2)</f>
        <v>139.69999999999999</v>
      </c>
      <c r="F784" s="5">
        <f>AVERAGEIFS(TimeSeries!782:782,TimeSeries!$1:$1,"&lt;="&amp;F$3,TimeSeries!$1:$1,"&gt;="&amp;F$2)</f>
        <v>141.19999999999999</v>
      </c>
      <c r="G784" s="5">
        <f>AVERAGEIFS(TimeSeries!782:782,TimeSeries!$1:$1,"&lt;="&amp;G$3,TimeSeries!$1:$1,"&gt;="&amp;G$2)</f>
        <v>136.25</v>
      </c>
      <c r="H784" s="5">
        <f>AVERAGEIFS(TimeSeries!782:782,TimeSeries!$1:$1,"&lt;="&amp;H$3,TimeSeries!$1:$1,"&gt;="&amp;H$2)</f>
        <v>127.75</v>
      </c>
      <c r="I784" s="5">
        <f>AVERAGEIFS(TimeSeries!782:782,TimeSeries!$1:$1,"&lt;="&amp;I$3,TimeSeries!$1:$1,"&gt;="&amp;I$2)</f>
        <v>124.95</v>
      </c>
      <c r="J784" s="5">
        <f>AVERAGEIFS(TimeSeries!782:782,TimeSeries!$1:$1,"&lt;="&amp;J$3,TimeSeries!$1:$1,"&gt;="&amp;J$2)</f>
        <v>125.9</v>
      </c>
      <c r="K784" s="5">
        <f>+TimeSeries!I782</f>
        <v>134.05000000000001</v>
      </c>
      <c r="M784">
        <f>+INDEX(TimeSeries!$A:$ZZ,'TimeSeries - Formatted'!$B784+1,'TimeSeries - Formatted'!K$1)</f>
        <v>28</v>
      </c>
      <c r="O784" s="1">
        <f t="shared" si="135"/>
        <v>8.9485458612976743E-3</v>
      </c>
      <c r="P784" s="1">
        <f t="shared" si="136"/>
        <v>1.2445095168374998E-2</v>
      </c>
      <c r="Q784" s="1">
        <f t="shared" si="137"/>
        <v>1.2318840579710111E-2</v>
      </c>
      <c r="R784" s="1">
        <f t="shared" si="138"/>
        <v>8.5714285714284522E-3</v>
      </c>
      <c r="S784" s="1">
        <f t="shared" si="139"/>
        <v>8.8855979266937446E-3</v>
      </c>
      <c r="T784" s="1">
        <f t="shared" si="140"/>
        <v>9.4824180165942185E-3</v>
      </c>
      <c r="U784" s="1">
        <f t="shared" si="141"/>
        <v>9.6969696969697594E-3</v>
      </c>
      <c r="V784" s="1">
        <f t="shared" si="142"/>
        <v>1.1244979919678766E-2</v>
      </c>
      <c r="X784" s="2">
        <f ca="1">1*(IFERROR(MAX(OFFSET(O$1,MATCH($M784,$M:$M,0)-1,0,ROW()-MATCH($M784,$M:$M,0))),0)&gt;0)</f>
        <v>1</v>
      </c>
      <c r="Y784" s="2">
        <f ca="1">1*(IFERROR(MAX(OFFSET(P$1,MATCH($M784,$M:$M,0)-1,0,ROW()-MATCH($M784,$M:$M,0))),0)&gt;0)</f>
        <v>1</v>
      </c>
      <c r="Z784" s="2">
        <f ca="1">1*(IFERROR(MAX(OFFSET(Q$1,MATCH($M784,$M:$M,0)-1,0,ROW()-MATCH($M784,$M:$M,0))),0)&gt;0)</f>
        <v>1</v>
      </c>
      <c r="AA784" s="2">
        <f ca="1">1*(IFERROR(MAX(OFFSET(R$1,MATCH($M784,$M:$M,0)-1,0,ROW()-MATCH($M784,$M:$M,0))),0)&gt;0)</f>
        <v>1</v>
      </c>
      <c r="AB784" s="2">
        <f ca="1">1*(IFERROR(MAX(OFFSET(S$1,MATCH($M784,$M:$M,0)-1,0,ROW()-MATCH($M784,$M:$M,0))),0)&gt;0)</f>
        <v>1</v>
      </c>
      <c r="AC784" s="2">
        <f ca="1">1*(IFERROR(MAX(OFFSET(T$1,MATCH($M784,$M:$M,0)-1,0,ROW()-MATCH($M784,$M:$M,0))),0)&gt;0)</f>
        <v>1</v>
      </c>
      <c r="AD784" s="2">
        <f ca="1">1*(IFERROR(MAX(OFFSET(U$1,MATCH($M784,$M:$M,0)-1,0,ROW()-MATCH($M784,$M:$M,0))),0)&gt;0)</f>
        <v>1</v>
      </c>
      <c r="AE784" s="2">
        <f ca="1">1*(IFERROR(MAX(OFFSET(V$1,MATCH($M784,$M:$M,0)-1,0,ROW()-MATCH($M784,$M:$M,0))),0)&gt;0)</f>
        <v>1</v>
      </c>
      <c r="AG784">
        <f ca="1">+IF(COUNTIFS(AG$4:AG783,1,$M$4:$M783,$M784)=1,0,IF(O784*X784&lt;$AI$1,1,0))</f>
        <v>0</v>
      </c>
      <c r="AH784">
        <f ca="1">+IF(COUNTIFS(AH$4:AH783,1,$M$4:$M783,$M784)=1,0,IF(P784*Y784&lt;$AI$1,1,0))</f>
        <v>0</v>
      </c>
      <c r="AI784">
        <f ca="1">+IF(COUNTIFS(AI$4:AI783,1,$M$4:$M783,$M784)=1,0,IF(Q784*Z784&lt;$AI$1,1,0))</f>
        <v>0</v>
      </c>
      <c r="AJ784">
        <f ca="1">+IF(COUNTIFS(AJ$4:AJ783,1,$M$4:$M783,$M784)=1,0,IF(R784*AA784&lt;$AI$1,1,0))</f>
        <v>0</v>
      </c>
      <c r="AK784">
        <f ca="1">+IF(COUNTIFS(AK$4:AK783,1,$M$4:$M783,$M784)=1,0,IF(S784*AB784&lt;$AI$1,1,0))</f>
        <v>0</v>
      </c>
      <c r="AL784">
        <f ca="1">+IF(COUNTIFS(AL$4:AL783,1,$M$4:$M783,$M784)=1,0,IF(T784*AC784&lt;$AI$1,1,0))</f>
        <v>0</v>
      </c>
      <c r="AM784">
        <f ca="1">+IF(COUNTIFS(AM$4:AM783,1,$M$4:$M783,$M784)=1,0,IF(U784*AD784&lt;$AI$1,1,0))</f>
        <v>0</v>
      </c>
      <c r="AN784">
        <f ca="1">+IF(COUNTIFS(AN$4:AN783,1,$M$4:$M783,$M784)=1,0,IF(V784*AE784&lt;$AI$1,1,0))</f>
        <v>0</v>
      </c>
      <c r="AO784">
        <f t="shared" ca="1" si="133"/>
        <v>0</v>
      </c>
      <c r="AQ784">
        <f ca="1">1*(COUNTIFS($M$4:$M783,M784,AO$4:AO783,1)&gt;0)</f>
        <v>0</v>
      </c>
      <c r="AR784" t="str">
        <f ca="1">+IF($AQ784=1,"",IFERROR(AVERAGEIFS($AG$3:$AN$3,$AG784:$AN784,1),""))</f>
        <v/>
      </c>
    </row>
    <row r="785" spans="2:44" x14ac:dyDescent="0.25">
      <c r="B785">
        <f t="shared" si="134"/>
        <v>782</v>
      </c>
      <c r="C785" s="5">
        <f>AVERAGEIFS(TimeSeries!783:783,TimeSeries!$1:$1,"&lt;="&amp;C$3,TimeSeries!$1:$1,"&gt;="&amp;C$2)</f>
        <v>135.80000000000001</v>
      </c>
      <c r="D785" s="5">
        <f>AVERAGEIFS(TimeSeries!783:783,TimeSeries!$1:$1,"&lt;="&amp;D$3,TimeSeries!$1:$1,"&gt;="&amp;D$2)</f>
        <v>139.30000000000001</v>
      </c>
      <c r="E785" s="5">
        <f>AVERAGEIFS(TimeSeries!783:783,TimeSeries!$1:$1,"&lt;="&amp;E$3,TimeSeries!$1:$1,"&gt;="&amp;E$2)</f>
        <v>141.4</v>
      </c>
      <c r="F785" s="5">
        <f>AVERAGEIFS(TimeSeries!783:783,TimeSeries!$1:$1,"&lt;="&amp;F$3,TimeSeries!$1:$1,"&gt;="&amp;F$2)</f>
        <v>142.4</v>
      </c>
      <c r="G785" s="5">
        <f>AVERAGEIFS(TimeSeries!783:783,TimeSeries!$1:$1,"&lt;="&amp;G$3,TimeSeries!$1:$1,"&gt;="&amp;G$2)</f>
        <v>137.44999999999999</v>
      </c>
      <c r="H785" s="5">
        <f>AVERAGEIFS(TimeSeries!783:783,TimeSeries!$1:$1,"&lt;="&amp;H$3,TimeSeries!$1:$1,"&gt;="&amp;H$2)</f>
        <v>128.94999999999999</v>
      </c>
      <c r="I785" s="5">
        <f>AVERAGEIFS(TimeSeries!783:783,TimeSeries!$1:$1,"&lt;="&amp;I$3,TimeSeries!$1:$1,"&gt;="&amp;I$2)</f>
        <v>126.15</v>
      </c>
      <c r="J785" s="5">
        <f>AVERAGEIFS(TimeSeries!783:783,TimeSeries!$1:$1,"&lt;="&amp;J$3,TimeSeries!$1:$1,"&gt;="&amp;J$2)</f>
        <v>127.3</v>
      </c>
      <c r="K785" s="5">
        <f>+TimeSeries!I783</f>
        <v>135.20000000000002</v>
      </c>
      <c r="M785">
        <f>+INDEX(TimeSeries!$A:$ZZ,'TimeSeries - Formatted'!$B785+1,'TimeSeries - Formatted'!K$1)</f>
        <v>28</v>
      </c>
      <c r="O785" s="1">
        <f t="shared" si="135"/>
        <v>3.6954915003695188E-3</v>
      </c>
      <c r="P785" s="1">
        <f t="shared" si="136"/>
        <v>7.2306579898770984E-3</v>
      </c>
      <c r="Q785" s="1">
        <f t="shared" si="137"/>
        <v>1.2168933428776008E-2</v>
      </c>
      <c r="R785" s="1">
        <f t="shared" si="138"/>
        <v>8.4985835694051381E-3</v>
      </c>
      <c r="S785" s="1">
        <f t="shared" si="139"/>
        <v>8.8073394495411517E-3</v>
      </c>
      <c r="T785" s="1">
        <f t="shared" si="140"/>
        <v>9.3933463796476158E-3</v>
      </c>
      <c r="U785" s="1">
        <f t="shared" si="141"/>
        <v>9.6038415366146435E-3</v>
      </c>
      <c r="V785" s="1">
        <f t="shared" si="142"/>
        <v>1.1119936457505863E-2</v>
      </c>
      <c r="X785" s="2">
        <f ca="1">1*(IFERROR(MAX(OFFSET(O$1,MATCH($M785,$M:$M,0)-1,0,ROW()-MATCH($M785,$M:$M,0))),0)&gt;0)</f>
        <v>1</v>
      </c>
      <c r="Y785" s="2">
        <f ca="1">1*(IFERROR(MAX(OFFSET(P$1,MATCH($M785,$M:$M,0)-1,0,ROW()-MATCH($M785,$M:$M,0))),0)&gt;0)</f>
        <v>1</v>
      </c>
      <c r="Z785" s="2">
        <f ca="1">1*(IFERROR(MAX(OFFSET(Q$1,MATCH($M785,$M:$M,0)-1,0,ROW()-MATCH($M785,$M:$M,0))),0)&gt;0)</f>
        <v>1</v>
      </c>
      <c r="AA785" s="2">
        <f ca="1">1*(IFERROR(MAX(OFFSET(R$1,MATCH($M785,$M:$M,0)-1,0,ROW()-MATCH($M785,$M:$M,0))),0)&gt;0)</f>
        <v>1</v>
      </c>
      <c r="AB785" s="2">
        <f ca="1">1*(IFERROR(MAX(OFFSET(S$1,MATCH($M785,$M:$M,0)-1,0,ROW()-MATCH($M785,$M:$M,0))),0)&gt;0)</f>
        <v>1</v>
      </c>
      <c r="AC785" s="2">
        <f ca="1">1*(IFERROR(MAX(OFFSET(T$1,MATCH($M785,$M:$M,0)-1,0,ROW()-MATCH($M785,$M:$M,0))),0)&gt;0)</f>
        <v>1</v>
      </c>
      <c r="AD785" s="2">
        <f ca="1">1*(IFERROR(MAX(OFFSET(U$1,MATCH($M785,$M:$M,0)-1,0,ROW()-MATCH($M785,$M:$M,0))),0)&gt;0)</f>
        <v>1</v>
      </c>
      <c r="AE785" s="2">
        <f ca="1">1*(IFERROR(MAX(OFFSET(V$1,MATCH($M785,$M:$M,0)-1,0,ROW()-MATCH($M785,$M:$M,0))),0)&gt;0)</f>
        <v>1</v>
      </c>
      <c r="AG785">
        <f ca="1">+IF(COUNTIFS(AG$4:AG784,1,$M$4:$M784,$M785)=1,0,IF(O785*X785&lt;$AI$1,1,0))</f>
        <v>0</v>
      </c>
      <c r="AH785">
        <f ca="1">+IF(COUNTIFS(AH$4:AH784,1,$M$4:$M784,$M785)=1,0,IF(P785*Y785&lt;$AI$1,1,0))</f>
        <v>0</v>
      </c>
      <c r="AI785">
        <f ca="1">+IF(COUNTIFS(AI$4:AI784,1,$M$4:$M784,$M785)=1,0,IF(Q785*Z785&lt;$AI$1,1,0))</f>
        <v>0</v>
      </c>
      <c r="AJ785">
        <f ca="1">+IF(COUNTIFS(AJ$4:AJ784,1,$M$4:$M784,$M785)=1,0,IF(R785*AA785&lt;$AI$1,1,0))</f>
        <v>0</v>
      </c>
      <c r="AK785">
        <f ca="1">+IF(COUNTIFS(AK$4:AK784,1,$M$4:$M784,$M785)=1,0,IF(S785*AB785&lt;$AI$1,1,0))</f>
        <v>0</v>
      </c>
      <c r="AL785">
        <f ca="1">+IF(COUNTIFS(AL$4:AL784,1,$M$4:$M784,$M785)=1,0,IF(T785*AC785&lt;$AI$1,1,0))</f>
        <v>0</v>
      </c>
      <c r="AM785">
        <f ca="1">+IF(COUNTIFS(AM$4:AM784,1,$M$4:$M784,$M785)=1,0,IF(U785*AD785&lt;$AI$1,1,0))</f>
        <v>0</v>
      </c>
      <c r="AN785">
        <f ca="1">+IF(COUNTIFS(AN$4:AN784,1,$M$4:$M784,$M785)=1,0,IF(V785*AE785&lt;$AI$1,1,0))</f>
        <v>0</v>
      </c>
      <c r="AO785">
        <f t="shared" ca="1" si="133"/>
        <v>0</v>
      </c>
      <c r="AQ785">
        <f ca="1">1*(COUNTIFS($M$4:$M784,M785,AO$4:AO784,1)&gt;0)</f>
        <v>0</v>
      </c>
      <c r="AR785" t="str">
        <f ca="1">+IF($AQ785=1,"",IFERROR(AVERAGEIFS($AG$3:$AN$3,$AG785:$AN785,1),""))</f>
        <v/>
      </c>
    </row>
    <row r="786" spans="2:44" x14ac:dyDescent="0.25">
      <c r="B786">
        <f t="shared" si="134"/>
        <v>783</v>
      </c>
      <c r="C786" s="5">
        <f>AVERAGEIFS(TimeSeries!784:784,TimeSeries!$1:$1,"&lt;="&amp;C$3,TimeSeries!$1:$1,"&gt;="&amp;C$2)</f>
        <v>137.69999999999999</v>
      </c>
      <c r="D786" s="5">
        <f>AVERAGEIFS(TimeSeries!784:784,TimeSeries!$1:$1,"&lt;="&amp;D$3,TimeSeries!$1:$1,"&gt;="&amp;D$2)</f>
        <v>144.19999999999999</v>
      </c>
      <c r="E786" s="5">
        <f>AVERAGEIFS(TimeSeries!784:784,TimeSeries!$1:$1,"&lt;="&amp;E$3,TimeSeries!$1:$1,"&gt;="&amp;E$2)</f>
        <v>147.75</v>
      </c>
      <c r="F786" s="5">
        <f>AVERAGEIFS(TimeSeries!784:784,TimeSeries!$1:$1,"&lt;="&amp;F$3,TimeSeries!$1:$1,"&gt;="&amp;F$2)</f>
        <v>147.75</v>
      </c>
      <c r="G786" s="5">
        <f>AVERAGEIFS(TimeSeries!784:784,TimeSeries!$1:$1,"&lt;="&amp;G$3,TimeSeries!$1:$1,"&gt;="&amp;G$2)</f>
        <v>142.1</v>
      </c>
      <c r="H786" s="5">
        <f>AVERAGEIFS(TimeSeries!784:784,TimeSeries!$1:$1,"&lt;="&amp;H$3,TimeSeries!$1:$1,"&gt;="&amp;H$2)</f>
        <v>131.6</v>
      </c>
      <c r="I786" s="5">
        <f>AVERAGEIFS(TimeSeries!784:784,TimeSeries!$1:$1,"&lt;="&amp;I$3,TimeSeries!$1:$1,"&gt;="&amp;I$2)</f>
        <v>127.35</v>
      </c>
      <c r="J786" s="5">
        <f>AVERAGEIFS(TimeSeries!784:784,TimeSeries!$1:$1,"&lt;="&amp;J$3,TimeSeries!$1:$1,"&gt;="&amp;J$2)</f>
        <v>128.69999999999999</v>
      </c>
      <c r="K786" s="5">
        <f>+TimeSeries!I784</f>
        <v>138.72499999999999</v>
      </c>
      <c r="M786">
        <f>+INDEX(TimeSeries!$A:$ZZ,'TimeSeries - Formatted'!$B786+1,'TimeSeries - Formatted'!K$1)</f>
        <v>28</v>
      </c>
      <c r="O786" s="1">
        <f t="shared" si="135"/>
        <v>1.3991163475699286E-2</v>
      </c>
      <c r="P786" s="1">
        <f t="shared" si="136"/>
        <v>3.5175879396984744E-2</v>
      </c>
      <c r="Q786" s="1">
        <f t="shared" si="137"/>
        <v>4.4908062234794821E-2</v>
      </c>
      <c r="R786" s="1">
        <f t="shared" si="138"/>
        <v>3.7570224719100986E-2</v>
      </c>
      <c r="S786" s="1">
        <f t="shared" si="139"/>
        <v>3.3830483812295364E-2</v>
      </c>
      <c r="T786" s="1">
        <f t="shared" si="140"/>
        <v>2.0550601008142655E-2</v>
      </c>
      <c r="U786" s="1">
        <f t="shared" si="141"/>
        <v>9.512485136741855E-3</v>
      </c>
      <c r="V786" s="1">
        <f t="shared" si="142"/>
        <v>1.09976433621366E-2</v>
      </c>
      <c r="X786" s="2">
        <f ca="1">1*(IFERROR(MAX(OFFSET(O$1,MATCH($M786,$M:$M,0)-1,0,ROW()-MATCH($M786,$M:$M,0))),0)&gt;0)</f>
        <v>1</v>
      </c>
      <c r="Y786" s="2">
        <f ca="1">1*(IFERROR(MAX(OFFSET(P$1,MATCH($M786,$M:$M,0)-1,0,ROW()-MATCH($M786,$M:$M,0))),0)&gt;0)</f>
        <v>1</v>
      </c>
      <c r="Z786" s="2">
        <f ca="1">1*(IFERROR(MAX(OFFSET(Q$1,MATCH($M786,$M:$M,0)-1,0,ROW()-MATCH($M786,$M:$M,0))),0)&gt;0)</f>
        <v>1</v>
      </c>
      <c r="AA786" s="2">
        <f ca="1">1*(IFERROR(MAX(OFFSET(R$1,MATCH($M786,$M:$M,0)-1,0,ROW()-MATCH($M786,$M:$M,0))),0)&gt;0)</f>
        <v>1</v>
      </c>
      <c r="AB786" s="2">
        <f ca="1">1*(IFERROR(MAX(OFFSET(S$1,MATCH($M786,$M:$M,0)-1,0,ROW()-MATCH($M786,$M:$M,0))),0)&gt;0)</f>
        <v>1</v>
      </c>
      <c r="AC786" s="2">
        <f ca="1">1*(IFERROR(MAX(OFFSET(T$1,MATCH($M786,$M:$M,0)-1,0,ROW()-MATCH($M786,$M:$M,0))),0)&gt;0)</f>
        <v>1</v>
      </c>
      <c r="AD786" s="2">
        <f ca="1">1*(IFERROR(MAX(OFFSET(U$1,MATCH($M786,$M:$M,0)-1,0,ROW()-MATCH($M786,$M:$M,0))),0)&gt;0)</f>
        <v>1</v>
      </c>
      <c r="AE786" s="2">
        <f ca="1">1*(IFERROR(MAX(OFFSET(V$1,MATCH($M786,$M:$M,0)-1,0,ROW()-MATCH($M786,$M:$M,0))),0)&gt;0)</f>
        <v>1</v>
      </c>
      <c r="AG786">
        <f ca="1">+IF(COUNTIFS(AG$4:AG785,1,$M$4:$M785,$M786)=1,0,IF(O786*X786&lt;$AI$1,1,0))</f>
        <v>0</v>
      </c>
      <c r="AH786">
        <f ca="1">+IF(COUNTIFS(AH$4:AH785,1,$M$4:$M785,$M786)=1,0,IF(P786*Y786&lt;$AI$1,1,0))</f>
        <v>0</v>
      </c>
      <c r="AI786">
        <f ca="1">+IF(COUNTIFS(AI$4:AI785,1,$M$4:$M785,$M786)=1,0,IF(Q786*Z786&lt;$AI$1,1,0))</f>
        <v>0</v>
      </c>
      <c r="AJ786">
        <f ca="1">+IF(COUNTIFS(AJ$4:AJ785,1,$M$4:$M785,$M786)=1,0,IF(R786*AA786&lt;$AI$1,1,0))</f>
        <v>0</v>
      </c>
      <c r="AK786">
        <f ca="1">+IF(COUNTIFS(AK$4:AK785,1,$M$4:$M785,$M786)=1,0,IF(S786*AB786&lt;$AI$1,1,0))</f>
        <v>0</v>
      </c>
      <c r="AL786">
        <f ca="1">+IF(COUNTIFS(AL$4:AL785,1,$M$4:$M785,$M786)=1,0,IF(T786*AC786&lt;$AI$1,1,0))</f>
        <v>0</v>
      </c>
      <c r="AM786">
        <f ca="1">+IF(COUNTIFS(AM$4:AM785,1,$M$4:$M785,$M786)=1,0,IF(U786*AD786&lt;$AI$1,1,0))</f>
        <v>0</v>
      </c>
      <c r="AN786">
        <f ca="1">+IF(COUNTIFS(AN$4:AN785,1,$M$4:$M785,$M786)=1,0,IF(V786*AE786&lt;$AI$1,1,0))</f>
        <v>0</v>
      </c>
      <c r="AO786">
        <f t="shared" ca="1" si="133"/>
        <v>0</v>
      </c>
      <c r="AQ786">
        <f ca="1">1*(COUNTIFS($M$4:$M785,M786,AO$4:AO785,1)&gt;0)</f>
        <v>0</v>
      </c>
      <c r="AR786" t="str">
        <f ca="1">+IF($AQ786=1,"",IFERROR(AVERAGEIFS($AG$3:$AN$3,$AG786:$AN786,1),""))</f>
        <v/>
      </c>
    </row>
    <row r="787" spans="2:44" x14ac:dyDescent="0.25">
      <c r="B787">
        <f t="shared" si="134"/>
        <v>784</v>
      </c>
      <c r="C787" s="5">
        <f>AVERAGEIFS(TimeSeries!785:785,TimeSeries!$1:$1,"&lt;="&amp;C$3,TimeSeries!$1:$1,"&gt;="&amp;C$2)</f>
        <v>142.05000000000001</v>
      </c>
      <c r="D787" s="5">
        <f>AVERAGEIFS(TimeSeries!785:785,TimeSeries!$1:$1,"&lt;="&amp;D$3,TimeSeries!$1:$1,"&gt;="&amp;D$2)</f>
        <v>145.05000000000001</v>
      </c>
      <c r="E787" s="5">
        <f>AVERAGEIFS(TimeSeries!785:785,TimeSeries!$1:$1,"&lt;="&amp;E$3,TimeSeries!$1:$1,"&gt;="&amp;E$2)</f>
        <v>142.9</v>
      </c>
      <c r="F787" s="5">
        <f>AVERAGEIFS(TimeSeries!785:785,TimeSeries!$1:$1,"&lt;="&amp;F$3,TimeSeries!$1:$1,"&gt;="&amp;F$2)</f>
        <v>140.9</v>
      </c>
      <c r="G787" s="5">
        <f>AVERAGEIFS(TimeSeries!785:785,TimeSeries!$1:$1,"&lt;="&amp;G$3,TimeSeries!$1:$1,"&gt;="&amp;G$2)</f>
        <v>136.69999999999999</v>
      </c>
      <c r="H787" s="5">
        <f>AVERAGEIFS(TimeSeries!785:785,TimeSeries!$1:$1,"&lt;="&amp;H$3,TimeSeries!$1:$1,"&gt;="&amp;H$2)</f>
        <v>133.69999999999999</v>
      </c>
      <c r="I787" s="5">
        <f>AVERAGEIFS(TimeSeries!785:785,TimeSeries!$1:$1,"&lt;="&amp;I$3,TimeSeries!$1:$1,"&gt;="&amp;I$2)</f>
        <v>132.94999999999999</v>
      </c>
      <c r="J787" s="5">
        <f>AVERAGEIFS(TimeSeries!785:785,TimeSeries!$1:$1,"&lt;="&amp;J$3,TimeSeries!$1:$1,"&gt;="&amp;J$2)</f>
        <v>132.9</v>
      </c>
      <c r="K787" s="5">
        <f>+TimeSeries!I785</f>
        <v>138.65</v>
      </c>
      <c r="M787">
        <f>+INDEX(TimeSeries!$A:$ZZ,'TimeSeries - Formatted'!$B787+1,'TimeSeries - Formatted'!K$1)</f>
        <v>28</v>
      </c>
      <c r="O787" s="1">
        <f t="shared" si="135"/>
        <v>3.1590413943355378E-2</v>
      </c>
      <c r="P787" s="1">
        <f t="shared" si="136"/>
        <v>5.8945908460472651E-3</v>
      </c>
      <c r="Q787" s="1">
        <f t="shared" si="137"/>
        <v>-3.2825719120135322E-2</v>
      </c>
      <c r="R787" s="1">
        <f t="shared" si="138"/>
        <v>-4.6362098138747809E-2</v>
      </c>
      <c r="S787" s="1">
        <f t="shared" si="139"/>
        <v>-3.8001407459535619E-2</v>
      </c>
      <c r="T787" s="1">
        <f t="shared" si="140"/>
        <v>1.5957446808510634E-2</v>
      </c>
      <c r="U787" s="1">
        <f t="shared" si="141"/>
        <v>4.3973301923831976E-2</v>
      </c>
      <c r="V787" s="1">
        <f t="shared" si="142"/>
        <v>3.2634032634032861E-2</v>
      </c>
      <c r="X787" s="2">
        <f ca="1">1*(IFERROR(MAX(OFFSET(O$1,MATCH($M787,$M:$M,0)-1,0,ROW()-MATCH($M787,$M:$M,0))),0)&gt;0)</f>
        <v>1</v>
      </c>
      <c r="Y787" s="2">
        <f ca="1">1*(IFERROR(MAX(OFFSET(P$1,MATCH($M787,$M:$M,0)-1,0,ROW()-MATCH($M787,$M:$M,0))),0)&gt;0)</f>
        <v>1</v>
      </c>
      <c r="Z787" s="2">
        <f ca="1">1*(IFERROR(MAX(OFFSET(Q$1,MATCH($M787,$M:$M,0)-1,0,ROW()-MATCH($M787,$M:$M,0))),0)&gt;0)</f>
        <v>1</v>
      </c>
      <c r="AA787" s="2">
        <f ca="1">1*(IFERROR(MAX(OFFSET(R$1,MATCH($M787,$M:$M,0)-1,0,ROW()-MATCH($M787,$M:$M,0))),0)&gt;0)</f>
        <v>1</v>
      </c>
      <c r="AB787" s="2">
        <f ca="1">1*(IFERROR(MAX(OFFSET(S$1,MATCH($M787,$M:$M,0)-1,0,ROW()-MATCH($M787,$M:$M,0))),0)&gt;0)</f>
        <v>1</v>
      </c>
      <c r="AC787" s="2">
        <f ca="1">1*(IFERROR(MAX(OFFSET(T$1,MATCH($M787,$M:$M,0)-1,0,ROW()-MATCH($M787,$M:$M,0))),0)&gt;0)</f>
        <v>1</v>
      </c>
      <c r="AD787" s="2">
        <f ca="1">1*(IFERROR(MAX(OFFSET(U$1,MATCH($M787,$M:$M,0)-1,0,ROW()-MATCH($M787,$M:$M,0))),0)&gt;0)</f>
        <v>1</v>
      </c>
      <c r="AE787" s="2">
        <f ca="1">1*(IFERROR(MAX(OFFSET(V$1,MATCH($M787,$M:$M,0)-1,0,ROW()-MATCH($M787,$M:$M,0))),0)&gt;0)</f>
        <v>1</v>
      </c>
      <c r="AG787">
        <f ca="1">+IF(COUNTIFS(AG$4:AG786,1,$M$4:$M786,$M787)=1,0,IF(O787*X787&lt;$AI$1,1,0))</f>
        <v>0</v>
      </c>
      <c r="AH787">
        <f ca="1">+IF(COUNTIFS(AH$4:AH786,1,$M$4:$M786,$M787)=1,0,IF(P787*Y787&lt;$AI$1,1,0))</f>
        <v>0</v>
      </c>
      <c r="AI787">
        <f ca="1">+IF(COUNTIFS(AI$4:AI786,1,$M$4:$M786,$M787)=1,0,IF(Q787*Z787&lt;$AI$1,1,0))</f>
        <v>0</v>
      </c>
      <c r="AJ787">
        <f ca="1">+IF(COUNTIFS(AJ$4:AJ786,1,$M$4:$M786,$M787)=1,0,IF(R787*AA787&lt;$AI$1,1,0))</f>
        <v>0</v>
      </c>
      <c r="AK787">
        <f ca="1">+IF(COUNTIFS(AK$4:AK786,1,$M$4:$M786,$M787)=1,0,IF(S787*AB787&lt;$AI$1,1,0))</f>
        <v>0</v>
      </c>
      <c r="AL787">
        <f ca="1">+IF(COUNTIFS(AL$4:AL786,1,$M$4:$M786,$M787)=1,0,IF(T787*AC787&lt;$AI$1,1,0))</f>
        <v>0</v>
      </c>
      <c r="AM787">
        <f ca="1">+IF(COUNTIFS(AM$4:AM786,1,$M$4:$M786,$M787)=1,0,IF(U787*AD787&lt;$AI$1,1,0))</f>
        <v>0</v>
      </c>
      <c r="AN787">
        <f ca="1">+IF(COUNTIFS(AN$4:AN786,1,$M$4:$M786,$M787)=1,0,IF(V787*AE787&lt;$AI$1,1,0))</f>
        <v>0</v>
      </c>
      <c r="AO787">
        <f t="shared" ca="1" si="133"/>
        <v>0</v>
      </c>
      <c r="AQ787">
        <f ca="1">1*(COUNTIFS($M$4:$M786,M787,AO$4:AO786,1)&gt;0)</f>
        <v>0</v>
      </c>
      <c r="AR787" t="str">
        <f ca="1">+IF($AQ787=1,"",IFERROR(AVERAGEIFS($AG$3:$AN$3,$AG787:$AN787,1),""))</f>
        <v/>
      </c>
    </row>
    <row r="788" spans="2:44" x14ac:dyDescent="0.25">
      <c r="B788">
        <f t="shared" si="134"/>
        <v>785</v>
      </c>
      <c r="C788" s="5">
        <f>AVERAGEIFS(TimeSeries!786:786,TimeSeries!$1:$1,"&lt;="&amp;C$3,TimeSeries!$1:$1,"&gt;="&amp;C$2)</f>
        <v>139.5</v>
      </c>
      <c r="D788" s="5">
        <f>AVERAGEIFS(TimeSeries!786:786,TimeSeries!$1:$1,"&lt;="&amp;D$3,TimeSeries!$1:$1,"&gt;="&amp;D$2)</f>
        <v>137.5</v>
      </c>
      <c r="E788" s="5">
        <f>AVERAGEIFS(TimeSeries!786:786,TimeSeries!$1:$1,"&lt;="&amp;E$3,TimeSeries!$1:$1,"&gt;="&amp;E$2)</f>
        <v>133.25</v>
      </c>
      <c r="F788" s="5">
        <f>AVERAGEIFS(TimeSeries!786:786,TimeSeries!$1:$1,"&lt;="&amp;F$3,TimeSeries!$1:$1,"&gt;="&amp;F$2)</f>
        <v>132.75</v>
      </c>
      <c r="G788" s="5">
        <f>AVERAGEIFS(TimeSeries!786:786,TimeSeries!$1:$1,"&lt;="&amp;G$3,TimeSeries!$1:$1,"&gt;="&amp;G$2)</f>
        <v>129.94999999999999</v>
      </c>
      <c r="H788" s="5">
        <f>AVERAGEIFS(TimeSeries!786:786,TimeSeries!$1:$1,"&lt;="&amp;H$3,TimeSeries!$1:$1,"&gt;="&amp;H$2)</f>
        <v>128.94999999999999</v>
      </c>
      <c r="I788" s="5">
        <f>AVERAGEIFS(TimeSeries!786:786,TimeSeries!$1:$1,"&lt;="&amp;I$3,TimeSeries!$1:$1,"&gt;="&amp;I$2)</f>
        <v>132.44999999999999</v>
      </c>
      <c r="J788" s="5">
        <f>AVERAGEIFS(TimeSeries!786:786,TimeSeries!$1:$1,"&lt;="&amp;J$3,TimeSeries!$1:$1,"&gt;="&amp;J$2)</f>
        <v>132.9</v>
      </c>
      <c r="K788" s="5">
        <f>+TimeSeries!I786</f>
        <v>133.78749999999999</v>
      </c>
      <c r="M788">
        <f>+INDEX(TimeSeries!$A:$ZZ,'TimeSeries - Formatted'!$B788+1,'TimeSeries - Formatted'!K$1)</f>
        <v>28</v>
      </c>
      <c r="O788" s="1">
        <f t="shared" si="135"/>
        <v>-1.7951425554382339E-2</v>
      </c>
      <c r="P788" s="1">
        <f t="shared" si="136"/>
        <v>-5.2051016890727442E-2</v>
      </c>
      <c r="Q788" s="1">
        <f t="shared" si="137"/>
        <v>-9.8138747884940813E-2</v>
      </c>
      <c r="R788" s="1">
        <f t="shared" si="138"/>
        <v>-0.10152284263959388</v>
      </c>
      <c r="S788" s="1">
        <f t="shared" si="139"/>
        <v>-8.5503166783954976E-2</v>
      </c>
      <c r="T788" s="1">
        <f t="shared" si="140"/>
        <v>-3.5527299925205647E-2</v>
      </c>
      <c r="U788" s="1">
        <f t="shared" si="141"/>
        <v>-3.7608123354644363E-3</v>
      </c>
      <c r="V788" s="1">
        <f t="shared" si="142"/>
        <v>0</v>
      </c>
      <c r="X788" s="2">
        <f ca="1">1*(IFERROR(MAX(OFFSET(O$1,MATCH($M788,$M:$M,0)-1,0,ROW()-MATCH($M788,$M:$M,0))),0)&gt;0)</f>
        <v>1</v>
      </c>
      <c r="Y788" s="2">
        <f ca="1">1*(IFERROR(MAX(OFFSET(P$1,MATCH($M788,$M:$M,0)-1,0,ROW()-MATCH($M788,$M:$M,0))),0)&gt;0)</f>
        <v>1</v>
      </c>
      <c r="Z788" s="2">
        <f ca="1">1*(IFERROR(MAX(OFFSET(Q$1,MATCH($M788,$M:$M,0)-1,0,ROW()-MATCH($M788,$M:$M,0))),0)&gt;0)</f>
        <v>1</v>
      </c>
      <c r="AA788" s="2">
        <f ca="1">1*(IFERROR(MAX(OFFSET(R$1,MATCH($M788,$M:$M,0)-1,0,ROW()-MATCH($M788,$M:$M,0))),0)&gt;0)</f>
        <v>1</v>
      </c>
      <c r="AB788" s="2">
        <f ca="1">1*(IFERROR(MAX(OFFSET(S$1,MATCH($M788,$M:$M,0)-1,0,ROW()-MATCH($M788,$M:$M,0))),0)&gt;0)</f>
        <v>1</v>
      </c>
      <c r="AC788" s="2">
        <f ca="1">1*(IFERROR(MAX(OFFSET(T$1,MATCH($M788,$M:$M,0)-1,0,ROW()-MATCH($M788,$M:$M,0))),0)&gt;0)</f>
        <v>1</v>
      </c>
      <c r="AD788" s="2">
        <f ca="1">1*(IFERROR(MAX(OFFSET(U$1,MATCH($M788,$M:$M,0)-1,0,ROW()-MATCH($M788,$M:$M,0))),0)&gt;0)</f>
        <v>1</v>
      </c>
      <c r="AE788" s="2">
        <f ca="1">1*(IFERROR(MAX(OFFSET(V$1,MATCH($M788,$M:$M,0)-1,0,ROW()-MATCH($M788,$M:$M,0))),0)&gt;0)</f>
        <v>1</v>
      </c>
      <c r="AG788">
        <f ca="1">+IF(COUNTIFS(AG$4:AG787,1,$M$4:$M787,$M788)=1,0,IF(O788*X788&lt;$AI$1,1,0))</f>
        <v>0</v>
      </c>
      <c r="AH788">
        <f ca="1">+IF(COUNTIFS(AH$4:AH787,1,$M$4:$M787,$M788)=1,0,IF(P788*Y788&lt;$AI$1,1,0))</f>
        <v>0</v>
      </c>
      <c r="AI788">
        <f ca="1">+IF(COUNTIFS(AI$4:AI787,1,$M$4:$M787,$M788)=1,0,IF(Q788*Z788&lt;$AI$1,1,0))</f>
        <v>0</v>
      </c>
      <c r="AJ788">
        <f ca="1">+IF(COUNTIFS(AJ$4:AJ787,1,$M$4:$M787,$M788)=1,0,IF(R788*AA788&lt;$AI$1,1,0))</f>
        <v>1</v>
      </c>
      <c r="AK788">
        <f ca="1">+IF(COUNTIFS(AK$4:AK787,1,$M$4:$M787,$M788)=1,0,IF(S788*AB788&lt;$AI$1,1,0))</f>
        <v>0</v>
      </c>
      <c r="AL788">
        <f ca="1">+IF(COUNTIFS(AL$4:AL787,1,$M$4:$M787,$M788)=1,0,IF(T788*AC788&lt;$AI$1,1,0))</f>
        <v>0</v>
      </c>
      <c r="AM788">
        <f ca="1">+IF(COUNTIFS(AM$4:AM787,1,$M$4:$M787,$M788)=1,0,IF(U788*AD788&lt;$AI$1,1,0))</f>
        <v>0</v>
      </c>
      <c r="AN788">
        <f ca="1">+IF(COUNTIFS(AN$4:AN787,1,$M$4:$M787,$M788)=1,0,IF(V788*AE788&lt;$AI$1,1,0))</f>
        <v>0</v>
      </c>
      <c r="AO788">
        <f t="shared" ca="1" si="133"/>
        <v>1</v>
      </c>
      <c r="AQ788">
        <f ca="1">1*(COUNTIFS($M$4:$M787,M788,AO$4:AO787,1)&gt;0)</f>
        <v>0</v>
      </c>
      <c r="AR788">
        <f ca="1">+IF($AQ788=1,"",IFERROR(AVERAGEIFS($AG$3:$AN$3,$AG788:$AN788,1),""))</f>
        <v>180</v>
      </c>
    </row>
    <row r="789" spans="2:44" x14ac:dyDescent="0.25">
      <c r="B789">
        <f t="shared" si="134"/>
        <v>786</v>
      </c>
      <c r="C789" s="5">
        <f>AVERAGEIFS(TimeSeries!787:787,TimeSeries!$1:$1,"&lt;="&amp;C$3,TimeSeries!$1:$1,"&gt;="&amp;C$2)</f>
        <v>131.05000000000001</v>
      </c>
      <c r="D789" s="5">
        <f>AVERAGEIFS(TimeSeries!787:787,TimeSeries!$1:$1,"&lt;="&amp;D$3,TimeSeries!$1:$1,"&gt;="&amp;D$2)</f>
        <v>127.05</v>
      </c>
      <c r="E789" s="5">
        <f>AVERAGEIFS(TimeSeries!787:787,TimeSeries!$1:$1,"&lt;="&amp;E$3,TimeSeries!$1:$1,"&gt;="&amp;E$2)</f>
        <v>123.5</v>
      </c>
      <c r="F789" s="5">
        <f>AVERAGEIFS(TimeSeries!787:787,TimeSeries!$1:$1,"&lt;="&amp;F$3,TimeSeries!$1:$1,"&gt;="&amp;F$2)</f>
        <v>123</v>
      </c>
      <c r="G789" s="5">
        <f>AVERAGEIFS(TimeSeries!787:787,TimeSeries!$1:$1,"&lt;="&amp;G$3,TimeSeries!$1:$1,"&gt;="&amp;G$2)</f>
        <v>121.6</v>
      </c>
      <c r="H789" s="5">
        <f>AVERAGEIFS(TimeSeries!787:787,TimeSeries!$1:$1,"&lt;="&amp;H$3,TimeSeries!$1:$1,"&gt;="&amp;H$2)</f>
        <v>121.1</v>
      </c>
      <c r="I789" s="5">
        <f>AVERAGEIFS(TimeSeries!787:787,TimeSeries!$1:$1,"&lt;="&amp;I$3,TimeSeries!$1:$1,"&gt;="&amp;I$2)</f>
        <v>124.65</v>
      </c>
      <c r="J789" s="5">
        <f>AVERAGEIFS(TimeSeries!787:787,TimeSeries!$1:$1,"&lt;="&amp;J$3,TimeSeries!$1:$1,"&gt;="&amp;J$2)</f>
        <v>127.3</v>
      </c>
      <c r="K789" s="5">
        <f>+TimeSeries!I787</f>
        <v>125.2</v>
      </c>
      <c r="M789">
        <f>+INDEX(TimeSeries!$A:$ZZ,'TimeSeries - Formatted'!$B789+1,'TimeSeries - Formatted'!K$1)</f>
        <v>28</v>
      </c>
      <c r="O789" s="1">
        <f t="shared" si="135"/>
        <v>-7.7437521999295988E-2</v>
      </c>
      <c r="P789" s="1">
        <f t="shared" si="136"/>
        <v>-0.12409513960703211</v>
      </c>
      <c r="Q789" s="1">
        <f t="shared" si="137"/>
        <v>-0.16412859560067683</v>
      </c>
      <c r="R789" s="1">
        <f t="shared" si="138"/>
        <v>-0.1675126903553299</v>
      </c>
      <c r="S789" s="1">
        <f t="shared" si="139"/>
        <v>-0.14426460239268124</v>
      </c>
      <c r="T789" s="1">
        <f t="shared" si="140"/>
        <v>-9.4240837696335067E-2</v>
      </c>
      <c r="U789" s="1">
        <f t="shared" si="141"/>
        <v>-6.2429484768709909E-2</v>
      </c>
      <c r="V789" s="1">
        <f t="shared" si="142"/>
        <v>-4.2136945071482357E-2</v>
      </c>
      <c r="X789" s="2">
        <f ca="1">1*(IFERROR(MAX(OFFSET(O$1,MATCH($M789,$M:$M,0)-1,0,ROW()-MATCH($M789,$M:$M,0))),0)&gt;0)</f>
        <v>1</v>
      </c>
      <c r="Y789" s="2">
        <f ca="1">1*(IFERROR(MAX(OFFSET(P$1,MATCH($M789,$M:$M,0)-1,0,ROW()-MATCH($M789,$M:$M,0))),0)&gt;0)</f>
        <v>1</v>
      </c>
      <c r="Z789" s="2">
        <f ca="1">1*(IFERROR(MAX(OFFSET(Q$1,MATCH($M789,$M:$M,0)-1,0,ROW()-MATCH($M789,$M:$M,0))),0)&gt;0)</f>
        <v>1</v>
      </c>
      <c r="AA789" s="2">
        <f ca="1">1*(IFERROR(MAX(OFFSET(R$1,MATCH($M789,$M:$M,0)-1,0,ROW()-MATCH($M789,$M:$M,0))),0)&gt;0)</f>
        <v>1</v>
      </c>
      <c r="AB789" s="2">
        <f ca="1">1*(IFERROR(MAX(OFFSET(S$1,MATCH($M789,$M:$M,0)-1,0,ROW()-MATCH($M789,$M:$M,0))),0)&gt;0)</f>
        <v>1</v>
      </c>
      <c r="AC789" s="2">
        <f ca="1">1*(IFERROR(MAX(OFFSET(T$1,MATCH($M789,$M:$M,0)-1,0,ROW()-MATCH($M789,$M:$M,0))),0)&gt;0)</f>
        <v>1</v>
      </c>
      <c r="AD789" s="2">
        <f ca="1">1*(IFERROR(MAX(OFFSET(U$1,MATCH($M789,$M:$M,0)-1,0,ROW()-MATCH($M789,$M:$M,0))),0)&gt;0)</f>
        <v>1</v>
      </c>
      <c r="AE789" s="2">
        <f ca="1">1*(IFERROR(MAX(OFFSET(V$1,MATCH($M789,$M:$M,0)-1,0,ROW()-MATCH($M789,$M:$M,0))),0)&gt;0)</f>
        <v>1</v>
      </c>
      <c r="AG789">
        <f ca="1">+IF(COUNTIFS(AG$4:AG788,1,$M$4:$M788,$M789)=1,0,IF(O789*X789&lt;$AI$1,1,0))</f>
        <v>0</v>
      </c>
      <c r="AH789">
        <f ca="1">+IF(COUNTIFS(AH$4:AH788,1,$M$4:$M788,$M789)=1,0,IF(P789*Y789&lt;$AI$1,1,0))</f>
        <v>1</v>
      </c>
      <c r="AI789">
        <f ca="1">+IF(COUNTIFS(AI$4:AI788,1,$M$4:$M788,$M789)=1,0,IF(Q789*Z789&lt;$AI$1,1,0))</f>
        <v>1</v>
      </c>
      <c r="AJ789">
        <f ca="1">+IF(COUNTIFS(AJ$4:AJ788,1,$M$4:$M788,$M789)=1,0,IF(R789*AA789&lt;$AI$1,1,0))</f>
        <v>0</v>
      </c>
      <c r="AK789">
        <f ca="1">+IF(COUNTIFS(AK$4:AK788,1,$M$4:$M788,$M789)=1,0,IF(S789*AB789&lt;$AI$1,1,0))</f>
        <v>1</v>
      </c>
      <c r="AL789">
        <f ca="1">+IF(COUNTIFS(AL$4:AL788,1,$M$4:$M788,$M789)=1,0,IF(T789*AC789&lt;$AI$1,1,0))</f>
        <v>0</v>
      </c>
      <c r="AM789">
        <f ca="1">+IF(COUNTIFS(AM$4:AM788,1,$M$4:$M788,$M789)=1,0,IF(U789*AD789&lt;$AI$1,1,0))</f>
        <v>0</v>
      </c>
      <c r="AN789">
        <f ca="1">+IF(COUNTIFS(AN$4:AN788,1,$M$4:$M788,$M789)=1,0,IF(V789*AE789&lt;$AI$1,1,0))</f>
        <v>0</v>
      </c>
      <c r="AO789">
        <f t="shared" ca="1" si="133"/>
        <v>1</v>
      </c>
      <c r="AQ789">
        <f ca="1">1*(COUNTIFS($M$4:$M788,M789,AO$4:AO788,1)&gt;0)</f>
        <v>1</v>
      </c>
      <c r="AR789" t="str">
        <f ca="1">+IF($AQ789=1,"",IFERROR(AVERAGEIFS($AG$3:$AN$3,$AG789:$AN789,1),""))</f>
        <v/>
      </c>
    </row>
    <row r="790" spans="2:44" x14ac:dyDescent="0.25">
      <c r="B790">
        <f t="shared" si="134"/>
        <v>787</v>
      </c>
      <c r="C790" s="5">
        <f>AVERAGEIFS(TimeSeries!788:788,TimeSeries!$1:$1,"&lt;="&amp;C$3,TimeSeries!$1:$1,"&gt;="&amp;C$2)</f>
        <v>120.6</v>
      </c>
      <c r="D790" s="5">
        <f>AVERAGEIFS(TimeSeries!788:788,TimeSeries!$1:$1,"&lt;="&amp;D$3,TimeSeries!$1:$1,"&gt;="&amp;D$2)</f>
        <v>120.6</v>
      </c>
      <c r="E790" s="5">
        <f>AVERAGEIFS(TimeSeries!788:788,TimeSeries!$1:$1,"&lt;="&amp;E$3,TimeSeries!$1:$1,"&gt;="&amp;E$2)</f>
        <v>120.6</v>
      </c>
      <c r="F790" s="5">
        <f>AVERAGEIFS(TimeSeries!788:788,TimeSeries!$1:$1,"&lt;="&amp;F$3,TimeSeries!$1:$1,"&gt;="&amp;F$2)</f>
        <v>120.1</v>
      </c>
      <c r="G790" s="5">
        <f>AVERAGEIFS(TimeSeries!788:788,TimeSeries!$1:$1,"&lt;="&amp;G$3,TimeSeries!$1:$1,"&gt;="&amp;G$2)</f>
        <v>119.4</v>
      </c>
      <c r="H790" s="5">
        <f>AVERAGEIFS(TimeSeries!788:788,TimeSeries!$1:$1,"&lt;="&amp;H$3,TimeSeries!$1:$1,"&gt;="&amp;H$2)</f>
        <v>114.9</v>
      </c>
      <c r="I790" s="5">
        <f>AVERAGEIFS(TimeSeries!788:788,TimeSeries!$1:$1,"&lt;="&amp;I$3,TimeSeries!$1:$1,"&gt;="&amp;I$2)</f>
        <v>116.3</v>
      </c>
      <c r="J790" s="5">
        <f>AVERAGEIFS(TimeSeries!788:788,TimeSeries!$1:$1,"&lt;="&amp;J$3,TimeSeries!$1:$1,"&gt;="&amp;J$2)</f>
        <v>121.6</v>
      </c>
      <c r="K790" s="5">
        <f>+TimeSeries!I788</f>
        <v>119.22499999999999</v>
      </c>
      <c r="M790">
        <f>+INDEX(TimeSeries!$A:$ZZ,'TimeSeries - Formatted'!$B790+1,'TimeSeries - Formatted'!K$1)</f>
        <v>28</v>
      </c>
      <c r="O790" s="1">
        <f t="shared" si="135"/>
        <v>-0.15100316789862733</v>
      </c>
      <c r="P790" s="1">
        <f t="shared" si="136"/>
        <v>-0.16856256463288533</v>
      </c>
      <c r="Q790" s="1">
        <f t="shared" si="137"/>
        <v>-0.18375634517766504</v>
      </c>
      <c r="R790" s="1">
        <f t="shared" si="138"/>
        <v>-0.1871404399323181</v>
      </c>
      <c r="S790" s="1">
        <f t="shared" si="139"/>
        <v>-0.15974665728360304</v>
      </c>
      <c r="T790" s="1">
        <f t="shared" si="140"/>
        <v>-0.14061331338818239</v>
      </c>
      <c r="U790" s="1">
        <f t="shared" si="141"/>
        <v>-0.12523505077096653</v>
      </c>
      <c r="V790" s="1">
        <f t="shared" si="142"/>
        <v>-8.5026335590669744E-2</v>
      </c>
      <c r="X790" s="2">
        <f ca="1">1*(IFERROR(MAX(OFFSET(O$1,MATCH($M790,$M:$M,0)-1,0,ROW()-MATCH($M790,$M:$M,0))),0)&gt;0)</f>
        <v>1</v>
      </c>
      <c r="Y790" s="2">
        <f ca="1">1*(IFERROR(MAX(OFFSET(P$1,MATCH($M790,$M:$M,0)-1,0,ROW()-MATCH($M790,$M:$M,0))),0)&gt;0)</f>
        <v>1</v>
      </c>
      <c r="Z790" s="2">
        <f ca="1">1*(IFERROR(MAX(OFFSET(Q$1,MATCH($M790,$M:$M,0)-1,0,ROW()-MATCH($M790,$M:$M,0))),0)&gt;0)</f>
        <v>1</v>
      </c>
      <c r="AA790" s="2">
        <f ca="1">1*(IFERROR(MAX(OFFSET(R$1,MATCH($M790,$M:$M,0)-1,0,ROW()-MATCH($M790,$M:$M,0))),0)&gt;0)</f>
        <v>1</v>
      </c>
      <c r="AB790" s="2">
        <f ca="1">1*(IFERROR(MAX(OFFSET(S$1,MATCH($M790,$M:$M,0)-1,0,ROW()-MATCH($M790,$M:$M,0))),0)&gt;0)</f>
        <v>1</v>
      </c>
      <c r="AC790" s="2">
        <f ca="1">1*(IFERROR(MAX(OFFSET(T$1,MATCH($M790,$M:$M,0)-1,0,ROW()-MATCH($M790,$M:$M,0))),0)&gt;0)</f>
        <v>1</v>
      </c>
      <c r="AD790" s="2">
        <f ca="1">1*(IFERROR(MAX(OFFSET(U$1,MATCH($M790,$M:$M,0)-1,0,ROW()-MATCH($M790,$M:$M,0))),0)&gt;0)</f>
        <v>1</v>
      </c>
      <c r="AE790" s="2">
        <f ca="1">1*(IFERROR(MAX(OFFSET(V$1,MATCH($M790,$M:$M,0)-1,0,ROW()-MATCH($M790,$M:$M,0))),0)&gt;0)</f>
        <v>1</v>
      </c>
      <c r="AG790">
        <f ca="1">+IF(COUNTIFS(AG$4:AG789,1,$M$4:$M789,$M790)=1,0,IF(O790*X790&lt;$AI$1,1,0))</f>
        <v>1</v>
      </c>
      <c r="AH790">
        <f ca="1">+IF(COUNTIFS(AH$4:AH789,1,$M$4:$M789,$M790)=1,0,IF(P790*Y790&lt;$AI$1,1,0))</f>
        <v>0</v>
      </c>
      <c r="AI790">
        <f ca="1">+IF(COUNTIFS(AI$4:AI789,1,$M$4:$M789,$M790)=1,0,IF(Q790*Z790&lt;$AI$1,1,0))</f>
        <v>0</v>
      </c>
      <c r="AJ790">
        <f ca="1">+IF(COUNTIFS(AJ$4:AJ789,1,$M$4:$M789,$M790)=1,0,IF(R790*AA790&lt;$AI$1,1,0))</f>
        <v>0</v>
      </c>
      <c r="AK790">
        <f ca="1">+IF(COUNTIFS(AK$4:AK789,1,$M$4:$M789,$M790)=1,0,IF(S790*AB790&lt;$AI$1,1,0))</f>
        <v>0</v>
      </c>
      <c r="AL790">
        <f ca="1">+IF(COUNTIFS(AL$4:AL789,1,$M$4:$M789,$M790)=1,0,IF(T790*AC790&lt;$AI$1,1,0))</f>
        <v>1</v>
      </c>
      <c r="AM790">
        <f ca="1">+IF(COUNTIFS(AM$4:AM789,1,$M$4:$M789,$M790)=1,0,IF(U790*AD790&lt;$AI$1,1,0))</f>
        <v>1</v>
      </c>
      <c r="AN790">
        <f ca="1">+IF(COUNTIFS(AN$4:AN789,1,$M$4:$M789,$M790)=1,0,IF(V790*AE790&lt;$AI$1,1,0))</f>
        <v>0</v>
      </c>
      <c r="AO790">
        <f t="shared" ca="1" si="133"/>
        <v>1</v>
      </c>
      <c r="AQ790">
        <f ca="1">1*(COUNTIFS($M$4:$M789,M790,AO$4:AO789,1)&gt;0)</f>
        <v>1</v>
      </c>
      <c r="AR790" t="str">
        <f ca="1">+IF($AQ790=1,"",IFERROR(AVERAGEIFS($AG$3:$AN$3,$AG790:$AN790,1),""))</f>
        <v/>
      </c>
    </row>
    <row r="791" spans="2:44" x14ac:dyDescent="0.25">
      <c r="B791">
        <f t="shared" si="134"/>
        <v>788</v>
      </c>
      <c r="C791" s="5">
        <f>AVERAGEIFS(TimeSeries!789:789,TimeSeries!$1:$1,"&lt;="&amp;C$3,TimeSeries!$1:$1,"&gt;="&amp;C$2)</f>
        <v>116.4</v>
      </c>
      <c r="D791" s="5">
        <f>AVERAGEIFS(TimeSeries!789:789,TimeSeries!$1:$1,"&lt;="&amp;D$3,TimeSeries!$1:$1,"&gt;="&amp;D$2)</f>
        <v>119.9</v>
      </c>
      <c r="E791" s="5">
        <f>AVERAGEIFS(TimeSeries!789:789,TimeSeries!$1:$1,"&lt;="&amp;E$3,TimeSeries!$1:$1,"&gt;="&amp;E$2)</f>
        <v>119.9</v>
      </c>
      <c r="F791" s="5">
        <f>AVERAGEIFS(TimeSeries!789:789,TimeSeries!$1:$1,"&lt;="&amp;F$3,TimeSeries!$1:$1,"&gt;="&amp;F$2)</f>
        <v>118.9</v>
      </c>
      <c r="G791" s="5">
        <f>AVERAGEIFS(TimeSeries!789:789,TimeSeries!$1:$1,"&lt;="&amp;G$3,TimeSeries!$1:$1,"&gt;="&amp;G$2)</f>
        <v>118.9</v>
      </c>
      <c r="H791" s="5">
        <f>AVERAGEIFS(TimeSeries!789:789,TimeSeries!$1:$1,"&lt;="&amp;H$3,TimeSeries!$1:$1,"&gt;="&amp;H$2)</f>
        <v>113.4</v>
      </c>
      <c r="I791" s="5">
        <f>AVERAGEIFS(TimeSeries!789:789,TimeSeries!$1:$1,"&lt;="&amp;I$3,TimeSeries!$1:$1,"&gt;="&amp;I$2)</f>
        <v>110.55</v>
      </c>
      <c r="J791" s="5">
        <f>AVERAGEIFS(TimeSeries!789:789,TimeSeries!$1:$1,"&lt;="&amp;J$3,TimeSeries!$1:$1,"&gt;="&amp;J$2)</f>
        <v>113.1</v>
      </c>
      <c r="K791" s="5">
        <f>+TimeSeries!I789</f>
        <v>116.4375</v>
      </c>
      <c r="M791">
        <f>+INDEX(TimeSeries!$A:$ZZ,'TimeSeries - Formatted'!$B791+1,'TimeSeries - Formatted'!K$1)</f>
        <v>28</v>
      </c>
      <c r="O791" s="1">
        <f t="shared" si="135"/>
        <v>-0.18057022175290394</v>
      </c>
      <c r="P791" s="1">
        <f t="shared" si="136"/>
        <v>-0.17338848672871421</v>
      </c>
      <c r="Q791" s="1">
        <f t="shared" si="137"/>
        <v>-0.18849407783417926</v>
      </c>
      <c r="R791" s="1">
        <f t="shared" si="138"/>
        <v>-0.19526226734348562</v>
      </c>
      <c r="S791" s="1">
        <f t="shared" si="139"/>
        <v>-0.16326530612244894</v>
      </c>
      <c r="T791" s="1">
        <f t="shared" si="140"/>
        <v>-0.15183246073298418</v>
      </c>
      <c r="U791" s="1">
        <f t="shared" si="141"/>
        <v>-0.16848439262880777</v>
      </c>
      <c r="V791" s="1">
        <f t="shared" si="142"/>
        <v>-0.14898419864559831</v>
      </c>
      <c r="X791" s="2">
        <f ca="1">1*(IFERROR(MAX(OFFSET(O$1,MATCH($M791,$M:$M,0)-1,0,ROW()-MATCH($M791,$M:$M,0))),0)&gt;0)</f>
        <v>1</v>
      </c>
      <c r="Y791" s="2">
        <f ca="1">1*(IFERROR(MAX(OFFSET(P$1,MATCH($M791,$M:$M,0)-1,0,ROW()-MATCH($M791,$M:$M,0))),0)&gt;0)</f>
        <v>1</v>
      </c>
      <c r="Z791" s="2">
        <f ca="1">1*(IFERROR(MAX(OFFSET(Q$1,MATCH($M791,$M:$M,0)-1,0,ROW()-MATCH($M791,$M:$M,0))),0)&gt;0)</f>
        <v>1</v>
      </c>
      <c r="AA791" s="2">
        <f ca="1">1*(IFERROR(MAX(OFFSET(R$1,MATCH($M791,$M:$M,0)-1,0,ROW()-MATCH($M791,$M:$M,0))),0)&gt;0)</f>
        <v>1</v>
      </c>
      <c r="AB791" s="2">
        <f ca="1">1*(IFERROR(MAX(OFFSET(S$1,MATCH($M791,$M:$M,0)-1,0,ROW()-MATCH($M791,$M:$M,0))),0)&gt;0)</f>
        <v>1</v>
      </c>
      <c r="AC791" s="2">
        <f ca="1">1*(IFERROR(MAX(OFFSET(T$1,MATCH($M791,$M:$M,0)-1,0,ROW()-MATCH($M791,$M:$M,0))),0)&gt;0)</f>
        <v>1</v>
      </c>
      <c r="AD791" s="2">
        <f ca="1">1*(IFERROR(MAX(OFFSET(U$1,MATCH($M791,$M:$M,0)-1,0,ROW()-MATCH($M791,$M:$M,0))),0)&gt;0)</f>
        <v>1</v>
      </c>
      <c r="AE791" s="2">
        <f ca="1">1*(IFERROR(MAX(OFFSET(V$1,MATCH($M791,$M:$M,0)-1,0,ROW()-MATCH($M791,$M:$M,0))),0)&gt;0)</f>
        <v>1</v>
      </c>
      <c r="AG791">
        <f ca="1">+IF(COUNTIFS(AG$4:AG790,1,$M$4:$M790,$M791)=1,0,IF(O791*X791&lt;$AI$1,1,0))</f>
        <v>0</v>
      </c>
      <c r="AH791">
        <f ca="1">+IF(COUNTIFS(AH$4:AH790,1,$M$4:$M790,$M791)=1,0,IF(P791*Y791&lt;$AI$1,1,0))</f>
        <v>0</v>
      </c>
      <c r="AI791">
        <f ca="1">+IF(COUNTIFS(AI$4:AI790,1,$M$4:$M790,$M791)=1,0,IF(Q791*Z791&lt;$AI$1,1,0))</f>
        <v>0</v>
      </c>
      <c r="AJ791">
        <f ca="1">+IF(COUNTIFS(AJ$4:AJ790,1,$M$4:$M790,$M791)=1,0,IF(R791*AA791&lt;$AI$1,1,0))</f>
        <v>0</v>
      </c>
      <c r="AK791">
        <f ca="1">+IF(COUNTIFS(AK$4:AK790,1,$M$4:$M790,$M791)=1,0,IF(S791*AB791&lt;$AI$1,1,0))</f>
        <v>0</v>
      </c>
      <c r="AL791">
        <f ca="1">+IF(COUNTIFS(AL$4:AL790,1,$M$4:$M790,$M791)=1,0,IF(T791*AC791&lt;$AI$1,1,0))</f>
        <v>0</v>
      </c>
      <c r="AM791">
        <f ca="1">+IF(COUNTIFS(AM$4:AM790,1,$M$4:$M790,$M791)=1,0,IF(U791*AD791&lt;$AI$1,1,0))</f>
        <v>0</v>
      </c>
      <c r="AN791">
        <f ca="1">+IF(COUNTIFS(AN$4:AN790,1,$M$4:$M790,$M791)=1,0,IF(V791*AE791&lt;$AI$1,1,0))</f>
        <v>1</v>
      </c>
      <c r="AO791">
        <f t="shared" ca="1" si="133"/>
        <v>1</v>
      </c>
      <c r="AQ791">
        <f ca="1">1*(COUNTIFS($M$4:$M790,M791,AO$4:AO790,1)&gt;0)</f>
        <v>1</v>
      </c>
      <c r="AR791" t="str">
        <f ca="1">+IF($AQ791=1,"",IFERROR(AVERAGEIFS($AG$3:$AN$3,$AG791:$AN791,1),""))</f>
        <v/>
      </c>
    </row>
    <row r="792" spans="2:44" x14ac:dyDescent="0.25">
      <c r="B792">
        <f t="shared" si="134"/>
        <v>789</v>
      </c>
      <c r="C792" s="5">
        <f>AVERAGEIFS(TimeSeries!790:790,TimeSeries!$1:$1,"&lt;="&amp;C$3,TimeSeries!$1:$1,"&gt;="&amp;C$2)</f>
        <v>115.9</v>
      </c>
      <c r="D792" s="5">
        <f>AVERAGEIFS(TimeSeries!790:790,TimeSeries!$1:$1,"&lt;="&amp;D$3,TimeSeries!$1:$1,"&gt;="&amp;D$2)</f>
        <v>119.4</v>
      </c>
      <c r="E792" s="5">
        <f>AVERAGEIFS(TimeSeries!790:790,TimeSeries!$1:$1,"&lt;="&amp;E$3,TimeSeries!$1:$1,"&gt;="&amp;E$2)</f>
        <v>119.4</v>
      </c>
      <c r="F792" s="5">
        <f>AVERAGEIFS(TimeSeries!790:790,TimeSeries!$1:$1,"&lt;="&amp;F$3,TimeSeries!$1:$1,"&gt;="&amp;F$2)</f>
        <v>118.9</v>
      </c>
      <c r="G792" s="5">
        <f>AVERAGEIFS(TimeSeries!790:790,TimeSeries!$1:$1,"&lt;="&amp;G$3,TimeSeries!$1:$1,"&gt;="&amp;G$2)</f>
        <v>118.9</v>
      </c>
      <c r="H792" s="5">
        <f>AVERAGEIFS(TimeSeries!790:790,TimeSeries!$1:$1,"&lt;="&amp;H$3,TimeSeries!$1:$1,"&gt;="&amp;H$2)</f>
        <v>113.4</v>
      </c>
      <c r="I792" s="5">
        <f>AVERAGEIFS(TimeSeries!790:790,TimeSeries!$1:$1,"&lt;="&amp;I$3,TimeSeries!$1:$1,"&gt;="&amp;I$2)</f>
        <v>110.55</v>
      </c>
      <c r="J792" s="5">
        <f>AVERAGEIFS(TimeSeries!790:790,TimeSeries!$1:$1,"&lt;="&amp;J$3,TimeSeries!$1:$1,"&gt;="&amp;J$2)</f>
        <v>113.1</v>
      </c>
      <c r="K792" s="5">
        <f>+TimeSeries!I790</f>
        <v>116.1875</v>
      </c>
      <c r="M792">
        <f>+INDEX(TimeSeries!$A:$ZZ,'TimeSeries - Formatted'!$B792+1,'TimeSeries - Formatted'!K$1)</f>
        <v>28</v>
      </c>
      <c r="O792" s="1">
        <f t="shared" si="135"/>
        <v>-0.18409010911650825</v>
      </c>
      <c r="P792" s="1">
        <f t="shared" si="136"/>
        <v>-0.1768355739400207</v>
      </c>
      <c r="Q792" s="1">
        <f t="shared" si="137"/>
        <v>-0.19187817258883244</v>
      </c>
      <c r="R792" s="1">
        <f t="shared" si="138"/>
        <v>-0.19526226734348562</v>
      </c>
      <c r="S792" s="1">
        <f t="shared" si="139"/>
        <v>-0.16326530612244894</v>
      </c>
      <c r="T792" s="1">
        <f t="shared" si="140"/>
        <v>-0.15183246073298418</v>
      </c>
      <c r="U792" s="1">
        <f t="shared" si="141"/>
        <v>-0.16848439262880777</v>
      </c>
      <c r="V792" s="1">
        <f t="shared" si="142"/>
        <v>-0.14898419864559831</v>
      </c>
      <c r="X792" s="2">
        <f ca="1">1*(IFERROR(MAX(OFFSET(O$1,MATCH($M792,$M:$M,0)-1,0,ROW()-MATCH($M792,$M:$M,0))),0)&gt;0)</f>
        <v>1</v>
      </c>
      <c r="Y792" s="2">
        <f ca="1">1*(IFERROR(MAX(OFFSET(P$1,MATCH($M792,$M:$M,0)-1,0,ROW()-MATCH($M792,$M:$M,0))),0)&gt;0)</f>
        <v>1</v>
      </c>
      <c r="Z792" s="2">
        <f ca="1">1*(IFERROR(MAX(OFFSET(Q$1,MATCH($M792,$M:$M,0)-1,0,ROW()-MATCH($M792,$M:$M,0))),0)&gt;0)</f>
        <v>1</v>
      </c>
      <c r="AA792" s="2">
        <f ca="1">1*(IFERROR(MAX(OFFSET(R$1,MATCH($M792,$M:$M,0)-1,0,ROW()-MATCH($M792,$M:$M,0))),0)&gt;0)</f>
        <v>1</v>
      </c>
      <c r="AB792" s="2">
        <f ca="1">1*(IFERROR(MAX(OFFSET(S$1,MATCH($M792,$M:$M,0)-1,0,ROW()-MATCH($M792,$M:$M,0))),0)&gt;0)</f>
        <v>1</v>
      </c>
      <c r="AC792" s="2">
        <f ca="1">1*(IFERROR(MAX(OFFSET(T$1,MATCH($M792,$M:$M,0)-1,0,ROW()-MATCH($M792,$M:$M,0))),0)&gt;0)</f>
        <v>1</v>
      </c>
      <c r="AD792" s="2">
        <f ca="1">1*(IFERROR(MAX(OFFSET(U$1,MATCH($M792,$M:$M,0)-1,0,ROW()-MATCH($M792,$M:$M,0))),0)&gt;0)</f>
        <v>1</v>
      </c>
      <c r="AE792" s="2">
        <f ca="1">1*(IFERROR(MAX(OFFSET(V$1,MATCH($M792,$M:$M,0)-1,0,ROW()-MATCH($M792,$M:$M,0))),0)&gt;0)</f>
        <v>1</v>
      </c>
      <c r="AG792">
        <f ca="1">+IF(COUNTIFS(AG$4:AG791,1,$M$4:$M791,$M792)=1,0,IF(O792*X792&lt;$AI$1,1,0))</f>
        <v>0</v>
      </c>
      <c r="AH792">
        <f ca="1">+IF(COUNTIFS(AH$4:AH791,1,$M$4:$M791,$M792)=1,0,IF(P792*Y792&lt;$AI$1,1,0))</f>
        <v>0</v>
      </c>
      <c r="AI792">
        <f ca="1">+IF(COUNTIFS(AI$4:AI791,1,$M$4:$M791,$M792)=1,0,IF(Q792*Z792&lt;$AI$1,1,0))</f>
        <v>0</v>
      </c>
      <c r="AJ792">
        <f ca="1">+IF(COUNTIFS(AJ$4:AJ791,1,$M$4:$M791,$M792)=1,0,IF(R792*AA792&lt;$AI$1,1,0))</f>
        <v>0</v>
      </c>
      <c r="AK792">
        <f ca="1">+IF(COUNTIFS(AK$4:AK791,1,$M$4:$M791,$M792)=1,0,IF(S792*AB792&lt;$AI$1,1,0))</f>
        <v>0</v>
      </c>
      <c r="AL792">
        <f ca="1">+IF(COUNTIFS(AL$4:AL791,1,$M$4:$M791,$M792)=1,0,IF(T792*AC792&lt;$AI$1,1,0))</f>
        <v>0</v>
      </c>
      <c r="AM792">
        <f ca="1">+IF(COUNTIFS(AM$4:AM791,1,$M$4:$M791,$M792)=1,0,IF(U792*AD792&lt;$AI$1,1,0))</f>
        <v>0</v>
      </c>
      <c r="AN792">
        <f ca="1">+IF(COUNTIFS(AN$4:AN791,1,$M$4:$M791,$M792)=1,0,IF(V792*AE792&lt;$AI$1,1,0))</f>
        <v>0</v>
      </c>
      <c r="AO792">
        <f t="shared" ca="1" si="133"/>
        <v>0</v>
      </c>
      <c r="AQ792">
        <f ca="1">1*(COUNTIFS($M$4:$M791,M792,AO$4:AO791,1)&gt;0)</f>
        <v>1</v>
      </c>
      <c r="AR792" t="str">
        <f ca="1">+IF($AQ792=1,"",IFERROR(AVERAGEIFS($AG$3:$AN$3,$AG792:$AN792,1),""))</f>
        <v/>
      </c>
    </row>
    <row r="793" spans="2:44" x14ac:dyDescent="0.25">
      <c r="B793">
        <f t="shared" si="134"/>
        <v>790</v>
      </c>
      <c r="C793" s="5">
        <f>AVERAGEIFS(TimeSeries!791:791,TimeSeries!$1:$1,"&lt;="&amp;C$3,TimeSeries!$1:$1,"&gt;="&amp;C$2)</f>
        <v>115.2</v>
      </c>
      <c r="D793" s="5">
        <f>AVERAGEIFS(TimeSeries!791:791,TimeSeries!$1:$1,"&lt;="&amp;D$3,TimeSeries!$1:$1,"&gt;="&amp;D$2)</f>
        <v>118.7</v>
      </c>
      <c r="E793" s="5">
        <f>AVERAGEIFS(TimeSeries!791:791,TimeSeries!$1:$1,"&lt;="&amp;E$3,TimeSeries!$1:$1,"&gt;="&amp;E$2)</f>
        <v>120.1</v>
      </c>
      <c r="F793" s="5">
        <f>AVERAGEIFS(TimeSeries!791:791,TimeSeries!$1:$1,"&lt;="&amp;F$3,TimeSeries!$1:$1,"&gt;="&amp;F$2)</f>
        <v>120.1</v>
      </c>
      <c r="G793" s="5">
        <f>AVERAGEIFS(TimeSeries!791:791,TimeSeries!$1:$1,"&lt;="&amp;G$3,TimeSeries!$1:$1,"&gt;="&amp;G$2)</f>
        <v>119.4</v>
      </c>
      <c r="H793" s="5">
        <f>AVERAGEIFS(TimeSeries!791:791,TimeSeries!$1:$1,"&lt;="&amp;H$3,TimeSeries!$1:$1,"&gt;="&amp;H$2)</f>
        <v>112.9</v>
      </c>
      <c r="I793" s="5">
        <f>AVERAGEIFS(TimeSeries!791:791,TimeSeries!$1:$1,"&lt;="&amp;I$3,TimeSeries!$1:$1,"&gt;="&amp;I$2)</f>
        <v>110.05</v>
      </c>
      <c r="J793" s="5">
        <f>AVERAGEIFS(TimeSeries!791:791,TimeSeries!$1:$1,"&lt;="&amp;J$3,TimeSeries!$1:$1,"&gt;="&amp;J$2)</f>
        <v>113.1</v>
      </c>
      <c r="K793" s="5">
        <f>+TimeSeries!I791</f>
        <v>116.1875</v>
      </c>
      <c r="M793">
        <f>+INDEX(TimeSeries!$A:$ZZ,'TimeSeries - Formatted'!$B793+1,'TimeSeries - Formatted'!K$1)</f>
        <v>28</v>
      </c>
      <c r="O793" s="1">
        <f t="shared" si="135"/>
        <v>-0.18901795142555444</v>
      </c>
      <c r="P793" s="1">
        <f t="shared" si="136"/>
        <v>-0.1816614960358498</v>
      </c>
      <c r="Q793" s="1">
        <f t="shared" si="137"/>
        <v>-0.1871404399323181</v>
      </c>
      <c r="R793" s="1">
        <f t="shared" si="138"/>
        <v>-0.1871404399323181</v>
      </c>
      <c r="S793" s="1">
        <f t="shared" si="139"/>
        <v>-0.15974665728360304</v>
      </c>
      <c r="T793" s="1">
        <f t="shared" si="140"/>
        <v>-0.15557217651458477</v>
      </c>
      <c r="U793" s="1">
        <f t="shared" si="141"/>
        <v>-0.1722452049642722</v>
      </c>
      <c r="V793" s="1">
        <f t="shared" si="142"/>
        <v>-0.14898419864559831</v>
      </c>
      <c r="X793" s="2">
        <f ca="1">1*(IFERROR(MAX(OFFSET(O$1,MATCH($M793,$M:$M,0)-1,0,ROW()-MATCH($M793,$M:$M,0))),0)&gt;0)</f>
        <v>1</v>
      </c>
      <c r="Y793" s="2">
        <f ca="1">1*(IFERROR(MAX(OFFSET(P$1,MATCH($M793,$M:$M,0)-1,0,ROW()-MATCH($M793,$M:$M,0))),0)&gt;0)</f>
        <v>1</v>
      </c>
      <c r="Z793" s="2">
        <f ca="1">1*(IFERROR(MAX(OFFSET(Q$1,MATCH($M793,$M:$M,0)-1,0,ROW()-MATCH($M793,$M:$M,0))),0)&gt;0)</f>
        <v>1</v>
      </c>
      <c r="AA793" s="2">
        <f ca="1">1*(IFERROR(MAX(OFFSET(R$1,MATCH($M793,$M:$M,0)-1,0,ROW()-MATCH($M793,$M:$M,0))),0)&gt;0)</f>
        <v>1</v>
      </c>
      <c r="AB793" s="2">
        <f ca="1">1*(IFERROR(MAX(OFFSET(S$1,MATCH($M793,$M:$M,0)-1,0,ROW()-MATCH($M793,$M:$M,0))),0)&gt;0)</f>
        <v>1</v>
      </c>
      <c r="AC793" s="2">
        <f ca="1">1*(IFERROR(MAX(OFFSET(T$1,MATCH($M793,$M:$M,0)-1,0,ROW()-MATCH($M793,$M:$M,0))),0)&gt;0)</f>
        <v>1</v>
      </c>
      <c r="AD793" s="2">
        <f ca="1">1*(IFERROR(MAX(OFFSET(U$1,MATCH($M793,$M:$M,0)-1,0,ROW()-MATCH($M793,$M:$M,0))),0)&gt;0)</f>
        <v>1</v>
      </c>
      <c r="AE793" s="2">
        <f ca="1">1*(IFERROR(MAX(OFFSET(V$1,MATCH($M793,$M:$M,0)-1,0,ROW()-MATCH($M793,$M:$M,0))),0)&gt;0)</f>
        <v>1</v>
      </c>
      <c r="AG793">
        <f ca="1">+IF(COUNTIFS(AG$4:AG792,1,$M$4:$M792,$M793)=1,0,IF(O793*X793&lt;$AI$1,1,0))</f>
        <v>0</v>
      </c>
      <c r="AH793">
        <f ca="1">+IF(COUNTIFS(AH$4:AH792,1,$M$4:$M792,$M793)=1,0,IF(P793*Y793&lt;$AI$1,1,0))</f>
        <v>0</v>
      </c>
      <c r="AI793">
        <f ca="1">+IF(COUNTIFS(AI$4:AI792,1,$M$4:$M792,$M793)=1,0,IF(Q793*Z793&lt;$AI$1,1,0))</f>
        <v>0</v>
      </c>
      <c r="AJ793">
        <f ca="1">+IF(COUNTIFS(AJ$4:AJ792,1,$M$4:$M792,$M793)=1,0,IF(R793*AA793&lt;$AI$1,1,0))</f>
        <v>0</v>
      </c>
      <c r="AK793">
        <f ca="1">+IF(COUNTIFS(AK$4:AK792,1,$M$4:$M792,$M793)=1,0,IF(S793*AB793&lt;$AI$1,1,0))</f>
        <v>0</v>
      </c>
      <c r="AL793">
        <f ca="1">+IF(COUNTIFS(AL$4:AL792,1,$M$4:$M792,$M793)=1,0,IF(T793*AC793&lt;$AI$1,1,0))</f>
        <v>0</v>
      </c>
      <c r="AM793">
        <f ca="1">+IF(COUNTIFS(AM$4:AM792,1,$M$4:$M792,$M793)=1,0,IF(U793*AD793&lt;$AI$1,1,0))</f>
        <v>0</v>
      </c>
      <c r="AN793">
        <f ca="1">+IF(COUNTIFS(AN$4:AN792,1,$M$4:$M792,$M793)=1,0,IF(V793*AE793&lt;$AI$1,1,0))</f>
        <v>0</v>
      </c>
      <c r="AO793">
        <f t="shared" ca="1" si="133"/>
        <v>0</v>
      </c>
      <c r="AQ793">
        <f ca="1">1*(COUNTIFS($M$4:$M792,M793,AO$4:AO792,1)&gt;0)</f>
        <v>1</v>
      </c>
      <c r="AR793" t="str">
        <f ca="1">+IF($AQ793=1,"",IFERROR(AVERAGEIFS($AG$3:$AN$3,$AG793:$AN793,1),""))</f>
        <v/>
      </c>
    </row>
    <row r="794" spans="2:44" x14ac:dyDescent="0.25">
      <c r="B794">
        <f t="shared" si="134"/>
        <v>791</v>
      </c>
      <c r="C794" s="5">
        <f>AVERAGEIFS(TimeSeries!792:792,TimeSeries!$1:$1,"&lt;="&amp;C$3,TimeSeries!$1:$1,"&gt;="&amp;C$2)</f>
        <v>114.7</v>
      </c>
      <c r="D794" s="5">
        <f>AVERAGEIFS(TimeSeries!792:792,TimeSeries!$1:$1,"&lt;="&amp;D$3,TimeSeries!$1:$1,"&gt;="&amp;D$2)</f>
        <v>118.7</v>
      </c>
      <c r="E794" s="5">
        <f>AVERAGEIFS(TimeSeries!792:792,TimeSeries!$1:$1,"&lt;="&amp;E$3,TimeSeries!$1:$1,"&gt;="&amp;E$2)</f>
        <v>120.8</v>
      </c>
      <c r="F794" s="5">
        <f>AVERAGEIFS(TimeSeries!792:792,TimeSeries!$1:$1,"&lt;="&amp;F$3,TimeSeries!$1:$1,"&gt;="&amp;F$2)</f>
        <v>120.8</v>
      </c>
      <c r="G794" s="5">
        <f>AVERAGEIFS(TimeSeries!792:792,TimeSeries!$1:$1,"&lt;="&amp;G$3,TimeSeries!$1:$1,"&gt;="&amp;G$2)</f>
        <v>119.4</v>
      </c>
      <c r="H794" s="5">
        <f>AVERAGEIFS(TimeSeries!792:792,TimeSeries!$1:$1,"&lt;="&amp;H$3,TimeSeries!$1:$1,"&gt;="&amp;H$2)</f>
        <v>112.9</v>
      </c>
      <c r="I794" s="5">
        <f>AVERAGEIFS(TimeSeries!792:792,TimeSeries!$1:$1,"&lt;="&amp;I$3,TimeSeries!$1:$1,"&gt;="&amp;I$2)</f>
        <v>110.05</v>
      </c>
      <c r="J794" s="5">
        <f>AVERAGEIFS(TimeSeries!792:792,TimeSeries!$1:$1,"&lt;="&amp;J$3,TimeSeries!$1:$1,"&gt;="&amp;J$2)</f>
        <v>113.1</v>
      </c>
      <c r="K794" s="5">
        <f>+TimeSeries!I792</f>
        <v>116.2375</v>
      </c>
      <c r="M794">
        <f>+INDEX(TimeSeries!$A:$ZZ,'TimeSeries - Formatted'!$B794+1,'TimeSeries - Formatted'!K$1)</f>
        <v>28</v>
      </c>
      <c r="O794" s="1">
        <f t="shared" si="135"/>
        <v>-0.19253783878915876</v>
      </c>
      <c r="P794" s="1">
        <f t="shared" si="136"/>
        <v>-0.1816614960358498</v>
      </c>
      <c r="Q794" s="1">
        <f t="shared" si="137"/>
        <v>-0.18240270727580377</v>
      </c>
      <c r="R794" s="1">
        <f t="shared" si="138"/>
        <v>-0.18240270727580377</v>
      </c>
      <c r="S794" s="1">
        <f t="shared" si="139"/>
        <v>-0.15974665728360304</v>
      </c>
      <c r="T794" s="1">
        <f t="shared" si="140"/>
        <v>-0.15557217651458477</v>
      </c>
      <c r="U794" s="1">
        <f t="shared" si="141"/>
        <v>-0.1722452049642722</v>
      </c>
      <c r="V794" s="1">
        <f t="shared" si="142"/>
        <v>-0.14898419864559831</v>
      </c>
      <c r="X794" s="2">
        <f ca="1">1*(IFERROR(MAX(OFFSET(O$1,MATCH($M794,$M:$M,0)-1,0,ROW()-MATCH($M794,$M:$M,0))),0)&gt;0)</f>
        <v>1</v>
      </c>
      <c r="Y794" s="2">
        <f ca="1">1*(IFERROR(MAX(OFFSET(P$1,MATCH($M794,$M:$M,0)-1,0,ROW()-MATCH($M794,$M:$M,0))),0)&gt;0)</f>
        <v>1</v>
      </c>
      <c r="Z794" s="2">
        <f ca="1">1*(IFERROR(MAX(OFFSET(Q$1,MATCH($M794,$M:$M,0)-1,0,ROW()-MATCH($M794,$M:$M,0))),0)&gt;0)</f>
        <v>1</v>
      </c>
      <c r="AA794" s="2">
        <f ca="1">1*(IFERROR(MAX(OFFSET(R$1,MATCH($M794,$M:$M,0)-1,0,ROW()-MATCH($M794,$M:$M,0))),0)&gt;0)</f>
        <v>1</v>
      </c>
      <c r="AB794" s="2">
        <f ca="1">1*(IFERROR(MAX(OFFSET(S$1,MATCH($M794,$M:$M,0)-1,0,ROW()-MATCH($M794,$M:$M,0))),0)&gt;0)</f>
        <v>1</v>
      </c>
      <c r="AC794" s="2">
        <f ca="1">1*(IFERROR(MAX(OFFSET(T$1,MATCH($M794,$M:$M,0)-1,0,ROW()-MATCH($M794,$M:$M,0))),0)&gt;0)</f>
        <v>1</v>
      </c>
      <c r="AD794" s="2">
        <f ca="1">1*(IFERROR(MAX(OFFSET(U$1,MATCH($M794,$M:$M,0)-1,0,ROW()-MATCH($M794,$M:$M,0))),0)&gt;0)</f>
        <v>1</v>
      </c>
      <c r="AE794" s="2">
        <f ca="1">1*(IFERROR(MAX(OFFSET(V$1,MATCH($M794,$M:$M,0)-1,0,ROW()-MATCH($M794,$M:$M,0))),0)&gt;0)</f>
        <v>1</v>
      </c>
      <c r="AG794">
        <f ca="1">+IF(COUNTIFS(AG$4:AG793,1,$M$4:$M793,$M794)=1,0,IF(O794*X794&lt;$AI$1,1,0))</f>
        <v>0</v>
      </c>
      <c r="AH794">
        <f ca="1">+IF(COUNTIFS(AH$4:AH793,1,$M$4:$M793,$M794)=1,0,IF(P794*Y794&lt;$AI$1,1,0))</f>
        <v>0</v>
      </c>
      <c r="AI794">
        <f ca="1">+IF(COUNTIFS(AI$4:AI793,1,$M$4:$M793,$M794)=1,0,IF(Q794*Z794&lt;$AI$1,1,0))</f>
        <v>0</v>
      </c>
      <c r="AJ794">
        <f ca="1">+IF(COUNTIFS(AJ$4:AJ793,1,$M$4:$M793,$M794)=1,0,IF(R794*AA794&lt;$AI$1,1,0))</f>
        <v>0</v>
      </c>
      <c r="AK794">
        <f ca="1">+IF(COUNTIFS(AK$4:AK793,1,$M$4:$M793,$M794)=1,0,IF(S794*AB794&lt;$AI$1,1,0))</f>
        <v>0</v>
      </c>
      <c r="AL794">
        <f ca="1">+IF(COUNTIFS(AL$4:AL793,1,$M$4:$M793,$M794)=1,0,IF(T794*AC794&lt;$AI$1,1,0))</f>
        <v>0</v>
      </c>
      <c r="AM794">
        <f ca="1">+IF(COUNTIFS(AM$4:AM793,1,$M$4:$M793,$M794)=1,0,IF(U794*AD794&lt;$AI$1,1,0))</f>
        <v>0</v>
      </c>
      <c r="AN794">
        <f ca="1">+IF(COUNTIFS(AN$4:AN793,1,$M$4:$M793,$M794)=1,0,IF(V794*AE794&lt;$AI$1,1,0))</f>
        <v>0</v>
      </c>
      <c r="AO794">
        <f t="shared" ca="1" si="133"/>
        <v>0</v>
      </c>
      <c r="AQ794">
        <f ca="1">1*(COUNTIFS($M$4:$M793,M794,AO$4:AO793,1)&gt;0)</f>
        <v>1</v>
      </c>
      <c r="AR794" t="str">
        <f ca="1">+IF($AQ794=1,"",IFERROR(AVERAGEIFS($AG$3:$AN$3,$AG794:$AN794,1),""))</f>
        <v/>
      </c>
    </row>
    <row r="795" spans="2:44" x14ac:dyDescent="0.25">
      <c r="B795">
        <f t="shared" si="134"/>
        <v>792</v>
      </c>
      <c r="C795" s="5">
        <f>AVERAGEIFS(TimeSeries!793:793,TimeSeries!$1:$1,"&lt;="&amp;C$3,TimeSeries!$1:$1,"&gt;="&amp;C$2)</f>
        <v>115.4</v>
      </c>
      <c r="D795" s="5">
        <f>AVERAGEIFS(TimeSeries!793:793,TimeSeries!$1:$1,"&lt;="&amp;D$3,TimeSeries!$1:$1,"&gt;="&amp;D$2)</f>
        <v>119.9</v>
      </c>
      <c r="E795" s="5">
        <f>AVERAGEIFS(TimeSeries!793:793,TimeSeries!$1:$1,"&lt;="&amp;E$3,TimeSeries!$1:$1,"&gt;="&amp;E$2)</f>
        <v>122</v>
      </c>
      <c r="F795" s="5">
        <f>AVERAGEIFS(TimeSeries!793:793,TimeSeries!$1:$1,"&lt;="&amp;F$3,TimeSeries!$1:$1,"&gt;="&amp;F$2)</f>
        <v>122.5</v>
      </c>
      <c r="G795" s="5">
        <f>AVERAGEIFS(TimeSeries!793:793,TimeSeries!$1:$1,"&lt;="&amp;G$3,TimeSeries!$1:$1,"&gt;="&amp;G$2)</f>
        <v>120.4</v>
      </c>
      <c r="H795" s="5">
        <f>AVERAGEIFS(TimeSeries!793:793,TimeSeries!$1:$1,"&lt;="&amp;H$3,TimeSeries!$1:$1,"&gt;="&amp;H$2)</f>
        <v>113.4</v>
      </c>
      <c r="I795" s="5">
        <f>AVERAGEIFS(TimeSeries!793:793,TimeSeries!$1:$1,"&lt;="&amp;I$3,TimeSeries!$1:$1,"&gt;="&amp;I$2)</f>
        <v>110.55</v>
      </c>
      <c r="J795" s="5">
        <f>AVERAGEIFS(TimeSeries!793:793,TimeSeries!$1:$1,"&lt;="&amp;J$3,TimeSeries!$1:$1,"&gt;="&amp;J$2)</f>
        <v>113.1</v>
      </c>
      <c r="K795" s="5">
        <f>+TimeSeries!I793</f>
        <v>117.08750000000001</v>
      </c>
      <c r="M795">
        <f>+INDEX(TimeSeries!$A:$ZZ,'TimeSeries - Formatted'!$B795+1,'TimeSeries - Formatted'!K$1)</f>
        <v>28</v>
      </c>
      <c r="O795" s="1">
        <f t="shared" si="135"/>
        <v>-0.18760999648011267</v>
      </c>
      <c r="P795" s="1">
        <f t="shared" si="136"/>
        <v>-0.17338848672871421</v>
      </c>
      <c r="Q795" s="1">
        <f t="shared" si="137"/>
        <v>-0.17428087986463625</v>
      </c>
      <c r="R795" s="1">
        <f t="shared" si="138"/>
        <v>-0.17089678510998307</v>
      </c>
      <c r="S795" s="1">
        <f t="shared" si="139"/>
        <v>-0.15270935960591125</v>
      </c>
      <c r="T795" s="1">
        <f t="shared" si="140"/>
        <v>-0.15183246073298418</v>
      </c>
      <c r="U795" s="1">
        <f t="shared" si="141"/>
        <v>-0.16848439262880777</v>
      </c>
      <c r="V795" s="1">
        <f t="shared" si="142"/>
        <v>-0.14898419864559831</v>
      </c>
      <c r="X795" s="2">
        <f ca="1">1*(IFERROR(MAX(OFFSET(O$1,MATCH($M795,$M:$M,0)-1,0,ROW()-MATCH($M795,$M:$M,0))),0)&gt;0)</f>
        <v>1</v>
      </c>
      <c r="Y795" s="2">
        <f ca="1">1*(IFERROR(MAX(OFFSET(P$1,MATCH($M795,$M:$M,0)-1,0,ROW()-MATCH($M795,$M:$M,0))),0)&gt;0)</f>
        <v>1</v>
      </c>
      <c r="Z795" s="2">
        <f ca="1">1*(IFERROR(MAX(OFFSET(Q$1,MATCH($M795,$M:$M,0)-1,0,ROW()-MATCH($M795,$M:$M,0))),0)&gt;0)</f>
        <v>1</v>
      </c>
      <c r="AA795" s="2">
        <f ca="1">1*(IFERROR(MAX(OFFSET(R$1,MATCH($M795,$M:$M,0)-1,0,ROW()-MATCH($M795,$M:$M,0))),0)&gt;0)</f>
        <v>1</v>
      </c>
      <c r="AB795" s="2">
        <f ca="1">1*(IFERROR(MAX(OFFSET(S$1,MATCH($M795,$M:$M,0)-1,0,ROW()-MATCH($M795,$M:$M,0))),0)&gt;0)</f>
        <v>1</v>
      </c>
      <c r="AC795" s="2">
        <f ca="1">1*(IFERROR(MAX(OFFSET(T$1,MATCH($M795,$M:$M,0)-1,0,ROW()-MATCH($M795,$M:$M,0))),0)&gt;0)</f>
        <v>1</v>
      </c>
      <c r="AD795" s="2">
        <f ca="1">1*(IFERROR(MAX(OFFSET(U$1,MATCH($M795,$M:$M,0)-1,0,ROW()-MATCH($M795,$M:$M,0))),0)&gt;0)</f>
        <v>1</v>
      </c>
      <c r="AE795" s="2">
        <f ca="1">1*(IFERROR(MAX(OFFSET(V$1,MATCH($M795,$M:$M,0)-1,0,ROW()-MATCH($M795,$M:$M,0))),0)&gt;0)</f>
        <v>1</v>
      </c>
      <c r="AG795">
        <f ca="1">+IF(COUNTIFS(AG$4:AG794,1,$M$4:$M794,$M795)=1,0,IF(O795*X795&lt;$AI$1,1,0))</f>
        <v>0</v>
      </c>
      <c r="AH795">
        <f ca="1">+IF(COUNTIFS(AH$4:AH794,1,$M$4:$M794,$M795)=1,0,IF(P795*Y795&lt;$AI$1,1,0))</f>
        <v>0</v>
      </c>
      <c r="AI795">
        <f ca="1">+IF(COUNTIFS(AI$4:AI794,1,$M$4:$M794,$M795)=1,0,IF(Q795*Z795&lt;$AI$1,1,0))</f>
        <v>0</v>
      </c>
      <c r="AJ795">
        <f ca="1">+IF(COUNTIFS(AJ$4:AJ794,1,$M$4:$M794,$M795)=1,0,IF(R795*AA795&lt;$AI$1,1,0))</f>
        <v>0</v>
      </c>
      <c r="AK795">
        <f ca="1">+IF(COUNTIFS(AK$4:AK794,1,$M$4:$M794,$M795)=1,0,IF(S795*AB795&lt;$AI$1,1,0))</f>
        <v>0</v>
      </c>
      <c r="AL795">
        <f ca="1">+IF(COUNTIFS(AL$4:AL794,1,$M$4:$M794,$M795)=1,0,IF(T795*AC795&lt;$AI$1,1,0))</f>
        <v>0</v>
      </c>
      <c r="AM795">
        <f ca="1">+IF(COUNTIFS(AM$4:AM794,1,$M$4:$M794,$M795)=1,0,IF(U795*AD795&lt;$AI$1,1,0))</f>
        <v>0</v>
      </c>
      <c r="AN795">
        <f ca="1">+IF(COUNTIFS(AN$4:AN794,1,$M$4:$M794,$M795)=1,0,IF(V795*AE795&lt;$AI$1,1,0))</f>
        <v>0</v>
      </c>
      <c r="AO795">
        <f t="shared" ca="1" si="133"/>
        <v>0</v>
      </c>
      <c r="AQ795">
        <f ca="1">1*(COUNTIFS($M$4:$M794,M795,AO$4:AO794,1)&gt;0)</f>
        <v>1</v>
      </c>
      <c r="AR795" t="str">
        <f ca="1">+IF($AQ795=1,"",IFERROR(AVERAGEIFS($AG$3:$AN$3,$AG795:$AN795,1),""))</f>
        <v/>
      </c>
    </row>
    <row r="796" spans="2:44" x14ac:dyDescent="0.25">
      <c r="B796">
        <f t="shared" si="134"/>
        <v>793</v>
      </c>
      <c r="C796" s="5">
        <f>AVERAGEIFS(TimeSeries!794:794,TimeSeries!$1:$1,"&lt;="&amp;C$3,TimeSeries!$1:$1,"&gt;="&amp;C$2)</f>
        <v>117.1</v>
      </c>
      <c r="D796" s="5">
        <f>AVERAGEIFS(TimeSeries!794:794,TimeSeries!$1:$1,"&lt;="&amp;D$3,TimeSeries!$1:$1,"&gt;="&amp;D$2)</f>
        <v>121.1</v>
      </c>
      <c r="E796" s="5">
        <f>AVERAGEIFS(TimeSeries!794:794,TimeSeries!$1:$1,"&lt;="&amp;E$3,TimeSeries!$1:$1,"&gt;="&amp;E$2)</f>
        <v>123.25</v>
      </c>
      <c r="F796" s="5">
        <f>AVERAGEIFS(TimeSeries!794:794,TimeSeries!$1:$1,"&lt;="&amp;F$3,TimeSeries!$1:$1,"&gt;="&amp;F$2)</f>
        <v>125.75</v>
      </c>
      <c r="G796" s="5">
        <f>AVERAGEIFS(TimeSeries!794:794,TimeSeries!$1:$1,"&lt;="&amp;G$3,TimeSeries!$1:$1,"&gt;="&amp;G$2)</f>
        <v>122.9</v>
      </c>
      <c r="H796" s="5">
        <f>AVERAGEIFS(TimeSeries!794:794,TimeSeries!$1:$1,"&lt;="&amp;H$3,TimeSeries!$1:$1,"&gt;="&amp;H$2)</f>
        <v>113.9</v>
      </c>
      <c r="I796" s="5">
        <f>AVERAGEIFS(TimeSeries!794:794,TimeSeries!$1:$1,"&lt;="&amp;I$3,TimeSeries!$1:$1,"&gt;="&amp;I$2)</f>
        <v>111.05</v>
      </c>
      <c r="J796" s="5">
        <f>AVERAGEIFS(TimeSeries!794:794,TimeSeries!$1:$1,"&lt;="&amp;J$3,TimeSeries!$1:$1,"&gt;="&amp;J$2)</f>
        <v>113.1</v>
      </c>
      <c r="K796" s="5">
        <f>+TimeSeries!I794</f>
        <v>118.57499999999999</v>
      </c>
      <c r="M796">
        <f>+INDEX(TimeSeries!$A:$ZZ,'TimeSeries - Formatted'!$B796+1,'TimeSeries - Formatted'!K$1)</f>
        <v>28</v>
      </c>
      <c r="O796" s="1">
        <f t="shared" si="135"/>
        <v>-0.17564237944385785</v>
      </c>
      <c r="P796" s="1">
        <f t="shared" si="136"/>
        <v>-0.16511547742157884</v>
      </c>
      <c r="Q796" s="1">
        <f t="shared" si="137"/>
        <v>-0.16582064297800336</v>
      </c>
      <c r="R796" s="1">
        <f t="shared" si="138"/>
        <v>-0.1489001692047377</v>
      </c>
      <c r="S796" s="1">
        <f t="shared" si="139"/>
        <v>-0.13511611541168189</v>
      </c>
      <c r="T796" s="1">
        <f t="shared" si="140"/>
        <v>-0.14809274495138358</v>
      </c>
      <c r="U796" s="1">
        <f t="shared" si="141"/>
        <v>-0.16472358029334333</v>
      </c>
      <c r="V796" s="1">
        <f t="shared" si="142"/>
        <v>-0.14898419864559831</v>
      </c>
      <c r="X796" s="2">
        <f ca="1">1*(IFERROR(MAX(OFFSET(O$1,MATCH($M796,$M:$M,0)-1,0,ROW()-MATCH($M796,$M:$M,0))),0)&gt;0)</f>
        <v>1</v>
      </c>
      <c r="Y796" s="2">
        <f ca="1">1*(IFERROR(MAX(OFFSET(P$1,MATCH($M796,$M:$M,0)-1,0,ROW()-MATCH($M796,$M:$M,0))),0)&gt;0)</f>
        <v>1</v>
      </c>
      <c r="Z796" s="2">
        <f ca="1">1*(IFERROR(MAX(OFFSET(Q$1,MATCH($M796,$M:$M,0)-1,0,ROW()-MATCH($M796,$M:$M,0))),0)&gt;0)</f>
        <v>1</v>
      </c>
      <c r="AA796" s="2">
        <f ca="1">1*(IFERROR(MAX(OFFSET(R$1,MATCH($M796,$M:$M,0)-1,0,ROW()-MATCH($M796,$M:$M,0))),0)&gt;0)</f>
        <v>1</v>
      </c>
      <c r="AB796" s="2">
        <f ca="1">1*(IFERROR(MAX(OFFSET(S$1,MATCH($M796,$M:$M,0)-1,0,ROW()-MATCH($M796,$M:$M,0))),0)&gt;0)</f>
        <v>1</v>
      </c>
      <c r="AC796" s="2">
        <f ca="1">1*(IFERROR(MAX(OFFSET(T$1,MATCH($M796,$M:$M,0)-1,0,ROW()-MATCH($M796,$M:$M,0))),0)&gt;0)</f>
        <v>1</v>
      </c>
      <c r="AD796" s="2">
        <f ca="1">1*(IFERROR(MAX(OFFSET(U$1,MATCH($M796,$M:$M,0)-1,0,ROW()-MATCH($M796,$M:$M,0))),0)&gt;0)</f>
        <v>1</v>
      </c>
      <c r="AE796" s="2">
        <f ca="1">1*(IFERROR(MAX(OFFSET(V$1,MATCH($M796,$M:$M,0)-1,0,ROW()-MATCH($M796,$M:$M,0))),0)&gt;0)</f>
        <v>1</v>
      </c>
      <c r="AG796">
        <f ca="1">+IF(COUNTIFS(AG$4:AG795,1,$M$4:$M795,$M796)=1,0,IF(O796*X796&lt;$AI$1,1,0))</f>
        <v>0</v>
      </c>
      <c r="AH796">
        <f ca="1">+IF(COUNTIFS(AH$4:AH795,1,$M$4:$M795,$M796)=1,0,IF(P796*Y796&lt;$AI$1,1,0))</f>
        <v>0</v>
      </c>
      <c r="AI796">
        <f ca="1">+IF(COUNTIFS(AI$4:AI795,1,$M$4:$M795,$M796)=1,0,IF(Q796*Z796&lt;$AI$1,1,0))</f>
        <v>0</v>
      </c>
      <c r="AJ796">
        <f ca="1">+IF(COUNTIFS(AJ$4:AJ795,1,$M$4:$M795,$M796)=1,0,IF(R796*AA796&lt;$AI$1,1,0))</f>
        <v>0</v>
      </c>
      <c r="AK796">
        <f ca="1">+IF(COUNTIFS(AK$4:AK795,1,$M$4:$M795,$M796)=1,0,IF(S796*AB796&lt;$AI$1,1,0))</f>
        <v>0</v>
      </c>
      <c r="AL796">
        <f ca="1">+IF(COUNTIFS(AL$4:AL795,1,$M$4:$M795,$M796)=1,0,IF(T796*AC796&lt;$AI$1,1,0))</f>
        <v>0</v>
      </c>
      <c r="AM796">
        <f ca="1">+IF(COUNTIFS(AM$4:AM795,1,$M$4:$M795,$M796)=1,0,IF(U796*AD796&lt;$AI$1,1,0))</f>
        <v>0</v>
      </c>
      <c r="AN796">
        <f ca="1">+IF(COUNTIFS(AN$4:AN795,1,$M$4:$M795,$M796)=1,0,IF(V796*AE796&lt;$AI$1,1,0))</f>
        <v>0</v>
      </c>
      <c r="AO796">
        <f t="shared" ca="1" si="133"/>
        <v>0</v>
      </c>
      <c r="AQ796">
        <f ca="1">1*(COUNTIFS($M$4:$M795,M796,AO$4:AO795,1)&gt;0)</f>
        <v>1</v>
      </c>
      <c r="AR796" t="str">
        <f ca="1">+IF($AQ796=1,"",IFERROR(AVERAGEIFS($AG$3:$AN$3,$AG796:$AN796,1),""))</f>
        <v/>
      </c>
    </row>
    <row r="797" spans="2:44" x14ac:dyDescent="0.25">
      <c r="B797">
        <f t="shared" si="134"/>
        <v>794</v>
      </c>
      <c r="C797" s="5">
        <f>AVERAGEIFS(TimeSeries!795:795,TimeSeries!$1:$1,"&lt;="&amp;C$3,TimeSeries!$1:$1,"&gt;="&amp;C$2)</f>
        <v>119</v>
      </c>
      <c r="D797" s="5">
        <f>AVERAGEIFS(TimeSeries!795:795,TimeSeries!$1:$1,"&lt;="&amp;D$3,TimeSeries!$1:$1,"&gt;="&amp;D$2)</f>
        <v>123.5</v>
      </c>
      <c r="E797" s="5">
        <f>AVERAGEIFS(TimeSeries!795:795,TimeSeries!$1:$1,"&lt;="&amp;E$3,TimeSeries!$1:$1,"&gt;="&amp;E$2)</f>
        <v>125.65</v>
      </c>
      <c r="F797" s="5">
        <f>AVERAGEIFS(TimeSeries!795:795,TimeSeries!$1:$1,"&lt;="&amp;F$3,TimeSeries!$1:$1,"&gt;="&amp;F$2)</f>
        <v>131.15</v>
      </c>
      <c r="G797" s="5">
        <f>AVERAGEIFS(TimeSeries!795:795,TimeSeries!$1:$1,"&lt;="&amp;G$3,TimeSeries!$1:$1,"&gt;="&amp;G$2)</f>
        <v>127.6</v>
      </c>
      <c r="H797" s="5">
        <f>AVERAGEIFS(TimeSeries!795:795,TimeSeries!$1:$1,"&lt;="&amp;H$3,TimeSeries!$1:$1,"&gt;="&amp;H$2)</f>
        <v>115.6</v>
      </c>
      <c r="I797" s="5">
        <f>AVERAGEIFS(TimeSeries!795:795,TimeSeries!$1:$1,"&lt;="&amp;I$3,TimeSeries!$1:$1,"&gt;="&amp;I$2)</f>
        <v>112.05</v>
      </c>
      <c r="J797" s="5">
        <f>AVERAGEIFS(TimeSeries!795:795,TimeSeries!$1:$1,"&lt;="&amp;J$3,TimeSeries!$1:$1,"&gt;="&amp;J$2)</f>
        <v>113.1</v>
      </c>
      <c r="K797" s="5">
        <f>+TimeSeries!I795</f>
        <v>121.07499999999999</v>
      </c>
      <c r="M797">
        <f>+INDEX(TimeSeries!$A:$ZZ,'TimeSeries - Formatted'!$B797+1,'TimeSeries - Formatted'!K$1)</f>
        <v>28</v>
      </c>
      <c r="O797" s="1">
        <f t="shared" si="135"/>
        <v>-0.16226680746216127</v>
      </c>
      <c r="P797" s="1">
        <f t="shared" si="136"/>
        <v>-0.14856945880730787</v>
      </c>
      <c r="Q797" s="1">
        <f t="shared" si="137"/>
        <v>-0.12071378586424075</v>
      </c>
      <c r="R797" s="1">
        <f t="shared" si="138"/>
        <v>-6.9198012775017692E-2</v>
      </c>
      <c r="S797" s="1">
        <f t="shared" si="139"/>
        <v>-6.6569129480614442E-2</v>
      </c>
      <c r="T797" s="1">
        <f t="shared" si="140"/>
        <v>-0.1353777112939416</v>
      </c>
      <c r="U797" s="1">
        <f t="shared" si="141"/>
        <v>-0.15720195562241435</v>
      </c>
      <c r="V797" s="1">
        <f t="shared" si="142"/>
        <v>-0.14898419864559831</v>
      </c>
      <c r="X797" s="2">
        <f ca="1">1*(IFERROR(MAX(OFFSET(O$1,MATCH($M797,$M:$M,0)-1,0,ROW()-MATCH($M797,$M:$M,0))),0)&gt;0)</f>
        <v>1</v>
      </c>
      <c r="Y797" s="2">
        <f ca="1">1*(IFERROR(MAX(OFFSET(P$1,MATCH($M797,$M:$M,0)-1,0,ROW()-MATCH($M797,$M:$M,0))),0)&gt;0)</f>
        <v>1</v>
      </c>
      <c r="Z797" s="2">
        <f ca="1">1*(IFERROR(MAX(OFFSET(Q$1,MATCH($M797,$M:$M,0)-1,0,ROW()-MATCH($M797,$M:$M,0))),0)&gt;0)</f>
        <v>1</v>
      </c>
      <c r="AA797" s="2">
        <f ca="1">1*(IFERROR(MAX(OFFSET(R$1,MATCH($M797,$M:$M,0)-1,0,ROW()-MATCH($M797,$M:$M,0))),0)&gt;0)</f>
        <v>1</v>
      </c>
      <c r="AB797" s="2">
        <f ca="1">1*(IFERROR(MAX(OFFSET(S$1,MATCH($M797,$M:$M,0)-1,0,ROW()-MATCH($M797,$M:$M,0))),0)&gt;0)</f>
        <v>1</v>
      </c>
      <c r="AC797" s="2">
        <f ca="1">1*(IFERROR(MAX(OFFSET(T$1,MATCH($M797,$M:$M,0)-1,0,ROW()-MATCH($M797,$M:$M,0))),0)&gt;0)</f>
        <v>1</v>
      </c>
      <c r="AD797" s="2">
        <f ca="1">1*(IFERROR(MAX(OFFSET(U$1,MATCH($M797,$M:$M,0)-1,0,ROW()-MATCH($M797,$M:$M,0))),0)&gt;0)</f>
        <v>1</v>
      </c>
      <c r="AE797" s="2">
        <f ca="1">1*(IFERROR(MAX(OFFSET(V$1,MATCH($M797,$M:$M,0)-1,0,ROW()-MATCH($M797,$M:$M,0))),0)&gt;0)</f>
        <v>1</v>
      </c>
      <c r="AG797">
        <f ca="1">+IF(COUNTIFS(AG$4:AG796,1,$M$4:$M796,$M797)=1,0,IF(O797*X797&lt;$AI$1,1,0))</f>
        <v>0</v>
      </c>
      <c r="AH797">
        <f ca="1">+IF(COUNTIFS(AH$4:AH796,1,$M$4:$M796,$M797)=1,0,IF(P797*Y797&lt;$AI$1,1,0))</f>
        <v>0</v>
      </c>
      <c r="AI797">
        <f ca="1">+IF(COUNTIFS(AI$4:AI796,1,$M$4:$M796,$M797)=1,0,IF(Q797*Z797&lt;$AI$1,1,0))</f>
        <v>0</v>
      </c>
      <c r="AJ797">
        <f ca="1">+IF(COUNTIFS(AJ$4:AJ796,1,$M$4:$M796,$M797)=1,0,IF(R797*AA797&lt;$AI$1,1,0))</f>
        <v>0</v>
      </c>
      <c r="AK797">
        <f ca="1">+IF(COUNTIFS(AK$4:AK796,1,$M$4:$M796,$M797)=1,0,IF(S797*AB797&lt;$AI$1,1,0))</f>
        <v>0</v>
      </c>
      <c r="AL797">
        <f ca="1">+IF(COUNTIFS(AL$4:AL796,1,$M$4:$M796,$M797)=1,0,IF(T797*AC797&lt;$AI$1,1,0))</f>
        <v>0</v>
      </c>
      <c r="AM797">
        <f ca="1">+IF(COUNTIFS(AM$4:AM796,1,$M$4:$M796,$M797)=1,0,IF(U797*AD797&lt;$AI$1,1,0))</f>
        <v>0</v>
      </c>
      <c r="AN797">
        <f ca="1">+IF(COUNTIFS(AN$4:AN796,1,$M$4:$M796,$M797)=1,0,IF(V797*AE797&lt;$AI$1,1,0))</f>
        <v>0</v>
      </c>
      <c r="AO797">
        <f t="shared" ca="1" si="133"/>
        <v>0</v>
      </c>
      <c r="AQ797">
        <f ca="1">1*(COUNTIFS($M$4:$M796,M797,AO$4:AO796,1)&gt;0)</f>
        <v>1</v>
      </c>
      <c r="AR797" t="str">
        <f ca="1">+IF($AQ797=1,"",IFERROR(AVERAGEIFS($AG$3:$AN$3,$AG797:$AN797,1),""))</f>
        <v/>
      </c>
    </row>
    <row r="798" spans="2:44" x14ac:dyDescent="0.25">
      <c r="B798">
        <f t="shared" si="134"/>
        <v>795</v>
      </c>
      <c r="C798" s="5">
        <f>AVERAGEIFS(TimeSeries!796:796,TimeSeries!$1:$1,"&lt;="&amp;C$3,TimeSeries!$1:$1,"&gt;="&amp;C$2)</f>
        <v>121.25</v>
      </c>
      <c r="D798" s="5">
        <f>AVERAGEIFS(TimeSeries!796:796,TimeSeries!$1:$1,"&lt;="&amp;D$3,TimeSeries!$1:$1,"&gt;="&amp;D$2)</f>
        <v>125.75</v>
      </c>
      <c r="E798" s="5">
        <f>AVERAGEIFS(TimeSeries!796:796,TimeSeries!$1:$1,"&lt;="&amp;E$3,TimeSeries!$1:$1,"&gt;="&amp;E$2)</f>
        <v>128.55000000000001</v>
      </c>
      <c r="F798" s="5">
        <f>AVERAGEIFS(TimeSeries!796:796,TimeSeries!$1:$1,"&lt;="&amp;F$3,TimeSeries!$1:$1,"&gt;="&amp;F$2)</f>
        <v>132.55000000000001</v>
      </c>
      <c r="G798" s="5">
        <f>AVERAGEIFS(TimeSeries!796:796,TimeSeries!$1:$1,"&lt;="&amp;G$3,TimeSeries!$1:$1,"&gt;="&amp;G$2)</f>
        <v>128.30000000000001</v>
      </c>
      <c r="H798" s="5">
        <f>AVERAGEIFS(TimeSeries!796:796,TimeSeries!$1:$1,"&lt;="&amp;H$3,TimeSeries!$1:$1,"&gt;="&amp;H$2)</f>
        <v>117.3</v>
      </c>
      <c r="I798" s="5">
        <f>AVERAGEIFS(TimeSeries!796:796,TimeSeries!$1:$1,"&lt;="&amp;I$3,TimeSeries!$1:$1,"&gt;="&amp;I$2)</f>
        <v>115.9</v>
      </c>
      <c r="J798" s="5">
        <f>AVERAGEIFS(TimeSeries!796:796,TimeSeries!$1:$1,"&lt;="&amp;J$3,TimeSeries!$1:$1,"&gt;="&amp;J$2)</f>
        <v>118.8</v>
      </c>
      <c r="K798" s="5">
        <f>+TimeSeries!I796</f>
        <v>123.5</v>
      </c>
      <c r="M798">
        <f>+INDEX(TimeSeries!$A:$ZZ,'TimeSeries - Formatted'!$B798+1,'TimeSeries - Formatted'!K$1)</f>
        <v>28</v>
      </c>
      <c r="O798" s="1">
        <f t="shared" si="135"/>
        <v>-0.13082437275985659</v>
      </c>
      <c r="P798" s="1">
        <f t="shared" si="136"/>
        <v>-8.545454545454545E-2</v>
      </c>
      <c r="Q798" s="1">
        <f t="shared" si="137"/>
        <v>-3.5272045028142518E-2</v>
      </c>
      <c r="R798" s="1">
        <f t="shared" si="138"/>
        <v>-1.5065913370997386E-3</v>
      </c>
      <c r="S798" s="1">
        <f t="shared" si="139"/>
        <v>-1.2697191227394988E-2</v>
      </c>
      <c r="T798" s="1">
        <f t="shared" si="140"/>
        <v>-9.0345094998061204E-2</v>
      </c>
      <c r="U798" s="1">
        <f t="shared" si="141"/>
        <v>-0.12495281238203082</v>
      </c>
      <c r="V798" s="1">
        <f t="shared" si="142"/>
        <v>-0.10609480812641092</v>
      </c>
      <c r="X798" s="2">
        <f ca="1">1*(IFERROR(MAX(OFFSET(O$1,MATCH($M798,$M:$M,0)-1,0,ROW()-MATCH($M798,$M:$M,0))),0)&gt;0)</f>
        <v>1</v>
      </c>
      <c r="Y798" s="2">
        <f ca="1">1*(IFERROR(MAX(OFFSET(P$1,MATCH($M798,$M:$M,0)-1,0,ROW()-MATCH($M798,$M:$M,0))),0)&gt;0)</f>
        <v>1</v>
      </c>
      <c r="Z798" s="2">
        <f ca="1">1*(IFERROR(MAX(OFFSET(Q$1,MATCH($M798,$M:$M,0)-1,0,ROW()-MATCH($M798,$M:$M,0))),0)&gt;0)</f>
        <v>1</v>
      </c>
      <c r="AA798" s="2">
        <f ca="1">1*(IFERROR(MAX(OFFSET(R$1,MATCH($M798,$M:$M,0)-1,0,ROW()-MATCH($M798,$M:$M,0))),0)&gt;0)</f>
        <v>1</v>
      </c>
      <c r="AB798" s="2">
        <f ca="1">1*(IFERROR(MAX(OFFSET(S$1,MATCH($M798,$M:$M,0)-1,0,ROW()-MATCH($M798,$M:$M,0))),0)&gt;0)</f>
        <v>1</v>
      </c>
      <c r="AC798" s="2">
        <f ca="1">1*(IFERROR(MAX(OFFSET(T$1,MATCH($M798,$M:$M,0)-1,0,ROW()-MATCH($M798,$M:$M,0))),0)&gt;0)</f>
        <v>1</v>
      </c>
      <c r="AD798" s="2">
        <f ca="1">1*(IFERROR(MAX(OFFSET(U$1,MATCH($M798,$M:$M,0)-1,0,ROW()-MATCH($M798,$M:$M,0))),0)&gt;0)</f>
        <v>1</v>
      </c>
      <c r="AE798" s="2">
        <f ca="1">1*(IFERROR(MAX(OFFSET(V$1,MATCH($M798,$M:$M,0)-1,0,ROW()-MATCH($M798,$M:$M,0))),0)&gt;0)</f>
        <v>1</v>
      </c>
      <c r="AG798">
        <f ca="1">+IF(COUNTIFS(AG$4:AG797,1,$M$4:$M797,$M798)=1,0,IF(O798*X798&lt;$AI$1,1,0))</f>
        <v>0</v>
      </c>
      <c r="AH798">
        <f ca="1">+IF(COUNTIFS(AH$4:AH797,1,$M$4:$M797,$M798)=1,0,IF(P798*Y798&lt;$AI$1,1,0))</f>
        <v>0</v>
      </c>
      <c r="AI798">
        <f ca="1">+IF(COUNTIFS(AI$4:AI797,1,$M$4:$M797,$M798)=1,0,IF(Q798*Z798&lt;$AI$1,1,0))</f>
        <v>0</v>
      </c>
      <c r="AJ798">
        <f ca="1">+IF(COUNTIFS(AJ$4:AJ797,1,$M$4:$M797,$M798)=1,0,IF(R798*AA798&lt;$AI$1,1,0))</f>
        <v>0</v>
      </c>
      <c r="AK798">
        <f ca="1">+IF(COUNTIFS(AK$4:AK797,1,$M$4:$M797,$M798)=1,0,IF(S798*AB798&lt;$AI$1,1,0))</f>
        <v>0</v>
      </c>
      <c r="AL798">
        <f ca="1">+IF(COUNTIFS(AL$4:AL797,1,$M$4:$M797,$M798)=1,0,IF(T798*AC798&lt;$AI$1,1,0))</f>
        <v>0</v>
      </c>
      <c r="AM798">
        <f ca="1">+IF(COUNTIFS(AM$4:AM797,1,$M$4:$M797,$M798)=1,0,IF(U798*AD798&lt;$AI$1,1,0))</f>
        <v>0</v>
      </c>
      <c r="AN798">
        <f ca="1">+IF(COUNTIFS(AN$4:AN797,1,$M$4:$M797,$M798)=1,0,IF(V798*AE798&lt;$AI$1,1,0))</f>
        <v>0</v>
      </c>
      <c r="AO798">
        <f t="shared" ca="1" si="133"/>
        <v>0</v>
      </c>
      <c r="AQ798">
        <f ca="1">1*(COUNTIFS($M$4:$M797,M798,AO$4:AO797,1)&gt;0)</f>
        <v>1</v>
      </c>
      <c r="AR798" t="str">
        <f ca="1">+IF($AQ798=1,"",IFERROR(AVERAGEIFS($AG$3:$AN$3,$AG798:$AN798,1),""))</f>
        <v/>
      </c>
    </row>
    <row r="799" spans="2:44" x14ac:dyDescent="0.25">
      <c r="B799">
        <f t="shared" si="134"/>
        <v>796</v>
      </c>
      <c r="C799" s="5">
        <f>AVERAGEIFS(TimeSeries!797:797,TimeSeries!$1:$1,"&lt;="&amp;C$3,TimeSeries!$1:$1,"&gt;="&amp;C$2)</f>
        <v>124.85</v>
      </c>
      <c r="D799" s="5">
        <f>AVERAGEIFS(TimeSeries!797:797,TimeSeries!$1:$1,"&lt;="&amp;D$3,TimeSeries!$1:$1,"&gt;="&amp;D$2)</f>
        <v>128.85</v>
      </c>
      <c r="E799" s="5">
        <f>AVERAGEIFS(TimeSeries!797:797,TimeSeries!$1:$1,"&lt;="&amp;E$3,TimeSeries!$1:$1,"&gt;="&amp;E$2)</f>
        <v>130.25</v>
      </c>
      <c r="F799" s="5">
        <f>AVERAGEIFS(TimeSeries!797:797,TimeSeries!$1:$1,"&lt;="&amp;F$3,TimeSeries!$1:$1,"&gt;="&amp;F$2)</f>
        <v>133.25</v>
      </c>
      <c r="G799" s="5">
        <f>AVERAGEIFS(TimeSeries!797:797,TimeSeries!$1:$1,"&lt;="&amp;G$3,TimeSeries!$1:$1,"&gt;="&amp;G$2)</f>
        <v>129.75</v>
      </c>
      <c r="H799" s="5">
        <f>AVERAGEIFS(TimeSeries!797:797,TimeSeries!$1:$1,"&lt;="&amp;H$3,TimeSeries!$1:$1,"&gt;="&amp;H$2)</f>
        <v>119.75</v>
      </c>
      <c r="I799" s="5">
        <f>AVERAGEIFS(TimeSeries!797:797,TimeSeries!$1:$1,"&lt;="&amp;I$3,TimeSeries!$1:$1,"&gt;="&amp;I$2)</f>
        <v>117.6</v>
      </c>
      <c r="J799" s="5">
        <f>AVERAGEIFS(TimeSeries!797:797,TimeSeries!$1:$1,"&lt;="&amp;J$3,TimeSeries!$1:$1,"&gt;="&amp;J$2)</f>
        <v>120.2</v>
      </c>
      <c r="K799" s="5">
        <f>+TimeSeries!I797</f>
        <v>125.6125</v>
      </c>
      <c r="M799">
        <f>+INDEX(TimeSeries!$A:$ZZ,'TimeSeries - Formatted'!$B799+1,'TimeSeries - Formatted'!K$1)</f>
        <v>28</v>
      </c>
      <c r="O799" s="1">
        <f t="shared" si="135"/>
        <v>-4.7310186951545319E-2</v>
      </c>
      <c r="P799" s="1">
        <f t="shared" si="136"/>
        <v>1.4167650531286879E-2</v>
      </c>
      <c r="Q799" s="1">
        <f t="shared" si="137"/>
        <v>1.322442629327103E-2</v>
      </c>
      <c r="R799" s="1">
        <f t="shared" si="138"/>
        <v>5.2810260279139154E-3</v>
      </c>
      <c r="S799" s="1">
        <f t="shared" si="139"/>
        <v>1.1301636788776159E-2</v>
      </c>
      <c r="T799" s="1">
        <f t="shared" si="140"/>
        <v>-1.1147811725846335E-2</v>
      </c>
      <c r="U799" s="1">
        <f t="shared" si="141"/>
        <v>-5.6558363417569257E-2</v>
      </c>
      <c r="V799" s="1">
        <f t="shared" si="142"/>
        <v>-5.5773762765121693E-2</v>
      </c>
      <c r="X799" s="2">
        <f ca="1">1*(IFERROR(MAX(OFFSET(O$1,MATCH($M799,$M:$M,0)-1,0,ROW()-MATCH($M799,$M:$M,0))),0)&gt;0)</f>
        <v>1</v>
      </c>
      <c r="Y799" s="2">
        <f ca="1">1*(IFERROR(MAX(OFFSET(P$1,MATCH($M799,$M:$M,0)-1,0,ROW()-MATCH($M799,$M:$M,0))),0)&gt;0)</f>
        <v>1</v>
      </c>
      <c r="Z799" s="2">
        <f ca="1">1*(IFERROR(MAX(OFFSET(Q$1,MATCH($M799,$M:$M,0)-1,0,ROW()-MATCH($M799,$M:$M,0))),0)&gt;0)</f>
        <v>1</v>
      </c>
      <c r="AA799" s="2">
        <f ca="1">1*(IFERROR(MAX(OFFSET(R$1,MATCH($M799,$M:$M,0)-1,0,ROW()-MATCH($M799,$M:$M,0))),0)&gt;0)</f>
        <v>1</v>
      </c>
      <c r="AB799" s="2">
        <f ca="1">1*(IFERROR(MAX(OFFSET(S$1,MATCH($M799,$M:$M,0)-1,0,ROW()-MATCH($M799,$M:$M,0))),0)&gt;0)</f>
        <v>1</v>
      </c>
      <c r="AC799" s="2">
        <f ca="1">1*(IFERROR(MAX(OFFSET(T$1,MATCH($M799,$M:$M,0)-1,0,ROW()-MATCH($M799,$M:$M,0))),0)&gt;0)</f>
        <v>1</v>
      </c>
      <c r="AD799" s="2">
        <f ca="1">1*(IFERROR(MAX(OFFSET(U$1,MATCH($M799,$M:$M,0)-1,0,ROW()-MATCH($M799,$M:$M,0))),0)&gt;0)</f>
        <v>1</v>
      </c>
      <c r="AE799" s="2">
        <f ca="1">1*(IFERROR(MAX(OFFSET(V$1,MATCH($M799,$M:$M,0)-1,0,ROW()-MATCH($M799,$M:$M,0))),0)&gt;0)</f>
        <v>1</v>
      </c>
      <c r="AG799">
        <f ca="1">+IF(COUNTIFS(AG$4:AG798,1,$M$4:$M798,$M799)=1,0,IF(O799*X799&lt;$AI$1,1,0))</f>
        <v>0</v>
      </c>
      <c r="AH799">
        <f ca="1">+IF(COUNTIFS(AH$4:AH798,1,$M$4:$M798,$M799)=1,0,IF(P799*Y799&lt;$AI$1,1,0))</f>
        <v>0</v>
      </c>
      <c r="AI799">
        <f ca="1">+IF(COUNTIFS(AI$4:AI798,1,$M$4:$M798,$M799)=1,0,IF(Q799*Z799&lt;$AI$1,1,0))</f>
        <v>0</v>
      </c>
      <c r="AJ799">
        <f ca="1">+IF(COUNTIFS(AJ$4:AJ798,1,$M$4:$M798,$M799)=1,0,IF(R799*AA799&lt;$AI$1,1,0))</f>
        <v>0</v>
      </c>
      <c r="AK799">
        <f ca="1">+IF(COUNTIFS(AK$4:AK798,1,$M$4:$M798,$M799)=1,0,IF(S799*AB799&lt;$AI$1,1,0))</f>
        <v>0</v>
      </c>
      <c r="AL799">
        <f ca="1">+IF(COUNTIFS(AL$4:AL798,1,$M$4:$M798,$M799)=1,0,IF(T799*AC799&lt;$AI$1,1,0))</f>
        <v>0</v>
      </c>
      <c r="AM799">
        <f ca="1">+IF(COUNTIFS(AM$4:AM798,1,$M$4:$M798,$M799)=1,0,IF(U799*AD799&lt;$AI$1,1,0))</f>
        <v>0</v>
      </c>
      <c r="AN799">
        <f ca="1">+IF(COUNTIFS(AN$4:AN798,1,$M$4:$M798,$M799)=1,0,IF(V799*AE799&lt;$AI$1,1,0))</f>
        <v>0</v>
      </c>
      <c r="AO799">
        <f t="shared" ca="1" si="133"/>
        <v>0</v>
      </c>
      <c r="AQ799">
        <f ca="1">1*(COUNTIFS($M$4:$M798,M799,AO$4:AO798,1)&gt;0)</f>
        <v>1</v>
      </c>
      <c r="AR799" t="str">
        <f ca="1">+IF($AQ799=1,"",IFERROR(AVERAGEIFS($AG$3:$AN$3,$AG799:$AN799,1),""))</f>
        <v/>
      </c>
    </row>
    <row r="800" spans="2:44" x14ac:dyDescent="0.25">
      <c r="B800">
        <f t="shared" si="134"/>
        <v>797</v>
      </c>
      <c r="C800" s="5">
        <f>AVERAGEIFS(TimeSeries!798:798,TimeSeries!$1:$1,"&lt;="&amp;C$3,TimeSeries!$1:$1,"&gt;="&amp;C$2)</f>
        <v>127.75</v>
      </c>
      <c r="D800" s="5">
        <f>AVERAGEIFS(TimeSeries!798:798,TimeSeries!$1:$1,"&lt;="&amp;D$3,TimeSeries!$1:$1,"&gt;="&amp;D$2)</f>
        <v>131.25</v>
      </c>
      <c r="E800" s="5">
        <f>AVERAGEIFS(TimeSeries!798:798,TimeSeries!$1:$1,"&lt;="&amp;E$3,TimeSeries!$1:$1,"&gt;="&amp;E$2)</f>
        <v>132.69999999999999</v>
      </c>
      <c r="F800" s="5">
        <f>AVERAGEIFS(TimeSeries!798:798,TimeSeries!$1:$1,"&lt;="&amp;F$3,TimeSeries!$1:$1,"&gt;="&amp;F$2)</f>
        <v>135.19999999999999</v>
      </c>
      <c r="G800" s="5">
        <f>AVERAGEIFS(TimeSeries!798:798,TimeSeries!$1:$1,"&lt;="&amp;G$3,TimeSeries!$1:$1,"&gt;="&amp;G$2)</f>
        <v>130.94999999999999</v>
      </c>
      <c r="H800" s="5">
        <f>AVERAGEIFS(TimeSeries!798:798,TimeSeries!$1:$1,"&lt;="&amp;H$3,TimeSeries!$1:$1,"&gt;="&amp;H$2)</f>
        <v>121.95</v>
      </c>
      <c r="I800" s="5">
        <f>AVERAGEIFS(TimeSeries!798:798,TimeSeries!$1:$1,"&lt;="&amp;I$3,TimeSeries!$1:$1,"&gt;="&amp;I$2)</f>
        <v>119.1</v>
      </c>
      <c r="J800" s="5">
        <f>AVERAGEIFS(TimeSeries!798:798,TimeSeries!$1:$1,"&lt;="&amp;J$3,TimeSeries!$1:$1,"&gt;="&amp;J$2)</f>
        <v>120.2</v>
      </c>
      <c r="K800" s="5">
        <f>+TimeSeries!I798</f>
        <v>127.625</v>
      </c>
      <c r="M800">
        <f>+INDEX(TimeSeries!$A:$ZZ,'TimeSeries - Formatted'!$B800+1,'TimeSeries - Formatted'!K$1)</f>
        <v>28</v>
      </c>
      <c r="O800" s="1">
        <f t="shared" si="135"/>
        <v>2.3227873448137704E-2</v>
      </c>
      <c r="P800" s="1">
        <f t="shared" si="136"/>
        <v>1.8626309662398199E-2</v>
      </c>
      <c r="Q800" s="1">
        <f t="shared" si="137"/>
        <v>1.8809980806141935E-2</v>
      </c>
      <c r="R800" s="1">
        <f t="shared" si="138"/>
        <v>1.4634146341463428E-2</v>
      </c>
      <c r="S800" s="1">
        <f t="shared" si="139"/>
        <v>9.2485549132947931E-3</v>
      </c>
      <c r="T800" s="1">
        <f t="shared" si="140"/>
        <v>1.8371607515657695E-2</v>
      </c>
      <c r="U800" s="1">
        <f t="shared" si="141"/>
        <v>1.2755102040816313E-2</v>
      </c>
      <c r="V800" s="1">
        <f t="shared" si="142"/>
        <v>-1.1513157894736725E-2</v>
      </c>
      <c r="X800" s="2">
        <f ca="1">1*(IFERROR(MAX(OFFSET(O$1,MATCH($M800,$M:$M,0)-1,0,ROW()-MATCH($M800,$M:$M,0))),0)&gt;0)</f>
        <v>1</v>
      </c>
      <c r="Y800" s="2">
        <f ca="1">1*(IFERROR(MAX(OFFSET(P$1,MATCH($M800,$M:$M,0)-1,0,ROW()-MATCH($M800,$M:$M,0))),0)&gt;0)</f>
        <v>1</v>
      </c>
      <c r="Z800" s="2">
        <f ca="1">1*(IFERROR(MAX(OFFSET(Q$1,MATCH($M800,$M:$M,0)-1,0,ROW()-MATCH($M800,$M:$M,0))),0)&gt;0)</f>
        <v>1</v>
      </c>
      <c r="AA800" s="2">
        <f ca="1">1*(IFERROR(MAX(OFFSET(R$1,MATCH($M800,$M:$M,0)-1,0,ROW()-MATCH($M800,$M:$M,0))),0)&gt;0)</f>
        <v>1</v>
      </c>
      <c r="AB800" s="2">
        <f ca="1">1*(IFERROR(MAX(OFFSET(S$1,MATCH($M800,$M:$M,0)-1,0,ROW()-MATCH($M800,$M:$M,0))),0)&gt;0)</f>
        <v>1</v>
      </c>
      <c r="AC800" s="2">
        <f ca="1">1*(IFERROR(MAX(OFFSET(T$1,MATCH($M800,$M:$M,0)-1,0,ROW()-MATCH($M800,$M:$M,0))),0)&gt;0)</f>
        <v>1</v>
      </c>
      <c r="AD800" s="2">
        <f ca="1">1*(IFERROR(MAX(OFFSET(U$1,MATCH($M800,$M:$M,0)-1,0,ROW()-MATCH($M800,$M:$M,0))),0)&gt;0)</f>
        <v>1</v>
      </c>
      <c r="AE800" s="2">
        <f ca="1">1*(IFERROR(MAX(OFFSET(V$1,MATCH($M800,$M:$M,0)-1,0,ROW()-MATCH($M800,$M:$M,0))),0)&gt;0)</f>
        <v>1</v>
      </c>
      <c r="AG800">
        <f ca="1">+IF(COUNTIFS(AG$4:AG799,1,$M$4:$M799,$M800)=1,0,IF(O800*X800&lt;$AI$1,1,0))</f>
        <v>0</v>
      </c>
      <c r="AH800">
        <f ca="1">+IF(COUNTIFS(AH$4:AH799,1,$M$4:$M799,$M800)=1,0,IF(P800*Y800&lt;$AI$1,1,0))</f>
        <v>0</v>
      </c>
      <c r="AI800">
        <f ca="1">+IF(COUNTIFS(AI$4:AI799,1,$M$4:$M799,$M800)=1,0,IF(Q800*Z800&lt;$AI$1,1,0))</f>
        <v>0</v>
      </c>
      <c r="AJ800">
        <f ca="1">+IF(COUNTIFS(AJ$4:AJ799,1,$M$4:$M799,$M800)=1,0,IF(R800*AA800&lt;$AI$1,1,0))</f>
        <v>0</v>
      </c>
      <c r="AK800">
        <f ca="1">+IF(COUNTIFS(AK$4:AK799,1,$M$4:$M799,$M800)=1,0,IF(S800*AB800&lt;$AI$1,1,0))</f>
        <v>0</v>
      </c>
      <c r="AL800">
        <f ca="1">+IF(COUNTIFS(AL$4:AL799,1,$M$4:$M799,$M800)=1,0,IF(T800*AC800&lt;$AI$1,1,0))</f>
        <v>0</v>
      </c>
      <c r="AM800">
        <f ca="1">+IF(COUNTIFS(AM$4:AM799,1,$M$4:$M799,$M800)=1,0,IF(U800*AD800&lt;$AI$1,1,0))</f>
        <v>0</v>
      </c>
      <c r="AN800">
        <f ca="1">+IF(COUNTIFS(AN$4:AN799,1,$M$4:$M799,$M800)=1,0,IF(V800*AE800&lt;$AI$1,1,0))</f>
        <v>0</v>
      </c>
      <c r="AO800">
        <f t="shared" ca="1" si="133"/>
        <v>0</v>
      </c>
      <c r="AQ800">
        <f ca="1">1*(COUNTIFS($M$4:$M799,M800,AO$4:AO799,1)&gt;0)</f>
        <v>1</v>
      </c>
      <c r="AR800" t="str">
        <f ca="1">+IF($AQ800=1,"",IFERROR(AVERAGEIFS($AG$3:$AN$3,$AG800:$AN800,1),""))</f>
        <v/>
      </c>
    </row>
    <row r="801" spans="2:44" x14ac:dyDescent="0.25">
      <c r="B801">
        <f t="shared" si="134"/>
        <v>798</v>
      </c>
      <c r="C801" s="5">
        <f>AVERAGEIFS(TimeSeries!799:799,TimeSeries!$1:$1,"&lt;="&amp;C$3,TimeSeries!$1:$1,"&gt;="&amp;C$2)</f>
        <v>129.94999999999999</v>
      </c>
      <c r="D801" s="5">
        <f>AVERAGEIFS(TimeSeries!799:799,TimeSeries!$1:$1,"&lt;="&amp;D$3,TimeSeries!$1:$1,"&gt;="&amp;D$2)</f>
        <v>132.44999999999999</v>
      </c>
      <c r="E801" s="5">
        <f>AVERAGEIFS(TimeSeries!799:799,TimeSeries!$1:$1,"&lt;="&amp;E$3,TimeSeries!$1:$1,"&gt;="&amp;E$2)</f>
        <v>133.9</v>
      </c>
      <c r="F801" s="5">
        <f>AVERAGEIFS(TimeSeries!799:799,TimeSeries!$1:$1,"&lt;="&amp;F$3,TimeSeries!$1:$1,"&gt;="&amp;F$2)</f>
        <v>136.9</v>
      </c>
      <c r="G801" s="5">
        <f>AVERAGEIFS(TimeSeries!799:799,TimeSeries!$1:$1,"&lt;="&amp;G$3,TimeSeries!$1:$1,"&gt;="&amp;G$2)</f>
        <v>133.35</v>
      </c>
      <c r="H801" s="5">
        <f>AVERAGEIFS(TimeSeries!799:799,TimeSeries!$1:$1,"&lt;="&amp;H$3,TimeSeries!$1:$1,"&gt;="&amp;H$2)</f>
        <v>124.35</v>
      </c>
      <c r="I801" s="5">
        <f>AVERAGEIFS(TimeSeries!799:799,TimeSeries!$1:$1,"&lt;="&amp;I$3,TimeSeries!$1:$1,"&gt;="&amp;I$2)</f>
        <v>120.8</v>
      </c>
      <c r="J801" s="5">
        <f>AVERAGEIFS(TimeSeries!799:799,TimeSeries!$1:$1,"&lt;="&amp;J$3,TimeSeries!$1:$1,"&gt;="&amp;J$2)</f>
        <v>121.6</v>
      </c>
      <c r="K801" s="5">
        <f>+TimeSeries!I799</f>
        <v>129.5</v>
      </c>
      <c r="M801">
        <f>+INDEX(TimeSeries!$A:$ZZ,'TimeSeries - Formatted'!$B801+1,'TimeSeries - Formatted'!K$1)</f>
        <v>28</v>
      </c>
      <c r="O801" s="1">
        <f t="shared" si="135"/>
        <v>1.7221135029354073E-2</v>
      </c>
      <c r="P801" s="1">
        <f t="shared" si="136"/>
        <v>9.1428571428571193E-3</v>
      </c>
      <c r="Q801" s="1">
        <f t="shared" si="137"/>
        <v>9.042954031650563E-3</v>
      </c>
      <c r="R801" s="1">
        <f t="shared" si="138"/>
        <v>1.2573964497041512E-2</v>
      </c>
      <c r="S801" s="1">
        <f t="shared" si="139"/>
        <v>1.8327605956471871E-2</v>
      </c>
      <c r="T801" s="1">
        <f t="shared" si="140"/>
        <v>1.9680196801967975E-2</v>
      </c>
      <c r="U801" s="1">
        <f t="shared" si="141"/>
        <v>1.4273719563392184E-2</v>
      </c>
      <c r="V801" s="1">
        <f t="shared" si="142"/>
        <v>1.1647254575707144E-2</v>
      </c>
      <c r="X801" s="2">
        <f ca="1">1*(IFERROR(MAX(OFFSET(O$1,MATCH($M801,$M:$M,0)-1,0,ROW()-MATCH($M801,$M:$M,0))),0)&gt;0)</f>
        <v>1</v>
      </c>
      <c r="Y801" s="2">
        <f ca="1">1*(IFERROR(MAX(OFFSET(P$1,MATCH($M801,$M:$M,0)-1,0,ROW()-MATCH($M801,$M:$M,0))),0)&gt;0)</f>
        <v>1</v>
      </c>
      <c r="Z801" s="2">
        <f ca="1">1*(IFERROR(MAX(OFFSET(Q$1,MATCH($M801,$M:$M,0)-1,0,ROW()-MATCH($M801,$M:$M,0))),0)&gt;0)</f>
        <v>1</v>
      </c>
      <c r="AA801" s="2">
        <f ca="1">1*(IFERROR(MAX(OFFSET(R$1,MATCH($M801,$M:$M,0)-1,0,ROW()-MATCH($M801,$M:$M,0))),0)&gt;0)</f>
        <v>1</v>
      </c>
      <c r="AB801" s="2">
        <f ca="1">1*(IFERROR(MAX(OFFSET(S$1,MATCH($M801,$M:$M,0)-1,0,ROW()-MATCH($M801,$M:$M,0))),0)&gt;0)</f>
        <v>1</v>
      </c>
      <c r="AC801" s="2">
        <f ca="1">1*(IFERROR(MAX(OFFSET(T$1,MATCH($M801,$M:$M,0)-1,0,ROW()-MATCH($M801,$M:$M,0))),0)&gt;0)</f>
        <v>1</v>
      </c>
      <c r="AD801" s="2">
        <f ca="1">1*(IFERROR(MAX(OFFSET(U$1,MATCH($M801,$M:$M,0)-1,0,ROW()-MATCH($M801,$M:$M,0))),0)&gt;0)</f>
        <v>1</v>
      </c>
      <c r="AE801" s="2">
        <f ca="1">1*(IFERROR(MAX(OFFSET(V$1,MATCH($M801,$M:$M,0)-1,0,ROW()-MATCH($M801,$M:$M,0))),0)&gt;0)</f>
        <v>1</v>
      </c>
      <c r="AG801">
        <f ca="1">+IF(COUNTIFS(AG$4:AG800,1,$M$4:$M800,$M801)=1,0,IF(O801*X801&lt;$AI$1,1,0))</f>
        <v>0</v>
      </c>
      <c r="AH801">
        <f ca="1">+IF(COUNTIFS(AH$4:AH800,1,$M$4:$M800,$M801)=1,0,IF(P801*Y801&lt;$AI$1,1,0))</f>
        <v>0</v>
      </c>
      <c r="AI801">
        <f ca="1">+IF(COUNTIFS(AI$4:AI800,1,$M$4:$M800,$M801)=1,0,IF(Q801*Z801&lt;$AI$1,1,0))</f>
        <v>0</v>
      </c>
      <c r="AJ801">
        <f ca="1">+IF(COUNTIFS(AJ$4:AJ800,1,$M$4:$M800,$M801)=1,0,IF(R801*AA801&lt;$AI$1,1,0))</f>
        <v>0</v>
      </c>
      <c r="AK801">
        <f ca="1">+IF(COUNTIFS(AK$4:AK800,1,$M$4:$M800,$M801)=1,0,IF(S801*AB801&lt;$AI$1,1,0))</f>
        <v>0</v>
      </c>
      <c r="AL801">
        <f ca="1">+IF(COUNTIFS(AL$4:AL800,1,$M$4:$M800,$M801)=1,0,IF(T801*AC801&lt;$AI$1,1,0))</f>
        <v>0</v>
      </c>
      <c r="AM801">
        <f ca="1">+IF(COUNTIFS(AM$4:AM800,1,$M$4:$M800,$M801)=1,0,IF(U801*AD801&lt;$AI$1,1,0))</f>
        <v>0</v>
      </c>
      <c r="AN801">
        <f ca="1">+IF(COUNTIFS(AN$4:AN800,1,$M$4:$M800,$M801)=1,0,IF(V801*AE801&lt;$AI$1,1,0))</f>
        <v>0</v>
      </c>
      <c r="AO801">
        <f t="shared" ca="1" si="133"/>
        <v>0</v>
      </c>
      <c r="AQ801">
        <f ca="1">1*(COUNTIFS($M$4:$M800,M801,AO$4:AO800,1)&gt;0)</f>
        <v>1</v>
      </c>
      <c r="AR801" t="str">
        <f ca="1">+IF($AQ801=1,"",IFERROR(AVERAGEIFS($AG$3:$AN$3,$AG801:$AN801,1),""))</f>
        <v/>
      </c>
    </row>
    <row r="802" spans="2:44" x14ac:dyDescent="0.25">
      <c r="B802">
        <f t="shared" si="134"/>
        <v>799</v>
      </c>
      <c r="C802" s="5">
        <f>AVERAGEIFS(TimeSeries!800:800,TimeSeries!$1:$1,"&lt;="&amp;C$3,TimeSeries!$1:$1,"&gt;="&amp;C$2)</f>
        <v>132.4</v>
      </c>
      <c r="D802" s="5">
        <f>AVERAGEIFS(TimeSeries!800:800,TimeSeries!$1:$1,"&lt;="&amp;D$3,TimeSeries!$1:$1,"&gt;="&amp;D$2)</f>
        <v>134.9</v>
      </c>
      <c r="E802" s="5">
        <f>AVERAGEIFS(TimeSeries!800:800,TimeSeries!$1:$1,"&lt;="&amp;E$3,TimeSeries!$1:$1,"&gt;="&amp;E$2)</f>
        <v>135.6</v>
      </c>
      <c r="F802" s="5">
        <f>AVERAGEIFS(TimeSeries!800:800,TimeSeries!$1:$1,"&lt;="&amp;F$3,TimeSeries!$1:$1,"&gt;="&amp;F$2)</f>
        <v>138.1</v>
      </c>
      <c r="G802" s="5">
        <f>AVERAGEIFS(TimeSeries!800:800,TimeSeries!$1:$1,"&lt;="&amp;G$3,TimeSeries!$1:$1,"&gt;="&amp;G$2)</f>
        <v>134.55000000000001</v>
      </c>
      <c r="H802" s="5">
        <f>AVERAGEIFS(TimeSeries!800:800,TimeSeries!$1:$1,"&lt;="&amp;H$3,TimeSeries!$1:$1,"&gt;="&amp;H$2)</f>
        <v>126.05</v>
      </c>
      <c r="I802" s="5">
        <f>AVERAGEIFS(TimeSeries!800:800,TimeSeries!$1:$1,"&lt;="&amp;I$3,TimeSeries!$1:$1,"&gt;="&amp;I$2)</f>
        <v>122.5</v>
      </c>
      <c r="J802" s="5">
        <f>AVERAGEIFS(TimeSeries!800:800,TimeSeries!$1:$1,"&lt;="&amp;J$3,TimeSeries!$1:$1,"&gt;="&amp;J$2)</f>
        <v>123</v>
      </c>
      <c r="K802" s="5">
        <f>+TimeSeries!I800</f>
        <v>131.26249999999999</v>
      </c>
      <c r="M802">
        <f>+INDEX(TimeSeries!$A:$ZZ,'TimeSeries - Formatted'!$B802+1,'TimeSeries - Formatted'!K$1)</f>
        <v>28</v>
      </c>
      <c r="O802" s="1">
        <f t="shared" si="135"/>
        <v>1.8853405155829339E-2</v>
      </c>
      <c r="P802" s="1">
        <f t="shared" si="136"/>
        <v>1.8497546243865681E-2</v>
      </c>
      <c r="Q802" s="1">
        <f t="shared" si="137"/>
        <v>1.2696041822255255E-2</v>
      </c>
      <c r="R802" s="1">
        <f t="shared" si="138"/>
        <v>8.765522279035709E-3</v>
      </c>
      <c r="S802" s="1">
        <f t="shared" si="139"/>
        <v>8.9988751406075984E-3</v>
      </c>
      <c r="T802" s="1">
        <f t="shared" si="140"/>
        <v>1.3671089666264624E-2</v>
      </c>
      <c r="U802" s="1">
        <f t="shared" si="141"/>
        <v>1.4072847682119249E-2</v>
      </c>
      <c r="V802" s="1">
        <f t="shared" si="142"/>
        <v>1.1513157894736947E-2</v>
      </c>
      <c r="X802" s="2">
        <f ca="1">1*(IFERROR(MAX(OFFSET(O$1,MATCH($M802,$M:$M,0)-1,0,ROW()-MATCH($M802,$M:$M,0))),0)&gt;0)</f>
        <v>1</v>
      </c>
      <c r="Y802" s="2">
        <f ca="1">1*(IFERROR(MAX(OFFSET(P$1,MATCH($M802,$M:$M,0)-1,0,ROW()-MATCH($M802,$M:$M,0))),0)&gt;0)</f>
        <v>1</v>
      </c>
      <c r="Z802" s="2">
        <f ca="1">1*(IFERROR(MAX(OFFSET(Q$1,MATCH($M802,$M:$M,0)-1,0,ROW()-MATCH($M802,$M:$M,0))),0)&gt;0)</f>
        <v>1</v>
      </c>
      <c r="AA802" s="2">
        <f ca="1">1*(IFERROR(MAX(OFFSET(R$1,MATCH($M802,$M:$M,0)-1,0,ROW()-MATCH($M802,$M:$M,0))),0)&gt;0)</f>
        <v>1</v>
      </c>
      <c r="AB802" s="2">
        <f ca="1">1*(IFERROR(MAX(OFFSET(S$1,MATCH($M802,$M:$M,0)-1,0,ROW()-MATCH($M802,$M:$M,0))),0)&gt;0)</f>
        <v>1</v>
      </c>
      <c r="AC802" s="2">
        <f ca="1">1*(IFERROR(MAX(OFFSET(T$1,MATCH($M802,$M:$M,0)-1,0,ROW()-MATCH($M802,$M:$M,0))),0)&gt;0)</f>
        <v>1</v>
      </c>
      <c r="AD802" s="2">
        <f ca="1">1*(IFERROR(MAX(OFFSET(U$1,MATCH($M802,$M:$M,0)-1,0,ROW()-MATCH($M802,$M:$M,0))),0)&gt;0)</f>
        <v>1</v>
      </c>
      <c r="AE802" s="2">
        <f ca="1">1*(IFERROR(MAX(OFFSET(V$1,MATCH($M802,$M:$M,0)-1,0,ROW()-MATCH($M802,$M:$M,0))),0)&gt;0)</f>
        <v>1</v>
      </c>
      <c r="AG802">
        <f ca="1">+IF(COUNTIFS(AG$4:AG801,1,$M$4:$M801,$M802)=1,0,IF(O802*X802&lt;$AI$1,1,0))</f>
        <v>0</v>
      </c>
      <c r="AH802">
        <f ca="1">+IF(COUNTIFS(AH$4:AH801,1,$M$4:$M801,$M802)=1,0,IF(P802*Y802&lt;$AI$1,1,0))</f>
        <v>0</v>
      </c>
      <c r="AI802">
        <f ca="1">+IF(COUNTIFS(AI$4:AI801,1,$M$4:$M801,$M802)=1,0,IF(Q802*Z802&lt;$AI$1,1,0))</f>
        <v>0</v>
      </c>
      <c r="AJ802">
        <f ca="1">+IF(COUNTIFS(AJ$4:AJ801,1,$M$4:$M801,$M802)=1,0,IF(R802*AA802&lt;$AI$1,1,0))</f>
        <v>0</v>
      </c>
      <c r="AK802">
        <f ca="1">+IF(COUNTIFS(AK$4:AK801,1,$M$4:$M801,$M802)=1,0,IF(S802*AB802&lt;$AI$1,1,0))</f>
        <v>0</v>
      </c>
      <c r="AL802">
        <f ca="1">+IF(COUNTIFS(AL$4:AL801,1,$M$4:$M801,$M802)=1,0,IF(T802*AC802&lt;$AI$1,1,0))</f>
        <v>0</v>
      </c>
      <c r="AM802">
        <f ca="1">+IF(COUNTIFS(AM$4:AM801,1,$M$4:$M801,$M802)=1,0,IF(U802*AD802&lt;$AI$1,1,0))</f>
        <v>0</v>
      </c>
      <c r="AN802">
        <f ca="1">+IF(COUNTIFS(AN$4:AN801,1,$M$4:$M801,$M802)=1,0,IF(V802*AE802&lt;$AI$1,1,0))</f>
        <v>0</v>
      </c>
      <c r="AO802">
        <f t="shared" ca="1" si="133"/>
        <v>0</v>
      </c>
      <c r="AQ802">
        <f ca="1">1*(COUNTIFS($M$4:$M801,M802,AO$4:AO801,1)&gt;0)</f>
        <v>1</v>
      </c>
      <c r="AR802" t="str">
        <f ca="1">+IF($AQ802=1,"",IFERROR(AVERAGEIFS($AG$3:$AN$3,$AG802:$AN802,1),""))</f>
        <v/>
      </c>
    </row>
    <row r="803" spans="2:44" x14ac:dyDescent="0.25">
      <c r="B803">
        <f t="shared" si="134"/>
        <v>800</v>
      </c>
      <c r="C803" s="5">
        <f>AVERAGEIFS(TimeSeries!801:801,TimeSeries!$1:$1,"&lt;="&amp;C$3,TimeSeries!$1:$1,"&gt;="&amp;C$2)</f>
        <v>132.9</v>
      </c>
      <c r="D803" s="5">
        <f>AVERAGEIFS(TimeSeries!801:801,TimeSeries!$1:$1,"&lt;="&amp;D$3,TimeSeries!$1:$1,"&gt;="&amp;D$2)</f>
        <v>135.9</v>
      </c>
      <c r="E803" s="5">
        <f>AVERAGEIFS(TimeSeries!801:801,TimeSeries!$1:$1,"&lt;="&amp;E$3,TimeSeries!$1:$1,"&gt;="&amp;E$2)</f>
        <v>138</v>
      </c>
      <c r="F803" s="5">
        <f>AVERAGEIFS(TimeSeries!801:801,TimeSeries!$1:$1,"&lt;="&amp;F$3,TimeSeries!$1:$1,"&gt;="&amp;F$2)</f>
        <v>140.5</v>
      </c>
      <c r="G803" s="5">
        <f>AVERAGEIFS(TimeSeries!801:801,TimeSeries!$1:$1,"&lt;="&amp;G$3,TimeSeries!$1:$1,"&gt;="&amp;G$2)</f>
        <v>136.25</v>
      </c>
      <c r="H803" s="5">
        <f>AVERAGEIFS(TimeSeries!801:801,TimeSeries!$1:$1,"&lt;="&amp;H$3,TimeSeries!$1:$1,"&gt;="&amp;H$2)</f>
        <v>127.25</v>
      </c>
      <c r="I803" s="5">
        <f>AVERAGEIFS(TimeSeries!801:801,TimeSeries!$1:$1,"&lt;="&amp;I$3,TimeSeries!$1:$1,"&gt;="&amp;I$2)</f>
        <v>123.75</v>
      </c>
      <c r="J803" s="5">
        <f>AVERAGEIFS(TimeSeries!801:801,TimeSeries!$1:$1,"&lt;="&amp;J$3,TimeSeries!$1:$1,"&gt;="&amp;J$2)</f>
        <v>124.5</v>
      </c>
      <c r="K803" s="5">
        <f>+TimeSeries!I801</f>
        <v>132.72499999999999</v>
      </c>
      <c r="M803">
        <f>+INDEX(TimeSeries!$A:$ZZ,'TimeSeries - Formatted'!$B803+1,'TimeSeries - Formatted'!K$1)</f>
        <v>28</v>
      </c>
      <c r="O803" s="1">
        <f t="shared" si="135"/>
        <v>3.7764350453173279E-3</v>
      </c>
      <c r="P803" s="1">
        <f t="shared" si="136"/>
        <v>7.4128984432912937E-3</v>
      </c>
      <c r="Q803" s="1">
        <f t="shared" si="137"/>
        <v>1.7699115044247815E-2</v>
      </c>
      <c r="R803" s="1">
        <f t="shared" si="138"/>
        <v>1.7378711078928299E-2</v>
      </c>
      <c r="S803" s="1">
        <f t="shared" si="139"/>
        <v>1.2634708286882068E-2</v>
      </c>
      <c r="T803" s="1">
        <f t="shared" si="140"/>
        <v>9.5200317334391826E-3</v>
      </c>
      <c r="U803" s="1">
        <f t="shared" si="141"/>
        <v>1.0204081632652962E-2</v>
      </c>
      <c r="V803" s="1">
        <f t="shared" si="142"/>
        <v>1.2195121951219523E-2</v>
      </c>
      <c r="X803" s="2">
        <f ca="1">1*(IFERROR(MAX(OFFSET(O$1,MATCH($M803,$M:$M,0)-1,0,ROW()-MATCH($M803,$M:$M,0))),0)&gt;0)</f>
        <v>1</v>
      </c>
      <c r="Y803" s="2">
        <f ca="1">1*(IFERROR(MAX(OFFSET(P$1,MATCH($M803,$M:$M,0)-1,0,ROW()-MATCH($M803,$M:$M,0))),0)&gt;0)</f>
        <v>1</v>
      </c>
      <c r="Z803" s="2">
        <f ca="1">1*(IFERROR(MAX(OFFSET(Q$1,MATCH($M803,$M:$M,0)-1,0,ROW()-MATCH($M803,$M:$M,0))),0)&gt;0)</f>
        <v>1</v>
      </c>
      <c r="AA803" s="2">
        <f ca="1">1*(IFERROR(MAX(OFFSET(R$1,MATCH($M803,$M:$M,0)-1,0,ROW()-MATCH($M803,$M:$M,0))),0)&gt;0)</f>
        <v>1</v>
      </c>
      <c r="AB803" s="2">
        <f ca="1">1*(IFERROR(MAX(OFFSET(S$1,MATCH($M803,$M:$M,0)-1,0,ROW()-MATCH($M803,$M:$M,0))),0)&gt;0)</f>
        <v>1</v>
      </c>
      <c r="AC803" s="2">
        <f ca="1">1*(IFERROR(MAX(OFFSET(T$1,MATCH($M803,$M:$M,0)-1,0,ROW()-MATCH($M803,$M:$M,0))),0)&gt;0)</f>
        <v>1</v>
      </c>
      <c r="AD803" s="2">
        <f ca="1">1*(IFERROR(MAX(OFFSET(U$1,MATCH($M803,$M:$M,0)-1,0,ROW()-MATCH($M803,$M:$M,0))),0)&gt;0)</f>
        <v>1</v>
      </c>
      <c r="AE803" s="2">
        <f ca="1">1*(IFERROR(MAX(OFFSET(V$1,MATCH($M803,$M:$M,0)-1,0,ROW()-MATCH($M803,$M:$M,0))),0)&gt;0)</f>
        <v>1</v>
      </c>
      <c r="AG803">
        <f ca="1">+IF(COUNTIFS(AG$4:AG802,1,$M$4:$M802,$M803)=1,0,IF(O803*X803&lt;$AI$1,1,0))</f>
        <v>0</v>
      </c>
      <c r="AH803">
        <f ca="1">+IF(COUNTIFS(AH$4:AH802,1,$M$4:$M802,$M803)=1,0,IF(P803*Y803&lt;$AI$1,1,0))</f>
        <v>0</v>
      </c>
      <c r="AI803">
        <f ca="1">+IF(COUNTIFS(AI$4:AI802,1,$M$4:$M802,$M803)=1,0,IF(Q803*Z803&lt;$AI$1,1,0))</f>
        <v>0</v>
      </c>
      <c r="AJ803">
        <f ca="1">+IF(COUNTIFS(AJ$4:AJ802,1,$M$4:$M802,$M803)=1,0,IF(R803*AA803&lt;$AI$1,1,0))</f>
        <v>0</v>
      </c>
      <c r="AK803">
        <f ca="1">+IF(COUNTIFS(AK$4:AK802,1,$M$4:$M802,$M803)=1,0,IF(S803*AB803&lt;$AI$1,1,0))</f>
        <v>0</v>
      </c>
      <c r="AL803">
        <f ca="1">+IF(COUNTIFS(AL$4:AL802,1,$M$4:$M802,$M803)=1,0,IF(T803*AC803&lt;$AI$1,1,0))</f>
        <v>0</v>
      </c>
      <c r="AM803">
        <f ca="1">+IF(COUNTIFS(AM$4:AM802,1,$M$4:$M802,$M803)=1,0,IF(U803*AD803&lt;$AI$1,1,0))</f>
        <v>0</v>
      </c>
      <c r="AN803">
        <f ca="1">+IF(COUNTIFS(AN$4:AN802,1,$M$4:$M802,$M803)=1,0,IF(V803*AE803&lt;$AI$1,1,0))</f>
        <v>0</v>
      </c>
      <c r="AO803">
        <f t="shared" ca="1" si="133"/>
        <v>0</v>
      </c>
      <c r="AQ803">
        <f ca="1">1*(COUNTIFS($M$4:$M802,M803,AO$4:AO802,1)&gt;0)</f>
        <v>1</v>
      </c>
      <c r="AR803" t="str">
        <f ca="1">+IF($AQ803=1,"",IFERROR(AVERAGEIFS($AG$3:$AN$3,$AG803:$AN803,1),""))</f>
        <v/>
      </c>
    </row>
    <row r="804" spans="2:44" x14ac:dyDescent="0.25">
      <c r="B804">
        <f t="shared" si="134"/>
        <v>801</v>
      </c>
      <c r="C804" s="5">
        <f>AVERAGEIFS(TimeSeries!802:802,TimeSeries!$1:$1,"&lt;="&amp;C$3,TimeSeries!$1:$1,"&gt;="&amp;C$2)</f>
        <v>134.6</v>
      </c>
      <c r="D804" s="5">
        <f>AVERAGEIFS(TimeSeries!802:802,TimeSeries!$1:$1,"&lt;="&amp;D$3,TimeSeries!$1:$1,"&gt;="&amp;D$2)</f>
        <v>137.6</v>
      </c>
      <c r="E804" s="5">
        <f>AVERAGEIFS(TimeSeries!802:802,TimeSeries!$1:$1,"&lt;="&amp;E$3,TimeSeries!$1:$1,"&gt;="&amp;E$2)</f>
        <v>139.69999999999999</v>
      </c>
      <c r="F804" s="5">
        <f>AVERAGEIFS(TimeSeries!802:802,TimeSeries!$1:$1,"&lt;="&amp;F$3,TimeSeries!$1:$1,"&gt;="&amp;F$2)</f>
        <v>141.19999999999999</v>
      </c>
      <c r="G804" s="5">
        <f>AVERAGEIFS(TimeSeries!802:802,TimeSeries!$1:$1,"&lt;="&amp;G$3,TimeSeries!$1:$1,"&gt;="&amp;G$2)</f>
        <v>136.25</v>
      </c>
      <c r="H804" s="5">
        <f>AVERAGEIFS(TimeSeries!802:802,TimeSeries!$1:$1,"&lt;="&amp;H$3,TimeSeries!$1:$1,"&gt;="&amp;H$2)</f>
        <v>127.75</v>
      </c>
      <c r="I804" s="5">
        <f>AVERAGEIFS(TimeSeries!802:802,TimeSeries!$1:$1,"&lt;="&amp;I$3,TimeSeries!$1:$1,"&gt;="&amp;I$2)</f>
        <v>124.95</v>
      </c>
      <c r="J804" s="5">
        <f>AVERAGEIFS(TimeSeries!802:802,TimeSeries!$1:$1,"&lt;="&amp;J$3,TimeSeries!$1:$1,"&gt;="&amp;J$2)</f>
        <v>125.9</v>
      </c>
      <c r="K804" s="5">
        <f>+TimeSeries!I802</f>
        <v>133.875</v>
      </c>
      <c r="M804">
        <f>+INDEX(TimeSeries!$A:$ZZ,'TimeSeries - Formatted'!$B804+1,'TimeSeries - Formatted'!K$1)</f>
        <v>28</v>
      </c>
      <c r="O804" s="1">
        <f t="shared" si="135"/>
        <v>1.2791572610985513E-2</v>
      </c>
      <c r="P804" s="1">
        <f t="shared" si="136"/>
        <v>1.2509197939661432E-2</v>
      </c>
      <c r="Q804" s="1">
        <f t="shared" si="137"/>
        <v>1.2318840579710111E-2</v>
      </c>
      <c r="R804" s="1">
        <f t="shared" si="138"/>
        <v>4.9822064056939119E-3</v>
      </c>
      <c r="S804" s="1">
        <f t="shared" si="139"/>
        <v>0</v>
      </c>
      <c r="T804" s="1">
        <f t="shared" si="140"/>
        <v>3.9292730844793233E-3</v>
      </c>
      <c r="U804" s="1">
        <f t="shared" si="141"/>
        <v>9.6969696969697594E-3</v>
      </c>
      <c r="V804" s="1">
        <f t="shared" si="142"/>
        <v>1.1244979919678766E-2</v>
      </c>
      <c r="X804" s="2">
        <f ca="1">1*(IFERROR(MAX(OFFSET(O$1,MATCH($M804,$M:$M,0)-1,0,ROW()-MATCH($M804,$M:$M,0))),0)&gt;0)</f>
        <v>1</v>
      </c>
      <c r="Y804" s="2">
        <f ca="1">1*(IFERROR(MAX(OFFSET(P$1,MATCH($M804,$M:$M,0)-1,0,ROW()-MATCH($M804,$M:$M,0))),0)&gt;0)</f>
        <v>1</v>
      </c>
      <c r="Z804" s="2">
        <f ca="1">1*(IFERROR(MAX(OFFSET(Q$1,MATCH($M804,$M:$M,0)-1,0,ROW()-MATCH($M804,$M:$M,0))),0)&gt;0)</f>
        <v>1</v>
      </c>
      <c r="AA804" s="2">
        <f ca="1">1*(IFERROR(MAX(OFFSET(R$1,MATCH($M804,$M:$M,0)-1,0,ROW()-MATCH($M804,$M:$M,0))),0)&gt;0)</f>
        <v>1</v>
      </c>
      <c r="AB804" s="2">
        <f ca="1">1*(IFERROR(MAX(OFFSET(S$1,MATCH($M804,$M:$M,0)-1,0,ROW()-MATCH($M804,$M:$M,0))),0)&gt;0)</f>
        <v>1</v>
      </c>
      <c r="AC804" s="2">
        <f ca="1">1*(IFERROR(MAX(OFFSET(T$1,MATCH($M804,$M:$M,0)-1,0,ROW()-MATCH($M804,$M:$M,0))),0)&gt;0)</f>
        <v>1</v>
      </c>
      <c r="AD804" s="2">
        <f ca="1">1*(IFERROR(MAX(OFFSET(U$1,MATCH($M804,$M:$M,0)-1,0,ROW()-MATCH($M804,$M:$M,0))),0)&gt;0)</f>
        <v>1</v>
      </c>
      <c r="AE804" s="2">
        <f ca="1">1*(IFERROR(MAX(OFFSET(V$1,MATCH($M804,$M:$M,0)-1,0,ROW()-MATCH($M804,$M:$M,0))),0)&gt;0)</f>
        <v>1</v>
      </c>
      <c r="AG804">
        <f ca="1">+IF(COUNTIFS(AG$4:AG803,1,$M$4:$M803,$M804)=1,0,IF(O804*X804&lt;$AI$1,1,0))</f>
        <v>0</v>
      </c>
      <c r="AH804">
        <f ca="1">+IF(COUNTIFS(AH$4:AH803,1,$M$4:$M803,$M804)=1,0,IF(P804*Y804&lt;$AI$1,1,0))</f>
        <v>0</v>
      </c>
      <c r="AI804">
        <f ca="1">+IF(COUNTIFS(AI$4:AI803,1,$M$4:$M803,$M804)=1,0,IF(Q804*Z804&lt;$AI$1,1,0))</f>
        <v>0</v>
      </c>
      <c r="AJ804">
        <f ca="1">+IF(COUNTIFS(AJ$4:AJ803,1,$M$4:$M803,$M804)=1,0,IF(R804*AA804&lt;$AI$1,1,0))</f>
        <v>0</v>
      </c>
      <c r="AK804">
        <f ca="1">+IF(COUNTIFS(AK$4:AK803,1,$M$4:$M803,$M804)=1,0,IF(S804*AB804&lt;$AI$1,1,0))</f>
        <v>0</v>
      </c>
      <c r="AL804">
        <f ca="1">+IF(COUNTIFS(AL$4:AL803,1,$M$4:$M803,$M804)=1,0,IF(T804*AC804&lt;$AI$1,1,0))</f>
        <v>0</v>
      </c>
      <c r="AM804">
        <f ca="1">+IF(COUNTIFS(AM$4:AM803,1,$M$4:$M803,$M804)=1,0,IF(U804*AD804&lt;$AI$1,1,0))</f>
        <v>0</v>
      </c>
      <c r="AN804">
        <f ca="1">+IF(COUNTIFS(AN$4:AN803,1,$M$4:$M803,$M804)=1,0,IF(V804*AE804&lt;$AI$1,1,0))</f>
        <v>0</v>
      </c>
      <c r="AO804">
        <f t="shared" ca="1" si="133"/>
        <v>0</v>
      </c>
      <c r="AQ804">
        <f ca="1">1*(COUNTIFS($M$4:$M803,M804,AO$4:AO803,1)&gt;0)</f>
        <v>1</v>
      </c>
      <c r="AR804" t="str">
        <f ca="1">+IF($AQ804=1,"",IFERROR(AVERAGEIFS($AG$3:$AN$3,$AG804:$AN804,1),""))</f>
        <v/>
      </c>
    </row>
    <row r="805" spans="2:44" x14ac:dyDescent="0.25">
      <c r="B805">
        <f t="shared" si="134"/>
        <v>802</v>
      </c>
      <c r="C805" s="5">
        <f>AVERAGEIFS(TimeSeries!803:803,TimeSeries!$1:$1,"&lt;="&amp;C$3,TimeSeries!$1:$1,"&gt;="&amp;C$2)</f>
        <v>135.80000000000001</v>
      </c>
      <c r="D805" s="5">
        <f>AVERAGEIFS(TimeSeries!803:803,TimeSeries!$1:$1,"&lt;="&amp;D$3,TimeSeries!$1:$1,"&gt;="&amp;D$2)</f>
        <v>139.30000000000001</v>
      </c>
      <c r="E805" s="5">
        <f>AVERAGEIFS(TimeSeries!803:803,TimeSeries!$1:$1,"&lt;="&amp;E$3,TimeSeries!$1:$1,"&gt;="&amp;E$2)</f>
        <v>141.4</v>
      </c>
      <c r="F805" s="5">
        <f>AVERAGEIFS(TimeSeries!803:803,TimeSeries!$1:$1,"&lt;="&amp;F$3,TimeSeries!$1:$1,"&gt;="&amp;F$2)</f>
        <v>141.9</v>
      </c>
      <c r="G805" s="5">
        <f>AVERAGEIFS(TimeSeries!803:803,TimeSeries!$1:$1,"&lt;="&amp;G$3,TimeSeries!$1:$1,"&gt;="&amp;G$2)</f>
        <v>136.94999999999999</v>
      </c>
      <c r="H805" s="5">
        <f>AVERAGEIFS(TimeSeries!803:803,TimeSeries!$1:$1,"&lt;="&amp;H$3,TimeSeries!$1:$1,"&gt;="&amp;H$2)</f>
        <v>128.94999999999999</v>
      </c>
      <c r="I805" s="5">
        <f>AVERAGEIFS(TimeSeries!803:803,TimeSeries!$1:$1,"&lt;="&amp;I$3,TimeSeries!$1:$1,"&gt;="&amp;I$2)</f>
        <v>126.15</v>
      </c>
      <c r="J805" s="5">
        <f>AVERAGEIFS(TimeSeries!803:803,TimeSeries!$1:$1,"&lt;="&amp;J$3,TimeSeries!$1:$1,"&gt;="&amp;J$2)</f>
        <v>127.3</v>
      </c>
      <c r="K805" s="5">
        <f>+TimeSeries!I803</f>
        <v>135.07500000000002</v>
      </c>
      <c r="M805">
        <f>+INDEX(TimeSeries!$A:$ZZ,'TimeSeries - Formatted'!$B805+1,'TimeSeries - Formatted'!K$1)</f>
        <v>28</v>
      </c>
      <c r="O805" s="1">
        <f t="shared" si="135"/>
        <v>8.9153046062409036E-3</v>
      </c>
      <c r="P805" s="1">
        <f t="shared" si="136"/>
        <v>1.2354651162790775E-2</v>
      </c>
      <c r="Q805" s="1">
        <f t="shared" si="137"/>
        <v>1.2168933428776008E-2</v>
      </c>
      <c r="R805" s="1">
        <f t="shared" si="138"/>
        <v>4.9575070821530343E-3</v>
      </c>
      <c r="S805" s="1">
        <f t="shared" si="139"/>
        <v>5.1376146788990606E-3</v>
      </c>
      <c r="T805" s="1">
        <f t="shared" si="140"/>
        <v>9.3933463796476158E-3</v>
      </c>
      <c r="U805" s="1">
        <f t="shared" si="141"/>
        <v>9.6038415366146435E-3</v>
      </c>
      <c r="V805" s="1">
        <f t="shared" si="142"/>
        <v>1.1119936457505863E-2</v>
      </c>
      <c r="X805" s="2">
        <f ca="1">1*(IFERROR(MAX(OFFSET(O$1,MATCH($M805,$M:$M,0)-1,0,ROW()-MATCH($M805,$M:$M,0))),0)&gt;0)</f>
        <v>1</v>
      </c>
      <c r="Y805" s="2">
        <f ca="1">1*(IFERROR(MAX(OFFSET(P$1,MATCH($M805,$M:$M,0)-1,0,ROW()-MATCH($M805,$M:$M,0))),0)&gt;0)</f>
        <v>1</v>
      </c>
      <c r="Z805" s="2">
        <f ca="1">1*(IFERROR(MAX(OFFSET(Q$1,MATCH($M805,$M:$M,0)-1,0,ROW()-MATCH($M805,$M:$M,0))),0)&gt;0)</f>
        <v>1</v>
      </c>
      <c r="AA805" s="2">
        <f ca="1">1*(IFERROR(MAX(OFFSET(R$1,MATCH($M805,$M:$M,0)-1,0,ROW()-MATCH($M805,$M:$M,0))),0)&gt;0)</f>
        <v>1</v>
      </c>
      <c r="AB805" s="2">
        <f ca="1">1*(IFERROR(MAX(OFFSET(S$1,MATCH($M805,$M:$M,0)-1,0,ROW()-MATCH($M805,$M:$M,0))),0)&gt;0)</f>
        <v>1</v>
      </c>
      <c r="AC805" s="2">
        <f ca="1">1*(IFERROR(MAX(OFFSET(T$1,MATCH($M805,$M:$M,0)-1,0,ROW()-MATCH($M805,$M:$M,0))),0)&gt;0)</f>
        <v>1</v>
      </c>
      <c r="AD805" s="2">
        <f ca="1">1*(IFERROR(MAX(OFFSET(U$1,MATCH($M805,$M:$M,0)-1,0,ROW()-MATCH($M805,$M:$M,0))),0)&gt;0)</f>
        <v>1</v>
      </c>
      <c r="AE805" s="2">
        <f ca="1">1*(IFERROR(MAX(OFFSET(V$1,MATCH($M805,$M:$M,0)-1,0,ROW()-MATCH($M805,$M:$M,0))),0)&gt;0)</f>
        <v>1</v>
      </c>
      <c r="AG805">
        <f ca="1">+IF(COUNTIFS(AG$4:AG804,1,$M$4:$M804,$M805)=1,0,IF(O805*X805&lt;$AI$1,1,0))</f>
        <v>0</v>
      </c>
      <c r="AH805">
        <f ca="1">+IF(COUNTIFS(AH$4:AH804,1,$M$4:$M804,$M805)=1,0,IF(P805*Y805&lt;$AI$1,1,0))</f>
        <v>0</v>
      </c>
      <c r="AI805">
        <f ca="1">+IF(COUNTIFS(AI$4:AI804,1,$M$4:$M804,$M805)=1,0,IF(Q805*Z805&lt;$AI$1,1,0))</f>
        <v>0</v>
      </c>
      <c r="AJ805">
        <f ca="1">+IF(COUNTIFS(AJ$4:AJ804,1,$M$4:$M804,$M805)=1,0,IF(R805*AA805&lt;$AI$1,1,0))</f>
        <v>0</v>
      </c>
      <c r="AK805">
        <f ca="1">+IF(COUNTIFS(AK$4:AK804,1,$M$4:$M804,$M805)=1,0,IF(S805*AB805&lt;$AI$1,1,0))</f>
        <v>0</v>
      </c>
      <c r="AL805">
        <f ca="1">+IF(COUNTIFS(AL$4:AL804,1,$M$4:$M804,$M805)=1,0,IF(T805*AC805&lt;$AI$1,1,0))</f>
        <v>0</v>
      </c>
      <c r="AM805">
        <f ca="1">+IF(COUNTIFS(AM$4:AM804,1,$M$4:$M804,$M805)=1,0,IF(U805*AD805&lt;$AI$1,1,0))</f>
        <v>0</v>
      </c>
      <c r="AN805">
        <f ca="1">+IF(COUNTIFS(AN$4:AN804,1,$M$4:$M804,$M805)=1,0,IF(V805*AE805&lt;$AI$1,1,0))</f>
        <v>0</v>
      </c>
      <c r="AO805">
        <f t="shared" ca="1" si="133"/>
        <v>0</v>
      </c>
      <c r="AQ805">
        <f ca="1">1*(COUNTIFS($M$4:$M804,M805,AO$4:AO804,1)&gt;0)</f>
        <v>1</v>
      </c>
      <c r="AR805" t="str">
        <f ca="1">+IF($AQ805=1,"",IFERROR(AVERAGEIFS($AG$3:$AN$3,$AG805:$AN805,1),""))</f>
        <v/>
      </c>
    </row>
    <row r="806" spans="2:44" x14ac:dyDescent="0.25">
      <c r="B806">
        <f t="shared" si="134"/>
        <v>803</v>
      </c>
      <c r="C806" s="5">
        <f>AVERAGEIFS(TimeSeries!804:804,TimeSeries!$1:$1,"&lt;="&amp;C$3,TimeSeries!$1:$1,"&gt;="&amp;C$2)</f>
        <v>137.69999999999999</v>
      </c>
      <c r="D806" s="5">
        <f>AVERAGEIFS(TimeSeries!804:804,TimeSeries!$1:$1,"&lt;="&amp;D$3,TimeSeries!$1:$1,"&gt;="&amp;D$2)</f>
        <v>144.19999999999999</v>
      </c>
      <c r="E806" s="5">
        <f>AVERAGEIFS(TimeSeries!804:804,TimeSeries!$1:$1,"&lt;="&amp;E$3,TimeSeries!$1:$1,"&gt;="&amp;E$2)</f>
        <v>147.75</v>
      </c>
      <c r="F806" s="5">
        <f>AVERAGEIFS(TimeSeries!804:804,TimeSeries!$1:$1,"&lt;="&amp;F$3,TimeSeries!$1:$1,"&gt;="&amp;F$2)</f>
        <v>145.25</v>
      </c>
      <c r="G806" s="5">
        <f>AVERAGEIFS(TimeSeries!804:804,TimeSeries!$1:$1,"&lt;="&amp;G$3,TimeSeries!$1:$1,"&gt;="&amp;G$2)</f>
        <v>138.19999999999999</v>
      </c>
      <c r="H806" s="5">
        <f>AVERAGEIFS(TimeSeries!804:804,TimeSeries!$1:$1,"&lt;="&amp;H$3,TimeSeries!$1:$1,"&gt;="&amp;H$2)</f>
        <v>130.69999999999999</v>
      </c>
      <c r="I806" s="5">
        <f>AVERAGEIFS(TimeSeries!804:804,TimeSeries!$1:$1,"&lt;="&amp;I$3,TimeSeries!$1:$1,"&gt;="&amp;I$2)</f>
        <v>127.85</v>
      </c>
      <c r="J806" s="5">
        <f>AVERAGEIFS(TimeSeries!804:804,TimeSeries!$1:$1,"&lt;="&amp;J$3,TimeSeries!$1:$1,"&gt;="&amp;J$2)</f>
        <v>128.69999999999999</v>
      </c>
      <c r="K806" s="5">
        <f>+TimeSeries!I804</f>
        <v>137.875</v>
      </c>
      <c r="M806">
        <f>+INDEX(TimeSeries!$A:$ZZ,'TimeSeries - Formatted'!$B806+1,'TimeSeries - Formatted'!K$1)</f>
        <v>28</v>
      </c>
      <c r="O806" s="1">
        <f t="shared" si="135"/>
        <v>1.3991163475699286E-2</v>
      </c>
      <c r="P806" s="1">
        <f t="shared" si="136"/>
        <v>3.5175879396984744E-2</v>
      </c>
      <c r="Q806" s="1">
        <f t="shared" si="137"/>
        <v>4.4908062234794821E-2</v>
      </c>
      <c r="R806" s="1">
        <f t="shared" si="138"/>
        <v>2.3608174770965329E-2</v>
      </c>
      <c r="S806" s="1">
        <f t="shared" si="139"/>
        <v>9.1274187659728945E-3</v>
      </c>
      <c r="T806" s="1">
        <f t="shared" si="140"/>
        <v>1.3571151609150789E-2</v>
      </c>
      <c r="U806" s="1">
        <f t="shared" si="141"/>
        <v>1.3476020610384332E-2</v>
      </c>
      <c r="V806" s="1">
        <f t="shared" si="142"/>
        <v>1.09976433621366E-2</v>
      </c>
      <c r="X806" s="2">
        <f ca="1">1*(IFERROR(MAX(OFFSET(O$1,MATCH($M806,$M:$M,0)-1,0,ROW()-MATCH($M806,$M:$M,0))),0)&gt;0)</f>
        <v>1</v>
      </c>
      <c r="Y806" s="2">
        <f ca="1">1*(IFERROR(MAX(OFFSET(P$1,MATCH($M806,$M:$M,0)-1,0,ROW()-MATCH($M806,$M:$M,0))),0)&gt;0)</f>
        <v>1</v>
      </c>
      <c r="Z806" s="2">
        <f ca="1">1*(IFERROR(MAX(OFFSET(Q$1,MATCH($M806,$M:$M,0)-1,0,ROW()-MATCH($M806,$M:$M,0))),0)&gt;0)</f>
        <v>1</v>
      </c>
      <c r="AA806" s="2">
        <f ca="1">1*(IFERROR(MAX(OFFSET(R$1,MATCH($M806,$M:$M,0)-1,0,ROW()-MATCH($M806,$M:$M,0))),0)&gt;0)</f>
        <v>1</v>
      </c>
      <c r="AB806" s="2">
        <f ca="1">1*(IFERROR(MAX(OFFSET(S$1,MATCH($M806,$M:$M,0)-1,0,ROW()-MATCH($M806,$M:$M,0))),0)&gt;0)</f>
        <v>1</v>
      </c>
      <c r="AC806" s="2">
        <f ca="1">1*(IFERROR(MAX(OFFSET(T$1,MATCH($M806,$M:$M,0)-1,0,ROW()-MATCH($M806,$M:$M,0))),0)&gt;0)</f>
        <v>1</v>
      </c>
      <c r="AD806" s="2">
        <f ca="1">1*(IFERROR(MAX(OFFSET(U$1,MATCH($M806,$M:$M,0)-1,0,ROW()-MATCH($M806,$M:$M,0))),0)&gt;0)</f>
        <v>1</v>
      </c>
      <c r="AE806" s="2">
        <f ca="1">1*(IFERROR(MAX(OFFSET(V$1,MATCH($M806,$M:$M,0)-1,0,ROW()-MATCH($M806,$M:$M,0))),0)&gt;0)</f>
        <v>1</v>
      </c>
      <c r="AG806">
        <f ca="1">+IF(COUNTIFS(AG$4:AG805,1,$M$4:$M805,$M806)=1,0,IF(O806*X806&lt;$AI$1,1,0))</f>
        <v>0</v>
      </c>
      <c r="AH806">
        <f ca="1">+IF(COUNTIFS(AH$4:AH805,1,$M$4:$M805,$M806)=1,0,IF(P806*Y806&lt;$AI$1,1,0))</f>
        <v>0</v>
      </c>
      <c r="AI806">
        <f ca="1">+IF(COUNTIFS(AI$4:AI805,1,$M$4:$M805,$M806)=1,0,IF(Q806*Z806&lt;$AI$1,1,0))</f>
        <v>0</v>
      </c>
      <c r="AJ806">
        <f ca="1">+IF(COUNTIFS(AJ$4:AJ805,1,$M$4:$M805,$M806)=1,0,IF(R806*AA806&lt;$AI$1,1,0))</f>
        <v>0</v>
      </c>
      <c r="AK806">
        <f ca="1">+IF(COUNTIFS(AK$4:AK805,1,$M$4:$M805,$M806)=1,0,IF(S806*AB806&lt;$AI$1,1,0))</f>
        <v>0</v>
      </c>
      <c r="AL806">
        <f ca="1">+IF(COUNTIFS(AL$4:AL805,1,$M$4:$M805,$M806)=1,0,IF(T806*AC806&lt;$AI$1,1,0))</f>
        <v>0</v>
      </c>
      <c r="AM806">
        <f ca="1">+IF(COUNTIFS(AM$4:AM805,1,$M$4:$M805,$M806)=1,0,IF(U806*AD806&lt;$AI$1,1,0))</f>
        <v>0</v>
      </c>
      <c r="AN806">
        <f ca="1">+IF(COUNTIFS(AN$4:AN805,1,$M$4:$M805,$M806)=1,0,IF(V806*AE806&lt;$AI$1,1,0))</f>
        <v>0</v>
      </c>
      <c r="AO806">
        <f t="shared" ca="1" si="133"/>
        <v>0</v>
      </c>
      <c r="AQ806">
        <f ca="1">1*(COUNTIFS($M$4:$M805,M806,AO$4:AO805,1)&gt;0)</f>
        <v>1</v>
      </c>
      <c r="AR806" t="str">
        <f ca="1">+IF($AQ806=1,"",IFERROR(AVERAGEIFS($AG$3:$AN$3,$AG806:$AN806,1),""))</f>
        <v/>
      </c>
    </row>
    <row r="807" spans="2:44" x14ac:dyDescent="0.25">
      <c r="B807">
        <f t="shared" si="134"/>
        <v>804</v>
      </c>
      <c r="C807" s="5">
        <f>AVERAGEIFS(TimeSeries!805:805,TimeSeries!$1:$1,"&lt;="&amp;C$3,TimeSeries!$1:$1,"&gt;="&amp;C$2)</f>
        <v>142.55000000000001</v>
      </c>
      <c r="D807" s="5">
        <f>AVERAGEIFS(TimeSeries!805:805,TimeSeries!$1:$1,"&lt;="&amp;D$3,TimeSeries!$1:$1,"&gt;="&amp;D$2)</f>
        <v>144.05000000000001</v>
      </c>
      <c r="E807" s="5">
        <f>AVERAGEIFS(TimeSeries!805:805,TimeSeries!$1:$1,"&lt;="&amp;E$3,TimeSeries!$1:$1,"&gt;="&amp;E$2)</f>
        <v>144.75</v>
      </c>
      <c r="F807" s="5">
        <f>AVERAGEIFS(TimeSeries!805:805,TimeSeries!$1:$1,"&lt;="&amp;F$3,TimeSeries!$1:$1,"&gt;="&amp;F$2)</f>
        <v>147.25</v>
      </c>
      <c r="G807" s="5">
        <f>AVERAGEIFS(TimeSeries!805:805,TimeSeries!$1:$1,"&lt;="&amp;G$3,TimeSeries!$1:$1,"&gt;="&amp;G$2)</f>
        <v>142.30000000000001</v>
      </c>
      <c r="H807" s="5">
        <f>AVERAGEIFS(TimeSeries!805:805,TimeSeries!$1:$1,"&lt;="&amp;H$3,TimeSeries!$1:$1,"&gt;="&amp;H$2)</f>
        <v>134.80000000000001</v>
      </c>
      <c r="I807" s="5">
        <f>AVERAGEIFS(TimeSeries!805:805,TimeSeries!$1:$1,"&lt;="&amp;I$3,TimeSeries!$1:$1,"&gt;="&amp;I$2)</f>
        <v>131.94999999999999</v>
      </c>
      <c r="J807" s="5">
        <f>AVERAGEIFS(TimeSeries!805:805,TimeSeries!$1:$1,"&lt;="&amp;J$3,TimeSeries!$1:$1,"&gt;="&amp;J$2)</f>
        <v>132.9</v>
      </c>
      <c r="K807" s="5">
        <f>+TimeSeries!I805</f>
        <v>140.38749999999999</v>
      </c>
      <c r="M807">
        <f>+INDEX(TimeSeries!$A:$ZZ,'TimeSeries - Formatted'!$B807+1,'TimeSeries - Formatted'!K$1)</f>
        <v>28</v>
      </c>
      <c r="O807" s="1">
        <f t="shared" si="135"/>
        <v>3.5221496005809927E-2</v>
      </c>
      <c r="P807" s="1">
        <f t="shared" si="136"/>
        <v>-1.0402219140082103E-3</v>
      </c>
      <c r="Q807" s="1">
        <f t="shared" si="137"/>
        <v>-2.0304568527918732E-2</v>
      </c>
      <c r="R807" s="1">
        <f t="shared" si="138"/>
        <v>1.3769363166953541E-2</v>
      </c>
      <c r="S807" s="1">
        <f t="shared" si="139"/>
        <v>2.9667149059334541E-2</v>
      </c>
      <c r="T807" s="1">
        <f t="shared" si="140"/>
        <v>3.1369548584544882E-2</v>
      </c>
      <c r="U807" s="1">
        <f t="shared" si="141"/>
        <v>3.2068830660930692E-2</v>
      </c>
      <c r="V807" s="1">
        <f t="shared" si="142"/>
        <v>3.2634032634032861E-2</v>
      </c>
      <c r="X807" s="2">
        <f ca="1">1*(IFERROR(MAX(OFFSET(O$1,MATCH($M807,$M:$M,0)-1,0,ROW()-MATCH($M807,$M:$M,0))),0)&gt;0)</f>
        <v>1</v>
      </c>
      <c r="Y807" s="2">
        <f ca="1">1*(IFERROR(MAX(OFFSET(P$1,MATCH($M807,$M:$M,0)-1,0,ROW()-MATCH($M807,$M:$M,0))),0)&gt;0)</f>
        <v>1</v>
      </c>
      <c r="Z807" s="2">
        <f ca="1">1*(IFERROR(MAX(OFFSET(Q$1,MATCH($M807,$M:$M,0)-1,0,ROW()-MATCH($M807,$M:$M,0))),0)&gt;0)</f>
        <v>1</v>
      </c>
      <c r="AA807" s="2">
        <f ca="1">1*(IFERROR(MAX(OFFSET(R$1,MATCH($M807,$M:$M,0)-1,0,ROW()-MATCH($M807,$M:$M,0))),0)&gt;0)</f>
        <v>1</v>
      </c>
      <c r="AB807" s="2">
        <f ca="1">1*(IFERROR(MAX(OFFSET(S$1,MATCH($M807,$M:$M,0)-1,0,ROW()-MATCH($M807,$M:$M,0))),0)&gt;0)</f>
        <v>1</v>
      </c>
      <c r="AC807" s="2">
        <f ca="1">1*(IFERROR(MAX(OFFSET(T$1,MATCH($M807,$M:$M,0)-1,0,ROW()-MATCH($M807,$M:$M,0))),0)&gt;0)</f>
        <v>1</v>
      </c>
      <c r="AD807" s="2">
        <f ca="1">1*(IFERROR(MAX(OFFSET(U$1,MATCH($M807,$M:$M,0)-1,0,ROW()-MATCH($M807,$M:$M,0))),0)&gt;0)</f>
        <v>1</v>
      </c>
      <c r="AE807" s="2">
        <f ca="1">1*(IFERROR(MAX(OFFSET(V$1,MATCH($M807,$M:$M,0)-1,0,ROW()-MATCH($M807,$M:$M,0))),0)&gt;0)</f>
        <v>1</v>
      </c>
      <c r="AG807">
        <f ca="1">+IF(COUNTIFS(AG$4:AG806,1,$M$4:$M806,$M807)=1,0,IF(O807*X807&lt;$AI$1,1,0))</f>
        <v>0</v>
      </c>
      <c r="AH807">
        <f ca="1">+IF(COUNTIFS(AH$4:AH806,1,$M$4:$M806,$M807)=1,0,IF(P807*Y807&lt;$AI$1,1,0))</f>
        <v>0</v>
      </c>
      <c r="AI807">
        <f ca="1">+IF(COUNTIFS(AI$4:AI806,1,$M$4:$M806,$M807)=1,0,IF(Q807*Z807&lt;$AI$1,1,0))</f>
        <v>0</v>
      </c>
      <c r="AJ807">
        <f ca="1">+IF(COUNTIFS(AJ$4:AJ806,1,$M$4:$M806,$M807)=1,0,IF(R807*AA807&lt;$AI$1,1,0))</f>
        <v>0</v>
      </c>
      <c r="AK807">
        <f ca="1">+IF(COUNTIFS(AK$4:AK806,1,$M$4:$M806,$M807)=1,0,IF(S807*AB807&lt;$AI$1,1,0))</f>
        <v>0</v>
      </c>
      <c r="AL807">
        <f ca="1">+IF(COUNTIFS(AL$4:AL806,1,$M$4:$M806,$M807)=1,0,IF(T807*AC807&lt;$AI$1,1,0))</f>
        <v>0</v>
      </c>
      <c r="AM807">
        <f ca="1">+IF(COUNTIFS(AM$4:AM806,1,$M$4:$M806,$M807)=1,0,IF(U807*AD807&lt;$AI$1,1,0))</f>
        <v>0</v>
      </c>
      <c r="AN807">
        <f ca="1">+IF(COUNTIFS(AN$4:AN806,1,$M$4:$M806,$M807)=1,0,IF(V807*AE807&lt;$AI$1,1,0))</f>
        <v>0</v>
      </c>
      <c r="AO807">
        <f t="shared" ca="1" si="133"/>
        <v>0</v>
      </c>
      <c r="AQ807">
        <f ca="1">1*(COUNTIFS($M$4:$M806,M807,AO$4:AO806,1)&gt;0)</f>
        <v>1</v>
      </c>
      <c r="AR807" t="str">
        <f ca="1">+IF($AQ807=1,"",IFERROR(AVERAGEIFS($AG$3:$AN$3,$AG807:$AN807,1),""))</f>
        <v/>
      </c>
    </row>
    <row r="808" spans="2:44" x14ac:dyDescent="0.25">
      <c r="B808">
        <f t="shared" si="134"/>
        <v>805</v>
      </c>
      <c r="C808" s="5">
        <f>AVERAGEIFS(TimeSeries!806:806,TimeSeries!$1:$1,"&lt;="&amp;C$3,TimeSeries!$1:$1,"&gt;="&amp;C$2)</f>
        <v>138.30000000000001</v>
      </c>
      <c r="D808" s="5">
        <f>AVERAGEIFS(TimeSeries!806:806,TimeSeries!$1:$1,"&lt;="&amp;D$3,TimeSeries!$1:$1,"&gt;="&amp;D$2)</f>
        <v>134.80000000000001</v>
      </c>
      <c r="E808" s="5">
        <f>AVERAGEIFS(TimeSeries!806:806,TimeSeries!$1:$1,"&lt;="&amp;E$3,TimeSeries!$1:$1,"&gt;="&amp;E$2)</f>
        <v>134.80000000000001</v>
      </c>
      <c r="F808" s="5">
        <f>AVERAGEIFS(TimeSeries!806:806,TimeSeries!$1:$1,"&lt;="&amp;F$3,TimeSeries!$1:$1,"&gt;="&amp;F$2)</f>
        <v>139.30000000000001</v>
      </c>
      <c r="G808" s="5">
        <f>AVERAGEIFS(TimeSeries!806:806,TimeSeries!$1:$1,"&lt;="&amp;G$3,TimeSeries!$1:$1,"&gt;="&amp;G$2)</f>
        <v>137.9</v>
      </c>
      <c r="H808" s="5">
        <f>AVERAGEIFS(TimeSeries!806:806,TimeSeries!$1:$1,"&lt;="&amp;H$3,TimeSeries!$1:$1,"&gt;="&amp;H$2)</f>
        <v>135.9</v>
      </c>
      <c r="I808" s="5">
        <f>AVERAGEIFS(TimeSeries!806:806,TimeSeries!$1:$1,"&lt;="&amp;I$3,TimeSeries!$1:$1,"&gt;="&amp;I$2)</f>
        <v>134.44999999999999</v>
      </c>
      <c r="J808" s="5">
        <f>AVERAGEIFS(TimeSeries!806:806,TimeSeries!$1:$1,"&lt;="&amp;J$3,TimeSeries!$1:$1,"&gt;="&amp;J$2)</f>
        <v>132.9</v>
      </c>
      <c r="K808" s="5">
        <f>+TimeSeries!I806</f>
        <v>136.36250000000001</v>
      </c>
      <c r="M808">
        <f>+INDEX(TimeSeries!$A:$ZZ,'TimeSeries - Formatted'!$B808+1,'TimeSeries - Formatted'!K$1)</f>
        <v>28</v>
      </c>
      <c r="O808" s="1">
        <f t="shared" si="135"/>
        <v>-2.981410031567866E-2</v>
      </c>
      <c r="P808" s="1">
        <f t="shared" si="136"/>
        <v>-6.5187239944521358E-2</v>
      </c>
      <c r="Q808" s="1">
        <f t="shared" si="137"/>
        <v>-8.7648054145516019E-2</v>
      </c>
      <c r="R808" s="1">
        <f t="shared" si="138"/>
        <v>-5.398981324278429E-2</v>
      </c>
      <c r="S808" s="1">
        <f t="shared" si="139"/>
        <v>-3.092059030217853E-2</v>
      </c>
      <c r="T808" s="1">
        <f t="shared" si="140"/>
        <v>8.1602373887239565E-3</v>
      </c>
      <c r="U808" s="1">
        <f t="shared" si="141"/>
        <v>1.8946570670708596E-2</v>
      </c>
      <c r="V808" s="1">
        <f t="shared" si="142"/>
        <v>0</v>
      </c>
      <c r="X808" s="2">
        <f ca="1">1*(IFERROR(MAX(OFFSET(O$1,MATCH($M808,$M:$M,0)-1,0,ROW()-MATCH($M808,$M:$M,0))),0)&gt;0)</f>
        <v>1</v>
      </c>
      <c r="Y808" s="2">
        <f ca="1">1*(IFERROR(MAX(OFFSET(P$1,MATCH($M808,$M:$M,0)-1,0,ROW()-MATCH($M808,$M:$M,0))),0)&gt;0)</f>
        <v>1</v>
      </c>
      <c r="Z808" s="2">
        <f ca="1">1*(IFERROR(MAX(OFFSET(Q$1,MATCH($M808,$M:$M,0)-1,0,ROW()-MATCH($M808,$M:$M,0))),0)&gt;0)</f>
        <v>1</v>
      </c>
      <c r="AA808" s="2">
        <f ca="1">1*(IFERROR(MAX(OFFSET(R$1,MATCH($M808,$M:$M,0)-1,0,ROW()-MATCH($M808,$M:$M,0))),0)&gt;0)</f>
        <v>1</v>
      </c>
      <c r="AB808" s="2">
        <f ca="1">1*(IFERROR(MAX(OFFSET(S$1,MATCH($M808,$M:$M,0)-1,0,ROW()-MATCH($M808,$M:$M,0))),0)&gt;0)</f>
        <v>1</v>
      </c>
      <c r="AC808" s="2">
        <f ca="1">1*(IFERROR(MAX(OFFSET(T$1,MATCH($M808,$M:$M,0)-1,0,ROW()-MATCH($M808,$M:$M,0))),0)&gt;0)</f>
        <v>1</v>
      </c>
      <c r="AD808" s="2">
        <f ca="1">1*(IFERROR(MAX(OFFSET(U$1,MATCH($M808,$M:$M,0)-1,0,ROW()-MATCH($M808,$M:$M,0))),0)&gt;0)</f>
        <v>1</v>
      </c>
      <c r="AE808" s="2">
        <f ca="1">1*(IFERROR(MAX(OFFSET(V$1,MATCH($M808,$M:$M,0)-1,0,ROW()-MATCH($M808,$M:$M,0))),0)&gt;0)</f>
        <v>1</v>
      </c>
      <c r="AG808">
        <f ca="1">+IF(COUNTIFS(AG$4:AG807,1,$M$4:$M807,$M808)=1,0,IF(O808*X808&lt;$AI$1,1,0))</f>
        <v>0</v>
      </c>
      <c r="AH808">
        <f ca="1">+IF(COUNTIFS(AH$4:AH807,1,$M$4:$M807,$M808)=1,0,IF(P808*Y808&lt;$AI$1,1,0))</f>
        <v>0</v>
      </c>
      <c r="AI808">
        <f ca="1">+IF(COUNTIFS(AI$4:AI807,1,$M$4:$M807,$M808)=1,0,IF(Q808*Z808&lt;$AI$1,1,0))</f>
        <v>0</v>
      </c>
      <c r="AJ808">
        <f ca="1">+IF(COUNTIFS(AJ$4:AJ807,1,$M$4:$M807,$M808)=1,0,IF(R808*AA808&lt;$AI$1,1,0))</f>
        <v>0</v>
      </c>
      <c r="AK808">
        <f ca="1">+IF(COUNTIFS(AK$4:AK807,1,$M$4:$M807,$M808)=1,0,IF(S808*AB808&lt;$AI$1,1,0))</f>
        <v>0</v>
      </c>
      <c r="AL808">
        <f ca="1">+IF(COUNTIFS(AL$4:AL807,1,$M$4:$M807,$M808)=1,0,IF(T808*AC808&lt;$AI$1,1,0))</f>
        <v>0</v>
      </c>
      <c r="AM808">
        <f ca="1">+IF(COUNTIFS(AM$4:AM807,1,$M$4:$M807,$M808)=1,0,IF(U808*AD808&lt;$AI$1,1,0))</f>
        <v>0</v>
      </c>
      <c r="AN808">
        <f ca="1">+IF(COUNTIFS(AN$4:AN807,1,$M$4:$M807,$M808)=1,0,IF(V808*AE808&lt;$AI$1,1,0))</f>
        <v>0</v>
      </c>
      <c r="AO808">
        <f t="shared" ca="1" si="133"/>
        <v>0</v>
      </c>
      <c r="AQ808">
        <f ca="1">1*(COUNTIFS($M$4:$M807,M808,AO$4:AO807,1)&gt;0)</f>
        <v>1</v>
      </c>
      <c r="AR808" t="str">
        <f ca="1">+IF($AQ808=1,"",IFERROR(AVERAGEIFS($AG$3:$AN$3,$AG808:$AN808,1),""))</f>
        <v/>
      </c>
    </row>
    <row r="809" spans="2:44" x14ac:dyDescent="0.25">
      <c r="B809">
        <f t="shared" si="134"/>
        <v>806</v>
      </c>
      <c r="C809" s="5">
        <f>AVERAGEIFS(TimeSeries!807:807,TimeSeries!$1:$1,"&lt;="&amp;C$3,TimeSeries!$1:$1,"&gt;="&amp;C$2)</f>
        <v>128.65</v>
      </c>
      <c r="D809" s="5">
        <f>AVERAGEIFS(TimeSeries!807:807,TimeSeries!$1:$1,"&lt;="&amp;D$3,TimeSeries!$1:$1,"&gt;="&amp;D$2)</f>
        <v>124.65</v>
      </c>
      <c r="E809" s="5">
        <f>AVERAGEIFS(TimeSeries!807:807,TimeSeries!$1:$1,"&lt;="&amp;E$3,TimeSeries!$1:$1,"&gt;="&amp;E$2)</f>
        <v>124.65</v>
      </c>
      <c r="F809" s="5">
        <f>AVERAGEIFS(TimeSeries!807:807,TimeSeries!$1:$1,"&lt;="&amp;F$3,TimeSeries!$1:$1,"&gt;="&amp;F$2)</f>
        <v>130.65</v>
      </c>
      <c r="G809" s="5">
        <f>AVERAGEIFS(TimeSeries!807:807,TimeSeries!$1:$1,"&lt;="&amp;G$3,TimeSeries!$1:$1,"&gt;="&amp;G$2)</f>
        <v>131.35</v>
      </c>
      <c r="H809" s="5">
        <f>AVERAGEIFS(TimeSeries!807:807,TimeSeries!$1:$1,"&lt;="&amp;H$3,TimeSeries!$1:$1,"&gt;="&amp;H$2)</f>
        <v>129.35</v>
      </c>
      <c r="I809" s="5">
        <f>AVERAGEIFS(TimeSeries!807:807,TimeSeries!$1:$1,"&lt;="&amp;I$3,TimeSeries!$1:$1,"&gt;="&amp;I$2)</f>
        <v>127.25</v>
      </c>
      <c r="J809" s="5">
        <f>AVERAGEIFS(TimeSeries!807:807,TimeSeries!$1:$1,"&lt;="&amp;J$3,TimeSeries!$1:$1,"&gt;="&amp;J$2)</f>
        <v>124.5</v>
      </c>
      <c r="K809" s="5">
        <f>+TimeSeries!I807</f>
        <v>127.97500000000001</v>
      </c>
      <c r="M809">
        <f>+INDEX(TimeSeries!$A:$ZZ,'TimeSeries - Formatted'!$B809+1,'TimeSeries - Formatted'!K$1)</f>
        <v>28</v>
      </c>
      <c r="O809" s="1">
        <f t="shared" si="135"/>
        <v>-9.7509645738337425E-2</v>
      </c>
      <c r="P809" s="1">
        <f t="shared" si="136"/>
        <v>-0.13557558945908454</v>
      </c>
      <c r="Q809" s="1">
        <f t="shared" si="137"/>
        <v>-0.15634517766497458</v>
      </c>
      <c r="R809" s="1">
        <f t="shared" si="138"/>
        <v>-0.11273344651952455</v>
      </c>
      <c r="S809" s="1">
        <f t="shared" si="139"/>
        <v>-7.6950105411103364E-2</v>
      </c>
      <c r="T809" s="1">
        <f t="shared" si="140"/>
        <v>-4.819720382634296E-2</v>
      </c>
      <c r="U809" s="1">
        <f t="shared" si="141"/>
        <v>-5.3551506136110039E-2</v>
      </c>
      <c r="V809" s="1">
        <f t="shared" si="142"/>
        <v>-6.3205417607223535E-2</v>
      </c>
      <c r="X809" s="2">
        <f ca="1">1*(IFERROR(MAX(OFFSET(O$1,MATCH($M809,$M:$M,0)-1,0,ROW()-MATCH($M809,$M:$M,0))),0)&gt;0)</f>
        <v>1</v>
      </c>
      <c r="Y809" s="2">
        <f ca="1">1*(IFERROR(MAX(OFFSET(P$1,MATCH($M809,$M:$M,0)-1,0,ROW()-MATCH($M809,$M:$M,0))),0)&gt;0)</f>
        <v>1</v>
      </c>
      <c r="Z809" s="2">
        <f ca="1">1*(IFERROR(MAX(OFFSET(Q$1,MATCH($M809,$M:$M,0)-1,0,ROW()-MATCH($M809,$M:$M,0))),0)&gt;0)</f>
        <v>1</v>
      </c>
      <c r="AA809" s="2">
        <f ca="1">1*(IFERROR(MAX(OFFSET(R$1,MATCH($M809,$M:$M,0)-1,0,ROW()-MATCH($M809,$M:$M,0))),0)&gt;0)</f>
        <v>1</v>
      </c>
      <c r="AB809" s="2">
        <f ca="1">1*(IFERROR(MAX(OFFSET(S$1,MATCH($M809,$M:$M,0)-1,0,ROW()-MATCH($M809,$M:$M,0))),0)&gt;0)</f>
        <v>1</v>
      </c>
      <c r="AC809" s="2">
        <f ca="1">1*(IFERROR(MAX(OFFSET(T$1,MATCH($M809,$M:$M,0)-1,0,ROW()-MATCH($M809,$M:$M,0))),0)&gt;0)</f>
        <v>1</v>
      </c>
      <c r="AD809" s="2">
        <f ca="1">1*(IFERROR(MAX(OFFSET(U$1,MATCH($M809,$M:$M,0)-1,0,ROW()-MATCH($M809,$M:$M,0))),0)&gt;0)</f>
        <v>1</v>
      </c>
      <c r="AE809" s="2">
        <f ca="1">1*(IFERROR(MAX(OFFSET(V$1,MATCH($M809,$M:$M,0)-1,0,ROW()-MATCH($M809,$M:$M,0))),0)&gt;0)</f>
        <v>1</v>
      </c>
      <c r="AG809">
        <f ca="1">+IF(COUNTIFS(AG$4:AG808,1,$M$4:$M808,$M809)=1,0,IF(O809*X809&lt;$AI$1,1,0))</f>
        <v>0</v>
      </c>
      <c r="AH809">
        <f ca="1">+IF(COUNTIFS(AH$4:AH808,1,$M$4:$M808,$M809)=1,0,IF(P809*Y809&lt;$AI$1,1,0))</f>
        <v>0</v>
      </c>
      <c r="AI809">
        <f ca="1">+IF(COUNTIFS(AI$4:AI808,1,$M$4:$M808,$M809)=1,0,IF(Q809*Z809&lt;$AI$1,1,0))</f>
        <v>0</v>
      </c>
      <c r="AJ809">
        <f ca="1">+IF(COUNTIFS(AJ$4:AJ808,1,$M$4:$M808,$M809)=1,0,IF(R809*AA809&lt;$AI$1,1,0))</f>
        <v>0</v>
      </c>
      <c r="AK809">
        <f ca="1">+IF(COUNTIFS(AK$4:AK808,1,$M$4:$M808,$M809)=1,0,IF(S809*AB809&lt;$AI$1,1,0))</f>
        <v>0</v>
      </c>
      <c r="AL809">
        <f ca="1">+IF(COUNTIFS(AL$4:AL808,1,$M$4:$M808,$M809)=1,0,IF(T809*AC809&lt;$AI$1,1,0))</f>
        <v>0</v>
      </c>
      <c r="AM809">
        <f ca="1">+IF(COUNTIFS(AM$4:AM808,1,$M$4:$M808,$M809)=1,0,IF(U809*AD809&lt;$AI$1,1,0))</f>
        <v>0</v>
      </c>
      <c r="AN809">
        <f ca="1">+IF(COUNTIFS(AN$4:AN808,1,$M$4:$M808,$M809)=1,0,IF(V809*AE809&lt;$AI$1,1,0))</f>
        <v>0</v>
      </c>
      <c r="AO809">
        <f t="shared" ca="1" si="133"/>
        <v>0</v>
      </c>
      <c r="AQ809">
        <f ca="1">1*(COUNTIFS($M$4:$M808,M809,AO$4:AO808,1)&gt;0)</f>
        <v>1</v>
      </c>
      <c r="AR809" t="str">
        <f ca="1">+IF($AQ809=1,"",IFERROR(AVERAGEIFS($AG$3:$AN$3,$AG809:$AN809,1),""))</f>
        <v/>
      </c>
    </row>
    <row r="810" spans="2:44" x14ac:dyDescent="0.25">
      <c r="B810">
        <f t="shared" si="134"/>
        <v>807</v>
      </c>
      <c r="C810" s="5">
        <f>AVERAGEIFS(TimeSeries!808:808,TimeSeries!$1:$1,"&lt;="&amp;C$3,TimeSeries!$1:$1,"&gt;="&amp;C$2)</f>
        <v>118.9</v>
      </c>
      <c r="D810" s="5">
        <f>AVERAGEIFS(TimeSeries!808:808,TimeSeries!$1:$1,"&lt;="&amp;D$3,TimeSeries!$1:$1,"&gt;="&amp;D$2)</f>
        <v>119.9</v>
      </c>
      <c r="E810" s="5">
        <f>AVERAGEIFS(TimeSeries!808:808,TimeSeries!$1:$1,"&lt;="&amp;E$3,TimeSeries!$1:$1,"&gt;="&amp;E$2)</f>
        <v>121.3</v>
      </c>
      <c r="F810" s="5">
        <f>AVERAGEIFS(TimeSeries!808:808,TimeSeries!$1:$1,"&lt;="&amp;F$3,TimeSeries!$1:$1,"&gt;="&amp;F$2)</f>
        <v>121.3</v>
      </c>
      <c r="G810" s="5">
        <f>AVERAGEIFS(TimeSeries!808:808,TimeSeries!$1:$1,"&lt;="&amp;G$3,TimeSeries!$1:$1,"&gt;="&amp;G$2)</f>
        <v>120.6</v>
      </c>
      <c r="H810" s="5">
        <f>AVERAGEIFS(TimeSeries!808:808,TimeSeries!$1:$1,"&lt;="&amp;H$3,TimeSeries!$1:$1,"&gt;="&amp;H$2)</f>
        <v>120.1</v>
      </c>
      <c r="I810" s="5">
        <f>AVERAGEIFS(TimeSeries!808:808,TimeSeries!$1:$1,"&lt;="&amp;I$3,TimeSeries!$1:$1,"&gt;="&amp;I$2)</f>
        <v>120.8</v>
      </c>
      <c r="J810" s="5">
        <f>AVERAGEIFS(TimeSeries!808:808,TimeSeries!$1:$1,"&lt;="&amp;J$3,TimeSeries!$1:$1,"&gt;="&amp;J$2)</f>
        <v>121.6</v>
      </c>
      <c r="K810" s="5">
        <f>+TimeSeries!I808</f>
        <v>120.39999999999999</v>
      </c>
      <c r="M810">
        <f>+INDEX(TimeSeries!$A:$ZZ,'TimeSeries - Formatted'!$B810+1,'TimeSeries - Formatted'!K$1)</f>
        <v>28</v>
      </c>
      <c r="O810" s="1">
        <f t="shared" si="135"/>
        <v>-0.16590669940371805</v>
      </c>
      <c r="P810" s="1">
        <f t="shared" si="136"/>
        <v>-0.16851595006934805</v>
      </c>
      <c r="Q810" s="1">
        <f t="shared" si="137"/>
        <v>-0.17901861252115059</v>
      </c>
      <c r="R810" s="1">
        <f t="shared" si="138"/>
        <v>-0.17623089983022078</v>
      </c>
      <c r="S810" s="1">
        <f t="shared" si="139"/>
        <v>-0.152494729444835</v>
      </c>
      <c r="T810" s="1">
        <f t="shared" si="140"/>
        <v>-0.11626195732156008</v>
      </c>
      <c r="U810" s="1">
        <f t="shared" si="141"/>
        <v>-0.10152473038304199</v>
      </c>
      <c r="V810" s="1">
        <f t="shared" si="142"/>
        <v>-8.5026335590669744E-2</v>
      </c>
      <c r="X810" s="2">
        <f ca="1">1*(IFERROR(MAX(OFFSET(O$1,MATCH($M810,$M:$M,0)-1,0,ROW()-MATCH($M810,$M:$M,0))),0)&gt;0)</f>
        <v>1</v>
      </c>
      <c r="Y810" s="2">
        <f ca="1">1*(IFERROR(MAX(OFFSET(P$1,MATCH($M810,$M:$M,0)-1,0,ROW()-MATCH($M810,$M:$M,0))),0)&gt;0)</f>
        <v>1</v>
      </c>
      <c r="Z810" s="2">
        <f ca="1">1*(IFERROR(MAX(OFFSET(Q$1,MATCH($M810,$M:$M,0)-1,0,ROW()-MATCH($M810,$M:$M,0))),0)&gt;0)</f>
        <v>1</v>
      </c>
      <c r="AA810" s="2">
        <f ca="1">1*(IFERROR(MAX(OFFSET(R$1,MATCH($M810,$M:$M,0)-1,0,ROW()-MATCH($M810,$M:$M,0))),0)&gt;0)</f>
        <v>1</v>
      </c>
      <c r="AB810" s="2">
        <f ca="1">1*(IFERROR(MAX(OFFSET(S$1,MATCH($M810,$M:$M,0)-1,0,ROW()-MATCH($M810,$M:$M,0))),0)&gt;0)</f>
        <v>1</v>
      </c>
      <c r="AC810" s="2">
        <f ca="1">1*(IFERROR(MAX(OFFSET(T$1,MATCH($M810,$M:$M,0)-1,0,ROW()-MATCH($M810,$M:$M,0))),0)&gt;0)</f>
        <v>1</v>
      </c>
      <c r="AD810" s="2">
        <f ca="1">1*(IFERROR(MAX(OFFSET(U$1,MATCH($M810,$M:$M,0)-1,0,ROW()-MATCH($M810,$M:$M,0))),0)&gt;0)</f>
        <v>1</v>
      </c>
      <c r="AE810" s="2">
        <f ca="1">1*(IFERROR(MAX(OFFSET(V$1,MATCH($M810,$M:$M,0)-1,0,ROW()-MATCH($M810,$M:$M,0))),0)&gt;0)</f>
        <v>1</v>
      </c>
      <c r="AG810">
        <f ca="1">+IF(COUNTIFS(AG$4:AG809,1,$M$4:$M809,$M810)=1,0,IF(O810*X810&lt;$AI$1,1,0))</f>
        <v>0</v>
      </c>
      <c r="AH810">
        <f ca="1">+IF(COUNTIFS(AH$4:AH809,1,$M$4:$M809,$M810)=1,0,IF(P810*Y810&lt;$AI$1,1,0))</f>
        <v>0</v>
      </c>
      <c r="AI810">
        <f ca="1">+IF(COUNTIFS(AI$4:AI809,1,$M$4:$M809,$M810)=1,0,IF(Q810*Z810&lt;$AI$1,1,0))</f>
        <v>0</v>
      </c>
      <c r="AJ810">
        <f ca="1">+IF(COUNTIFS(AJ$4:AJ809,1,$M$4:$M809,$M810)=1,0,IF(R810*AA810&lt;$AI$1,1,0))</f>
        <v>0</v>
      </c>
      <c r="AK810">
        <f ca="1">+IF(COUNTIFS(AK$4:AK809,1,$M$4:$M809,$M810)=1,0,IF(S810*AB810&lt;$AI$1,1,0))</f>
        <v>0</v>
      </c>
      <c r="AL810">
        <f ca="1">+IF(COUNTIFS(AL$4:AL809,1,$M$4:$M809,$M810)=1,0,IF(T810*AC810&lt;$AI$1,1,0))</f>
        <v>0</v>
      </c>
      <c r="AM810">
        <f ca="1">+IF(COUNTIFS(AM$4:AM809,1,$M$4:$M809,$M810)=1,0,IF(U810*AD810&lt;$AI$1,1,0))</f>
        <v>0</v>
      </c>
      <c r="AN810">
        <f ca="1">+IF(COUNTIFS(AN$4:AN809,1,$M$4:$M809,$M810)=1,0,IF(V810*AE810&lt;$AI$1,1,0))</f>
        <v>0</v>
      </c>
      <c r="AO810">
        <f t="shared" ca="1" si="133"/>
        <v>0</v>
      </c>
      <c r="AQ810">
        <f ca="1">1*(COUNTIFS($M$4:$M809,M810,AO$4:AO809,1)&gt;0)</f>
        <v>1</v>
      </c>
      <c r="AR810" t="str">
        <f ca="1">+IF($AQ810=1,"",IFERROR(AVERAGEIFS($AG$3:$AN$3,$AG810:$AN810,1),""))</f>
        <v/>
      </c>
    </row>
    <row r="811" spans="2:44" x14ac:dyDescent="0.25">
      <c r="B811">
        <f t="shared" si="134"/>
        <v>808</v>
      </c>
      <c r="C811" s="5">
        <f>AVERAGEIFS(TimeSeries!809:809,TimeSeries!$1:$1,"&lt;="&amp;C$3,TimeSeries!$1:$1,"&gt;="&amp;C$2)</f>
        <v>115.2</v>
      </c>
      <c r="D811" s="5">
        <f>AVERAGEIFS(TimeSeries!809:809,TimeSeries!$1:$1,"&lt;="&amp;D$3,TimeSeries!$1:$1,"&gt;="&amp;D$2)</f>
        <v>118.7</v>
      </c>
      <c r="E811" s="5">
        <f>AVERAGEIFS(TimeSeries!809:809,TimeSeries!$1:$1,"&lt;="&amp;E$3,TimeSeries!$1:$1,"&gt;="&amp;E$2)</f>
        <v>120.1</v>
      </c>
      <c r="F811" s="5">
        <f>AVERAGEIFS(TimeSeries!809:809,TimeSeries!$1:$1,"&lt;="&amp;F$3,TimeSeries!$1:$1,"&gt;="&amp;F$2)</f>
        <v>120.1</v>
      </c>
      <c r="G811" s="5">
        <f>AVERAGEIFS(TimeSeries!809:809,TimeSeries!$1:$1,"&lt;="&amp;G$3,TimeSeries!$1:$1,"&gt;="&amp;G$2)</f>
        <v>120.1</v>
      </c>
      <c r="H811" s="5">
        <f>AVERAGEIFS(TimeSeries!809:809,TimeSeries!$1:$1,"&lt;="&amp;H$3,TimeSeries!$1:$1,"&gt;="&amp;H$2)</f>
        <v>115.1</v>
      </c>
      <c r="I811" s="5">
        <f>AVERAGEIFS(TimeSeries!809:809,TimeSeries!$1:$1,"&lt;="&amp;I$3,TimeSeries!$1:$1,"&gt;="&amp;I$2)</f>
        <v>111.55</v>
      </c>
      <c r="J811" s="5">
        <f>AVERAGEIFS(TimeSeries!809:809,TimeSeries!$1:$1,"&lt;="&amp;J$3,TimeSeries!$1:$1,"&gt;="&amp;J$2)</f>
        <v>113.1</v>
      </c>
      <c r="K811" s="5">
        <f>+TimeSeries!I809</f>
        <v>116.7375</v>
      </c>
      <c r="M811">
        <f>+INDEX(TimeSeries!$A:$ZZ,'TimeSeries - Formatted'!$B811+1,'TimeSeries - Formatted'!K$1)</f>
        <v>28</v>
      </c>
      <c r="O811" s="1">
        <f t="shared" si="135"/>
        <v>-0.19186250438442654</v>
      </c>
      <c r="P811" s="1">
        <f t="shared" si="136"/>
        <v>-0.17683772538141462</v>
      </c>
      <c r="Q811" s="1">
        <f t="shared" si="137"/>
        <v>-0.1871404399323181</v>
      </c>
      <c r="R811" s="1">
        <f t="shared" si="138"/>
        <v>-0.18438030560271645</v>
      </c>
      <c r="S811" s="1">
        <f t="shared" si="139"/>
        <v>-0.15600843288826438</v>
      </c>
      <c r="T811" s="1">
        <f t="shared" si="140"/>
        <v>-0.15305371596762329</v>
      </c>
      <c r="U811" s="1">
        <f t="shared" si="141"/>
        <v>-0.17032354034957231</v>
      </c>
      <c r="V811" s="1">
        <f t="shared" si="142"/>
        <v>-0.14898419864559831</v>
      </c>
      <c r="X811" s="2">
        <f ca="1">1*(IFERROR(MAX(OFFSET(O$1,MATCH($M811,$M:$M,0)-1,0,ROW()-MATCH($M811,$M:$M,0))),0)&gt;0)</f>
        <v>1</v>
      </c>
      <c r="Y811" s="2">
        <f ca="1">1*(IFERROR(MAX(OFFSET(P$1,MATCH($M811,$M:$M,0)-1,0,ROW()-MATCH($M811,$M:$M,0))),0)&gt;0)</f>
        <v>1</v>
      </c>
      <c r="Z811" s="2">
        <f ca="1">1*(IFERROR(MAX(OFFSET(Q$1,MATCH($M811,$M:$M,0)-1,0,ROW()-MATCH($M811,$M:$M,0))),0)&gt;0)</f>
        <v>1</v>
      </c>
      <c r="AA811" s="2">
        <f ca="1">1*(IFERROR(MAX(OFFSET(R$1,MATCH($M811,$M:$M,0)-1,0,ROW()-MATCH($M811,$M:$M,0))),0)&gt;0)</f>
        <v>1</v>
      </c>
      <c r="AB811" s="2">
        <f ca="1">1*(IFERROR(MAX(OFFSET(S$1,MATCH($M811,$M:$M,0)-1,0,ROW()-MATCH($M811,$M:$M,0))),0)&gt;0)</f>
        <v>1</v>
      </c>
      <c r="AC811" s="2">
        <f ca="1">1*(IFERROR(MAX(OFFSET(T$1,MATCH($M811,$M:$M,0)-1,0,ROW()-MATCH($M811,$M:$M,0))),0)&gt;0)</f>
        <v>1</v>
      </c>
      <c r="AD811" s="2">
        <f ca="1">1*(IFERROR(MAX(OFFSET(U$1,MATCH($M811,$M:$M,0)-1,0,ROW()-MATCH($M811,$M:$M,0))),0)&gt;0)</f>
        <v>1</v>
      </c>
      <c r="AE811" s="2">
        <f ca="1">1*(IFERROR(MAX(OFFSET(V$1,MATCH($M811,$M:$M,0)-1,0,ROW()-MATCH($M811,$M:$M,0))),0)&gt;0)</f>
        <v>1</v>
      </c>
      <c r="AG811">
        <f ca="1">+IF(COUNTIFS(AG$4:AG810,1,$M$4:$M810,$M811)=1,0,IF(O811*X811&lt;$AI$1,1,0))</f>
        <v>0</v>
      </c>
      <c r="AH811">
        <f ca="1">+IF(COUNTIFS(AH$4:AH810,1,$M$4:$M810,$M811)=1,0,IF(P811*Y811&lt;$AI$1,1,0))</f>
        <v>0</v>
      </c>
      <c r="AI811">
        <f ca="1">+IF(COUNTIFS(AI$4:AI810,1,$M$4:$M810,$M811)=1,0,IF(Q811*Z811&lt;$AI$1,1,0))</f>
        <v>0</v>
      </c>
      <c r="AJ811">
        <f ca="1">+IF(COUNTIFS(AJ$4:AJ810,1,$M$4:$M810,$M811)=1,0,IF(R811*AA811&lt;$AI$1,1,0))</f>
        <v>0</v>
      </c>
      <c r="AK811">
        <f ca="1">+IF(COUNTIFS(AK$4:AK810,1,$M$4:$M810,$M811)=1,0,IF(S811*AB811&lt;$AI$1,1,0))</f>
        <v>0</v>
      </c>
      <c r="AL811">
        <f ca="1">+IF(COUNTIFS(AL$4:AL810,1,$M$4:$M810,$M811)=1,0,IF(T811*AC811&lt;$AI$1,1,0))</f>
        <v>0</v>
      </c>
      <c r="AM811">
        <f ca="1">+IF(COUNTIFS(AM$4:AM810,1,$M$4:$M810,$M811)=1,0,IF(U811*AD811&lt;$AI$1,1,0))</f>
        <v>0</v>
      </c>
      <c r="AN811">
        <f ca="1">+IF(COUNTIFS(AN$4:AN810,1,$M$4:$M810,$M811)=1,0,IF(V811*AE811&lt;$AI$1,1,0))</f>
        <v>0</v>
      </c>
      <c r="AO811">
        <f t="shared" ca="1" si="133"/>
        <v>0</v>
      </c>
      <c r="AQ811">
        <f ca="1">1*(COUNTIFS($M$4:$M810,M811,AO$4:AO810,1)&gt;0)</f>
        <v>1</v>
      </c>
      <c r="AR811" t="str">
        <f ca="1">+IF($AQ811=1,"",IFERROR(AVERAGEIFS($AG$3:$AN$3,$AG811:$AN811,1),""))</f>
        <v/>
      </c>
    </row>
    <row r="812" spans="2:44" x14ac:dyDescent="0.25">
      <c r="B812">
        <f t="shared" si="134"/>
        <v>809</v>
      </c>
      <c r="C812" s="5">
        <f>AVERAGEIFS(TimeSeries!810:810,TimeSeries!$1:$1,"&lt;="&amp;C$3,TimeSeries!$1:$1,"&gt;="&amp;C$2)</f>
        <v>114.7</v>
      </c>
      <c r="D812" s="5">
        <f>AVERAGEIFS(TimeSeries!810:810,TimeSeries!$1:$1,"&lt;="&amp;D$3,TimeSeries!$1:$1,"&gt;="&amp;D$2)</f>
        <v>118.2</v>
      </c>
      <c r="E812" s="5">
        <f>AVERAGEIFS(TimeSeries!810:810,TimeSeries!$1:$1,"&lt;="&amp;E$3,TimeSeries!$1:$1,"&gt;="&amp;E$2)</f>
        <v>119.6</v>
      </c>
      <c r="F812" s="5">
        <f>AVERAGEIFS(TimeSeries!810:810,TimeSeries!$1:$1,"&lt;="&amp;F$3,TimeSeries!$1:$1,"&gt;="&amp;F$2)</f>
        <v>120.1</v>
      </c>
      <c r="G812" s="5">
        <f>AVERAGEIFS(TimeSeries!810:810,TimeSeries!$1:$1,"&lt;="&amp;G$3,TimeSeries!$1:$1,"&gt;="&amp;G$2)</f>
        <v>120.1</v>
      </c>
      <c r="H812" s="5">
        <f>AVERAGEIFS(TimeSeries!810:810,TimeSeries!$1:$1,"&lt;="&amp;H$3,TimeSeries!$1:$1,"&gt;="&amp;H$2)</f>
        <v>114.1</v>
      </c>
      <c r="I812" s="5">
        <f>AVERAGEIFS(TimeSeries!810:810,TimeSeries!$1:$1,"&lt;="&amp;I$3,TimeSeries!$1:$1,"&gt;="&amp;I$2)</f>
        <v>110.55</v>
      </c>
      <c r="J812" s="5">
        <f>AVERAGEIFS(TimeSeries!810:810,TimeSeries!$1:$1,"&lt;="&amp;J$3,TimeSeries!$1:$1,"&gt;="&amp;J$2)</f>
        <v>113.1</v>
      </c>
      <c r="K812" s="5">
        <f>+TimeSeries!I810</f>
        <v>116.2375</v>
      </c>
      <c r="M812">
        <f>+INDEX(TimeSeries!$A:$ZZ,'TimeSeries - Formatted'!$B812+1,'TimeSeries - Formatted'!K$1)</f>
        <v>28</v>
      </c>
      <c r="O812" s="1">
        <f t="shared" si="135"/>
        <v>-0.19537004559803584</v>
      </c>
      <c r="P812" s="1">
        <f t="shared" si="136"/>
        <v>-0.18030513176144236</v>
      </c>
      <c r="Q812" s="1">
        <f t="shared" si="137"/>
        <v>-0.19052453468697128</v>
      </c>
      <c r="R812" s="1">
        <f t="shared" si="138"/>
        <v>-0.18438030560271645</v>
      </c>
      <c r="S812" s="1">
        <f t="shared" si="139"/>
        <v>-0.15600843288826438</v>
      </c>
      <c r="T812" s="1">
        <f t="shared" si="140"/>
        <v>-0.16041206769683602</v>
      </c>
      <c r="U812" s="1">
        <f t="shared" si="141"/>
        <v>-0.17776124953514316</v>
      </c>
      <c r="V812" s="1">
        <f t="shared" si="142"/>
        <v>-0.14898419864559831</v>
      </c>
      <c r="X812" s="2">
        <f ca="1">1*(IFERROR(MAX(OFFSET(O$1,MATCH($M812,$M:$M,0)-1,0,ROW()-MATCH($M812,$M:$M,0))),0)&gt;0)</f>
        <v>1</v>
      </c>
      <c r="Y812" s="2">
        <f ca="1">1*(IFERROR(MAX(OFFSET(P$1,MATCH($M812,$M:$M,0)-1,0,ROW()-MATCH($M812,$M:$M,0))),0)&gt;0)</f>
        <v>1</v>
      </c>
      <c r="Z812" s="2">
        <f ca="1">1*(IFERROR(MAX(OFFSET(Q$1,MATCH($M812,$M:$M,0)-1,0,ROW()-MATCH($M812,$M:$M,0))),0)&gt;0)</f>
        <v>1</v>
      </c>
      <c r="AA812" s="2">
        <f ca="1">1*(IFERROR(MAX(OFFSET(R$1,MATCH($M812,$M:$M,0)-1,0,ROW()-MATCH($M812,$M:$M,0))),0)&gt;0)</f>
        <v>1</v>
      </c>
      <c r="AB812" s="2">
        <f ca="1">1*(IFERROR(MAX(OFFSET(S$1,MATCH($M812,$M:$M,0)-1,0,ROW()-MATCH($M812,$M:$M,0))),0)&gt;0)</f>
        <v>1</v>
      </c>
      <c r="AC812" s="2">
        <f ca="1">1*(IFERROR(MAX(OFFSET(T$1,MATCH($M812,$M:$M,0)-1,0,ROW()-MATCH($M812,$M:$M,0))),0)&gt;0)</f>
        <v>1</v>
      </c>
      <c r="AD812" s="2">
        <f ca="1">1*(IFERROR(MAX(OFFSET(U$1,MATCH($M812,$M:$M,0)-1,0,ROW()-MATCH($M812,$M:$M,0))),0)&gt;0)</f>
        <v>1</v>
      </c>
      <c r="AE812" s="2">
        <f ca="1">1*(IFERROR(MAX(OFFSET(V$1,MATCH($M812,$M:$M,0)-1,0,ROW()-MATCH($M812,$M:$M,0))),0)&gt;0)</f>
        <v>1</v>
      </c>
      <c r="AG812">
        <f ca="1">+IF(COUNTIFS(AG$4:AG811,1,$M$4:$M811,$M812)=1,0,IF(O812*X812&lt;$AI$1,1,0))</f>
        <v>0</v>
      </c>
      <c r="AH812">
        <f ca="1">+IF(COUNTIFS(AH$4:AH811,1,$M$4:$M811,$M812)=1,0,IF(P812*Y812&lt;$AI$1,1,0))</f>
        <v>0</v>
      </c>
      <c r="AI812">
        <f ca="1">+IF(COUNTIFS(AI$4:AI811,1,$M$4:$M811,$M812)=1,0,IF(Q812*Z812&lt;$AI$1,1,0))</f>
        <v>0</v>
      </c>
      <c r="AJ812">
        <f ca="1">+IF(COUNTIFS(AJ$4:AJ811,1,$M$4:$M811,$M812)=1,0,IF(R812*AA812&lt;$AI$1,1,0))</f>
        <v>0</v>
      </c>
      <c r="AK812">
        <f ca="1">+IF(COUNTIFS(AK$4:AK811,1,$M$4:$M811,$M812)=1,0,IF(S812*AB812&lt;$AI$1,1,0))</f>
        <v>0</v>
      </c>
      <c r="AL812">
        <f ca="1">+IF(COUNTIFS(AL$4:AL811,1,$M$4:$M811,$M812)=1,0,IF(T812*AC812&lt;$AI$1,1,0))</f>
        <v>0</v>
      </c>
      <c r="AM812">
        <f ca="1">+IF(COUNTIFS(AM$4:AM811,1,$M$4:$M811,$M812)=1,0,IF(U812*AD812&lt;$AI$1,1,0))</f>
        <v>0</v>
      </c>
      <c r="AN812">
        <f ca="1">+IF(COUNTIFS(AN$4:AN811,1,$M$4:$M811,$M812)=1,0,IF(V812*AE812&lt;$AI$1,1,0))</f>
        <v>0</v>
      </c>
      <c r="AO812">
        <f t="shared" ca="1" si="133"/>
        <v>0</v>
      </c>
      <c r="AQ812">
        <f ca="1">1*(COUNTIFS($M$4:$M811,M812,AO$4:AO811,1)&gt;0)</f>
        <v>1</v>
      </c>
      <c r="AR812" t="str">
        <f ca="1">+IF($AQ812=1,"",IFERROR(AVERAGEIFS($AG$3:$AN$3,$AG812:$AN812,1),""))</f>
        <v/>
      </c>
    </row>
    <row r="813" spans="2:44" x14ac:dyDescent="0.25">
      <c r="B813">
        <f t="shared" si="134"/>
        <v>810</v>
      </c>
      <c r="C813" s="5">
        <f>AVERAGEIFS(TimeSeries!811:811,TimeSeries!$1:$1,"&lt;="&amp;C$3,TimeSeries!$1:$1,"&gt;="&amp;C$2)</f>
        <v>114.7</v>
      </c>
      <c r="D813" s="5">
        <f>AVERAGEIFS(TimeSeries!811:811,TimeSeries!$1:$1,"&lt;="&amp;D$3,TimeSeries!$1:$1,"&gt;="&amp;D$2)</f>
        <v>118.2</v>
      </c>
      <c r="E813" s="5">
        <f>AVERAGEIFS(TimeSeries!811:811,TimeSeries!$1:$1,"&lt;="&amp;E$3,TimeSeries!$1:$1,"&gt;="&amp;E$2)</f>
        <v>119.6</v>
      </c>
      <c r="F813" s="5">
        <f>AVERAGEIFS(TimeSeries!811:811,TimeSeries!$1:$1,"&lt;="&amp;F$3,TimeSeries!$1:$1,"&gt;="&amp;F$2)</f>
        <v>120.6</v>
      </c>
      <c r="G813" s="5">
        <f>AVERAGEIFS(TimeSeries!811:811,TimeSeries!$1:$1,"&lt;="&amp;G$3,TimeSeries!$1:$1,"&gt;="&amp;G$2)</f>
        <v>119.9</v>
      </c>
      <c r="H813" s="5">
        <f>AVERAGEIFS(TimeSeries!811:811,TimeSeries!$1:$1,"&lt;="&amp;H$3,TimeSeries!$1:$1,"&gt;="&amp;H$2)</f>
        <v>113.4</v>
      </c>
      <c r="I813" s="5">
        <f>AVERAGEIFS(TimeSeries!811:811,TimeSeries!$1:$1,"&lt;="&amp;I$3,TimeSeries!$1:$1,"&gt;="&amp;I$2)</f>
        <v>110.55</v>
      </c>
      <c r="J813" s="5">
        <f>AVERAGEIFS(TimeSeries!811:811,TimeSeries!$1:$1,"&lt;="&amp;J$3,TimeSeries!$1:$1,"&gt;="&amp;J$2)</f>
        <v>113.1</v>
      </c>
      <c r="K813" s="5">
        <f>+TimeSeries!I811</f>
        <v>116.1875</v>
      </c>
      <c r="M813">
        <f>+INDEX(TimeSeries!$A:$ZZ,'TimeSeries - Formatted'!$B813+1,'TimeSeries - Formatted'!K$1)</f>
        <v>28</v>
      </c>
      <c r="O813" s="1">
        <f t="shared" si="135"/>
        <v>-0.19537004559803584</v>
      </c>
      <c r="P813" s="1">
        <f t="shared" si="136"/>
        <v>-0.18030513176144236</v>
      </c>
      <c r="Q813" s="1">
        <f t="shared" si="137"/>
        <v>-0.19052453468697128</v>
      </c>
      <c r="R813" s="1">
        <f t="shared" si="138"/>
        <v>-0.18098471986417664</v>
      </c>
      <c r="S813" s="1">
        <f t="shared" si="139"/>
        <v>-0.157413914265636</v>
      </c>
      <c r="T813" s="1">
        <f t="shared" si="140"/>
        <v>-0.16556291390728473</v>
      </c>
      <c r="U813" s="1">
        <f t="shared" si="141"/>
        <v>-0.17776124953514316</v>
      </c>
      <c r="V813" s="1">
        <f t="shared" si="142"/>
        <v>-0.14898419864559831</v>
      </c>
      <c r="X813" s="2">
        <f ca="1">1*(IFERROR(MAX(OFFSET(O$1,MATCH($M813,$M:$M,0)-1,0,ROW()-MATCH($M813,$M:$M,0))),0)&gt;0)</f>
        <v>1</v>
      </c>
      <c r="Y813" s="2">
        <f ca="1">1*(IFERROR(MAX(OFFSET(P$1,MATCH($M813,$M:$M,0)-1,0,ROW()-MATCH($M813,$M:$M,0))),0)&gt;0)</f>
        <v>1</v>
      </c>
      <c r="Z813" s="2">
        <f ca="1">1*(IFERROR(MAX(OFFSET(Q$1,MATCH($M813,$M:$M,0)-1,0,ROW()-MATCH($M813,$M:$M,0))),0)&gt;0)</f>
        <v>1</v>
      </c>
      <c r="AA813" s="2">
        <f ca="1">1*(IFERROR(MAX(OFFSET(R$1,MATCH($M813,$M:$M,0)-1,0,ROW()-MATCH($M813,$M:$M,0))),0)&gt;0)</f>
        <v>1</v>
      </c>
      <c r="AB813" s="2">
        <f ca="1">1*(IFERROR(MAX(OFFSET(S$1,MATCH($M813,$M:$M,0)-1,0,ROW()-MATCH($M813,$M:$M,0))),0)&gt;0)</f>
        <v>1</v>
      </c>
      <c r="AC813" s="2">
        <f ca="1">1*(IFERROR(MAX(OFFSET(T$1,MATCH($M813,$M:$M,0)-1,0,ROW()-MATCH($M813,$M:$M,0))),0)&gt;0)</f>
        <v>1</v>
      </c>
      <c r="AD813" s="2">
        <f ca="1">1*(IFERROR(MAX(OFFSET(U$1,MATCH($M813,$M:$M,0)-1,0,ROW()-MATCH($M813,$M:$M,0))),0)&gt;0)</f>
        <v>1</v>
      </c>
      <c r="AE813" s="2">
        <f ca="1">1*(IFERROR(MAX(OFFSET(V$1,MATCH($M813,$M:$M,0)-1,0,ROW()-MATCH($M813,$M:$M,0))),0)&gt;0)</f>
        <v>1</v>
      </c>
      <c r="AG813">
        <f ca="1">+IF(COUNTIFS(AG$4:AG812,1,$M$4:$M812,$M813)=1,0,IF(O813*X813&lt;$AI$1,1,0))</f>
        <v>0</v>
      </c>
      <c r="AH813">
        <f ca="1">+IF(COUNTIFS(AH$4:AH812,1,$M$4:$M812,$M813)=1,0,IF(P813*Y813&lt;$AI$1,1,0))</f>
        <v>0</v>
      </c>
      <c r="AI813">
        <f ca="1">+IF(COUNTIFS(AI$4:AI812,1,$M$4:$M812,$M813)=1,0,IF(Q813*Z813&lt;$AI$1,1,0))</f>
        <v>0</v>
      </c>
      <c r="AJ813">
        <f ca="1">+IF(COUNTIFS(AJ$4:AJ812,1,$M$4:$M812,$M813)=1,0,IF(R813*AA813&lt;$AI$1,1,0))</f>
        <v>0</v>
      </c>
      <c r="AK813">
        <f ca="1">+IF(COUNTIFS(AK$4:AK812,1,$M$4:$M812,$M813)=1,0,IF(S813*AB813&lt;$AI$1,1,0))</f>
        <v>0</v>
      </c>
      <c r="AL813">
        <f ca="1">+IF(COUNTIFS(AL$4:AL812,1,$M$4:$M812,$M813)=1,0,IF(T813*AC813&lt;$AI$1,1,0))</f>
        <v>0</v>
      </c>
      <c r="AM813">
        <f ca="1">+IF(COUNTIFS(AM$4:AM812,1,$M$4:$M812,$M813)=1,0,IF(U813*AD813&lt;$AI$1,1,0))</f>
        <v>0</v>
      </c>
      <c r="AN813">
        <f ca="1">+IF(COUNTIFS(AN$4:AN812,1,$M$4:$M812,$M813)=1,0,IF(V813*AE813&lt;$AI$1,1,0))</f>
        <v>0</v>
      </c>
      <c r="AO813">
        <f t="shared" ca="1" si="133"/>
        <v>0</v>
      </c>
      <c r="AQ813">
        <f ca="1">1*(COUNTIFS($M$4:$M812,M813,AO$4:AO812,1)&gt;0)</f>
        <v>1</v>
      </c>
      <c r="AR813" t="str">
        <f ca="1">+IF($AQ813=1,"",IFERROR(AVERAGEIFS($AG$3:$AN$3,$AG813:$AN813,1),""))</f>
        <v/>
      </c>
    </row>
    <row r="814" spans="2:44" x14ac:dyDescent="0.25">
      <c r="B814">
        <f t="shared" si="134"/>
        <v>811</v>
      </c>
      <c r="C814" s="5">
        <f>AVERAGEIFS(TimeSeries!812:812,TimeSeries!$1:$1,"&lt;="&amp;C$3,TimeSeries!$1:$1,"&gt;="&amp;C$2)</f>
        <v>114.2</v>
      </c>
      <c r="D814" s="5">
        <f>AVERAGEIFS(TimeSeries!812:812,TimeSeries!$1:$1,"&lt;="&amp;D$3,TimeSeries!$1:$1,"&gt;="&amp;D$2)</f>
        <v>118.7</v>
      </c>
      <c r="E814" s="5">
        <f>AVERAGEIFS(TimeSeries!812:812,TimeSeries!$1:$1,"&lt;="&amp;E$3,TimeSeries!$1:$1,"&gt;="&amp;E$2)</f>
        <v>120.1</v>
      </c>
      <c r="F814" s="5">
        <f>AVERAGEIFS(TimeSeries!812:812,TimeSeries!$1:$1,"&lt;="&amp;F$3,TimeSeries!$1:$1,"&gt;="&amp;F$2)</f>
        <v>120.6</v>
      </c>
      <c r="G814" s="5">
        <f>AVERAGEIFS(TimeSeries!812:812,TimeSeries!$1:$1,"&lt;="&amp;G$3,TimeSeries!$1:$1,"&gt;="&amp;G$2)</f>
        <v>119.9</v>
      </c>
      <c r="H814" s="5">
        <f>AVERAGEIFS(TimeSeries!812:812,TimeSeries!$1:$1,"&lt;="&amp;H$3,TimeSeries!$1:$1,"&gt;="&amp;H$2)</f>
        <v>112.9</v>
      </c>
      <c r="I814" s="5">
        <f>AVERAGEIFS(TimeSeries!812:812,TimeSeries!$1:$1,"&lt;="&amp;I$3,TimeSeries!$1:$1,"&gt;="&amp;I$2)</f>
        <v>110.05</v>
      </c>
      <c r="J814" s="5">
        <f>AVERAGEIFS(TimeSeries!812:812,TimeSeries!$1:$1,"&lt;="&amp;J$3,TimeSeries!$1:$1,"&gt;="&amp;J$2)</f>
        <v>113.1</v>
      </c>
      <c r="K814" s="5">
        <f>+TimeSeries!I812</f>
        <v>116.0625</v>
      </c>
      <c r="M814">
        <f>+INDEX(TimeSeries!$A:$ZZ,'TimeSeries - Formatted'!$B814+1,'TimeSeries - Formatted'!K$1)</f>
        <v>29</v>
      </c>
      <c r="O814" s="1">
        <f t="shared" si="135"/>
        <v>-0.19887758681164514</v>
      </c>
      <c r="P814" s="1">
        <f t="shared" si="136"/>
        <v>-0.17683772538141462</v>
      </c>
      <c r="Q814" s="1">
        <f t="shared" si="137"/>
        <v>-0.1871404399323181</v>
      </c>
      <c r="R814" s="1">
        <f t="shared" si="138"/>
        <v>-0.18098471986417664</v>
      </c>
      <c r="S814" s="1">
        <f t="shared" si="139"/>
        <v>-0.157413914265636</v>
      </c>
      <c r="T814" s="1">
        <f t="shared" si="140"/>
        <v>-0.16924208977189104</v>
      </c>
      <c r="U814" s="1">
        <f t="shared" si="141"/>
        <v>-0.18148010412792859</v>
      </c>
      <c r="V814" s="1">
        <f t="shared" si="142"/>
        <v>-0.14898419864559831</v>
      </c>
      <c r="X814" s="2">
        <f ca="1">1*(IFERROR(MAX(OFFSET(O$1,MATCH($M814,$M:$M,0)-1,0,ROW()-MATCH($M814,$M:$M,0))),0)&gt;0)</f>
        <v>0</v>
      </c>
      <c r="Y814" s="2">
        <f ca="1">1*(IFERROR(MAX(OFFSET(P$1,MATCH($M814,$M:$M,0)-1,0,ROW()-MATCH($M814,$M:$M,0))),0)&gt;0)</f>
        <v>0</v>
      </c>
      <c r="Z814" s="2">
        <f ca="1">1*(IFERROR(MAX(OFFSET(Q$1,MATCH($M814,$M:$M,0)-1,0,ROW()-MATCH($M814,$M:$M,0))),0)&gt;0)</f>
        <v>0</v>
      </c>
      <c r="AA814" s="2">
        <f ca="1">1*(IFERROR(MAX(OFFSET(R$1,MATCH($M814,$M:$M,0)-1,0,ROW()-MATCH($M814,$M:$M,0))),0)&gt;0)</f>
        <v>0</v>
      </c>
      <c r="AB814" s="2">
        <f ca="1">1*(IFERROR(MAX(OFFSET(S$1,MATCH($M814,$M:$M,0)-1,0,ROW()-MATCH($M814,$M:$M,0))),0)&gt;0)</f>
        <v>0</v>
      </c>
      <c r="AC814" s="2">
        <f ca="1">1*(IFERROR(MAX(OFFSET(T$1,MATCH($M814,$M:$M,0)-1,0,ROW()-MATCH($M814,$M:$M,0))),0)&gt;0)</f>
        <v>0</v>
      </c>
      <c r="AD814" s="2">
        <f ca="1">1*(IFERROR(MAX(OFFSET(U$1,MATCH($M814,$M:$M,0)-1,0,ROW()-MATCH($M814,$M:$M,0))),0)&gt;0)</f>
        <v>0</v>
      </c>
      <c r="AE814" s="2">
        <f ca="1">1*(IFERROR(MAX(OFFSET(V$1,MATCH($M814,$M:$M,0)-1,0,ROW()-MATCH($M814,$M:$M,0))),0)&gt;0)</f>
        <v>0</v>
      </c>
      <c r="AG814">
        <f ca="1">+IF(COUNTIFS(AG$4:AG813,1,$M$4:$M813,$M814)=1,0,IF(O814*X814&lt;$AI$1,1,0))</f>
        <v>0</v>
      </c>
      <c r="AH814">
        <f ca="1">+IF(COUNTIFS(AH$4:AH813,1,$M$4:$M813,$M814)=1,0,IF(P814*Y814&lt;$AI$1,1,0))</f>
        <v>0</v>
      </c>
      <c r="AI814">
        <f ca="1">+IF(COUNTIFS(AI$4:AI813,1,$M$4:$M813,$M814)=1,0,IF(Q814*Z814&lt;$AI$1,1,0))</f>
        <v>0</v>
      </c>
      <c r="AJ814">
        <f ca="1">+IF(COUNTIFS(AJ$4:AJ813,1,$M$4:$M813,$M814)=1,0,IF(R814*AA814&lt;$AI$1,1,0))</f>
        <v>0</v>
      </c>
      <c r="AK814">
        <f ca="1">+IF(COUNTIFS(AK$4:AK813,1,$M$4:$M813,$M814)=1,0,IF(S814*AB814&lt;$AI$1,1,0))</f>
        <v>0</v>
      </c>
      <c r="AL814">
        <f ca="1">+IF(COUNTIFS(AL$4:AL813,1,$M$4:$M813,$M814)=1,0,IF(T814*AC814&lt;$AI$1,1,0))</f>
        <v>0</v>
      </c>
      <c r="AM814">
        <f ca="1">+IF(COUNTIFS(AM$4:AM813,1,$M$4:$M813,$M814)=1,0,IF(U814*AD814&lt;$AI$1,1,0))</f>
        <v>0</v>
      </c>
      <c r="AN814">
        <f ca="1">+IF(COUNTIFS(AN$4:AN813,1,$M$4:$M813,$M814)=1,0,IF(V814*AE814&lt;$AI$1,1,0))</f>
        <v>0</v>
      </c>
      <c r="AO814">
        <f t="shared" ca="1" si="133"/>
        <v>0</v>
      </c>
      <c r="AQ814">
        <f>1*(COUNTIFS($M$4:$M813,M814,AO$4:AO813,1)&gt;0)</f>
        <v>0</v>
      </c>
      <c r="AR814" t="str">
        <f ca="1">+IF($AQ814=1,"",IFERROR(AVERAGEIFS($AG$3:$AN$3,$AG814:$AN814,1),""))</f>
        <v/>
      </c>
    </row>
    <row r="815" spans="2:44" x14ac:dyDescent="0.25">
      <c r="B815">
        <f t="shared" si="134"/>
        <v>812</v>
      </c>
      <c r="C815" s="5">
        <f>AVERAGEIFS(TimeSeries!813:813,TimeSeries!$1:$1,"&lt;="&amp;C$3,TimeSeries!$1:$1,"&gt;="&amp;C$2)</f>
        <v>115.4</v>
      </c>
      <c r="D815" s="5">
        <f>AVERAGEIFS(TimeSeries!813:813,TimeSeries!$1:$1,"&lt;="&amp;D$3,TimeSeries!$1:$1,"&gt;="&amp;D$2)</f>
        <v>119.9</v>
      </c>
      <c r="E815" s="5">
        <f>AVERAGEIFS(TimeSeries!813:813,TimeSeries!$1:$1,"&lt;="&amp;E$3,TimeSeries!$1:$1,"&gt;="&amp;E$2)</f>
        <v>121.3</v>
      </c>
      <c r="F815" s="5">
        <f>AVERAGEIFS(TimeSeries!813:813,TimeSeries!$1:$1,"&lt;="&amp;F$3,TimeSeries!$1:$1,"&gt;="&amp;F$2)</f>
        <v>121.8</v>
      </c>
      <c r="G815" s="5">
        <f>AVERAGEIFS(TimeSeries!813:813,TimeSeries!$1:$1,"&lt;="&amp;G$3,TimeSeries!$1:$1,"&gt;="&amp;G$2)</f>
        <v>120.4</v>
      </c>
      <c r="H815" s="5">
        <f>AVERAGEIFS(TimeSeries!813:813,TimeSeries!$1:$1,"&lt;="&amp;H$3,TimeSeries!$1:$1,"&gt;="&amp;H$2)</f>
        <v>112.9</v>
      </c>
      <c r="I815" s="5">
        <f>AVERAGEIFS(TimeSeries!813:813,TimeSeries!$1:$1,"&lt;="&amp;I$3,TimeSeries!$1:$1,"&gt;="&amp;I$2)</f>
        <v>110.05</v>
      </c>
      <c r="J815" s="5">
        <f>AVERAGEIFS(TimeSeries!813:813,TimeSeries!$1:$1,"&lt;="&amp;J$3,TimeSeries!$1:$1,"&gt;="&amp;J$2)</f>
        <v>113.1</v>
      </c>
      <c r="K815" s="5">
        <f>+TimeSeries!I813</f>
        <v>116.78749999999999</v>
      </c>
      <c r="M815">
        <f>+INDEX(TimeSeries!$A:$ZZ,'TimeSeries - Formatted'!$B815+1,'TimeSeries - Formatted'!K$1)</f>
        <v>29</v>
      </c>
      <c r="O815" s="1">
        <f t="shared" si="135"/>
        <v>-0.19045948789898282</v>
      </c>
      <c r="P815" s="1">
        <f t="shared" si="136"/>
        <v>-0.16851595006934805</v>
      </c>
      <c r="Q815" s="1">
        <f t="shared" si="137"/>
        <v>-0.17901861252115059</v>
      </c>
      <c r="R815" s="1">
        <f t="shared" si="138"/>
        <v>-0.17283531409168085</v>
      </c>
      <c r="S815" s="1">
        <f t="shared" si="139"/>
        <v>-0.15390021082220662</v>
      </c>
      <c r="T815" s="1">
        <f t="shared" si="140"/>
        <v>-0.16924208977189104</v>
      </c>
      <c r="U815" s="1">
        <f t="shared" si="141"/>
        <v>-0.18148010412792859</v>
      </c>
      <c r="V815" s="1">
        <f t="shared" si="142"/>
        <v>-0.14898419864559831</v>
      </c>
      <c r="X815" s="2">
        <f ca="1">1*(IFERROR(MAX(OFFSET(O$1,MATCH($M815,$M:$M,0)-1,0,ROW()-MATCH($M815,$M:$M,0))),0)&gt;0)</f>
        <v>0</v>
      </c>
      <c r="Y815" s="2">
        <f ca="1">1*(IFERROR(MAX(OFFSET(P$1,MATCH($M815,$M:$M,0)-1,0,ROW()-MATCH($M815,$M:$M,0))),0)&gt;0)</f>
        <v>0</v>
      </c>
      <c r="Z815" s="2">
        <f ca="1">1*(IFERROR(MAX(OFFSET(Q$1,MATCH($M815,$M:$M,0)-1,0,ROW()-MATCH($M815,$M:$M,0))),0)&gt;0)</f>
        <v>0</v>
      </c>
      <c r="AA815" s="2">
        <f ca="1">1*(IFERROR(MAX(OFFSET(R$1,MATCH($M815,$M:$M,0)-1,0,ROW()-MATCH($M815,$M:$M,0))),0)&gt;0)</f>
        <v>0</v>
      </c>
      <c r="AB815" s="2">
        <f ca="1">1*(IFERROR(MAX(OFFSET(S$1,MATCH($M815,$M:$M,0)-1,0,ROW()-MATCH($M815,$M:$M,0))),0)&gt;0)</f>
        <v>0</v>
      </c>
      <c r="AC815" s="2">
        <f ca="1">1*(IFERROR(MAX(OFFSET(T$1,MATCH($M815,$M:$M,0)-1,0,ROW()-MATCH($M815,$M:$M,0))),0)&gt;0)</f>
        <v>0</v>
      </c>
      <c r="AD815" s="2">
        <f ca="1">1*(IFERROR(MAX(OFFSET(U$1,MATCH($M815,$M:$M,0)-1,0,ROW()-MATCH($M815,$M:$M,0))),0)&gt;0)</f>
        <v>0</v>
      </c>
      <c r="AE815" s="2">
        <f ca="1">1*(IFERROR(MAX(OFFSET(V$1,MATCH($M815,$M:$M,0)-1,0,ROW()-MATCH($M815,$M:$M,0))),0)&gt;0)</f>
        <v>0</v>
      </c>
      <c r="AG815">
        <f ca="1">+IF(COUNTIFS(AG$4:AG814,1,$M$4:$M814,$M815)=1,0,IF(O815*X815&lt;$AI$1,1,0))</f>
        <v>0</v>
      </c>
      <c r="AH815">
        <f ca="1">+IF(COUNTIFS(AH$4:AH814,1,$M$4:$M814,$M815)=1,0,IF(P815*Y815&lt;$AI$1,1,0))</f>
        <v>0</v>
      </c>
      <c r="AI815">
        <f ca="1">+IF(COUNTIFS(AI$4:AI814,1,$M$4:$M814,$M815)=1,0,IF(Q815*Z815&lt;$AI$1,1,0))</f>
        <v>0</v>
      </c>
      <c r="AJ815">
        <f ca="1">+IF(COUNTIFS(AJ$4:AJ814,1,$M$4:$M814,$M815)=1,0,IF(R815*AA815&lt;$AI$1,1,0))</f>
        <v>0</v>
      </c>
      <c r="AK815">
        <f ca="1">+IF(COUNTIFS(AK$4:AK814,1,$M$4:$M814,$M815)=1,0,IF(S815*AB815&lt;$AI$1,1,0))</f>
        <v>0</v>
      </c>
      <c r="AL815">
        <f ca="1">+IF(COUNTIFS(AL$4:AL814,1,$M$4:$M814,$M815)=1,0,IF(T815*AC815&lt;$AI$1,1,0))</f>
        <v>0</v>
      </c>
      <c r="AM815">
        <f ca="1">+IF(COUNTIFS(AM$4:AM814,1,$M$4:$M814,$M815)=1,0,IF(U815*AD815&lt;$AI$1,1,0))</f>
        <v>0</v>
      </c>
      <c r="AN815">
        <f ca="1">+IF(COUNTIFS(AN$4:AN814,1,$M$4:$M814,$M815)=1,0,IF(V815*AE815&lt;$AI$1,1,0))</f>
        <v>0</v>
      </c>
      <c r="AO815">
        <f t="shared" ca="1" si="133"/>
        <v>0</v>
      </c>
      <c r="AQ815">
        <f ca="1">1*(COUNTIFS($M$4:$M814,M815,AO$4:AO814,1)&gt;0)</f>
        <v>0</v>
      </c>
      <c r="AR815" t="str">
        <f ca="1">+IF($AQ815=1,"",IFERROR(AVERAGEIFS($AG$3:$AN$3,$AG815:$AN815,1),""))</f>
        <v/>
      </c>
    </row>
    <row r="816" spans="2:44" x14ac:dyDescent="0.25">
      <c r="B816">
        <f t="shared" si="134"/>
        <v>813</v>
      </c>
      <c r="C816" s="5">
        <f>AVERAGEIFS(TimeSeries!814:814,TimeSeries!$1:$1,"&lt;="&amp;C$3,TimeSeries!$1:$1,"&gt;="&amp;C$2)</f>
        <v>116.6</v>
      </c>
      <c r="D816" s="5">
        <f>AVERAGEIFS(TimeSeries!814:814,TimeSeries!$1:$1,"&lt;="&amp;D$3,TimeSeries!$1:$1,"&gt;="&amp;D$2)</f>
        <v>121.1</v>
      </c>
      <c r="E816" s="5">
        <f>AVERAGEIFS(TimeSeries!814:814,TimeSeries!$1:$1,"&lt;="&amp;E$3,TimeSeries!$1:$1,"&gt;="&amp;E$2)</f>
        <v>122.5</v>
      </c>
      <c r="F816" s="5">
        <f>AVERAGEIFS(TimeSeries!814:814,TimeSeries!$1:$1,"&lt;="&amp;F$3,TimeSeries!$1:$1,"&gt;="&amp;F$2)</f>
        <v>123</v>
      </c>
      <c r="G816" s="5">
        <f>AVERAGEIFS(TimeSeries!814:814,TimeSeries!$1:$1,"&lt;="&amp;G$3,TimeSeries!$1:$1,"&gt;="&amp;G$2)</f>
        <v>120.9</v>
      </c>
      <c r="H816" s="5">
        <f>AVERAGEIFS(TimeSeries!814:814,TimeSeries!$1:$1,"&lt;="&amp;H$3,TimeSeries!$1:$1,"&gt;="&amp;H$2)</f>
        <v>113.4</v>
      </c>
      <c r="I816" s="5">
        <f>AVERAGEIFS(TimeSeries!814:814,TimeSeries!$1:$1,"&lt;="&amp;I$3,TimeSeries!$1:$1,"&gt;="&amp;I$2)</f>
        <v>110.55</v>
      </c>
      <c r="J816" s="5">
        <f>AVERAGEIFS(TimeSeries!814:814,TimeSeries!$1:$1,"&lt;="&amp;J$3,TimeSeries!$1:$1,"&gt;="&amp;J$2)</f>
        <v>113.1</v>
      </c>
      <c r="K816" s="5">
        <f>+TimeSeries!I814</f>
        <v>117.63749999999999</v>
      </c>
      <c r="M816">
        <f>+INDEX(TimeSeries!$A:$ZZ,'TimeSeries - Formatted'!$B816+1,'TimeSeries - Formatted'!K$1)</f>
        <v>29</v>
      </c>
      <c r="O816" s="1">
        <f t="shared" si="135"/>
        <v>-0.18204138898632072</v>
      </c>
      <c r="P816" s="1">
        <f t="shared" si="136"/>
        <v>-0.16019417475728148</v>
      </c>
      <c r="Q816" s="1">
        <f t="shared" si="137"/>
        <v>-0.17089678510998307</v>
      </c>
      <c r="R816" s="1">
        <f t="shared" si="138"/>
        <v>-0.16468590831918506</v>
      </c>
      <c r="S816" s="1">
        <f t="shared" si="139"/>
        <v>-0.15038650737877723</v>
      </c>
      <c r="T816" s="1">
        <f t="shared" si="140"/>
        <v>-0.16556291390728473</v>
      </c>
      <c r="U816" s="1">
        <f t="shared" si="141"/>
        <v>-0.17776124953514316</v>
      </c>
      <c r="V816" s="1">
        <f t="shared" si="142"/>
        <v>-0.14898419864559831</v>
      </c>
      <c r="X816" s="2">
        <f ca="1">1*(IFERROR(MAX(OFFSET(O$1,MATCH($M816,$M:$M,0)-1,0,ROW()-MATCH($M816,$M:$M,0))),0)&gt;0)</f>
        <v>0</v>
      </c>
      <c r="Y816" s="2">
        <f ca="1">1*(IFERROR(MAX(OFFSET(P$1,MATCH($M816,$M:$M,0)-1,0,ROW()-MATCH($M816,$M:$M,0))),0)&gt;0)</f>
        <v>0</v>
      </c>
      <c r="Z816" s="2">
        <f ca="1">1*(IFERROR(MAX(OFFSET(Q$1,MATCH($M816,$M:$M,0)-1,0,ROW()-MATCH($M816,$M:$M,0))),0)&gt;0)</f>
        <v>0</v>
      </c>
      <c r="AA816" s="2">
        <f ca="1">1*(IFERROR(MAX(OFFSET(R$1,MATCH($M816,$M:$M,0)-1,0,ROW()-MATCH($M816,$M:$M,0))),0)&gt;0)</f>
        <v>0</v>
      </c>
      <c r="AB816" s="2">
        <f ca="1">1*(IFERROR(MAX(OFFSET(S$1,MATCH($M816,$M:$M,0)-1,0,ROW()-MATCH($M816,$M:$M,0))),0)&gt;0)</f>
        <v>0</v>
      </c>
      <c r="AC816" s="2">
        <f ca="1">1*(IFERROR(MAX(OFFSET(T$1,MATCH($M816,$M:$M,0)-1,0,ROW()-MATCH($M816,$M:$M,0))),0)&gt;0)</f>
        <v>0</v>
      </c>
      <c r="AD816" s="2">
        <f ca="1">1*(IFERROR(MAX(OFFSET(U$1,MATCH($M816,$M:$M,0)-1,0,ROW()-MATCH($M816,$M:$M,0))),0)&gt;0)</f>
        <v>0</v>
      </c>
      <c r="AE816" s="2">
        <f ca="1">1*(IFERROR(MAX(OFFSET(V$1,MATCH($M816,$M:$M,0)-1,0,ROW()-MATCH($M816,$M:$M,0))),0)&gt;0)</f>
        <v>0</v>
      </c>
      <c r="AG816">
        <f ca="1">+IF(COUNTIFS(AG$4:AG815,1,$M$4:$M815,$M816)=1,0,IF(O816*X816&lt;$AI$1,1,0))</f>
        <v>0</v>
      </c>
      <c r="AH816">
        <f ca="1">+IF(COUNTIFS(AH$4:AH815,1,$M$4:$M815,$M816)=1,0,IF(P816*Y816&lt;$AI$1,1,0))</f>
        <v>0</v>
      </c>
      <c r="AI816">
        <f ca="1">+IF(COUNTIFS(AI$4:AI815,1,$M$4:$M815,$M816)=1,0,IF(Q816*Z816&lt;$AI$1,1,0))</f>
        <v>0</v>
      </c>
      <c r="AJ816">
        <f ca="1">+IF(COUNTIFS(AJ$4:AJ815,1,$M$4:$M815,$M816)=1,0,IF(R816*AA816&lt;$AI$1,1,0))</f>
        <v>0</v>
      </c>
      <c r="AK816">
        <f ca="1">+IF(COUNTIFS(AK$4:AK815,1,$M$4:$M815,$M816)=1,0,IF(S816*AB816&lt;$AI$1,1,0))</f>
        <v>0</v>
      </c>
      <c r="AL816">
        <f ca="1">+IF(COUNTIFS(AL$4:AL815,1,$M$4:$M815,$M816)=1,0,IF(T816*AC816&lt;$AI$1,1,0))</f>
        <v>0</v>
      </c>
      <c r="AM816">
        <f ca="1">+IF(COUNTIFS(AM$4:AM815,1,$M$4:$M815,$M816)=1,0,IF(U816*AD816&lt;$AI$1,1,0))</f>
        <v>0</v>
      </c>
      <c r="AN816">
        <f ca="1">+IF(COUNTIFS(AN$4:AN815,1,$M$4:$M815,$M816)=1,0,IF(V816*AE816&lt;$AI$1,1,0))</f>
        <v>0</v>
      </c>
      <c r="AO816">
        <f t="shared" ca="1" si="133"/>
        <v>0</v>
      </c>
      <c r="AQ816">
        <f ca="1">1*(COUNTIFS($M$4:$M815,M816,AO$4:AO815,1)&gt;0)</f>
        <v>0</v>
      </c>
      <c r="AR816" t="str">
        <f ca="1">+IF($AQ816=1,"",IFERROR(AVERAGEIFS($AG$3:$AN$3,$AG816:$AN816,1),""))</f>
        <v/>
      </c>
    </row>
    <row r="817" spans="2:44" x14ac:dyDescent="0.25">
      <c r="B817">
        <f t="shared" si="134"/>
        <v>814</v>
      </c>
      <c r="C817" s="5">
        <f>AVERAGEIFS(TimeSeries!815:815,TimeSeries!$1:$1,"&lt;="&amp;C$3,TimeSeries!$1:$1,"&gt;="&amp;C$2)</f>
        <v>119</v>
      </c>
      <c r="D817" s="5">
        <f>AVERAGEIFS(TimeSeries!815:815,TimeSeries!$1:$1,"&lt;="&amp;D$3,TimeSeries!$1:$1,"&gt;="&amp;D$2)</f>
        <v>123.5</v>
      </c>
      <c r="E817" s="5">
        <f>AVERAGEIFS(TimeSeries!815:815,TimeSeries!$1:$1,"&lt;="&amp;E$3,TimeSeries!$1:$1,"&gt;="&amp;E$2)</f>
        <v>124.95</v>
      </c>
      <c r="F817" s="5">
        <f>AVERAGEIFS(TimeSeries!815:815,TimeSeries!$1:$1,"&lt;="&amp;F$3,TimeSeries!$1:$1,"&gt;="&amp;F$2)</f>
        <v>126.45</v>
      </c>
      <c r="G817" s="5">
        <f>AVERAGEIFS(TimeSeries!815:815,TimeSeries!$1:$1,"&lt;="&amp;G$3,TimeSeries!$1:$1,"&gt;="&amp;G$2)</f>
        <v>122.9</v>
      </c>
      <c r="H817" s="5">
        <f>AVERAGEIFS(TimeSeries!815:815,TimeSeries!$1:$1,"&lt;="&amp;H$3,TimeSeries!$1:$1,"&gt;="&amp;H$2)</f>
        <v>114.4</v>
      </c>
      <c r="I817" s="5">
        <f>AVERAGEIFS(TimeSeries!815:815,TimeSeries!$1:$1,"&lt;="&amp;I$3,TimeSeries!$1:$1,"&gt;="&amp;I$2)</f>
        <v>111.55</v>
      </c>
      <c r="J817" s="5">
        <f>AVERAGEIFS(TimeSeries!815:815,TimeSeries!$1:$1,"&lt;="&amp;J$3,TimeSeries!$1:$1,"&gt;="&amp;J$2)</f>
        <v>113.1</v>
      </c>
      <c r="K817" s="5">
        <f>+TimeSeries!I815</f>
        <v>119.6</v>
      </c>
      <c r="M817">
        <f>+INDEX(TimeSeries!$A:$ZZ,'TimeSeries - Formatted'!$B817+1,'TimeSeries - Formatted'!K$1)</f>
        <v>29</v>
      </c>
      <c r="O817" s="1">
        <f t="shared" si="135"/>
        <v>-0.16520519116099619</v>
      </c>
      <c r="P817" s="1">
        <f t="shared" si="136"/>
        <v>-0.14265879902811529</v>
      </c>
      <c r="Q817" s="1">
        <f t="shared" si="137"/>
        <v>-0.1367875647668394</v>
      </c>
      <c r="R817" s="1">
        <f t="shared" si="138"/>
        <v>-0.1412563667232597</v>
      </c>
      <c r="S817" s="1">
        <f t="shared" si="139"/>
        <v>-0.13633169360505981</v>
      </c>
      <c r="T817" s="1">
        <f t="shared" si="140"/>
        <v>-0.15820456217807211</v>
      </c>
      <c r="U817" s="1">
        <f t="shared" si="141"/>
        <v>-0.17032354034957231</v>
      </c>
      <c r="V817" s="1">
        <f t="shared" si="142"/>
        <v>-0.14898419864559831</v>
      </c>
      <c r="X817" s="2">
        <f ca="1">1*(IFERROR(MAX(OFFSET(O$1,MATCH($M817,$M:$M,0)-1,0,ROW()-MATCH($M817,$M:$M,0))),0)&gt;0)</f>
        <v>0</v>
      </c>
      <c r="Y817" s="2">
        <f ca="1">1*(IFERROR(MAX(OFFSET(P$1,MATCH($M817,$M:$M,0)-1,0,ROW()-MATCH($M817,$M:$M,0))),0)&gt;0)</f>
        <v>0</v>
      </c>
      <c r="Z817" s="2">
        <f ca="1">1*(IFERROR(MAX(OFFSET(Q$1,MATCH($M817,$M:$M,0)-1,0,ROW()-MATCH($M817,$M:$M,0))),0)&gt;0)</f>
        <v>0</v>
      </c>
      <c r="AA817" s="2">
        <f ca="1">1*(IFERROR(MAX(OFFSET(R$1,MATCH($M817,$M:$M,0)-1,0,ROW()-MATCH($M817,$M:$M,0))),0)&gt;0)</f>
        <v>0</v>
      </c>
      <c r="AB817" s="2">
        <f ca="1">1*(IFERROR(MAX(OFFSET(S$1,MATCH($M817,$M:$M,0)-1,0,ROW()-MATCH($M817,$M:$M,0))),0)&gt;0)</f>
        <v>0</v>
      </c>
      <c r="AC817" s="2">
        <f ca="1">1*(IFERROR(MAX(OFFSET(T$1,MATCH($M817,$M:$M,0)-1,0,ROW()-MATCH($M817,$M:$M,0))),0)&gt;0)</f>
        <v>0</v>
      </c>
      <c r="AD817" s="2">
        <f ca="1">1*(IFERROR(MAX(OFFSET(U$1,MATCH($M817,$M:$M,0)-1,0,ROW()-MATCH($M817,$M:$M,0))),0)&gt;0)</f>
        <v>0</v>
      </c>
      <c r="AE817" s="2">
        <f ca="1">1*(IFERROR(MAX(OFFSET(V$1,MATCH($M817,$M:$M,0)-1,0,ROW()-MATCH($M817,$M:$M,0))),0)&gt;0)</f>
        <v>0</v>
      </c>
      <c r="AG817">
        <f ca="1">+IF(COUNTIFS(AG$4:AG816,1,$M$4:$M816,$M817)=1,0,IF(O817*X817&lt;$AI$1,1,0))</f>
        <v>0</v>
      </c>
      <c r="AH817">
        <f ca="1">+IF(COUNTIFS(AH$4:AH816,1,$M$4:$M816,$M817)=1,0,IF(P817*Y817&lt;$AI$1,1,0))</f>
        <v>0</v>
      </c>
      <c r="AI817">
        <f ca="1">+IF(COUNTIFS(AI$4:AI816,1,$M$4:$M816,$M817)=1,0,IF(Q817*Z817&lt;$AI$1,1,0))</f>
        <v>0</v>
      </c>
      <c r="AJ817">
        <f ca="1">+IF(COUNTIFS(AJ$4:AJ816,1,$M$4:$M816,$M817)=1,0,IF(R817*AA817&lt;$AI$1,1,0))</f>
        <v>0</v>
      </c>
      <c r="AK817">
        <f ca="1">+IF(COUNTIFS(AK$4:AK816,1,$M$4:$M816,$M817)=1,0,IF(S817*AB817&lt;$AI$1,1,0))</f>
        <v>0</v>
      </c>
      <c r="AL817">
        <f ca="1">+IF(COUNTIFS(AL$4:AL816,1,$M$4:$M816,$M817)=1,0,IF(T817*AC817&lt;$AI$1,1,0))</f>
        <v>0</v>
      </c>
      <c r="AM817">
        <f ca="1">+IF(COUNTIFS(AM$4:AM816,1,$M$4:$M816,$M817)=1,0,IF(U817*AD817&lt;$AI$1,1,0))</f>
        <v>0</v>
      </c>
      <c r="AN817">
        <f ca="1">+IF(COUNTIFS(AN$4:AN816,1,$M$4:$M816,$M817)=1,0,IF(V817*AE817&lt;$AI$1,1,0))</f>
        <v>0</v>
      </c>
      <c r="AO817">
        <f t="shared" ca="1" si="133"/>
        <v>0</v>
      </c>
      <c r="AQ817">
        <f ca="1">1*(COUNTIFS($M$4:$M816,M817,AO$4:AO816,1)&gt;0)</f>
        <v>0</v>
      </c>
      <c r="AR817" t="str">
        <f ca="1">+IF($AQ817=1,"",IFERROR(AVERAGEIFS($AG$3:$AN$3,$AG817:$AN817,1),""))</f>
        <v/>
      </c>
    </row>
    <row r="818" spans="2:44" x14ac:dyDescent="0.25">
      <c r="B818">
        <f t="shared" si="134"/>
        <v>815</v>
      </c>
      <c r="C818" s="5">
        <f>AVERAGEIFS(TimeSeries!816:816,TimeSeries!$1:$1,"&lt;="&amp;C$3,TimeSeries!$1:$1,"&gt;="&amp;C$2)</f>
        <v>121.95</v>
      </c>
      <c r="D818" s="5">
        <f>AVERAGEIFS(TimeSeries!816:816,TimeSeries!$1:$1,"&lt;="&amp;D$3,TimeSeries!$1:$1,"&gt;="&amp;D$2)</f>
        <v>126.45</v>
      </c>
      <c r="E818" s="5">
        <f>AVERAGEIFS(TimeSeries!816:816,TimeSeries!$1:$1,"&lt;="&amp;E$3,TimeSeries!$1:$1,"&gt;="&amp;E$2)</f>
        <v>127.85</v>
      </c>
      <c r="F818" s="5">
        <f>AVERAGEIFS(TimeSeries!816:816,TimeSeries!$1:$1,"&lt;="&amp;F$3,TimeSeries!$1:$1,"&gt;="&amp;F$2)</f>
        <v>131.35</v>
      </c>
      <c r="G818" s="5">
        <f>AVERAGEIFS(TimeSeries!816:816,TimeSeries!$1:$1,"&lt;="&amp;G$3,TimeSeries!$1:$1,"&gt;="&amp;G$2)</f>
        <v>127.1</v>
      </c>
      <c r="H818" s="5">
        <f>AVERAGEIFS(TimeSeries!816:816,TimeSeries!$1:$1,"&lt;="&amp;H$3,TimeSeries!$1:$1,"&gt;="&amp;H$2)</f>
        <v>116.1</v>
      </c>
      <c r="I818" s="5">
        <f>AVERAGEIFS(TimeSeries!816:816,TimeSeries!$1:$1,"&lt;="&amp;I$3,TimeSeries!$1:$1,"&gt;="&amp;I$2)</f>
        <v>115.4</v>
      </c>
      <c r="J818" s="5">
        <f>AVERAGEIFS(TimeSeries!816:816,TimeSeries!$1:$1,"&lt;="&amp;J$3,TimeSeries!$1:$1,"&gt;="&amp;J$2)</f>
        <v>118.8</v>
      </c>
      <c r="K818" s="5">
        <f>+TimeSeries!I816</f>
        <v>123.075</v>
      </c>
      <c r="M818">
        <f>+INDEX(TimeSeries!$A:$ZZ,'TimeSeries - Formatted'!$B818+1,'TimeSeries - Formatted'!K$1)</f>
        <v>29</v>
      </c>
      <c r="O818" s="1">
        <f t="shared" si="135"/>
        <v>-0.11822125813449025</v>
      </c>
      <c r="P818" s="1">
        <f t="shared" si="136"/>
        <v>-6.1943620178041559E-2</v>
      </c>
      <c r="Q818" s="1">
        <f t="shared" si="137"/>
        <v>-5.1557863501483836E-2</v>
      </c>
      <c r="R818" s="1">
        <f t="shared" si="138"/>
        <v>-5.7071069633883864E-2</v>
      </c>
      <c r="S818" s="1">
        <f t="shared" si="139"/>
        <v>-7.8317621464829679E-2</v>
      </c>
      <c r="T818" s="1">
        <f t="shared" si="140"/>
        <v>-0.14569536423841067</v>
      </c>
      <c r="U818" s="1">
        <f t="shared" si="141"/>
        <v>-0.14168835998512441</v>
      </c>
      <c r="V818" s="1">
        <f t="shared" si="142"/>
        <v>-0.10609480812641092</v>
      </c>
      <c r="X818" s="2">
        <f ca="1">1*(IFERROR(MAX(OFFSET(O$1,MATCH($M818,$M:$M,0)-1,0,ROW()-MATCH($M818,$M:$M,0))),0)&gt;0)</f>
        <v>0</v>
      </c>
      <c r="Y818" s="2">
        <f ca="1">1*(IFERROR(MAX(OFFSET(P$1,MATCH($M818,$M:$M,0)-1,0,ROW()-MATCH($M818,$M:$M,0))),0)&gt;0)</f>
        <v>0</v>
      </c>
      <c r="Z818" s="2">
        <f ca="1">1*(IFERROR(MAX(OFFSET(Q$1,MATCH($M818,$M:$M,0)-1,0,ROW()-MATCH($M818,$M:$M,0))),0)&gt;0)</f>
        <v>0</v>
      </c>
      <c r="AA818" s="2">
        <f ca="1">1*(IFERROR(MAX(OFFSET(R$1,MATCH($M818,$M:$M,0)-1,0,ROW()-MATCH($M818,$M:$M,0))),0)&gt;0)</f>
        <v>0</v>
      </c>
      <c r="AB818" s="2">
        <f ca="1">1*(IFERROR(MAX(OFFSET(S$1,MATCH($M818,$M:$M,0)-1,0,ROW()-MATCH($M818,$M:$M,0))),0)&gt;0)</f>
        <v>0</v>
      </c>
      <c r="AC818" s="2">
        <f ca="1">1*(IFERROR(MAX(OFFSET(T$1,MATCH($M818,$M:$M,0)-1,0,ROW()-MATCH($M818,$M:$M,0))),0)&gt;0)</f>
        <v>0</v>
      </c>
      <c r="AD818" s="2">
        <f ca="1">1*(IFERROR(MAX(OFFSET(U$1,MATCH($M818,$M:$M,0)-1,0,ROW()-MATCH($M818,$M:$M,0))),0)&gt;0)</f>
        <v>0</v>
      </c>
      <c r="AE818" s="2">
        <f ca="1">1*(IFERROR(MAX(OFFSET(V$1,MATCH($M818,$M:$M,0)-1,0,ROW()-MATCH($M818,$M:$M,0))),0)&gt;0)</f>
        <v>0</v>
      </c>
      <c r="AG818">
        <f ca="1">+IF(COUNTIFS(AG$4:AG817,1,$M$4:$M817,$M818)=1,0,IF(O818*X818&lt;$AI$1,1,0))</f>
        <v>0</v>
      </c>
      <c r="AH818">
        <f ca="1">+IF(COUNTIFS(AH$4:AH817,1,$M$4:$M817,$M818)=1,0,IF(P818*Y818&lt;$AI$1,1,0))</f>
        <v>0</v>
      </c>
      <c r="AI818">
        <f ca="1">+IF(COUNTIFS(AI$4:AI817,1,$M$4:$M817,$M818)=1,0,IF(Q818*Z818&lt;$AI$1,1,0))</f>
        <v>0</v>
      </c>
      <c r="AJ818">
        <f ca="1">+IF(COUNTIFS(AJ$4:AJ817,1,$M$4:$M817,$M818)=1,0,IF(R818*AA818&lt;$AI$1,1,0))</f>
        <v>0</v>
      </c>
      <c r="AK818">
        <f ca="1">+IF(COUNTIFS(AK$4:AK817,1,$M$4:$M817,$M818)=1,0,IF(S818*AB818&lt;$AI$1,1,0))</f>
        <v>0</v>
      </c>
      <c r="AL818">
        <f ca="1">+IF(COUNTIFS(AL$4:AL817,1,$M$4:$M817,$M818)=1,0,IF(T818*AC818&lt;$AI$1,1,0))</f>
        <v>0</v>
      </c>
      <c r="AM818">
        <f ca="1">+IF(COUNTIFS(AM$4:AM817,1,$M$4:$M817,$M818)=1,0,IF(U818*AD818&lt;$AI$1,1,0))</f>
        <v>0</v>
      </c>
      <c r="AN818">
        <f ca="1">+IF(COUNTIFS(AN$4:AN817,1,$M$4:$M817,$M818)=1,0,IF(V818*AE818&lt;$AI$1,1,0))</f>
        <v>0</v>
      </c>
      <c r="AO818">
        <f t="shared" ca="1" si="133"/>
        <v>0</v>
      </c>
      <c r="AQ818">
        <f ca="1">1*(COUNTIFS($M$4:$M817,M818,AO$4:AO817,1)&gt;0)</f>
        <v>0</v>
      </c>
      <c r="AR818" t="str">
        <f ca="1">+IF($AQ818=1,"",IFERROR(AVERAGEIFS($AG$3:$AN$3,$AG818:$AN818,1),""))</f>
        <v/>
      </c>
    </row>
    <row r="819" spans="2:44" x14ac:dyDescent="0.25">
      <c r="B819">
        <f t="shared" si="134"/>
        <v>816</v>
      </c>
      <c r="C819" s="5">
        <f>AVERAGEIFS(TimeSeries!817:817,TimeSeries!$1:$1,"&lt;="&amp;C$3,TimeSeries!$1:$1,"&gt;="&amp;C$2)</f>
        <v>124.85</v>
      </c>
      <c r="D819" s="5">
        <f>AVERAGEIFS(TimeSeries!817:817,TimeSeries!$1:$1,"&lt;="&amp;D$3,TimeSeries!$1:$1,"&gt;="&amp;D$2)</f>
        <v>128.85</v>
      </c>
      <c r="E819" s="5">
        <f>AVERAGEIFS(TimeSeries!817:817,TimeSeries!$1:$1,"&lt;="&amp;E$3,TimeSeries!$1:$1,"&gt;="&amp;E$2)</f>
        <v>130.25</v>
      </c>
      <c r="F819" s="5">
        <f>AVERAGEIFS(TimeSeries!817:817,TimeSeries!$1:$1,"&lt;="&amp;F$3,TimeSeries!$1:$1,"&gt;="&amp;F$2)</f>
        <v>133.25</v>
      </c>
      <c r="G819" s="5">
        <f>AVERAGEIFS(TimeSeries!817:817,TimeSeries!$1:$1,"&lt;="&amp;G$3,TimeSeries!$1:$1,"&gt;="&amp;G$2)</f>
        <v>128.30000000000001</v>
      </c>
      <c r="H819" s="5">
        <f>AVERAGEIFS(TimeSeries!817:817,TimeSeries!$1:$1,"&lt;="&amp;H$3,TimeSeries!$1:$1,"&gt;="&amp;H$2)</f>
        <v>117.8</v>
      </c>
      <c r="I819" s="5">
        <f>AVERAGEIFS(TimeSeries!817:817,TimeSeries!$1:$1,"&lt;="&amp;I$3,TimeSeries!$1:$1,"&gt;="&amp;I$2)</f>
        <v>117.1</v>
      </c>
      <c r="J819" s="5">
        <f>AVERAGEIFS(TimeSeries!817:817,TimeSeries!$1:$1,"&lt;="&amp;J$3,TimeSeries!$1:$1,"&gt;="&amp;J$2)</f>
        <v>120.2</v>
      </c>
      <c r="K819" s="5">
        <f>+TimeSeries!I817</f>
        <v>125.125</v>
      </c>
      <c r="M819">
        <f>+INDEX(TimeSeries!$A:$ZZ,'TimeSeries - Formatted'!$B819+1,'TimeSeries - Formatted'!K$1)</f>
        <v>29</v>
      </c>
      <c r="O819" s="1">
        <f t="shared" si="135"/>
        <v>-2.9537504858142327E-2</v>
      </c>
      <c r="P819" s="1">
        <f t="shared" si="136"/>
        <v>1.8979833926453082E-2</v>
      </c>
      <c r="Q819" s="1">
        <f t="shared" si="137"/>
        <v>1.8771998435666903E-2</v>
      </c>
      <c r="R819" s="1">
        <f t="shared" si="138"/>
        <v>1.4465169394746846E-2</v>
      </c>
      <c r="S819" s="1">
        <f t="shared" si="139"/>
        <v>-2.3220403502093534E-2</v>
      </c>
      <c r="T819" s="1">
        <f t="shared" si="140"/>
        <v>-8.9292616930807922E-2</v>
      </c>
      <c r="U819" s="1">
        <f t="shared" si="141"/>
        <v>-7.9764243614931285E-2</v>
      </c>
      <c r="V819" s="1">
        <f t="shared" si="142"/>
        <v>-3.4538152610441797E-2</v>
      </c>
      <c r="X819" s="2">
        <f ca="1">1*(IFERROR(MAX(OFFSET(O$1,MATCH($M819,$M:$M,0)-1,0,ROW()-MATCH($M819,$M:$M,0))),0)&gt;0)</f>
        <v>0</v>
      </c>
      <c r="Y819" s="2">
        <f ca="1">1*(IFERROR(MAX(OFFSET(P$1,MATCH($M819,$M:$M,0)-1,0,ROW()-MATCH($M819,$M:$M,0))),0)&gt;0)</f>
        <v>0</v>
      </c>
      <c r="Z819" s="2">
        <f ca="1">1*(IFERROR(MAX(OFFSET(Q$1,MATCH($M819,$M:$M,0)-1,0,ROW()-MATCH($M819,$M:$M,0))),0)&gt;0)</f>
        <v>0</v>
      </c>
      <c r="AA819" s="2">
        <f ca="1">1*(IFERROR(MAX(OFFSET(R$1,MATCH($M819,$M:$M,0)-1,0,ROW()-MATCH($M819,$M:$M,0))),0)&gt;0)</f>
        <v>0</v>
      </c>
      <c r="AB819" s="2">
        <f ca="1">1*(IFERROR(MAX(OFFSET(S$1,MATCH($M819,$M:$M,0)-1,0,ROW()-MATCH($M819,$M:$M,0))),0)&gt;0)</f>
        <v>0</v>
      </c>
      <c r="AC819" s="2">
        <f ca="1">1*(IFERROR(MAX(OFFSET(T$1,MATCH($M819,$M:$M,0)-1,0,ROW()-MATCH($M819,$M:$M,0))),0)&gt;0)</f>
        <v>0</v>
      </c>
      <c r="AD819" s="2">
        <f ca="1">1*(IFERROR(MAX(OFFSET(U$1,MATCH($M819,$M:$M,0)-1,0,ROW()-MATCH($M819,$M:$M,0))),0)&gt;0)</f>
        <v>0</v>
      </c>
      <c r="AE819" s="2">
        <f ca="1">1*(IFERROR(MAX(OFFSET(V$1,MATCH($M819,$M:$M,0)-1,0,ROW()-MATCH($M819,$M:$M,0))),0)&gt;0)</f>
        <v>0</v>
      </c>
      <c r="AG819">
        <f ca="1">+IF(COUNTIFS(AG$4:AG818,1,$M$4:$M818,$M819)=1,0,IF(O819*X819&lt;$AI$1,1,0))</f>
        <v>0</v>
      </c>
      <c r="AH819">
        <f ca="1">+IF(COUNTIFS(AH$4:AH818,1,$M$4:$M818,$M819)=1,0,IF(P819*Y819&lt;$AI$1,1,0))</f>
        <v>0</v>
      </c>
      <c r="AI819">
        <f ca="1">+IF(COUNTIFS(AI$4:AI818,1,$M$4:$M818,$M819)=1,0,IF(Q819*Z819&lt;$AI$1,1,0))</f>
        <v>0</v>
      </c>
      <c r="AJ819">
        <f ca="1">+IF(COUNTIFS(AJ$4:AJ818,1,$M$4:$M818,$M819)=1,0,IF(R819*AA819&lt;$AI$1,1,0))</f>
        <v>0</v>
      </c>
      <c r="AK819">
        <f ca="1">+IF(COUNTIFS(AK$4:AK818,1,$M$4:$M818,$M819)=1,0,IF(S819*AB819&lt;$AI$1,1,0))</f>
        <v>0</v>
      </c>
      <c r="AL819">
        <f ca="1">+IF(COUNTIFS(AL$4:AL818,1,$M$4:$M818,$M819)=1,0,IF(T819*AC819&lt;$AI$1,1,0))</f>
        <v>0</v>
      </c>
      <c r="AM819">
        <f ca="1">+IF(COUNTIFS(AM$4:AM818,1,$M$4:$M818,$M819)=1,0,IF(U819*AD819&lt;$AI$1,1,0))</f>
        <v>0</v>
      </c>
      <c r="AN819">
        <f ca="1">+IF(COUNTIFS(AN$4:AN818,1,$M$4:$M818,$M819)=1,0,IF(V819*AE819&lt;$AI$1,1,0))</f>
        <v>0</v>
      </c>
      <c r="AO819">
        <f t="shared" ca="1" si="133"/>
        <v>0</v>
      </c>
      <c r="AQ819">
        <f ca="1">1*(COUNTIFS($M$4:$M818,M819,AO$4:AO818,1)&gt;0)</f>
        <v>0</v>
      </c>
      <c r="AR819" t="str">
        <f ca="1">+IF($AQ819=1,"",IFERROR(AVERAGEIFS($AG$3:$AN$3,$AG819:$AN819,1),""))</f>
        <v/>
      </c>
    </row>
    <row r="820" spans="2:44" x14ac:dyDescent="0.25">
      <c r="B820">
        <f t="shared" si="134"/>
        <v>817</v>
      </c>
      <c r="C820" s="5">
        <f>AVERAGEIFS(TimeSeries!818:818,TimeSeries!$1:$1,"&lt;="&amp;C$3,TimeSeries!$1:$1,"&gt;="&amp;C$2)</f>
        <v>127.75</v>
      </c>
      <c r="D820" s="5">
        <f>AVERAGEIFS(TimeSeries!818:818,TimeSeries!$1:$1,"&lt;="&amp;D$3,TimeSeries!$1:$1,"&gt;="&amp;D$2)</f>
        <v>131.25</v>
      </c>
      <c r="E820" s="5">
        <f>AVERAGEIFS(TimeSeries!818:818,TimeSeries!$1:$1,"&lt;="&amp;E$3,TimeSeries!$1:$1,"&gt;="&amp;E$2)</f>
        <v>131.94999999999999</v>
      </c>
      <c r="F820" s="5">
        <f>AVERAGEIFS(TimeSeries!818:818,TimeSeries!$1:$1,"&lt;="&amp;F$3,TimeSeries!$1:$1,"&gt;="&amp;F$2)</f>
        <v>133.94999999999999</v>
      </c>
      <c r="G820" s="5">
        <f>AVERAGEIFS(TimeSeries!818:818,TimeSeries!$1:$1,"&lt;="&amp;G$3,TimeSeries!$1:$1,"&gt;="&amp;G$2)</f>
        <v>129.75</v>
      </c>
      <c r="H820" s="5">
        <f>AVERAGEIFS(TimeSeries!818:818,TimeSeries!$1:$1,"&lt;="&amp;H$3,TimeSeries!$1:$1,"&gt;="&amp;H$2)</f>
        <v>120.75</v>
      </c>
      <c r="I820" s="5">
        <f>AVERAGEIFS(TimeSeries!818:818,TimeSeries!$1:$1,"&lt;="&amp;I$3,TimeSeries!$1:$1,"&gt;="&amp;I$2)</f>
        <v>118.6</v>
      </c>
      <c r="J820" s="5">
        <f>AVERAGEIFS(TimeSeries!818:818,TimeSeries!$1:$1,"&lt;="&amp;J$3,TimeSeries!$1:$1,"&gt;="&amp;J$2)</f>
        <v>120.2</v>
      </c>
      <c r="K820" s="5">
        <f>+TimeSeries!I818</f>
        <v>127.01249999999999</v>
      </c>
      <c r="M820">
        <f>+INDEX(TimeSeries!$A:$ZZ,'TimeSeries - Formatted'!$B820+1,'TimeSeries - Formatted'!K$1)</f>
        <v>29</v>
      </c>
      <c r="O820" s="1">
        <f t="shared" si="135"/>
        <v>2.3227873448137704E-2</v>
      </c>
      <c r="P820" s="1">
        <f t="shared" si="136"/>
        <v>1.8626309662398199E-2</v>
      </c>
      <c r="Q820" s="1">
        <f t="shared" si="137"/>
        <v>1.305182341650668E-2</v>
      </c>
      <c r="R820" s="1">
        <f t="shared" si="138"/>
        <v>5.2532833020637604E-3</v>
      </c>
      <c r="S820" s="1">
        <f t="shared" si="139"/>
        <v>1.1301636788776159E-2</v>
      </c>
      <c r="T820" s="1">
        <f t="shared" si="140"/>
        <v>5.4121565362199586E-3</v>
      </c>
      <c r="U820" s="1">
        <f t="shared" si="141"/>
        <v>-1.8211920529801362E-2</v>
      </c>
      <c r="V820" s="1">
        <f t="shared" si="142"/>
        <v>-1.1513157894736725E-2</v>
      </c>
      <c r="X820" s="2">
        <f ca="1">1*(IFERROR(MAX(OFFSET(O$1,MATCH($M820,$M:$M,0)-1,0,ROW()-MATCH($M820,$M:$M,0))),0)&gt;0)</f>
        <v>0</v>
      </c>
      <c r="Y820" s="2">
        <f ca="1">1*(IFERROR(MAX(OFFSET(P$1,MATCH($M820,$M:$M,0)-1,0,ROW()-MATCH($M820,$M:$M,0))),0)&gt;0)</f>
        <v>1</v>
      </c>
      <c r="Z820" s="2">
        <f ca="1">1*(IFERROR(MAX(OFFSET(Q$1,MATCH($M820,$M:$M,0)-1,0,ROW()-MATCH($M820,$M:$M,0))),0)&gt;0)</f>
        <v>1</v>
      </c>
      <c r="AA820" s="2">
        <f ca="1">1*(IFERROR(MAX(OFFSET(R$1,MATCH($M820,$M:$M,0)-1,0,ROW()-MATCH($M820,$M:$M,0))),0)&gt;0)</f>
        <v>1</v>
      </c>
      <c r="AB820" s="2">
        <f ca="1">1*(IFERROR(MAX(OFFSET(S$1,MATCH($M820,$M:$M,0)-1,0,ROW()-MATCH($M820,$M:$M,0))),0)&gt;0)</f>
        <v>0</v>
      </c>
      <c r="AC820" s="2">
        <f ca="1">1*(IFERROR(MAX(OFFSET(T$1,MATCH($M820,$M:$M,0)-1,0,ROW()-MATCH($M820,$M:$M,0))),0)&gt;0)</f>
        <v>0</v>
      </c>
      <c r="AD820" s="2">
        <f ca="1">1*(IFERROR(MAX(OFFSET(U$1,MATCH($M820,$M:$M,0)-1,0,ROW()-MATCH($M820,$M:$M,0))),0)&gt;0)</f>
        <v>0</v>
      </c>
      <c r="AE820" s="2">
        <f ca="1">1*(IFERROR(MAX(OFFSET(V$1,MATCH($M820,$M:$M,0)-1,0,ROW()-MATCH($M820,$M:$M,0))),0)&gt;0)</f>
        <v>0</v>
      </c>
      <c r="AG820">
        <f ca="1">+IF(COUNTIFS(AG$4:AG819,1,$M$4:$M819,$M820)=1,0,IF(O820*X820&lt;$AI$1,1,0))</f>
        <v>0</v>
      </c>
      <c r="AH820">
        <f ca="1">+IF(COUNTIFS(AH$4:AH819,1,$M$4:$M819,$M820)=1,0,IF(P820*Y820&lt;$AI$1,1,0))</f>
        <v>0</v>
      </c>
      <c r="AI820">
        <f ca="1">+IF(COUNTIFS(AI$4:AI819,1,$M$4:$M819,$M820)=1,0,IF(Q820*Z820&lt;$AI$1,1,0))</f>
        <v>0</v>
      </c>
      <c r="AJ820">
        <f ca="1">+IF(COUNTIFS(AJ$4:AJ819,1,$M$4:$M819,$M820)=1,0,IF(R820*AA820&lt;$AI$1,1,0))</f>
        <v>0</v>
      </c>
      <c r="AK820">
        <f ca="1">+IF(COUNTIFS(AK$4:AK819,1,$M$4:$M819,$M820)=1,0,IF(S820*AB820&lt;$AI$1,1,0))</f>
        <v>0</v>
      </c>
      <c r="AL820">
        <f ca="1">+IF(COUNTIFS(AL$4:AL819,1,$M$4:$M819,$M820)=1,0,IF(T820*AC820&lt;$AI$1,1,0))</f>
        <v>0</v>
      </c>
      <c r="AM820">
        <f ca="1">+IF(COUNTIFS(AM$4:AM819,1,$M$4:$M819,$M820)=1,0,IF(U820*AD820&lt;$AI$1,1,0))</f>
        <v>0</v>
      </c>
      <c r="AN820">
        <f ca="1">+IF(COUNTIFS(AN$4:AN819,1,$M$4:$M819,$M820)=1,0,IF(V820*AE820&lt;$AI$1,1,0))</f>
        <v>0</v>
      </c>
      <c r="AO820">
        <f t="shared" ca="1" si="133"/>
        <v>0</v>
      </c>
      <c r="AQ820">
        <f ca="1">1*(COUNTIFS($M$4:$M819,M820,AO$4:AO819,1)&gt;0)</f>
        <v>0</v>
      </c>
      <c r="AR820" t="str">
        <f ca="1">+IF($AQ820=1,"",IFERROR(AVERAGEIFS($AG$3:$AN$3,$AG820:$AN820,1),""))</f>
        <v/>
      </c>
    </row>
    <row r="821" spans="2:44" x14ac:dyDescent="0.25">
      <c r="B821">
        <f t="shared" si="134"/>
        <v>818</v>
      </c>
      <c r="C821" s="5">
        <f>AVERAGEIFS(TimeSeries!819:819,TimeSeries!$1:$1,"&lt;="&amp;C$3,TimeSeries!$1:$1,"&gt;="&amp;C$2)</f>
        <v>130.69999999999999</v>
      </c>
      <c r="D821" s="5">
        <f>AVERAGEIFS(TimeSeries!819:819,TimeSeries!$1:$1,"&lt;="&amp;D$3,TimeSeries!$1:$1,"&gt;="&amp;D$2)</f>
        <v>133.69999999999999</v>
      </c>
      <c r="E821" s="5">
        <f>AVERAGEIFS(TimeSeries!819:819,TimeSeries!$1:$1,"&lt;="&amp;E$3,TimeSeries!$1:$1,"&gt;="&amp;E$2)</f>
        <v>133.69999999999999</v>
      </c>
      <c r="F821" s="5">
        <f>AVERAGEIFS(TimeSeries!819:819,TimeSeries!$1:$1,"&lt;="&amp;F$3,TimeSeries!$1:$1,"&gt;="&amp;F$2)</f>
        <v>135.69999999999999</v>
      </c>
      <c r="G821" s="5">
        <f>AVERAGEIFS(TimeSeries!819:819,TimeSeries!$1:$1,"&lt;="&amp;G$3,TimeSeries!$1:$1,"&gt;="&amp;G$2)</f>
        <v>131.44999999999999</v>
      </c>
      <c r="H821" s="5">
        <f>AVERAGEIFS(TimeSeries!819:819,TimeSeries!$1:$1,"&lt;="&amp;H$3,TimeSeries!$1:$1,"&gt;="&amp;H$2)</f>
        <v>122.45</v>
      </c>
      <c r="I821" s="5">
        <f>AVERAGEIFS(TimeSeries!819:819,TimeSeries!$1:$1,"&lt;="&amp;I$3,TimeSeries!$1:$1,"&gt;="&amp;I$2)</f>
        <v>119.6</v>
      </c>
      <c r="J821" s="5">
        <f>AVERAGEIFS(TimeSeries!819:819,TimeSeries!$1:$1,"&lt;="&amp;J$3,TimeSeries!$1:$1,"&gt;="&amp;J$2)</f>
        <v>120.2</v>
      </c>
      <c r="K821" s="5">
        <f>+TimeSeries!I819</f>
        <v>128.86249999999998</v>
      </c>
      <c r="M821">
        <f>+INDEX(TimeSeries!$A:$ZZ,'TimeSeries - Formatted'!$B821+1,'TimeSeries - Formatted'!K$1)</f>
        <v>29</v>
      </c>
      <c r="O821" s="1">
        <f t="shared" si="135"/>
        <v>2.3091976516633972E-2</v>
      </c>
      <c r="P821" s="1">
        <f t="shared" si="136"/>
        <v>1.8666666666666609E-2</v>
      </c>
      <c r="Q821" s="1">
        <f t="shared" si="137"/>
        <v>1.3262599469495928E-2</v>
      </c>
      <c r="R821" s="1">
        <f t="shared" si="138"/>
        <v>1.3064576334453237E-2</v>
      </c>
      <c r="S821" s="1">
        <f t="shared" si="139"/>
        <v>1.3102119460500772E-2</v>
      </c>
      <c r="T821" s="1">
        <f t="shared" si="140"/>
        <v>1.4078674948240222E-2</v>
      </c>
      <c r="U821" s="1">
        <f t="shared" si="141"/>
        <v>8.4317032040472917E-3</v>
      </c>
      <c r="V821" s="1">
        <f t="shared" si="142"/>
        <v>0</v>
      </c>
      <c r="X821" s="2">
        <f ca="1">1*(IFERROR(MAX(OFFSET(O$1,MATCH($M821,$M:$M,0)-1,0,ROW()-MATCH($M821,$M:$M,0))),0)&gt;0)</f>
        <v>1</v>
      </c>
      <c r="Y821" s="2">
        <f ca="1">1*(IFERROR(MAX(OFFSET(P$1,MATCH($M821,$M:$M,0)-1,0,ROW()-MATCH($M821,$M:$M,0))),0)&gt;0)</f>
        <v>1</v>
      </c>
      <c r="Z821" s="2">
        <f ca="1">1*(IFERROR(MAX(OFFSET(Q$1,MATCH($M821,$M:$M,0)-1,0,ROW()-MATCH($M821,$M:$M,0))),0)&gt;0)</f>
        <v>1</v>
      </c>
      <c r="AA821" s="2">
        <f ca="1">1*(IFERROR(MAX(OFFSET(R$1,MATCH($M821,$M:$M,0)-1,0,ROW()-MATCH($M821,$M:$M,0))),0)&gt;0)</f>
        <v>1</v>
      </c>
      <c r="AB821" s="2">
        <f ca="1">1*(IFERROR(MAX(OFFSET(S$1,MATCH($M821,$M:$M,0)-1,0,ROW()-MATCH($M821,$M:$M,0))),0)&gt;0)</f>
        <v>1</v>
      </c>
      <c r="AC821" s="2">
        <f ca="1">1*(IFERROR(MAX(OFFSET(T$1,MATCH($M821,$M:$M,0)-1,0,ROW()-MATCH($M821,$M:$M,0))),0)&gt;0)</f>
        <v>1</v>
      </c>
      <c r="AD821" s="2">
        <f ca="1">1*(IFERROR(MAX(OFFSET(U$1,MATCH($M821,$M:$M,0)-1,0,ROW()-MATCH($M821,$M:$M,0))),0)&gt;0)</f>
        <v>0</v>
      </c>
      <c r="AE821" s="2">
        <f ca="1">1*(IFERROR(MAX(OFFSET(V$1,MATCH($M821,$M:$M,0)-1,0,ROW()-MATCH($M821,$M:$M,0))),0)&gt;0)</f>
        <v>0</v>
      </c>
      <c r="AG821">
        <f ca="1">+IF(COUNTIFS(AG$4:AG820,1,$M$4:$M820,$M821)=1,0,IF(O821*X821&lt;$AI$1,1,0))</f>
        <v>0</v>
      </c>
      <c r="AH821">
        <f ca="1">+IF(COUNTIFS(AH$4:AH820,1,$M$4:$M820,$M821)=1,0,IF(P821*Y821&lt;$AI$1,1,0))</f>
        <v>0</v>
      </c>
      <c r="AI821">
        <f ca="1">+IF(COUNTIFS(AI$4:AI820,1,$M$4:$M820,$M821)=1,0,IF(Q821*Z821&lt;$AI$1,1,0))</f>
        <v>0</v>
      </c>
      <c r="AJ821">
        <f ca="1">+IF(COUNTIFS(AJ$4:AJ820,1,$M$4:$M820,$M821)=1,0,IF(R821*AA821&lt;$AI$1,1,0))</f>
        <v>0</v>
      </c>
      <c r="AK821">
        <f ca="1">+IF(COUNTIFS(AK$4:AK820,1,$M$4:$M820,$M821)=1,0,IF(S821*AB821&lt;$AI$1,1,0))</f>
        <v>0</v>
      </c>
      <c r="AL821">
        <f ca="1">+IF(COUNTIFS(AL$4:AL820,1,$M$4:$M820,$M821)=1,0,IF(T821*AC821&lt;$AI$1,1,0))</f>
        <v>0</v>
      </c>
      <c r="AM821">
        <f ca="1">+IF(COUNTIFS(AM$4:AM820,1,$M$4:$M820,$M821)=1,0,IF(U821*AD821&lt;$AI$1,1,0))</f>
        <v>0</v>
      </c>
      <c r="AN821">
        <f ca="1">+IF(COUNTIFS(AN$4:AN820,1,$M$4:$M820,$M821)=1,0,IF(V821*AE821&lt;$AI$1,1,0))</f>
        <v>0</v>
      </c>
      <c r="AO821">
        <f t="shared" ca="1" si="133"/>
        <v>0</v>
      </c>
      <c r="AQ821">
        <f ca="1">1*(COUNTIFS($M$4:$M820,M821,AO$4:AO820,1)&gt;0)</f>
        <v>0</v>
      </c>
      <c r="AR821" t="str">
        <f ca="1">+IF($AQ821=1,"",IFERROR(AVERAGEIFS($AG$3:$AN$3,$AG821:$AN821,1),""))</f>
        <v/>
      </c>
    </row>
    <row r="822" spans="2:44" x14ac:dyDescent="0.25">
      <c r="B822">
        <f t="shared" si="134"/>
        <v>819</v>
      </c>
      <c r="C822" s="5">
        <f>AVERAGEIFS(TimeSeries!820:820,TimeSeries!$1:$1,"&lt;="&amp;C$3,TimeSeries!$1:$1,"&gt;="&amp;C$2)</f>
        <v>132.4</v>
      </c>
      <c r="D822" s="5">
        <f>AVERAGEIFS(TimeSeries!820:820,TimeSeries!$1:$1,"&lt;="&amp;D$3,TimeSeries!$1:$1,"&gt;="&amp;D$2)</f>
        <v>135.4</v>
      </c>
      <c r="E822" s="5">
        <f>AVERAGEIFS(TimeSeries!820:820,TimeSeries!$1:$1,"&lt;="&amp;E$3,TimeSeries!$1:$1,"&gt;="&amp;E$2)</f>
        <v>136.1</v>
      </c>
      <c r="F822" s="5">
        <f>AVERAGEIFS(TimeSeries!820:820,TimeSeries!$1:$1,"&lt;="&amp;F$3,TimeSeries!$1:$1,"&gt;="&amp;F$2)</f>
        <v>137.6</v>
      </c>
      <c r="G822" s="5">
        <f>AVERAGEIFS(TimeSeries!820:820,TimeSeries!$1:$1,"&lt;="&amp;G$3,TimeSeries!$1:$1,"&gt;="&amp;G$2)</f>
        <v>133.35</v>
      </c>
      <c r="H822" s="5">
        <f>AVERAGEIFS(TimeSeries!820:820,TimeSeries!$1:$1,"&lt;="&amp;H$3,TimeSeries!$1:$1,"&gt;="&amp;H$2)</f>
        <v>124.85</v>
      </c>
      <c r="I822" s="5">
        <f>AVERAGEIFS(TimeSeries!820:820,TimeSeries!$1:$1,"&lt;="&amp;I$3,TimeSeries!$1:$1,"&gt;="&amp;I$2)</f>
        <v>122</v>
      </c>
      <c r="J822" s="5">
        <f>AVERAGEIFS(TimeSeries!820:820,TimeSeries!$1:$1,"&lt;="&amp;J$3,TimeSeries!$1:$1,"&gt;="&amp;J$2)</f>
        <v>123</v>
      </c>
      <c r="K822" s="5">
        <f>+TimeSeries!I820</f>
        <v>130.96250000000001</v>
      </c>
      <c r="M822">
        <f>+INDEX(TimeSeries!$A:$ZZ,'TimeSeries - Formatted'!$B822+1,'TimeSeries - Formatted'!K$1)</f>
        <v>29</v>
      </c>
      <c r="O822" s="1">
        <f t="shared" si="135"/>
        <v>1.3006885998469997E-2</v>
      </c>
      <c r="P822" s="1">
        <f t="shared" si="136"/>
        <v>1.2715033657442198E-2</v>
      </c>
      <c r="Q822" s="1">
        <f t="shared" si="137"/>
        <v>1.7950635751682986E-2</v>
      </c>
      <c r="R822" s="1">
        <f t="shared" si="138"/>
        <v>1.4001473839351464E-2</v>
      </c>
      <c r="S822" s="1">
        <f t="shared" si="139"/>
        <v>1.4454165081780213E-2</v>
      </c>
      <c r="T822" s="1">
        <f t="shared" si="140"/>
        <v>1.959983666802767E-2</v>
      </c>
      <c r="U822" s="1">
        <f t="shared" si="141"/>
        <v>2.006688963210701E-2</v>
      </c>
      <c r="V822" s="1">
        <f t="shared" si="142"/>
        <v>2.3294509151414289E-2</v>
      </c>
      <c r="X822" s="2">
        <f ca="1">1*(IFERROR(MAX(OFFSET(O$1,MATCH($M822,$M:$M,0)-1,0,ROW()-MATCH($M822,$M:$M,0))),0)&gt;0)</f>
        <v>1</v>
      </c>
      <c r="Y822" s="2">
        <f ca="1">1*(IFERROR(MAX(OFFSET(P$1,MATCH($M822,$M:$M,0)-1,0,ROW()-MATCH($M822,$M:$M,0))),0)&gt;0)</f>
        <v>1</v>
      </c>
      <c r="Z822" s="2">
        <f ca="1">1*(IFERROR(MAX(OFFSET(Q$1,MATCH($M822,$M:$M,0)-1,0,ROW()-MATCH($M822,$M:$M,0))),0)&gt;0)</f>
        <v>1</v>
      </c>
      <c r="AA822" s="2">
        <f ca="1">1*(IFERROR(MAX(OFFSET(R$1,MATCH($M822,$M:$M,0)-1,0,ROW()-MATCH($M822,$M:$M,0))),0)&gt;0)</f>
        <v>1</v>
      </c>
      <c r="AB822" s="2">
        <f ca="1">1*(IFERROR(MAX(OFFSET(S$1,MATCH($M822,$M:$M,0)-1,0,ROW()-MATCH($M822,$M:$M,0))),0)&gt;0)</f>
        <v>1</v>
      </c>
      <c r="AC822" s="2">
        <f ca="1">1*(IFERROR(MAX(OFFSET(T$1,MATCH($M822,$M:$M,0)-1,0,ROW()-MATCH($M822,$M:$M,0))),0)&gt;0)</f>
        <v>1</v>
      </c>
      <c r="AD822" s="2">
        <f ca="1">1*(IFERROR(MAX(OFFSET(U$1,MATCH($M822,$M:$M,0)-1,0,ROW()-MATCH($M822,$M:$M,0))),0)&gt;0)</f>
        <v>1</v>
      </c>
      <c r="AE822" s="2">
        <f ca="1">1*(IFERROR(MAX(OFFSET(V$1,MATCH($M822,$M:$M,0)-1,0,ROW()-MATCH($M822,$M:$M,0))),0)&gt;0)</f>
        <v>0</v>
      </c>
      <c r="AG822">
        <f ca="1">+IF(COUNTIFS(AG$4:AG821,1,$M$4:$M821,$M822)=1,0,IF(O822*X822&lt;$AI$1,1,0))</f>
        <v>0</v>
      </c>
      <c r="AH822">
        <f ca="1">+IF(COUNTIFS(AH$4:AH821,1,$M$4:$M821,$M822)=1,0,IF(P822*Y822&lt;$AI$1,1,0))</f>
        <v>0</v>
      </c>
      <c r="AI822">
        <f ca="1">+IF(COUNTIFS(AI$4:AI821,1,$M$4:$M821,$M822)=1,0,IF(Q822*Z822&lt;$AI$1,1,0))</f>
        <v>0</v>
      </c>
      <c r="AJ822">
        <f ca="1">+IF(COUNTIFS(AJ$4:AJ821,1,$M$4:$M821,$M822)=1,0,IF(R822*AA822&lt;$AI$1,1,0))</f>
        <v>0</v>
      </c>
      <c r="AK822">
        <f ca="1">+IF(COUNTIFS(AK$4:AK821,1,$M$4:$M821,$M822)=1,0,IF(S822*AB822&lt;$AI$1,1,0))</f>
        <v>0</v>
      </c>
      <c r="AL822">
        <f ca="1">+IF(COUNTIFS(AL$4:AL821,1,$M$4:$M821,$M822)=1,0,IF(T822*AC822&lt;$AI$1,1,0))</f>
        <v>0</v>
      </c>
      <c r="AM822">
        <f ca="1">+IF(COUNTIFS(AM$4:AM821,1,$M$4:$M821,$M822)=1,0,IF(U822*AD822&lt;$AI$1,1,0))</f>
        <v>0</v>
      </c>
      <c r="AN822">
        <f ca="1">+IF(COUNTIFS(AN$4:AN821,1,$M$4:$M821,$M822)=1,0,IF(V822*AE822&lt;$AI$1,1,0))</f>
        <v>0</v>
      </c>
      <c r="AO822">
        <f t="shared" ca="1" si="133"/>
        <v>0</v>
      </c>
      <c r="AQ822">
        <f ca="1">1*(COUNTIFS($M$4:$M821,M822,AO$4:AO821,1)&gt;0)</f>
        <v>0</v>
      </c>
      <c r="AR822" t="str">
        <f ca="1">+IF($AQ822=1,"",IFERROR(AVERAGEIFS($AG$3:$AN$3,$AG822:$AN822,1),""))</f>
        <v/>
      </c>
    </row>
    <row r="823" spans="2:44" x14ac:dyDescent="0.25">
      <c r="B823">
        <f t="shared" si="134"/>
        <v>820</v>
      </c>
      <c r="C823" s="5">
        <f>AVERAGEIFS(TimeSeries!821:821,TimeSeries!$1:$1,"&lt;="&amp;C$3,TimeSeries!$1:$1,"&gt;="&amp;C$2)</f>
        <v>133.6</v>
      </c>
      <c r="D823" s="5">
        <f>AVERAGEIFS(TimeSeries!821:821,TimeSeries!$1:$1,"&lt;="&amp;D$3,TimeSeries!$1:$1,"&gt;="&amp;D$2)</f>
        <v>136.6</v>
      </c>
      <c r="E823" s="5">
        <f>AVERAGEIFS(TimeSeries!821:821,TimeSeries!$1:$1,"&lt;="&amp;E$3,TimeSeries!$1:$1,"&gt;="&amp;E$2)</f>
        <v>137.30000000000001</v>
      </c>
      <c r="F823" s="5">
        <f>AVERAGEIFS(TimeSeries!821:821,TimeSeries!$1:$1,"&lt;="&amp;F$3,TimeSeries!$1:$1,"&gt;="&amp;F$2)</f>
        <v>138.80000000000001</v>
      </c>
      <c r="G823" s="5">
        <f>AVERAGEIFS(TimeSeries!821:821,TimeSeries!$1:$1,"&lt;="&amp;G$3,TimeSeries!$1:$1,"&gt;="&amp;G$2)</f>
        <v>134.55000000000001</v>
      </c>
      <c r="H823" s="5">
        <f>AVERAGEIFS(TimeSeries!821:821,TimeSeries!$1:$1,"&lt;="&amp;H$3,TimeSeries!$1:$1,"&gt;="&amp;H$2)</f>
        <v>126.05</v>
      </c>
      <c r="I823" s="5">
        <f>AVERAGEIFS(TimeSeries!821:821,TimeSeries!$1:$1,"&lt;="&amp;I$3,TimeSeries!$1:$1,"&gt;="&amp;I$2)</f>
        <v>123.25</v>
      </c>
      <c r="J823" s="5">
        <f>AVERAGEIFS(TimeSeries!821:821,TimeSeries!$1:$1,"&lt;="&amp;J$3,TimeSeries!$1:$1,"&gt;="&amp;J$2)</f>
        <v>124.5</v>
      </c>
      <c r="K823" s="5">
        <f>+TimeSeries!I821</f>
        <v>132.17500000000001</v>
      </c>
      <c r="M823">
        <f>+INDEX(TimeSeries!$A:$ZZ,'TimeSeries - Formatted'!$B823+1,'TimeSeries - Formatted'!K$1)</f>
        <v>29</v>
      </c>
      <c r="O823" s="1">
        <f t="shared" si="135"/>
        <v>9.0634441087611428E-3</v>
      </c>
      <c r="P823" s="1">
        <f t="shared" si="136"/>
        <v>8.8626292466764678E-3</v>
      </c>
      <c r="Q823" s="1">
        <f t="shared" si="137"/>
        <v>8.8170462894932022E-3</v>
      </c>
      <c r="R823" s="1">
        <f t="shared" si="138"/>
        <v>8.720930232558155E-3</v>
      </c>
      <c r="S823" s="1">
        <f t="shared" si="139"/>
        <v>8.9988751406075984E-3</v>
      </c>
      <c r="T823" s="1">
        <f t="shared" si="140"/>
        <v>9.6115338406086437E-3</v>
      </c>
      <c r="U823" s="1">
        <f t="shared" si="141"/>
        <v>1.0245901639344357E-2</v>
      </c>
      <c r="V823" s="1">
        <f t="shared" si="142"/>
        <v>1.2195121951219523E-2</v>
      </c>
      <c r="X823" s="2">
        <f ca="1">1*(IFERROR(MAX(OFFSET(O$1,MATCH($M823,$M:$M,0)-1,0,ROW()-MATCH($M823,$M:$M,0))),0)&gt;0)</f>
        <v>1</v>
      </c>
      <c r="Y823" s="2">
        <f ca="1">1*(IFERROR(MAX(OFFSET(P$1,MATCH($M823,$M:$M,0)-1,0,ROW()-MATCH($M823,$M:$M,0))),0)&gt;0)</f>
        <v>1</v>
      </c>
      <c r="Z823" s="2">
        <f ca="1">1*(IFERROR(MAX(OFFSET(Q$1,MATCH($M823,$M:$M,0)-1,0,ROW()-MATCH($M823,$M:$M,0))),0)&gt;0)</f>
        <v>1</v>
      </c>
      <c r="AA823" s="2">
        <f ca="1">1*(IFERROR(MAX(OFFSET(R$1,MATCH($M823,$M:$M,0)-1,0,ROW()-MATCH($M823,$M:$M,0))),0)&gt;0)</f>
        <v>1</v>
      </c>
      <c r="AB823" s="2">
        <f ca="1">1*(IFERROR(MAX(OFFSET(S$1,MATCH($M823,$M:$M,0)-1,0,ROW()-MATCH($M823,$M:$M,0))),0)&gt;0)</f>
        <v>1</v>
      </c>
      <c r="AC823" s="2">
        <f ca="1">1*(IFERROR(MAX(OFFSET(T$1,MATCH($M823,$M:$M,0)-1,0,ROW()-MATCH($M823,$M:$M,0))),0)&gt;0)</f>
        <v>1</v>
      </c>
      <c r="AD823" s="2">
        <f ca="1">1*(IFERROR(MAX(OFFSET(U$1,MATCH($M823,$M:$M,0)-1,0,ROW()-MATCH($M823,$M:$M,0))),0)&gt;0)</f>
        <v>1</v>
      </c>
      <c r="AE823" s="2">
        <f ca="1">1*(IFERROR(MAX(OFFSET(V$1,MATCH($M823,$M:$M,0)-1,0,ROW()-MATCH($M823,$M:$M,0))),0)&gt;0)</f>
        <v>1</v>
      </c>
      <c r="AG823">
        <f ca="1">+IF(COUNTIFS(AG$4:AG822,1,$M$4:$M822,$M823)=1,0,IF(O823*X823&lt;$AI$1,1,0))</f>
        <v>0</v>
      </c>
      <c r="AH823">
        <f ca="1">+IF(COUNTIFS(AH$4:AH822,1,$M$4:$M822,$M823)=1,0,IF(P823*Y823&lt;$AI$1,1,0))</f>
        <v>0</v>
      </c>
      <c r="AI823">
        <f ca="1">+IF(COUNTIFS(AI$4:AI822,1,$M$4:$M822,$M823)=1,0,IF(Q823*Z823&lt;$AI$1,1,0))</f>
        <v>0</v>
      </c>
      <c r="AJ823">
        <f ca="1">+IF(COUNTIFS(AJ$4:AJ822,1,$M$4:$M822,$M823)=1,0,IF(R823*AA823&lt;$AI$1,1,0))</f>
        <v>0</v>
      </c>
      <c r="AK823">
        <f ca="1">+IF(COUNTIFS(AK$4:AK822,1,$M$4:$M822,$M823)=1,0,IF(S823*AB823&lt;$AI$1,1,0))</f>
        <v>0</v>
      </c>
      <c r="AL823">
        <f ca="1">+IF(COUNTIFS(AL$4:AL822,1,$M$4:$M822,$M823)=1,0,IF(T823*AC823&lt;$AI$1,1,0))</f>
        <v>0</v>
      </c>
      <c r="AM823">
        <f ca="1">+IF(COUNTIFS(AM$4:AM822,1,$M$4:$M822,$M823)=1,0,IF(U823*AD823&lt;$AI$1,1,0))</f>
        <v>0</v>
      </c>
      <c r="AN823">
        <f ca="1">+IF(COUNTIFS(AN$4:AN822,1,$M$4:$M822,$M823)=1,0,IF(V823*AE823&lt;$AI$1,1,0))</f>
        <v>0</v>
      </c>
      <c r="AO823">
        <f t="shared" ca="1" si="133"/>
        <v>0</v>
      </c>
      <c r="AQ823">
        <f ca="1">1*(COUNTIFS($M$4:$M822,M823,AO$4:AO822,1)&gt;0)</f>
        <v>0</v>
      </c>
      <c r="AR823" t="str">
        <f ca="1">+IF($AQ823=1,"",IFERROR(AVERAGEIFS($AG$3:$AN$3,$AG823:$AN823,1),""))</f>
        <v/>
      </c>
    </row>
    <row r="824" spans="2:44" x14ac:dyDescent="0.25">
      <c r="B824">
        <f t="shared" si="134"/>
        <v>821</v>
      </c>
      <c r="C824" s="5">
        <f>AVERAGEIFS(TimeSeries!822:822,TimeSeries!$1:$1,"&lt;="&amp;C$3,TimeSeries!$1:$1,"&gt;="&amp;C$2)</f>
        <v>134.6</v>
      </c>
      <c r="D824" s="5">
        <f>AVERAGEIFS(TimeSeries!822:822,TimeSeries!$1:$1,"&lt;="&amp;D$3,TimeSeries!$1:$1,"&gt;="&amp;D$2)</f>
        <v>137.6</v>
      </c>
      <c r="E824" s="5">
        <f>AVERAGEIFS(TimeSeries!822:822,TimeSeries!$1:$1,"&lt;="&amp;E$3,TimeSeries!$1:$1,"&gt;="&amp;E$2)</f>
        <v>139</v>
      </c>
      <c r="F824" s="5">
        <f>AVERAGEIFS(TimeSeries!822:822,TimeSeries!$1:$1,"&lt;="&amp;F$3,TimeSeries!$1:$1,"&gt;="&amp;F$2)</f>
        <v>140</v>
      </c>
      <c r="G824" s="5">
        <f>AVERAGEIFS(TimeSeries!822:822,TimeSeries!$1:$1,"&lt;="&amp;G$3,TimeSeries!$1:$1,"&gt;="&amp;G$2)</f>
        <v>135.05000000000001</v>
      </c>
      <c r="H824" s="5">
        <f>AVERAGEIFS(TimeSeries!822:822,TimeSeries!$1:$1,"&lt;="&amp;H$3,TimeSeries!$1:$1,"&gt;="&amp;H$2)</f>
        <v>126.55</v>
      </c>
      <c r="I824" s="5">
        <f>AVERAGEIFS(TimeSeries!822:822,TimeSeries!$1:$1,"&lt;="&amp;I$3,TimeSeries!$1:$1,"&gt;="&amp;I$2)</f>
        <v>124.45</v>
      </c>
      <c r="J824" s="5">
        <f>AVERAGEIFS(TimeSeries!822:822,TimeSeries!$1:$1,"&lt;="&amp;J$3,TimeSeries!$1:$1,"&gt;="&amp;J$2)</f>
        <v>125.9</v>
      </c>
      <c r="K824" s="5">
        <f>+TimeSeries!I822</f>
        <v>133.27500000000001</v>
      </c>
      <c r="M824">
        <f>+INDEX(TimeSeries!$A:$ZZ,'TimeSeries - Formatted'!$B824+1,'TimeSeries - Formatted'!K$1)</f>
        <v>29</v>
      </c>
      <c r="O824" s="1">
        <f t="shared" si="135"/>
        <v>7.4850299401196807E-3</v>
      </c>
      <c r="P824" s="1">
        <f t="shared" si="136"/>
        <v>7.3206442166910968E-3</v>
      </c>
      <c r="Q824" s="1">
        <f t="shared" si="137"/>
        <v>1.2381646030589888E-2</v>
      </c>
      <c r="R824" s="1">
        <f t="shared" si="138"/>
        <v>8.6455331412103043E-3</v>
      </c>
      <c r="S824" s="1">
        <f t="shared" si="139"/>
        <v>3.7160906726123599E-3</v>
      </c>
      <c r="T824" s="1">
        <f t="shared" si="140"/>
        <v>3.9666798889330668E-3</v>
      </c>
      <c r="U824" s="1">
        <f t="shared" si="141"/>
        <v>9.7363083164301312E-3</v>
      </c>
      <c r="V824" s="1">
        <f t="shared" si="142"/>
        <v>1.1244979919678766E-2</v>
      </c>
      <c r="X824" s="2">
        <f ca="1">1*(IFERROR(MAX(OFFSET(O$1,MATCH($M824,$M:$M,0)-1,0,ROW()-MATCH($M824,$M:$M,0))),0)&gt;0)</f>
        <v>1</v>
      </c>
      <c r="Y824" s="2">
        <f ca="1">1*(IFERROR(MAX(OFFSET(P$1,MATCH($M824,$M:$M,0)-1,0,ROW()-MATCH($M824,$M:$M,0))),0)&gt;0)</f>
        <v>1</v>
      </c>
      <c r="Z824" s="2">
        <f ca="1">1*(IFERROR(MAX(OFFSET(Q$1,MATCH($M824,$M:$M,0)-1,0,ROW()-MATCH($M824,$M:$M,0))),0)&gt;0)</f>
        <v>1</v>
      </c>
      <c r="AA824" s="2">
        <f ca="1">1*(IFERROR(MAX(OFFSET(R$1,MATCH($M824,$M:$M,0)-1,0,ROW()-MATCH($M824,$M:$M,0))),0)&gt;0)</f>
        <v>1</v>
      </c>
      <c r="AB824" s="2">
        <f ca="1">1*(IFERROR(MAX(OFFSET(S$1,MATCH($M824,$M:$M,0)-1,0,ROW()-MATCH($M824,$M:$M,0))),0)&gt;0)</f>
        <v>1</v>
      </c>
      <c r="AC824" s="2">
        <f ca="1">1*(IFERROR(MAX(OFFSET(T$1,MATCH($M824,$M:$M,0)-1,0,ROW()-MATCH($M824,$M:$M,0))),0)&gt;0)</f>
        <v>1</v>
      </c>
      <c r="AD824" s="2">
        <f ca="1">1*(IFERROR(MAX(OFFSET(U$1,MATCH($M824,$M:$M,0)-1,0,ROW()-MATCH($M824,$M:$M,0))),0)&gt;0)</f>
        <v>1</v>
      </c>
      <c r="AE824" s="2">
        <f ca="1">1*(IFERROR(MAX(OFFSET(V$1,MATCH($M824,$M:$M,0)-1,0,ROW()-MATCH($M824,$M:$M,0))),0)&gt;0)</f>
        <v>1</v>
      </c>
      <c r="AG824">
        <f ca="1">+IF(COUNTIFS(AG$4:AG823,1,$M$4:$M823,$M824)=1,0,IF(O824*X824&lt;$AI$1,1,0))</f>
        <v>0</v>
      </c>
      <c r="AH824">
        <f ca="1">+IF(COUNTIFS(AH$4:AH823,1,$M$4:$M823,$M824)=1,0,IF(P824*Y824&lt;$AI$1,1,0))</f>
        <v>0</v>
      </c>
      <c r="AI824">
        <f ca="1">+IF(COUNTIFS(AI$4:AI823,1,$M$4:$M823,$M824)=1,0,IF(Q824*Z824&lt;$AI$1,1,0))</f>
        <v>0</v>
      </c>
      <c r="AJ824">
        <f ca="1">+IF(COUNTIFS(AJ$4:AJ823,1,$M$4:$M823,$M824)=1,0,IF(R824*AA824&lt;$AI$1,1,0))</f>
        <v>0</v>
      </c>
      <c r="AK824">
        <f ca="1">+IF(COUNTIFS(AK$4:AK823,1,$M$4:$M823,$M824)=1,0,IF(S824*AB824&lt;$AI$1,1,0))</f>
        <v>0</v>
      </c>
      <c r="AL824">
        <f ca="1">+IF(COUNTIFS(AL$4:AL823,1,$M$4:$M823,$M824)=1,0,IF(T824*AC824&lt;$AI$1,1,0))</f>
        <v>0</v>
      </c>
      <c r="AM824">
        <f ca="1">+IF(COUNTIFS(AM$4:AM823,1,$M$4:$M823,$M824)=1,0,IF(U824*AD824&lt;$AI$1,1,0))</f>
        <v>0</v>
      </c>
      <c r="AN824">
        <f ca="1">+IF(COUNTIFS(AN$4:AN823,1,$M$4:$M823,$M824)=1,0,IF(V824*AE824&lt;$AI$1,1,0))</f>
        <v>0</v>
      </c>
      <c r="AO824">
        <f t="shared" ca="1" si="133"/>
        <v>0</v>
      </c>
      <c r="AQ824">
        <f ca="1">1*(COUNTIFS($M$4:$M823,M824,AO$4:AO823,1)&gt;0)</f>
        <v>0</v>
      </c>
      <c r="AR824" t="str">
        <f ca="1">+IF($AQ824=1,"",IFERROR(AVERAGEIFS($AG$3:$AN$3,$AG824:$AN824,1),""))</f>
        <v/>
      </c>
    </row>
    <row r="825" spans="2:44" x14ac:dyDescent="0.25">
      <c r="B825">
        <f t="shared" si="134"/>
        <v>822</v>
      </c>
      <c r="C825" s="5">
        <f>AVERAGEIFS(TimeSeries!823:823,TimeSeries!$1:$1,"&lt;="&amp;C$3,TimeSeries!$1:$1,"&gt;="&amp;C$2)</f>
        <v>135.80000000000001</v>
      </c>
      <c r="D825" s="5">
        <f>AVERAGEIFS(TimeSeries!823:823,TimeSeries!$1:$1,"&lt;="&amp;D$3,TimeSeries!$1:$1,"&gt;="&amp;D$2)</f>
        <v>139.30000000000001</v>
      </c>
      <c r="E825" s="5">
        <f>AVERAGEIFS(TimeSeries!823:823,TimeSeries!$1:$1,"&lt;="&amp;E$3,TimeSeries!$1:$1,"&gt;="&amp;E$2)</f>
        <v>140.69999999999999</v>
      </c>
      <c r="F825" s="5">
        <f>AVERAGEIFS(TimeSeries!823:823,TimeSeries!$1:$1,"&lt;="&amp;F$3,TimeSeries!$1:$1,"&gt;="&amp;F$2)</f>
        <v>141.19999999999999</v>
      </c>
      <c r="G825" s="5">
        <f>AVERAGEIFS(TimeSeries!823:823,TimeSeries!$1:$1,"&lt;="&amp;G$3,TimeSeries!$1:$1,"&gt;="&amp;G$2)</f>
        <v>136.25</v>
      </c>
      <c r="H825" s="5">
        <f>AVERAGEIFS(TimeSeries!823:823,TimeSeries!$1:$1,"&lt;="&amp;H$3,TimeSeries!$1:$1,"&gt;="&amp;H$2)</f>
        <v>127.75</v>
      </c>
      <c r="I825" s="5">
        <f>AVERAGEIFS(TimeSeries!823:823,TimeSeries!$1:$1,"&lt;="&amp;I$3,TimeSeries!$1:$1,"&gt;="&amp;I$2)</f>
        <v>125.65</v>
      </c>
      <c r="J825" s="5">
        <f>AVERAGEIFS(TimeSeries!823:823,TimeSeries!$1:$1,"&lt;="&amp;J$3,TimeSeries!$1:$1,"&gt;="&amp;J$2)</f>
        <v>127.3</v>
      </c>
      <c r="K825" s="5">
        <f>+TimeSeries!I823</f>
        <v>134.6</v>
      </c>
      <c r="M825">
        <f>+INDEX(TimeSeries!$A:$ZZ,'TimeSeries - Formatted'!$B825+1,'TimeSeries - Formatted'!K$1)</f>
        <v>29</v>
      </c>
      <c r="O825" s="1">
        <f t="shared" si="135"/>
        <v>8.9153046062409036E-3</v>
      </c>
      <c r="P825" s="1">
        <f t="shared" si="136"/>
        <v>1.2354651162790775E-2</v>
      </c>
      <c r="Q825" s="1">
        <f t="shared" si="137"/>
        <v>1.2230215827337965E-2</v>
      </c>
      <c r="R825" s="1">
        <f t="shared" si="138"/>
        <v>8.5714285714284522E-3</v>
      </c>
      <c r="S825" s="1">
        <f t="shared" si="139"/>
        <v>8.8855979266937446E-3</v>
      </c>
      <c r="T825" s="1">
        <f t="shared" si="140"/>
        <v>9.4824180165942185E-3</v>
      </c>
      <c r="U825" s="1">
        <f t="shared" si="141"/>
        <v>9.6424266773804668E-3</v>
      </c>
      <c r="V825" s="1">
        <f t="shared" si="142"/>
        <v>1.1119936457505863E-2</v>
      </c>
      <c r="X825" s="2">
        <f ca="1">1*(IFERROR(MAX(OFFSET(O$1,MATCH($M825,$M:$M,0)-1,0,ROW()-MATCH($M825,$M:$M,0))),0)&gt;0)</f>
        <v>1</v>
      </c>
      <c r="Y825" s="2">
        <f ca="1">1*(IFERROR(MAX(OFFSET(P$1,MATCH($M825,$M:$M,0)-1,0,ROW()-MATCH($M825,$M:$M,0))),0)&gt;0)</f>
        <v>1</v>
      </c>
      <c r="Z825" s="2">
        <f ca="1">1*(IFERROR(MAX(OFFSET(Q$1,MATCH($M825,$M:$M,0)-1,0,ROW()-MATCH($M825,$M:$M,0))),0)&gt;0)</f>
        <v>1</v>
      </c>
      <c r="AA825" s="2">
        <f ca="1">1*(IFERROR(MAX(OFFSET(R$1,MATCH($M825,$M:$M,0)-1,0,ROW()-MATCH($M825,$M:$M,0))),0)&gt;0)</f>
        <v>1</v>
      </c>
      <c r="AB825" s="2">
        <f ca="1">1*(IFERROR(MAX(OFFSET(S$1,MATCH($M825,$M:$M,0)-1,0,ROW()-MATCH($M825,$M:$M,0))),0)&gt;0)</f>
        <v>1</v>
      </c>
      <c r="AC825" s="2">
        <f ca="1">1*(IFERROR(MAX(OFFSET(T$1,MATCH($M825,$M:$M,0)-1,0,ROW()-MATCH($M825,$M:$M,0))),0)&gt;0)</f>
        <v>1</v>
      </c>
      <c r="AD825" s="2">
        <f ca="1">1*(IFERROR(MAX(OFFSET(U$1,MATCH($M825,$M:$M,0)-1,0,ROW()-MATCH($M825,$M:$M,0))),0)&gt;0)</f>
        <v>1</v>
      </c>
      <c r="AE825" s="2">
        <f ca="1">1*(IFERROR(MAX(OFFSET(V$1,MATCH($M825,$M:$M,0)-1,0,ROW()-MATCH($M825,$M:$M,0))),0)&gt;0)</f>
        <v>1</v>
      </c>
      <c r="AG825">
        <f ca="1">+IF(COUNTIFS(AG$4:AG824,1,$M$4:$M824,$M825)=1,0,IF(O825*X825&lt;$AI$1,1,0))</f>
        <v>0</v>
      </c>
      <c r="AH825">
        <f ca="1">+IF(COUNTIFS(AH$4:AH824,1,$M$4:$M824,$M825)=1,0,IF(P825*Y825&lt;$AI$1,1,0))</f>
        <v>0</v>
      </c>
      <c r="AI825">
        <f ca="1">+IF(COUNTIFS(AI$4:AI824,1,$M$4:$M824,$M825)=1,0,IF(Q825*Z825&lt;$AI$1,1,0))</f>
        <v>0</v>
      </c>
      <c r="AJ825">
        <f ca="1">+IF(COUNTIFS(AJ$4:AJ824,1,$M$4:$M824,$M825)=1,0,IF(R825*AA825&lt;$AI$1,1,0))</f>
        <v>0</v>
      </c>
      <c r="AK825">
        <f ca="1">+IF(COUNTIFS(AK$4:AK824,1,$M$4:$M824,$M825)=1,0,IF(S825*AB825&lt;$AI$1,1,0))</f>
        <v>0</v>
      </c>
      <c r="AL825">
        <f ca="1">+IF(COUNTIFS(AL$4:AL824,1,$M$4:$M824,$M825)=1,0,IF(T825*AC825&lt;$AI$1,1,0))</f>
        <v>0</v>
      </c>
      <c r="AM825">
        <f ca="1">+IF(COUNTIFS(AM$4:AM824,1,$M$4:$M824,$M825)=1,0,IF(U825*AD825&lt;$AI$1,1,0))</f>
        <v>0</v>
      </c>
      <c r="AN825">
        <f ca="1">+IF(COUNTIFS(AN$4:AN824,1,$M$4:$M824,$M825)=1,0,IF(V825*AE825&lt;$AI$1,1,0))</f>
        <v>0</v>
      </c>
      <c r="AO825">
        <f t="shared" ca="1" si="133"/>
        <v>0</v>
      </c>
      <c r="AQ825">
        <f ca="1">1*(COUNTIFS($M$4:$M824,M825,AO$4:AO824,1)&gt;0)</f>
        <v>0</v>
      </c>
      <c r="AR825" t="str">
        <f ca="1">+IF($AQ825=1,"",IFERROR(AVERAGEIFS($AG$3:$AN$3,$AG825:$AN825,1),""))</f>
        <v/>
      </c>
    </row>
    <row r="826" spans="2:44" x14ac:dyDescent="0.25">
      <c r="B826">
        <f t="shared" si="134"/>
        <v>823</v>
      </c>
      <c r="C826" s="5">
        <f>AVERAGEIFS(TimeSeries!824:824,TimeSeries!$1:$1,"&lt;="&amp;C$3,TimeSeries!$1:$1,"&gt;="&amp;C$2)</f>
        <v>138.9</v>
      </c>
      <c r="D826" s="5">
        <f>AVERAGEIFS(TimeSeries!824:824,TimeSeries!$1:$1,"&lt;="&amp;D$3,TimeSeries!$1:$1,"&gt;="&amp;D$2)</f>
        <v>144.9</v>
      </c>
      <c r="E826" s="5">
        <f>AVERAGEIFS(TimeSeries!824:824,TimeSeries!$1:$1,"&lt;="&amp;E$3,TimeSeries!$1:$1,"&gt;="&amp;E$2)</f>
        <v>147.05000000000001</v>
      </c>
      <c r="F826" s="5">
        <f>AVERAGEIFS(TimeSeries!824:824,TimeSeries!$1:$1,"&lt;="&amp;F$3,TimeSeries!$1:$1,"&gt;="&amp;F$2)</f>
        <v>146.05000000000001</v>
      </c>
      <c r="G826" s="5">
        <f>AVERAGEIFS(TimeSeries!824:824,TimeSeries!$1:$1,"&lt;="&amp;G$3,TimeSeries!$1:$1,"&gt;="&amp;G$2)</f>
        <v>140.4</v>
      </c>
      <c r="H826" s="5">
        <f>AVERAGEIFS(TimeSeries!824:824,TimeSeries!$1:$1,"&lt;="&amp;H$3,TimeSeries!$1:$1,"&gt;="&amp;H$2)</f>
        <v>130.9</v>
      </c>
      <c r="I826" s="5">
        <f>AVERAGEIFS(TimeSeries!824:824,TimeSeries!$1:$1,"&lt;="&amp;I$3,TimeSeries!$1:$1,"&gt;="&amp;I$2)</f>
        <v>127.35</v>
      </c>
      <c r="J826" s="5">
        <f>AVERAGEIFS(TimeSeries!824:824,TimeSeries!$1:$1,"&lt;="&amp;J$3,TimeSeries!$1:$1,"&gt;="&amp;J$2)</f>
        <v>128.69999999999999</v>
      </c>
      <c r="K826" s="5">
        <f>+TimeSeries!I824</f>
        <v>138.42500000000001</v>
      </c>
      <c r="M826">
        <f>+INDEX(TimeSeries!$A:$ZZ,'TimeSeries - Formatted'!$B826+1,'TimeSeries - Formatted'!K$1)</f>
        <v>29</v>
      </c>
      <c r="O826" s="1">
        <f t="shared" si="135"/>
        <v>2.2827687776141303E-2</v>
      </c>
      <c r="P826" s="1">
        <f t="shared" si="136"/>
        <v>4.020100502512558E-2</v>
      </c>
      <c r="Q826" s="1">
        <f t="shared" si="137"/>
        <v>4.5131485429993123E-2</v>
      </c>
      <c r="R826" s="1">
        <f t="shared" si="138"/>
        <v>3.4348441926345785E-2</v>
      </c>
      <c r="S826" s="1">
        <f t="shared" si="139"/>
        <v>3.0458715596330288E-2</v>
      </c>
      <c r="T826" s="1">
        <f t="shared" si="140"/>
        <v>2.4657534246575352E-2</v>
      </c>
      <c r="U826" s="1">
        <f t="shared" si="141"/>
        <v>1.3529645841623417E-2</v>
      </c>
      <c r="V826" s="1">
        <f t="shared" si="142"/>
        <v>1.09976433621366E-2</v>
      </c>
      <c r="X826" s="2">
        <f ca="1">1*(IFERROR(MAX(OFFSET(O$1,MATCH($M826,$M:$M,0)-1,0,ROW()-MATCH($M826,$M:$M,0))),0)&gt;0)</f>
        <v>1</v>
      </c>
      <c r="Y826" s="2">
        <f ca="1">1*(IFERROR(MAX(OFFSET(P$1,MATCH($M826,$M:$M,0)-1,0,ROW()-MATCH($M826,$M:$M,0))),0)&gt;0)</f>
        <v>1</v>
      </c>
      <c r="Z826" s="2">
        <f ca="1">1*(IFERROR(MAX(OFFSET(Q$1,MATCH($M826,$M:$M,0)-1,0,ROW()-MATCH($M826,$M:$M,0))),0)&gt;0)</f>
        <v>1</v>
      </c>
      <c r="AA826" s="2">
        <f ca="1">1*(IFERROR(MAX(OFFSET(R$1,MATCH($M826,$M:$M,0)-1,0,ROW()-MATCH($M826,$M:$M,0))),0)&gt;0)</f>
        <v>1</v>
      </c>
      <c r="AB826" s="2">
        <f ca="1">1*(IFERROR(MAX(OFFSET(S$1,MATCH($M826,$M:$M,0)-1,0,ROW()-MATCH($M826,$M:$M,0))),0)&gt;0)</f>
        <v>1</v>
      </c>
      <c r="AC826" s="2">
        <f ca="1">1*(IFERROR(MAX(OFFSET(T$1,MATCH($M826,$M:$M,0)-1,0,ROW()-MATCH($M826,$M:$M,0))),0)&gt;0)</f>
        <v>1</v>
      </c>
      <c r="AD826" s="2">
        <f ca="1">1*(IFERROR(MAX(OFFSET(U$1,MATCH($M826,$M:$M,0)-1,0,ROW()-MATCH($M826,$M:$M,0))),0)&gt;0)</f>
        <v>1</v>
      </c>
      <c r="AE826" s="2">
        <f ca="1">1*(IFERROR(MAX(OFFSET(V$1,MATCH($M826,$M:$M,0)-1,0,ROW()-MATCH($M826,$M:$M,0))),0)&gt;0)</f>
        <v>1</v>
      </c>
      <c r="AG826">
        <f ca="1">+IF(COUNTIFS(AG$4:AG825,1,$M$4:$M825,$M826)=1,0,IF(O826*X826&lt;$AI$1,1,0))</f>
        <v>0</v>
      </c>
      <c r="AH826">
        <f ca="1">+IF(COUNTIFS(AH$4:AH825,1,$M$4:$M825,$M826)=1,0,IF(P826*Y826&lt;$AI$1,1,0))</f>
        <v>0</v>
      </c>
      <c r="AI826">
        <f ca="1">+IF(COUNTIFS(AI$4:AI825,1,$M$4:$M825,$M826)=1,0,IF(Q826*Z826&lt;$AI$1,1,0))</f>
        <v>0</v>
      </c>
      <c r="AJ826">
        <f ca="1">+IF(COUNTIFS(AJ$4:AJ825,1,$M$4:$M825,$M826)=1,0,IF(R826*AA826&lt;$AI$1,1,0))</f>
        <v>0</v>
      </c>
      <c r="AK826">
        <f ca="1">+IF(COUNTIFS(AK$4:AK825,1,$M$4:$M825,$M826)=1,0,IF(S826*AB826&lt;$AI$1,1,0))</f>
        <v>0</v>
      </c>
      <c r="AL826">
        <f ca="1">+IF(COUNTIFS(AL$4:AL825,1,$M$4:$M825,$M826)=1,0,IF(T826*AC826&lt;$AI$1,1,0))</f>
        <v>0</v>
      </c>
      <c r="AM826">
        <f ca="1">+IF(COUNTIFS(AM$4:AM825,1,$M$4:$M825,$M826)=1,0,IF(U826*AD826&lt;$AI$1,1,0))</f>
        <v>0</v>
      </c>
      <c r="AN826">
        <f ca="1">+IF(COUNTIFS(AN$4:AN825,1,$M$4:$M825,$M826)=1,0,IF(V826*AE826&lt;$AI$1,1,0))</f>
        <v>0</v>
      </c>
      <c r="AO826">
        <f t="shared" ca="1" si="133"/>
        <v>0</v>
      </c>
      <c r="AQ826">
        <f ca="1">1*(COUNTIFS($M$4:$M825,M826,AO$4:AO825,1)&gt;0)</f>
        <v>0</v>
      </c>
      <c r="AR826" t="str">
        <f ca="1">+IF($AQ826=1,"",IFERROR(AVERAGEIFS($AG$3:$AN$3,$AG826:$AN826,1),""))</f>
        <v/>
      </c>
    </row>
    <row r="827" spans="2:44" x14ac:dyDescent="0.25">
      <c r="B827">
        <f t="shared" si="134"/>
        <v>824</v>
      </c>
      <c r="C827" s="5">
        <f>AVERAGEIFS(TimeSeries!825:825,TimeSeries!$1:$1,"&lt;="&amp;C$3,TimeSeries!$1:$1,"&gt;="&amp;C$2)</f>
        <v>142.55000000000001</v>
      </c>
      <c r="D827" s="5">
        <f>AVERAGEIFS(TimeSeries!825:825,TimeSeries!$1:$1,"&lt;="&amp;D$3,TimeSeries!$1:$1,"&gt;="&amp;D$2)</f>
        <v>144.05000000000001</v>
      </c>
      <c r="E827" s="5">
        <f>AVERAGEIFS(TimeSeries!825:825,TimeSeries!$1:$1,"&lt;="&amp;E$3,TimeSeries!$1:$1,"&gt;="&amp;E$2)</f>
        <v>144.05000000000001</v>
      </c>
      <c r="F827" s="5">
        <f>AVERAGEIFS(TimeSeries!825:825,TimeSeries!$1:$1,"&lt;="&amp;F$3,TimeSeries!$1:$1,"&gt;="&amp;F$2)</f>
        <v>145.55000000000001</v>
      </c>
      <c r="G827" s="5">
        <f>AVERAGEIFS(TimeSeries!825:825,TimeSeries!$1:$1,"&lt;="&amp;G$3,TimeSeries!$1:$1,"&gt;="&amp;G$2)</f>
        <v>139.19999999999999</v>
      </c>
      <c r="H827" s="5">
        <f>AVERAGEIFS(TimeSeries!825:825,TimeSeries!$1:$1,"&lt;="&amp;H$3,TimeSeries!$1:$1,"&gt;="&amp;H$2)</f>
        <v>133.19999999999999</v>
      </c>
      <c r="I827" s="5">
        <f>AVERAGEIFS(TimeSeries!825:825,TimeSeries!$1:$1,"&lt;="&amp;I$3,TimeSeries!$1:$1,"&gt;="&amp;I$2)</f>
        <v>132.44999999999999</v>
      </c>
      <c r="J827" s="5">
        <f>AVERAGEIFS(TimeSeries!825:825,TimeSeries!$1:$1,"&lt;="&amp;J$3,TimeSeries!$1:$1,"&gt;="&amp;J$2)</f>
        <v>132.9</v>
      </c>
      <c r="K827" s="5">
        <f>+TimeSeries!I825</f>
        <v>139.5625</v>
      </c>
      <c r="M827">
        <f>+INDEX(TimeSeries!$A:$ZZ,'TimeSeries - Formatted'!$B827+1,'TimeSeries - Formatted'!K$1)</f>
        <v>29</v>
      </c>
      <c r="O827" s="1">
        <f t="shared" si="135"/>
        <v>2.6277897768178571E-2</v>
      </c>
      <c r="P827" s="1">
        <f t="shared" si="136"/>
        <v>-5.8661145617666666E-3</v>
      </c>
      <c r="Q827" s="1">
        <f t="shared" si="137"/>
        <v>-2.0401224073444357E-2</v>
      </c>
      <c r="R827" s="1">
        <f t="shared" si="138"/>
        <v>-3.423485107839741E-3</v>
      </c>
      <c r="S827" s="1">
        <f t="shared" si="139"/>
        <v>-8.5470085470086277E-3</v>
      </c>
      <c r="T827" s="1">
        <f t="shared" si="140"/>
        <v>1.7570664629487975E-2</v>
      </c>
      <c r="U827" s="1">
        <f t="shared" si="141"/>
        <v>4.0047114252061311E-2</v>
      </c>
      <c r="V827" s="1">
        <f t="shared" si="142"/>
        <v>3.2634032634032861E-2</v>
      </c>
      <c r="X827" s="2">
        <f ca="1">1*(IFERROR(MAX(OFFSET(O$1,MATCH($M827,$M:$M,0)-1,0,ROW()-MATCH($M827,$M:$M,0))),0)&gt;0)</f>
        <v>1</v>
      </c>
      <c r="Y827" s="2">
        <f ca="1">1*(IFERROR(MAX(OFFSET(P$1,MATCH($M827,$M:$M,0)-1,0,ROW()-MATCH($M827,$M:$M,0))),0)&gt;0)</f>
        <v>1</v>
      </c>
      <c r="Z827" s="2">
        <f ca="1">1*(IFERROR(MAX(OFFSET(Q$1,MATCH($M827,$M:$M,0)-1,0,ROW()-MATCH($M827,$M:$M,0))),0)&gt;0)</f>
        <v>1</v>
      </c>
      <c r="AA827" s="2">
        <f ca="1">1*(IFERROR(MAX(OFFSET(R$1,MATCH($M827,$M:$M,0)-1,0,ROW()-MATCH($M827,$M:$M,0))),0)&gt;0)</f>
        <v>1</v>
      </c>
      <c r="AB827" s="2">
        <f ca="1">1*(IFERROR(MAX(OFFSET(S$1,MATCH($M827,$M:$M,0)-1,0,ROW()-MATCH($M827,$M:$M,0))),0)&gt;0)</f>
        <v>1</v>
      </c>
      <c r="AC827" s="2">
        <f ca="1">1*(IFERROR(MAX(OFFSET(T$1,MATCH($M827,$M:$M,0)-1,0,ROW()-MATCH($M827,$M:$M,0))),0)&gt;0)</f>
        <v>1</v>
      </c>
      <c r="AD827" s="2">
        <f ca="1">1*(IFERROR(MAX(OFFSET(U$1,MATCH($M827,$M:$M,0)-1,0,ROW()-MATCH($M827,$M:$M,0))),0)&gt;0)</f>
        <v>1</v>
      </c>
      <c r="AE827" s="2">
        <f ca="1">1*(IFERROR(MAX(OFFSET(V$1,MATCH($M827,$M:$M,0)-1,0,ROW()-MATCH($M827,$M:$M,0))),0)&gt;0)</f>
        <v>1</v>
      </c>
      <c r="AG827">
        <f ca="1">+IF(COUNTIFS(AG$4:AG826,1,$M$4:$M826,$M827)=1,0,IF(O827*X827&lt;$AI$1,1,0))</f>
        <v>0</v>
      </c>
      <c r="AH827">
        <f ca="1">+IF(COUNTIFS(AH$4:AH826,1,$M$4:$M826,$M827)=1,0,IF(P827*Y827&lt;$AI$1,1,0))</f>
        <v>0</v>
      </c>
      <c r="AI827">
        <f ca="1">+IF(COUNTIFS(AI$4:AI826,1,$M$4:$M826,$M827)=1,0,IF(Q827*Z827&lt;$AI$1,1,0))</f>
        <v>0</v>
      </c>
      <c r="AJ827">
        <f ca="1">+IF(COUNTIFS(AJ$4:AJ826,1,$M$4:$M826,$M827)=1,0,IF(R827*AA827&lt;$AI$1,1,0))</f>
        <v>0</v>
      </c>
      <c r="AK827">
        <f ca="1">+IF(COUNTIFS(AK$4:AK826,1,$M$4:$M826,$M827)=1,0,IF(S827*AB827&lt;$AI$1,1,0))</f>
        <v>0</v>
      </c>
      <c r="AL827">
        <f ca="1">+IF(COUNTIFS(AL$4:AL826,1,$M$4:$M826,$M827)=1,0,IF(T827*AC827&lt;$AI$1,1,0))</f>
        <v>0</v>
      </c>
      <c r="AM827">
        <f ca="1">+IF(COUNTIFS(AM$4:AM826,1,$M$4:$M826,$M827)=1,0,IF(U827*AD827&lt;$AI$1,1,0))</f>
        <v>0</v>
      </c>
      <c r="AN827">
        <f ca="1">+IF(COUNTIFS(AN$4:AN826,1,$M$4:$M826,$M827)=1,0,IF(V827*AE827&lt;$AI$1,1,0))</f>
        <v>0</v>
      </c>
      <c r="AO827">
        <f t="shared" ca="1" si="133"/>
        <v>0</v>
      </c>
      <c r="AQ827">
        <f ca="1">1*(COUNTIFS($M$4:$M826,M827,AO$4:AO826,1)&gt;0)</f>
        <v>0</v>
      </c>
      <c r="AR827" t="str">
        <f ca="1">+IF($AQ827=1,"",IFERROR(AVERAGEIFS($AG$3:$AN$3,$AG827:$AN827,1),""))</f>
        <v/>
      </c>
    </row>
    <row r="828" spans="2:44" x14ac:dyDescent="0.25">
      <c r="B828">
        <f t="shared" si="134"/>
        <v>825</v>
      </c>
      <c r="C828" s="5">
        <f>AVERAGEIFS(TimeSeries!826:826,TimeSeries!$1:$1,"&lt;="&amp;C$3,TimeSeries!$1:$1,"&gt;="&amp;C$2)</f>
        <v>138.30000000000001</v>
      </c>
      <c r="D828" s="5">
        <f>AVERAGEIFS(TimeSeries!826:826,TimeSeries!$1:$1,"&lt;="&amp;D$3,TimeSeries!$1:$1,"&gt;="&amp;D$2)</f>
        <v>134.80000000000001</v>
      </c>
      <c r="E828" s="5">
        <f>AVERAGEIFS(TimeSeries!826:826,TimeSeries!$1:$1,"&lt;="&amp;E$3,TimeSeries!$1:$1,"&gt;="&amp;E$2)</f>
        <v>134.80000000000001</v>
      </c>
      <c r="F828" s="5">
        <f>AVERAGEIFS(TimeSeries!826:826,TimeSeries!$1:$1,"&lt;="&amp;F$3,TimeSeries!$1:$1,"&gt;="&amp;F$2)</f>
        <v>136.80000000000001</v>
      </c>
      <c r="G828" s="5">
        <f>AVERAGEIFS(TimeSeries!826:826,TimeSeries!$1:$1,"&lt;="&amp;G$3,TimeSeries!$1:$1,"&gt;="&amp;G$2)</f>
        <v>130.44999999999999</v>
      </c>
      <c r="H828" s="5">
        <f>AVERAGEIFS(TimeSeries!826:826,TimeSeries!$1:$1,"&lt;="&amp;H$3,TimeSeries!$1:$1,"&gt;="&amp;H$2)</f>
        <v>129.44999999999999</v>
      </c>
      <c r="I828" s="5">
        <f>AVERAGEIFS(TimeSeries!826:826,TimeSeries!$1:$1,"&lt;="&amp;I$3,TimeSeries!$1:$1,"&gt;="&amp;I$2)</f>
        <v>132.94999999999999</v>
      </c>
      <c r="J828" s="5">
        <f>AVERAGEIFS(TimeSeries!826:826,TimeSeries!$1:$1,"&lt;="&amp;J$3,TimeSeries!$1:$1,"&gt;="&amp;J$2)</f>
        <v>132.9</v>
      </c>
      <c r="K828" s="5">
        <f>+TimeSeries!I826</f>
        <v>134.125</v>
      </c>
      <c r="M828">
        <f>+INDEX(TimeSeries!$A:$ZZ,'TimeSeries - Formatted'!$B828+1,'TimeSeries - Formatted'!K$1)</f>
        <v>29</v>
      </c>
      <c r="O828" s="1">
        <f t="shared" si="135"/>
        <v>-2.981410031567866E-2</v>
      </c>
      <c r="P828" s="1">
        <f t="shared" si="136"/>
        <v>-6.9703243616287103E-2</v>
      </c>
      <c r="Q828" s="1">
        <f t="shared" si="137"/>
        <v>-8.3304998299898014E-2</v>
      </c>
      <c r="R828" s="1">
        <f t="shared" si="138"/>
        <v>-6.3334474495035931E-2</v>
      </c>
      <c r="S828" s="1">
        <f t="shared" si="139"/>
        <v>-7.0868945868945987E-2</v>
      </c>
      <c r="T828" s="1">
        <f t="shared" si="140"/>
        <v>-2.8153153153153143E-2</v>
      </c>
      <c r="U828" s="1">
        <f t="shared" si="141"/>
        <v>3.7750094375235133E-3</v>
      </c>
      <c r="V828" s="1">
        <f t="shared" si="142"/>
        <v>0</v>
      </c>
      <c r="X828" s="2">
        <f ca="1">1*(IFERROR(MAX(OFFSET(O$1,MATCH($M828,$M:$M,0)-1,0,ROW()-MATCH($M828,$M:$M,0))),0)&gt;0)</f>
        <v>1</v>
      </c>
      <c r="Y828" s="2">
        <f ca="1">1*(IFERROR(MAX(OFFSET(P$1,MATCH($M828,$M:$M,0)-1,0,ROW()-MATCH($M828,$M:$M,0))),0)&gt;0)</f>
        <v>1</v>
      </c>
      <c r="Z828" s="2">
        <f ca="1">1*(IFERROR(MAX(OFFSET(Q$1,MATCH($M828,$M:$M,0)-1,0,ROW()-MATCH($M828,$M:$M,0))),0)&gt;0)</f>
        <v>1</v>
      </c>
      <c r="AA828" s="2">
        <f ca="1">1*(IFERROR(MAX(OFFSET(R$1,MATCH($M828,$M:$M,0)-1,0,ROW()-MATCH($M828,$M:$M,0))),0)&gt;0)</f>
        <v>1</v>
      </c>
      <c r="AB828" s="2">
        <f ca="1">1*(IFERROR(MAX(OFFSET(S$1,MATCH($M828,$M:$M,0)-1,0,ROW()-MATCH($M828,$M:$M,0))),0)&gt;0)</f>
        <v>1</v>
      </c>
      <c r="AC828" s="2">
        <f ca="1">1*(IFERROR(MAX(OFFSET(T$1,MATCH($M828,$M:$M,0)-1,0,ROW()-MATCH($M828,$M:$M,0))),0)&gt;0)</f>
        <v>1</v>
      </c>
      <c r="AD828" s="2">
        <f ca="1">1*(IFERROR(MAX(OFFSET(U$1,MATCH($M828,$M:$M,0)-1,0,ROW()-MATCH($M828,$M:$M,0))),0)&gt;0)</f>
        <v>1</v>
      </c>
      <c r="AE828" s="2">
        <f ca="1">1*(IFERROR(MAX(OFFSET(V$1,MATCH($M828,$M:$M,0)-1,0,ROW()-MATCH($M828,$M:$M,0))),0)&gt;0)</f>
        <v>1</v>
      </c>
      <c r="AG828">
        <f ca="1">+IF(COUNTIFS(AG$4:AG827,1,$M$4:$M827,$M828)=1,0,IF(O828*X828&lt;$AI$1,1,0))</f>
        <v>0</v>
      </c>
      <c r="AH828">
        <f ca="1">+IF(COUNTIFS(AH$4:AH827,1,$M$4:$M827,$M828)=1,0,IF(P828*Y828&lt;$AI$1,1,0))</f>
        <v>0</v>
      </c>
      <c r="AI828">
        <f ca="1">+IF(COUNTIFS(AI$4:AI827,1,$M$4:$M827,$M828)=1,0,IF(Q828*Z828&lt;$AI$1,1,0))</f>
        <v>0</v>
      </c>
      <c r="AJ828">
        <f ca="1">+IF(COUNTIFS(AJ$4:AJ827,1,$M$4:$M827,$M828)=1,0,IF(R828*AA828&lt;$AI$1,1,0))</f>
        <v>0</v>
      </c>
      <c r="AK828">
        <f ca="1">+IF(COUNTIFS(AK$4:AK827,1,$M$4:$M827,$M828)=1,0,IF(S828*AB828&lt;$AI$1,1,0))</f>
        <v>0</v>
      </c>
      <c r="AL828">
        <f ca="1">+IF(COUNTIFS(AL$4:AL827,1,$M$4:$M827,$M828)=1,0,IF(T828*AC828&lt;$AI$1,1,0))</f>
        <v>0</v>
      </c>
      <c r="AM828">
        <f ca="1">+IF(COUNTIFS(AM$4:AM827,1,$M$4:$M827,$M828)=1,0,IF(U828*AD828&lt;$AI$1,1,0))</f>
        <v>0</v>
      </c>
      <c r="AN828">
        <f ca="1">+IF(COUNTIFS(AN$4:AN827,1,$M$4:$M827,$M828)=1,0,IF(V828*AE828&lt;$AI$1,1,0))</f>
        <v>0</v>
      </c>
      <c r="AO828">
        <f t="shared" ca="1" si="133"/>
        <v>0</v>
      </c>
      <c r="AQ828">
        <f ca="1">1*(COUNTIFS($M$4:$M827,M828,AO$4:AO827,1)&gt;0)</f>
        <v>0</v>
      </c>
      <c r="AR828" t="str">
        <f ca="1">+IF($AQ828=1,"",IFERROR(AVERAGEIFS($AG$3:$AN$3,$AG828:$AN828,1),""))</f>
        <v/>
      </c>
    </row>
    <row r="829" spans="2:44" x14ac:dyDescent="0.25">
      <c r="B829">
        <f t="shared" si="134"/>
        <v>826</v>
      </c>
      <c r="C829" s="5">
        <f>AVERAGEIFS(TimeSeries!827:827,TimeSeries!$1:$1,"&lt;="&amp;C$3,TimeSeries!$1:$1,"&gt;="&amp;C$2)</f>
        <v>128.65</v>
      </c>
      <c r="D829" s="5">
        <f>AVERAGEIFS(TimeSeries!827:827,TimeSeries!$1:$1,"&lt;="&amp;D$3,TimeSeries!$1:$1,"&gt;="&amp;D$2)</f>
        <v>124.65</v>
      </c>
      <c r="E829" s="5">
        <f>AVERAGEIFS(TimeSeries!827:827,TimeSeries!$1:$1,"&lt;="&amp;E$3,TimeSeries!$1:$1,"&gt;="&amp;E$2)</f>
        <v>124.65</v>
      </c>
      <c r="F829" s="5">
        <f>AVERAGEIFS(TimeSeries!827:827,TimeSeries!$1:$1,"&lt;="&amp;F$3,TimeSeries!$1:$1,"&gt;="&amp;F$2)</f>
        <v>127.15</v>
      </c>
      <c r="G829" s="5">
        <f>AVERAGEIFS(TimeSeries!827:827,TimeSeries!$1:$1,"&lt;="&amp;G$3,TimeSeries!$1:$1,"&gt;="&amp;G$2)</f>
        <v>123.6</v>
      </c>
      <c r="H829" s="5">
        <f>AVERAGEIFS(TimeSeries!827:827,TimeSeries!$1:$1,"&lt;="&amp;H$3,TimeSeries!$1:$1,"&gt;="&amp;H$2)</f>
        <v>121.6</v>
      </c>
      <c r="I829" s="5">
        <f>AVERAGEIFS(TimeSeries!827:827,TimeSeries!$1:$1,"&lt;="&amp;I$3,TimeSeries!$1:$1,"&gt;="&amp;I$2)</f>
        <v>123.75</v>
      </c>
      <c r="J829" s="5">
        <f>AVERAGEIFS(TimeSeries!827:827,TimeSeries!$1:$1,"&lt;="&amp;J$3,TimeSeries!$1:$1,"&gt;="&amp;J$2)</f>
        <v>124.5</v>
      </c>
      <c r="K829" s="5">
        <f>+TimeSeries!I827</f>
        <v>125.16249999999999</v>
      </c>
      <c r="M829">
        <f>+INDEX(TimeSeries!$A:$ZZ,'TimeSeries - Formatted'!$B829+1,'TimeSeries - Formatted'!K$1)</f>
        <v>29</v>
      </c>
      <c r="O829" s="1">
        <f t="shared" si="135"/>
        <v>-9.7509645738337425E-2</v>
      </c>
      <c r="P829" s="1">
        <f t="shared" si="136"/>
        <v>-0.13975155279503104</v>
      </c>
      <c r="Q829" s="1">
        <f t="shared" si="137"/>
        <v>-0.15232913974838491</v>
      </c>
      <c r="R829" s="1">
        <f t="shared" si="138"/>
        <v>-0.12940773707634379</v>
      </c>
      <c r="S829" s="1">
        <f t="shared" si="139"/>
        <v>-0.11965811965811979</v>
      </c>
      <c r="T829" s="1">
        <f t="shared" si="140"/>
        <v>-8.7087087087087012E-2</v>
      </c>
      <c r="U829" s="1">
        <f t="shared" si="141"/>
        <v>-6.9198946972546027E-2</v>
      </c>
      <c r="V829" s="1">
        <f t="shared" si="142"/>
        <v>-6.3205417607223535E-2</v>
      </c>
      <c r="X829" s="2">
        <f ca="1">1*(IFERROR(MAX(OFFSET(O$1,MATCH($M829,$M:$M,0)-1,0,ROW()-MATCH($M829,$M:$M,0))),0)&gt;0)</f>
        <v>1</v>
      </c>
      <c r="Y829" s="2">
        <f ca="1">1*(IFERROR(MAX(OFFSET(P$1,MATCH($M829,$M:$M,0)-1,0,ROW()-MATCH($M829,$M:$M,0))),0)&gt;0)</f>
        <v>1</v>
      </c>
      <c r="Z829" s="2">
        <f ca="1">1*(IFERROR(MAX(OFFSET(Q$1,MATCH($M829,$M:$M,0)-1,0,ROW()-MATCH($M829,$M:$M,0))),0)&gt;0)</f>
        <v>1</v>
      </c>
      <c r="AA829" s="2">
        <f ca="1">1*(IFERROR(MAX(OFFSET(R$1,MATCH($M829,$M:$M,0)-1,0,ROW()-MATCH($M829,$M:$M,0))),0)&gt;0)</f>
        <v>1</v>
      </c>
      <c r="AB829" s="2">
        <f ca="1">1*(IFERROR(MAX(OFFSET(S$1,MATCH($M829,$M:$M,0)-1,0,ROW()-MATCH($M829,$M:$M,0))),0)&gt;0)</f>
        <v>1</v>
      </c>
      <c r="AC829" s="2">
        <f ca="1">1*(IFERROR(MAX(OFFSET(T$1,MATCH($M829,$M:$M,0)-1,0,ROW()-MATCH($M829,$M:$M,0))),0)&gt;0)</f>
        <v>1</v>
      </c>
      <c r="AD829" s="2">
        <f ca="1">1*(IFERROR(MAX(OFFSET(U$1,MATCH($M829,$M:$M,0)-1,0,ROW()-MATCH($M829,$M:$M,0))),0)&gt;0)</f>
        <v>1</v>
      </c>
      <c r="AE829" s="2">
        <f ca="1">1*(IFERROR(MAX(OFFSET(V$1,MATCH($M829,$M:$M,0)-1,0,ROW()-MATCH($M829,$M:$M,0))),0)&gt;0)</f>
        <v>1</v>
      </c>
      <c r="AG829">
        <f ca="1">+IF(COUNTIFS(AG$4:AG828,1,$M$4:$M828,$M829)=1,0,IF(O829*X829&lt;$AI$1,1,0))</f>
        <v>0</v>
      </c>
      <c r="AH829">
        <f ca="1">+IF(COUNTIFS(AH$4:AH828,1,$M$4:$M828,$M829)=1,0,IF(P829*Y829&lt;$AI$1,1,0))</f>
        <v>1</v>
      </c>
      <c r="AI829">
        <f ca="1">+IF(COUNTIFS(AI$4:AI828,1,$M$4:$M828,$M829)=1,0,IF(Q829*Z829&lt;$AI$1,1,0))</f>
        <v>1</v>
      </c>
      <c r="AJ829">
        <f ca="1">+IF(COUNTIFS(AJ$4:AJ828,1,$M$4:$M828,$M829)=1,0,IF(R829*AA829&lt;$AI$1,1,0))</f>
        <v>1</v>
      </c>
      <c r="AK829">
        <f ca="1">+IF(COUNTIFS(AK$4:AK828,1,$M$4:$M828,$M829)=1,0,IF(S829*AB829&lt;$AI$1,1,0))</f>
        <v>1</v>
      </c>
      <c r="AL829">
        <f ca="1">+IF(COUNTIFS(AL$4:AL828,1,$M$4:$M828,$M829)=1,0,IF(T829*AC829&lt;$AI$1,1,0))</f>
        <v>0</v>
      </c>
      <c r="AM829">
        <f ca="1">+IF(COUNTIFS(AM$4:AM828,1,$M$4:$M828,$M829)=1,0,IF(U829*AD829&lt;$AI$1,1,0))</f>
        <v>0</v>
      </c>
      <c r="AN829">
        <f ca="1">+IF(COUNTIFS(AN$4:AN828,1,$M$4:$M828,$M829)=1,0,IF(V829*AE829&lt;$AI$1,1,0))</f>
        <v>0</v>
      </c>
      <c r="AO829">
        <f t="shared" ca="1" si="133"/>
        <v>1</v>
      </c>
      <c r="AQ829">
        <f ca="1">1*(COUNTIFS($M$4:$M828,M829,AO$4:AO828,1)&gt;0)</f>
        <v>0</v>
      </c>
      <c r="AR829">
        <f ca="1">+IF($AQ829=1,"",IFERROR(AVERAGEIFS($AG$3:$AN$3,$AG829:$AN829,1),""))</f>
        <v>157.5</v>
      </c>
    </row>
    <row r="830" spans="2:44" x14ac:dyDescent="0.25">
      <c r="B830">
        <f t="shared" si="134"/>
        <v>827</v>
      </c>
      <c r="C830" s="5">
        <f>AVERAGEIFS(TimeSeries!828:828,TimeSeries!$1:$1,"&lt;="&amp;C$3,TimeSeries!$1:$1,"&gt;="&amp;C$2)</f>
        <v>118.9</v>
      </c>
      <c r="D830" s="5">
        <f>AVERAGEIFS(TimeSeries!828:828,TimeSeries!$1:$1,"&lt;="&amp;D$3,TimeSeries!$1:$1,"&gt;="&amp;D$2)</f>
        <v>119.9</v>
      </c>
      <c r="E830" s="5">
        <f>AVERAGEIFS(TimeSeries!828:828,TimeSeries!$1:$1,"&lt;="&amp;E$3,TimeSeries!$1:$1,"&gt;="&amp;E$2)</f>
        <v>121.3</v>
      </c>
      <c r="F830" s="5">
        <f>AVERAGEIFS(TimeSeries!828:828,TimeSeries!$1:$1,"&lt;="&amp;F$3,TimeSeries!$1:$1,"&gt;="&amp;F$2)</f>
        <v>120.8</v>
      </c>
      <c r="G830" s="5">
        <f>AVERAGEIFS(TimeSeries!828:828,TimeSeries!$1:$1,"&lt;="&amp;G$3,TimeSeries!$1:$1,"&gt;="&amp;G$2)</f>
        <v>119.4</v>
      </c>
      <c r="H830" s="5">
        <f>AVERAGEIFS(TimeSeries!828:828,TimeSeries!$1:$1,"&lt;="&amp;H$3,TimeSeries!$1:$1,"&gt;="&amp;H$2)</f>
        <v>115.4</v>
      </c>
      <c r="I830" s="5">
        <f>AVERAGEIFS(TimeSeries!828:828,TimeSeries!$1:$1,"&lt;="&amp;I$3,TimeSeries!$1:$1,"&gt;="&amp;I$2)</f>
        <v>116.8</v>
      </c>
      <c r="J830" s="5">
        <f>AVERAGEIFS(TimeSeries!828:828,TimeSeries!$1:$1,"&lt;="&amp;J$3,TimeSeries!$1:$1,"&gt;="&amp;J$2)</f>
        <v>121.6</v>
      </c>
      <c r="K830" s="5">
        <f>+TimeSeries!I828</f>
        <v>119.1</v>
      </c>
      <c r="M830">
        <f>+INDEX(TimeSeries!$A:$ZZ,'TimeSeries - Formatted'!$B830+1,'TimeSeries - Formatted'!K$1)</f>
        <v>29</v>
      </c>
      <c r="O830" s="1">
        <f t="shared" si="135"/>
        <v>-0.16590669940371805</v>
      </c>
      <c r="P830" s="1">
        <f t="shared" si="136"/>
        <v>-0.17253278122843341</v>
      </c>
      <c r="Q830" s="1">
        <f t="shared" si="137"/>
        <v>-0.17511050663039796</v>
      </c>
      <c r="R830" s="1">
        <f t="shared" si="138"/>
        <v>-0.17288599794590898</v>
      </c>
      <c r="S830" s="1">
        <f t="shared" si="139"/>
        <v>-0.1495726495726496</v>
      </c>
      <c r="T830" s="1">
        <f t="shared" si="140"/>
        <v>-0.13363363363363356</v>
      </c>
      <c r="U830" s="1">
        <f t="shared" si="141"/>
        <v>-0.12147423843550198</v>
      </c>
      <c r="V830" s="1">
        <f t="shared" si="142"/>
        <v>-8.5026335590669744E-2</v>
      </c>
      <c r="X830" s="2">
        <f ca="1">1*(IFERROR(MAX(OFFSET(O$1,MATCH($M830,$M:$M,0)-1,0,ROW()-MATCH($M830,$M:$M,0))),0)&gt;0)</f>
        <v>1</v>
      </c>
      <c r="Y830" s="2">
        <f ca="1">1*(IFERROR(MAX(OFFSET(P$1,MATCH($M830,$M:$M,0)-1,0,ROW()-MATCH($M830,$M:$M,0))),0)&gt;0)</f>
        <v>1</v>
      </c>
      <c r="Z830" s="2">
        <f ca="1">1*(IFERROR(MAX(OFFSET(Q$1,MATCH($M830,$M:$M,0)-1,0,ROW()-MATCH($M830,$M:$M,0))),0)&gt;0)</f>
        <v>1</v>
      </c>
      <c r="AA830" s="2">
        <f ca="1">1*(IFERROR(MAX(OFFSET(R$1,MATCH($M830,$M:$M,0)-1,0,ROW()-MATCH($M830,$M:$M,0))),0)&gt;0)</f>
        <v>1</v>
      </c>
      <c r="AB830" s="2">
        <f ca="1">1*(IFERROR(MAX(OFFSET(S$1,MATCH($M830,$M:$M,0)-1,0,ROW()-MATCH($M830,$M:$M,0))),0)&gt;0)</f>
        <v>1</v>
      </c>
      <c r="AC830" s="2">
        <f ca="1">1*(IFERROR(MAX(OFFSET(T$1,MATCH($M830,$M:$M,0)-1,0,ROW()-MATCH($M830,$M:$M,0))),0)&gt;0)</f>
        <v>1</v>
      </c>
      <c r="AD830" s="2">
        <f ca="1">1*(IFERROR(MAX(OFFSET(U$1,MATCH($M830,$M:$M,0)-1,0,ROW()-MATCH($M830,$M:$M,0))),0)&gt;0)</f>
        <v>1</v>
      </c>
      <c r="AE830" s="2">
        <f ca="1">1*(IFERROR(MAX(OFFSET(V$1,MATCH($M830,$M:$M,0)-1,0,ROW()-MATCH($M830,$M:$M,0))),0)&gt;0)</f>
        <v>1</v>
      </c>
      <c r="AG830">
        <f ca="1">+IF(COUNTIFS(AG$4:AG829,1,$M$4:$M829,$M830)=1,0,IF(O830*X830&lt;$AI$1,1,0))</f>
        <v>1</v>
      </c>
      <c r="AH830">
        <f ca="1">+IF(COUNTIFS(AH$4:AH829,1,$M$4:$M829,$M830)=1,0,IF(P830*Y830&lt;$AI$1,1,0))</f>
        <v>0</v>
      </c>
      <c r="AI830">
        <f ca="1">+IF(COUNTIFS(AI$4:AI829,1,$M$4:$M829,$M830)=1,0,IF(Q830*Z830&lt;$AI$1,1,0))</f>
        <v>0</v>
      </c>
      <c r="AJ830">
        <f ca="1">+IF(COUNTIFS(AJ$4:AJ829,1,$M$4:$M829,$M830)=1,0,IF(R830*AA830&lt;$AI$1,1,0))</f>
        <v>0</v>
      </c>
      <c r="AK830">
        <f ca="1">+IF(COUNTIFS(AK$4:AK829,1,$M$4:$M829,$M830)=1,0,IF(S830*AB830&lt;$AI$1,1,0))</f>
        <v>0</v>
      </c>
      <c r="AL830">
        <f ca="1">+IF(COUNTIFS(AL$4:AL829,1,$M$4:$M829,$M830)=1,0,IF(T830*AC830&lt;$AI$1,1,0))</f>
        <v>1</v>
      </c>
      <c r="AM830">
        <f ca="1">+IF(COUNTIFS(AM$4:AM829,1,$M$4:$M829,$M830)=1,0,IF(U830*AD830&lt;$AI$1,1,0))</f>
        <v>1</v>
      </c>
      <c r="AN830">
        <f ca="1">+IF(COUNTIFS(AN$4:AN829,1,$M$4:$M829,$M830)=1,0,IF(V830*AE830&lt;$AI$1,1,0))</f>
        <v>0</v>
      </c>
      <c r="AO830">
        <f t="shared" ca="1" si="133"/>
        <v>1</v>
      </c>
      <c r="AQ830">
        <f ca="1">1*(COUNTIFS($M$4:$M829,M830,AO$4:AO829,1)&gt;0)</f>
        <v>1</v>
      </c>
      <c r="AR830" t="str">
        <f ca="1">+IF($AQ830=1,"",IFERROR(AVERAGEIFS($AG$3:$AN$3,$AG830:$AN830,1),""))</f>
        <v/>
      </c>
    </row>
    <row r="831" spans="2:44" x14ac:dyDescent="0.25">
      <c r="B831">
        <f t="shared" si="134"/>
        <v>828</v>
      </c>
      <c r="C831" s="5">
        <f>AVERAGEIFS(TimeSeries!829:829,TimeSeries!$1:$1,"&lt;="&amp;C$3,TimeSeries!$1:$1,"&gt;="&amp;C$2)</f>
        <v>116.4</v>
      </c>
      <c r="D831" s="5">
        <f>AVERAGEIFS(TimeSeries!829:829,TimeSeries!$1:$1,"&lt;="&amp;D$3,TimeSeries!$1:$1,"&gt;="&amp;D$2)</f>
        <v>119.9</v>
      </c>
      <c r="E831" s="5">
        <f>AVERAGEIFS(TimeSeries!829:829,TimeSeries!$1:$1,"&lt;="&amp;E$3,TimeSeries!$1:$1,"&gt;="&amp;E$2)</f>
        <v>120.6</v>
      </c>
      <c r="F831" s="5">
        <f>AVERAGEIFS(TimeSeries!829:829,TimeSeries!$1:$1,"&lt;="&amp;F$3,TimeSeries!$1:$1,"&gt;="&amp;F$2)</f>
        <v>125.6</v>
      </c>
      <c r="G831" s="5">
        <f>AVERAGEIFS(TimeSeries!829:829,TimeSeries!$1:$1,"&lt;="&amp;G$3,TimeSeries!$1:$1,"&gt;="&amp;G$2)</f>
        <v>124.9</v>
      </c>
      <c r="H831" s="5">
        <f>AVERAGEIFS(TimeSeries!829:829,TimeSeries!$1:$1,"&lt;="&amp;H$3,TimeSeries!$1:$1,"&gt;="&amp;H$2)</f>
        <v>112.9</v>
      </c>
      <c r="I831" s="5">
        <f>AVERAGEIFS(TimeSeries!829:829,TimeSeries!$1:$1,"&lt;="&amp;I$3,TimeSeries!$1:$1,"&gt;="&amp;I$2)</f>
        <v>110.05</v>
      </c>
      <c r="J831" s="5">
        <f>AVERAGEIFS(TimeSeries!829:829,TimeSeries!$1:$1,"&lt;="&amp;J$3,TimeSeries!$1:$1,"&gt;="&amp;J$2)</f>
        <v>113.1</v>
      </c>
      <c r="K831" s="5">
        <f>+TimeSeries!I829</f>
        <v>117.9875</v>
      </c>
      <c r="M831">
        <f>+INDEX(TimeSeries!$A:$ZZ,'TimeSeries - Formatted'!$B831+1,'TimeSeries - Formatted'!K$1)</f>
        <v>29</v>
      </c>
      <c r="O831" s="1">
        <f t="shared" si="135"/>
        <v>-0.18344440547176433</v>
      </c>
      <c r="P831" s="1">
        <f t="shared" si="136"/>
        <v>-0.17253278122843341</v>
      </c>
      <c r="Q831" s="1">
        <f t="shared" si="137"/>
        <v>-0.17987079224753499</v>
      </c>
      <c r="R831" s="1">
        <f t="shared" si="138"/>
        <v>-0.1400205409106472</v>
      </c>
      <c r="S831" s="1">
        <f t="shared" si="139"/>
        <v>-0.11039886039886038</v>
      </c>
      <c r="T831" s="1">
        <f t="shared" si="140"/>
        <v>-0.15240240240240233</v>
      </c>
      <c r="U831" s="1">
        <f t="shared" si="141"/>
        <v>-0.1722452049642722</v>
      </c>
      <c r="V831" s="1">
        <f t="shared" si="142"/>
        <v>-0.14898419864559831</v>
      </c>
      <c r="X831" s="2">
        <f ca="1">1*(IFERROR(MAX(OFFSET(O$1,MATCH($M831,$M:$M,0)-1,0,ROW()-MATCH($M831,$M:$M,0))),0)&gt;0)</f>
        <v>1</v>
      </c>
      <c r="Y831" s="2">
        <f ca="1">1*(IFERROR(MAX(OFFSET(P$1,MATCH($M831,$M:$M,0)-1,0,ROW()-MATCH($M831,$M:$M,0))),0)&gt;0)</f>
        <v>1</v>
      </c>
      <c r="Z831" s="2">
        <f ca="1">1*(IFERROR(MAX(OFFSET(Q$1,MATCH($M831,$M:$M,0)-1,0,ROW()-MATCH($M831,$M:$M,0))),0)&gt;0)</f>
        <v>1</v>
      </c>
      <c r="AA831" s="2">
        <f ca="1">1*(IFERROR(MAX(OFFSET(R$1,MATCH($M831,$M:$M,0)-1,0,ROW()-MATCH($M831,$M:$M,0))),0)&gt;0)</f>
        <v>1</v>
      </c>
      <c r="AB831" s="2">
        <f ca="1">1*(IFERROR(MAX(OFFSET(S$1,MATCH($M831,$M:$M,0)-1,0,ROW()-MATCH($M831,$M:$M,0))),0)&gt;0)</f>
        <v>1</v>
      </c>
      <c r="AC831" s="2">
        <f ca="1">1*(IFERROR(MAX(OFFSET(T$1,MATCH($M831,$M:$M,0)-1,0,ROW()-MATCH($M831,$M:$M,0))),0)&gt;0)</f>
        <v>1</v>
      </c>
      <c r="AD831" s="2">
        <f ca="1">1*(IFERROR(MAX(OFFSET(U$1,MATCH($M831,$M:$M,0)-1,0,ROW()-MATCH($M831,$M:$M,0))),0)&gt;0)</f>
        <v>1</v>
      </c>
      <c r="AE831" s="2">
        <f ca="1">1*(IFERROR(MAX(OFFSET(V$1,MATCH($M831,$M:$M,0)-1,0,ROW()-MATCH($M831,$M:$M,0))),0)&gt;0)</f>
        <v>1</v>
      </c>
      <c r="AG831">
        <f ca="1">+IF(COUNTIFS(AG$4:AG830,1,$M$4:$M830,$M831)=1,0,IF(O831*X831&lt;$AI$1,1,0))</f>
        <v>0</v>
      </c>
      <c r="AH831">
        <f ca="1">+IF(COUNTIFS(AH$4:AH830,1,$M$4:$M830,$M831)=1,0,IF(P831*Y831&lt;$AI$1,1,0))</f>
        <v>0</v>
      </c>
      <c r="AI831">
        <f ca="1">+IF(COUNTIFS(AI$4:AI830,1,$M$4:$M830,$M831)=1,0,IF(Q831*Z831&lt;$AI$1,1,0))</f>
        <v>0</v>
      </c>
      <c r="AJ831">
        <f ca="1">+IF(COUNTIFS(AJ$4:AJ830,1,$M$4:$M830,$M831)=1,0,IF(R831*AA831&lt;$AI$1,1,0))</f>
        <v>0</v>
      </c>
      <c r="AK831">
        <f ca="1">+IF(COUNTIFS(AK$4:AK830,1,$M$4:$M830,$M831)=1,0,IF(S831*AB831&lt;$AI$1,1,0))</f>
        <v>0</v>
      </c>
      <c r="AL831">
        <f ca="1">+IF(COUNTIFS(AL$4:AL830,1,$M$4:$M830,$M831)=1,0,IF(T831*AC831&lt;$AI$1,1,0))</f>
        <v>0</v>
      </c>
      <c r="AM831">
        <f ca="1">+IF(COUNTIFS(AM$4:AM830,1,$M$4:$M830,$M831)=1,0,IF(U831*AD831&lt;$AI$1,1,0))</f>
        <v>0</v>
      </c>
      <c r="AN831">
        <f ca="1">+IF(COUNTIFS(AN$4:AN830,1,$M$4:$M830,$M831)=1,0,IF(V831*AE831&lt;$AI$1,1,0))</f>
        <v>1</v>
      </c>
      <c r="AO831">
        <f t="shared" ca="1" si="133"/>
        <v>1</v>
      </c>
      <c r="AQ831">
        <f ca="1">1*(COUNTIFS($M$4:$M830,M831,AO$4:AO830,1)&gt;0)</f>
        <v>1</v>
      </c>
      <c r="AR831" t="str">
        <f ca="1">+IF($AQ831=1,"",IFERROR(AVERAGEIFS($AG$3:$AN$3,$AG831:$AN831,1),""))</f>
        <v/>
      </c>
    </row>
    <row r="832" spans="2:44" x14ac:dyDescent="0.25">
      <c r="B832">
        <f t="shared" si="134"/>
        <v>829</v>
      </c>
      <c r="C832" s="5">
        <f>AVERAGEIFS(TimeSeries!830:830,TimeSeries!$1:$1,"&lt;="&amp;C$3,TimeSeries!$1:$1,"&gt;="&amp;C$2)</f>
        <v>115.2</v>
      </c>
      <c r="D832" s="5">
        <f>AVERAGEIFS(TimeSeries!830:830,TimeSeries!$1:$1,"&lt;="&amp;D$3,TimeSeries!$1:$1,"&gt;="&amp;D$2)</f>
        <v>118.7</v>
      </c>
      <c r="E832" s="5">
        <f>AVERAGEIFS(TimeSeries!830:830,TimeSeries!$1:$1,"&lt;="&amp;E$3,TimeSeries!$1:$1,"&gt;="&amp;E$2)</f>
        <v>120.1</v>
      </c>
      <c r="F832" s="5">
        <f>AVERAGEIFS(TimeSeries!830:830,TimeSeries!$1:$1,"&lt;="&amp;F$3,TimeSeries!$1:$1,"&gt;="&amp;F$2)</f>
        <v>125.6</v>
      </c>
      <c r="G832" s="5">
        <f>AVERAGEIFS(TimeSeries!830:830,TimeSeries!$1:$1,"&lt;="&amp;G$3,TimeSeries!$1:$1,"&gt;="&amp;G$2)</f>
        <v>124.9</v>
      </c>
      <c r="H832" s="5">
        <f>AVERAGEIFS(TimeSeries!830:830,TimeSeries!$1:$1,"&lt;="&amp;H$3,TimeSeries!$1:$1,"&gt;="&amp;H$2)</f>
        <v>112.9</v>
      </c>
      <c r="I832" s="5">
        <f>AVERAGEIFS(TimeSeries!830:830,TimeSeries!$1:$1,"&lt;="&amp;I$3,TimeSeries!$1:$1,"&gt;="&amp;I$2)</f>
        <v>110.05</v>
      </c>
      <c r="J832" s="5">
        <f>AVERAGEIFS(TimeSeries!830:830,TimeSeries!$1:$1,"&lt;="&amp;J$3,TimeSeries!$1:$1,"&gt;="&amp;J$2)</f>
        <v>113.1</v>
      </c>
      <c r="K832" s="5">
        <f>+TimeSeries!I830</f>
        <v>117.5625</v>
      </c>
      <c r="M832">
        <f>+INDEX(TimeSeries!$A:$ZZ,'TimeSeries - Formatted'!$B832+1,'TimeSeries - Formatted'!K$1)</f>
        <v>29</v>
      </c>
      <c r="O832" s="1">
        <f t="shared" si="135"/>
        <v>-0.19186250438442654</v>
      </c>
      <c r="P832" s="1">
        <f t="shared" si="136"/>
        <v>-0.18081435472739826</v>
      </c>
      <c r="Q832" s="1">
        <f t="shared" si="137"/>
        <v>-0.18327099625977572</v>
      </c>
      <c r="R832" s="1">
        <f t="shared" si="138"/>
        <v>-0.1400205409106472</v>
      </c>
      <c r="S832" s="1">
        <f t="shared" si="139"/>
        <v>-0.11039886039886038</v>
      </c>
      <c r="T832" s="1">
        <f t="shared" si="140"/>
        <v>-0.15240240240240233</v>
      </c>
      <c r="U832" s="1">
        <f t="shared" si="141"/>
        <v>-0.1722452049642722</v>
      </c>
      <c r="V832" s="1">
        <f t="shared" si="142"/>
        <v>-0.14898419864559831</v>
      </c>
      <c r="X832" s="2">
        <f ca="1">1*(IFERROR(MAX(OFFSET(O$1,MATCH($M832,$M:$M,0)-1,0,ROW()-MATCH($M832,$M:$M,0))),0)&gt;0)</f>
        <v>1</v>
      </c>
      <c r="Y832" s="2">
        <f ca="1">1*(IFERROR(MAX(OFFSET(P$1,MATCH($M832,$M:$M,0)-1,0,ROW()-MATCH($M832,$M:$M,0))),0)&gt;0)</f>
        <v>1</v>
      </c>
      <c r="Z832" s="2">
        <f ca="1">1*(IFERROR(MAX(OFFSET(Q$1,MATCH($M832,$M:$M,0)-1,0,ROW()-MATCH($M832,$M:$M,0))),0)&gt;0)</f>
        <v>1</v>
      </c>
      <c r="AA832" s="2">
        <f ca="1">1*(IFERROR(MAX(OFFSET(R$1,MATCH($M832,$M:$M,0)-1,0,ROW()-MATCH($M832,$M:$M,0))),0)&gt;0)</f>
        <v>1</v>
      </c>
      <c r="AB832" s="2">
        <f ca="1">1*(IFERROR(MAX(OFFSET(S$1,MATCH($M832,$M:$M,0)-1,0,ROW()-MATCH($M832,$M:$M,0))),0)&gt;0)</f>
        <v>1</v>
      </c>
      <c r="AC832" s="2">
        <f ca="1">1*(IFERROR(MAX(OFFSET(T$1,MATCH($M832,$M:$M,0)-1,0,ROW()-MATCH($M832,$M:$M,0))),0)&gt;0)</f>
        <v>1</v>
      </c>
      <c r="AD832" s="2">
        <f ca="1">1*(IFERROR(MAX(OFFSET(U$1,MATCH($M832,$M:$M,0)-1,0,ROW()-MATCH($M832,$M:$M,0))),0)&gt;0)</f>
        <v>1</v>
      </c>
      <c r="AE832" s="2">
        <f ca="1">1*(IFERROR(MAX(OFFSET(V$1,MATCH($M832,$M:$M,0)-1,0,ROW()-MATCH($M832,$M:$M,0))),0)&gt;0)</f>
        <v>1</v>
      </c>
      <c r="AG832">
        <f ca="1">+IF(COUNTIFS(AG$4:AG831,1,$M$4:$M831,$M832)=1,0,IF(O832*X832&lt;$AI$1,1,0))</f>
        <v>0</v>
      </c>
      <c r="AH832">
        <f ca="1">+IF(COUNTIFS(AH$4:AH831,1,$M$4:$M831,$M832)=1,0,IF(P832*Y832&lt;$AI$1,1,0))</f>
        <v>0</v>
      </c>
      <c r="AI832">
        <f ca="1">+IF(COUNTIFS(AI$4:AI831,1,$M$4:$M831,$M832)=1,0,IF(Q832*Z832&lt;$AI$1,1,0))</f>
        <v>0</v>
      </c>
      <c r="AJ832">
        <f ca="1">+IF(COUNTIFS(AJ$4:AJ831,1,$M$4:$M831,$M832)=1,0,IF(R832*AA832&lt;$AI$1,1,0))</f>
        <v>0</v>
      </c>
      <c r="AK832">
        <f ca="1">+IF(COUNTIFS(AK$4:AK831,1,$M$4:$M831,$M832)=1,0,IF(S832*AB832&lt;$AI$1,1,0))</f>
        <v>0</v>
      </c>
      <c r="AL832">
        <f ca="1">+IF(COUNTIFS(AL$4:AL831,1,$M$4:$M831,$M832)=1,0,IF(T832*AC832&lt;$AI$1,1,0))</f>
        <v>0</v>
      </c>
      <c r="AM832">
        <f ca="1">+IF(COUNTIFS(AM$4:AM831,1,$M$4:$M831,$M832)=1,0,IF(U832*AD832&lt;$AI$1,1,0))</f>
        <v>0</v>
      </c>
      <c r="AN832">
        <f ca="1">+IF(COUNTIFS(AN$4:AN831,1,$M$4:$M831,$M832)=1,0,IF(V832*AE832&lt;$AI$1,1,0))</f>
        <v>0</v>
      </c>
      <c r="AO832">
        <f t="shared" ca="1" si="133"/>
        <v>0</v>
      </c>
      <c r="AQ832">
        <f ca="1">1*(COUNTIFS($M$4:$M831,M832,AO$4:AO831,1)&gt;0)</f>
        <v>1</v>
      </c>
      <c r="AR832" t="str">
        <f ca="1">+IF($AQ832=1,"",IFERROR(AVERAGEIFS($AG$3:$AN$3,$AG832:$AN832,1),""))</f>
        <v/>
      </c>
    </row>
    <row r="833" spans="2:44" x14ac:dyDescent="0.25">
      <c r="B833">
        <f t="shared" si="134"/>
        <v>830</v>
      </c>
      <c r="C833" s="5">
        <f>AVERAGEIFS(TimeSeries!831:831,TimeSeries!$1:$1,"&lt;="&amp;C$3,TimeSeries!$1:$1,"&gt;="&amp;C$2)</f>
        <v>114.7</v>
      </c>
      <c r="D833" s="5">
        <f>AVERAGEIFS(TimeSeries!831:831,TimeSeries!$1:$1,"&lt;="&amp;D$3,TimeSeries!$1:$1,"&gt;="&amp;D$2)</f>
        <v>118.7</v>
      </c>
      <c r="E833" s="5">
        <f>AVERAGEIFS(TimeSeries!831:831,TimeSeries!$1:$1,"&lt;="&amp;E$3,TimeSeries!$1:$1,"&gt;="&amp;E$2)</f>
        <v>120.1</v>
      </c>
      <c r="F833" s="5">
        <f>AVERAGEIFS(TimeSeries!831:831,TimeSeries!$1:$1,"&lt;="&amp;F$3,TimeSeries!$1:$1,"&gt;="&amp;F$2)</f>
        <v>125.6</v>
      </c>
      <c r="G833" s="5">
        <f>AVERAGEIFS(TimeSeries!831:831,TimeSeries!$1:$1,"&lt;="&amp;G$3,TimeSeries!$1:$1,"&gt;="&amp;G$2)</f>
        <v>124.9</v>
      </c>
      <c r="H833" s="5">
        <f>AVERAGEIFS(TimeSeries!831:831,TimeSeries!$1:$1,"&lt;="&amp;H$3,TimeSeries!$1:$1,"&gt;="&amp;H$2)</f>
        <v>112.9</v>
      </c>
      <c r="I833" s="5">
        <f>AVERAGEIFS(TimeSeries!831:831,TimeSeries!$1:$1,"&lt;="&amp;I$3,TimeSeries!$1:$1,"&gt;="&amp;I$2)</f>
        <v>110.05</v>
      </c>
      <c r="J833" s="5">
        <f>AVERAGEIFS(TimeSeries!831:831,TimeSeries!$1:$1,"&lt;="&amp;J$3,TimeSeries!$1:$1,"&gt;="&amp;J$2)</f>
        <v>113.1</v>
      </c>
      <c r="K833" s="5">
        <f>+TimeSeries!I831</f>
        <v>117.4375</v>
      </c>
      <c r="M833">
        <f>+INDEX(TimeSeries!$A:$ZZ,'TimeSeries - Formatted'!$B833+1,'TimeSeries - Formatted'!K$1)</f>
        <v>29</v>
      </c>
      <c r="O833" s="1">
        <f t="shared" si="135"/>
        <v>-0.19537004559803584</v>
      </c>
      <c r="P833" s="1">
        <f t="shared" si="136"/>
        <v>-0.18081435472739826</v>
      </c>
      <c r="Q833" s="1">
        <f t="shared" si="137"/>
        <v>-0.18327099625977572</v>
      </c>
      <c r="R833" s="1">
        <f t="shared" si="138"/>
        <v>-0.1400205409106472</v>
      </c>
      <c r="S833" s="1">
        <f t="shared" si="139"/>
        <v>-0.11039886039886038</v>
      </c>
      <c r="T833" s="1">
        <f t="shared" si="140"/>
        <v>-0.15240240240240233</v>
      </c>
      <c r="U833" s="1">
        <f t="shared" si="141"/>
        <v>-0.1722452049642722</v>
      </c>
      <c r="V833" s="1">
        <f t="shared" si="142"/>
        <v>-0.14898419864559831</v>
      </c>
      <c r="X833" s="2">
        <f ca="1">1*(IFERROR(MAX(OFFSET(O$1,MATCH($M833,$M:$M,0)-1,0,ROW()-MATCH($M833,$M:$M,0))),0)&gt;0)</f>
        <v>1</v>
      </c>
      <c r="Y833" s="2">
        <f ca="1">1*(IFERROR(MAX(OFFSET(P$1,MATCH($M833,$M:$M,0)-1,0,ROW()-MATCH($M833,$M:$M,0))),0)&gt;0)</f>
        <v>1</v>
      </c>
      <c r="Z833" s="2">
        <f ca="1">1*(IFERROR(MAX(OFFSET(Q$1,MATCH($M833,$M:$M,0)-1,0,ROW()-MATCH($M833,$M:$M,0))),0)&gt;0)</f>
        <v>1</v>
      </c>
      <c r="AA833" s="2">
        <f ca="1">1*(IFERROR(MAX(OFFSET(R$1,MATCH($M833,$M:$M,0)-1,0,ROW()-MATCH($M833,$M:$M,0))),0)&gt;0)</f>
        <v>1</v>
      </c>
      <c r="AB833" s="2">
        <f ca="1">1*(IFERROR(MAX(OFFSET(S$1,MATCH($M833,$M:$M,0)-1,0,ROW()-MATCH($M833,$M:$M,0))),0)&gt;0)</f>
        <v>1</v>
      </c>
      <c r="AC833" s="2">
        <f ca="1">1*(IFERROR(MAX(OFFSET(T$1,MATCH($M833,$M:$M,0)-1,0,ROW()-MATCH($M833,$M:$M,0))),0)&gt;0)</f>
        <v>1</v>
      </c>
      <c r="AD833" s="2">
        <f ca="1">1*(IFERROR(MAX(OFFSET(U$1,MATCH($M833,$M:$M,0)-1,0,ROW()-MATCH($M833,$M:$M,0))),0)&gt;0)</f>
        <v>1</v>
      </c>
      <c r="AE833" s="2">
        <f ca="1">1*(IFERROR(MAX(OFFSET(V$1,MATCH($M833,$M:$M,0)-1,0,ROW()-MATCH($M833,$M:$M,0))),0)&gt;0)</f>
        <v>1</v>
      </c>
      <c r="AG833">
        <f ca="1">+IF(COUNTIFS(AG$4:AG832,1,$M$4:$M832,$M833)=1,0,IF(O833*X833&lt;$AI$1,1,0))</f>
        <v>0</v>
      </c>
      <c r="AH833">
        <f ca="1">+IF(COUNTIFS(AH$4:AH832,1,$M$4:$M832,$M833)=1,0,IF(P833*Y833&lt;$AI$1,1,0))</f>
        <v>0</v>
      </c>
      <c r="AI833">
        <f ca="1">+IF(COUNTIFS(AI$4:AI832,1,$M$4:$M832,$M833)=1,0,IF(Q833*Z833&lt;$AI$1,1,0))</f>
        <v>0</v>
      </c>
      <c r="AJ833">
        <f ca="1">+IF(COUNTIFS(AJ$4:AJ832,1,$M$4:$M832,$M833)=1,0,IF(R833*AA833&lt;$AI$1,1,0))</f>
        <v>0</v>
      </c>
      <c r="AK833">
        <f ca="1">+IF(COUNTIFS(AK$4:AK832,1,$M$4:$M832,$M833)=1,0,IF(S833*AB833&lt;$AI$1,1,0))</f>
        <v>0</v>
      </c>
      <c r="AL833">
        <f ca="1">+IF(COUNTIFS(AL$4:AL832,1,$M$4:$M832,$M833)=1,0,IF(T833*AC833&lt;$AI$1,1,0))</f>
        <v>0</v>
      </c>
      <c r="AM833">
        <f ca="1">+IF(COUNTIFS(AM$4:AM832,1,$M$4:$M832,$M833)=1,0,IF(U833*AD833&lt;$AI$1,1,0))</f>
        <v>0</v>
      </c>
      <c r="AN833">
        <f ca="1">+IF(COUNTIFS(AN$4:AN832,1,$M$4:$M832,$M833)=1,0,IF(V833*AE833&lt;$AI$1,1,0))</f>
        <v>0</v>
      </c>
      <c r="AO833">
        <f t="shared" ca="1" si="133"/>
        <v>0</v>
      </c>
      <c r="AQ833">
        <f ca="1">1*(COUNTIFS($M$4:$M832,M833,AO$4:AO832,1)&gt;0)</f>
        <v>1</v>
      </c>
      <c r="AR833" t="str">
        <f ca="1">+IF($AQ833=1,"",IFERROR(AVERAGEIFS($AG$3:$AN$3,$AG833:$AN833,1),""))</f>
        <v/>
      </c>
    </row>
    <row r="834" spans="2:44" x14ac:dyDescent="0.25">
      <c r="B834">
        <f t="shared" si="134"/>
        <v>831</v>
      </c>
      <c r="C834" s="5">
        <f>AVERAGEIFS(TimeSeries!832:832,TimeSeries!$1:$1,"&lt;="&amp;C$3,TimeSeries!$1:$1,"&gt;="&amp;C$2)</f>
        <v>114.7</v>
      </c>
      <c r="D834" s="5">
        <f>AVERAGEIFS(TimeSeries!832:832,TimeSeries!$1:$1,"&lt;="&amp;D$3,TimeSeries!$1:$1,"&gt;="&amp;D$2)</f>
        <v>118.7</v>
      </c>
      <c r="E834" s="5">
        <f>AVERAGEIFS(TimeSeries!832:832,TimeSeries!$1:$1,"&lt;="&amp;E$3,TimeSeries!$1:$1,"&gt;="&amp;E$2)</f>
        <v>120.1</v>
      </c>
      <c r="F834" s="5">
        <f>AVERAGEIFS(TimeSeries!832:832,TimeSeries!$1:$1,"&lt;="&amp;F$3,TimeSeries!$1:$1,"&gt;="&amp;F$2)</f>
        <v>126.1</v>
      </c>
      <c r="G834" s="5">
        <f>AVERAGEIFS(TimeSeries!832:832,TimeSeries!$1:$1,"&lt;="&amp;G$3,TimeSeries!$1:$1,"&gt;="&amp;G$2)</f>
        <v>126.1</v>
      </c>
      <c r="H834" s="5">
        <f>AVERAGEIFS(TimeSeries!832:832,TimeSeries!$1:$1,"&lt;="&amp;H$3,TimeSeries!$1:$1,"&gt;="&amp;H$2)</f>
        <v>113.6</v>
      </c>
      <c r="I834" s="5">
        <f>AVERAGEIFS(TimeSeries!832:832,TimeSeries!$1:$1,"&lt;="&amp;I$3,TimeSeries!$1:$1,"&gt;="&amp;I$2)</f>
        <v>110.05</v>
      </c>
      <c r="J834" s="5">
        <f>AVERAGEIFS(TimeSeries!832:832,TimeSeries!$1:$1,"&lt;="&amp;J$3,TimeSeries!$1:$1,"&gt;="&amp;J$2)</f>
        <v>113.1</v>
      </c>
      <c r="K834" s="5">
        <f>+TimeSeries!I832</f>
        <v>117.7375</v>
      </c>
      <c r="M834">
        <f>+INDEX(TimeSeries!$A:$ZZ,'TimeSeries - Formatted'!$B834+1,'TimeSeries - Formatted'!K$1)</f>
        <v>29</v>
      </c>
      <c r="O834" s="1">
        <f t="shared" si="135"/>
        <v>-0.19537004559803584</v>
      </c>
      <c r="P834" s="1">
        <f t="shared" si="136"/>
        <v>-0.18081435472739826</v>
      </c>
      <c r="Q834" s="1">
        <f t="shared" si="137"/>
        <v>-0.18327099625977572</v>
      </c>
      <c r="R834" s="1">
        <f t="shared" si="138"/>
        <v>-0.13659705580280734</v>
      </c>
      <c r="S834" s="1">
        <f t="shared" si="139"/>
        <v>-0.10185185185185197</v>
      </c>
      <c r="T834" s="1">
        <f t="shared" si="140"/>
        <v>-0.14714714714714716</v>
      </c>
      <c r="U834" s="1">
        <f t="shared" si="141"/>
        <v>-0.1722452049642722</v>
      </c>
      <c r="V834" s="1">
        <f t="shared" si="142"/>
        <v>-0.14898419864559831</v>
      </c>
      <c r="X834" s="2">
        <f ca="1">1*(IFERROR(MAX(OFFSET(O$1,MATCH($M834,$M:$M,0)-1,0,ROW()-MATCH($M834,$M:$M,0))),0)&gt;0)</f>
        <v>1</v>
      </c>
      <c r="Y834" s="2">
        <f ca="1">1*(IFERROR(MAX(OFFSET(P$1,MATCH($M834,$M:$M,0)-1,0,ROW()-MATCH($M834,$M:$M,0))),0)&gt;0)</f>
        <v>1</v>
      </c>
      <c r="Z834" s="2">
        <f ca="1">1*(IFERROR(MAX(OFFSET(Q$1,MATCH($M834,$M:$M,0)-1,0,ROW()-MATCH($M834,$M:$M,0))),0)&gt;0)</f>
        <v>1</v>
      </c>
      <c r="AA834" s="2">
        <f ca="1">1*(IFERROR(MAX(OFFSET(R$1,MATCH($M834,$M:$M,0)-1,0,ROW()-MATCH($M834,$M:$M,0))),0)&gt;0)</f>
        <v>1</v>
      </c>
      <c r="AB834" s="2">
        <f ca="1">1*(IFERROR(MAX(OFFSET(S$1,MATCH($M834,$M:$M,0)-1,0,ROW()-MATCH($M834,$M:$M,0))),0)&gt;0)</f>
        <v>1</v>
      </c>
      <c r="AC834" s="2">
        <f ca="1">1*(IFERROR(MAX(OFFSET(T$1,MATCH($M834,$M:$M,0)-1,0,ROW()-MATCH($M834,$M:$M,0))),0)&gt;0)</f>
        <v>1</v>
      </c>
      <c r="AD834" s="2">
        <f ca="1">1*(IFERROR(MAX(OFFSET(U$1,MATCH($M834,$M:$M,0)-1,0,ROW()-MATCH($M834,$M:$M,0))),0)&gt;0)</f>
        <v>1</v>
      </c>
      <c r="AE834" s="2">
        <f ca="1">1*(IFERROR(MAX(OFFSET(V$1,MATCH($M834,$M:$M,0)-1,0,ROW()-MATCH($M834,$M:$M,0))),0)&gt;0)</f>
        <v>1</v>
      </c>
      <c r="AG834">
        <f ca="1">+IF(COUNTIFS(AG$4:AG833,1,$M$4:$M833,$M834)=1,0,IF(O834*X834&lt;$AI$1,1,0))</f>
        <v>0</v>
      </c>
      <c r="AH834">
        <f ca="1">+IF(COUNTIFS(AH$4:AH833,1,$M$4:$M833,$M834)=1,0,IF(P834*Y834&lt;$AI$1,1,0))</f>
        <v>0</v>
      </c>
      <c r="AI834">
        <f ca="1">+IF(COUNTIFS(AI$4:AI833,1,$M$4:$M833,$M834)=1,0,IF(Q834*Z834&lt;$AI$1,1,0))</f>
        <v>0</v>
      </c>
      <c r="AJ834">
        <f ca="1">+IF(COUNTIFS(AJ$4:AJ833,1,$M$4:$M833,$M834)=1,0,IF(R834*AA834&lt;$AI$1,1,0))</f>
        <v>0</v>
      </c>
      <c r="AK834">
        <f ca="1">+IF(COUNTIFS(AK$4:AK833,1,$M$4:$M833,$M834)=1,0,IF(S834*AB834&lt;$AI$1,1,0))</f>
        <v>0</v>
      </c>
      <c r="AL834">
        <f ca="1">+IF(COUNTIFS(AL$4:AL833,1,$M$4:$M833,$M834)=1,0,IF(T834*AC834&lt;$AI$1,1,0))</f>
        <v>0</v>
      </c>
      <c r="AM834">
        <f ca="1">+IF(COUNTIFS(AM$4:AM833,1,$M$4:$M833,$M834)=1,0,IF(U834*AD834&lt;$AI$1,1,0))</f>
        <v>0</v>
      </c>
      <c r="AN834">
        <f ca="1">+IF(COUNTIFS(AN$4:AN833,1,$M$4:$M833,$M834)=1,0,IF(V834*AE834&lt;$AI$1,1,0))</f>
        <v>0</v>
      </c>
      <c r="AO834">
        <f t="shared" ca="1" si="133"/>
        <v>0</v>
      </c>
      <c r="AQ834">
        <f ca="1">1*(COUNTIFS($M$4:$M833,M834,AO$4:AO833,1)&gt;0)</f>
        <v>1</v>
      </c>
      <c r="AR834" t="str">
        <f ca="1">+IF($AQ834=1,"",IFERROR(AVERAGEIFS($AG$3:$AN$3,$AG834:$AN834,1),""))</f>
        <v/>
      </c>
    </row>
    <row r="835" spans="2:44" x14ac:dyDescent="0.25">
      <c r="B835">
        <f t="shared" si="134"/>
        <v>832</v>
      </c>
      <c r="C835" s="5">
        <f>AVERAGEIFS(TimeSeries!833:833,TimeSeries!$1:$1,"&lt;="&amp;C$3,TimeSeries!$1:$1,"&gt;="&amp;C$2)</f>
        <v>115.4</v>
      </c>
      <c r="D835" s="5">
        <f>AVERAGEIFS(TimeSeries!833:833,TimeSeries!$1:$1,"&lt;="&amp;D$3,TimeSeries!$1:$1,"&gt;="&amp;D$2)</f>
        <v>119.9</v>
      </c>
      <c r="E835" s="5">
        <f>AVERAGEIFS(TimeSeries!833:833,TimeSeries!$1:$1,"&lt;="&amp;E$3,TimeSeries!$1:$1,"&gt;="&amp;E$2)</f>
        <v>121.3</v>
      </c>
      <c r="F835" s="5">
        <f>AVERAGEIFS(TimeSeries!833:833,TimeSeries!$1:$1,"&lt;="&amp;F$3,TimeSeries!$1:$1,"&gt;="&amp;F$2)</f>
        <v>127.3</v>
      </c>
      <c r="G835" s="5">
        <f>AVERAGEIFS(TimeSeries!833:833,TimeSeries!$1:$1,"&lt;="&amp;G$3,TimeSeries!$1:$1,"&gt;="&amp;G$2)</f>
        <v>126.6</v>
      </c>
      <c r="H835" s="5">
        <f>AVERAGEIFS(TimeSeries!833:833,TimeSeries!$1:$1,"&lt;="&amp;H$3,TimeSeries!$1:$1,"&gt;="&amp;H$2)</f>
        <v>114.1</v>
      </c>
      <c r="I835" s="5">
        <f>AVERAGEIFS(TimeSeries!833:833,TimeSeries!$1:$1,"&lt;="&amp;I$3,TimeSeries!$1:$1,"&gt;="&amp;I$2)</f>
        <v>110.55</v>
      </c>
      <c r="J835" s="5">
        <f>AVERAGEIFS(TimeSeries!833:833,TimeSeries!$1:$1,"&lt;="&amp;J$3,TimeSeries!$1:$1,"&gt;="&amp;J$2)</f>
        <v>113.1</v>
      </c>
      <c r="K835" s="5">
        <f>+TimeSeries!I833</f>
        <v>118.46249999999999</v>
      </c>
      <c r="M835">
        <f>+INDEX(TimeSeries!$A:$ZZ,'TimeSeries - Formatted'!$B835+1,'TimeSeries - Formatted'!K$1)</f>
        <v>29</v>
      </c>
      <c r="O835" s="1">
        <f t="shared" si="135"/>
        <v>-0.19045948789898282</v>
      </c>
      <c r="P835" s="1">
        <f t="shared" si="136"/>
        <v>-0.17253278122843341</v>
      </c>
      <c r="Q835" s="1">
        <f t="shared" si="137"/>
        <v>-0.17511050663039796</v>
      </c>
      <c r="R835" s="1">
        <f t="shared" si="138"/>
        <v>-0.1283806915439919</v>
      </c>
      <c r="S835" s="1">
        <f t="shared" si="139"/>
        <v>-9.8290598290598385E-2</v>
      </c>
      <c r="T835" s="1">
        <f t="shared" si="140"/>
        <v>-0.14339339339339341</v>
      </c>
      <c r="U835" s="1">
        <f t="shared" si="141"/>
        <v>-0.16848439262880777</v>
      </c>
      <c r="V835" s="1">
        <f t="shared" si="142"/>
        <v>-0.14898419864559831</v>
      </c>
      <c r="X835" s="2">
        <f ca="1">1*(IFERROR(MAX(OFFSET(O$1,MATCH($M835,$M:$M,0)-1,0,ROW()-MATCH($M835,$M:$M,0))),0)&gt;0)</f>
        <v>1</v>
      </c>
      <c r="Y835" s="2">
        <f ca="1">1*(IFERROR(MAX(OFFSET(P$1,MATCH($M835,$M:$M,0)-1,0,ROW()-MATCH($M835,$M:$M,0))),0)&gt;0)</f>
        <v>1</v>
      </c>
      <c r="Z835" s="2">
        <f ca="1">1*(IFERROR(MAX(OFFSET(Q$1,MATCH($M835,$M:$M,0)-1,0,ROW()-MATCH($M835,$M:$M,0))),0)&gt;0)</f>
        <v>1</v>
      </c>
      <c r="AA835" s="2">
        <f ca="1">1*(IFERROR(MAX(OFFSET(R$1,MATCH($M835,$M:$M,0)-1,0,ROW()-MATCH($M835,$M:$M,0))),0)&gt;0)</f>
        <v>1</v>
      </c>
      <c r="AB835" s="2">
        <f ca="1">1*(IFERROR(MAX(OFFSET(S$1,MATCH($M835,$M:$M,0)-1,0,ROW()-MATCH($M835,$M:$M,0))),0)&gt;0)</f>
        <v>1</v>
      </c>
      <c r="AC835" s="2">
        <f ca="1">1*(IFERROR(MAX(OFFSET(T$1,MATCH($M835,$M:$M,0)-1,0,ROW()-MATCH($M835,$M:$M,0))),0)&gt;0)</f>
        <v>1</v>
      </c>
      <c r="AD835" s="2">
        <f ca="1">1*(IFERROR(MAX(OFFSET(U$1,MATCH($M835,$M:$M,0)-1,0,ROW()-MATCH($M835,$M:$M,0))),0)&gt;0)</f>
        <v>1</v>
      </c>
      <c r="AE835" s="2">
        <f ca="1">1*(IFERROR(MAX(OFFSET(V$1,MATCH($M835,$M:$M,0)-1,0,ROW()-MATCH($M835,$M:$M,0))),0)&gt;0)</f>
        <v>1</v>
      </c>
      <c r="AG835">
        <f ca="1">+IF(COUNTIFS(AG$4:AG834,1,$M$4:$M834,$M835)=1,0,IF(O835*X835&lt;$AI$1,1,0))</f>
        <v>0</v>
      </c>
      <c r="AH835">
        <f ca="1">+IF(COUNTIFS(AH$4:AH834,1,$M$4:$M834,$M835)=1,0,IF(P835*Y835&lt;$AI$1,1,0))</f>
        <v>0</v>
      </c>
      <c r="AI835">
        <f ca="1">+IF(COUNTIFS(AI$4:AI834,1,$M$4:$M834,$M835)=1,0,IF(Q835*Z835&lt;$AI$1,1,0))</f>
        <v>0</v>
      </c>
      <c r="AJ835">
        <f ca="1">+IF(COUNTIFS(AJ$4:AJ834,1,$M$4:$M834,$M835)=1,0,IF(R835*AA835&lt;$AI$1,1,0))</f>
        <v>0</v>
      </c>
      <c r="AK835">
        <f ca="1">+IF(COUNTIFS(AK$4:AK834,1,$M$4:$M834,$M835)=1,0,IF(S835*AB835&lt;$AI$1,1,0))</f>
        <v>0</v>
      </c>
      <c r="AL835">
        <f ca="1">+IF(COUNTIFS(AL$4:AL834,1,$M$4:$M834,$M835)=1,0,IF(T835*AC835&lt;$AI$1,1,0))</f>
        <v>0</v>
      </c>
      <c r="AM835">
        <f ca="1">+IF(COUNTIFS(AM$4:AM834,1,$M$4:$M834,$M835)=1,0,IF(U835*AD835&lt;$AI$1,1,0))</f>
        <v>0</v>
      </c>
      <c r="AN835">
        <f ca="1">+IF(COUNTIFS(AN$4:AN834,1,$M$4:$M834,$M835)=1,0,IF(V835*AE835&lt;$AI$1,1,0))</f>
        <v>0</v>
      </c>
      <c r="AO835">
        <f t="shared" ca="1" si="133"/>
        <v>0</v>
      </c>
      <c r="AQ835">
        <f ca="1">1*(COUNTIFS($M$4:$M834,M835,AO$4:AO834,1)&gt;0)</f>
        <v>1</v>
      </c>
      <c r="AR835" t="str">
        <f ca="1">+IF($AQ835=1,"",IFERROR(AVERAGEIFS($AG$3:$AN$3,$AG835:$AN835,1),""))</f>
        <v/>
      </c>
    </row>
    <row r="836" spans="2:44" x14ac:dyDescent="0.25">
      <c r="B836">
        <f t="shared" si="134"/>
        <v>833</v>
      </c>
      <c r="C836" s="5">
        <f>AVERAGEIFS(TimeSeries!834:834,TimeSeries!$1:$1,"&lt;="&amp;C$3,TimeSeries!$1:$1,"&gt;="&amp;C$2)</f>
        <v>117.1</v>
      </c>
      <c r="D836" s="5">
        <f>AVERAGEIFS(TimeSeries!834:834,TimeSeries!$1:$1,"&lt;="&amp;D$3,TimeSeries!$1:$1,"&gt;="&amp;D$2)</f>
        <v>121.1</v>
      </c>
      <c r="E836" s="5">
        <f>AVERAGEIFS(TimeSeries!834:834,TimeSeries!$1:$1,"&lt;="&amp;E$3,TimeSeries!$1:$1,"&gt;="&amp;E$2)</f>
        <v>123.25</v>
      </c>
      <c r="F836" s="5">
        <f>AVERAGEIFS(TimeSeries!834:834,TimeSeries!$1:$1,"&lt;="&amp;F$3,TimeSeries!$1:$1,"&gt;="&amp;F$2)</f>
        <v>129.25</v>
      </c>
      <c r="G836" s="5">
        <f>AVERAGEIFS(TimeSeries!834:834,TimeSeries!$1:$1,"&lt;="&amp;G$3,TimeSeries!$1:$1,"&gt;="&amp;G$2)</f>
        <v>126.4</v>
      </c>
      <c r="H836" s="5">
        <f>AVERAGEIFS(TimeSeries!834:834,TimeSeries!$1:$1,"&lt;="&amp;H$3,TimeSeries!$1:$1,"&gt;="&amp;H$2)</f>
        <v>113.9</v>
      </c>
      <c r="I836" s="5">
        <f>AVERAGEIFS(TimeSeries!834:834,TimeSeries!$1:$1,"&lt;="&amp;I$3,TimeSeries!$1:$1,"&gt;="&amp;I$2)</f>
        <v>111.05</v>
      </c>
      <c r="J836" s="5">
        <f>AVERAGEIFS(TimeSeries!834:834,TimeSeries!$1:$1,"&lt;="&amp;J$3,TimeSeries!$1:$1,"&gt;="&amp;J$2)</f>
        <v>113.1</v>
      </c>
      <c r="K836" s="5">
        <f>+TimeSeries!I834</f>
        <v>119.44999999999999</v>
      </c>
      <c r="M836">
        <f>+INDEX(TimeSeries!$A:$ZZ,'TimeSeries - Formatted'!$B836+1,'TimeSeries - Formatted'!K$1)</f>
        <v>29</v>
      </c>
      <c r="O836" s="1">
        <f t="shared" si="135"/>
        <v>-0.17853384777271142</v>
      </c>
      <c r="P836" s="1">
        <f t="shared" si="136"/>
        <v>-0.16425120772946866</v>
      </c>
      <c r="Q836" s="1">
        <f t="shared" si="137"/>
        <v>-0.16184971098265899</v>
      </c>
      <c r="R836" s="1">
        <f t="shared" si="138"/>
        <v>-0.11502909962341668</v>
      </c>
      <c r="S836" s="1">
        <f t="shared" si="139"/>
        <v>-9.9715099715099731E-2</v>
      </c>
      <c r="T836" s="1">
        <f t="shared" si="140"/>
        <v>-0.14489489489489482</v>
      </c>
      <c r="U836" s="1">
        <f t="shared" si="141"/>
        <v>-0.16472358029334333</v>
      </c>
      <c r="V836" s="1">
        <f t="shared" si="142"/>
        <v>-0.14898419864559831</v>
      </c>
      <c r="X836" s="2">
        <f ca="1">1*(IFERROR(MAX(OFFSET(O$1,MATCH($M836,$M:$M,0)-1,0,ROW()-MATCH($M836,$M:$M,0))),0)&gt;0)</f>
        <v>1</v>
      </c>
      <c r="Y836" s="2">
        <f ca="1">1*(IFERROR(MAX(OFFSET(P$1,MATCH($M836,$M:$M,0)-1,0,ROW()-MATCH($M836,$M:$M,0))),0)&gt;0)</f>
        <v>1</v>
      </c>
      <c r="Z836" s="2">
        <f ca="1">1*(IFERROR(MAX(OFFSET(Q$1,MATCH($M836,$M:$M,0)-1,0,ROW()-MATCH($M836,$M:$M,0))),0)&gt;0)</f>
        <v>1</v>
      </c>
      <c r="AA836" s="2">
        <f ca="1">1*(IFERROR(MAX(OFFSET(R$1,MATCH($M836,$M:$M,0)-1,0,ROW()-MATCH($M836,$M:$M,0))),0)&gt;0)</f>
        <v>1</v>
      </c>
      <c r="AB836" s="2">
        <f ca="1">1*(IFERROR(MAX(OFFSET(S$1,MATCH($M836,$M:$M,0)-1,0,ROW()-MATCH($M836,$M:$M,0))),0)&gt;0)</f>
        <v>1</v>
      </c>
      <c r="AC836" s="2">
        <f ca="1">1*(IFERROR(MAX(OFFSET(T$1,MATCH($M836,$M:$M,0)-1,0,ROW()-MATCH($M836,$M:$M,0))),0)&gt;0)</f>
        <v>1</v>
      </c>
      <c r="AD836" s="2">
        <f ca="1">1*(IFERROR(MAX(OFFSET(U$1,MATCH($M836,$M:$M,0)-1,0,ROW()-MATCH($M836,$M:$M,0))),0)&gt;0)</f>
        <v>1</v>
      </c>
      <c r="AE836" s="2">
        <f ca="1">1*(IFERROR(MAX(OFFSET(V$1,MATCH($M836,$M:$M,0)-1,0,ROW()-MATCH($M836,$M:$M,0))),0)&gt;0)</f>
        <v>1</v>
      </c>
      <c r="AG836">
        <f ca="1">+IF(COUNTIFS(AG$4:AG835,1,$M$4:$M835,$M836)=1,0,IF(O836*X836&lt;$AI$1,1,0))</f>
        <v>0</v>
      </c>
      <c r="AH836">
        <f ca="1">+IF(COUNTIFS(AH$4:AH835,1,$M$4:$M835,$M836)=1,0,IF(P836*Y836&lt;$AI$1,1,0))</f>
        <v>0</v>
      </c>
      <c r="AI836">
        <f ca="1">+IF(COUNTIFS(AI$4:AI835,1,$M$4:$M835,$M836)=1,0,IF(Q836*Z836&lt;$AI$1,1,0))</f>
        <v>0</v>
      </c>
      <c r="AJ836">
        <f ca="1">+IF(COUNTIFS(AJ$4:AJ835,1,$M$4:$M835,$M836)=1,0,IF(R836*AA836&lt;$AI$1,1,0))</f>
        <v>0</v>
      </c>
      <c r="AK836">
        <f ca="1">+IF(COUNTIFS(AK$4:AK835,1,$M$4:$M835,$M836)=1,0,IF(S836*AB836&lt;$AI$1,1,0))</f>
        <v>0</v>
      </c>
      <c r="AL836">
        <f ca="1">+IF(COUNTIFS(AL$4:AL835,1,$M$4:$M835,$M836)=1,0,IF(T836*AC836&lt;$AI$1,1,0))</f>
        <v>0</v>
      </c>
      <c r="AM836">
        <f ca="1">+IF(COUNTIFS(AM$4:AM835,1,$M$4:$M835,$M836)=1,0,IF(U836*AD836&lt;$AI$1,1,0))</f>
        <v>0</v>
      </c>
      <c r="AN836">
        <f ca="1">+IF(COUNTIFS(AN$4:AN835,1,$M$4:$M835,$M836)=1,0,IF(V836*AE836&lt;$AI$1,1,0))</f>
        <v>0</v>
      </c>
      <c r="AO836">
        <f t="shared" ca="1" si="133"/>
        <v>0</v>
      </c>
      <c r="AQ836">
        <f ca="1">1*(COUNTIFS($M$4:$M835,M836,AO$4:AO835,1)&gt;0)</f>
        <v>1</v>
      </c>
      <c r="AR836" t="str">
        <f ca="1">+IF($AQ836=1,"",IFERROR(AVERAGEIFS($AG$3:$AN$3,$AG836:$AN836,1),""))</f>
        <v/>
      </c>
    </row>
    <row r="837" spans="2:44" x14ac:dyDescent="0.25">
      <c r="B837">
        <f t="shared" si="134"/>
        <v>834</v>
      </c>
      <c r="C837" s="5">
        <f>AVERAGEIFS(TimeSeries!835:835,TimeSeries!$1:$1,"&lt;="&amp;C$3,TimeSeries!$1:$1,"&gt;="&amp;C$2)</f>
        <v>119.5</v>
      </c>
      <c r="D837" s="5">
        <f>AVERAGEIFS(TimeSeries!835:835,TimeSeries!$1:$1,"&lt;="&amp;D$3,TimeSeries!$1:$1,"&gt;="&amp;D$2)</f>
        <v>123.5</v>
      </c>
      <c r="E837" s="5">
        <f>AVERAGEIFS(TimeSeries!835:835,TimeSeries!$1:$1,"&lt;="&amp;E$3,TimeSeries!$1:$1,"&gt;="&amp;E$2)</f>
        <v>125.65</v>
      </c>
      <c r="F837" s="5">
        <f>AVERAGEIFS(TimeSeries!835:835,TimeSeries!$1:$1,"&lt;="&amp;F$3,TimeSeries!$1:$1,"&gt;="&amp;F$2)</f>
        <v>130.65</v>
      </c>
      <c r="G837" s="5">
        <f>AVERAGEIFS(TimeSeries!835:835,TimeSeries!$1:$1,"&lt;="&amp;G$3,TimeSeries!$1:$1,"&gt;="&amp;G$2)</f>
        <v>127.1</v>
      </c>
      <c r="H837" s="5">
        <f>AVERAGEIFS(TimeSeries!835:835,TimeSeries!$1:$1,"&lt;="&amp;H$3,TimeSeries!$1:$1,"&gt;="&amp;H$2)</f>
        <v>115.6</v>
      </c>
      <c r="I837" s="5">
        <f>AVERAGEIFS(TimeSeries!835:835,TimeSeries!$1:$1,"&lt;="&amp;I$3,TimeSeries!$1:$1,"&gt;="&amp;I$2)</f>
        <v>114.9</v>
      </c>
      <c r="J837" s="5">
        <f>AVERAGEIFS(TimeSeries!835:835,TimeSeries!$1:$1,"&lt;="&amp;J$3,TimeSeries!$1:$1,"&gt;="&amp;J$2)</f>
        <v>118.8</v>
      </c>
      <c r="K837" s="5">
        <f>+TimeSeries!I835</f>
        <v>121.78749999999999</v>
      </c>
      <c r="M837">
        <f>+INDEX(TimeSeries!$A:$ZZ,'TimeSeries - Formatted'!$B837+1,'TimeSeries - Formatted'!K$1)</f>
        <v>29</v>
      </c>
      <c r="O837" s="1">
        <f t="shared" si="135"/>
        <v>-0.161697649947387</v>
      </c>
      <c r="P837" s="1">
        <f t="shared" si="136"/>
        <v>-0.14265879902811529</v>
      </c>
      <c r="Q837" s="1">
        <f t="shared" si="137"/>
        <v>-0.12773342589378689</v>
      </c>
      <c r="R837" s="1">
        <f t="shared" si="138"/>
        <v>-0.1023703194778427</v>
      </c>
      <c r="S837" s="1">
        <f t="shared" si="139"/>
        <v>-8.6925287356321768E-2</v>
      </c>
      <c r="T837" s="1">
        <f t="shared" si="140"/>
        <v>-0.13213213213213215</v>
      </c>
      <c r="U837" s="1">
        <f t="shared" si="141"/>
        <v>-0.13576532531026686</v>
      </c>
      <c r="V837" s="1">
        <f t="shared" si="142"/>
        <v>-0.10609480812641092</v>
      </c>
      <c r="X837" s="2">
        <f ca="1">1*(IFERROR(MAX(OFFSET(O$1,MATCH($M837,$M:$M,0)-1,0,ROW()-MATCH($M837,$M:$M,0))),0)&gt;0)</f>
        <v>1</v>
      </c>
      <c r="Y837" s="2">
        <f ca="1">1*(IFERROR(MAX(OFFSET(P$1,MATCH($M837,$M:$M,0)-1,0,ROW()-MATCH($M837,$M:$M,0))),0)&gt;0)</f>
        <v>1</v>
      </c>
      <c r="Z837" s="2">
        <f ca="1">1*(IFERROR(MAX(OFFSET(Q$1,MATCH($M837,$M:$M,0)-1,0,ROW()-MATCH($M837,$M:$M,0))),0)&gt;0)</f>
        <v>1</v>
      </c>
      <c r="AA837" s="2">
        <f ca="1">1*(IFERROR(MAX(OFFSET(R$1,MATCH($M837,$M:$M,0)-1,0,ROW()-MATCH($M837,$M:$M,0))),0)&gt;0)</f>
        <v>1</v>
      </c>
      <c r="AB837" s="2">
        <f ca="1">1*(IFERROR(MAX(OFFSET(S$1,MATCH($M837,$M:$M,0)-1,0,ROW()-MATCH($M837,$M:$M,0))),0)&gt;0)</f>
        <v>1</v>
      </c>
      <c r="AC837" s="2">
        <f ca="1">1*(IFERROR(MAX(OFFSET(T$1,MATCH($M837,$M:$M,0)-1,0,ROW()-MATCH($M837,$M:$M,0))),0)&gt;0)</f>
        <v>1</v>
      </c>
      <c r="AD837" s="2">
        <f ca="1">1*(IFERROR(MAX(OFFSET(U$1,MATCH($M837,$M:$M,0)-1,0,ROW()-MATCH($M837,$M:$M,0))),0)&gt;0)</f>
        <v>1</v>
      </c>
      <c r="AE837" s="2">
        <f ca="1">1*(IFERROR(MAX(OFFSET(V$1,MATCH($M837,$M:$M,0)-1,0,ROW()-MATCH($M837,$M:$M,0))),0)&gt;0)</f>
        <v>1</v>
      </c>
      <c r="AG837">
        <f ca="1">+IF(COUNTIFS(AG$4:AG836,1,$M$4:$M836,$M837)=1,0,IF(O837*X837&lt;$AI$1,1,0))</f>
        <v>0</v>
      </c>
      <c r="AH837">
        <f ca="1">+IF(COUNTIFS(AH$4:AH836,1,$M$4:$M836,$M837)=1,0,IF(P837*Y837&lt;$AI$1,1,0))</f>
        <v>0</v>
      </c>
      <c r="AI837">
        <f ca="1">+IF(COUNTIFS(AI$4:AI836,1,$M$4:$M836,$M837)=1,0,IF(Q837*Z837&lt;$AI$1,1,0))</f>
        <v>0</v>
      </c>
      <c r="AJ837">
        <f ca="1">+IF(COUNTIFS(AJ$4:AJ836,1,$M$4:$M836,$M837)=1,0,IF(R837*AA837&lt;$AI$1,1,0))</f>
        <v>0</v>
      </c>
      <c r="AK837">
        <f ca="1">+IF(COUNTIFS(AK$4:AK836,1,$M$4:$M836,$M837)=1,0,IF(S837*AB837&lt;$AI$1,1,0))</f>
        <v>0</v>
      </c>
      <c r="AL837">
        <f ca="1">+IF(COUNTIFS(AL$4:AL836,1,$M$4:$M836,$M837)=1,0,IF(T837*AC837&lt;$AI$1,1,0))</f>
        <v>0</v>
      </c>
      <c r="AM837">
        <f ca="1">+IF(COUNTIFS(AM$4:AM836,1,$M$4:$M836,$M837)=1,0,IF(U837*AD837&lt;$AI$1,1,0))</f>
        <v>0</v>
      </c>
      <c r="AN837">
        <f ca="1">+IF(COUNTIFS(AN$4:AN836,1,$M$4:$M836,$M837)=1,0,IF(V837*AE837&lt;$AI$1,1,0))</f>
        <v>0</v>
      </c>
      <c r="AO837">
        <f t="shared" ref="AO837:AO900" ca="1" si="143">1*(SUM(AG837:AN837)&gt;0)</f>
        <v>0</v>
      </c>
      <c r="AQ837">
        <f ca="1">1*(COUNTIFS($M$4:$M836,M837,AO$4:AO836,1)&gt;0)</f>
        <v>1</v>
      </c>
      <c r="AR837" t="str">
        <f ca="1">+IF($AQ837=1,"",IFERROR(AVERAGEIFS($AG$3:$AN$3,$AG837:$AN837,1),""))</f>
        <v/>
      </c>
    </row>
    <row r="838" spans="2:44" x14ac:dyDescent="0.25">
      <c r="B838">
        <f t="shared" ref="B838:B901" si="144">+B837+1</f>
        <v>835</v>
      </c>
      <c r="C838" s="5">
        <f>AVERAGEIFS(TimeSeries!836:836,TimeSeries!$1:$1,"&lt;="&amp;C$3,TimeSeries!$1:$1,"&gt;="&amp;C$2)</f>
        <v>121.95</v>
      </c>
      <c r="D838" s="5">
        <f>AVERAGEIFS(TimeSeries!836:836,TimeSeries!$1:$1,"&lt;="&amp;D$3,TimeSeries!$1:$1,"&gt;="&amp;D$2)</f>
        <v>126.45</v>
      </c>
      <c r="E838" s="5">
        <f>AVERAGEIFS(TimeSeries!836:836,TimeSeries!$1:$1,"&lt;="&amp;E$3,TimeSeries!$1:$1,"&gt;="&amp;E$2)</f>
        <v>127.85</v>
      </c>
      <c r="F838" s="5">
        <f>AVERAGEIFS(TimeSeries!836:836,TimeSeries!$1:$1,"&lt;="&amp;F$3,TimeSeries!$1:$1,"&gt;="&amp;F$2)</f>
        <v>131.35</v>
      </c>
      <c r="G838" s="5">
        <f>AVERAGEIFS(TimeSeries!836:836,TimeSeries!$1:$1,"&lt;="&amp;G$3,TimeSeries!$1:$1,"&gt;="&amp;G$2)</f>
        <v>127.1</v>
      </c>
      <c r="H838" s="5">
        <f>AVERAGEIFS(TimeSeries!836:836,TimeSeries!$1:$1,"&lt;="&amp;H$3,TimeSeries!$1:$1,"&gt;="&amp;H$2)</f>
        <v>116.6</v>
      </c>
      <c r="I838" s="5">
        <f>AVERAGEIFS(TimeSeries!836:836,TimeSeries!$1:$1,"&lt;="&amp;I$3,TimeSeries!$1:$1,"&gt;="&amp;I$2)</f>
        <v>116.6</v>
      </c>
      <c r="J838" s="5">
        <f>AVERAGEIFS(TimeSeries!836:836,TimeSeries!$1:$1,"&lt;="&amp;J$3,TimeSeries!$1:$1,"&gt;="&amp;J$2)</f>
        <v>120.2</v>
      </c>
      <c r="K838" s="5">
        <f>+TimeSeries!I836</f>
        <v>123.375</v>
      </c>
      <c r="M838">
        <f>+INDEX(TimeSeries!$A:$ZZ,'TimeSeries - Formatted'!$B838+1,'TimeSeries - Formatted'!K$1)</f>
        <v>29</v>
      </c>
      <c r="O838" s="1">
        <f t="shared" si="135"/>
        <v>-0.11822125813449025</v>
      </c>
      <c r="P838" s="1">
        <f t="shared" si="136"/>
        <v>-6.1943620178041559E-2</v>
      </c>
      <c r="Q838" s="1">
        <f t="shared" si="137"/>
        <v>-5.1557863501483836E-2</v>
      </c>
      <c r="R838" s="1">
        <f t="shared" si="138"/>
        <v>-3.9839181286549841E-2</v>
      </c>
      <c r="S838" s="1">
        <f t="shared" si="139"/>
        <v>-2.5680337293982336E-2</v>
      </c>
      <c r="T838" s="1">
        <f t="shared" si="140"/>
        <v>-9.9266125917342518E-2</v>
      </c>
      <c r="U838" s="1">
        <f t="shared" si="141"/>
        <v>-0.12297856336968782</v>
      </c>
      <c r="V838" s="1">
        <f t="shared" si="142"/>
        <v>-9.5560571858540277E-2</v>
      </c>
      <c r="X838" s="2">
        <f ca="1">1*(IFERROR(MAX(OFFSET(O$1,MATCH($M838,$M:$M,0)-1,0,ROW()-MATCH($M838,$M:$M,0))),0)&gt;0)</f>
        <v>1</v>
      </c>
      <c r="Y838" s="2">
        <f ca="1">1*(IFERROR(MAX(OFFSET(P$1,MATCH($M838,$M:$M,0)-1,0,ROW()-MATCH($M838,$M:$M,0))),0)&gt;0)</f>
        <v>1</v>
      </c>
      <c r="Z838" s="2">
        <f ca="1">1*(IFERROR(MAX(OFFSET(Q$1,MATCH($M838,$M:$M,0)-1,0,ROW()-MATCH($M838,$M:$M,0))),0)&gt;0)</f>
        <v>1</v>
      </c>
      <c r="AA838" s="2">
        <f ca="1">1*(IFERROR(MAX(OFFSET(R$1,MATCH($M838,$M:$M,0)-1,0,ROW()-MATCH($M838,$M:$M,0))),0)&gt;0)</f>
        <v>1</v>
      </c>
      <c r="AB838" s="2">
        <f ca="1">1*(IFERROR(MAX(OFFSET(S$1,MATCH($M838,$M:$M,0)-1,0,ROW()-MATCH($M838,$M:$M,0))),0)&gt;0)</f>
        <v>1</v>
      </c>
      <c r="AC838" s="2">
        <f ca="1">1*(IFERROR(MAX(OFFSET(T$1,MATCH($M838,$M:$M,0)-1,0,ROW()-MATCH($M838,$M:$M,0))),0)&gt;0)</f>
        <v>1</v>
      </c>
      <c r="AD838" s="2">
        <f ca="1">1*(IFERROR(MAX(OFFSET(U$1,MATCH($M838,$M:$M,0)-1,0,ROW()-MATCH($M838,$M:$M,0))),0)&gt;0)</f>
        <v>1</v>
      </c>
      <c r="AE838" s="2">
        <f ca="1">1*(IFERROR(MAX(OFFSET(V$1,MATCH($M838,$M:$M,0)-1,0,ROW()-MATCH($M838,$M:$M,0))),0)&gt;0)</f>
        <v>1</v>
      </c>
      <c r="AG838">
        <f ca="1">+IF(COUNTIFS(AG$4:AG837,1,$M$4:$M837,$M838)=1,0,IF(O838*X838&lt;$AI$1,1,0))</f>
        <v>0</v>
      </c>
      <c r="AH838">
        <f ca="1">+IF(COUNTIFS(AH$4:AH837,1,$M$4:$M837,$M838)=1,0,IF(P838*Y838&lt;$AI$1,1,0))</f>
        <v>0</v>
      </c>
      <c r="AI838">
        <f ca="1">+IF(COUNTIFS(AI$4:AI837,1,$M$4:$M837,$M838)=1,0,IF(Q838*Z838&lt;$AI$1,1,0))</f>
        <v>0</v>
      </c>
      <c r="AJ838">
        <f ca="1">+IF(COUNTIFS(AJ$4:AJ837,1,$M$4:$M837,$M838)=1,0,IF(R838*AA838&lt;$AI$1,1,0))</f>
        <v>0</v>
      </c>
      <c r="AK838">
        <f ca="1">+IF(COUNTIFS(AK$4:AK837,1,$M$4:$M837,$M838)=1,0,IF(S838*AB838&lt;$AI$1,1,0))</f>
        <v>0</v>
      </c>
      <c r="AL838">
        <f ca="1">+IF(COUNTIFS(AL$4:AL837,1,$M$4:$M837,$M838)=1,0,IF(T838*AC838&lt;$AI$1,1,0))</f>
        <v>0</v>
      </c>
      <c r="AM838">
        <f ca="1">+IF(COUNTIFS(AM$4:AM837,1,$M$4:$M837,$M838)=1,0,IF(U838*AD838&lt;$AI$1,1,0))</f>
        <v>0</v>
      </c>
      <c r="AN838">
        <f ca="1">+IF(COUNTIFS(AN$4:AN837,1,$M$4:$M837,$M838)=1,0,IF(V838*AE838&lt;$AI$1,1,0))</f>
        <v>0</v>
      </c>
      <c r="AO838">
        <f t="shared" ca="1" si="143"/>
        <v>0</v>
      </c>
      <c r="AQ838">
        <f ca="1">1*(COUNTIFS($M$4:$M837,M838,AO$4:AO837,1)&gt;0)</f>
        <v>1</v>
      </c>
      <c r="AR838" t="str">
        <f ca="1">+IF($AQ838=1,"",IFERROR(AVERAGEIFS($AG$3:$AN$3,$AG838:$AN838,1),""))</f>
        <v/>
      </c>
    </row>
    <row r="839" spans="2:44" x14ac:dyDescent="0.25">
      <c r="B839">
        <f t="shared" si="144"/>
        <v>836</v>
      </c>
      <c r="C839" s="5">
        <f>AVERAGEIFS(TimeSeries!837:837,TimeSeries!$1:$1,"&lt;="&amp;C$3,TimeSeries!$1:$1,"&gt;="&amp;C$2)</f>
        <v>124.85</v>
      </c>
      <c r="D839" s="5">
        <f>AVERAGEIFS(TimeSeries!837:837,TimeSeries!$1:$1,"&lt;="&amp;D$3,TimeSeries!$1:$1,"&gt;="&amp;D$2)</f>
        <v>128.85</v>
      </c>
      <c r="E839" s="5">
        <f>AVERAGEIFS(TimeSeries!837:837,TimeSeries!$1:$1,"&lt;="&amp;E$3,TimeSeries!$1:$1,"&gt;="&amp;E$2)</f>
        <v>130.25</v>
      </c>
      <c r="F839" s="5">
        <f>AVERAGEIFS(TimeSeries!837:837,TimeSeries!$1:$1,"&lt;="&amp;F$3,TimeSeries!$1:$1,"&gt;="&amp;F$2)</f>
        <v>132.75</v>
      </c>
      <c r="G839" s="5">
        <f>AVERAGEIFS(TimeSeries!837:837,TimeSeries!$1:$1,"&lt;="&amp;G$3,TimeSeries!$1:$1,"&gt;="&amp;G$2)</f>
        <v>129.25</v>
      </c>
      <c r="H839" s="5">
        <f>AVERAGEIFS(TimeSeries!837:837,TimeSeries!$1:$1,"&lt;="&amp;H$3,TimeSeries!$1:$1,"&gt;="&amp;H$2)</f>
        <v>119.75</v>
      </c>
      <c r="I839" s="5">
        <f>AVERAGEIFS(TimeSeries!837:837,TimeSeries!$1:$1,"&lt;="&amp;I$3,TimeSeries!$1:$1,"&gt;="&amp;I$2)</f>
        <v>117.6</v>
      </c>
      <c r="J839" s="5">
        <f>AVERAGEIFS(TimeSeries!837:837,TimeSeries!$1:$1,"&lt;="&amp;J$3,TimeSeries!$1:$1,"&gt;="&amp;J$2)</f>
        <v>120.2</v>
      </c>
      <c r="K839" s="5">
        <f>+TimeSeries!I837</f>
        <v>125.4875</v>
      </c>
      <c r="M839">
        <f>+INDEX(TimeSeries!$A:$ZZ,'TimeSeries - Formatted'!$B839+1,'TimeSeries - Formatted'!K$1)</f>
        <v>29</v>
      </c>
      <c r="O839" s="1">
        <f t="shared" si="135"/>
        <v>-2.9537504858142327E-2</v>
      </c>
      <c r="P839" s="1">
        <f t="shared" si="136"/>
        <v>1.8979833926453082E-2</v>
      </c>
      <c r="Q839" s="1">
        <f t="shared" si="137"/>
        <v>1.8771998435666903E-2</v>
      </c>
      <c r="R839" s="1">
        <f t="shared" si="138"/>
        <v>1.0658545869813629E-2</v>
      </c>
      <c r="S839" s="1">
        <f t="shared" si="139"/>
        <v>1.6915814319433453E-2</v>
      </c>
      <c r="T839" s="1">
        <f t="shared" si="140"/>
        <v>-1.5213815789473673E-2</v>
      </c>
      <c r="U839" s="1">
        <f t="shared" si="141"/>
        <v>-4.9696969696969795E-2</v>
      </c>
      <c r="V839" s="1">
        <f t="shared" si="142"/>
        <v>-3.4538152610441797E-2</v>
      </c>
      <c r="X839" s="2">
        <f ca="1">1*(IFERROR(MAX(OFFSET(O$1,MATCH($M839,$M:$M,0)-1,0,ROW()-MATCH($M839,$M:$M,0))),0)&gt;0)</f>
        <v>1</v>
      </c>
      <c r="Y839" s="2">
        <f ca="1">1*(IFERROR(MAX(OFFSET(P$1,MATCH($M839,$M:$M,0)-1,0,ROW()-MATCH($M839,$M:$M,0))),0)&gt;0)</f>
        <v>1</v>
      </c>
      <c r="Z839" s="2">
        <f ca="1">1*(IFERROR(MAX(OFFSET(Q$1,MATCH($M839,$M:$M,0)-1,0,ROW()-MATCH($M839,$M:$M,0))),0)&gt;0)</f>
        <v>1</v>
      </c>
      <c r="AA839" s="2">
        <f ca="1">1*(IFERROR(MAX(OFFSET(R$1,MATCH($M839,$M:$M,0)-1,0,ROW()-MATCH($M839,$M:$M,0))),0)&gt;0)</f>
        <v>1</v>
      </c>
      <c r="AB839" s="2">
        <f ca="1">1*(IFERROR(MAX(OFFSET(S$1,MATCH($M839,$M:$M,0)-1,0,ROW()-MATCH($M839,$M:$M,0))),0)&gt;0)</f>
        <v>1</v>
      </c>
      <c r="AC839" s="2">
        <f ca="1">1*(IFERROR(MAX(OFFSET(T$1,MATCH($M839,$M:$M,0)-1,0,ROW()-MATCH($M839,$M:$M,0))),0)&gt;0)</f>
        <v>1</v>
      </c>
      <c r="AD839" s="2">
        <f ca="1">1*(IFERROR(MAX(OFFSET(U$1,MATCH($M839,$M:$M,0)-1,0,ROW()-MATCH($M839,$M:$M,0))),0)&gt;0)</f>
        <v>1</v>
      </c>
      <c r="AE839" s="2">
        <f ca="1">1*(IFERROR(MAX(OFFSET(V$1,MATCH($M839,$M:$M,0)-1,0,ROW()-MATCH($M839,$M:$M,0))),0)&gt;0)</f>
        <v>1</v>
      </c>
      <c r="AG839">
        <f ca="1">+IF(COUNTIFS(AG$4:AG838,1,$M$4:$M838,$M839)=1,0,IF(O839*X839&lt;$AI$1,1,0))</f>
        <v>0</v>
      </c>
      <c r="AH839">
        <f ca="1">+IF(COUNTIFS(AH$4:AH838,1,$M$4:$M838,$M839)=1,0,IF(P839*Y839&lt;$AI$1,1,0))</f>
        <v>0</v>
      </c>
      <c r="AI839">
        <f ca="1">+IF(COUNTIFS(AI$4:AI838,1,$M$4:$M838,$M839)=1,0,IF(Q839*Z839&lt;$AI$1,1,0))</f>
        <v>0</v>
      </c>
      <c r="AJ839">
        <f ca="1">+IF(COUNTIFS(AJ$4:AJ838,1,$M$4:$M838,$M839)=1,0,IF(R839*AA839&lt;$AI$1,1,0))</f>
        <v>0</v>
      </c>
      <c r="AK839">
        <f ca="1">+IF(COUNTIFS(AK$4:AK838,1,$M$4:$M838,$M839)=1,0,IF(S839*AB839&lt;$AI$1,1,0))</f>
        <v>0</v>
      </c>
      <c r="AL839">
        <f ca="1">+IF(COUNTIFS(AL$4:AL838,1,$M$4:$M838,$M839)=1,0,IF(T839*AC839&lt;$AI$1,1,0))</f>
        <v>0</v>
      </c>
      <c r="AM839">
        <f ca="1">+IF(COUNTIFS(AM$4:AM838,1,$M$4:$M838,$M839)=1,0,IF(U839*AD839&lt;$AI$1,1,0))</f>
        <v>0</v>
      </c>
      <c r="AN839">
        <f ca="1">+IF(COUNTIFS(AN$4:AN838,1,$M$4:$M838,$M839)=1,0,IF(V839*AE839&lt;$AI$1,1,0))</f>
        <v>0</v>
      </c>
      <c r="AO839">
        <f t="shared" ca="1" si="143"/>
        <v>0</v>
      </c>
      <c r="AQ839">
        <f ca="1">1*(COUNTIFS($M$4:$M838,M839,AO$4:AO838,1)&gt;0)</f>
        <v>1</v>
      </c>
      <c r="AR839" t="str">
        <f ca="1">+IF($AQ839=1,"",IFERROR(AVERAGEIFS($AG$3:$AN$3,$AG839:$AN839,1),""))</f>
        <v/>
      </c>
    </row>
    <row r="840" spans="2:44" x14ac:dyDescent="0.25">
      <c r="B840">
        <f t="shared" si="144"/>
        <v>837</v>
      </c>
      <c r="C840" s="5">
        <f>AVERAGEIFS(TimeSeries!838:838,TimeSeries!$1:$1,"&lt;="&amp;C$3,TimeSeries!$1:$1,"&gt;="&amp;C$2)</f>
        <v>127.75</v>
      </c>
      <c r="D840" s="5">
        <f>AVERAGEIFS(TimeSeries!838:838,TimeSeries!$1:$1,"&lt;="&amp;D$3,TimeSeries!$1:$1,"&gt;="&amp;D$2)</f>
        <v>131.25</v>
      </c>
      <c r="E840" s="5">
        <f>AVERAGEIFS(TimeSeries!838:838,TimeSeries!$1:$1,"&lt;="&amp;E$3,TimeSeries!$1:$1,"&gt;="&amp;E$2)</f>
        <v>131.94999999999999</v>
      </c>
      <c r="F840" s="5">
        <f>AVERAGEIFS(TimeSeries!838:838,TimeSeries!$1:$1,"&lt;="&amp;F$3,TimeSeries!$1:$1,"&gt;="&amp;F$2)</f>
        <v>134.44999999999999</v>
      </c>
      <c r="G840" s="5">
        <f>AVERAGEIFS(TimeSeries!838:838,TimeSeries!$1:$1,"&lt;="&amp;G$3,TimeSeries!$1:$1,"&gt;="&amp;G$2)</f>
        <v>130.94999999999999</v>
      </c>
      <c r="H840" s="5">
        <f>AVERAGEIFS(TimeSeries!838:838,TimeSeries!$1:$1,"&lt;="&amp;H$3,TimeSeries!$1:$1,"&gt;="&amp;H$2)</f>
        <v>121.95</v>
      </c>
      <c r="I840" s="5">
        <f>AVERAGEIFS(TimeSeries!838:838,TimeSeries!$1:$1,"&lt;="&amp;I$3,TimeSeries!$1:$1,"&gt;="&amp;I$2)</f>
        <v>119.1</v>
      </c>
      <c r="J840" s="5">
        <f>AVERAGEIFS(TimeSeries!838:838,TimeSeries!$1:$1,"&lt;="&amp;J$3,TimeSeries!$1:$1,"&gt;="&amp;J$2)</f>
        <v>120.2</v>
      </c>
      <c r="K840" s="5">
        <f>+TimeSeries!I838</f>
        <v>127.4375</v>
      </c>
      <c r="M840">
        <f>+INDEX(TimeSeries!$A:$ZZ,'TimeSeries - Formatted'!$B840+1,'TimeSeries - Formatted'!K$1)</f>
        <v>29</v>
      </c>
      <c r="O840" s="1">
        <f t="shared" si="135"/>
        <v>2.3227873448137704E-2</v>
      </c>
      <c r="P840" s="1">
        <f t="shared" si="136"/>
        <v>1.8626309662398199E-2</v>
      </c>
      <c r="Q840" s="1">
        <f t="shared" si="137"/>
        <v>1.305182341650668E-2</v>
      </c>
      <c r="R840" s="1">
        <f t="shared" si="138"/>
        <v>1.2806026365348222E-2</v>
      </c>
      <c r="S840" s="1">
        <f t="shared" si="139"/>
        <v>1.3152804642166283E-2</v>
      </c>
      <c r="T840" s="1">
        <f t="shared" si="140"/>
        <v>1.8371607515657695E-2</v>
      </c>
      <c r="U840" s="1">
        <f t="shared" si="141"/>
        <v>1.2755102040816313E-2</v>
      </c>
      <c r="V840" s="1">
        <f t="shared" si="142"/>
        <v>-1.1513157894736725E-2</v>
      </c>
      <c r="X840" s="2">
        <f ca="1">1*(IFERROR(MAX(OFFSET(O$1,MATCH($M840,$M:$M,0)-1,0,ROW()-MATCH($M840,$M:$M,0))),0)&gt;0)</f>
        <v>1</v>
      </c>
      <c r="Y840" s="2">
        <f ca="1">1*(IFERROR(MAX(OFFSET(P$1,MATCH($M840,$M:$M,0)-1,0,ROW()-MATCH($M840,$M:$M,0))),0)&gt;0)</f>
        <v>1</v>
      </c>
      <c r="Z840" s="2">
        <f ca="1">1*(IFERROR(MAX(OFFSET(Q$1,MATCH($M840,$M:$M,0)-1,0,ROW()-MATCH($M840,$M:$M,0))),0)&gt;0)</f>
        <v>1</v>
      </c>
      <c r="AA840" s="2">
        <f ca="1">1*(IFERROR(MAX(OFFSET(R$1,MATCH($M840,$M:$M,0)-1,0,ROW()-MATCH($M840,$M:$M,0))),0)&gt;0)</f>
        <v>1</v>
      </c>
      <c r="AB840" s="2">
        <f ca="1">1*(IFERROR(MAX(OFFSET(S$1,MATCH($M840,$M:$M,0)-1,0,ROW()-MATCH($M840,$M:$M,0))),0)&gt;0)</f>
        <v>1</v>
      </c>
      <c r="AC840" s="2">
        <f ca="1">1*(IFERROR(MAX(OFFSET(T$1,MATCH($M840,$M:$M,0)-1,0,ROW()-MATCH($M840,$M:$M,0))),0)&gt;0)</f>
        <v>1</v>
      </c>
      <c r="AD840" s="2">
        <f ca="1">1*(IFERROR(MAX(OFFSET(U$1,MATCH($M840,$M:$M,0)-1,0,ROW()-MATCH($M840,$M:$M,0))),0)&gt;0)</f>
        <v>1</v>
      </c>
      <c r="AE840" s="2">
        <f ca="1">1*(IFERROR(MAX(OFFSET(V$1,MATCH($M840,$M:$M,0)-1,0,ROW()-MATCH($M840,$M:$M,0))),0)&gt;0)</f>
        <v>1</v>
      </c>
      <c r="AG840">
        <f ca="1">+IF(COUNTIFS(AG$4:AG839,1,$M$4:$M839,$M840)=1,0,IF(O840*X840&lt;$AI$1,1,0))</f>
        <v>0</v>
      </c>
      <c r="AH840">
        <f ca="1">+IF(COUNTIFS(AH$4:AH839,1,$M$4:$M839,$M840)=1,0,IF(P840*Y840&lt;$AI$1,1,0))</f>
        <v>0</v>
      </c>
      <c r="AI840">
        <f ca="1">+IF(COUNTIFS(AI$4:AI839,1,$M$4:$M839,$M840)=1,0,IF(Q840*Z840&lt;$AI$1,1,0))</f>
        <v>0</v>
      </c>
      <c r="AJ840">
        <f ca="1">+IF(COUNTIFS(AJ$4:AJ839,1,$M$4:$M839,$M840)=1,0,IF(R840*AA840&lt;$AI$1,1,0))</f>
        <v>0</v>
      </c>
      <c r="AK840">
        <f ca="1">+IF(COUNTIFS(AK$4:AK839,1,$M$4:$M839,$M840)=1,0,IF(S840*AB840&lt;$AI$1,1,0))</f>
        <v>0</v>
      </c>
      <c r="AL840">
        <f ca="1">+IF(COUNTIFS(AL$4:AL839,1,$M$4:$M839,$M840)=1,0,IF(T840*AC840&lt;$AI$1,1,0))</f>
        <v>0</v>
      </c>
      <c r="AM840">
        <f ca="1">+IF(COUNTIFS(AM$4:AM839,1,$M$4:$M839,$M840)=1,0,IF(U840*AD840&lt;$AI$1,1,0))</f>
        <v>0</v>
      </c>
      <c r="AN840">
        <f ca="1">+IF(COUNTIFS(AN$4:AN839,1,$M$4:$M839,$M840)=1,0,IF(V840*AE840&lt;$AI$1,1,0))</f>
        <v>0</v>
      </c>
      <c r="AO840">
        <f t="shared" ca="1" si="143"/>
        <v>0</v>
      </c>
      <c r="AQ840">
        <f ca="1">1*(COUNTIFS($M$4:$M839,M840,AO$4:AO839,1)&gt;0)</f>
        <v>1</v>
      </c>
      <c r="AR840" t="str">
        <f ca="1">+IF($AQ840=1,"",IFERROR(AVERAGEIFS($AG$3:$AN$3,$AG840:$AN840,1),""))</f>
        <v/>
      </c>
    </row>
    <row r="841" spans="2:44" x14ac:dyDescent="0.25">
      <c r="B841">
        <f t="shared" si="144"/>
        <v>838</v>
      </c>
      <c r="C841" s="5">
        <f>AVERAGEIFS(TimeSeries!839:839,TimeSeries!$1:$1,"&lt;="&amp;C$3,TimeSeries!$1:$1,"&gt;="&amp;C$2)</f>
        <v>130.69999999999999</v>
      </c>
      <c r="D841" s="5">
        <f>AVERAGEIFS(TimeSeries!839:839,TimeSeries!$1:$1,"&lt;="&amp;D$3,TimeSeries!$1:$1,"&gt;="&amp;D$2)</f>
        <v>133.69999999999999</v>
      </c>
      <c r="E841" s="5">
        <f>AVERAGEIFS(TimeSeries!839:839,TimeSeries!$1:$1,"&lt;="&amp;E$3,TimeSeries!$1:$1,"&gt;="&amp;E$2)</f>
        <v>134.4</v>
      </c>
      <c r="F841" s="5">
        <f>AVERAGEIFS(TimeSeries!839:839,TimeSeries!$1:$1,"&lt;="&amp;F$3,TimeSeries!$1:$1,"&gt;="&amp;F$2)</f>
        <v>136.4</v>
      </c>
      <c r="G841" s="5">
        <f>AVERAGEIFS(TimeSeries!839:839,TimeSeries!$1:$1,"&lt;="&amp;G$3,TimeSeries!$1:$1,"&gt;="&amp;G$2)</f>
        <v>132.15</v>
      </c>
      <c r="H841" s="5">
        <f>AVERAGEIFS(TimeSeries!839:839,TimeSeries!$1:$1,"&lt;="&amp;H$3,TimeSeries!$1:$1,"&gt;="&amp;H$2)</f>
        <v>123.65</v>
      </c>
      <c r="I841" s="5">
        <f>AVERAGEIFS(TimeSeries!839:839,TimeSeries!$1:$1,"&lt;="&amp;I$3,TimeSeries!$1:$1,"&gt;="&amp;I$2)</f>
        <v>120.8</v>
      </c>
      <c r="J841" s="5">
        <f>AVERAGEIFS(TimeSeries!839:839,TimeSeries!$1:$1,"&lt;="&amp;J$3,TimeSeries!$1:$1,"&gt;="&amp;J$2)</f>
        <v>121.6</v>
      </c>
      <c r="K841" s="5">
        <f>+TimeSeries!I839</f>
        <v>129.51249999999999</v>
      </c>
      <c r="M841">
        <f>+INDEX(TimeSeries!$A:$ZZ,'TimeSeries - Formatted'!$B841+1,'TimeSeries - Formatted'!K$1)</f>
        <v>29</v>
      </c>
      <c r="O841" s="1">
        <f t="shared" si="135"/>
        <v>2.3091976516633972E-2</v>
      </c>
      <c r="P841" s="1">
        <f t="shared" si="136"/>
        <v>1.8666666666666609E-2</v>
      </c>
      <c r="Q841" s="1">
        <f t="shared" si="137"/>
        <v>1.8567639257294655E-2</v>
      </c>
      <c r="R841" s="1">
        <f t="shared" si="138"/>
        <v>1.4503532911863237E-2</v>
      </c>
      <c r="S841" s="1">
        <f t="shared" si="139"/>
        <v>9.1638029782361574E-3</v>
      </c>
      <c r="T841" s="1">
        <f t="shared" si="140"/>
        <v>1.3940139401394047E-2</v>
      </c>
      <c r="U841" s="1">
        <f t="shared" si="141"/>
        <v>1.4273719563392184E-2</v>
      </c>
      <c r="V841" s="1">
        <f t="shared" si="142"/>
        <v>1.1647254575707144E-2</v>
      </c>
      <c r="X841" s="2">
        <f ca="1">1*(IFERROR(MAX(OFFSET(O$1,MATCH($M841,$M:$M,0)-1,0,ROW()-MATCH($M841,$M:$M,0))),0)&gt;0)</f>
        <v>1</v>
      </c>
      <c r="Y841" s="2">
        <f ca="1">1*(IFERROR(MAX(OFFSET(P$1,MATCH($M841,$M:$M,0)-1,0,ROW()-MATCH($M841,$M:$M,0))),0)&gt;0)</f>
        <v>1</v>
      </c>
      <c r="Z841" s="2">
        <f ca="1">1*(IFERROR(MAX(OFFSET(Q$1,MATCH($M841,$M:$M,0)-1,0,ROW()-MATCH($M841,$M:$M,0))),0)&gt;0)</f>
        <v>1</v>
      </c>
      <c r="AA841" s="2">
        <f ca="1">1*(IFERROR(MAX(OFFSET(R$1,MATCH($M841,$M:$M,0)-1,0,ROW()-MATCH($M841,$M:$M,0))),0)&gt;0)</f>
        <v>1</v>
      </c>
      <c r="AB841" s="2">
        <f ca="1">1*(IFERROR(MAX(OFFSET(S$1,MATCH($M841,$M:$M,0)-1,0,ROW()-MATCH($M841,$M:$M,0))),0)&gt;0)</f>
        <v>1</v>
      </c>
      <c r="AC841" s="2">
        <f ca="1">1*(IFERROR(MAX(OFFSET(T$1,MATCH($M841,$M:$M,0)-1,0,ROW()-MATCH($M841,$M:$M,0))),0)&gt;0)</f>
        <v>1</v>
      </c>
      <c r="AD841" s="2">
        <f ca="1">1*(IFERROR(MAX(OFFSET(U$1,MATCH($M841,$M:$M,0)-1,0,ROW()-MATCH($M841,$M:$M,0))),0)&gt;0)</f>
        <v>1</v>
      </c>
      <c r="AE841" s="2">
        <f ca="1">1*(IFERROR(MAX(OFFSET(V$1,MATCH($M841,$M:$M,0)-1,0,ROW()-MATCH($M841,$M:$M,0))),0)&gt;0)</f>
        <v>1</v>
      </c>
      <c r="AG841">
        <f ca="1">+IF(COUNTIFS(AG$4:AG840,1,$M$4:$M840,$M841)=1,0,IF(O841*X841&lt;$AI$1,1,0))</f>
        <v>0</v>
      </c>
      <c r="AH841">
        <f ca="1">+IF(COUNTIFS(AH$4:AH840,1,$M$4:$M840,$M841)=1,0,IF(P841*Y841&lt;$AI$1,1,0))</f>
        <v>0</v>
      </c>
      <c r="AI841">
        <f ca="1">+IF(COUNTIFS(AI$4:AI840,1,$M$4:$M840,$M841)=1,0,IF(Q841*Z841&lt;$AI$1,1,0))</f>
        <v>0</v>
      </c>
      <c r="AJ841">
        <f ca="1">+IF(COUNTIFS(AJ$4:AJ840,1,$M$4:$M840,$M841)=1,0,IF(R841*AA841&lt;$AI$1,1,0))</f>
        <v>0</v>
      </c>
      <c r="AK841">
        <f ca="1">+IF(COUNTIFS(AK$4:AK840,1,$M$4:$M840,$M841)=1,0,IF(S841*AB841&lt;$AI$1,1,0))</f>
        <v>0</v>
      </c>
      <c r="AL841">
        <f ca="1">+IF(COUNTIFS(AL$4:AL840,1,$M$4:$M840,$M841)=1,0,IF(T841*AC841&lt;$AI$1,1,0))</f>
        <v>0</v>
      </c>
      <c r="AM841">
        <f ca="1">+IF(COUNTIFS(AM$4:AM840,1,$M$4:$M840,$M841)=1,0,IF(U841*AD841&lt;$AI$1,1,0))</f>
        <v>0</v>
      </c>
      <c r="AN841">
        <f ca="1">+IF(COUNTIFS(AN$4:AN840,1,$M$4:$M840,$M841)=1,0,IF(V841*AE841&lt;$AI$1,1,0))</f>
        <v>0</v>
      </c>
      <c r="AO841">
        <f t="shared" ca="1" si="143"/>
        <v>0</v>
      </c>
      <c r="AQ841">
        <f ca="1">1*(COUNTIFS($M$4:$M840,M841,AO$4:AO840,1)&gt;0)</f>
        <v>1</v>
      </c>
      <c r="AR841" t="str">
        <f ca="1">+IF($AQ841=1,"",IFERROR(AVERAGEIFS($AG$3:$AN$3,$AG841:$AN841,1),""))</f>
        <v/>
      </c>
    </row>
    <row r="842" spans="2:44" x14ac:dyDescent="0.25">
      <c r="B842">
        <f t="shared" si="144"/>
        <v>839</v>
      </c>
      <c r="C842" s="5">
        <f>AVERAGEIFS(TimeSeries!840:840,TimeSeries!$1:$1,"&lt;="&amp;C$3,TimeSeries!$1:$1,"&gt;="&amp;C$2)</f>
        <v>132.4</v>
      </c>
      <c r="D842" s="5">
        <f>AVERAGEIFS(TimeSeries!840:840,TimeSeries!$1:$1,"&lt;="&amp;D$3,TimeSeries!$1:$1,"&gt;="&amp;D$2)</f>
        <v>134.9</v>
      </c>
      <c r="E842" s="5">
        <f>AVERAGEIFS(TimeSeries!840:840,TimeSeries!$1:$1,"&lt;="&amp;E$3,TimeSeries!$1:$1,"&gt;="&amp;E$2)</f>
        <v>135.6</v>
      </c>
      <c r="F842" s="5">
        <f>AVERAGEIFS(TimeSeries!840:840,TimeSeries!$1:$1,"&lt;="&amp;F$3,TimeSeries!$1:$1,"&gt;="&amp;F$2)</f>
        <v>138.1</v>
      </c>
      <c r="G842" s="5">
        <f>AVERAGEIFS(TimeSeries!840:840,TimeSeries!$1:$1,"&lt;="&amp;G$3,TimeSeries!$1:$1,"&gt;="&amp;G$2)</f>
        <v>133.85</v>
      </c>
      <c r="H842" s="5">
        <f>AVERAGEIFS(TimeSeries!840:840,TimeSeries!$1:$1,"&lt;="&amp;H$3,TimeSeries!$1:$1,"&gt;="&amp;H$2)</f>
        <v>125.35</v>
      </c>
      <c r="I842" s="5">
        <f>AVERAGEIFS(TimeSeries!840:840,TimeSeries!$1:$1,"&lt;="&amp;I$3,TimeSeries!$1:$1,"&gt;="&amp;I$2)</f>
        <v>122.5</v>
      </c>
      <c r="J842" s="5">
        <f>AVERAGEIFS(TimeSeries!840:840,TimeSeries!$1:$1,"&lt;="&amp;J$3,TimeSeries!$1:$1,"&gt;="&amp;J$2)</f>
        <v>123</v>
      </c>
      <c r="K842" s="5">
        <f>+TimeSeries!I840</f>
        <v>131.08750000000001</v>
      </c>
      <c r="M842">
        <f>+INDEX(TimeSeries!$A:$ZZ,'TimeSeries - Formatted'!$B842+1,'TimeSeries - Formatted'!K$1)</f>
        <v>29</v>
      </c>
      <c r="O842" s="1">
        <f t="shared" si="135"/>
        <v>1.3006885998469997E-2</v>
      </c>
      <c r="P842" s="1">
        <f t="shared" si="136"/>
        <v>8.9753178758416041E-3</v>
      </c>
      <c r="Q842" s="1">
        <f t="shared" si="137"/>
        <v>8.9285714285713969E-3</v>
      </c>
      <c r="R842" s="1">
        <f t="shared" si="138"/>
        <v>1.2463343108504388E-2</v>
      </c>
      <c r="S842" s="1">
        <f t="shared" si="139"/>
        <v>1.2864169504350986E-2</v>
      </c>
      <c r="T842" s="1">
        <f t="shared" si="140"/>
        <v>1.3748483623129637E-2</v>
      </c>
      <c r="U842" s="1">
        <f t="shared" si="141"/>
        <v>1.4072847682119249E-2</v>
      </c>
      <c r="V842" s="1">
        <f t="shared" si="142"/>
        <v>1.1513157894736947E-2</v>
      </c>
      <c r="X842" s="2">
        <f ca="1">1*(IFERROR(MAX(OFFSET(O$1,MATCH($M842,$M:$M,0)-1,0,ROW()-MATCH($M842,$M:$M,0))),0)&gt;0)</f>
        <v>1</v>
      </c>
      <c r="Y842" s="2">
        <f ca="1">1*(IFERROR(MAX(OFFSET(P$1,MATCH($M842,$M:$M,0)-1,0,ROW()-MATCH($M842,$M:$M,0))),0)&gt;0)</f>
        <v>1</v>
      </c>
      <c r="Z842" s="2">
        <f ca="1">1*(IFERROR(MAX(OFFSET(Q$1,MATCH($M842,$M:$M,0)-1,0,ROW()-MATCH($M842,$M:$M,0))),0)&gt;0)</f>
        <v>1</v>
      </c>
      <c r="AA842" s="2">
        <f ca="1">1*(IFERROR(MAX(OFFSET(R$1,MATCH($M842,$M:$M,0)-1,0,ROW()-MATCH($M842,$M:$M,0))),0)&gt;0)</f>
        <v>1</v>
      </c>
      <c r="AB842" s="2">
        <f ca="1">1*(IFERROR(MAX(OFFSET(S$1,MATCH($M842,$M:$M,0)-1,0,ROW()-MATCH($M842,$M:$M,0))),0)&gt;0)</f>
        <v>1</v>
      </c>
      <c r="AC842" s="2">
        <f ca="1">1*(IFERROR(MAX(OFFSET(T$1,MATCH($M842,$M:$M,0)-1,0,ROW()-MATCH($M842,$M:$M,0))),0)&gt;0)</f>
        <v>1</v>
      </c>
      <c r="AD842" s="2">
        <f ca="1">1*(IFERROR(MAX(OFFSET(U$1,MATCH($M842,$M:$M,0)-1,0,ROW()-MATCH($M842,$M:$M,0))),0)&gt;0)</f>
        <v>1</v>
      </c>
      <c r="AE842" s="2">
        <f ca="1">1*(IFERROR(MAX(OFFSET(V$1,MATCH($M842,$M:$M,0)-1,0,ROW()-MATCH($M842,$M:$M,0))),0)&gt;0)</f>
        <v>1</v>
      </c>
      <c r="AG842">
        <f ca="1">+IF(COUNTIFS(AG$4:AG841,1,$M$4:$M841,$M842)=1,0,IF(O842*X842&lt;$AI$1,1,0))</f>
        <v>0</v>
      </c>
      <c r="AH842">
        <f ca="1">+IF(COUNTIFS(AH$4:AH841,1,$M$4:$M841,$M842)=1,0,IF(P842*Y842&lt;$AI$1,1,0))</f>
        <v>0</v>
      </c>
      <c r="AI842">
        <f ca="1">+IF(COUNTIFS(AI$4:AI841,1,$M$4:$M841,$M842)=1,0,IF(Q842*Z842&lt;$AI$1,1,0))</f>
        <v>0</v>
      </c>
      <c r="AJ842">
        <f ca="1">+IF(COUNTIFS(AJ$4:AJ841,1,$M$4:$M841,$M842)=1,0,IF(R842*AA842&lt;$AI$1,1,0))</f>
        <v>0</v>
      </c>
      <c r="AK842">
        <f ca="1">+IF(COUNTIFS(AK$4:AK841,1,$M$4:$M841,$M842)=1,0,IF(S842*AB842&lt;$AI$1,1,0))</f>
        <v>0</v>
      </c>
      <c r="AL842">
        <f ca="1">+IF(COUNTIFS(AL$4:AL841,1,$M$4:$M841,$M842)=1,0,IF(T842*AC842&lt;$AI$1,1,0))</f>
        <v>0</v>
      </c>
      <c r="AM842">
        <f ca="1">+IF(COUNTIFS(AM$4:AM841,1,$M$4:$M841,$M842)=1,0,IF(U842*AD842&lt;$AI$1,1,0))</f>
        <v>0</v>
      </c>
      <c r="AN842">
        <f ca="1">+IF(COUNTIFS(AN$4:AN841,1,$M$4:$M841,$M842)=1,0,IF(V842*AE842&lt;$AI$1,1,0))</f>
        <v>0</v>
      </c>
      <c r="AO842">
        <f t="shared" ca="1" si="143"/>
        <v>0</v>
      </c>
      <c r="AQ842">
        <f ca="1">1*(COUNTIFS($M$4:$M841,M842,AO$4:AO841,1)&gt;0)</f>
        <v>1</v>
      </c>
      <c r="AR842" t="str">
        <f ca="1">+IF($AQ842=1,"",IFERROR(AVERAGEIFS($AG$3:$AN$3,$AG842:$AN842,1),""))</f>
        <v/>
      </c>
    </row>
    <row r="843" spans="2:44" x14ac:dyDescent="0.25">
      <c r="B843">
        <f t="shared" si="144"/>
        <v>840</v>
      </c>
      <c r="C843" s="5">
        <f>AVERAGEIFS(TimeSeries!841:841,TimeSeries!$1:$1,"&lt;="&amp;C$3,TimeSeries!$1:$1,"&gt;="&amp;C$2)</f>
        <v>133.6</v>
      </c>
      <c r="D843" s="5">
        <f>AVERAGEIFS(TimeSeries!841:841,TimeSeries!$1:$1,"&lt;="&amp;D$3,TimeSeries!$1:$1,"&gt;="&amp;D$2)</f>
        <v>136.6</v>
      </c>
      <c r="E843" s="5">
        <f>AVERAGEIFS(TimeSeries!841:841,TimeSeries!$1:$1,"&lt;="&amp;E$3,TimeSeries!$1:$1,"&gt;="&amp;E$2)</f>
        <v>137.30000000000001</v>
      </c>
      <c r="F843" s="5">
        <f>AVERAGEIFS(TimeSeries!841:841,TimeSeries!$1:$1,"&lt;="&amp;F$3,TimeSeries!$1:$1,"&gt;="&amp;F$2)</f>
        <v>139.30000000000001</v>
      </c>
      <c r="G843" s="5">
        <f>AVERAGEIFS(TimeSeries!841:841,TimeSeries!$1:$1,"&lt;="&amp;G$3,TimeSeries!$1:$1,"&gt;="&amp;G$2)</f>
        <v>135.05000000000001</v>
      </c>
      <c r="H843" s="5">
        <f>AVERAGEIFS(TimeSeries!841:841,TimeSeries!$1:$1,"&lt;="&amp;H$3,TimeSeries!$1:$1,"&gt;="&amp;H$2)</f>
        <v>126.55</v>
      </c>
      <c r="I843" s="5">
        <f>AVERAGEIFS(TimeSeries!841:841,TimeSeries!$1:$1,"&lt;="&amp;I$3,TimeSeries!$1:$1,"&gt;="&amp;I$2)</f>
        <v>123.75</v>
      </c>
      <c r="J843" s="5">
        <f>AVERAGEIFS(TimeSeries!841:841,TimeSeries!$1:$1,"&lt;="&amp;J$3,TimeSeries!$1:$1,"&gt;="&amp;J$2)</f>
        <v>124.5</v>
      </c>
      <c r="K843" s="5">
        <f>+TimeSeries!I841</f>
        <v>132.42500000000001</v>
      </c>
      <c r="M843">
        <f>+INDEX(TimeSeries!$A:$ZZ,'TimeSeries - Formatted'!$B843+1,'TimeSeries - Formatted'!K$1)</f>
        <v>29</v>
      </c>
      <c r="O843" s="1">
        <f t="shared" si="135"/>
        <v>9.0634441087611428E-3</v>
      </c>
      <c r="P843" s="1">
        <f t="shared" si="136"/>
        <v>1.260192735359511E-2</v>
      </c>
      <c r="Q843" s="1">
        <f t="shared" si="137"/>
        <v>1.2536873156342221E-2</v>
      </c>
      <c r="R843" s="1">
        <f t="shared" si="138"/>
        <v>8.6893555394642608E-3</v>
      </c>
      <c r="S843" s="1">
        <f t="shared" si="139"/>
        <v>8.9652596189766509E-3</v>
      </c>
      <c r="T843" s="1">
        <f t="shared" si="140"/>
        <v>9.5731950538493482E-3</v>
      </c>
      <c r="U843" s="1">
        <f t="shared" si="141"/>
        <v>1.0204081632652962E-2</v>
      </c>
      <c r="V843" s="1">
        <f t="shared" si="142"/>
        <v>1.2195121951219523E-2</v>
      </c>
      <c r="X843" s="2">
        <f ca="1">1*(IFERROR(MAX(OFFSET(O$1,MATCH($M843,$M:$M,0)-1,0,ROW()-MATCH($M843,$M:$M,0))),0)&gt;0)</f>
        <v>1</v>
      </c>
      <c r="Y843" s="2">
        <f ca="1">1*(IFERROR(MAX(OFFSET(P$1,MATCH($M843,$M:$M,0)-1,0,ROW()-MATCH($M843,$M:$M,0))),0)&gt;0)</f>
        <v>1</v>
      </c>
      <c r="Z843" s="2">
        <f ca="1">1*(IFERROR(MAX(OFFSET(Q$1,MATCH($M843,$M:$M,0)-1,0,ROW()-MATCH($M843,$M:$M,0))),0)&gt;0)</f>
        <v>1</v>
      </c>
      <c r="AA843" s="2">
        <f ca="1">1*(IFERROR(MAX(OFFSET(R$1,MATCH($M843,$M:$M,0)-1,0,ROW()-MATCH($M843,$M:$M,0))),0)&gt;0)</f>
        <v>1</v>
      </c>
      <c r="AB843" s="2">
        <f ca="1">1*(IFERROR(MAX(OFFSET(S$1,MATCH($M843,$M:$M,0)-1,0,ROW()-MATCH($M843,$M:$M,0))),0)&gt;0)</f>
        <v>1</v>
      </c>
      <c r="AC843" s="2">
        <f ca="1">1*(IFERROR(MAX(OFFSET(T$1,MATCH($M843,$M:$M,0)-1,0,ROW()-MATCH($M843,$M:$M,0))),0)&gt;0)</f>
        <v>1</v>
      </c>
      <c r="AD843" s="2">
        <f ca="1">1*(IFERROR(MAX(OFFSET(U$1,MATCH($M843,$M:$M,0)-1,0,ROW()-MATCH($M843,$M:$M,0))),0)&gt;0)</f>
        <v>1</v>
      </c>
      <c r="AE843" s="2">
        <f ca="1">1*(IFERROR(MAX(OFFSET(V$1,MATCH($M843,$M:$M,0)-1,0,ROW()-MATCH($M843,$M:$M,0))),0)&gt;0)</f>
        <v>1</v>
      </c>
      <c r="AG843">
        <f ca="1">+IF(COUNTIFS(AG$4:AG842,1,$M$4:$M842,$M843)=1,0,IF(O843*X843&lt;$AI$1,1,0))</f>
        <v>0</v>
      </c>
      <c r="AH843">
        <f ca="1">+IF(COUNTIFS(AH$4:AH842,1,$M$4:$M842,$M843)=1,0,IF(P843*Y843&lt;$AI$1,1,0))</f>
        <v>0</v>
      </c>
      <c r="AI843">
        <f ca="1">+IF(COUNTIFS(AI$4:AI842,1,$M$4:$M842,$M843)=1,0,IF(Q843*Z843&lt;$AI$1,1,0))</f>
        <v>0</v>
      </c>
      <c r="AJ843">
        <f ca="1">+IF(COUNTIFS(AJ$4:AJ842,1,$M$4:$M842,$M843)=1,0,IF(R843*AA843&lt;$AI$1,1,0))</f>
        <v>0</v>
      </c>
      <c r="AK843">
        <f ca="1">+IF(COUNTIFS(AK$4:AK842,1,$M$4:$M842,$M843)=1,0,IF(S843*AB843&lt;$AI$1,1,0))</f>
        <v>0</v>
      </c>
      <c r="AL843">
        <f ca="1">+IF(COUNTIFS(AL$4:AL842,1,$M$4:$M842,$M843)=1,0,IF(T843*AC843&lt;$AI$1,1,0))</f>
        <v>0</v>
      </c>
      <c r="AM843">
        <f ca="1">+IF(COUNTIFS(AM$4:AM842,1,$M$4:$M842,$M843)=1,0,IF(U843*AD843&lt;$AI$1,1,0))</f>
        <v>0</v>
      </c>
      <c r="AN843">
        <f ca="1">+IF(COUNTIFS(AN$4:AN842,1,$M$4:$M842,$M843)=1,0,IF(V843*AE843&lt;$AI$1,1,0))</f>
        <v>0</v>
      </c>
      <c r="AO843">
        <f t="shared" ca="1" si="143"/>
        <v>0</v>
      </c>
      <c r="AQ843">
        <f ca="1">1*(COUNTIFS($M$4:$M842,M843,AO$4:AO842,1)&gt;0)</f>
        <v>1</v>
      </c>
      <c r="AR843" t="str">
        <f ca="1">+IF($AQ843=1,"",IFERROR(AVERAGEIFS($AG$3:$AN$3,$AG843:$AN843,1),""))</f>
        <v/>
      </c>
    </row>
    <row r="844" spans="2:44" x14ac:dyDescent="0.25">
      <c r="B844">
        <f t="shared" si="144"/>
        <v>841</v>
      </c>
      <c r="C844" s="5">
        <f>AVERAGEIFS(TimeSeries!842:842,TimeSeries!$1:$1,"&lt;="&amp;C$3,TimeSeries!$1:$1,"&gt;="&amp;C$2)</f>
        <v>135.30000000000001</v>
      </c>
      <c r="D844" s="5">
        <f>AVERAGEIFS(TimeSeries!842:842,TimeSeries!$1:$1,"&lt;="&amp;D$3,TimeSeries!$1:$1,"&gt;="&amp;D$2)</f>
        <v>138.30000000000001</v>
      </c>
      <c r="E844" s="5">
        <f>AVERAGEIFS(TimeSeries!842:842,TimeSeries!$1:$1,"&lt;="&amp;E$3,TimeSeries!$1:$1,"&gt;="&amp;E$2)</f>
        <v>139</v>
      </c>
      <c r="F844" s="5">
        <f>AVERAGEIFS(TimeSeries!842:842,TimeSeries!$1:$1,"&lt;="&amp;F$3,TimeSeries!$1:$1,"&gt;="&amp;F$2)</f>
        <v>140.5</v>
      </c>
      <c r="G844" s="5">
        <f>AVERAGEIFS(TimeSeries!842:842,TimeSeries!$1:$1,"&lt;="&amp;G$3,TimeSeries!$1:$1,"&gt;="&amp;G$2)</f>
        <v>136.25</v>
      </c>
      <c r="H844" s="5">
        <f>AVERAGEIFS(TimeSeries!842:842,TimeSeries!$1:$1,"&lt;="&amp;H$3,TimeSeries!$1:$1,"&gt;="&amp;H$2)</f>
        <v>127.75</v>
      </c>
      <c r="I844" s="5">
        <f>AVERAGEIFS(TimeSeries!842:842,TimeSeries!$1:$1,"&lt;="&amp;I$3,TimeSeries!$1:$1,"&gt;="&amp;I$2)</f>
        <v>124.95</v>
      </c>
      <c r="J844" s="5">
        <f>AVERAGEIFS(TimeSeries!842:842,TimeSeries!$1:$1,"&lt;="&amp;J$3,TimeSeries!$1:$1,"&gt;="&amp;J$2)</f>
        <v>125.9</v>
      </c>
      <c r="K844" s="5">
        <f>+TimeSeries!I842</f>
        <v>133.875</v>
      </c>
      <c r="M844">
        <f>+INDEX(TimeSeries!$A:$ZZ,'TimeSeries - Formatted'!$B844+1,'TimeSeries - Formatted'!K$1)</f>
        <v>29</v>
      </c>
      <c r="O844" s="1">
        <f t="shared" si="135"/>
        <v>1.2724550898203679E-2</v>
      </c>
      <c r="P844" s="1">
        <f t="shared" si="136"/>
        <v>1.2445095168374998E-2</v>
      </c>
      <c r="Q844" s="1">
        <f t="shared" si="137"/>
        <v>1.2381646030589888E-2</v>
      </c>
      <c r="R844" s="1">
        <f t="shared" si="138"/>
        <v>8.6145010768126085E-3</v>
      </c>
      <c r="S844" s="1">
        <f t="shared" si="139"/>
        <v>8.8855979266937446E-3</v>
      </c>
      <c r="T844" s="1">
        <f t="shared" si="140"/>
        <v>9.4824180165942185E-3</v>
      </c>
      <c r="U844" s="1">
        <f t="shared" si="141"/>
        <v>9.6969696969697594E-3</v>
      </c>
      <c r="V844" s="1">
        <f t="shared" si="142"/>
        <v>1.1244979919678766E-2</v>
      </c>
      <c r="X844" s="2">
        <f ca="1">1*(IFERROR(MAX(OFFSET(O$1,MATCH($M844,$M:$M,0)-1,0,ROW()-MATCH($M844,$M:$M,0))),0)&gt;0)</f>
        <v>1</v>
      </c>
      <c r="Y844" s="2">
        <f ca="1">1*(IFERROR(MAX(OFFSET(P$1,MATCH($M844,$M:$M,0)-1,0,ROW()-MATCH($M844,$M:$M,0))),0)&gt;0)</f>
        <v>1</v>
      </c>
      <c r="Z844" s="2">
        <f ca="1">1*(IFERROR(MAX(OFFSET(Q$1,MATCH($M844,$M:$M,0)-1,0,ROW()-MATCH($M844,$M:$M,0))),0)&gt;0)</f>
        <v>1</v>
      </c>
      <c r="AA844" s="2">
        <f ca="1">1*(IFERROR(MAX(OFFSET(R$1,MATCH($M844,$M:$M,0)-1,0,ROW()-MATCH($M844,$M:$M,0))),0)&gt;0)</f>
        <v>1</v>
      </c>
      <c r="AB844" s="2">
        <f ca="1">1*(IFERROR(MAX(OFFSET(S$1,MATCH($M844,$M:$M,0)-1,0,ROW()-MATCH($M844,$M:$M,0))),0)&gt;0)</f>
        <v>1</v>
      </c>
      <c r="AC844" s="2">
        <f ca="1">1*(IFERROR(MAX(OFFSET(T$1,MATCH($M844,$M:$M,0)-1,0,ROW()-MATCH($M844,$M:$M,0))),0)&gt;0)</f>
        <v>1</v>
      </c>
      <c r="AD844" s="2">
        <f ca="1">1*(IFERROR(MAX(OFFSET(U$1,MATCH($M844,$M:$M,0)-1,0,ROW()-MATCH($M844,$M:$M,0))),0)&gt;0)</f>
        <v>1</v>
      </c>
      <c r="AE844" s="2">
        <f ca="1">1*(IFERROR(MAX(OFFSET(V$1,MATCH($M844,$M:$M,0)-1,0,ROW()-MATCH($M844,$M:$M,0))),0)&gt;0)</f>
        <v>1</v>
      </c>
      <c r="AG844">
        <f ca="1">+IF(COUNTIFS(AG$4:AG843,1,$M$4:$M843,$M844)=1,0,IF(O844*X844&lt;$AI$1,1,0))</f>
        <v>0</v>
      </c>
      <c r="AH844">
        <f ca="1">+IF(COUNTIFS(AH$4:AH843,1,$M$4:$M843,$M844)=1,0,IF(P844*Y844&lt;$AI$1,1,0))</f>
        <v>0</v>
      </c>
      <c r="AI844">
        <f ca="1">+IF(COUNTIFS(AI$4:AI843,1,$M$4:$M843,$M844)=1,0,IF(Q844*Z844&lt;$AI$1,1,0))</f>
        <v>0</v>
      </c>
      <c r="AJ844">
        <f ca="1">+IF(COUNTIFS(AJ$4:AJ843,1,$M$4:$M843,$M844)=1,0,IF(R844*AA844&lt;$AI$1,1,0))</f>
        <v>0</v>
      </c>
      <c r="AK844">
        <f ca="1">+IF(COUNTIFS(AK$4:AK843,1,$M$4:$M843,$M844)=1,0,IF(S844*AB844&lt;$AI$1,1,0))</f>
        <v>0</v>
      </c>
      <c r="AL844">
        <f ca="1">+IF(COUNTIFS(AL$4:AL843,1,$M$4:$M843,$M844)=1,0,IF(T844*AC844&lt;$AI$1,1,0))</f>
        <v>0</v>
      </c>
      <c r="AM844">
        <f ca="1">+IF(COUNTIFS(AM$4:AM843,1,$M$4:$M843,$M844)=1,0,IF(U844*AD844&lt;$AI$1,1,0))</f>
        <v>0</v>
      </c>
      <c r="AN844">
        <f ca="1">+IF(COUNTIFS(AN$4:AN843,1,$M$4:$M843,$M844)=1,0,IF(V844*AE844&lt;$AI$1,1,0))</f>
        <v>0</v>
      </c>
      <c r="AO844">
        <f t="shared" ca="1" si="143"/>
        <v>0</v>
      </c>
      <c r="AQ844">
        <f ca="1">1*(COUNTIFS($M$4:$M843,M844,AO$4:AO843,1)&gt;0)</f>
        <v>1</v>
      </c>
      <c r="AR844" t="str">
        <f ca="1">+IF($AQ844=1,"",IFERROR(AVERAGEIFS($AG$3:$AN$3,$AG844:$AN844,1),""))</f>
        <v/>
      </c>
    </row>
    <row r="845" spans="2:44" x14ac:dyDescent="0.25">
      <c r="B845">
        <f t="shared" si="144"/>
        <v>842</v>
      </c>
      <c r="C845" s="5">
        <f>AVERAGEIFS(TimeSeries!843:843,TimeSeries!$1:$1,"&lt;="&amp;C$3,TimeSeries!$1:$1,"&gt;="&amp;C$2)</f>
        <v>135.80000000000001</v>
      </c>
      <c r="D845" s="5">
        <f>AVERAGEIFS(TimeSeries!843:843,TimeSeries!$1:$1,"&lt;="&amp;D$3,TimeSeries!$1:$1,"&gt;="&amp;D$2)</f>
        <v>139.30000000000001</v>
      </c>
      <c r="E845" s="5">
        <f>AVERAGEIFS(TimeSeries!843:843,TimeSeries!$1:$1,"&lt;="&amp;E$3,TimeSeries!$1:$1,"&gt;="&amp;E$2)</f>
        <v>140.69999999999999</v>
      </c>
      <c r="F845" s="5">
        <f>AVERAGEIFS(TimeSeries!843:843,TimeSeries!$1:$1,"&lt;="&amp;F$3,TimeSeries!$1:$1,"&gt;="&amp;F$2)</f>
        <v>141.19999999999999</v>
      </c>
      <c r="G845" s="5">
        <f>AVERAGEIFS(TimeSeries!843:843,TimeSeries!$1:$1,"&lt;="&amp;G$3,TimeSeries!$1:$1,"&gt;="&amp;G$2)</f>
        <v>136.94999999999999</v>
      </c>
      <c r="H845" s="5">
        <f>AVERAGEIFS(TimeSeries!843:843,TimeSeries!$1:$1,"&lt;="&amp;H$3,TimeSeries!$1:$1,"&gt;="&amp;H$2)</f>
        <v>128.94999999999999</v>
      </c>
      <c r="I845" s="5">
        <f>AVERAGEIFS(TimeSeries!843:843,TimeSeries!$1:$1,"&lt;="&amp;I$3,TimeSeries!$1:$1,"&gt;="&amp;I$2)</f>
        <v>126.15</v>
      </c>
      <c r="J845" s="5">
        <f>AVERAGEIFS(TimeSeries!843:843,TimeSeries!$1:$1,"&lt;="&amp;J$3,TimeSeries!$1:$1,"&gt;="&amp;J$2)</f>
        <v>127.3</v>
      </c>
      <c r="K845" s="5">
        <f>+TimeSeries!I843</f>
        <v>134.9</v>
      </c>
      <c r="M845">
        <f>+INDEX(TimeSeries!$A:$ZZ,'TimeSeries - Formatted'!$B845+1,'TimeSeries - Formatted'!K$1)</f>
        <v>29</v>
      </c>
      <c r="O845" s="1">
        <f t="shared" si="135"/>
        <v>3.6954915003695188E-3</v>
      </c>
      <c r="P845" s="1">
        <f t="shared" si="136"/>
        <v>7.2306579898770984E-3</v>
      </c>
      <c r="Q845" s="1">
        <f t="shared" si="137"/>
        <v>1.2230215827337965E-2</v>
      </c>
      <c r="R845" s="1">
        <f t="shared" si="138"/>
        <v>4.9822064056939119E-3</v>
      </c>
      <c r="S845" s="1">
        <f t="shared" si="139"/>
        <v>5.1376146788990606E-3</v>
      </c>
      <c r="T845" s="1">
        <f t="shared" si="140"/>
        <v>9.3933463796476158E-3</v>
      </c>
      <c r="U845" s="1">
        <f t="shared" si="141"/>
        <v>9.6038415366146435E-3</v>
      </c>
      <c r="V845" s="1">
        <f t="shared" si="142"/>
        <v>1.1119936457505863E-2</v>
      </c>
      <c r="X845" s="2">
        <f ca="1">1*(IFERROR(MAX(OFFSET(O$1,MATCH($M845,$M:$M,0)-1,0,ROW()-MATCH($M845,$M:$M,0))),0)&gt;0)</f>
        <v>1</v>
      </c>
      <c r="Y845" s="2">
        <f ca="1">1*(IFERROR(MAX(OFFSET(P$1,MATCH($M845,$M:$M,0)-1,0,ROW()-MATCH($M845,$M:$M,0))),0)&gt;0)</f>
        <v>1</v>
      </c>
      <c r="Z845" s="2">
        <f ca="1">1*(IFERROR(MAX(OFFSET(Q$1,MATCH($M845,$M:$M,0)-1,0,ROW()-MATCH($M845,$M:$M,0))),0)&gt;0)</f>
        <v>1</v>
      </c>
      <c r="AA845" s="2">
        <f ca="1">1*(IFERROR(MAX(OFFSET(R$1,MATCH($M845,$M:$M,0)-1,0,ROW()-MATCH($M845,$M:$M,0))),0)&gt;0)</f>
        <v>1</v>
      </c>
      <c r="AB845" s="2">
        <f ca="1">1*(IFERROR(MAX(OFFSET(S$1,MATCH($M845,$M:$M,0)-1,0,ROW()-MATCH($M845,$M:$M,0))),0)&gt;0)</f>
        <v>1</v>
      </c>
      <c r="AC845" s="2">
        <f ca="1">1*(IFERROR(MAX(OFFSET(T$1,MATCH($M845,$M:$M,0)-1,0,ROW()-MATCH($M845,$M:$M,0))),0)&gt;0)</f>
        <v>1</v>
      </c>
      <c r="AD845" s="2">
        <f ca="1">1*(IFERROR(MAX(OFFSET(U$1,MATCH($M845,$M:$M,0)-1,0,ROW()-MATCH($M845,$M:$M,0))),0)&gt;0)</f>
        <v>1</v>
      </c>
      <c r="AE845" s="2">
        <f ca="1">1*(IFERROR(MAX(OFFSET(V$1,MATCH($M845,$M:$M,0)-1,0,ROW()-MATCH($M845,$M:$M,0))),0)&gt;0)</f>
        <v>1</v>
      </c>
      <c r="AG845">
        <f ca="1">+IF(COUNTIFS(AG$4:AG844,1,$M$4:$M844,$M845)=1,0,IF(O845*X845&lt;$AI$1,1,0))</f>
        <v>0</v>
      </c>
      <c r="AH845">
        <f ca="1">+IF(COUNTIFS(AH$4:AH844,1,$M$4:$M844,$M845)=1,0,IF(P845*Y845&lt;$AI$1,1,0))</f>
        <v>0</v>
      </c>
      <c r="AI845">
        <f ca="1">+IF(COUNTIFS(AI$4:AI844,1,$M$4:$M844,$M845)=1,0,IF(Q845*Z845&lt;$AI$1,1,0))</f>
        <v>0</v>
      </c>
      <c r="AJ845">
        <f ca="1">+IF(COUNTIFS(AJ$4:AJ844,1,$M$4:$M844,$M845)=1,0,IF(R845*AA845&lt;$AI$1,1,0))</f>
        <v>0</v>
      </c>
      <c r="AK845">
        <f ca="1">+IF(COUNTIFS(AK$4:AK844,1,$M$4:$M844,$M845)=1,0,IF(S845*AB845&lt;$AI$1,1,0))</f>
        <v>0</v>
      </c>
      <c r="AL845">
        <f ca="1">+IF(COUNTIFS(AL$4:AL844,1,$M$4:$M844,$M845)=1,0,IF(T845*AC845&lt;$AI$1,1,0))</f>
        <v>0</v>
      </c>
      <c r="AM845">
        <f ca="1">+IF(COUNTIFS(AM$4:AM844,1,$M$4:$M844,$M845)=1,0,IF(U845*AD845&lt;$AI$1,1,0))</f>
        <v>0</v>
      </c>
      <c r="AN845">
        <f ca="1">+IF(COUNTIFS(AN$4:AN844,1,$M$4:$M844,$M845)=1,0,IF(V845*AE845&lt;$AI$1,1,0))</f>
        <v>0</v>
      </c>
      <c r="AO845">
        <f t="shared" ca="1" si="143"/>
        <v>0</v>
      </c>
      <c r="AQ845">
        <f ca="1">1*(COUNTIFS($M$4:$M844,M845,AO$4:AO844,1)&gt;0)</f>
        <v>1</v>
      </c>
      <c r="AR845" t="str">
        <f ca="1">+IF($AQ845=1,"",IFERROR(AVERAGEIFS($AG$3:$AN$3,$AG845:$AN845,1),""))</f>
        <v/>
      </c>
    </row>
    <row r="846" spans="2:44" x14ac:dyDescent="0.25">
      <c r="B846">
        <f t="shared" si="144"/>
        <v>843</v>
      </c>
      <c r="C846" s="5">
        <f>AVERAGEIFS(TimeSeries!844:844,TimeSeries!$1:$1,"&lt;="&amp;C$3,TimeSeries!$1:$1,"&gt;="&amp;C$2)</f>
        <v>137</v>
      </c>
      <c r="D846" s="5">
        <f>AVERAGEIFS(TimeSeries!844:844,TimeSeries!$1:$1,"&lt;="&amp;D$3,TimeSeries!$1:$1,"&gt;="&amp;D$2)</f>
        <v>142.5</v>
      </c>
      <c r="E846" s="5">
        <f>AVERAGEIFS(TimeSeries!844:844,TimeSeries!$1:$1,"&lt;="&amp;E$3,TimeSeries!$1:$1,"&gt;="&amp;E$2)</f>
        <v>144.6</v>
      </c>
      <c r="F846" s="5">
        <f>AVERAGEIFS(TimeSeries!844:844,TimeSeries!$1:$1,"&lt;="&amp;F$3,TimeSeries!$1:$1,"&gt;="&amp;F$2)</f>
        <v>144.1</v>
      </c>
      <c r="G846" s="5">
        <f>AVERAGEIFS(TimeSeries!844:844,TimeSeries!$1:$1,"&lt;="&amp;G$3,TimeSeries!$1:$1,"&gt;="&amp;G$2)</f>
        <v>140.6</v>
      </c>
      <c r="H846" s="5">
        <f>AVERAGEIFS(TimeSeries!844:844,TimeSeries!$1:$1,"&lt;="&amp;H$3,TimeSeries!$1:$1,"&gt;="&amp;H$2)</f>
        <v>131.6</v>
      </c>
      <c r="I846" s="5">
        <f>AVERAGEIFS(TimeSeries!844:844,TimeSeries!$1:$1,"&lt;="&amp;I$3,TimeSeries!$1:$1,"&gt;="&amp;I$2)</f>
        <v>127.35</v>
      </c>
      <c r="J846" s="5">
        <f>AVERAGEIFS(TimeSeries!844:844,TimeSeries!$1:$1,"&lt;="&amp;J$3,TimeSeries!$1:$1,"&gt;="&amp;J$2)</f>
        <v>128.69999999999999</v>
      </c>
      <c r="K846" s="5">
        <f>+TimeSeries!I844</f>
        <v>137.38749999999999</v>
      </c>
      <c r="M846">
        <f>+INDEX(TimeSeries!$A:$ZZ,'TimeSeries - Formatted'!$B846+1,'TimeSeries - Formatted'!K$1)</f>
        <v>29</v>
      </c>
      <c r="O846" s="1">
        <f t="shared" si="135"/>
        <v>8.8365243004417948E-3</v>
      </c>
      <c r="P846" s="1">
        <f t="shared" si="136"/>
        <v>2.2972002871500363E-2</v>
      </c>
      <c r="Q846" s="1">
        <f t="shared" si="137"/>
        <v>2.7718550106609952E-2</v>
      </c>
      <c r="R846" s="1">
        <f t="shared" si="138"/>
        <v>2.053824362606238E-2</v>
      </c>
      <c r="S846" s="1">
        <f t="shared" si="139"/>
        <v>2.6652062796641118E-2</v>
      </c>
      <c r="T846" s="1">
        <f t="shared" si="140"/>
        <v>2.0550601008142655E-2</v>
      </c>
      <c r="U846" s="1">
        <f t="shared" si="141"/>
        <v>9.512485136741855E-3</v>
      </c>
      <c r="V846" s="1">
        <f t="shared" si="142"/>
        <v>1.09976433621366E-2</v>
      </c>
      <c r="X846" s="2">
        <f ca="1">1*(IFERROR(MAX(OFFSET(O$1,MATCH($M846,$M:$M,0)-1,0,ROW()-MATCH($M846,$M:$M,0))),0)&gt;0)</f>
        <v>1</v>
      </c>
      <c r="Y846" s="2">
        <f ca="1">1*(IFERROR(MAX(OFFSET(P$1,MATCH($M846,$M:$M,0)-1,0,ROW()-MATCH($M846,$M:$M,0))),0)&gt;0)</f>
        <v>1</v>
      </c>
      <c r="Z846" s="2">
        <f ca="1">1*(IFERROR(MAX(OFFSET(Q$1,MATCH($M846,$M:$M,0)-1,0,ROW()-MATCH($M846,$M:$M,0))),0)&gt;0)</f>
        <v>1</v>
      </c>
      <c r="AA846" s="2">
        <f ca="1">1*(IFERROR(MAX(OFFSET(R$1,MATCH($M846,$M:$M,0)-1,0,ROW()-MATCH($M846,$M:$M,0))),0)&gt;0)</f>
        <v>1</v>
      </c>
      <c r="AB846" s="2">
        <f ca="1">1*(IFERROR(MAX(OFFSET(S$1,MATCH($M846,$M:$M,0)-1,0,ROW()-MATCH($M846,$M:$M,0))),0)&gt;0)</f>
        <v>1</v>
      </c>
      <c r="AC846" s="2">
        <f ca="1">1*(IFERROR(MAX(OFFSET(T$1,MATCH($M846,$M:$M,0)-1,0,ROW()-MATCH($M846,$M:$M,0))),0)&gt;0)</f>
        <v>1</v>
      </c>
      <c r="AD846" s="2">
        <f ca="1">1*(IFERROR(MAX(OFFSET(U$1,MATCH($M846,$M:$M,0)-1,0,ROW()-MATCH($M846,$M:$M,0))),0)&gt;0)</f>
        <v>1</v>
      </c>
      <c r="AE846" s="2">
        <f ca="1">1*(IFERROR(MAX(OFFSET(V$1,MATCH($M846,$M:$M,0)-1,0,ROW()-MATCH($M846,$M:$M,0))),0)&gt;0)</f>
        <v>1</v>
      </c>
      <c r="AG846">
        <f ca="1">+IF(COUNTIFS(AG$4:AG845,1,$M$4:$M845,$M846)=1,0,IF(O846*X846&lt;$AI$1,1,0))</f>
        <v>0</v>
      </c>
      <c r="AH846">
        <f ca="1">+IF(COUNTIFS(AH$4:AH845,1,$M$4:$M845,$M846)=1,0,IF(P846*Y846&lt;$AI$1,1,0))</f>
        <v>0</v>
      </c>
      <c r="AI846">
        <f ca="1">+IF(COUNTIFS(AI$4:AI845,1,$M$4:$M845,$M846)=1,0,IF(Q846*Z846&lt;$AI$1,1,0))</f>
        <v>0</v>
      </c>
      <c r="AJ846">
        <f ca="1">+IF(COUNTIFS(AJ$4:AJ845,1,$M$4:$M845,$M846)=1,0,IF(R846*AA846&lt;$AI$1,1,0))</f>
        <v>0</v>
      </c>
      <c r="AK846">
        <f ca="1">+IF(COUNTIFS(AK$4:AK845,1,$M$4:$M845,$M846)=1,0,IF(S846*AB846&lt;$AI$1,1,0))</f>
        <v>0</v>
      </c>
      <c r="AL846">
        <f ca="1">+IF(COUNTIFS(AL$4:AL845,1,$M$4:$M845,$M846)=1,0,IF(T846*AC846&lt;$AI$1,1,0))</f>
        <v>0</v>
      </c>
      <c r="AM846">
        <f ca="1">+IF(COUNTIFS(AM$4:AM845,1,$M$4:$M845,$M846)=1,0,IF(U846*AD846&lt;$AI$1,1,0))</f>
        <v>0</v>
      </c>
      <c r="AN846">
        <f ca="1">+IF(COUNTIFS(AN$4:AN845,1,$M$4:$M845,$M846)=1,0,IF(V846*AE846&lt;$AI$1,1,0))</f>
        <v>0</v>
      </c>
      <c r="AO846">
        <f t="shared" ca="1" si="143"/>
        <v>0</v>
      </c>
      <c r="AQ846">
        <f ca="1">1*(COUNTIFS($M$4:$M845,M846,AO$4:AO845,1)&gt;0)</f>
        <v>1</v>
      </c>
      <c r="AR846" t="str">
        <f ca="1">+IF($AQ846=1,"",IFERROR(AVERAGEIFS($AG$3:$AN$3,$AG846:$AN846,1),""))</f>
        <v/>
      </c>
    </row>
    <row r="847" spans="2:44" x14ac:dyDescent="0.25">
      <c r="B847">
        <f t="shared" si="144"/>
        <v>844</v>
      </c>
      <c r="C847" s="5">
        <f>AVERAGEIFS(TimeSeries!845:845,TimeSeries!$1:$1,"&lt;="&amp;C$3,TimeSeries!$1:$1,"&gt;="&amp;C$2)</f>
        <v>141.35</v>
      </c>
      <c r="D847" s="5">
        <f>AVERAGEIFS(TimeSeries!845:845,TimeSeries!$1:$1,"&lt;="&amp;D$3,TimeSeries!$1:$1,"&gt;="&amp;D$2)</f>
        <v>145.85</v>
      </c>
      <c r="E847" s="5">
        <f>AVERAGEIFS(TimeSeries!845:845,TimeSeries!$1:$1,"&lt;="&amp;E$3,TimeSeries!$1:$1,"&gt;="&amp;E$2)</f>
        <v>147.94999999999999</v>
      </c>
      <c r="F847" s="5">
        <f>AVERAGEIFS(TimeSeries!845:845,TimeSeries!$1:$1,"&lt;="&amp;F$3,TimeSeries!$1:$1,"&gt;="&amp;F$2)</f>
        <v>147.44999999999999</v>
      </c>
      <c r="G847" s="5">
        <f>AVERAGEIFS(TimeSeries!845:845,TimeSeries!$1:$1,"&lt;="&amp;G$3,TimeSeries!$1:$1,"&gt;="&amp;G$2)</f>
        <v>140.4</v>
      </c>
      <c r="H847" s="5">
        <f>AVERAGEIFS(TimeSeries!845:845,TimeSeries!$1:$1,"&lt;="&amp;H$3,TimeSeries!$1:$1,"&gt;="&amp;H$2)</f>
        <v>133.9</v>
      </c>
      <c r="I847" s="5">
        <f>AVERAGEIFS(TimeSeries!845:845,TimeSeries!$1:$1,"&lt;="&amp;I$3,TimeSeries!$1:$1,"&gt;="&amp;I$2)</f>
        <v>131.75</v>
      </c>
      <c r="J847" s="5">
        <f>AVERAGEIFS(TimeSeries!845:845,TimeSeries!$1:$1,"&lt;="&amp;J$3,TimeSeries!$1:$1,"&gt;="&amp;J$2)</f>
        <v>131.5</v>
      </c>
      <c r="K847" s="5">
        <f>+TimeSeries!I845</f>
        <v>140.36249999999998</v>
      </c>
      <c r="M847">
        <f>+INDEX(TimeSeries!$A:$ZZ,'TimeSeries - Formatted'!$B847+1,'TimeSeries - Formatted'!K$1)</f>
        <v>29</v>
      </c>
      <c r="O847" s="1">
        <f t="shared" ref="O847:O910" si="145">+C847/MAX(C837:C846)-1</f>
        <v>3.1751824817518148E-2</v>
      </c>
      <c r="P847" s="1">
        <f t="shared" ref="P847:P910" si="146">+D847/MAX(D837:D846)-1</f>
        <v>2.350877192982459E-2</v>
      </c>
      <c r="Q847" s="1">
        <f t="shared" ref="Q847:Q910" si="147">+E847/MAX(E837:E846)-1</f>
        <v>2.3167358229598811E-2</v>
      </c>
      <c r="R847" s="1">
        <f t="shared" ref="R847:R910" si="148">+F847/MAX(F837:F846)-1</f>
        <v>2.3247744621790467E-2</v>
      </c>
      <c r="S847" s="1">
        <f t="shared" ref="S847:S910" si="149">+G847/MAX(G837:G846)-1</f>
        <v>-1.4224751066855834E-3</v>
      </c>
      <c r="T847" s="1">
        <f t="shared" ref="T847:T910" si="150">+H847/MAX(H837:H846)-1</f>
        <v>1.747720364741645E-2</v>
      </c>
      <c r="U847" s="1">
        <f t="shared" ref="U847:U910" si="151">+I847/MAX(I837:I846)-1</f>
        <v>3.4550451511582203E-2</v>
      </c>
      <c r="V847" s="1">
        <f t="shared" ref="V847:V910" si="152">+J847/MAX(J837:J846)-1</f>
        <v>2.1756021756021759E-2</v>
      </c>
      <c r="X847" s="2">
        <f ca="1">1*(IFERROR(MAX(OFFSET(O$1,MATCH($M847,$M:$M,0)-1,0,ROW()-MATCH($M847,$M:$M,0))),0)&gt;0)</f>
        <v>1</v>
      </c>
      <c r="Y847" s="2">
        <f ca="1">1*(IFERROR(MAX(OFFSET(P$1,MATCH($M847,$M:$M,0)-1,0,ROW()-MATCH($M847,$M:$M,0))),0)&gt;0)</f>
        <v>1</v>
      </c>
      <c r="Z847" s="2">
        <f ca="1">1*(IFERROR(MAX(OFFSET(Q$1,MATCH($M847,$M:$M,0)-1,0,ROW()-MATCH($M847,$M:$M,0))),0)&gt;0)</f>
        <v>1</v>
      </c>
      <c r="AA847" s="2">
        <f ca="1">1*(IFERROR(MAX(OFFSET(R$1,MATCH($M847,$M:$M,0)-1,0,ROW()-MATCH($M847,$M:$M,0))),0)&gt;0)</f>
        <v>1</v>
      </c>
      <c r="AB847" s="2">
        <f ca="1">1*(IFERROR(MAX(OFFSET(S$1,MATCH($M847,$M:$M,0)-1,0,ROW()-MATCH($M847,$M:$M,0))),0)&gt;0)</f>
        <v>1</v>
      </c>
      <c r="AC847" s="2">
        <f ca="1">1*(IFERROR(MAX(OFFSET(T$1,MATCH($M847,$M:$M,0)-1,0,ROW()-MATCH($M847,$M:$M,0))),0)&gt;0)</f>
        <v>1</v>
      </c>
      <c r="AD847" s="2">
        <f ca="1">1*(IFERROR(MAX(OFFSET(U$1,MATCH($M847,$M:$M,0)-1,0,ROW()-MATCH($M847,$M:$M,0))),0)&gt;0)</f>
        <v>1</v>
      </c>
      <c r="AE847" s="2">
        <f ca="1">1*(IFERROR(MAX(OFFSET(V$1,MATCH($M847,$M:$M,0)-1,0,ROW()-MATCH($M847,$M:$M,0))),0)&gt;0)</f>
        <v>1</v>
      </c>
      <c r="AG847">
        <f ca="1">+IF(COUNTIFS(AG$4:AG846,1,$M$4:$M846,$M847)=1,0,IF(O847*X847&lt;$AI$1,1,0))</f>
        <v>0</v>
      </c>
      <c r="AH847">
        <f ca="1">+IF(COUNTIFS(AH$4:AH846,1,$M$4:$M846,$M847)=1,0,IF(P847*Y847&lt;$AI$1,1,0))</f>
        <v>0</v>
      </c>
      <c r="AI847">
        <f ca="1">+IF(COUNTIFS(AI$4:AI846,1,$M$4:$M846,$M847)=1,0,IF(Q847*Z847&lt;$AI$1,1,0))</f>
        <v>0</v>
      </c>
      <c r="AJ847">
        <f ca="1">+IF(COUNTIFS(AJ$4:AJ846,1,$M$4:$M846,$M847)=1,0,IF(R847*AA847&lt;$AI$1,1,0))</f>
        <v>0</v>
      </c>
      <c r="AK847">
        <f ca="1">+IF(COUNTIFS(AK$4:AK846,1,$M$4:$M846,$M847)=1,0,IF(S847*AB847&lt;$AI$1,1,0))</f>
        <v>0</v>
      </c>
      <c r="AL847">
        <f ca="1">+IF(COUNTIFS(AL$4:AL846,1,$M$4:$M846,$M847)=1,0,IF(T847*AC847&lt;$AI$1,1,0))</f>
        <v>0</v>
      </c>
      <c r="AM847">
        <f ca="1">+IF(COUNTIFS(AM$4:AM846,1,$M$4:$M846,$M847)=1,0,IF(U847*AD847&lt;$AI$1,1,0))</f>
        <v>0</v>
      </c>
      <c r="AN847">
        <f ca="1">+IF(COUNTIFS(AN$4:AN846,1,$M$4:$M846,$M847)=1,0,IF(V847*AE847&lt;$AI$1,1,0))</f>
        <v>0</v>
      </c>
      <c r="AO847">
        <f t="shared" ca="1" si="143"/>
        <v>0</v>
      </c>
      <c r="AQ847">
        <f ca="1">1*(COUNTIFS($M$4:$M846,M847,AO$4:AO846,1)&gt;0)</f>
        <v>1</v>
      </c>
      <c r="AR847" t="str">
        <f ca="1">+IF($AQ847=1,"",IFERROR(AVERAGEIFS($AG$3:$AN$3,$AG847:$AN847,1),""))</f>
        <v/>
      </c>
    </row>
    <row r="848" spans="2:44" x14ac:dyDescent="0.25">
      <c r="B848">
        <f t="shared" si="144"/>
        <v>845</v>
      </c>
      <c r="C848" s="5">
        <f>AVERAGEIFS(TimeSeries!846:846,TimeSeries!$1:$1,"&lt;="&amp;C$3,TimeSeries!$1:$1,"&gt;="&amp;C$2)</f>
        <v>142.1</v>
      </c>
      <c r="D848" s="5">
        <f>AVERAGEIFS(TimeSeries!846:846,TimeSeries!$1:$1,"&lt;="&amp;D$3,TimeSeries!$1:$1,"&gt;="&amp;D$2)</f>
        <v>141.1</v>
      </c>
      <c r="E848" s="5">
        <f>AVERAGEIFS(TimeSeries!846:846,TimeSeries!$1:$1,"&lt;="&amp;E$3,TimeSeries!$1:$1,"&gt;="&amp;E$2)</f>
        <v>141.1</v>
      </c>
      <c r="F848" s="5">
        <f>AVERAGEIFS(TimeSeries!846:846,TimeSeries!$1:$1,"&lt;="&amp;F$3,TimeSeries!$1:$1,"&gt;="&amp;F$2)</f>
        <v>139.6</v>
      </c>
      <c r="G848" s="5">
        <f>AVERAGEIFS(TimeSeries!846:846,TimeSeries!$1:$1,"&lt;="&amp;G$3,TimeSeries!$1:$1,"&gt;="&amp;G$2)</f>
        <v>130.44999999999999</v>
      </c>
      <c r="H848" s="5">
        <f>AVERAGEIFS(TimeSeries!846:846,TimeSeries!$1:$1,"&lt;="&amp;H$3,TimeSeries!$1:$1,"&gt;="&amp;H$2)</f>
        <v>129.94999999999999</v>
      </c>
      <c r="I848" s="5">
        <f>AVERAGEIFS(TimeSeries!846:846,TimeSeries!$1:$1,"&lt;="&amp;I$3,TimeSeries!$1:$1,"&gt;="&amp;I$2)</f>
        <v>134.19999999999999</v>
      </c>
      <c r="J848" s="5">
        <f>AVERAGEIFS(TimeSeries!846:846,TimeSeries!$1:$1,"&lt;="&amp;J$3,TimeSeries!$1:$1,"&gt;="&amp;J$2)</f>
        <v>134.4</v>
      </c>
      <c r="K848" s="5">
        <f>+TimeSeries!I846</f>
        <v>136.96249999999998</v>
      </c>
      <c r="M848">
        <f>+INDEX(TimeSeries!$A:$ZZ,'TimeSeries - Formatted'!$B848+1,'TimeSeries - Formatted'!K$1)</f>
        <v>29</v>
      </c>
      <c r="O848" s="1">
        <f t="shared" si="145"/>
        <v>5.3059780686239844E-3</v>
      </c>
      <c r="P848" s="1">
        <f t="shared" si="146"/>
        <v>-3.256770654782315E-2</v>
      </c>
      <c r="Q848" s="1">
        <f t="shared" si="147"/>
        <v>-4.6299425481581613E-2</v>
      </c>
      <c r="R848" s="1">
        <f t="shared" si="148"/>
        <v>-5.3238385893523144E-2</v>
      </c>
      <c r="S848" s="1">
        <f t="shared" si="149"/>
        <v>-7.2190611664295967E-2</v>
      </c>
      <c r="T848" s="1">
        <f t="shared" si="150"/>
        <v>-2.9499626587005334E-2</v>
      </c>
      <c r="U848" s="1">
        <f t="shared" si="151"/>
        <v>1.8595825426944934E-2</v>
      </c>
      <c r="V848" s="1">
        <f t="shared" si="152"/>
        <v>2.2053231939163531E-2</v>
      </c>
      <c r="X848" s="2">
        <f ca="1">1*(IFERROR(MAX(OFFSET(O$1,MATCH($M848,$M:$M,0)-1,0,ROW()-MATCH($M848,$M:$M,0))),0)&gt;0)</f>
        <v>1</v>
      </c>
      <c r="Y848" s="2">
        <f ca="1">1*(IFERROR(MAX(OFFSET(P$1,MATCH($M848,$M:$M,0)-1,0,ROW()-MATCH($M848,$M:$M,0))),0)&gt;0)</f>
        <v>1</v>
      </c>
      <c r="Z848" s="2">
        <f ca="1">1*(IFERROR(MAX(OFFSET(Q$1,MATCH($M848,$M:$M,0)-1,0,ROW()-MATCH($M848,$M:$M,0))),0)&gt;0)</f>
        <v>1</v>
      </c>
      <c r="AA848" s="2">
        <f ca="1">1*(IFERROR(MAX(OFFSET(R$1,MATCH($M848,$M:$M,0)-1,0,ROW()-MATCH($M848,$M:$M,0))),0)&gt;0)</f>
        <v>1</v>
      </c>
      <c r="AB848" s="2">
        <f ca="1">1*(IFERROR(MAX(OFFSET(S$1,MATCH($M848,$M:$M,0)-1,0,ROW()-MATCH($M848,$M:$M,0))),0)&gt;0)</f>
        <v>1</v>
      </c>
      <c r="AC848" s="2">
        <f ca="1">1*(IFERROR(MAX(OFFSET(T$1,MATCH($M848,$M:$M,0)-1,0,ROW()-MATCH($M848,$M:$M,0))),0)&gt;0)</f>
        <v>1</v>
      </c>
      <c r="AD848" s="2">
        <f ca="1">1*(IFERROR(MAX(OFFSET(U$1,MATCH($M848,$M:$M,0)-1,0,ROW()-MATCH($M848,$M:$M,0))),0)&gt;0)</f>
        <v>1</v>
      </c>
      <c r="AE848" s="2">
        <f ca="1">1*(IFERROR(MAX(OFFSET(V$1,MATCH($M848,$M:$M,0)-1,0,ROW()-MATCH($M848,$M:$M,0))),0)&gt;0)</f>
        <v>1</v>
      </c>
      <c r="AG848">
        <f ca="1">+IF(COUNTIFS(AG$4:AG847,1,$M$4:$M847,$M848)=1,0,IF(O848*X848&lt;$AI$1,1,0))</f>
        <v>0</v>
      </c>
      <c r="AH848">
        <f ca="1">+IF(COUNTIFS(AH$4:AH847,1,$M$4:$M847,$M848)=1,0,IF(P848*Y848&lt;$AI$1,1,0))</f>
        <v>0</v>
      </c>
      <c r="AI848">
        <f ca="1">+IF(COUNTIFS(AI$4:AI847,1,$M$4:$M847,$M848)=1,0,IF(Q848*Z848&lt;$AI$1,1,0))</f>
        <v>0</v>
      </c>
      <c r="AJ848">
        <f ca="1">+IF(COUNTIFS(AJ$4:AJ847,1,$M$4:$M847,$M848)=1,0,IF(R848*AA848&lt;$AI$1,1,0))</f>
        <v>0</v>
      </c>
      <c r="AK848">
        <f ca="1">+IF(COUNTIFS(AK$4:AK847,1,$M$4:$M847,$M848)=1,0,IF(S848*AB848&lt;$AI$1,1,0))</f>
        <v>0</v>
      </c>
      <c r="AL848">
        <f ca="1">+IF(COUNTIFS(AL$4:AL847,1,$M$4:$M847,$M848)=1,0,IF(T848*AC848&lt;$AI$1,1,0))</f>
        <v>0</v>
      </c>
      <c r="AM848">
        <f ca="1">+IF(COUNTIFS(AM$4:AM847,1,$M$4:$M847,$M848)=1,0,IF(U848*AD848&lt;$AI$1,1,0))</f>
        <v>0</v>
      </c>
      <c r="AN848">
        <f ca="1">+IF(COUNTIFS(AN$4:AN847,1,$M$4:$M847,$M848)=1,0,IF(V848*AE848&lt;$AI$1,1,0))</f>
        <v>0</v>
      </c>
      <c r="AO848">
        <f t="shared" ca="1" si="143"/>
        <v>0</v>
      </c>
      <c r="AQ848">
        <f ca="1">1*(COUNTIFS($M$4:$M847,M848,AO$4:AO847,1)&gt;0)</f>
        <v>1</v>
      </c>
      <c r="AR848" t="str">
        <f ca="1">+IF($AQ848=1,"",IFERROR(AVERAGEIFS($AG$3:$AN$3,$AG848:$AN848,1),""))</f>
        <v/>
      </c>
    </row>
    <row r="849" spans="2:44" x14ac:dyDescent="0.25">
      <c r="B849">
        <f t="shared" si="144"/>
        <v>846</v>
      </c>
      <c r="C849" s="5">
        <f>AVERAGEIFS(TimeSeries!847:847,TimeSeries!$1:$1,"&lt;="&amp;C$3,TimeSeries!$1:$1,"&gt;="&amp;C$2)</f>
        <v>135.19999999999999</v>
      </c>
      <c r="D849" s="5">
        <f>AVERAGEIFS(TimeSeries!847:847,TimeSeries!$1:$1,"&lt;="&amp;D$3,TimeSeries!$1:$1,"&gt;="&amp;D$2)</f>
        <v>131.19999999999999</v>
      </c>
      <c r="E849" s="5">
        <f>AVERAGEIFS(TimeSeries!847:847,TimeSeries!$1:$1,"&lt;="&amp;E$3,TimeSeries!$1:$1,"&gt;="&amp;E$2)</f>
        <v>131.19999999999999</v>
      </c>
      <c r="F849" s="5">
        <f>AVERAGEIFS(TimeSeries!847:847,TimeSeries!$1:$1,"&lt;="&amp;F$3,TimeSeries!$1:$1,"&gt;="&amp;F$2)</f>
        <v>129.69999999999999</v>
      </c>
      <c r="G849" s="5">
        <f>AVERAGEIFS(TimeSeries!847:847,TimeSeries!$1:$1,"&lt;="&amp;G$3,TimeSeries!$1:$1,"&gt;="&amp;G$2)</f>
        <v>122.6</v>
      </c>
      <c r="H849" s="5">
        <f>AVERAGEIFS(TimeSeries!847:847,TimeSeries!$1:$1,"&lt;="&amp;H$3,TimeSeries!$1:$1,"&gt;="&amp;H$2)</f>
        <v>122.6</v>
      </c>
      <c r="I849" s="5">
        <f>AVERAGEIFS(TimeSeries!847:847,TimeSeries!$1:$1,"&lt;="&amp;I$3,TimeSeries!$1:$1,"&gt;="&amp;I$2)</f>
        <v>126.85</v>
      </c>
      <c r="J849" s="5">
        <f>AVERAGEIFS(TimeSeries!847:847,TimeSeries!$1:$1,"&lt;="&amp;J$3,TimeSeries!$1:$1,"&gt;="&amp;J$2)</f>
        <v>128.69999999999999</v>
      </c>
      <c r="K849" s="5">
        <f>+TimeSeries!I847</f>
        <v>128.96249999999998</v>
      </c>
      <c r="M849">
        <f>+INDEX(TimeSeries!$A:$ZZ,'TimeSeries - Formatted'!$B849+1,'TimeSeries - Formatted'!K$1)</f>
        <v>29</v>
      </c>
      <c r="O849" s="1">
        <f t="shared" si="145"/>
        <v>-4.8557353976073192E-2</v>
      </c>
      <c r="P849" s="1">
        <f t="shared" si="146"/>
        <v>-0.10044566335275973</v>
      </c>
      <c r="Q849" s="1">
        <f t="shared" si="147"/>
        <v>-0.11321392362284555</v>
      </c>
      <c r="R849" s="1">
        <f t="shared" si="148"/>
        <v>-0.12037978975924046</v>
      </c>
      <c r="S849" s="1">
        <f t="shared" si="149"/>
        <v>-0.12802275960170695</v>
      </c>
      <c r="T849" s="1">
        <f t="shared" si="150"/>
        <v>-8.4391336818521401E-2</v>
      </c>
      <c r="U849" s="1">
        <f t="shared" si="151"/>
        <v>-5.4769001490312941E-2</v>
      </c>
      <c r="V849" s="1">
        <f t="shared" si="152"/>
        <v>-4.2410714285714413E-2</v>
      </c>
      <c r="X849" s="2">
        <f ca="1">1*(IFERROR(MAX(OFFSET(O$1,MATCH($M849,$M:$M,0)-1,0,ROW()-MATCH($M849,$M:$M,0))),0)&gt;0)</f>
        <v>1</v>
      </c>
      <c r="Y849" s="2">
        <f ca="1">1*(IFERROR(MAX(OFFSET(P$1,MATCH($M849,$M:$M,0)-1,0,ROW()-MATCH($M849,$M:$M,0))),0)&gt;0)</f>
        <v>1</v>
      </c>
      <c r="Z849" s="2">
        <f ca="1">1*(IFERROR(MAX(OFFSET(Q$1,MATCH($M849,$M:$M,0)-1,0,ROW()-MATCH($M849,$M:$M,0))),0)&gt;0)</f>
        <v>1</v>
      </c>
      <c r="AA849" s="2">
        <f ca="1">1*(IFERROR(MAX(OFFSET(R$1,MATCH($M849,$M:$M,0)-1,0,ROW()-MATCH($M849,$M:$M,0))),0)&gt;0)</f>
        <v>1</v>
      </c>
      <c r="AB849" s="2">
        <f ca="1">1*(IFERROR(MAX(OFFSET(S$1,MATCH($M849,$M:$M,0)-1,0,ROW()-MATCH($M849,$M:$M,0))),0)&gt;0)</f>
        <v>1</v>
      </c>
      <c r="AC849" s="2">
        <f ca="1">1*(IFERROR(MAX(OFFSET(T$1,MATCH($M849,$M:$M,0)-1,0,ROW()-MATCH($M849,$M:$M,0))),0)&gt;0)</f>
        <v>1</v>
      </c>
      <c r="AD849" s="2">
        <f ca="1">1*(IFERROR(MAX(OFFSET(U$1,MATCH($M849,$M:$M,0)-1,0,ROW()-MATCH($M849,$M:$M,0))),0)&gt;0)</f>
        <v>1</v>
      </c>
      <c r="AE849" s="2">
        <f ca="1">1*(IFERROR(MAX(OFFSET(V$1,MATCH($M849,$M:$M,0)-1,0,ROW()-MATCH($M849,$M:$M,0))),0)&gt;0)</f>
        <v>1</v>
      </c>
      <c r="AG849">
        <f ca="1">+IF(COUNTIFS(AG$4:AG848,1,$M$4:$M848,$M849)=1,0,IF(O849*X849&lt;$AI$1,1,0))</f>
        <v>0</v>
      </c>
      <c r="AH849">
        <f ca="1">+IF(COUNTIFS(AH$4:AH848,1,$M$4:$M848,$M849)=1,0,IF(P849*Y849&lt;$AI$1,1,0))</f>
        <v>0</v>
      </c>
      <c r="AI849">
        <f ca="1">+IF(COUNTIFS(AI$4:AI848,1,$M$4:$M848,$M849)=1,0,IF(Q849*Z849&lt;$AI$1,1,0))</f>
        <v>0</v>
      </c>
      <c r="AJ849">
        <f ca="1">+IF(COUNTIFS(AJ$4:AJ848,1,$M$4:$M848,$M849)=1,0,IF(R849*AA849&lt;$AI$1,1,0))</f>
        <v>0</v>
      </c>
      <c r="AK849">
        <f ca="1">+IF(COUNTIFS(AK$4:AK848,1,$M$4:$M848,$M849)=1,0,IF(S849*AB849&lt;$AI$1,1,0))</f>
        <v>0</v>
      </c>
      <c r="AL849">
        <f ca="1">+IF(COUNTIFS(AL$4:AL848,1,$M$4:$M848,$M849)=1,0,IF(T849*AC849&lt;$AI$1,1,0))</f>
        <v>0</v>
      </c>
      <c r="AM849">
        <f ca="1">+IF(COUNTIFS(AM$4:AM848,1,$M$4:$M848,$M849)=1,0,IF(U849*AD849&lt;$AI$1,1,0))</f>
        <v>0</v>
      </c>
      <c r="AN849">
        <f ca="1">+IF(COUNTIFS(AN$4:AN848,1,$M$4:$M848,$M849)=1,0,IF(V849*AE849&lt;$AI$1,1,0))</f>
        <v>0</v>
      </c>
      <c r="AO849">
        <f t="shared" ca="1" si="143"/>
        <v>0</v>
      </c>
      <c r="AQ849">
        <f ca="1">1*(COUNTIFS($M$4:$M848,M849,AO$4:AO848,1)&gt;0)</f>
        <v>1</v>
      </c>
      <c r="AR849" t="str">
        <f ca="1">+IF($AQ849=1,"",IFERROR(AVERAGEIFS($AG$3:$AN$3,$AG849:$AN849,1),""))</f>
        <v/>
      </c>
    </row>
    <row r="850" spans="2:44" x14ac:dyDescent="0.25">
      <c r="B850">
        <f t="shared" si="144"/>
        <v>847</v>
      </c>
      <c r="C850" s="5">
        <f>AVERAGEIFS(TimeSeries!848:848,TimeSeries!$1:$1,"&lt;="&amp;C$3,TimeSeries!$1:$1,"&gt;="&amp;C$2)</f>
        <v>124.5</v>
      </c>
      <c r="D850" s="5">
        <f>AVERAGEIFS(TimeSeries!848:848,TimeSeries!$1:$1,"&lt;="&amp;D$3,TimeSeries!$1:$1,"&gt;="&amp;D$2)</f>
        <v>122.5</v>
      </c>
      <c r="E850" s="5">
        <f>AVERAGEIFS(TimeSeries!848:848,TimeSeries!$1:$1,"&lt;="&amp;E$3,TimeSeries!$1:$1,"&gt;="&amp;E$2)</f>
        <v>122.5</v>
      </c>
      <c r="F850" s="5">
        <f>AVERAGEIFS(TimeSeries!848:848,TimeSeries!$1:$1,"&lt;="&amp;F$3,TimeSeries!$1:$1,"&gt;="&amp;F$2)</f>
        <v>121.5</v>
      </c>
      <c r="G850" s="5">
        <f>AVERAGEIFS(TimeSeries!848:848,TimeSeries!$1:$1,"&lt;="&amp;G$3,TimeSeries!$1:$1,"&gt;="&amp;G$2)</f>
        <v>119.4</v>
      </c>
      <c r="H850" s="5">
        <f>AVERAGEIFS(TimeSeries!848:848,TimeSeries!$1:$1,"&lt;="&amp;H$3,TimeSeries!$1:$1,"&gt;="&amp;H$2)</f>
        <v>115.9</v>
      </c>
      <c r="I850" s="5">
        <f>AVERAGEIFS(TimeSeries!848:848,TimeSeries!$1:$1,"&lt;="&amp;I$3,TimeSeries!$1:$1,"&gt;="&amp;I$2)</f>
        <v>117.3</v>
      </c>
      <c r="J850" s="5">
        <f>AVERAGEIFS(TimeSeries!848:848,TimeSeries!$1:$1,"&lt;="&amp;J$3,TimeSeries!$1:$1,"&gt;="&amp;J$2)</f>
        <v>121.6</v>
      </c>
      <c r="K850" s="5">
        <f>+TimeSeries!I848</f>
        <v>120.925</v>
      </c>
      <c r="M850">
        <f>+INDEX(TimeSeries!$A:$ZZ,'TimeSeries - Formatted'!$B850+1,'TimeSeries - Formatted'!K$1)</f>
        <v>29</v>
      </c>
      <c r="O850" s="1">
        <f t="shared" si="145"/>
        <v>-0.1238564391273751</v>
      </c>
      <c r="P850" s="1">
        <f t="shared" si="146"/>
        <v>-0.16009598902982514</v>
      </c>
      <c r="Q850" s="1">
        <f t="shared" si="147"/>
        <v>-0.17201757350456226</v>
      </c>
      <c r="R850" s="1">
        <f t="shared" si="148"/>
        <v>-0.17599186164801617</v>
      </c>
      <c r="S850" s="1">
        <f t="shared" si="149"/>
        <v>-0.15078236130867706</v>
      </c>
      <c r="T850" s="1">
        <f t="shared" si="150"/>
        <v>-0.13442867811799852</v>
      </c>
      <c r="U850" s="1">
        <f t="shared" si="151"/>
        <v>-0.12593144560357672</v>
      </c>
      <c r="V850" s="1">
        <f t="shared" si="152"/>
        <v>-9.5238095238095344E-2</v>
      </c>
      <c r="X850" s="2">
        <f ca="1">1*(IFERROR(MAX(OFFSET(O$1,MATCH($M850,$M:$M,0)-1,0,ROW()-MATCH($M850,$M:$M,0))),0)&gt;0)</f>
        <v>1</v>
      </c>
      <c r="Y850" s="2">
        <f ca="1">1*(IFERROR(MAX(OFFSET(P$1,MATCH($M850,$M:$M,0)-1,0,ROW()-MATCH($M850,$M:$M,0))),0)&gt;0)</f>
        <v>1</v>
      </c>
      <c r="Z850" s="2">
        <f ca="1">1*(IFERROR(MAX(OFFSET(Q$1,MATCH($M850,$M:$M,0)-1,0,ROW()-MATCH($M850,$M:$M,0))),0)&gt;0)</f>
        <v>1</v>
      </c>
      <c r="AA850" s="2">
        <f ca="1">1*(IFERROR(MAX(OFFSET(R$1,MATCH($M850,$M:$M,0)-1,0,ROW()-MATCH($M850,$M:$M,0))),0)&gt;0)</f>
        <v>1</v>
      </c>
      <c r="AB850" s="2">
        <f ca="1">1*(IFERROR(MAX(OFFSET(S$1,MATCH($M850,$M:$M,0)-1,0,ROW()-MATCH($M850,$M:$M,0))),0)&gt;0)</f>
        <v>1</v>
      </c>
      <c r="AC850" s="2">
        <f ca="1">1*(IFERROR(MAX(OFFSET(T$1,MATCH($M850,$M:$M,0)-1,0,ROW()-MATCH($M850,$M:$M,0))),0)&gt;0)</f>
        <v>1</v>
      </c>
      <c r="AD850" s="2">
        <f ca="1">1*(IFERROR(MAX(OFFSET(U$1,MATCH($M850,$M:$M,0)-1,0,ROW()-MATCH($M850,$M:$M,0))),0)&gt;0)</f>
        <v>1</v>
      </c>
      <c r="AE850" s="2">
        <f ca="1">1*(IFERROR(MAX(OFFSET(V$1,MATCH($M850,$M:$M,0)-1,0,ROW()-MATCH($M850,$M:$M,0))),0)&gt;0)</f>
        <v>1</v>
      </c>
      <c r="AG850">
        <f ca="1">+IF(COUNTIFS(AG$4:AG849,1,$M$4:$M849,$M850)=1,0,IF(O850*X850&lt;$AI$1,1,0))</f>
        <v>0</v>
      </c>
      <c r="AH850">
        <f ca="1">+IF(COUNTIFS(AH$4:AH849,1,$M$4:$M849,$M850)=1,0,IF(P850*Y850&lt;$AI$1,1,0))</f>
        <v>0</v>
      </c>
      <c r="AI850">
        <f ca="1">+IF(COUNTIFS(AI$4:AI849,1,$M$4:$M849,$M850)=1,0,IF(Q850*Z850&lt;$AI$1,1,0))</f>
        <v>0</v>
      </c>
      <c r="AJ850">
        <f ca="1">+IF(COUNTIFS(AJ$4:AJ849,1,$M$4:$M849,$M850)=1,0,IF(R850*AA850&lt;$AI$1,1,0))</f>
        <v>0</v>
      </c>
      <c r="AK850">
        <f ca="1">+IF(COUNTIFS(AK$4:AK849,1,$M$4:$M849,$M850)=1,0,IF(S850*AB850&lt;$AI$1,1,0))</f>
        <v>0</v>
      </c>
      <c r="AL850">
        <f ca="1">+IF(COUNTIFS(AL$4:AL849,1,$M$4:$M849,$M850)=1,0,IF(T850*AC850&lt;$AI$1,1,0))</f>
        <v>0</v>
      </c>
      <c r="AM850">
        <f ca="1">+IF(COUNTIFS(AM$4:AM849,1,$M$4:$M849,$M850)=1,0,IF(U850*AD850&lt;$AI$1,1,0))</f>
        <v>0</v>
      </c>
      <c r="AN850">
        <f ca="1">+IF(COUNTIFS(AN$4:AN849,1,$M$4:$M849,$M850)=1,0,IF(V850*AE850&lt;$AI$1,1,0))</f>
        <v>0</v>
      </c>
      <c r="AO850">
        <f t="shared" ca="1" si="143"/>
        <v>0</v>
      </c>
      <c r="AQ850">
        <f ca="1">1*(COUNTIFS($M$4:$M849,M850,AO$4:AO849,1)&gt;0)</f>
        <v>1</v>
      </c>
      <c r="AR850" t="str">
        <f ca="1">+IF($AQ850=1,"",IFERROR(AVERAGEIFS($AG$3:$AN$3,$AG850:$AN850,1),""))</f>
        <v/>
      </c>
    </row>
    <row r="851" spans="2:44" x14ac:dyDescent="0.25">
      <c r="B851">
        <f t="shared" si="144"/>
        <v>848</v>
      </c>
      <c r="C851" s="5">
        <f>AVERAGEIFS(TimeSeries!849:849,TimeSeries!$1:$1,"&lt;="&amp;C$3,TimeSeries!$1:$1,"&gt;="&amp;C$2)</f>
        <v>117.4</v>
      </c>
      <c r="D851" s="5">
        <f>AVERAGEIFS(TimeSeries!849:849,TimeSeries!$1:$1,"&lt;="&amp;D$3,TimeSeries!$1:$1,"&gt;="&amp;D$2)</f>
        <v>119.9</v>
      </c>
      <c r="E851" s="5">
        <f>AVERAGEIFS(TimeSeries!849:849,TimeSeries!$1:$1,"&lt;="&amp;E$3,TimeSeries!$1:$1,"&gt;="&amp;E$2)</f>
        <v>120.6</v>
      </c>
      <c r="F851" s="5">
        <f>AVERAGEIFS(TimeSeries!849:849,TimeSeries!$1:$1,"&lt;="&amp;F$3,TimeSeries!$1:$1,"&gt;="&amp;F$2)</f>
        <v>125.6</v>
      </c>
      <c r="G851" s="5">
        <f>AVERAGEIFS(TimeSeries!849:849,TimeSeries!$1:$1,"&lt;="&amp;G$3,TimeSeries!$1:$1,"&gt;="&amp;G$2)</f>
        <v>124.9</v>
      </c>
      <c r="H851" s="5">
        <f>AVERAGEIFS(TimeSeries!849:849,TimeSeries!$1:$1,"&lt;="&amp;H$3,TimeSeries!$1:$1,"&gt;="&amp;H$2)</f>
        <v>112.9</v>
      </c>
      <c r="I851" s="5">
        <f>AVERAGEIFS(TimeSeries!849:849,TimeSeries!$1:$1,"&lt;="&amp;I$3,TimeSeries!$1:$1,"&gt;="&amp;I$2)</f>
        <v>110.05</v>
      </c>
      <c r="J851" s="5">
        <f>AVERAGEIFS(TimeSeries!849:849,TimeSeries!$1:$1,"&lt;="&amp;J$3,TimeSeries!$1:$1,"&gt;="&amp;J$2)</f>
        <v>113.1</v>
      </c>
      <c r="K851" s="5">
        <f>+TimeSeries!I849</f>
        <v>118.2375</v>
      </c>
      <c r="M851">
        <f>+INDEX(TimeSeries!$A:$ZZ,'TimeSeries - Formatted'!$B851+1,'TimeSeries - Formatted'!K$1)</f>
        <v>29</v>
      </c>
      <c r="O851" s="1">
        <f t="shared" si="145"/>
        <v>-0.17382125263898651</v>
      </c>
      <c r="P851" s="1">
        <f t="shared" si="146"/>
        <v>-0.17792252314021251</v>
      </c>
      <c r="Q851" s="1">
        <f t="shared" si="147"/>
        <v>-0.18485974991551202</v>
      </c>
      <c r="R851" s="1">
        <f t="shared" si="148"/>
        <v>-0.14818582570362837</v>
      </c>
      <c r="S851" s="1">
        <f t="shared" si="149"/>
        <v>-0.11166429587482207</v>
      </c>
      <c r="T851" s="1">
        <f t="shared" si="150"/>
        <v>-0.15683345780433156</v>
      </c>
      <c r="U851" s="1">
        <f t="shared" si="151"/>
        <v>-0.17995529061102822</v>
      </c>
      <c r="V851" s="1">
        <f t="shared" si="152"/>
        <v>-0.1584821428571429</v>
      </c>
      <c r="X851" s="2">
        <f ca="1">1*(IFERROR(MAX(OFFSET(O$1,MATCH($M851,$M:$M,0)-1,0,ROW()-MATCH($M851,$M:$M,0))),0)&gt;0)</f>
        <v>1</v>
      </c>
      <c r="Y851" s="2">
        <f ca="1">1*(IFERROR(MAX(OFFSET(P$1,MATCH($M851,$M:$M,0)-1,0,ROW()-MATCH($M851,$M:$M,0))),0)&gt;0)</f>
        <v>1</v>
      </c>
      <c r="Z851" s="2">
        <f ca="1">1*(IFERROR(MAX(OFFSET(Q$1,MATCH($M851,$M:$M,0)-1,0,ROW()-MATCH($M851,$M:$M,0))),0)&gt;0)</f>
        <v>1</v>
      </c>
      <c r="AA851" s="2">
        <f ca="1">1*(IFERROR(MAX(OFFSET(R$1,MATCH($M851,$M:$M,0)-1,0,ROW()-MATCH($M851,$M:$M,0))),0)&gt;0)</f>
        <v>1</v>
      </c>
      <c r="AB851" s="2">
        <f ca="1">1*(IFERROR(MAX(OFFSET(S$1,MATCH($M851,$M:$M,0)-1,0,ROW()-MATCH($M851,$M:$M,0))),0)&gt;0)</f>
        <v>1</v>
      </c>
      <c r="AC851" s="2">
        <f ca="1">1*(IFERROR(MAX(OFFSET(T$1,MATCH($M851,$M:$M,0)-1,0,ROW()-MATCH($M851,$M:$M,0))),0)&gt;0)</f>
        <v>1</v>
      </c>
      <c r="AD851" s="2">
        <f ca="1">1*(IFERROR(MAX(OFFSET(U$1,MATCH($M851,$M:$M,0)-1,0,ROW()-MATCH($M851,$M:$M,0))),0)&gt;0)</f>
        <v>1</v>
      </c>
      <c r="AE851" s="2">
        <f ca="1">1*(IFERROR(MAX(OFFSET(V$1,MATCH($M851,$M:$M,0)-1,0,ROW()-MATCH($M851,$M:$M,0))),0)&gt;0)</f>
        <v>1</v>
      </c>
      <c r="AG851">
        <f ca="1">+IF(COUNTIFS(AG$4:AG850,1,$M$4:$M850,$M851)=1,0,IF(O851*X851&lt;$AI$1,1,0))</f>
        <v>0</v>
      </c>
      <c r="AH851">
        <f ca="1">+IF(COUNTIFS(AH$4:AH850,1,$M$4:$M850,$M851)=1,0,IF(P851*Y851&lt;$AI$1,1,0))</f>
        <v>0</v>
      </c>
      <c r="AI851">
        <f ca="1">+IF(COUNTIFS(AI$4:AI850,1,$M$4:$M850,$M851)=1,0,IF(Q851*Z851&lt;$AI$1,1,0))</f>
        <v>0</v>
      </c>
      <c r="AJ851">
        <f ca="1">+IF(COUNTIFS(AJ$4:AJ850,1,$M$4:$M850,$M851)=1,0,IF(R851*AA851&lt;$AI$1,1,0))</f>
        <v>0</v>
      </c>
      <c r="AK851">
        <f ca="1">+IF(COUNTIFS(AK$4:AK850,1,$M$4:$M850,$M851)=1,0,IF(S851*AB851&lt;$AI$1,1,0))</f>
        <v>0</v>
      </c>
      <c r="AL851">
        <f ca="1">+IF(COUNTIFS(AL$4:AL850,1,$M$4:$M850,$M851)=1,0,IF(T851*AC851&lt;$AI$1,1,0))</f>
        <v>0</v>
      </c>
      <c r="AM851">
        <f ca="1">+IF(COUNTIFS(AM$4:AM850,1,$M$4:$M850,$M851)=1,0,IF(U851*AD851&lt;$AI$1,1,0))</f>
        <v>0</v>
      </c>
      <c r="AN851">
        <f ca="1">+IF(COUNTIFS(AN$4:AN850,1,$M$4:$M850,$M851)=1,0,IF(V851*AE851&lt;$AI$1,1,0))</f>
        <v>0</v>
      </c>
      <c r="AO851">
        <f t="shared" ca="1" si="143"/>
        <v>0</v>
      </c>
      <c r="AQ851">
        <f ca="1">1*(COUNTIFS($M$4:$M850,M851,AO$4:AO850,1)&gt;0)</f>
        <v>1</v>
      </c>
      <c r="AR851" t="str">
        <f ca="1">+IF($AQ851=1,"",IFERROR(AVERAGEIFS($AG$3:$AN$3,$AG851:$AN851,1),""))</f>
        <v/>
      </c>
    </row>
    <row r="852" spans="2:44" x14ac:dyDescent="0.25">
      <c r="B852">
        <f t="shared" si="144"/>
        <v>849</v>
      </c>
      <c r="C852" s="5">
        <f>AVERAGEIFS(TimeSeries!850:850,TimeSeries!$1:$1,"&lt;="&amp;C$3,TimeSeries!$1:$1,"&gt;="&amp;C$2)</f>
        <v>116.4</v>
      </c>
      <c r="D852" s="5">
        <f>AVERAGEIFS(TimeSeries!850:850,TimeSeries!$1:$1,"&lt;="&amp;D$3,TimeSeries!$1:$1,"&gt;="&amp;D$2)</f>
        <v>119.9</v>
      </c>
      <c r="E852" s="5">
        <f>AVERAGEIFS(TimeSeries!850:850,TimeSeries!$1:$1,"&lt;="&amp;E$3,TimeSeries!$1:$1,"&gt;="&amp;E$2)</f>
        <v>120.6</v>
      </c>
      <c r="F852" s="5">
        <f>AVERAGEIFS(TimeSeries!850:850,TimeSeries!$1:$1,"&lt;="&amp;F$3,TimeSeries!$1:$1,"&gt;="&amp;F$2)</f>
        <v>125.6</v>
      </c>
      <c r="G852" s="5">
        <f>AVERAGEIFS(TimeSeries!850:850,TimeSeries!$1:$1,"&lt;="&amp;G$3,TimeSeries!$1:$1,"&gt;="&amp;G$2)</f>
        <v>124.9</v>
      </c>
      <c r="H852" s="5">
        <f>AVERAGEIFS(TimeSeries!850:850,TimeSeries!$1:$1,"&lt;="&amp;H$3,TimeSeries!$1:$1,"&gt;="&amp;H$2)</f>
        <v>112.9</v>
      </c>
      <c r="I852" s="5">
        <f>AVERAGEIFS(TimeSeries!850:850,TimeSeries!$1:$1,"&lt;="&amp;I$3,TimeSeries!$1:$1,"&gt;="&amp;I$2)</f>
        <v>110.05</v>
      </c>
      <c r="J852" s="5">
        <f>AVERAGEIFS(TimeSeries!850:850,TimeSeries!$1:$1,"&lt;="&amp;J$3,TimeSeries!$1:$1,"&gt;="&amp;J$2)</f>
        <v>113.1</v>
      </c>
      <c r="K852" s="5">
        <f>+TimeSeries!I850</f>
        <v>117.9875</v>
      </c>
      <c r="M852">
        <f>+INDEX(TimeSeries!$A:$ZZ,'TimeSeries - Formatted'!$B852+1,'TimeSeries - Formatted'!K$1)</f>
        <v>29</v>
      </c>
      <c r="O852" s="1">
        <f t="shared" si="145"/>
        <v>-0.1808585503166783</v>
      </c>
      <c r="P852" s="1">
        <f t="shared" si="146"/>
        <v>-0.17792252314021251</v>
      </c>
      <c r="Q852" s="1">
        <f t="shared" si="147"/>
        <v>-0.18485974991551202</v>
      </c>
      <c r="R852" s="1">
        <f t="shared" si="148"/>
        <v>-0.14818582570362837</v>
      </c>
      <c r="S852" s="1">
        <f t="shared" si="149"/>
        <v>-0.11166429587482207</v>
      </c>
      <c r="T852" s="1">
        <f t="shared" si="150"/>
        <v>-0.15683345780433156</v>
      </c>
      <c r="U852" s="1">
        <f t="shared" si="151"/>
        <v>-0.17995529061102822</v>
      </c>
      <c r="V852" s="1">
        <f t="shared" si="152"/>
        <v>-0.1584821428571429</v>
      </c>
      <c r="X852" s="2">
        <f ca="1">1*(IFERROR(MAX(OFFSET(O$1,MATCH($M852,$M:$M,0)-1,0,ROW()-MATCH($M852,$M:$M,0))),0)&gt;0)</f>
        <v>1</v>
      </c>
      <c r="Y852" s="2">
        <f ca="1">1*(IFERROR(MAX(OFFSET(P$1,MATCH($M852,$M:$M,0)-1,0,ROW()-MATCH($M852,$M:$M,0))),0)&gt;0)</f>
        <v>1</v>
      </c>
      <c r="Z852" s="2">
        <f ca="1">1*(IFERROR(MAX(OFFSET(Q$1,MATCH($M852,$M:$M,0)-1,0,ROW()-MATCH($M852,$M:$M,0))),0)&gt;0)</f>
        <v>1</v>
      </c>
      <c r="AA852" s="2">
        <f ca="1">1*(IFERROR(MAX(OFFSET(R$1,MATCH($M852,$M:$M,0)-1,0,ROW()-MATCH($M852,$M:$M,0))),0)&gt;0)</f>
        <v>1</v>
      </c>
      <c r="AB852" s="2">
        <f ca="1">1*(IFERROR(MAX(OFFSET(S$1,MATCH($M852,$M:$M,0)-1,0,ROW()-MATCH($M852,$M:$M,0))),0)&gt;0)</f>
        <v>1</v>
      </c>
      <c r="AC852" s="2">
        <f ca="1">1*(IFERROR(MAX(OFFSET(T$1,MATCH($M852,$M:$M,0)-1,0,ROW()-MATCH($M852,$M:$M,0))),0)&gt;0)</f>
        <v>1</v>
      </c>
      <c r="AD852" s="2">
        <f ca="1">1*(IFERROR(MAX(OFFSET(U$1,MATCH($M852,$M:$M,0)-1,0,ROW()-MATCH($M852,$M:$M,0))),0)&gt;0)</f>
        <v>1</v>
      </c>
      <c r="AE852" s="2">
        <f ca="1">1*(IFERROR(MAX(OFFSET(V$1,MATCH($M852,$M:$M,0)-1,0,ROW()-MATCH($M852,$M:$M,0))),0)&gt;0)</f>
        <v>1</v>
      </c>
      <c r="AG852">
        <f ca="1">+IF(COUNTIFS(AG$4:AG851,1,$M$4:$M851,$M852)=1,0,IF(O852*X852&lt;$AI$1,1,0))</f>
        <v>0</v>
      </c>
      <c r="AH852">
        <f ca="1">+IF(COUNTIFS(AH$4:AH851,1,$M$4:$M851,$M852)=1,0,IF(P852*Y852&lt;$AI$1,1,0))</f>
        <v>0</v>
      </c>
      <c r="AI852">
        <f ca="1">+IF(COUNTIFS(AI$4:AI851,1,$M$4:$M851,$M852)=1,0,IF(Q852*Z852&lt;$AI$1,1,0))</f>
        <v>0</v>
      </c>
      <c r="AJ852">
        <f ca="1">+IF(COUNTIFS(AJ$4:AJ851,1,$M$4:$M851,$M852)=1,0,IF(R852*AA852&lt;$AI$1,1,0))</f>
        <v>0</v>
      </c>
      <c r="AK852">
        <f ca="1">+IF(COUNTIFS(AK$4:AK851,1,$M$4:$M851,$M852)=1,0,IF(S852*AB852&lt;$AI$1,1,0))</f>
        <v>0</v>
      </c>
      <c r="AL852">
        <f ca="1">+IF(COUNTIFS(AL$4:AL851,1,$M$4:$M851,$M852)=1,0,IF(T852*AC852&lt;$AI$1,1,0))</f>
        <v>0</v>
      </c>
      <c r="AM852">
        <f ca="1">+IF(COUNTIFS(AM$4:AM851,1,$M$4:$M851,$M852)=1,0,IF(U852*AD852&lt;$AI$1,1,0))</f>
        <v>0</v>
      </c>
      <c r="AN852">
        <f ca="1">+IF(COUNTIFS(AN$4:AN851,1,$M$4:$M851,$M852)=1,0,IF(V852*AE852&lt;$AI$1,1,0))</f>
        <v>0</v>
      </c>
      <c r="AO852">
        <f t="shared" ca="1" si="143"/>
        <v>0</v>
      </c>
      <c r="AQ852">
        <f ca="1">1*(COUNTIFS($M$4:$M851,M852,AO$4:AO851,1)&gt;0)</f>
        <v>1</v>
      </c>
      <c r="AR852" t="str">
        <f ca="1">+IF($AQ852=1,"",IFERROR(AVERAGEIFS($AG$3:$AN$3,$AG852:$AN852,1),""))</f>
        <v/>
      </c>
    </row>
    <row r="853" spans="2:44" x14ac:dyDescent="0.25">
      <c r="B853">
        <f t="shared" si="144"/>
        <v>850</v>
      </c>
      <c r="C853" s="5">
        <f>AVERAGEIFS(TimeSeries!851:851,TimeSeries!$1:$1,"&lt;="&amp;C$3,TimeSeries!$1:$1,"&gt;="&amp;C$2)</f>
        <v>115.2</v>
      </c>
      <c r="D853" s="5">
        <f>AVERAGEIFS(TimeSeries!851:851,TimeSeries!$1:$1,"&lt;="&amp;D$3,TimeSeries!$1:$1,"&gt;="&amp;D$2)</f>
        <v>118.7</v>
      </c>
      <c r="E853" s="5">
        <f>AVERAGEIFS(TimeSeries!851:851,TimeSeries!$1:$1,"&lt;="&amp;E$3,TimeSeries!$1:$1,"&gt;="&amp;E$2)</f>
        <v>120.1</v>
      </c>
      <c r="F853" s="5">
        <f>AVERAGEIFS(TimeSeries!851:851,TimeSeries!$1:$1,"&lt;="&amp;F$3,TimeSeries!$1:$1,"&gt;="&amp;F$2)</f>
        <v>120.1</v>
      </c>
      <c r="G853" s="5">
        <f>AVERAGEIFS(TimeSeries!851:851,TimeSeries!$1:$1,"&lt;="&amp;G$3,TimeSeries!$1:$1,"&gt;="&amp;G$2)</f>
        <v>119.4</v>
      </c>
      <c r="H853" s="5">
        <f>AVERAGEIFS(TimeSeries!851:851,TimeSeries!$1:$1,"&lt;="&amp;H$3,TimeSeries!$1:$1,"&gt;="&amp;H$2)</f>
        <v>112.9</v>
      </c>
      <c r="I853" s="5">
        <f>AVERAGEIFS(TimeSeries!851:851,TimeSeries!$1:$1,"&lt;="&amp;I$3,TimeSeries!$1:$1,"&gt;="&amp;I$2)</f>
        <v>110.05</v>
      </c>
      <c r="J853" s="5">
        <f>AVERAGEIFS(TimeSeries!851:851,TimeSeries!$1:$1,"&lt;="&amp;J$3,TimeSeries!$1:$1,"&gt;="&amp;J$2)</f>
        <v>113.1</v>
      </c>
      <c r="K853" s="5">
        <f>+TimeSeries!I851</f>
        <v>116.1875</v>
      </c>
      <c r="M853">
        <f>+INDEX(TimeSeries!$A:$ZZ,'TimeSeries - Formatted'!$B853+1,'TimeSeries - Formatted'!K$1)</f>
        <v>30</v>
      </c>
      <c r="O853" s="1">
        <f t="shared" si="145"/>
        <v>-0.18930330752990843</v>
      </c>
      <c r="P853" s="1">
        <f t="shared" si="146"/>
        <v>-0.18615015426808357</v>
      </c>
      <c r="Q853" s="1">
        <f t="shared" si="147"/>
        <v>-0.18823927002365659</v>
      </c>
      <c r="R853" s="1">
        <f t="shared" si="148"/>
        <v>-0.18548660562902675</v>
      </c>
      <c r="S853" s="1">
        <f t="shared" si="149"/>
        <v>-0.15078236130867706</v>
      </c>
      <c r="T853" s="1">
        <f t="shared" si="150"/>
        <v>-0.15683345780433156</v>
      </c>
      <c r="U853" s="1">
        <f t="shared" si="151"/>
        <v>-0.17995529061102822</v>
      </c>
      <c r="V853" s="1">
        <f t="shared" si="152"/>
        <v>-0.1584821428571429</v>
      </c>
      <c r="X853" s="2">
        <f ca="1">1*(IFERROR(MAX(OFFSET(O$1,MATCH($M853,$M:$M,0)-1,0,ROW()-MATCH($M853,$M:$M,0))),0)&gt;0)</f>
        <v>0</v>
      </c>
      <c r="Y853" s="2">
        <f ca="1">1*(IFERROR(MAX(OFFSET(P$1,MATCH($M853,$M:$M,0)-1,0,ROW()-MATCH($M853,$M:$M,0))),0)&gt;0)</f>
        <v>0</v>
      </c>
      <c r="Z853" s="2">
        <f ca="1">1*(IFERROR(MAX(OFFSET(Q$1,MATCH($M853,$M:$M,0)-1,0,ROW()-MATCH($M853,$M:$M,0))),0)&gt;0)</f>
        <v>0</v>
      </c>
      <c r="AA853" s="2">
        <f ca="1">1*(IFERROR(MAX(OFFSET(R$1,MATCH($M853,$M:$M,0)-1,0,ROW()-MATCH($M853,$M:$M,0))),0)&gt;0)</f>
        <v>0</v>
      </c>
      <c r="AB853" s="2">
        <f ca="1">1*(IFERROR(MAX(OFFSET(S$1,MATCH($M853,$M:$M,0)-1,0,ROW()-MATCH($M853,$M:$M,0))),0)&gt;0)</f>
        <v>0</v>
      </c>
      <c r="AC853" s="2">
        <f ca="1">1*(IFERROR(MAX(OFFSET(T$1,MATCH($M853,$M:$M,0)-1,0,ROW()-MATCH($M853,$M:$M,0))),0)&gt;0)</f>
        <v>0</v>
      </c>
      <c r="AD853" s="2">
        <f ca="1">1*(IFERROR(MAX(OFFSET(U$1,MATCH($M853,$M:$M,0)-1,0,ROW()-MATCH($M853,$M:$M,0))),0)&gt;0)</f>
        <v>0</v>
      </c>
      <c r="AE853" s="2">
        <f ca="1">1*(IFERROR(MAX(OFFSET(V$1,MATCH($M853,$M:$M,0)-1,0,ROW()-MATCH($M853,$M:$M,0))),0)&gt;0)</f>
        <v>0</v>
      </c>
      <c r="AG853">
        <f ca="1">+IF(COUNTIFS(AG$4:AG852,1,$M$4:$M852,$M853)=1,0,IF(O853*X853&lt;$AI$1,1,0))</f>
        <v>0</v>
      </c>
      <c r="AH853">
        <f ca="1">+IF(COUNTIFS(AH$4:AH852,1,$M$4:$M852,$M853)=1,0,IF(P853*Y853&lt;$AI$1,1,0))</f>
        <v>0</v>
      </c>
      <c r="AI853">
        <f ca="1">+IF(COUNTIFS(AI$4:AI852,1,$M$4:$M852,$M853)=1,0,IF(Q853*Z853&lt;$AI$1,1,0))</f>
        <v>0</v>
      </c>
      <c r="AJ853">
        <f ca="1">+IF(COUNTIFS(AJ$4:AJ852,1,$M$4:$M852,$M853)=1,0,IF(R853*AA853&lt;$AI$1,1,0))</f>
        <v>0</v>
      </c>
      <c r="AK853">
        <f ca="1">+IF(COUNTIFS(AK$4:AK852,1,$M$4:$M852,$M853)=1,0,IF(S853*AB853&lt;$AI$1,1,0))</f>
        <v>0</v>
      </c>
      <c r="AL853">
        <f ca="1">+IF(COUNTIFS(AL$4:AL852,1,$M$4:$M852,$M853)=1,0,IF(T853*AC853&lt;$AI$1,1,0))</f>
        <v>0</v>
      </c>
      <c r="AM853">
        <f ca="1">+IF(COUNTIFS(AM$4:AM852,1,$M$4:$M852,$M853)=1,0,IF(U853*AD853&lt;$AI$1,1,0))</f>
        <v>0</v>
      </c>
      <c r="AN853">
        <f ca="1">+IF(COUNTIFS(AN$4:AN852,1,$M$4:$M852,$M853)=1,0,IF(V853*AE853&lt;$AI$1,1,0))</f>
        <v>0</v>
      </c>
      <c r="AO853">
        <f t="shared" ca="1" si="143"/>
        <v>0</v>
      </c>
      <c r="AQ853">
        <f>1*(COUNTIFS($M$4:$M852,M853,AO$4:AO852,1)&gt;0)</f>
        <v>0</v>
      </c>
      <c r="AR853" t="str">
        <f ca="1">+IF($AQ853=1,"",IFERROR(AVERAGEIFS($AG$3:$AN$3,$AG853:$AN853,1),""))</f>
        <v/>
      </c>
    </row>
    <row r="854" spans="2:44" x14ac:dyDescent="0.25">
      <c r="B854">
        <f t="shared" si="144"/>
        <v>851</v>
      </c>
      <c r="C854" s="5">
        <f>AVERAGEIFS(TimeSeries!852:852,TimeSeries!$1:$1,"&lt;="&amp;C$3,TimeSeries!$1:$1,"&gt;="&amp;C$2)</f>
        <v>114.7</v>
      </c>
      <c r="D854" s="5">
        <f>AVERAGEIFS(TimeSeries!852:852,TimeSeries!$1:$1,"&lt;="&amp;D$3,TimeSeries!$1:$1,"&gt;="&amp;D$2)</f>
        <v>118.7</v>
      </c>
      <c r="E854" s="5">
        <f>AVERAGEIFS(TimeSeries!852:852,TimeSeries!$1:$1,"&lt;="&amp;E$3,TimeSeries!$1:$1,"&gt;="&amp;E$2)</f>
        <v>120.1</v>
      </c>
      <c r="F854" s="5">
        <f>AVERAGEIFS(TimeSeries!852:852,TimeSeries!$1:$1,"&lt;="&amp;F$3,TimeSeries!$1:$1,"&gt;="&amp;F$2)</f>
        <v>120.6</v>
      </c>
      <c r="G854" s="5">
        <f>AVERAGEIFS(TimeSeries!852:852,TimeSeries!$1:$1,"&lt;="&amp;G$3,TimeSeries!$1:$1,"&gt;="&amp;G$2)</f>
        <v>120.6</v>
      </c>
      <c r="H854" s="5">
        <f>AVERAGEIFS(TimeSeries!852:852,TimeSeries!$1:$1,"&lt;="&amp;H$3,TimeSeries!$1:$1,"&gt;="&amp;H$2)</f>
        <v>113.6</v>
      </c>
      <c r="I854" s="5">
        <f>AVERAGEIFS(TimeSeries!852:852,TimeSeries!$1:$1,"&lt;="&amp;I$3,TimeSeries!$1:$1,"&gt;="&amp;I$2)</f>
        <v>110.05</v>
      </c>
      <c r="J854" s="5">
        <f>AVERAGEIFS(TimeSeries!852:852,TimeSeries!$1:$1,"&lt;="&amp;J$3,TimeSeries!$1:$1,"&gt;="&amp;J$2)</f>
        <v>113.1</v>
      </c>
      <c r="K854" s="5">
        <f>+TimeSeries!I852</f>
        <v>116.3625</v>
      </c>
      <c r="M854">
        <f>+INDEX(TimeSeries!$A:$ZZ,'TimeSeries - Formatted'!$B854+1,'TimeSeries - Formatted'!K$1)</f>
        <v>30</v>
      </c>
      <c r="O854" s="1">
        <f t="shared" si="145"/>
        <v>-0.19282195636875432</v>
      </c>
      <c r="P854" s="1">
        <f t="shared" si="146"/>
        <v>-0.18615015426808357</v>
      </c>
      <c r="Q854" s="1">
        <f t="shared" si="147"/>
        <v>-0.18823927002365659</v>
      </c>
      <c r="R854" s="1">
        <f t="shared" si="148"/>
        <v>-0.18209562563580872</v>
      </c>
      <c r="S854" s="1">
        <f t="shared" si="149"/>
        <v>-0.14224751066856334</v>
      </c>
      <c r="T854" s="1">
        <f t="shared" si="150"/>
        <v>-0.15160567587752061</v>
      </c>
      <c r="U854" s="1">
        <f t="shared" si="151"/>
        <v>-0.17995529061102822</v>
      </c>
      <c r="V854" s="1">
        <f t="shared" si="152"/>
        <v>-0.1584821428571429</v>
      </c>
      <c r="X854" s="2">
        <f ca="1">1*(IFERROR(MAX(OFFSET(O$1,MATCH($M854,$M:$M,0)-1,0,ROW()-MATCH($M854,$M:$M,0))),0)&gt;0)</f>
        <v>0</v>
      </c>
      <c r="Y854" s="2">
        <f ca="1">1*(IFERROR(MAX(OFFSET(P$1,MATCH($M854,$M:$M,0)-1,0,ROW()-MATCH($M854,$M:$M,0))),0)&gt;0)</f>
        <v>0</v>
      </c>
      <c r="Z854" s="2">
        <f ca="1">1*(IFERROR(MAX(OFFSET(Q$1,MATCH($M854,$M:$M,0)-1,0,ROW()-MATCH($M854,$M:$M,0))),0)&gt;0)</f>
        <v>0</v>
      </c>
      <c r="AA854" s="2">
        <f ca="1">1*(IFERROR(MAX(OFFSET(R$1,MATCH($M854,$M:$M,0)-1,0,ROW()-MATCH($M854,$M:$M,0))),0)&gt;0)</f>
        <v>0</v>
      </c>
      <c r="AB854" s="2">
        <f ca="1">1*(IFERROR(MAX(OFFSET(S$1,MATCH($M854,$M:$M,0)-1,0,ROW()-MATCH($M854,$M:$M,0))),0)&gt;0)</f>
        <v>0</v>
      </c>
      <c r="AC854" s="2">
        <f ca="1">1*(IFERROR(MAX(OFFSET(T$1,MATCH($M854,$M:$M,0)-1,0,ROW()-MATCH($M854,$M:$M,0))),0)&gt;0)</f>
        <v>0</v>
      </c>
      <c r="AD854" s="2">
        <f ca="1">1*(IFERROR(MAX(OFFSET(U$1,MATCH($M854,$M:$M,0)-1,0,ROW()-MATCH($M854,$M:$M,0))),0)&gt;0)</f>
        <v>0</v>
      </c>
      <c r="AE854" s="2">
        <f ca="1">1*(IFERROR(MAX(OFFSET(V$1,MATCH($M854,$M:$M,0)-1,0,ROW()-MATCH($M854,$M:$M,0))),0)&gt;0)</f>
        <v>0</v>
      </c>
      <c r="AG854">
        <f ca="1">+IF(COUNTIFS(AG$4:AG853,1,$M$4:$M853,$M854)=1,0,IF(O854*X854&lt;$AI$1,1,0))</f>
        <v>0</v>
      </c>
      <c r="AH854">
        <f ca="1">+IF(COUNTIFS(AH$4:AH853,1,$M$4:$M853,$M854)=1,0,IF(P854*Y854&lt;$AI$1,1,0))</f>
        <v>0</v>
      </c>
      <c r="AI854">
        <f ca="1">+IF(COUNTIFS(AI$4:AI853,1,$M$4:$M853,$M854)=1,0,IF(Q854*Z854&lt;$AI$1,1,0))</f>
        <v>0</v>
      </c>
      <c r="AJ854">
        <f ca="1">+IF(COUNTIFS(AJ$4:AJ853,1,$M$4:$M853,$M854)=1,0,IF(R854*AA854&lt;$AI$1,1,0))</f>
        <v>0</v>
      </c>
      <c r="AK854">
        <f ca="1">+IF(COUNTIFS(AK$4:AK853,1,$M$4:$M853,$M854)=1,0,IF(S854*AB854&lt;$AI$1,1,0))</f>
        <v>0</v>
      </c>
      <c r="AL854">
        <f ca="1">+IF(COUNTIFS(AL$4:AL853,1,$M$4:$M853,$M854)=1,0,IF(T854*AC854&lt;$AI$1,1,0))</f>
        <v>0</v>
      </c>
      <c r="AM854">
        <f ca="1">+IF(COUNTIFS(AM$4:AM853,1,$M$4:$M853,$M854)=1,0,IF(U854*AD854&lt;$AI$1,1,0))</f>
        <v>0</v>
      </c>
      <c r="AN854">
        <f ca="1">+IF(COUNTIFS(AN$4:AN853,1,$M$4:$M853,$M854)=1,0,IF(V854*AE854&lt;$AI$1,1,0))</f>
        <v>0</v>
      </c>
      <c r="AO854">
        <f t="shared" ca="1" si="143"/>
        <v>0</v>
      </c>
      <c r="AQ854">
        <f ca="1">1*(COUNTIFS($M$4:$M853,M854,AO$4:AO853,1)&gt;0)</f>
        <v>0</v>
      </c>
      <c r="AR854" t="str">
        <f ca="1">+IF($AQ854=1,"",IFERROR(AVERAGEIFS($AG$3:$AN$3,$AG854:$AN854,1),""))</f>
        <v/>
      </c>
    </row>
    <row r="855" spans="2:44" x14ac:dyDescent="0.25">
      <c r="B855">
        <f t="shared" si="144"/>
        <v>852</v>
      </c>
      <c r="C855" s="5">
        <f>AVERAGEIFS(TimeSeries!853:853,TimeSeries!$1:$1,"&lt;="&amp;C$3,TimeSeries!$1:$1,"&gt;="&amp;C$2)</f>
        <v>115.4</v>
      </c>
      <c r="D855" s="5">
        <f>AVERAGEIFS(TimeSeries!853:853,TimeSeries!$1:$1,"&lt;="&amp;D$3,TimeSeries!$1:$1,"&gt;="&amp;D$2)</f>
        <v>119.9</v>
      </c>
      <c r="E855" s="5">
        <f>AVERAGEIFS(TimeSeries!853:853,TimeSeries!$1:$1,"&lt;="&amp;E$3,TimeSeries!$1:$1,"&gt;="&amp;E$2)</f>
        <v>121.3</v>
      </c>
      <c r="F855" s="5">
        <f>AVERAGEIFS(TimeSeries!853:853,TimeSeries!$1:$1,"&lt;="&amp;F$3,TimeSeries!$1:$1,"&gt;="&amp;F$2)</f>
        <v>121.8</v>
      </c>
      <c r="G855" s="5">
        <f>AVERAGEIFS(TimeSeries!853:853,TimeSeries!$1:$1,"&lt;="&amp;G$3,TimeSeries!$1:$1,"&gt;="&amp;G$2)</f>
        <v>121.1</v>
      </c>
      <c r="H855" s="5">
        <f>AVERAGEIFS(TimeSeries!853:853,TimeSeries!$1:$1,"&lt;="&amp;H$3,TimeSeries!$1:$1,"&gt;="&amp;H$2)</f>
        <v>113.6</v>
      </c>
      <c r="I855" s="5">
        <f>AVERAGEIFS(TimeSeries!853:853,TimeSeries!$1:$1,"&lt;="&amp;I$3,TimeSeries!$1:$1,"&gt;="&amp;I$2)</f>
        <v>110.05</v>
      </c>
      <c r="J855" s="5">
        <f>AVERAGEIFS(TimeSeries!853:853,TimeSeries!$1:$1,"&lt;="&amp;J$3,TimeSeries!$1:$1,"&gt;="&amp;J$2)</f>
        <v>113.1</v>
      </c>
      <c r="K855" s="5">
        <f>+TimeSeries!I853</f>
        <v>116.96249999999999</v>
      </c>
      <c r="M855">
        <f>+INDEX(TimeSeries!$A:$ZZ,'TimeSeries - Formatted'!$B855+1,'TimeSeries - Formatted'!K$1)</f>
        <v>30</v>
      </c>
      <c r="O855" s="1">
        <f t="shared" si="145"/>
        <v>-0.18789584799437009</v>
      </c>
      <c r="P855" s="1">
        <f t="shared" si="146"/>
        <v>-0.17792252314021251</v>
      </c>
      <c r="Q855" s="1">
        <f t="shared" si="147"/>
        <v>-0.18012842176410948</v>
      </c>
      <c r="R855" s="1">
        <f t="shared" si="148"/>
        <v>-0.17395727365208535</v>
      </c>
      <c r="S855" s="1">
        <f t="shared" si="149"/>
        <v>-0.13869132290184927</v>
      </c>
      <c r="T855" s="1">
        <f t="shared" si="150"/>
        <v>-0.15160567587752061</v>
      </c>
      <c r="U855" s="1">
        <f t="shared" si="151"/>
        <v>-0.17995529061102822</v>
      </c>
      <c r="V855" s="1">
        <f t="shared" si="152"/>
        <v>-0.1584821428571429</v>
      </c>
      <c r="X855" s="2">
        <f ca="1">1*(IFERROR(MAX(OFFSET(O$1,MATCH($M855,$M:$M,0)-1,0,ROW()-MATCH($M855,$M:$M,0))),0)&gt;0)</f>
        <v>0</v>
      </c>
      <c r="Y855" s="2">
        <f ca="1">1*(IFERROR(MAX(OFFSET(P$1,MATCH($M855,$M:$M,0)-1,0,ROW()-MATCH($M855,$M:$M,0))),0)&gt;0)</f>
        <v>0</v>
      </c>
      <c r="Z855" s="2">
        <f ca="1">1*(IFERROR(MAX(OFFSET(Q$1,MATCH($M855,$M:$M,0)-1,0,ROW()-MATCH($M855,$M:$M,0))),0)&gt;0)</f>
        <v>0</v>
      </c>
      <c r="AA855" s="2">
        <f ca="1">1*(IFERROR(MAX(OFFSET(R$1,MATCH($M855,$M:$M,0)-1,0,ROW()-MATCH($M855,$M:$M,0))),0)&gt;0)</f>
        <v>0</v>
      </c>
      <c r="AB855" s="2">
        <f ca="1">1*(IFERROR(MAX(OFFSET(S$1,MATCH($M855,$M:$M,0)-1,0,ROW()-MATCH($M855,$M:$M,0))),0)&gt;0)</f>
        <v>0</v>
      </c>
      <c r="AC855" s="2">
        <f ca="1">1*(IFERROR(MAX(OFFSET(T$1,MATCH($M855,$M:$M,0)-1,0,ROW()-MATCH($M855,$M:$M,0))),0)&gt;0)</f>
        <v>0</v>
      </c>
      <c r="AD855" s="2">
        <f ca="1">1*(IFERROR(MAX(OFFSET(U$1,MATCH($M855,$M:$M,0)-1,0,ROW()-MATCH($M855,$M:$M,0))),0)&gt;0)</f>
        <v>0</v>
      </c>
      <c r="AE855" s="2">
        <f ca="1">1*(IFERROR(MAX(OFFSET(V$1,MATCH($M855,$M:$M,0)-1,0,ROW()-MATCH($M855,$M:$M,0))),0)&gt;0)</f>
        <v>0</v>
      </c>
      <c r="AG855">
        <f ca="1">+IF(COUNTIFS(AG$4:AG854,1,$M$4:$M854,$M855)=1,0,IF(O855*X855&lt;$AI$1,1,0))</f>
        <v>0</v>
      </c>
      <c r="AH855">
        <f ca="1">+IF(COUNTIFS(AH$4:AH854,1,$M$4:$M854,$M855)=1,0,IF(P855*Y855&lt;$AI$1,1,0))</f>
        <v>0</v>
      </c>
      <c r="AI855">
        <f ca="1">+IF(COUNTIFS(AI$4:AI854,1,$M$4:$M854,$M855)=1,0,IF(Q855*Z855&lt;$AI$1,1,0))</f>
        <v>0</v>
      </c>
      <c r="AJ855">
        <f ca="1">+IF(COUNTIFS(AJ$4:AJ854,1,$M$4:$M854,$M855)=1,0,IF(R855*AA855&lt;$AI$1,1,0))</f>
        <v>0</v>
      </c>
      <c r="AK855">
        <f ca="1">+IF(COUNTIFS(AK$4:AK854,1,$M$4:$M854,$M855)=1,0,IF(S855*AB855&lt;$AI$1,1,0))</f>
        <v>0</v>
      </c>
      <c r="AL855">
        <f ca="1">+IF(COUNTIFS(AL$4:AL854,1,$M$4:$M854,$M855)=1,0,IF(T855*AC855&lt;$AI$1,1,0))</f>
        <v>0</v>
      </c>
      <c r="AM855">
        <f ca="1">+IF(COUNTIFS(AM$4:AM854,1,$M$4:$M854,$M855)=1,0,IF(U855*AD855&lt;$AI$1,1,0))</f>
        <v>0</v>
      </c>
      <c r="AN855">
        <f ca="1">+IF(COUNTIFS(AN$4:AN854,1,$M$4:$M854,$M855)=1,0,IF(V855*AE855&lt;$AI$1,1,0))</f>
        <v>0</v>
      </c>
      <c r="AO855">
        <f t="shared" ca="1" si="143"/>
        <v>0</v>
      </c>
      <c r="AQ855">
        <f ca="1">1*(COUNTIFS($M$4:$M854,M855,AO$4:AO854,1)&gt;0)</f>
        <v>0</v>
      </c>
      <c r="AR855" t="str">
        <f ca="1">+IF($AQ855=1,"",IFERROR(AVERAGEIFS($AG$3:$AN$3,$AG855:$AN855,1),""))</f>
        <v/>
      </c>
    </row>
    <row r="856" spans="2:44" x14ac:dyDescent="0.25">
      <c r="B856">
        <f t="shared" si="144"/>
        <v>853</v>
      </c>
      <c r="C856" s="5">
        <f>AVERAGEIFS(TimeSeries!854:854,TimeSeries!$1:$1,"&lt;="&amp;C$3,TimeSeries!$1:$1,"&gt;="&amp;C$2)</f>
        <v>115.9</v>
      </c>
      <c r="D856" s="5">
        <f>AVERAGEIFS(TimeSeries!854:854,TimeSeries!$1:$1,"&lt;="&amp;D$3,TimeSeries!$1:$1,"&gt;="&amp;D$2)</f>
        <v>119.9</v>
      </c>
      <c r="E856" s="5">
        <f>AVERAGEIFS(TimeSeries!854:854,TimeSeries!$1:$1,"&lt;="&amp;E$3,TimeSeries!$1:$1,"&gt;="&amp;E$2)</f>
        <v>122</v>
      </c>
      <c r="F856" s="5">
        <f>AVERAGEIFS(TimeSeries!854:854,TimeSeries!$1:$1,"&lt;="&amp;F$3,TimeSeries!$1:$1,"&gt;="&amp;F$2)</f>
        <v>124.5</v>
      </c>
      <c r="G856" s="5">
        <f>AVERAGEIFS(TimeSeries!854:854,TimeSeries!$1:$1,"&lt;="&amp;G$3,TimeSeries!$1:$1,"&gt;="&amp;G$2)</f>
        <v>123.1</v>
      </c>
      <c r="H856" s="5">
        <f>AVERAGEIFS(TimeSeries!854:854,TimeSeries!$1:$1,"&lt;="&amp;H$3,TimeSeries!$1:$1,"&gt;="&amp;H$2)</f>
        <v>114.6</v>
      </c>
      <c r="I856" s="5">
        <f>AVERAGEIFS(TimeSeries!854:854,TimeSeries!$1:$1,"&lt;="&amp;I$3,TimeSeries!$1:$1,"&gt;="&amp;I$2)</f>
        <v>111.05</v>
      </c>
      <c r="J856" s="5">
        <f>AVERAGEIFS(TimeSeries!854:854,TimeSeries!$1:$1,"&lt;="&amp;J$3,TimeSeries!$1:$1,"&gt;="&amp;J$2)</f>
        <v>113.1</v>
      </c>
      <c r="K856" s="5">
        <f>+TimeSeries!I854</f>
        <v>118.01249999999999</v>
      </c>
      <c r="M856">
        <f>+INDEX(TimeSeries!$A:$ZZ,'TimeSeries - Formatted'!$B856+1,'TimeSeries - Formatted'!K$1)</f>
        <v>30</v>
      </c>
      <c r="O856" s="1">
        <f t="shared" si="145"/>
        <v>-0.1843771991555242</v>
      </c>
      <c r="P856" s="1">
        <f t="shared" si="146"/>
        <v>-0.17792252314021251</v>
      </c>
      <c r="Q856" s="1">
        <f t="shared" si="147"/>
        <v>-0.17539709361270694</v>
      </c>
      <c r="R856" s="1">
        <f t="shared" si="148"/>
        <v>-0.15564598168870802</v>
      </c>
      <c r="S856" s="1">
        <f t="shared" si="149"/>
        <v>-0.12446657183499288</v>
      </c>
      <c r="T856" s="1">
        <f t="shared" si="150"/>
        <v>-0.1441374159820763</v>
      </c>
      <c r="U856" s="1">
        <f t="shared" si="151"/>
        <v>-0.17250372578241424</v>
      </c>
      <c r="V856" s="1">
        <f t="shared" si="152"/>
        <v>-0.1584821428571429</v>
      </c>
      <c r="X856" s="2">
        <f ca="1">1*(IFERROR(MAX(OFFSET(O$1,MATCH($M856,$M:$M,0)-1,0,ROW()-MATCH($M856,$M:$M,0))),0)&gt;0)</f>
        <v>0</v>
      </c>
      <c r="Y856" s="2">
        <f ca="1">1*(IFERROR(MAX(OFFSET(P$1,MATCH($M856,$M:$M,0)-1,0,ROW()-MATCH($M856,$M:$M,0))),0)&gt;0)</f>
        <v>0</v>
      </c>
      <c r="Z856" s="2">
        <f ca="1">1*(IFERROR(MAX(OFFSET(Q$1,MATCH($M856,$M:$M,0)-1,0,ROW()-MATCH($M856,$M:$M,0))),0)&gt;0)</f>
        <v>0</v>
      </c>
      <c r="AA856" s="2">
        <f ca="1">1*(IFERROR(MAX(OFFSET(R$1,MATCH($M856,$M:$M,0)-1,0,ROW()-MATCH($M856,$M:$M,0))),0)&gt;0)</f>
        <v>0</v>
      </c>
      <c r="AB856" s="2">
        <f ca="1">1*(IFERROR(MAX(OFFSET(S$1,MATCH($M856,$M:$M,0)-1,0,ROW()-MATCH($M856,$M:$M,0))),0)&gt;0)</f>
        <v>0</v>
      </c>
      <c r="AC856" s="2">
        <f ca="1">1*(IFERROR(MAX(OFFSET(T$1,MATCH($M856,$M:$M,0)-1,0,ROW()-MATCH($M856,$M:$M,0))),0)&gt;0)</f>
        <v>0</v>
      </c>
      <c r="AD856" s="2">
        <f ca="1">1*(IFERROR(MAX(OFFSET(U$1,MATCH($M856,$M:$M,0)-1,0,ROW()-MATCH($M856,$M:$M,0))),0)&gt;0)</f>
        <v>0</v>
      </c>
      <c r="AE856" s="2">
        <f ca="1">1*(IFERROR(MAX(OFFSET(V$1,MATCH($M856,$M:$M,0)-1,0,ROW()-MATCH($M856,$M:$M,0))),0)&gt;0)</f>
        <v>0</v>
      </c>
      <c r="AG856">
        <f ca="1">+IF(COUNTIFS(AG$4:AG855,1,$M$4:$M855,$M856)=1,0,IF(O856*X856&lt;$AI$1,1,0))</f>
        <v>0</v>
      </c>
      <c r="AH856">
        <f ca="1">+IF(COUNTIFS(AH$4:AH855,1,$M$4:$M855,$M856)=1,0,IF(P856*Y856&lt;$AI$1,1,0))</f>
        <v>0</v>
      </c>
      <c r="AI856">
        <f ca="1">+IF(COUNTIFS(AI$4:AI855,1,$M$4:$M855,$M856)=1,0,IF(Q856*Z856&lt;$AI$1,1,0))</f>
        <v>0</v>
      </c>
      <c r="AJ856">
        <f ca="1">+IF(COUNTIFS(AJ$4:AJ855,1,$M$4:$M855,$M856)=1,0,IF(R856*AA856&lt;$AI$1,1,0))</f>
        <v>0</v>
      </c>
      <c r="AK856">
        <f ca="1">+IF(COUNTIFS(AK$4:AK855,1,$M$4:$M855,$M856)=1,0,IF(S856*AB856&lt;$AI$1,1,0))</f>
        <v>0</v>
      </c>
      <c r="AL856">
        <f ca="1">+IF(COUNTIFS(AL$4:AL855,1,$M$4:$M855,$M856)=1,0,IF(T856*AC856&lt;$AI$1,1,0))</f>
        <v>0</v>
      </c>
      <c r="AM856">
        <f ca="1">+IF(COUNTIFS(AM$4:AM855,1,$M$4:$M855,$M856)=1,0,IF(U856*AD856&lt;$AI$1,1,0))</f>
        <v>0</v>
      </c>
      <c r="AN856">
        <f ca="1">+IF(COUNTIFS(AN$4:AN855,1,$M$4:$M855,$M856)=1,0,IF(V856*AE856&lt;$AI$1,1,0))</f>
        <v>0</v>
      </c>
      <c r="AO856">
        <f t="shared" ca="1" si="143"/>
        <v>0</v>
      </c>
      <c r="AQ856">
        <f ca="1">1*(COUNTIFS($M$4:$M855,M856,AO$4:AO855,1)&gt;0)</f>
        <v>0</v>
      </c>
      <c r="AR856" t="str">
        <f ca="1">+IF($AQ856=1,"",IFERROR(AVERAGEIFS($AG$3:$AN$3,$AG856:$AN856,1),""))</f>
        <v/>
      </c>
    </row>
    <row r="857" spans="2:44" x14ac:dyDescent="0.25">
      <c r="B857">
        <f t="shared" si="144"/>
        <v>854</v>
      </c>
      <c r="C857" s="5">
        <f>AVERAGEIFS(TimeSeries!855:855,TimeSeries!$1:$1,"&lt;="&amp;C$3,TimeSeries!$1:$1,"&gt;="&amp;C$2)</f>
        <v>118.3</v>
      </c>
      <c r="D857" s="5">
        <f>AVERAGEIFS(TimeSeries!855:855,TimeSeries!$1:$1,"&lt;="&amp;D$3,TimeSeries!$1:$1,"&gt;="&amp;D$2)</f>
        <v>122.3</v>
      </c>
      <c r="E857" s="5">
        <f>AVERAGEIFS(TimeSeries!855:855,TimeSeries!$1:$1,"&lt;="&amp;E$3,TimeSeries!$1:$1,"&gt;="&amp;E$2)</f>
        <v>124.45</v>
      </c>
      <c r="F857" s="5">
        <f>AVERAGEIFS(TimeSeries!855:855,TimeSeries!$1:$1,"&lt;="&amp;F$3,TimeSeries!$1:$1,"&gt;="&amp;F$2)</f>
        <v>130.44999999999999</v>
      </c>
      <c r="G857" s="5">
        <f>AVERAGEIFS(TimeSeries!855:855,TimeSeries!$1:$1,"&lt;="&amp;G$3,TimeSeries!$1:$1,"&gt;="&amp;G$2)</f>
        <v>127.6</v>
      </c>
      <c r="H857" s="5">
        <f>AVERAGEIFS(TimeSeries!855:855,TimeSeries!$1:$1,"&lt;="&amp;H$3,TimeSeries!$1:$1,"&gt;="&amp;H$2)</f>
        <v>115.1</v>
      </c>
      <c r="I857" s="5">
        <f>AVERAGEIFS(TimeSeries!855:855,TimeSeries!$1:$1,"&lt;="&amp;I$3,TimeSeries!$1:$1,"&gt;="&amp;I$2)</f>
        <v>111.55</v>
      </c>
      <c r="J857" s="5">
        <f>AVERAGEIFS(TimeSeries!855:855,TimeSeries!$1:$1,"&lt;="&amp;J$3,TimeSeries!$1:$1,"&gt;="&amp;J$2)</f>
        <v>113.1</v>
      </c>
      <c r="K857" s="5">
        <f>+TimeSeries!I855</f>
        <v>120.47499999999999</v>
      </c>
      <c r="M857">
        <f>+INDEX(TimeSeries!$A:$ZZ,'TimeSeries - Formatted'!$B857+1,'TimeSeries - Formatted'!K$1)</f>
        <v>30</v>
      </c>
      <c r="O857" s="1">
        <f t="shared" si="145"/>
        <v>-0.16748768472906406</v>
      </c>
      <c r="P857" s="1">
        <f t="shared" si="146"/>
        <v>-0.16146726088447039</v>
      </c>
      <c r="Q857" s="1">
        <f t="shared" si="147"/>
        <v>-0.15883744508279818</v>
      </c>
      <c r="R857" s="1">
        <f t="shared" si="148"/>
        <v>-0.11529331976941337</v>
      </c>
      <c r="S857" s="1">
        <f t="shared" si="149"/>
        <v>-9.1168091168091214E-2</v>
      </c>
      <c r="T857" s="1">
        <f t="shared" si="150"/>
        <v>-0.14040328603435404</v>
      </c>
      <c r="U857" s="1">
        <f t="shared" si="151"/>
        <v>-0.16877794336810725</v>
      </c>
      <c r="V857" s="1">
        <f t="shared" si="152"/>
        <v>-0.1584821428571429</v>
      </c>
      <c r="X857" s="2">
        <f ca="1">1*(IFERROR(MAX(OFFSET(O$1,MATCH($M857,$M:$M,0)-1,0,ROW()-MATCH($M857,$M:$M,0))),0)&gt;0)</f>
        <v>0</v>
      </c>
      <c r="Y857" s="2">
        <f ca="1">1*(IFERROR(MAX(OFFSET(P$1,MATCH($M857,$M:$M,0)-1,0,ROW()-MATCH($M857,$M:$M,0))),0)&gt;0)</f>
        <v>0</v>
      </c>
      <c r="Z857" s="2">
        <f ca="1">1*(IFERROR(MAX(OFFSET(Q$1,MATCH($M857,$M:$M,0)-1,0,ROW()-MATCH($M857,$M:$M,0))),0)&gt;0)</f>
        <v>0</v>
      </c>
      <c r="AA857" s="2">
        <f ca="1">1*(IFERROR(MAX(OFFSET(R$1,MATCH($M857,$M:$M,0)-1,0,ROW()-MATCH($M857,$M:$M,0))),0)&gt;0)</f>
        <v>0</v>
      </c>
      <c r="AB857" s="2">
        <f ca="1">1*(IFERROR(MAX(OFFSET(S$1,MATCH($M857,$M:$M,0)-1,0,ROW()-MATCH($M857,$M:$M,0))),0)&gt;0)</f>
        <v>0</v>
      </c>
      <c r="AC857" s="2">
        <f ca="1">1*(IFERROR(MAX(OFFSET(T$1,MATCH($M857,$M:$M,0)-1,0,ROW()-MATCH($M857,$M:$M,0))),0)&gt;0)</f>
        <v>0</v>
      </c>
      <c r="AD857" s="2">
        <f ca="1">1*(IFERROR(MAX(OFFSET(U$1,MATCH($M857,$M:$M,0)-1,0,ROW()-MATCH($M857,$M:$M,0))),0)&gt;0)</f>
        <v>0</v>
      </c>
      <c r="AE857" s="2">
        <f ca="1">1*(IFERROR(MAX(OFFSET(V$1,MATCH($M857,$M:$M,0)-1,0,ROW()-MATCH($M857,$M:$M,0))),0)&gt;0)</f>
        <v>0</v>
      </c>
      <c r="AG857">
        <f ca="1">+IF(COUNTIFS(AG$4:AG856,1,$M$4:$M856,$M857)=1,0,IF(O857*X857&lt;$AI$1,1,0))</f>
        <v>0</v>
      </c>
      <c r="AH857">
        <f ca="1">+IF(COUNTIFS(AH$4:AH856,1,$M$4:$M856,$M857)=1,0,IF(P857*Y857&lt;$AI$1,1,0))</f>
        <v>0</v>
      </c>
      <c r="AI857">
        <f ca="1">+IF(COUNTIFS(AI$4:AI856,1,$M$4:$M856,$M857)=1,0,IF(Q857*Z857&lt;$AI$1,1,0))</f>
        <v>0</v>
      </c>
      <c r="AJ857">
        <f ca="1">+IF(COUNTIFS(AJ$4:AJ856,1,$M$4:$M856,$M857)=1,0,IF(R857*AA857&lt;$AI$1,1,0))</f>
        <v>0</v>
      </c>
      <c r="AK857">
        <f ca="1">+IF(COUNTIFS(AK$4:AK856,1,$M$4:$M856,$M857)=1,0,IF(S857*AB857&lt;$AI$1,1,0))</f>
        <v>0</v>
      </c>
      <c r="AL857">
        <f ca="1">+IF(COUNTIFS(AL$4:AL856,1,$M$4:$M856,$M857)=1,0,IF(T857*AC857&lt;$AI$1,1,0))</f>
        <v>0</v>
      </c>
      <c r="AM857">
        <f ca="1">+IF(COUNTIFS(AM$4:AM856,1,$M$4:$M856,$M857)=1,0,IF(U857*AD857&lt;$AI$1,1,0))</f>
        <v>0</v>
      </c>
      <c r="AN857">
        <f ca="1">+IF(COUNTIFS(AN$4:AN856,1,$M$4:$M856,$M857)=1,0,IF(V857*AE857&lt;$AI$1,1,0))</f>
        <v>0</v>
      </c>
      <c r="AO857">
        <f t="shared" ca="1" si="143"/>
        <v>0</v>
      </c>
      <c r="AQ857">
        <f ca="1">1*(COUNTIFS($M$4:$M856,M857,AO$4:AO856,1)&gt;0)</f>
        <v>0</v>
      </c>
      <c r="AR857" t="str">
        <f ca="1">+IF($AQ857=1,"",IFERROR(AVERAGEIFS($AG$3:$AN$3,$AG857:$AN857,1),""))</f>
        <v/>
      </c>
    </row>
    <row r="858" spans="2:44" x14ac:dyDescent="0.25">
      <c r="B858">
        <f t="shared" si="144"/>
        <v>855</v>
      </c>
      <c r="C858" s="5">
        <f>AVERAGEIFS(TimeSeries!856:856,TimeSeries!$1:$1,"&lt;="&amp;C$3,TimeSeries!$1:$1,"&gt;="&amp;C$2)</f>
        <v>120.75</v>
      </c>
      <c r="D858" s="5">
        <f>AVERAGEIFS(TimeSeries!856:856,TimeSeries!$1:$1,"&lt;="&amp;D$3,TimeSeries!$1:$1,"&gt;="&amp;D$2)</f>
        <v>124.75</v>
      </c>
      <c r="E858" s="5">
        <f>AVERAGEIFS(TimeSeries!856:856,TimeSeries!$1:$1,"&lt;="&amp;E$3,TimeSeries!$1:$1,"&gt;="&amp;E$2)</f>
        <v>126.85</v>
      </c>
      <c r="F858" s="5">
        <f>AVERAGEIFS(TimeSeries!856:856,TimeSeries!$1:$1,"&lt;="&amp;F$3,TimeSeries!$1:$1,"&gt;="&amp;F$2)</f>
        <v>131.85</v>
      </c>
      <c r="G858" s="5">
        <f>AVERAGEIFS(TimeSeries!856:856,TimeSeries!$1:$1,"&lt;="&amp;G$3,TimeSeries!$1:$1,"&gt;="&amp;G$2)</f>
        <v>127.6</v>
      </c>
      <c r="H858" s="5">
        <f>AVERAGEIFS(TimeSeries!856:856,TimeSeries!$1:$1,"&lt;="&amp;H$3,TimeSeries!$1:$1,"&gt;="&amp;H$2)</f>
        <v>116.1</v>
      </c>
      <c r="I858" s="5">
        <f>AVERAGEIFS(TimeSeries!856:856,TimeSeries!$1:$1,"&lt;="&amp;I$3,TimeSeries!$1:$1,"&gt;="&amp;I$2)</f>
        <v>112.55</v>
      </c>
      <c r="J858" s="5">
        <f>AVERAGEIFS(TimeSeries!856:856,TimeSeries!$1:$1,"&lt;="&amp;J$3,TimeSeries!$1:$1,"&gt;="&amp;J$2)</f>
        <v>113.1</v>
      </c>
      <c r="K858" s="5">
        <f>+TimeSeries!I856</f>
        <v>121.9375</v>
      </c>
      <c r="M858">
        <f>+INDEX(TimeSeries!$A:$ZZ,'TimeSeries - Formatted'!$B858+1,'TimeSeries - Formatted'!K$1)</f>
        <v>30</v>
      </c>
      <c r="O858" s="1">
        <f t="shared" si="145"/>
        <v>-0.15024630541871919</v>
      </c>
      <c r="P858" s="1">
        <f t="shared" si="146"/>
        <v>-0.11587526576895812</v>
      </c>
      <c r="Q858" s="1">
        <f t="shared" si="147"/>
        <v>-0.10099220411055987</v>
      </c>
      <c r="R858" s="1">
        <f t="shared" si="148"/>
        <v>-5.5515759312320889E-2</v>
      </c>
      <c r="S858" s="1">
        <f t="shared" si="149"/>
        <v>-2.1847451130701412E-2</v>
      </c>
      <c r="T858" s="1">
        <f t="shared" si="150"/>
        <v>-0.10657945363601384</v>
      </c>
      <c r="U858" s="1">
        <f t="shared" si="151"/>
        <v>-0.16132637853949328</v>
      </c>
      <c r="V858" s="1">
        <f t="shared" si="152"/>
        <v>-0.1584821428571429</v>
      </c>
      <c r="X858" s="2">
        <f ca="1">1*(IFERROR(MAX(OFFSET(O$1,MATCH($M858,$M:$M,0)-1,0,ROW()-MATCH($M858,$M:$M,0))),0)&gt;0)</f>
        <v>0</v>
      </c>
      <c r="Y858" s="2">
        <f ca="1">1*(IFERROR(MAX(OFFSET(P$1,MATCH($M858,$M:$M,0)-1,0,ROW()-MATCH($M858,$M:$M,0))),0)&gt;0)</f>
        <v>0</v>
      </c>
      <c r="Z858" s="2">
        <f ca="1">1*(IFERROR(MAX(OFFSET(Q$1,MATCH($M858,$M:$M,0)-1,0,ROW()-MATCH($M858,$M:$M,0))),0)&gt;0)</f>
        <v>0</v>
      </c>
      <c r="AA858" s="2">
        <f ca="1">1*(IFERROR(MAX(OFFSET(R$1,MATCH($M858,$M:$M,0)-1,0,ROW()-MATCH($M858,$M:$M,0))),0)&gt;0)</f>
        <v>0</v>
      </c>
      <c r="AB858" s="2">
        <f ca="1">1*(IFERROR(MAX(OFFSET(S$1,MATCH($M858,$M:$M,0)-1,0,ROW()-MATCH($M858,$M:$M,0))),0)&gt;0)</f>
        <v>0</v>
      </c>
      <c r="AC858" s="2">
        <f ca="1">1*(IFERROR(MAX(OFFSET(T$1,MATCH($M858,$M:$M,0)-1,0,ROW()-MATCH($M858,$M:$M,0))),0)&gt;0)</f>
        <v>0</v>
      </c>
      <c r="AD858" s="2">
        <f ca="1">1*(IFERROR(MAX(OFFSET(U$1,MATCH($M858,$M:$M,0)-1,0,ROW()-MATCH($M858,$M:$M,0))),0)&gt;0)</f>
        <v>0</v>
      </c>
      <c r="AE858" s="2">
        <f ca="1">1*(IFERROR(MAX(OFFSET(V$1,MATCH($M858,$M:$M,0)-1,0,ROW()-MATCH($M858,$M:$M,0))),0)&gt;0)</f>
        <v>0</v>
      </c>
      <c r="AG858">
        <f ca="1">+IF(COUNTIFS(AG$4:AG857,1,$M$4:$M857,$M858)=1,0,IF(O858*X858&lt;$AI$1,1,0))</f>
        <v>0</v>
      </c>
      <c r="AH858">
        <f ca="1">+IF(COUNTIFS(AH$4:AH857,1,$M$4:$M857,$M858)=1,0,IF(P858*Y858&lt;$AI$1,1,0))</f>
        <v>0</v>
      </c>
      <c r="AI858">
        <f ca="1">+IF(COUNTIFS(AI$4:AI857,1,$M$4:$M857,$M858)=1,0,IF(Q858*Z858&lt;$AI$1,1,0))</f>
        <v>0</v>
      </c>
      <c r="AJ858">
        <f ca="1">+IF(COUNTIFS(AJ$4:AJ857,1,$M$4:$M857,$M858)=1,0,IF(R858*AA858&lt;$AI$1,1,0))</f>
        <v>0</v>
      </c>
      <c r="AK858">
        <f ca="1">+IF(COUNTIFS(AK$4:AK857,1,$M$4:$M857,$M858)=1,0,IF(S858*AB858&lt;$AI$1,1,0))</f>
        <v>0</v>
      </c>
      <c r="AL858">
        <f ca="1">+IF(COUNTIFS(AL$4:AL857,1,$M$4:$M857,$M858)=1,0,IF(T858*AC858&lt;$AI$1,1,0))</f>
        <v>0</v>
      </c>
      <c r="AM858">
        <f ca="1">+IF(COUNTIFS(AM$4:AM857,1,$M$4:$M857,$M858)=1,0,IF(U858*AD858&lt;$AI$1,1,0))</f>
        <v>0</v>
      </c>
      <c r="AN858">
        <f ca="1">+IF(COUNTIFS(AN$4:AN857,1,$M$4:$M857,$M858)=1,0,IF(V858*AE858&lt;$AI$1,1,0))</f>
        <v>0</v>
      </c>
      <c r="AO858">
        <f t="shared" ca="1" si="143"/>
        <v>0</v>
      </c>
      <c r="AQ858">
        <f ca="1">1*(COUNTIFS($M$4:$M857,M858,AO$4:AO857,1)&gt;0)</f>
        <v>0</v>
      </c>
      <c r="AR858" t="str">
        <f ca="1">+IF($AQ858=1,"",IFERROR(AVERAGEIFS($AG$3:$AN$3,$AG858:$AN858,1),""))</f>
        <v/>
      </c>
    </row>
    <row r="859" spans="2:44" x14ac:dyDescent="0.25">
      <c r="B859">
        <f t="shared" si="144"/>
        <v>856</v>
      </c>
      <c r="C859" s="5">
        <f>AVERAGEIFS(TimeSeries!857:857,TimeSeries!$1:$1,"&lt;="&amp;C$3,TimeSeries!$1:$1,"&gt;="&amp;C$2)</f>
        <v>123.65</v>
      </c>
      <c r="D859" s="5">
        <f>AVERAGEIFS(TimeSeries!857:857,TimeSeries!$1:$1,"&lt;="&amp;D$3,TimeSeries!$1:$1,"&gt;="&amp;D$2)</f>
        <v>127.65</v>
      </c>
      <c r="E859" s="5">
        <f>AVERAGEIFS(TimeSeries!857:857,TimeSeries!$1:$1,"&lt;="&amp;E$3,TimeSeries!$1:$1,"&gt;="&amp;E$2)</f>
        <v>129.05000000000001</v>
      </c>
      <c r="F859" s="5">
        <f>AVERAGEIFS(TimeSeries!857:857,TimeSeries!$1:$1,"&lt;="&amp;F$3,TimeSeries!$1:$1,"&gt;="&amp;F$2)</f>
        <v>132.55000000000001</v>
      </c>
      <c r="G859" s="5">
        <f>AVERAGEIFS(TimeSeries!857:857,TimeSeries!$1:$1,"&lt;="&amp;G$3,TimeSeries!$1:$1,"&gt;="&amp;G$2)</f>
        <v>129</v>
      </c>
      <c r="H859" s="5">
        <f>AVERAGEIFS(TimeSeries!857:857,TimeSeries!$1:$1,"&lt;="&amp;H$3,TimeSeries!$1:$1,"&gt;="&amp;H$2)</f>
        <v>119</v>
      </c>
      <c r="I859" s="5">
        <f>AVERAGEIFS(TimeSeries!857:857,TimeSeries!$1:$1,"&lt;="&amp;I$3,TimeSeries!$1:$1,"&gt;="&amp;I$2)</f>
        <v>117.6</v>
      </c>
      <c r="J859" s="5">
        <f>AVERAGEIFS(TimeSeries!857:857,TimeSeries!$1:$1,"&lt;="&amp;J$3,TimeSeries!$1:$1,"&gt;="&amp;J$2)</f>
        <v>120.2</v>
      </c>
      <c r="K859" s="5">
        <f>+TimeSeries!I857</f>
        <v>124.825</v>
      </c>
      <c r="M859">
        <f>+INDEX(TimeSeries!$A:$ZZ,'TimeSeries - Formatted'!$B859+1,'TimeSeries - Formatted'!K$1)</f>
        <v>30</v>
      </c>
      <c r="O859" s="1">
        <f t="shared" si="145"/>
        <v>-8.5428994082840104E-2</v>
      </c>
      <c r="P859" s="1">
        <f t="shared" si="146"/>
        <v>-2.705792682926822E-2</v>
      </c>
      <c r="Q859" s="1">
        <f t="shared" si="147"/>
        <v>-1.6387195121951081E-2</v>
      </c>
      <c r="R859" s="1">
        <f t="shared" si="148"/>
        <v>5.3090633295411749E-3</v>
      </c>
      <c r="S859" s="1">
        <f t="shared" si="149"/>
        <v>1.0971786833855912E-2</v>
      </c>
      <c r="T859" s="1">
        <f t="shared" si="150"/>
        <v>-2.9363784665579096E-2</v>
      </c>
      <c r="U859" s="1">
        <f t="shared" si="151"/>
        <v>-7.2920772566022918E-2</v>
      </c>
      <c r="V859" s="1">
        <f t="shared" si="152"/>
        <v>-6.6045066045065992E-2</v>
      </c>
      <c r="X859" s="2">
        <f ca="1">1*(IFERROR(MAX(OFFSET(O$1,MATCH($M859,$M:$M,0)-1,0,ROW()-MATCH($M859,$M:$M,0))),0)&gt;0)</f>
        <v>0</v>
      </c>
      <c r="Y859" s="2">
        <f ca="1">1*(IFERROR(MAX(OFFSET(P$1,MATCH($M859,$M:$M,0)-1,0,ROW()-MATCH($M859,$M:$M,0))),0)&gt;0)</f>
        <v>0</v>
      </c>
      <c r="Z859" s="2">
        <f ca="1">1*(IFERROR(MAX(OFFSET(Q$1,MATCH($M859,$M:$M,0)-1,0,ROW()-MATCH($M859,$M:$M,0))),0)&gt;0)</f>
        <v>0</v>
      </c>
      <c r="AA859" s="2">
        <f ca="1">1*(IFERROR(MAX(OFFSET(R$1,MATCH($M859,$M:$M,0)-1,0,ROW()-MATCH($M859,$M:$M,0))),0)&gt;0)</f>
        <v>0</v>
      </c>
      <c r="AB859" s="2">
        <f ca="1">1*(IFERROR(MAX(OFFSET(S$1,MATCH($M859,$M:$M,0)-1,0,ROW()-MATCH($M859,$M:$M,0))),0)&gt;0)</f>
        <v>0</v>
      </c>
      <c r="AC859" s="2">
        <f ca="1">1*(IFERROR(MAX(OFFSET(T$1,MATCH($M859,$M:$M,0)-1,0,ROW()-MATCH($M859,$M:$M,0))),0)&gt;0)</f>
        <v>0</v>
      </c>
      <c r="AD859" s="2">
        <f ca="1">1*(IFERROR(MAX(OFFSET(U$1,MATCH($M859,$M:$M,0)-1,0,ROW()-MATCH($M859,$M:$M,0))),0)&gt;0)</f>
        <v>0</v>
      </c>
      <c r="AE859" s="2">
        <f ca="1">1*(IFERROR(MAX(OFFSET(V$1,MATCH($M859,$M:$M,0)-1,0,ROW()-MATCH($M859,$M:$M,0))),0)&gt;0)</f>
        <v>0</v>
      </c>
      <c r="AG859">
        <f ca="1">+IF(COUNTIFS(AG$4:AG858,1,$M$4:$M858,$M859)=1,0,IF(O859*X859&lt;$AI$1,1,0))</f>
        <v>0</v>
      </c>
      <c r="AH859">
        <f ca="1">+IF(COUNTIFS(AH$4:AH858,1,$M$4:$M858,$M859)=1,0,IF(P859*Y859&lt;$AI$1,1,0))</f>
        <v>0</v>
      </c>
      <c r="AI859">
        <f ca="1">+IF(COUNTIFS(AI$4:AI858,1,$M$4:$M858,$M859)=1,0,IF(Q859*Z859&lt;$AI$1,1,0))</f>
        <v>0</v>
      </c>
      <c r="AJ859">
        <f ca="1">+IF(COUNTIFS(AJ$4:AJ858,1,$M$4:$M858,$M859)=1,0,IF(R859*AA859&lt;$AI$1,1,0))</f>
        <v>0</v>
      </c>
      <c r="AK859">
        <f ca="1">+IF(COUNTIFS(AK$4:AK858,1,$M$4:$M858,$M859)=1,0,IF(S859*AB859&lt;$AI$1,1,0))</f>
        <v>0</v>
      </c>
      <c r="AL859">
        <f ca="1">+IF(COUNTIFS(AL$4:AL858,1,$M$4:$M858,$M859)=1,0,IF(T859*AC859&lt;$AI$1,1,0))</f>
        <v>0</v>
      </c>
      <c r="AM859">
        <f ca="1">+IF(COUNTIFS(AM$4:AM858,1,$M$4:$M858,$M859)=1,0,IF(U859*AD859&lt;$AI$1,1,0))</f>
        <v>0</v>
      </c>
      <c r="AN859">
        <f ca="1">+IF(COUNTIFS(AN$4:AN858,1,$M$4:$M858,$M859)=1,0,IF(V859*AE859&lt;$AI$1,1,0))</f>
        <v>0</v>
      </c>
      <c r="AO859">
        <f t="shared" ca="1" si="143"/>
        <v>0</v>
      </c>
      <c r="AQ859">
        <f ca="1">1*(COUNTIFS($M$4:$M858,M859,AO$4:AO858,1)&gt;0)</f>
        <v>0</v>
      </c>
      <c r="AR859" t="str">
        <f ca="1">+IF($AQ859=1,"",IFERROR(AVERAGEIFS($AG$3:$AN$3,$AG859:$AN859,1),""))</f>
        <v/>
      </c>
    </row>
    <row r="860" spans="2:44" x14ac:dyDescent="0.25">
      <c r="B860">
        <f t="shared" si="144"/>
        <v>857</v>
      </c>
      <c r="C860" s="5">
        <f>AVERAGEIFS(TimeSeries!858:858,TimeSeries!$1:$1,"&lt;="&amp;C$3,TimeSeries!$1:$1,"&gt;="&amp;C$2)</f>
        <v>126.55</v>
      </c>
      <c r="D860" s="5">
        <f>AVERAGEIFS(TimeSeries!858:858,TimeSeries!$1:$1,"&lt;="&amp;D$3,TimeSeries!$1:$1,"&gt;="&amp;D$2)</f>
        <v>130.05000000000001</v>
      </c>
      <c r="E860" s="5">
        <f>AVERAGEIFS(TimeSeries!858:858,TimeSeries!$1:$1,"&lt;="&amp;E$3,TimeSeries!$1:$1,"&gt;="&amp;E$2)</f>
        <v>131.44999999999999</v>
      </c>
      <c r="F860" s="5">
        <f>AVERAGEIFS(TimeSeries!858:858,TimeSeries!$1:$1,"&lt;="&amp;F$3,TimeSeries!$1:$1,"&gt;="&amp;F$2)</f>
        <v>133.94999999999999</v>
      </c>
      <c r="G860" s="5">
        <f>AVERAGEIFS(TimeSeries!858:858,TimeSeries!$1:$1,"&lt;="&amp;G$3,TimeSeries!$1:$1,"&gt;="&amp;G$2)</f>
        <v>130.44999999999999</v>
      </c>
      <c r="H860" s="5">
        <f>AVERAGEIFS(TimeSeries!858:858,TimeSeries!$1:$1,"&lt;="&amp;H$3,TimeSeries!$1:$1,"&gt;="&amp;H$2)</f>
        <v>121.45</v>
      </c>
      <c r="I860" s="5">
        <f>AVERAGEIFS(TimeSeries!858:858,TimeSeries!$1:$1,"&lt;="&amp;I$3,TimeSeries!$1:$1,"&gt;="&amp;I$2)</f>
        <v>118.6</v>
      </c>
      <c r="J860" s="5">
        <f>AVERAGEIFS(TimeSeries!858:858,TimeSeries!$1:$1,"&lt;="&amp;J$3,TimeSeries!$1:$1,"&gt;="&amp;J$2)</f>
        <v>120.2</v>
      </c>
      <c r="K860" s="5">
        <f>+TimeSeries!I858</f>
        <v>126.76249999999999</v>
      </c>
      <c r="M860">
        <f>+INDEX(TimeSeries!$A:$ZZ,'TimeSeries - Formatted'!$B860+1,'TimeSeries - Formatted'!K$1)</f>
        <v>30</v>
      </c>
      <c r="O860" s="1">
        <f t="shared" si="145"/>
        <v>1.6465863453815288E-2</v>
      </c>
      <c r="P860" s="1">
        <f t="shared" si="146"/>
        <v>1.8801410105757865E-2</v>
      </c>
      <c r="Q860" s="1">
        <f t="shared" si="147"/>
        <v>1.8597442851607804E-2</v>
      </c>
      <c r="R860" s="1">
        <f t="shared" si="148"/>
        <v>1.0562052055827831E-2</v>
      </c>
      <c r="S860" s="1">
        <f t="shared" si="149"/>
        <v>1.1240310077519355E-2</v>
      </c>
      <c r="T860" s="1">
        <f t="shared" si="150"/>
        <v>2.0588235294117574E-2</v>
      </c>
      <c r="U860" s="1">
        <f t="shared" si="151"/>
        <v>8.5034013605442826E-3</v>
      </c>
      <c r="V860" s="1">
        <f t="shared" si="152"/>
        <v>-1.1513157894736725E-2</v>
      </c>
      <c r="X860" s="2">
        <f ca="1">1*(IFERROR(MAX(OFFSET(O$1,MATCH($M860,$M:$M,0)-1,0,ROW()-MATCH($M860,$M:$M,0))),0)&gt;0)</f>
        <v>0</v>
      </c>
      <c r="Y860" s="2">
        <f ca="1">1*(IFERROR(MAX(OFFSET(P$1,MATCH($M860,$M:$M,0)-1,0,ROW()-MATCH($M860,$M:$M,0))),0)&gt;0)</f>
        <v>0</v>
      </c>
      <c r="Z860" s="2">
        <f ca="1">1*(IFERROR(MAX(OFFSET(Q$1,MATCH($M860,$M:$M,0)-1,0,ROW()-MATCH($M860,$M:$M,0))),0)&gt;0)</f>
        <v>0</v>
      </c>
      <c r="AA860" s="2">
        <f ca="1">1*(IFERROR(MAX(OFFSET(R$1,MATCH($M860,$M:$M,0)-1,0,ROW()-MATCH($M860,$M:$M,0))),0)&gt;0)</f>
        <v>1</v>
      </c>
      <c r="AB860" s="2">
        <f ca="1">1*(IFERROR(MAX(OFFSET(S$1,MATCH($M860,$M:$M,0)-1,0,ROW()-MATCH($M860,$M:$M,0))),0)&gt;0)</f>
        <v>1</v>
      </c>
      <c r="AC860" s="2">
        <f ca="1">1*(IFERROR(MAX(OFFSET(T$1,MATCH($M860,$M:$M,0)-1,0,ROW()-MATCH($M860,$M:$M,0))),0)&gt;0)</f>
        <v>0</v>
      </c>
      <c r="AD860" s="2">
        <f ca="1">1*(IFERROR(MAX(OFFSET(U$1,MATCH($M860,$M:$M,0)-1,0,ROW()-MATCH($M860,$M:$M,0))),0)&gt;0)</f>
        <v>0</v>
      </c>
      <c r="AE860" s="2">
        <f ca="1">1*(IFERROR(MAX(OFFSET(V$1,MATCH($M860,$M:$M,0)-1,0,ROW()-MATCH($M860,$M:$M,0))),0)&gt;0)</f>
        <v>0</v>
      </c>
      <c r="AG860">
        <f ca="1">+IF(COUNTIFS(AG$4:AG859,1,$M$4:$M859,$M860)=1,0,IF(O860*X860&lt;$AI$1,1,0))</f>
        <v>0</v>
      </c>
      <c r="AH860">
        <f ca="1">+IF(COUNTIFS(AH$4:AH859,1,$M$4:$M859,$M860)=1,0,IF(P860*Y860&lt;$AI$1,1,0))</f>
        <v>0</v>
      </c>
      <c r="AI860">
        <f ca="1">+IF(COUNTIFS(AI$4:AI859,1,$M$4:$M859,$M860)=1,0,IF(Q860*Z860&lt;$AI$1,1,0))</f>
        <v>0</v>
      </c>
      <c r="AJ860">
        <f ca="1">+IF(COUNTIFS(AJ$4:AJ859,1,$M$4:$M859,$M860)=1,0,IF(R860*AA860&lt;$AI$1,1,0))</f>
        <v>0</v>
      </c>
      <c r="AK860">
        <f ca="1">+IF(COUNTIFS(AK$4:AK859,1,$M$4:$M859,$M860)=1,0,IF(S860*AB860&lt;$AI$1,1,0))</f>
        <v>0</v>
      </c>
      <c r="AL860">
        <f ca="1">+IF(COUNTIFS(AL$4:AL859,1,$M$4:$M859,$M860)=1,0,IF(T860*AC860&lt;$AI$1,1,0))</f>
        <v>0</v>
      </c>
      <c r="AM860">
        <f ca="1">+IF(COUNTIFS(AM$4:AM859,1,$M$4:$M859,$M860)=1,0,IF(U860*AD860&lt;$AI$1,1,0))</f>
        <v>0</v>
      </c>
      <c r="AN860">
        <f ca="1">+IF(COUNTIFS(AN$4:AN859,1,$M$4:$M859,$M860)=1,0,IF(V860*AE860&lt;$AI$1,1,0))</f>
        <v>0</v>
      </c>
      <c r="AO860">
        <f t="shared" ca="1" si="143"/>
        <v>0</v>
      </c>
      <c r="AQ860">
        <f ca="1">1*(COUNTIFS($M$4:$M859,M860,AO$4:AO859,1)&gt;0)</f>
        <v>0</v>
      </c>
      <c r="AR860" t="str">
        <f ca="1">+IF($AQ860=1,"",IFERROR(AVERAGEIFS($AG$3:$AN$3,$AG860:$AN860,1),""))</f>
        <v/>
      </c>
    </row>
    <row r="861" spans="2:44" x14ac:dyDescent="0.25">
      <c r="B861">
        <f t="shared" si="144"/>
        <v>858</v>
      </c>
      <c r="C861" s="5">
        <f>AVERAGEIFS(TimeSeries!859:859,TimeSeries!$1:$1,"&lt;="&amp;C$3,TimeSeries!$1:$1,"&gt;="&amp;C$2)</f>
        <v>129.44999999999999</v>
      </c>
      <c r="D861" s="5">
        <f>AVERAGEIFS(TimeSeries!859:859,TimeSeries!$1:$1,"&lt;="&amp;D$3,TimeSeries!$1:$1,"&gt;="&amp;D$2)</f>
        <v>131.94999999999999</v>
      </c>
      <c r="E861" s="5">
        <f>AVERAGEIFS(TimeSeries!859:859,TimeSeries!$1:$1,"&lt;="&amp;E$3,TimeSeries!$1:$1,"&gt;="&amp;E$2)</f>
        <v>132.69999999999999</v>
      </c>
      <c r="F861" s="5">
        <f>AVERAGEIFS(TimeSeries!859:859,TimeSeries!$1:$1,"&lt;="&amp;F$3,TimeSeries!$1:$1,"&gt;="&amp;F$2)</f>
        <v>135.69999999999999</v>
      </c>
      <c r="G861" s="5">
        <f>AVERAGEIFS(TimeSeries!859:859,TimeSeries!$1:$1,"&lt;="&amp;G$3,TimeSeries!$1:$1,"&gt;="&amp;G$2)</f>
        <v>132.15</v>
      </c>
      <c r="H861" s="5">
        <f>AVERAGEIFS(TimeSeries!859:859,TimeSeries!$1:$1,"&lt;="&amp;H$3,TimeSeries!$1:$1,"&gt;="&amp;H$2)</f>
        <v>123.65</v>
      </c>
      <c r="I861" s="5">
        <f>AVERAGEIFS(TimeSeries!859:859,TimeSeries!$1:$1,"&lt;="&amp;I$3,TimeSeries!$1:$1,"&gt;="&amp;I$2)</f>
        <v>120.1</v>
      </c>
      <c r="J861" s="5">
        <f>AVERAGEIFS(TimeSeries!859:859,TimeSeries!$1:$1,"&lt;="&amp;J$3,TimeSeries!$1:$1,"&gt;="&amp;J$2)</f>
        <v>120.2</v>
      </c>
      <c r="K861" s="5">
        <f>+TimeSeries!I859</f>
        <v>128.6</v>
      </c>
      <c r="M861">
        <f>+INDEX(TimeSeries!$A:$ZZ,'TimeSeries - Formatted'!$B861+1,'TimeSeries - Formatted'!K$1)</f>
        <v>30</v>
      </c>
      <c r="O861" s="1">
        <f t="shared" si="145"/>
        <v>2.2915843540102676E-2</v>
      </c>
      <c r="P861" s="1">
        <f t="shared" si="146"/>
        <v>1.4609765474817182E-2</v>
      </c>
      <c r="Q861" s="1">
        <f t="shared" si="147"/>
        <v>9.5093191327499937E-3</v>
      </c>
      <c r="R861" s="1">
        <f t="shared" si="148"/>
        <v>1.3064576334453237E-2</v>
      </c>
      <c r="S861" s="1">
        <f t="shared" si="149"/>
        <v>1.3031812955155431E-2</v>
      </c>
      <c r="T861" s="1">
        <f t="shared" si="150"/>
        <v>1.8114450391107484E-2</v>
      </c>
      <c r="U861" s="1">
        <f t="shared" si="151"/>
        <v>1.2647554806070938E-2</v>
      </c>
      <c r="V861" s="1">
        <f t="shared" si="152"/>
        <v>0</v>
      </c>
      <c r="X861" s="2">
        <f ca="1">1*(IFERROR(MAX(OFFSET(O$1,MATCH($M861,$M:$M,0)-1,0,ROW()-MATCH($M861,$M:$M,0))),0)&gt;0)</f>
        <v>1</v>
      </c>
      <c r="Y861" s="2">
        <f ca="1">1*(IFERROR(MAX(OFFSET(P$1,MATCH($M861,$M:$M,0)-1,0,ROW()-MATCH($M861,$M:$M,0))),0)&gt;0)</f>
        <v>1</v>
      </c>
      <c r="Z861" s="2">
        <f ca="1">1*(IFERROR(MAX(OFFSET(Q$1,MATCH($M861,$M:$M,0)-1,0,ROW()-MATCH($M861,$M:$M,0))),0)&gt;0)</f>
        <v>1</v>
      </c>
      <c r="AA861" s="2">
        <f ca="1">1*(IFERROR(MAX(OFFSET(R$1,MATCH($M861,$M:$M,0)-1,0,ROW()-MATCH($M861,$M:$M,0))),0)&gt;0)</f>
        <v>1</v>
      </c>
      <c r="AB861" s="2">
        <f ca="1">1*(IFERROR(MAX(OFFSET(S$1,MATCH($M861,$M:$M,0)-1,0,ROW()-MATCH($M861,$M:$M,0))),0)&gt;0)</f>
        <v>1</v>
      </c>
      <c r="AC861" s="2">
        <f ca="1">1*(IFERROR(MAX(OFFSET(T$1,MATCH($M861,$M:$M,0)-1,0,ROW()-MATCH($M861,$M:$M,0))),0)&gt;0)</f>
        <v>1</v>
      </c>
      <c r="AD861" s="2">
        <f ca="1">1*(IFERROR(MAX(OFFSET(U$1,MATCH($M861,$M:$M,0)-1,0,ROW()-MATCH($M861,$M:$M,0))),0)&gt;0)</f>
        <v>1</v>
      </c>
      <c r="AE861" s="2">
        <f ca="1">1*(IFERROR(MAX(OFFSET(V$1,MATCH($M861,$M:$M,0)-1,0,ROW()-MATCH($M861,$M:$M,0))),0)&gt;0)</f>
        <v>0</v>
      </c>
      <c r="AG861">
        <f ca="1">+IF(COUNTIFS(AG$4:AG860,1,$M$4:$M860,$M861)=1,0,IF(O861*X861&lt;$AI$1,1,0))</f>
        <v>0</v>
      </c>
      <c r="AH861">
        <f ca="1">+IF(COUNTIFS(AH$4:AH860,1,$M$4:$M860,$M861)=1,0,IF(P861*Y861&lt;$AI$1,1,0))</f>
        <v>0</v>
      </c>
      <c r="AI861">
        <f ca="1">+IF(COUNTIFS(AI$4:AI860,1,$M$4:$M860,$M861)=1,0,IF(Q861*Z861&lt;$AI$1,1,0))</f>
        <v>0</v>
      </c>
      <c r="AJ861">
        <f ca="1">+IF(COUNTIFS(AJ$4:AJ860,1,$M$4:$M860,$M861)=1,0,IF(R861*AA861&lt;$AI$1,1,0))</f>
        <v>0</v>
      </c>
      <c r="AK861">
        <f ca="1">+IF(COUNTIFS(AK$4:AK860,1,$M$4:$M860,$M861)=1,0,IF(S861*AB861&lt;$AI$1,1,0))</f>
        <v>0</v>
      </c>
      <c r="AL861">
        <f ca="1">+IF(COUNTIFS(AL$4:AL860,1,$M$4:$M860,$M861)=1,0,IF(T861*AC861&lt;$AI$1,1,0))</f>
        <v>0</v>
      </c>
      <c r="AM861">
        <f ca="1">+IF(COUNTIFS(AM$4:AM860,1,$M$4:$M860,$M861)=1,0,IF(U861*AD861&lt;$AI$1,1,0))</f>
        <v>0</v>
      </c>
      <c r="AN861">
        <f ca="1">+IF(COUNTIFS(AN$4:AN860,1,$M$4:$M860,$M861)=1,0,IF(V861*AE861&lt;$AI$1,1,0))</f>
        <v>0</v>
      </c>
      <c r="AO861">
        <f t="shared" ca="1" si="143"/>
        <v>0</v>
      </c>
      <c r="AQ861">
        <f ca="1">1*(COUNTIFS($M$4:$M860,M861,AO$4:AO860,1)&gt;0)</f>
        <v>0</v>
      </c>
      <c r="AR861" t="str">
        <f ca="1">+IF($AQ861=1,"",IFERROR(AVERAGEIFS($AG$3:$AN$3,$AG861:$AN861,1),""))</f>
        <v/>
      </c>
    </row>
    <row r="862" spans="2:44" x14ac:dyDescent="0.25">
      <c r="B862">
        <f t="shared" si="144"/>
        <v>859</v>
      </c>
      <c r="C862" s="5">
        <f>AVERAGEIFS(TimeSeries!860:860,TimeSeries!$1:$1,"&lt;="&amp;C$3,TimeSeries!$1:$1,"&gt;="&amp;C$2)</f>
        <v>131.19999999999999</v>
      </c>
      <c r="D862" s="5">
        <f>AVERAGEIFS(TimeSeries!860:860,TimeSeries!$1:$1,"&lt;="&amp;D$3,TimeSeries!$1:$1,"&gt;="&amp;D$2)</f>
        <v>133.69999999999999</v>
      </c>
      <c r="E862" s="5">
        <f>AVERAGEIFS(TimeSeries!860:860,TimeSeries!$1:$1,"&lt;="&amp;E$3,TimeSeries!$1:$1,"&gt;="&amp;E$2)</f>
        <v>135.1</v>
      </c>
      <c r="F862" s="5">
        <f>AVERAGEIFS(TimeSeries!860:860,TimeSeries!$1:$1,"&lt;="&amp;F$3,TimeSeries!$1:$1,"&gt;="&amp;F$2)</f>
        <v>137.6</v>
      </c>
      <c r="G862" s="5">
        <f>AVERAGEIFS(TimeSeries!860:860,TimeSeries!$1:$1,"&lt;="&amp;G$3,TimeSeries!$1:$1,"&gt;="&amp;G$2)</f>
        <v>133.35</v>
      </c>
      <c r="H862" s="5">
        <f>AVERAGEIFS(TimeSeries!860:860,TimeSeries!$1:$1,"&lt;="&amp;H$3,TimeSeries!$1:$1,"&gt;="&amp;H$2)</f>
        <v>124.85</v>
      </c>
      <c r="I862" s="5">
        <f>AVERAGEIFS(TimeSeries!860:860,TimeSeries!$1:$1,"&lt;="&amp;I$3,TimeSeries!$1:$1,"&gt;="&amp;I$2)</f>
        <v>122</v>
      </c>
      <c r="J862" s="5">
        <f>AVERAGEIFS(TimeSeries!860:860,TimeSeries!$1:$1,"&lt;="&amp;J$3,TimeSeries!$1:$1,"&gt;="&amp;J$2)</f>
        <v>123</v>
      </c>
      <c r="K862" s="5">
        <f>+TimeSeries!I860</f>
        <v>130.41249999999999</v>
      </c>
      <c r="M862">
        <f>+INDEX(TimeSeries!$A:$ZZ,'TimeSeries - Formatted'!$B862+1,'TimeSeries - Formatted'!K$1)</f>
        <v>30</v>
      </c>
      <c r="O862" s="1">
        <f t="shared" si="145"/>
        <v>1.351873310158358E-2</v>
      </c>
      <c r="P862" s="1">
        <f t="shared" si="146"/>
        <v>1.3262599469495928E-2</v>
      </c>
      <c r="Q862" s="1">
        <f t="shared" si="147"/>
        <v>1.8085908063300682E-2</v>
      </c>
      <c r="R862" s="1">
        <f t="shared" si="148"/>
        <v>1.4001473839351464E-2</v>
      </c>
      <c r="S862" s="1">
        <f t="shared" si="149"/>
        <v>9.0805902383654935E-3</v>
      </c>
      <c r="T862" s="1">
        <f t="shared" si="150"/>
        <v>9.7048119692679791E-3</v>
      </c>
      <c r="U862" s="1">
        <f t="shared" si="151"/>
        <v>1.582014987510405E-2</v>
      </c>
      <c r="V862" s="1">
        <f t="shared" si="152"/>
        <v>2.3294509151414289E-2</v>
      </c>
      <c r="X862" s="2">
        <f ca="1">1*(IFERROR(MAX(OFFSET(O$1,MATCH($M862,$M:$M,0)-1,0,ROW()-MATCH($M862,$M:$M,0))),0)&gt;0)</f>
        <v>1</v>
      </c>
      <c r="Y862" s="2">
        <f ca="1">1*(IFERROR(MAX(OFFSET(P$1,MATCH($M862,$M:$M,0)-1,0,ROW()-MATCH($M862,$M:$M,0))),0)&gt;0)</f>
        <v>1</v>
      </c>
      <c r="Z862" s="2">
        <f ca="1">1*(IFERROR(MAX(OFFSET(Q$1,MATCH($M862,$M:$M,0)-1,0,ROW()-MATCH($M862,$M:$M,0))),0)&gt;0)</f>
        <v>1</v>
      </c>
      <c r="AA862" s="2">
        <f ca="1">1*(IFERROR(MAX(OFFSET(R$1,MATCH($M862,$M:$M,0)-1,0,ROW()-MATCH($M862,$M:$M,0))),0)&gt;0)</f>
        <v>1</v>
      </c>
      <c r="AB862" s="2">
        <f ca="1">1*(IFERROR(MAX(OFFSET(S$1,MATCH($M862,$M:$M,0)-1,0,ROW()-MATCH($M862,$M:$M,0))),0)&gt;0)</f>
        <v>1</v>
      </c>
      <c r="AC862" s="2">
        <f ca="1">1*(IFERROR(MAX(OFFSET(T$1,MATCH($M862,$M:$M,0)-1,0,ROW()-MATCH($M862,$M:$M,0))),0)&gt;0)</f>
        <v>1</v>
      </c>
      <c r="AD862" s="2">
        <f ca="1">1*(IFERROR(MAX(OFFSET(U$1,MATCH($M862,$M:$M,0)-1,0,ROW()-MATCH($M862,$M:$M,0))),0)&gt;0)</f>
        <v>1</v>
      </c>
      <c r="AE862" s="2">
        <f ca="1">1*(IFERROR(MAX(OFFSET(V$1,MATCH($M862,$M:$M,0)-1,0,ROW()-MATCH($M862,$M:$M,0))),0)&gt;0)</f>
        <v>0</v>
      </c>
      <c r="AG862">
        <f ca="1">+IF(COUNTIFS(AG$4:AG861,1,$M$4:$M861,$M862)=1,0,IF(O862*X862&lt;$AI$1,1,0))</f>
        <v>0</v>
      </c>
      <c r="AH862">
        <f ca="1">+IF(COUNTIFS(AH$4:AH861,1,$M$4:$M861,$M862)=1,0,IF(P862*Y862&lt;$AI$1,1,0))</f>
        <v>0</v>
      </c>
      <c r="AI862">
        <f ca="1">+IF(COUNTIFS(AI$4:AI861,1,$M$4:$M861,$M862)=1,0,IF(Q862*Z862&lt;$AI$1,1,0))</f>
        <v>0</v>
      </c>
      <c r="AJ862">
        <f ca="1">+IF(COUNTIFS(AJ$4:AJ861,1,$M$4:$M861,$M862)=1,0,IF(R862*AA862&lt;$AI$1,1,0))</f>
        <v>0</v>
      </c>
      <c r="AK862">
        <f ca="1">+IF(COUNTIFS(AK$4:AK861,1,$M$4:$M861,$M862)=1,0,IF(S862*AB862&lt;$AI$1,1,0))</f>
        <v>0</v>
      </c>
      <c r="AL862">
        <f ca="1">+IF(COUNTIFS(AL$4:AL861,1,$M$4:$M861,$M862)=1,0,IF(T862*AC862&lt;$AI$1,1,0))</f>
        <v>0</v>
      </c>
      <c r="AM862">
        <f ca="1">+IF(COUNTIFS(AM$4:AM861,1,$M$4:$M861,$M862)=1,0,IF(U862*AD862&lt;$AI$1,1,0))</f>
        <v>0</v>
      </c>
      <c r="AN862">
        <f ca="1">+IF(COUNTIFS(AN$4:AN861,1,$M$4:$M861,$M862)=1,0,IF(V862*AE862&lt;$AI$1,1,0))</f>
        <v>0</v>
      </c>
      <c r="AO862">
        <f t="shared" ca="1" si="143"/>
        <v>0</v>
      </c>
      <c r="AQ862">
        <f ca="1">1*(COUNTIFS($M$4:$M861,M862,AO$4:AO861,1)&gt;0)</f>
        <v>0</v>
      </c>
      <c r="AR862" t="str">
        <f ca="1">+IF($AQ862=1,"",IFERROR(AVERAGEIFS($AG$3:$AN$3,$AG862:$AN862,1),""))</f>
        <v/>
      </c>
    </row>
    <row r="863" spans="2:44" x14ac:dyDescent="0.25">
      <c r="B863">
        <f t="shared" si="144"/>
        <v>860</v>
      </c>
      <c r="C863" s="5">
        <f>AVERAGEIFS(TimeSeries!861:861,TimeSeries!$1:$1,"&lt;="&amp;C$3,TimeSeries!$1:$1,"&gt;="&amp;C$2)</f>
        <v>132.9</v>
      </c>
      <c r="D863" s="5">
        <f>AVERAGEIFS(TimeSeries!861:861,TimeSeries!$1:$1,"&lt;="&amp;D$3,TimeSeries!$1:$1,"&gt;="&amp;D$2)</f>
        <v>135.4</v>
      </c>
      <c r="E863" s="5">
        <f>AVERAGEIFS(TimeSeries!861:861,TimeSeries!$1:$1,"&lt;="&amp;E$3,TimeSeries!$1:$1,"&gt;="&amp;E$2)</f>
        <v>136.80000000000001</v>
      </c>
      <c r="F863" s="5">
        <f>AVERAGEIFS(TimeSeries!861:861,TimeSeries!$1:$1,"&lt;="&amp;F$3,TimeSeries!$1:$1,"&gt;="&amp;F$2)</f>
        <v>138.80000000000001</v>
      </c>
      <c r="G863" s="5">
        <f>AVERAGEIFS(TimeSeries!861:861,TimeSeries!$1:$1,"&lt;="&amp;G$3,TimeSeries!$1:$1,"&gt;="&amp;G$2)</f>
        <v>134.55000000000001</v>
      </c>
      <c r="H863" s="5">
        <f>AVERAGEIFS(TimeSeries!861:861,TimeSeries!$1:$1,"&lt;="&amp;H$3,TimeSeries!$1:$1,"&gt;="&amp;H$2)</f>
        <v>126.55</v>
      </c>
      <c r="I863" s="5">
        <f>AVERAGEIFS(TimeSeries!861:861,TimeSeries!$1:$1,"&lt;="&amp;I$3,TimeSeries!$1:$1,"&gt;="&amp;I$2)</f>
        <v>123.75</v>
      </c>
      <c r="J863" s="5">
        <f>AVERAGEIFS(TimeSeries!861:861,TimeSeries!$1:$1,"&lt;="&amp;J$3,TimeSeries!$1:$1,"&gt;="&amp;J$2)</f>
        <v>124.5</v>
      </c>
      <c r="K863" s="5">
        <f>+TimeSeries!I861</f>
        <v>132</v>
      </c>
      <c r="M863">
        <f>+INDEX(TimeSeries!$A:$ZZ,'TimeSeries - Formatted'!$B863+1,'TimeSeries - Formatted'!K$1)</f>
        <v>30</v>
      </c>
      <c r="O863" s="1">
        <f t="shared" si="145"/>
        <v>1.2957317073170938E-2</v>
      </c>
      <c r="P863" s="1">
        <f t="shared" si="146"/>
        <v>1.2715033657442198E-2</v>
      </c>
      <c r="Q863" s="1">
        <f t="shared" si="147"/>
        <v>1.2583271650629335E-2</v>
      </c>
      <c r="R863" s="1">
        <f t="shared" si="148"/>
        <v>8.720930232558155E-3</v>
      </c>
      <c r="S863" s="1">
        <f t="shared" si="149"/>
        <v>8.9988751406075984E-3</v>
      </c>
      <c r="T863" s="1">
        <f t="shared" si="150"/>
        <v>1.361633960752906E-2</v>
      </c>
      <c r="U863" s="1">
        <f t="shared" si="151"/>
        <v>1.4344262295082011E-2</v>
      </c>
      <c r="V863" s="1">
        <f t="shared" si="152"/>
        <v>1.2195121951219523E-2</v>
      </c>
      <c r="X863" s="2">
        <f ca="1">1*(IFERROR(MAX(OFFSET(O$1,MATCH($M863,$M:$M,0)-1,0,ROW()-MATCH($M863,$M:$M,0))),0)&gt;0)</f>
        <v>1</v>
      </c>
      <c r="Y863" s="2">
        <f ca="1">1*(IFERROR(MAX(OFFSET(P$1,MATCH($M863,$M:$M,0)-1,0,ROW()-MATCH($M863,$M:$M,0))),0)&gt;0)</f>
        <v>1</v>
      </c>
      <c r="Z863" s="2">
        <f ca="1">1*(IFERROR(MAX(OFFSET(Q$1,MATCH($M863,$M:$M,0)-1,0,ROW()-MATCH($M863,$M:$M,0))),0)&gt;0)</f>
        <v>1</v>
      </c>
      <c r="AA863" s="2">
        <f ca="1">1*(IFERROR(MAX(OFFSET(R$1,MATCH($M863,$M:$M,0)-1,0,ROW()-MATCH($M863,$M:$M,0))),0)&gt;0)</f>
        <v>1</v>
      </c>
      <c r="AB863" s="2">
        <f ca="1">1*(IFERROR(MAX(OFFSET(S$1,MATCH($M863,$M:$M,0)-1,0,ROW()-MATCH($M863,$M:$M,0))),0)&gt;0)</f>
        <v>1</v>
      </c>
      <c r="AC863" s="2">
        <f ca="1">1*(IFERROR(MAX(OFFSET(T$1,MATCH($M863,$M:$M,0)-1,0,ROW()-MATCH($M863,$M:$M,0))),0)&gt;0)</f>
        <v>1</v>
      </c>
      <c r="AD863" s="2">
        <f ca="1">1*(IFERROR(MAX(OFFSET(U$1,MATCH($M863,$M:$M,0)-1,0,ROW()-MATCH($M863,$M:$M,0))),0)&gt;0)</f>
        <v>1</v>
      </c>
      <c r="AE863" s="2">
        <f ca="1">1*(IFERROR(MAX(OFFSET(V$1,MATCH($M863,$M:$M,0)-1,0,ROW()-MATCH($M863,$M:$M,0))),0)&gt;0)</f>
        <v>1</v>
      </c>
      <c r="AG863">
        <f ca="1">+IF(COUNTIFS(AG$4:AG862,1,$M$4:$M862,$M863)=1,0,IF(O863*X863&lt;$AI$1,1,0))</f>
        <v>0</v>
      </c>
      <c r="AH863">
        <f ca="1">+IF(COUNTIFS(AH$4:AH862,1,$M$4:$M862,$M863)=1,0,IF(P863*Y863&lt;$AI$1,1,0))</f>
        <v>0</v>
      </c>
      <c r="AI863">
        <f ca="1">+IF(COUNTIFS(AI$4:AI862,1,$M$4:$M862,$M863)=1,0,IF(Q863*Z863&lt;$AI$1,1,0))</f>
        <v>0</v>
      </c>
      <c r="AJ863">
        <f ca="1">+IF(COUNTIFS(AJ$4:AJ862,1,$M$4:$M862,$M863)=1,0,IF(R863*AA863&lt;$AI$1,1,0))</f>
        <v>0</v>
      </c>
      <c r="AK863">
        <f ca="1">+IF(COUNTIFS(AK$4:AK862,1,$M$4:$M862,$M863)=1,0,IF(S863*AB863&lt;$AI$1,1,0))</f>
        <v>0</v>
      </c>
      <c r="AL863">
        <f ca="1">+IF(COUNTIFS(AL$4:AL862,1,$M$4:$M862,$M863)=1,0,IF(T863*AC863&lt;$AI$1,1,0))</f>
        <v>0</v>
      </c>
      <c r="AM863">
        <f ca="1">+IF(COUNTIFS(AM$4:AM862,1,$M$4:$M862,$M863)=1,0,IF(U863*AD863&lt;$AI$1,1,0))</f>
        <v>0</v>
      </c>
      <c r="AN863">
        <f ca="1">+IF(COUNTIFS(AN$4:AN862,1,$M$4:$M862,$M863)=1,0,IF(V863*AE863&lt;$AI$1,1,0))</f>
        <v>0</v>
      </c>
      <c r="AO863">
        <f t="shared" ca="1" si="143"/>
        <v>0</v>
      </c>
      <c r="AQ863">
        <f ca="1">1*(COUNTIFS($M$4:$M862,M863,AO$4:AO862,1)&gt;0)</f>
        <v>0</v>
      </c>
      <c r="AR863" t="str">
        <f ca="1">+IF($AQ863=1,"",IFERROR(AVERAGEIFS($AG$3:$AN$3,$AG863:$AN863,1),""))</f>
        <v/>
      </c>
    </row>
    <row r="864" spans="2:44" x14ac:dyDescent="0.25">
      <c r="B864">
        <f t="shared" si="144"/>
        <v>861</v>
      </c>
      <c r="C864" s="5">
        <f>AVERAGEIFS(TimeSeries!862:862,TimeSeries!$1:$1,"&lt;="&amp;C$3,TimeSeries!$1:$1,"&gt;="&amp;C$2)</f>
        <v>134.1</v>
      </c>
      <c r="D864" s="5">
        <f>AVERAGEIFS(TimeSeries!862:862,TimeSeries!$1:$1,"&lt;="&amp;D$3,TimeSeries!$1:$1,"&gt;="&amp;D$2)</f>
        <v>136.6</v>
      </c>
      <c r="E864" s="5">
        <f>AVERAGEIFS(TimeSeries!862:862,TimeSeries!$1:$1,"&lt;="&amp;E$3,TimeSeries!$1:$1,"&gt;="&amp;E$2)</f>
        <v>138</v>
      </c>
      <c r="F864" s="5">
        <f>AVERAGEIFS(TimeSeries!862:862,TimeSeries!$1:$1,"&lt;="&amp;F$3,TimeSeries!$1:$1,"&gt;="&amp;F$2)</f>
        <v>140</v>
      </c>
      <c r="G864" s="5">
        <f>AVERAGEIFS(TimeSeries!862:862,TimeSeries!$1:$1,"&lt;="&amp;G$3,TimeSeries!$1:$1,"&gt;="&amp;G$2)</f>
        <v>135.75</v>
      </c>
      <c r="H864" s="5">
        <f>AVERAGEIFS(TimeSeries!862:862,TimeSeries!$1:$1,"&lt;="&amp;H$3,TimeSeries!$1:$1,"&gt;="&amp;H$2)</f>
        <v>127.75</v>
      </c>
      <c r="I864" s="5">
        <f>AVERAGEIFS(TimeSeries!862:862,TimeSeries!$1:$1,"&lt;="&amp;I$3,TimeSeries!$1:$1,"&gt;="&amp;I$2)</f>
        <v>124.25</v>
      </c>
      <c r="J864" s="5">
        <f>AVERAGEIFS(TimeSeries!862:862,TimeSeries!$1:$1,"&lt;="&amp;J$3,TimeSeries!$1:$1,"&gt;="&amp;J$2)</f>
        <v>124.5</v>
      </c>
      <c r="K864" s="5">
        <f>+TimeSeries!I862</f>
        <v>133.02500000000001</v>
      </c>
      <c r="M864">
        <f>+INDEX(TimeSeries!$A:$ZZ,'TimeSeries - Formatted'!$B864+1,'TimeSeries - Formatted'!K$1)</f>
        <v>30</v>
      </c>
      <c r="O864" s="1">
        <f t="shared" si="145"/>
        <v>9.0293453724603623E-3</v>
      </c>
      <c r="P864" s="1">
        <f t="shared" si="146"/>
        <v>8.8626292466764678E-3</v>
      </c>
      <c r="Q864" s="1">
        <f t="shared" si="147"/>
        <v>8.7719298245612087E-3</v>
      </c>
      <c r="R864" s="1">
        <f t="shared" si="148"/>
        <v>8.6455331412103043E-3</v>
      </c>
      <c r="S864" s="1">
        <f t="shared" si="149"/>
        <v>8.9186176142697082E-3</v>
      </c>
      <c r="T864" s="1">
        <f t="shared" si="150"/>
        <v>9.4824180165942185E-3</v>
      </c>
      <c r="U864" s="1">
        <f t="shared" si="151"/>
        <v>4.0404040404040664E-3</v>
      </c>
      <c r="V864" s="1">
        <f t="shared" si="152"/>
        <v>0</v>
      </c>
      <c r="X864" s="2">
        <f ca="1">1*(IFERROR(MAX(OFFSET(O$1,MATCH($M864,$M:$M,0)-1,0,ROW()-MATCH($M864,$M:$M,0))),0)&gt;0)</f>
        <v>1</v>
      </c>
      <c r="Y864" s="2">
        <f ca="1">1*(IFERROR(MAX(OFFSET(P$1,MATCH($M864,$M:$M,0)-1,0,ROW()-MATCH($M864,$M:$M,0))),0)&gt;0)</f>
        <v>1</v>
      </c>
      <c r="Z864" s="2">
        <f ca="1">1*(IFERROR(MAX(OFFSET(Q$1,MATCH($M864,$M:$M,0)-1,0,ROW()-MATCH($M864,$M:$M,0))),0)&gt;0)</f>
        <v>1</v>
      </c>
      <c r="AA864" s="2">
        <f ca="1">1*(IFERROR(MAX(OFFSET(R$1,MATCH($M864,$M:$M,0)-1,0,ROW()-MATCH($M864,$M:$M,0))),0)&gt;0)</f>
        <v>1</v>
      </c>
      <c r="AB864" s="2">
        <f ca="1">1*(IFERROR(MAX(OFFSET(S$1,MATCH($M864,$M:$M,0)-1,0,ROW()-MATCH($M864,$M:$M,0))),0)&gt;0)</f>
        <v>1</v>
      </c>
      <c r="AC864" s="2">
        <f ca="1">1*(IFERROR(MAX(OFFSET(T$1,MATCH($M864,$M:$M,0)-1,0,ROW()-MATCH($M864,$M:$M,0))),0)&gt;0)</f>
        <v>1</v>
      </c>
      <c r="AD864" s="2">
        <f ca="1">1*(IFERROR(MAX(OFFSET(U$1,MATCH($M864,$M:$M,0)-1,0,ROW()-MATCH($M864,$M:$M,0))),0)&gt;0)</f>
        <v>1</v>
      </c>
      <c r="AE864" s="2">
        <f ca="1">1*(IFERROR(MAX(OFFSET(V$1,MATCH($M864,$M:$M,0)-1,0,ROW()-MATCH($M864,$M:$M,0))),0)&gt;0)</f>
        <v>1</v>
      </c>
      <c r="AG864">
        <f ca="1">+IF(COUNTIFS(AG$4:AG863,1,$M$4:$M863,$M864)=1,0,IF(O864*X864&lt;$AI$1,1,0))</f>
        <v>0</v>
      </c>
      <c r="AH864">
        <f ca="1">+IF(COUNTIFS(AH$4:AH863,1,$M$4:$M863,$M864)=1,0,IF(P864*Y864&lt;$AI$1,1,0))</f>
        <v>0</v>
      </c>
      <c r="AI864">
        <f ca="1">+IF(COUNTIFS(AI$4:AI863,1,$M$4:$M863,$M864)=1,0,IF(Q864*Z864&lt;$AI$1,1,0))</f>
        <v>0</v>
      </c>
      <c r="AJ864">
        <f ca="1">+IF(COUNTIFS(AJ$4:AJ863,1,$M$4:$M863,$M864)=1,0,IF(R864*AA864&lt;$AI$1,1,0))</f>
        <v>0</v>
      </c>
      <c r="AK864">
        <f ca="1">+IF(COUNTIFS(AK$4:AK863,1,$M$4:$M863,$M864)=1,0,IF(S864*AB864&lt;$AI$1,1,0))</f>
        <v>0</v>
      </c>
      <c r="AL864">
        <f ca="1">+IF(COUNTIFS(AL$4:AL863,1,$M$4:$M863,$M864)=1,0,IF(T864*AC864&lt;$AI$1,1,0))</f>
        <v>0</v>
      </c>
      <c r="AM864">
        <f ca="1">+IF(COUNTIFS(AM$4:AM863,1,$M$4:$M863,$M864)=1,0,IF(U864*AD864&lt;$AI$1,1,0))</f>
        <v>0</v>
      </c>
      <c r="AN864">
        <f ca="1">+IF(COUNTIFS(AN$4:AN863,1,$M$4:$M863,$M864)=1,0,IF(V864*AE864&lt;$AI$1,1,0))</f>
        <v>0</v>
      </c>
      <c r="AO864">
        <f t="shared" ca="1" si="143"/>
        <v>0</v>
      </c>
      <c r="AQ864">
        <f ca="1">1*(COUNTIFS($M$4:$M863,M864,AO$4:AO863,1)&gt;0)</f>
        <v>0</v>
      </c>
      <c r="AR864" t="str">
        <f ca="1">+IF($AQ864=1,"",IFERROR(AVERAGEIFS($AG$3:$AN$3,$AG864:$AN864,1),""))</f>
        <v/>
      </c>
    </row>
    <row r="865" spans="2:44" x14ac:dyDescent="0.25">
      <c r="B865">
        <f t="shared" si="144"/>
        <v>862</v>
      </c>
      <c r="C865" s="5">
        <f>AVERAGEIFS(TimeSeries!863:863,TimeSeries!$1:$1,"&lt;="&amp;C$3,TimeSeries!$1:$1,"&gt;="&amp;C$2)</f>
        <v>135.80000000000001</v>
      </c>
      <c r="D865" s="5">
        <f>AVERAGEIFS(TimeSeries!863:863,TimeSeries!$1:$1,"&lt;="&amp;D$3,TimeSeries!$1:$1,"&gt;="&amp;D$2)</f>
        <v>138.30000000000001</v>
      </c>
      <c r="E865" s="5">
        <f>AVERAGEIFS(TimeSeries!863:863,TimeSeries!$1:$1,"&lt;="&amp;E$3,TimeSeries!$1:$1,"&gt;="&amp;E$2)</f>
        <v>139.69999999999999</v>
      </c>
      <c r="F865" s="5">
        <f>AVERAGEIFS(TimeSeries!863:863,TimeSeries!$1:$1,"&lt;="&amp;F$3,TimeSeries!$1:$1,"&gt;="&amp;F$2)</f>
        <v>141.19999999999999</v>
      </c>
      <c r="G865" s="5">
        <f>AVERAGEIFS(TimeSeries!863:863,TimeSeries!$1:$1,"&lt;="&amp;G$3,TimeSeries!$1:$1,"&gt;="&amp;G$2)</f>
        <v>136.94999999999999</v>
      </c>
      <c r="H865" s="5">
        <f>AVERAGEIFS(TimeSeries!863:863,TimeSeries!$1:$1,"&lt;="&amp;H$3,TimeSeries!$1:$1,"&gt;="&amp;H$2)</f>
        <v>128.94999999999999</v>
      </c>
      <c r="I865" s="5">
        <f>AVERAGEIFS(TimeSeries!863:863,TimeSeries!$1:$1,"&lt;="&amp;I$3,TimeSeries!$1:$1,"&gt;="&amp;I$2)</f>
        <v>125.45</v>
      </c>
      <c r="J865" s="5">
        <f>AVERAGEIFS(TimeSeries!863:863,TimeSeries!$1:$1,"&lt;="&amp;J$3,TimeSeries!$1:$1,"&gt;="&amp;J$2)</f>
        <v>125.9</v>
      </c>
      <c r="K865" s="5">
        <f>+TimeSeries!I863</f>
        <v>134.47499999999999</v>
      </c>
      <c r="M865">
        <f>+INDEX(TimeSeries!$A:$ZZ,'TimeSeries - Formatted'!$B865+1,'TimeSeries - Formatted'!K$1)</f>
        <v>30</v>
      </c>
      <c r="O865" s="1">
        <f t="shared" si="145"/>
        <v>1.2677106636838298E-2</v>
      </c>
      <c r="P865" s="1">
        <f t="shared" si="146"/>
        <v>1.2445095168374998E-2</v>
      </c>
      <c r="Q865" s="1">
        <f t="shared" si="147"/>
        <v>1.2318840579710111E-2</v>
      </c>
      <c r="R865" s="1">
        <f t="shared" si="148"/>
        <v>8.5714285714284522E-3</v>
      </c>
      <c r="S865" s="1">
        <f t="shared" si="149"/>
        <v>8.8397790055247949E-3</v>
      </c>
      <c r="T865" s="1">
        <f t="shared" si="150"/>
        <v>9.3933463796476158E-3</v>
      </c>
      <c r="U865" s="1">
        <f t="shared" si="151"/>
        <v>9.6579476861167191E-3</v>
      </c>
      <c r="V865" s="1">
        <f t="shared" si="152"/>
        <v>1.1244979919678766E-2</v>
      </c>
      <c r="X865" s="2">
        <f ca="1">1*(IFERROR(MAX(OFFSET(O$1,MATCH($M865,$M:$M,0)-1,0,ROW()-MATCH($M865,$M:$M,0))),0)&gt;0)</f>
        <v>1</v>
      </c>
      <c r="Y865" s="2">
        <f ca="1">1*(IFERROR(MAX(OFFSET(P$1,MATCH($M865,$M:$M,0)-1,0,ROW()-MATCH($M865,$M:$M,0))),0)&gt;0)</f>
        <v>1</v>
      </c>
      <c r="Z865" s="2">
        <f ca="1">1*(IFERROR(MAX(OFFSET(Q$1,MATCH($M865,$M:$M,0)-1,0,ROW()-MATCH($M865,$M:$M,0))),0)&gt;0)</f>
        <v>1</v>
      </c>
      <c r="AA865" s="2">
        <f ca="1">1*(IFERROR(MAX(OFFSET(R$1,MATCH($M865,$M:$M,0)-1,0,ROW()-MATCH($M865,$M:$M,0))),0)&gt;0)</f>
        <v>1</v>
      </c>
      <c r="AB865" s="2">
        <f ca="1">1*(IFERROR(MAX(OFFSET(S$1,MATCH($M865,$M:$M,0)-1,0,ROW()-MATCH($M865,$M:$M,0))),0)&gt;0)</f>
        <v>1</v>
      </c>
      <c r="AC865" s="2">
        <f ca="1">1*(IFERROR(MAX(OFFSET(T$1,MATCH($M865,$M:$M,0)-1,0,ROW()-MATCH($M865,$M:$M,0))),0)&gt;0)</f>
        <v>1</v>
      </c>
      <c r="AD865" s="2">
        <f ca="1">1*(IFERROR(MAX(OFFSET(U$1,MATCH($M865,$M:$M,0)-1,0,ROW()-MATCH($M865,$M:$M,0))),0)&gt;0)</f>
        <v>1</v>
      </c>
      <c r="AE865" s="2">
        <f ca="1">1*(IFERROR(MAX(OFFSET(V$1,MATCH($M865,$M:$M,0)-1,0,ROW()-MATCH($M865,$M:$M,0))),0)&gt;0)</f>
        <v>1</v>
      </c>
      <c r="AG865">
        <f ca="1">+IF(COUNTIFS(AG$4:AG864,1,$M$4:$M864,$M865)=1,0,IF(O865*X865&lt;$AI$1,1,0))</f>
        <v>0</v>
      </c>
      <c r="AH865">
        <f ca="1">+IF(COUNTIFS(AH$4:AH864,1,$M$4:$M864,$M865)=1,0,IF(P865*Y865&lt;$AI$1,1,0))</f>
        <v>0</v>
      </c>
      <c r="AI865">
        <f ca="1">+IF(COUNTIFS(AI$4:AI864,1,$M$4:$M864,$M865)=1,0,IF(Q865*Z865&lt;$AI$1,1,0))</f>
        <v>0</v>
      </c>
      <c r="AJ865">
        <f ca="1">+IF(COUNTIFS(AJ$4:AJ864,1,$M$4:$M864,$M865)=1,0,IF(R865*AA865&lt;$AI$1,1,0))</f>
        <v>0</v>
      </c>
      <c r="AK865">
        <f ca="1">+IF(COUNTIFS(AK$4:AK864,1,$M$4:$M864,$M865)=1,0,IF(S865*AB865&lt;$AI$1,1,0))</f>
        <v>0</v>
      </c>
      <c r="AL865">
        <f ca="1">+IF(COUNTIFS(AL$4:AL864,1,$M$4:$M864,$M865)=1,0,IF(T865*AC865&lt;$AI$1,1,0))</f>
        <v>0</v>
      </c>
      <c r="AM865">
        <f ca="1">+IF(COUNTIFS(AM$4:AM864,1,$M$4:$M864,$M865)=1,0,IF(U865*AD865&lt;$AI$1,1,0))</f>
        <v>0</v>
      </c>
      <c r="AN865">
        <f ca="1">+IF(COUNTIFS(AN$4:AN864,1,$M$4:$M864,$M865)=1,0,IF(V865*AE865&lt;$AI$1,1,0))</f>
        <v>0</v>
      </c>
      <c r="AO865">
        <f t="shared" ca="1" si="143"/>
        <v>0</v>
      </c>
      <c r="AQ865">
        <f ca="1">1*(COUNTIFS($M$4:$M864,M865,AO$4:AO864,1)&gt;0)</f>
        <v>0</v>
      </c>
      <c r="AR865" t="str">
        <f ca="1">+IF($AQ865=1,"",IFERROR(AVERAGEIFS($AG$3:$AN$3,$AG865:$AN865,1),""))</f>
        <v/>
      </c>
    </row>
    <row r="866" spans="2:44" x14ac:dyDescent="0.25">
      <c r="B866">
        <f t="shared" si="144"/>
        <v>863</v>
      </c>
      <c r="C866" s="5">
        <f>AVERAGEIFS(TimeSeries!864:864,TimeSeries!$1:$1,"&lt;="&amp;C$3,TimeSeries!$1:$1,"&gt;="&amp;C$2)</f>
        <v>137</v>
      </c>
      <c r="D866" s="5">
        <f>AVERAGEIFS(TimeSeries!864:864,TimeSeries!$1:$1,"&lt;="&amp;D$3,TimeSeries!$1:$1,"&gt;="&amp;D$2)</f>
        <v>141.5</v>
      </c>
      <c r="E866" s="5">
        <f>AVERAGEIFS(TimeSeries!864:864,TimeSeries!$1:$1,"&lt;="&amp;E$3,TimeSeries!$1:$1,"&gt;="&amp;E$2)</f>
        <v>143.6</v>
      </c>
      <c r="F866" s="5">
        <f>AVERAGEIFS(TimeSeries!864:864,TimeSeries!$1:$1,"&lt;="&amp;F$3,TimeSeries!$1:$1,"&gt;="&amp;F$2)</f>
        <v>143.1</v>
      </c>
      <c r="G866" s="5">
        <f>AVERAGEIFS(TimeSeries!864:864,TimeSeries!$1:$1,"&lt;="&amp;G$3,TimeSeries!$1:$1,"&gt;="&amp;G$2)</f>
        <v>137.44999999999999</v>
      </c>
      <c r="H866" s="5">
        <f>AVERAGEIFS(TimeSeries!864:864,TimeSeries!$1:$1,"&lt;="&amp;H$3,TimeSeries!$1:$1,"&gt;="&amp;H$2)</f>
        <v>129.44999999999999</v>
      </c>
      <c r="I866" s="5">
        <f>AVERAGEIFS(TimeSeries!864:864,TimeSeries!$1:$1,"&lt;="&amp;I$3,TimeSeries!$1:$1,"&gt;="&amp;I$2)</f>
        <v>126.65</v>
      </c>
      <c r="J866" s="5">
        <f>AVERAGEIFS(TimeSeries!864:864,TimeSeries!$1:$1,"&lt;="&amp;J$3,TimeSeries!$1:$1,"&gt;="&amp;J$2)</f>
        <v>127.3</v>
      </c>
      <c r="K866" s="5">
        <f>+TimeSeries!I864</f>
        <v>136.17500000000001</v>
      </c>
      <c r="M866">
        <f>+INDEX(TimeSeries!$A:$ZZ,'TimeSeries - Formatted'!$B866+1,'TimeSeries - Formatted'!K$1)</f>
        <v>30</v>
      </c>
      <c r="O866" s="1">
        <f t="shared" si="145"/>
        <v>8.8365243004417948E-3</v>
      </c>
      <c r="P866" s="1">
        <f t="shared" si="146"/>
        <v>2.3138105567606537E-2</v>
      </c>
      <c r="Q866" s="1">
        <f t="shared" si="147"/>
        <v>2.7916964924838972E-2</v>
      </c>
      <c r="R866" s="1">
        <f t="shared" si="148"/>
        <v>1.3456090651558172E-2</v>
      </c>
      <c r="S866" s="1">
        <f t="shared" si="149"/>
        <v>3.6509675063891578E-3</v>
      </c>
      <c r="T866" s="1">
        <f t="shared" si="150"/>
        <v>3.8774718883287651E-3</v>
      </c>
      <c r="U866" s="1">
        <f t="shared" si="151"/>
        <v>9.5655639697089789E-3</v>
      </c>
      <c r="V866" s="1">
        <f t="shared" si="152"/>
        <v>1.1119936457505863E-2</v>
      </c>
      <c r="X866" s="2">
        <f ca="1">1*(IFERROR(MAX(OFFSET(O$1,MATCH($M866,$M:$M,0)-1,0,ROW()-MATCH($M866,$M:$M,0))),0)&gt;0)</f>
        <v>1</v>
      </c>
      <c r="Y866" s="2">
        <f ca="1">1*(IFERROR(MAX(OFFSET(P$1,MATCH($M866,$M:$M,0)-1,0,ROW()-MATCH($M866,$M:$M,0))),0)&gt;0)</f>
        <v>1</v>
      </c>
      <c r="Z866" s="2">
        <f ca="1">1*(IFERROR(MAX(OFFSET(Q$1,MATCH($M866,$M:$M,0)-1,0,ROW()-MATCH($M866,$M:$M,0))),0)&gt;0)</f>
        <v>1</v>
      </c>
      <c r="AA866" s="2">
        <f ca="1">1*(IFERROR(MAX(OFFSET(R$1,MATCH($M866,$M:$M,0)-1,0,ROW()-MATCH($M866,$M:$M,0))),0)&gt;0)</f>
        <v>1</v>
      </c>
      <c r="AB866" s="2">
        <f ca="1">1*(IFERROR(MAX(OFFSET(S$1,MATCH($M866,$M:$M,0)-1,0,ROW()-MATCH($M866,$M:$M,0))),0)&gt;0)</f>
        <v>1</v>
      </c>
      <c r="AC866" s="2">
        <f ca="1">1*(IFERROR(MAX(OFFSET(T$1,MATCH($M866,$M:$M,0)-1,0,ROW()-MATCH($M866,$M:$M,0))),0)&gt;0)</f>
        <v>1</v>
      </c>
      <c r="AD866" s="2">
        <f ca="1">1*(IFERROR(MAX(OFFSET(U$1,MATCH($M866,$M:$M,0)-1,0,ROW()-MATCH($M866,$M:$M,0))),0)&gt;0)</f>
        <v>1</v>
      </c>
      <c r="AE866" s="2">
        <f ca="1">1*(IFERROR(MAX(OFFSET(V$1,MATCH($M866,$M:$M,0)-1,0,ROW()-MATCH($M866,$M:$M,0))),0)&gt;0)</f>
        <v>1</v>
      </c>
      <c r="AG866">
        <f ca="1">+IF(COUNTIFS(AG$4:AG865,1,$M$4:$M865,$M866)=1,0,IF(O866*X866&lt;$AI$1,1,0))</f>
        <v>0</v>
      </c>
      <c r="AH866">
        <f ca="1">+IF(COUNTIFS(AH$4:AH865,1,$M$4:$M865,$M866)=1,0,IF(P866*Y866&lt;$AI$1,1,0))</f>
        <v>0</v>
      </c>
      <c r="AI866">
        <f ca="1">+IF(COUNTIFS(AI$4:AI865,1,$M$4:$M865,$M866)=1,0,IF(Q866*Z866&lt;$AI$1,1,0))</f>
        <v>0</v>
      </c>
      <c r="AJ866">
        <f ca="1">+IF(COUNTIFS(AJ$4:AJ865,1,$M$4:$M865,$M866)=1,0,IF(R866*AA866&lt;$AI$1,1,0))</f>
        <v>0</v>
      </c>
      <c r="AK866">
        <f ca="1">+IF(COUNTIFS(AK$4:AK865,1,$M$4:$M865,$M866)=1,0,IF(S866*AB866&lt;$AI$1,1,0))</f>
        <v>0</v>
      </c>
      <c r="AL866">
        <f ca="1">+IF(COUNTIFS(AL$4:AL865,1,$M$4:$M865,$M866)=1,0,IF(T866*AC866&lt;$AI$1,1,0))</f>
        <v>0</v>
      </c>
      <c r="AM866">
        <f ca="1">+IF(COUNTIFS(AM$4:AM865,1,$M$4:$M865,$M866)=1,0,IF(U866*AD866&lt;$AI$1,1,0))</f>
        <v>0</v>
      </c>
      <c r="AN866">
        <f ca="1">+IF(COUNTIFS(AN$4:AN865,1,$M$4:$M865,$M866)=1,0,IF(V866*AE866&lt;$AI$1,1,0))</f>
        <v>0</v>
      </c>
      <c r="AO866">
        <f t="shared" ca="1" si="143"/>
        <v>0</v>
      </c>
      <c r="AQ866">
        <f ca="1">1*(COUNTIFS($M$4:$M865,M866,AO$4:AO865,1)&gt;0)</f>
        <v>0</v>
      </c>
      <c r="AR866" t="str">
        <f ca="1">+IF($AQ866=1,"",IFERROR(AVERAGEIFS($AG$3:$AN$3,$AG866:$AN866,1),""))</f>
        <v/>
      </c>
    </row>
    <row r="867" spans="2:44" x14ac:dyDescent="0.25">
      <c r="B867">
        <f t="shared" si="144"/>
        <v>864</v>
      </c>
      <c r="C867" s="5">
        <f>AVERAGEIFS(TimeSeries!865:865,TimeSeries!$1:$1,"&lt;="&amp;C$3,TimeSeries!$1:$1,"&gt;="&amp;C$2)</f>
        <v>140.85</v>
      </c>
      <c r="D867" s="5">
        <f>AVERAGEIFS(TimeSeries!865:865,TimeSeries!$1:$1,"&lt;="&amp;D$3,TimeSeries!$1:$1,"&gt;="&amp;D$2)</f>
        <v>145.35</v>
      </c>
      <c r="E867" s="5">
        <f>AVERAGEIFS(TimeSeries!865:865,TimeSeries!$1:$1,"&lt;="&amp;E$3,TimeSeries!$1:$1,"&gt;="&amp;E$2)</f>
        <v>147.44999999999999</v>
      </c>
      <c r="F867" s="5">
        <f>AVERAGEIFS(TimeSeries!865:865,TimeSeries!$1:$1,"&lt;="&amp;F$3,TimeSeries!$1:$1,"&gt;="&amp;F$2)</f>
        <v>147.94999999999999</v>
      </c>
      <c r="G867" s="5">
        <f>AVERAGEIFS(TimeSeries!865:865,TimeSeries!$1:$1,"&lt;="&amp;G$3,TimeSeries!$1:$1,"&gt;="&amp;G$2)</f>
        <v>141.6</v>
      </c>
      <c r="H867" s="5">
        <f>AVERAGEIFS(TimeSeries!865:865,TimeSeries!$1:$1,"&lt;="&amp;H$3,TimeSeries!$1:$1,"&gt;="&amp;H$2)</f>
        <v>133.1</v>
      </c>
      <c r="I867" s="5">
        <f>AVERAGEIFS(TimeSeries!865:865,TimeSeries!$1:$1,"&lt;="&amp;I$3,TimeSeries!$1:$1,"&gt;="&amp;I$2)</f>
        <v>129.55000000000001</v>
      </c>
      <c r="J867" s="5">
        <f>AVERAGEIFS(TimeSeries!865:865,TimeSeries!$1:$1,"&lt;="&amp;J$3,TimeSeries!$1:$1,"&gt;="&amp;J$2)</f>
        <v>130.1</v>
      </c>
      <c r="K867" s="5">
        <f>+TimeSeries!I865</f>
        <v>139.86249999999998</v>
      </c>
      <c r="M867">
        <f>+INDEX(TimeSeries!$A:$ZZ,'TimeSeries - Formatted'!$B867+1,'TimeSeries - Formatted'!K$1)</f>
        <v>30</v>
      </c>
      <c r="O867" s="1">
        <f t="shared" si="145"/>
        <v>2.8102189781021858E-2</v>
      </c>
      <c r="P867" s="1">
        <f t="shared" si="146"/>
        <v>2.7208480565370952E-2</v>
      </c>
      <c r="Q867" s="1">
        <f t="shared" si="147"/>
        <v>2.6810584958217198E-2</v>
      </c>
      <c r="R867" s="1">
        <f t="shared" si="148"/>
        <v>3.3892382948986777E-2</v>
      </c>
      <c r="S867" s="1">
        <f t="shared" si="149"/>
        <v>3.0192797380865777E-2</v>
      </c>
      <c r="T867" s="1">
        <f t="shared" si="150"/>
        <v>2.8196214754731663E-2</v>
      </c>
      <c r="U867" s="1">
        <f t="shared" si="151"/>
        <v>2.2897749703908454E-2</v>
      </c>
      <c r="V867" s="1">
        <f t="shared" si="152"/>
        <v>2.1995286724273422E-2</v>
      </c>
      <c r="X867" s="2">
        <f ca="1">1*(IFERROR(MAX(OFFSET(O$1,MATCH($M867,$M:$M,0)-1,0,ROW()-MATCH($M867,$M:$M,0))),0)&gt;0)</f>
        <v>1</v>
      </c>
      <c r="Y867" s="2">
        <f ca="1">1*(IFERROR(MAX(OFFSET(P$1,MATCH($M867,$M:$M,0)-1,0,ROW()-MATCH($M867,$M:$M,0))),0)&gt;0)</f>
        <v>1</v>
      </c>
      <c r="Z867" s="2">
        <f ca="1">1*(IFERROR(MAX(OFFSET(Q$1,MATCH($M867,$M:$M,0)-1,0,ROW()-MATCH($M867,$M:$M,0))),0)&gt;0)</f>
        <v>1</v>
      </c>
      <c r="AA867" s="2">
        <f ca="1">1*(IFERROR(MAX(OFFSET(R$1,MATCH($M867,$M:$M,0)-1,0,ROW()-MATCH($M867,$M:$M,0))),0)&gt;0)</f>
        <v>1</v>
      </c>
      <c r="AB867" s="2">
        <f ca="1">1*(IFERROR(MAX(OFFSET(S$1,MATCH($M867,$M:$M,0)-1,0,ROW()-MATCH($M867,$M:$M,0))),0)&gt;0)</f>
        <v>1</v>
      </c>
      <c r="AC867" s="2">
        <f ca="1">1*(IFERROR(MAX(OFFSET(T$1,MATCH($M867,$M:$M,0)-1,0,ROW()-MATCH($M867,$M:$M,0))),0)&gt;0)</f>
        <v>1</v>
      </c>
      <c r="AD867" s="2">
        <f ca="1">1*(IFERROR(MAX(OFFSET(U$1,MATCH($M867,$M:$M,0)-1,0,ROW()-MATCH($M867,$M:$M,0))),0)&gt;0)</f>
        <v>1</v>
      </c>
      <c r="AE867" s="2">
        <f ca="1">1*(IFERROR(MAX(OFFSET(V$1,MATCH($M867,$M:$M,0)-1,0,ROW()-MATCH($M867,$M:$M,0))),0)&gt;0)</f>
        <v>1</v>
      </c>
      <c r="AG867">
        <f ca="1">+IF(COUNTIFS(AG$4:AG866,1,$M$4:$M866,$M867)=1,0,IF(O867*X867&lt;$AI$1,1,0))</f>
        <v>0</v>
      </c>
      <c r="AH867">
        <f ca="1">+IF(COUNTIFS(AH$4:AH866,1,$M$4:$M866,$M867)=1,0,IF(P867*Y867&lt;$AI$1,1,0))</f>
        <v>0</v>
      </c>
      <c r="AI867">
        <f ca="1">+IF(COUNTIFS(AI$4:AI866,1,$M$4:$M866,$M867)=1,0,IF(Q867*Z867&lt;$AI$1,1,0))</f>
        <v>0</v>
      </c>
      <c r="AJ867">
        <f ca="1">+IF(COUNTIFS(AJ$4:AJ866,1,$M$4:$M866,$M867)=1,0,IF(R867*AA867&lt;$AI$1,1,0))</f>
        <v>0</v>
      </c>
      <c r="AK867">
        <f ca="1">+IF(COUNTIFS(AK$4:AK866,1,$M$4:$M866,$M867)=1,0,IF(S867*AB867&lt;$AI$1,1,0))</f>
        <v>0</v>
      </c>
      <c r="AL867">
        <f ca="1">+IF(COUNTIFS(AL$4:AL866,1,$M$4:$M866,$M867)=1,0,IF(T867*AC867&lt;$AI$1,1,0))</f>
        <v>0</v>
      </c>
      <c r="AM867">
        <f ca="1">+IF(COUNTIFS(AM$4:AM866,1,$M$4:$M866,$M867)=1,0,IF(U867*AD867&lt;$AI$1,1,0))</f>
        <v>0</v>
      </c>
      <c r="AN867">
        <f ca="1">+IF(COUNTIFS(AN$4:AN866,1,$M$4:$M866,$M867)=1,0,IF(V867*AE867&lt;$AI$1,1,0))</f>
        <v>0</v>
      </c>
      <c r="AO867">
        <f t="shared" ca="1" si="143"/>
        <v>0</v>
      </c>
      <c r="AQ867">
        <f ca="1">1*(COUNTIFS($M$4:$M866,M867,AO$4:AO866,1)&gt;0)</f>
        <v>0</v>
      </c>
      <c r="AR867" t="str">
        <f ca="1">+IF($AQ867=1,"",IFERROR(AVERAGEIFS($AG$3:$AN$3,$AG867:$AN867,1),""))</f>
        <v/>
      </c>
    </row>
    <row r="868" spans="2:44" x14ac:dyDescent="0.25">
      <c r="B868">
        <f t="shared" si="144"/>
        <v>865</v>
      </c>
      <c r="C868" s="5">
        <f>AVERAGEIFS(TimeSeries!866:866,TimeSeries!$1:$1,"&lt;="&amp;C$3,TimeSeries!$1:$1,"&gt;="&amp;C$2)</f>
        <v>142.1</v>
      </c>
      <c r="D868" s="5">
        <f>AVERAGEIFS(TimeSeries!866:866,TimeSeries!$1:$1,"&lt;="&amp;D$3,TimeSeries!$1:$1,"&gt;="&amp;D$2)</f>
        <v>140.1</v>
      </c>
      <c r="E868" s="5">
        <f>AVERAGEIFS(TimeSeries!866:866,TimeSeries!$1:$1,"&lt;="&amp;E$3,TimeSeries!$1:$1,"&gt;="&amp;E$2)</f>
        <v>138</v>
      </c>
      <c r="F868" s="5">
        <f>AVERAGEIFS(TimeSeries!866:866,TimeSeries!$1:$1,"&lt;="&amp;F$3,TimeSeries!$1:$1,"&gt;="&amp;F$2)</f>
        <v>138.5</v>
      </c>
      <c r="G868" s="5">
        <f>AVERAGEIFS(TimeSeries!866:866,TimeSeries!$1:$1,"&lt;="&amp;G$3,TimeSeries!$1:$1,"&gt;="&amp;G$2)</f>
        <v>137.1</v>
      </c>
      <c r="H868" s="5">
        <f>AVERAGEIFS(TimeSeries!866:866,TimeSeries!$1:$1,"&lt;="&amp;H$3,TimeSeries!$1:$1,"&gt;="&amp;H$2)</f>
        <v>136.1</v>
      </c>
      <c r="I868" s="5">
        <f>AVERAGEIFS(TimeSeries!866:866,TimeSeries!$1:$1,"&lt;="&amp;I$3,TimeSeries!$1:$1,"&gt;="&amp;I$2)</f>
        <v>135.4</v>
      </c>
      <c r="J868" s="5">
        <f>AVERAGEIFS(TimeSeries!866:866,TimeSeries!$1:$1,"&lt;="&amp;J$3,TimeSeries!$1:$1,"&gt;="&amp;J$2)</f>
        <v>135.80000000000001</v>
      </c>
      <c r="K868" s="5">
        <f>+TimeSeries!I866</f>
        <v>138.15</v>
      </c>
      <c r="M868">
        <f>+INDEX(TimeSeries!$A:$ZZ,'TimeSeries - Formatted'!$B868+1,'TimeSeries - Formatted'!K$1)</f>
        <v>30</v>
      </c>
      <c r="O868" s="1">
        <f t="shared" si="145"/>
        <v>8.8746893858715481E-3</v>
      </c>
      <c r="P868" s="1">
        <f t="shared" si="146"/>
        <v>-3.6119711042311708E-2</v>
      </c>
      <c r="Q868" s="1">
        <f t="shared" si="147"/>
        <v>-6.4089521871820931E-2</v>
      </c>
      <c r="R868" s="1">
        <f t="shared" si="148"/>
        <v>-6.3872930043933684E-2</v>
      </c>
      <c r="S868" s="1">
        <f t="shared" si="149"/>
        <v>-3.1779661016949179E-2</v>
      </c>
      <c r="T868" s="1">
        <f t="shared" si="150"/>
        <v>2.2539444027047439E-2</v>
      </c>
      <c r="U868" s="1">
        <f t="shared" si="151"/>
        <v>4.5156310304901526E-2</v>
      </c>
      <c r="V868" s="1">
        <f t="shared" si="152"/>
        <v>4.3812451960030918E-2</v>
      </c>
      <c r="X868" s="2">
        <f ca="1">1*(IFERROR(MAX(OFFSET(O$1,MATCH($M868,$M:$M,0)-1,0,ROW()-MATCH($M868,$M:$M,0))),0)&gt;0)</f>
        <v>1</v>
      </c>
      <c r="Y868" s="2">
        <f ca="1">1*(IFERROR(MAX(OFFSET(P$1,MATCH($M868,$M:$M,0)-1,0,ROW()-MATCH($M868,$M:$M,0))),0)&gt;0)</f>
        <v>1</v>
      </c>
      <c r="Z868" s="2">
        <f ca="1">1*(IFERROR(MAX(OFFSET(Q$1,MATCH($M868,$M:$M,0)-1,0,ROW()-MATCH($M868,$M:$M,0))),0)&gt;0)</f>
        <v>1</v>
      </c>
      <c r="AA868" s="2">
        <f ca="1">1*(IFERROR(MAX(OFFSET(R$1,MATCH($M868,$M:$M,0)-1,0,ROW()-MATCH($M868,$M:$M,0))),0)&gt;0)</f>
        <v>1</v>
      </c>
      <c r="AB868" s="2">
        <f ca="1">1*(IFERROR(MAX(OFFSET(S$1,MATCH($M868,$M:$M,0)-1,0,ROW()-MATCH($M868,$M:$M,0))),0)&gt;0)</f>
        <v>1</v>
      </c>
      <c r="AC868" s="2">
        <f ca="1">1*(IFERROR(MAX(OFFSET(T$1,MATCH($M868,$M:$M,0)-1,0,ROW()-MATCH($M868,$M:$M,0))),0)&gt;0)</f>
        <v>1</v>
      </c>
      <c r="AD868" s="2">
        <f ca="1">1*(IFERROR(MAX(OFFSET(U$1,MATCH($M868,$M:$M,0)-1,0,ROW()-MATCH($M868,$M:$M,0))),0)&gt;0)</f>
        <v>1</v>
      </c>
      <c r="AE868" s="2">
        <f ca="1">1*(IFERROR(MAX(OFFSET(V$1,MATCH($M868,$M:$M,0)-1,0,ROW()-MATCH($M868,$M:$M,0))),0)&gt;0)</f>
        <v>1</v>
      </c>
      <c r="AG868">
        <f ca="1">+IF(COUNTIFS(AG$4:AG867,1,$M$4:$M867,$M868)=1,0,IF(O868*X868&lt;$AI$1,1,0))</f>
        <v>0</v>
      </c>
      <c r="AH868">
        <f ca="1">+IF(COUNTIFS(AH$4:AH867,1,$M$4:$M867,$M868)=1,0,IF(P868*Y868&lt;$AI$1,1,0))</f>
        <v>0</v>
      </c>
      <c r="AI868">
        <f ca="1">+IF(COUNTIFS(AI$4:AI867,1,$M$4:$M867,$M868)=1,0,IF(Q868*Z868&lt;$AI$1,1,0))</f>
        <v>0</v>
      </c>
      <c r="AJ868">
        <f ca="1">+IF(COUNTIFS(AJ$4:AJ867,1,$M$4:$M867,$M868)=1,0,IF(R868*AA868&lt;$AI$1,1,0))</f>
        <v>0</v>
      </c>
      <c r="AK868">
        <f ca="1">+IF(COUNTIFS(AK$4:AK867,1,$M$4:$M867,$M868)=1,0,IF(S868*AB868&lt;$AI$1,1,0))</f>
        <v>0</v>
      </c>
      <c r="AL868">
        <f ca="1">+IF(COUNTIFS(AL$4:AL867,1,$M$4:$M867,$M868)=1,0,IF(T868*AC868&lt;$AI$1,1,0))</f>
        <v>0</v>
      </c>
      <c r="AM868">
        <f ca="1">+IF(COUNTIFS(AM$4:AM867,1,$M$4:$M867,$M868)=1,0,IF(U868*AD868&lt;$AI$1,1,0))</f>
        <v>0</v>
      </c>
      <c r="AN868">
        <f ca="1">+IF(COUNTIFS(AN$4:AN867,1,$M$4:$M867,$M868)=1,0,IF(V868*AE868&lt;$AI$1,1,0))</f>
        <v>0</v>
      </c>
      <c r="AO868">
        <f t="shared" ca="1" si="143"/>
        <v>0</v>
      </c>
      <c r="AQ868">
        <f ca="1">1*(COUNTIFS($M$4:$M867,M868,AO$4:AO867,1)&gt;0)</f>
        <v>0</v>
      </c>
      <c r="AR868" t="str">
        <f ca="1">+IF($AQ868=1,"",IFERROR(AVERAGEIFS($AG$3:$AN$3,$AG868:$AN868,1),""))</f>
        <v/>
      </c>
    </row>
    <row r="869" spans="2:44" x14ac:dyDescent="0.25">
      <c r="B869">
        <f t="shared" si="144"/>
        <v>866</v>
      </c>
      <c r="C869" s="5">
        <f>AVERAGEIFS(TimeSeries!867:867,TimeSeries!$1:$1,"&lt;="&amp;C$3,TimeSeries!$1:$1,"&gt;="&amp;C$2)</f>
        <v>134.69999999999999</v>
      </c>
      <c r="D869" s="5">
        <f>AVERAGEIFS(TimeSeries!867:867,TimeSeries!$1:$1,"&lt;="&amp;D$3,TimeSeries!$1:$1,"&gt;="&amp;D$2)</f>
        <v>130.69999999999999</v>
      </c>
      <c r="E869" s="5">
        <f>AVERAGEIFS(TimeSeries!867:867,TimeSeries!$1:$1,"&lt;="&amp;E$3,TimeSeries!$1:$1,"&gt;="&amp;E$2)</f>
        <v>127.85</v>
      </c>
      <c r="F869" s="5">
        <f>AVERAGEIFS(TimeSeries!867:867,TimeSeries!$1:$1,"&lt;="&amp;F$3,TimeSeries!$1:$1,"&gt;="&amp;F$2)</f>
        <v>128.35</v>
      </c>
      <c r="G869" s="5">
        <f>AVERAGEIFS(TimeSeries!867:867,TimeSeries!$1:$1,"&lt;="&amp;G$3,TimeSeries!$1:$1,"&gt;="&amp;G$2)</f>
        <v>129.05000000000001</v>
      </c>
      <c r="H869" s="5">
        <f>AVERAGEIFS(TimeSeries!867:867,TimeSeries!$1:$1,"&lt;="&amp;H$3,TimeSeries!$1:$1,"&gt;="&amp;H$2)</f>
        <v>130.55000000000001</v>
      </c>
      <c r="I869" s="5">
        <f>AVERAGEIFS(TimeSeries!867:867,TimeSeries!$1:$1,"&lt;="&amp;I$3,TimeSeries!$1:$1,"&gt;="&amp;I$2)</f>
        <v>130.55000000000001</v>
      </c>
      <c r="J869" s="5">
        <f>AVERAGEIFS(TimeSeries!867:867,TimeSeries!$1:$1,"&lt;="&amp;J$3,TimeSeries!$1:$1,"&gt;="&amp;J$2)</f>
        <v>130.1</v>
      </c>
      <c r="K869" s="5">
        <f>+TimeSeries!I867</f>
        <v>130.53749999999999</v>
      </c>
      <c r="M869">
        <f>+INDEX(TimeSeries!$A:$ZZ,'TimeSeries - Formatted'!$B869+1,'TimeSeries - Formatted'!K$1)</f>
        <v>30</v>
      </c>
      <c r="O869" s="1">
        <f t="shared" si="145"/>
        <v>-5.2076002814919087E-2</v>
      </c>
      <c r="P869" s="1">
        <f t="shared" si="146"/>
        <v>-0.10079119367045064</v>
      </c>
      <c r="Q869" s="1">
        <f t="shared" si="147"/>
        <v>-0.1329264157341471</v>
      </c>
      <c r="R869" s="1">
        <f t="shared" si="148"/>
        <v>-0.13247718823927002</v>
      </c>
      <c r="S869" s="1">
        <f t="shared" si="149"/>
        <v>-8.8629943502824715E-2</v>
      </c>
      <c r="T869" s="1">
        <f t="shared" si="150"/>
        <v>-4.0778839088905117E-2</v>
      </c>
      <c r="U869" s="1">
        <f t="shared" si="151"/>
        <v>-3.5819793205317585E-2</v>
      </c>
      <c r="V869" s="1">
        <f t="shared" si="152"/>
        <v>-4.1973490427098747E-2</v>
      </c>
      <c r="X869" s="2">
        <f ca="1">1*(IFERROR(MAX(OFFSET(O$1,MATCH($M869,$M:$M,0)-1,0,ROW()-MATCH($M869,$M:$M,0))),0)&gt;0)</f>
        <v>1</v>
      </c>
      <c r="Y869" s="2">
        <f ca="1">1*(IFERROR(MAX(OFFSET(P$1,MATCH($M869,$M:$M,0)-1,0,ROW()-MATCH($M869,$M:$M,0))),0)&gt;0)</f>
        <v>1</v>
      </c>
      <c r="Z869" s="2">
        <f ca="1">1*(IFERROR(MAX(OFFSET(Q$1,MATCH($M869,$M:$M,0)-1,0,ROW()-MATCH($M869,$M:$M,0))),0)&gt;0)</f>
        <v>1</v>
      </c>
      <c r="AA869" s="2">
        <f ca="1">1*(IFERROR(MAX(OFFSET(R$1,MATCH($M869,$M:$M,0)-1,0,ROW()-MATCH($M869,$M:$M,0))),0)&gt;0)</f>
        <v>1</v>
      </c>
      <c r="AB869" s="2">
        <f ca="1">1*(IFERROR(MAX(OFFSET(S$1,MATCH($M869,$M:$M,0)-1,0,ROW()-MATCH($M869,$M:$M,0))),0)&gt;0)</f>
        <v>1</v>
      </c>
      <c r="AC869" s="2">
        <f ca="1">1*(IFERROR(MAX(OFFSET(T$1,MATCH($M869,$M:$M,0)-1,0,ROW()-MATCH($M869,$M:$M,0))),0)&gt;0)</f>
        <v>1</v>
      </c>
      <c r="AD869" s="2">
        <f ca="1">1*(IFERROR(MAX(OFFSET(U$1,MATCH($M869,$M:$M,0)-1,0,ROW()-MATCH($M869,$M:$M,0))),0)&gt;0)</f>
        <v>1</v>
      </c>
      <c r="AE869" s="2">
        <f ca="1">1*(IFERROR(MAX(OFFSET(V$1,MATCH($M869,$M:$M,0)-1,0,ROW()-MATCH($M869,$M:$M,0))),0)&gt;0)</f>
        <v>1</v>
      </c>
      <c r="AG869">
        <f ca="1">+IF(COUNTIFS(AG$4:AG868,1,$M$4:$M868,$M869)=1,0,IF(O869*X869&lt;$AI$1,1,0))</f>
        <v>0</v>
      </c>
      <c r="AH869">
        <f ca="1">+IF(COUNTIFS(AH$4:AH868,1,$M$4:$M868,$M869)=1,0,IF(P869*Y869&lt;$AI$1,1,0))</f>
        <v>1</v>
      </c>
      <c r="AI869">
        <f ca="1">+IF(COUNTIFS(AI$4:AI868,1,$M$4:$M868,$M869)=1,0,IF(Q869*Z869&lt;$AI$1,1,0))</f>
        <v>1</v>
      </c>
      <c r="AJ869">
        <f ca="1">+IF(COUNTIFS(AJ$4:AJ868,1,$M$4:$M868,$M869)=1,0,IF(R869*AA869&lt;$AI$1,1,0))</f>
        <v>1</v>
      </c>
      <c r="AK869">
        <f ca="1">+IF(COUNTIFS(AK$4:AK868,1,$M$4:$M868,$M869)=1,0,IF(S869*AB869&lt;$AI$1,1,0))</f>
        <v>0</v>
      </c>
      <c r="AL869">
        <f ca="1">+IF(COUNTIFS(AL$4:AL868,1,$M$4:$M868,$M869)=1,0,IF(T869*AC869&lt;$AI$1,1,0))</f>
        <v>0</v>
      </c>
      <c r="AM869">
        <f ca="1">+IF(COUNTIFS(AM$4:AM868,1,$M$4:$M868,$M869)=1,0,IF(U869*AD869&lt;$AI$1,1,0))</f>
        <v>0</v>
      </c>
      <c r="AN869">
        <f ca="1">+IF(COUNTIFS(AN$4:AN868,1,$M$4:$M868,$M869)=1,0,IF(V869*AE869&lt;$AI$1,1,0))</f>
        <v>0</v>
      </c>
      <c r="AO869">
        <f t="shared" ca="1" si="143"/>
        <v>1</v>
      </c>
      <c r="AQ869">
        <f ca="1">1*(COUNTIFS($M$4:$M868,M869,AO$4:AO868,1)&gt;0)</f>
        <v>0</v>
      </c>
      <c r="AR869">
        <f ca="1">+IF($AQ869=1,"",IFERROR(AVERAGEIFS($AG$3:$AN$3,$AG869:$AN869,1),""))</f>
        <v>135</v>
      </c>
    </row>
    <row r="870" spans="2:44" x14ac:dyDescent="0.25">
      <c r="B870">
        <f t="shared" si="144"/>
        <v>867</v>
      </c>
      <c r="C870" s="5">
        <f>AVERAGEIFS(TimeSeries!868:868,TimeSeries!$1:$1,"&lt;="&amp;C$3,TimeSeries!$1:$1,"&gt;="&amp;C$2)</f>
        <v>123.8</v>
      </c>
      <c r="D870" s="5">
        <f>AVERAGEIFS(TimeSeries!868:868,TimeSeries!$1:$1,"&lt;="&amp;D$3,TimeSeries!$1:$1,"&gt;="&amp;D$2)</f>
        <v>121.3</v>
      </c>
      <c r="E870" s="5">
        <f>AVERAGEIFS(TimeSeries!868:868,TimeSeries!$1:$1,"&lt;="&amp;E$3,TimeSeries!$1:$1,"&gt;="&amp;E$2)</f>
        <v>121.3</v>
      </c>
      <c r="F870" s="5">
        <f>AVERAGEIFS(TimeSeries!868:868,TimeSeries!$1:$1,"&lt;="&amp;F$3,TimeSeries!$1:$1,"&gt;="&amp;F$2)</f>
        <v>121.8</v>
      </c>
      <c r="G870" s="5">
        <f>AVERAGEIFS(TimeSeries!868:868,TimeSeries!$1:$1,"&lt;="&amp;G$3,TimeSeries!$1:$1,"&gt;="&amp;G$2)</f>
        <v>121.1</v>
      </c>
      <c r="H870" s="5">
        <f>AVERAGEIFS(TimeSeries!868:868,TimeSeries!$1:$1,"&lt;="&amp;H$3,TimeSeries!$1:$1,"&gt;="&amp;H$2)</f>
        <v>120.1</v>
      </c>
      <c r="I870" s="5">
        <f>AVERAGEIFS(TimeSeries!868:868,TimeSeries!$1:$1,"&lt;="&amp;I$3,TimeSeries!$1:$1,"&gt;="&amp;I$2)</f>
        <v>121.5</v>
      </c>
      <c r="J870" s="5">
        <f>AVERAGEIFS(TimeSeries!868:868,TimeSeries!$1:$1,"&lt;="&amp;J$3,TimeSeries!$1:$1,"&gt;="&amp;J$2)</f>
        <v>123</v>
      </c>
      <c r="K870" s="5">
        <f>+TimeSeries!I868</f>
        <v>121.925</v>
      </c>
      <c r="M870">
        <f>+INDEX(TimeSeries!$A:$ZZ,'TimeSeries - Formatted'!$B870+1,'TimeSeries - Formatted'!K$1)</f>
        <v>30</v>
      </c>
      <c r="O870" s="1">
        <f t="shared" si="145"/>
        <v>-0.12878254750175933</v>
      </c>
      <c r="P870" s="1">
        <f t="shared" si="146"/>
        <v>-0.16546267629858957</v>
      </c>
      <c r="Q870" s="1">
        <f t="shared" si="147"/>
        <v>-0.17734825364530349</v>
      </c>
      <c r="R870" s="1">
        <f t="shared" si="148"/>
        <v>-0.1767489016559648</v>
      </c>
      <c r="S870" s="1">
        <f t="shared" si="149"/>
        <v>-0.14477401129943501</v>
      </c>
      <c r="T870" s="1">
        <f t="shared" si="150"/>
        <v>-0.11756061719324029</v>
      </c>
      <c r="U870" s="1">
        <f t="shared" si="151"/>
        <v>-0.10265878877400303</v>
      </c>
      <c r="V870" s="1">
        <f t="shared" si="152"/>
        <v>-9.4256259204712922E-2</v>
      </c>
      <c r="X870" s="2">
        <f ca="1">1*(IFERROR(MAX(OFFSET(O$1,MATCH($M870,$M:$M,0)-1,0,ROW()-MATCH($M870,$M:$M,0))),0)&gt;0)</f>
        <v>1</v>
      </c>
      <c r="Y870" s="2">
        <f ca="1">1*(IFERROR(MAX(OFFSET(P$1,MATCH($M870,$M:$M,0)-1,0,ROW()-MATCH($M870,$M:$M,0))),0)&gt;0)</f>
        <v>1</v>
      </c>
      <c r="Z870" s="2">
        <f ca="1">1*(IFERROR(MAX(OFFSET(Q$1,MATCH($M870,$M:$M,0)-1,0,ROW()-MATCH($M870,$M:$M,0))),0)&gt;0)</f>
        <v>1</v>
      </c>
      <c r="AA870" s="2">
        <f ca="1">1*(IFERROR(MAX(OFFSET(R$1,MATCH($M870,$M:$M,0)-1,0,ROW()-MATCH($M870,$M:$M,0))),0)&gt;0)</f>
        <v>1</v>
      </c>
      <c r="AB870" s="2">
        <f ca="1">1*(IFERROR(MAX(OFFSET(S$1,MATCH($M870,$M:$M,0)-1,0,ROW()-MATCH($M870,$M:$M,0))),0)&gt;0)</f>
        <v>1</v>
      </c>
      <c r="AC870" s="2">
        <f ca="1">1*(IFERROR(MAX(OFFSET(T$1,MATCH($M870,$M:$M,0)-1,0,ROW()-MATCH($M870,$M:$M,0))),0)&gt;0)</f>
        <v>1</v>
      </c>
      <c r="AD870" s="2">
        <f ca="1">1*(IFERROR(MAX(OFFSET(U$1,MATCH($M870,$M:$M,0)-1,0,ROW()-MATCH($M870,$M:$M,0))),0)&gt;0)</f>
        <v>1</v>
      </c>
      <c r="AE870" s="2">
        <f ca="1">1*(IFERROR(MAX(OFFSET(V$1,MATCH($M870,$M:$M,0)-1,0,ROW()-MATCH($M870,$M:$M,0))),0)&gt;0)</f>
        <v>1</v>
      </c>
      <c r="AG870">
        <f ca="1">+IF(COUNTIFS(AG$4:AG869,1,$M$4:$M869,$M870)=1,0,IF(O870*X870&lt;$AI$1,1,0))</f>
        <v>1</v>
      </c>
      <c r="AH870">
        <f ca="1">+IF(COUNTIFS(AH$4:AH869,1,$M$4:$M869,$M870)=1,0,IF(P870*Y870&lt;$AI$1,1,0))</f>
        <v>0</v>
      </c>
      <c r="AI870">
        <f ca="1">+IF(COUNTIFS(AI$4:AI869,1,$M$4:$M869,$M870)=1,0,IF(Q870*Z870&lt;$AI$1,1,0))</f>
        <v>0</v>
      </c>
      <c r="AJ870">
        <f ca="1">+IF(COUNTIFS(AJ$4:AJ869,1,$M$4:$M869,$M870)=1,0,IF(R870*AA870&lt;$AI$1,1,0))</f>
        <v>0</v>
      </c>
      <c r="AK870">
        <f ca="1">+IF(COUNTIFS(AK$4:AK869,1,$M$4:$M869,$M870)=1,0,IF(S870*AB870&lt;$AI$1,1,0))</f>
        <v>1</v>
      </c>
      <c r="AL870">
        <f ca="1">+IF(COUNTIFS(AL$4:AL869,1,$M$4:$M869,$M870)=1,0,IF(T870*AC870&lt;$AI$1,1,0))</f>
        <v>1</v>
      </c>
      <c r="AM870">
        <f ca="1">+IF(COUNTIFS(AM$4:AM869,1,$M$4:$M869,$M870)=1,0,IF(U870*AD870&lt;$AI$1,1,0))</f>
        <v>1</v>
      </c>
      <c r="AN870">
        <f ca="1">+IF(COUNTIFS(AN$4:AN869,1,$M$4:$M869,$M870)=1,0,IF(V870*AE870&lt;$AI$1,1,0))</f>
        <v>0</v>
      </c>
      <c r="AO870">
        <f t="shared" ca="1" si="143"/>
        <v>1</v>
      </c>
      <c r="AQ870">
        <f ca="1">1*(COUNTIFS($M$4:$M869,M870,AO$4:AO869,1)&gt;0)</f>
        <v>1</v>
      </c>
      <c r="AR870" t="str">
        <f ca="1">+IF($AQ870=1,"",IFERROR(AVERAGEIFS($AG$3:$AN$3,$AG870:$AN870,1),""))</f>
        <v/>
      </c>
    </row>
    <row r="871" spans="2:44" x14ac:dyDescent="0.25">
      <c r="B871">
        <f t="shared" si="144"/>
        <v>868</v>
      </c>
      <c r="C871" s="5">
        <f>AVERAGEIFS(TimeSeries!869:869,TimeSeries!$1:$1,"&lt;="&amp;C$3,TimeSeries!$1:$1,"&gt;="&amp;C$2)</f>
        <v>117.4</v>
      </c>
      <c r="D871" s="5">
        <f>AVERAGEIFS(TimeSeries!869:869,TimeSeries!$1:$1,"&lt;="&amp;D$3,TimeSeries!$1:$1,"&gt;="&amp;D$2)</f>
        <v>119.9</v>
      </c>
      <c r="E871" s="5">
        <f>AVERAGEIFS(TimeSeries!869:869,TimeSeries!$1:$1,"&lt;="&amp;E$3,TimeSeries!$1:$1,"&gt;="&amp;E$2)</f>
        <v>120.6</v>
      </c>
      <c r="F871" s="5">
        <f>AVERAGEIFS(TimeSeries!869:869,TimeSeries!$1:$1,"&lt;="&amp;F$3,TimeSeries!$1:$1,"&gt;="&amp;F$2)</f>
        <v>120.1</v>
      </c>
      <c r="G871" s="5">
        <f>AVERAGEIFS(TimeSeries!869:869,TimeSeries!$1:$1,"&lt;="&amp;G$3,TimeSeries!$1:$1,"&gt;="&amp;G$2)</f>
        <v>118</v>
      </c>
      <c r="H871" s="5">
        <f>AVERAGEIFS(TimeSeries!869:869,TimeSeries!$1:$1,"&lt;="&amp;H$3,TimeSeries!$1:$1,"&gt;="&amp;H$2)</f>
        <v>113.5</v>
      </c>
      <c r="I871" s="5">
        <f>AVERAGEIFS(TimeSeries!869:869,TimeSeries!$1:$1,"&lt;="&amp;I$3,TimeSeries!$1:$1,"&gt;="&amp;I$2)</f>
        <v>112.05</v>
      </c>
      <c r="J871" s="5">
        <f>AVERAGEIFS(TimeSeries!869:869,TimeSeries!$1:$1,"&lt;="&amp;J$3,TimeSeries!$1:$1,"&gt;="&amp;J$2)</f>
        <v>113.1</v>
      </c>
      <c r="K871" s="5">
        <f>+TimeSeries!I869</f>
        <v>117.0125</v>
      </c>
      <c r="M871">
        <f>+INDEX(TimeSeries!$A:$ZZ,'TimeSeries - Formatted'!$B871+1,'TimeSeries - Formatted'!K$1)</f>
        <v>30</v>
      </c>
      <c r="O871" s="1">
        <f t="shared" si="145"/>
        <v>-0.17382125263898651</v>
      </c>
      <c r="P871" s="1">
        <f t="shared" si="146"/>
        <v>-0.17509459924320603</v>
      </c>
      <c r="Q871" s="1">
        <f t="shared" si="147"/>
        <v>-0.18209562563580872</v>
      </c>
      <c r="R871" s="1">
        <f t="shared" si="148"/>
        <v>-0.18823927002365659</v>
      </c>
      <c r="S871" s="1">
        <f t="shared" si="149"/>
        <v>-0.16666666666666663</v>
      </c>
      <c r="T871" s="1">
        <f t="shared" si="150"/>
        <v>-0.16605437178545179</v>
      </c>
      <c r="U871" s="1">
        <f t="shared" si="151"/>
        <v>-0.17245199409158052</v>
      </c>
      <c r="V871" s="1">
        <f t="shared" si="152"/>
        <v>-0.16715758468335795</v>
      </c>
      <c r="X871" s="2">
        <f ca="1">1*(IFERROR(MAX(OFFSET(O$1,MATCH($M871,$M:$M,0)-1,0,ROW()-MATCH($M871,$M:$M,0))),0)&gt;0)</f>
        <v>1</v>
      </c>
      <c r="Y871" s="2">
        <f ca="1">1*(IFERROR(MAX(OFFSET(P$1,MATCH($M871,$M:$M,0)-1,0,ROW()-MATCH($M871,$M:$M,0))),0)&gt;0)</f>
        <v>1</v>
      </c>
      <c r="Z871" s="2">
        <f ca="1">1*(IFERROR(MAX(OFFSET(Q$1,MATCH($M871,$M:$M,0)-1,0,ROW()-MATCH($M871,$M:$M,0))),0)&gt;0)</f>
        <v>1</v>
      </c>
      <c r="AA871" s="2">
        <f ca="1">1*(IFERROR(MAX(OFFSET(R$1,MATCH($M871,$M:$M,0)-1,0,ROW()-MATCH($M871,$M:$M,0))),0)&gt;0)</f>
        <v>1</v>
      </c>
      <c r="AB871" s="2">
        <f ca="1">1*(IFERROR(MAX(OFFSET(S$1,MATCH($M871,$M:$M,0)-1,0,ROW()-MATCH($M871,$M:$M,0))),0)&gt;0)</f>
        <v>1</v>
      </c>
      <c r="AC871" s="2">
        <f ca="1">1*(IFERROR(MAX(OFFSET(T$1,MATCH($M871,$M:$M,0)-1,0,ROW()-MATCH($M871,$M:$M,0))),0)&gt;0)</f>
        <v>1</v>
      </c>
      <c r="AD871" s="2">
        <f ca="1">1*(IFERROR(MAX(OFFSET(U$1,MATCH($M871,$M:$M,0)-1,0,ROW()-MATCH($M871,$M:$M,0))),0)&gt;0)</f>
        <v>1</v>
      </c>
      <c r="AE871" s="2">
        <f ca="1">1*(IFERROR(MAX(OFFSET(V$1,MATCH($M871,$M:$M,0)-1,0,ROW()-MATCH($M871,$M:$M,0))),0)&gt;0)</f>
        <v>1</v>
      </c>
      <c r="AG871">
        <f ca="1">+IF(COUNTIFS(AG$4:AG870,1,$M$4:$M870,$M871)=1,0,IF(O871*X871&lt;$AI$1,1,0))</f>
        <v>0</v>
      </c>
      <c r="AH871">
        <f ca="1">+IF(COUNTIFS(AH$4:AH870,1,$M$4:$M870,$M871)=1,0,IF(P871*Y871&lt;$AI$1,1,0))</f>
        <v>0</v>
      </c>
      <c r="AI871">
        <f ca="1">+IF(COUNTIFS(AI$4:AI870,1,$M$4:$M870,$M871)=1,0,IF(Q871*Z871&lt;$AI$1,1,0))</f>
        <v>0</v>
      </c>
      <c r="AJ871">
        <f ca="1">+IF(COUNTIFS(AJ$4:AJ870,1,$M$4:$M870,$M871)=1,0,IF(R871*AA871&lt;$AI$1,1,0))</f>
        <v>0</v>
      </c>
      <c r="AK871">
        <f ca="1">+IF(COUNTIFS(AK$4:AK870,1,$M$4:$M870,$M871)=1,0,IF(S871*AB871&lt;$AI$1,1,0))</f>
        <v>0</v>
      </c>
      <c r="AL871">
        <f ca="1">+IF(COUNTIFS(AL$4:AL870,1,$M$4:$M870,$M871)=1,0,IF(T871*AC871&lt;$AI$1,1,0))</f>
        <v>0</v>
      </c>
      <c r="AM871">
        <f ca="1">+IF(COUNTIFS(AM$4:AM870,1,$M$4:$M870,$M871)=1,0,IF(U871*AD871&lt;$AI$1,1,0))</f>
        <v>0</v>
      </c>
      <c r="AN871">
        <f ca="1">+IF(COUNTIFS(AN$4:AN870,1,$M$4:$M870,$M871)=1,0,IF(V871*AE871&lt;$AI$1,1,0))</f>
        <v>1</v>
      </c>
      <c r="AO871">
        <f t="shared" ca="1" si="143"/>
        <v>1</v>
      </c>
      <c r="AQ871">
        <f ca="1">1*(COUNTIFS($M$4:$M870,M871,AO$4:AO870,1)&gt;0)</f>
        <v>1</v>
      </c>
      <c r="AR871" t="str">
        <f ca="1">+IF($AQ871=1,"",IFERROR(AVERAGEIFS($AG$3:$AN$3,$AG871:$AN871,1),""))</f>
        <v/>
      </c>
    </row>
    <row r="872" spans="2:44" x14ac:dyDescent="0.25">
      <c r="B872">
        <f t="shared" si="144"/>
        <v>869</v>
      </c>
      <c r="C872" s="5">
        <f>AVERAGEIFS(TimeSeries!870:870,TimeSeries!$1:$1,"&lt;="&amp;C$3,TimeSeries!$1:$1,"&gt;="&amp;C$2)</f>
        <v>115.7</v>
      </c>
      <c r="D872" s="5">
        <f>AVERAGEIFS(TimeSeries!870:870,TimeSeries!$1:$1,"&lt;="&amp;D$3,TimeSeries!$1:$1,"&gt;="&amp;D$2)</f>
        <v>119.2</v>
      </c>
      <c r="E872" s="5">
        <f>AVERAGEIFS(TimeSeries!870:870,TimeSeries!$1:$1,"&lt;="&amp;E$3,TimeSeries!$1:$1,"&gt;="&amp;E$2)</f>
        <v>119.9</v>
      </c>
      <c r="F872" s="5">
        <f>AVERAGEIFS(TimeSeries!870:870,TimeSeries!$1:$1,"&lt;="&amp;F$3,TimeSeries!$1:$1,"&gt;="&amp;F$2)</f>
        <v>119.4</v>
      </c>
      <c r="G872" s="5">
        <f>AVERAGEIFS(TimeSeries!870:870,TimeSeries!$1:$1,"&lt;="&amp;G$3,TimeSeries!$1:$1,"&gt;="&amp;G$2)</f>
        <v>119.4</v>
      </c>
      <c r="H872" s="5">
        <f>AVERAGEIFS(TimeSeries!870:870,TimeSeries!$1:$1,"&lt;="&amp;H$3,TimeSeries!$1:$1,"&gt;="&amp;H$2)</f>
        <v>113.4</v>
      </c>
      <c r="I872" s="5">
        <f>AVERAGEIFS(TimeSeries!870:870,TimeSeries!$1:$1,"&lt;="&amp;I$3,TimeSeries!$1:$1,"&gt;="&amp;I$2)</f>
        <v>110.55</v>
      </c>
      <c r="J872" s="5">
        <f>AVERAGEIFS(TimeSeries!870:870,TimeSeries!$1:$1,"&lt;="&amp;J$3,TimeSeries!$1:$1,"&gt;="&amp;J$2)</f>
        <v>113.1</v>
      </c>
      <c r="K872" s="5">
        <f>+TimeSeries!I870</f>
        <v>116.3875</v>
      </c>
      <c r="M872">
        <f>+INDEX(TimeSeries!$A:$ZZ,'TimeSeries - Formatted'!$B872+1,'TimeSeries - Formatted'!K$1)</f>
        <v>30</v>
      </c>
      <c r="O872" s="1">
        <f t="shared" si="145"/>
        <v>-0.18578465869106253</v>
      </c>
      <c r="P872" s="1">
        <f t="shared" si="146"/>
        <v>-0.17991056071551426</v>
      </c>
      <c r="Q872" s="1">
        <f t="shared" si="147"/>
        <v>-0.18684299762631396</v>
      </c>
      <c r="R872" s="1">
        <f t="shared" si="148"/>
        <v>-0.19297059817505902</v>
      </c>
      <c r="S872" s="1">
        <f t="shared" si="149"/>
        <v>-0.15677966101694907</v>
      </c>
      <c r="T872" s="1">
        <f t="shared" si="150"/>
        <v>-0.1667891256429096</v>
      </c>
      <c r="U872" s="1">
        <f t="shared" si="151"/>
        <v>-0.18353028064992616</v>
      </c>
      <c r="V872" s="1">
        <f t="shared" si="152"/>
        <v>-0.16715758468335795</v>
      </c>
      <c r="X872" s="2">
        <f ca="1">1*(IFERROR(MAX(OFFSET(O$1,MATCH($M872,$M:$M,0)-1,0,ROW()-MATCH($M872,$M:$M,0))),0)&gt;0)</f>
        <v>1</v>
      </c>
      <c r="Y872" s="2">
        <f ca="1">1*(IFERROR(MAX(OFFSET(P$1,MATCH($M872,$M:$M,0)-1,0,ROW()-MATCH($M872,$M:$M,0))),0)&gt;0)</f>
        <v>1</v>
      </c>
      <c r="Z872" s="2">
        <f ca="1">1*(IFERROR(MAX(OFFSET(Q$1,MATCH($M872,$M:$M,0)-1,0,ROW()-MATCH($M872,$M:$M,0))),0)&gt;0)</f>
        <v>1</v>
      </c>
      <c r="AA872" s="2">
        <f ca="1">1*(IFERROR(MAX(OFFSET(R$1,MATCH($M872,$M:$M,0)-1,0,ROW()-MATCH($M872,$M:$M,0))),0)&gt;0)</f>
        <v>1</v>
      </c>
      <c r="AB872" s="2">
        <f ca="1">1*(IFERROR(MAX(OFFSET(S$1,MATCH($M872,$M:$M,0)-1,0,ROW()-MATCH($M872,$M:$M,0))),0)&gt;0)</f>
        <v>1</v>
      </c>
      <c r="AC872" s="2">
        <f ca="1">1*(IFERROR(MAX(OFFSET(T$1,MATCH($M872,$M:$M,0)-1,0,ROW()-MATCH($M872,$M:$M,0))),0)&gt;0)</f>
        <v>1</v>
      </c>
      <c r="AD872" s="2">
        <f ca="1">1*(IFERROR(MAX(OFFSET(U$1,MATCH($M872,$M:$M,0)-1,0,ROW()-MATCH($M872,$M:$M,0))),0)&gt;0)</f>
        <v>1</v>
      </c>
      <c r="AE872" s="2">
        <f ca="1">1*(IFERROR(MAX(OFFSET(V$1,MATCH($M872,$M:$M,0)-1,0,ROW()-MATCH($M872,$M:$M,0))),0)&gt;0)</f>
        <v>1</v>
      </c>
      <c r="AG872">
        <f ca="1">+IF(COUNTIFS(AG$4:AG871,1,$M$4:$M871,$M872)=1,0,IF(O872*X872&lt;$AI$1,1,0))</f>
        <v>0</v>
      </c>
      <c r="AH872">
        <f ca="1">+IF(COUNTIFS(AH$4:AH871,1,$M$4:$M871,$M872)=1,0,IF(P872*Y872&lt;$AI$1,1,0))</f>
        <v>0</v>
      </c>
      <c r="AI872">
        <f ca="1">+IF(COUNTIFS(AI$4:AI871,1,$M$4:$M871,$M872)=1,0,IF(Q872*Z872&lt;$AI$1,1,0))</f>
        <v>0</v>
      </c>
      <c r="AJ872">
        <f ca="1">+IF(COUNTIFS(AJ$4:AJ871,1,$M$4:$M871,$M872)=1,0,IF(R872*AA872&lt;$AI$1,1,0))</f>
        <v>0</v>
      </c>
      <c r="AK872">
        <f ca="1">+IF(COUNTIFS(AK$4:AK871,1,$M$4:$M871,$M872)=1,0,IF(S872*AB872&lt;$AI$1,1,0))</f>
        <v>0</v>
      </c>
      <c r="AL872">
        <f ca="1">+IF(COUNTIFS(AL$4:AL871,1,$M$4:$M871,$M872)=1,0,IF(T872*AC872&lt;$AI$1,1,0))</f>
        <v>0</v>
      </c>
      <c r="AM872">
        <f ca="1">+IF(COUNTIFS(AM$4:AM871,1,$M$4:$M871,$M872)=1,0,IF(U872*AD872&lt;$AI$1,1,0))</f>
        <v>0</v>
      </c>
      <c r="AN872">
        <f ca="1">+IF(COUNTIFS(AN$4:AN871,1,$M$4:$M871,$M872)=1,0,IF(V872*AE872&lt;$AI$1,1,0))</f>
        <v>0</v>
      </c>
      <c r="AO872">
        <f t="shared" ca="1" si="143"/>
        <v>0</v>
      </c>
      <c r="AQ872">
        <f ca="1">1*(COUNTIFS($M$4:$M871,M872,AO$4:AO871,1)&gt;0)</f>
        <v>1</v>
      </c>
      <c r="AR872" t="str">
        <f ca="1">+IF($AQ872=1,"",IFERROR(AVERAGEIFS($AG$3:$AN$3,$AG872:$AN872,1),""))</f>
        <v/>
      </c>
    </row>
    <row r="873" spans="2:44" x14ac:dyDescent="0.25">
      <c r="B873">
        <f t="shared" si="144"/>
        <v>870</v>
      </c>
      <c r="C873" s="5">
        <f>AVERAGEIFS(TimeSeries!871:871,TimeSeries!$1:$1,"&lt;="&amp;C$3,TimeSeries!$1:$1,"&gt;="&amp;C$2)</f>
        <v>115.2</v>
      </c>
      <c r="D873" s="5">
        <f>AVERAGEIFS(TimeSeries!871:871,TimeSeries!$1:$1,"&lt;="&amp;D$3,TimeSeries!$1:$1,"&gt;="&amp;D$2)</f>
        <v>118.7</v>
      </c>
      <c r="E873" s="5">
        <f>AVERAGEIFS(TimeSeries!871:871,TimeSeries!$1:$1,"&lt;="&amp;E$3,TimeSeries!$1:$1,"&gt;="&amp;E$2)</f>
        <v>120.1</v>
      </c>
      <c r="F873" s="5">
        <f>AVERAGEIFS(TimeSeries!871:871,TimeSeries!$1:$1,"&lt;="&amp;F$3,TimeSeries!$1:$1,"&gt;="&amp;F$2)</f>
        <v>120.1</v>
      </c>
      <c r="G873" s="5">
        <f>AVERAGEIFS(TimeSeries!871:871,TimeSeries!$1:$1,"&lt;="&amp;G$3,TimeSeries!$1:$1,"&gt;="&amp;G$2)</f>
        <v>119.4</v>
      </c>
      <c r="H873" s="5">
        <f>AVERAGEIFS(TimeSeries!871:871,TimeSeries!$1:$1,"&lt;="&amp;H$3,TimeSeries!$1:$1,"&gt;="&amp;H$2)</f>
        <v>113.4</v>
      </c>
      <c r="I873" s="5">
        <f>AVERAGEIFS(TimeSeries!871:871,TimeSeries!$1:$1,"&lt;="&amp;I$3,TimeSeries!$1:$1,"&gt;="&amp;I$2)</f>
        <v>110.55</v>
      </c>
      <c r="J873" s="5">
        <f>AVERAGEIFS(TimeSeries!871:871,TimeSeries!$1:$1,"&lt;="&amp;J$3,TimeSeries!$1:$1,"&gt;="&amp;J$2)</f>
        <v>113.1</v>
      </c>
      <c r="K873" s="5">
        <f>+TimeSeries!I871</f>
        <v>116.3125</v>
      </c>
      <c r="M873">
        <f>+INDEX(TimeSeries!$A:$ZZ,'TimeSeries - Formatted'!$B873+1,'TimeSeries - Formatted'!K$1)</f>
        <v>30</v>
      </c>
      <c r="O873" s="1">
        <f t="shared" si="145"/>
        <v>-0.18930330752990843</v>
      </c>
      <c r="P873" s="1">
        <f t="shared" si="146"/>
        <v>-0.18335053319573436</v>
      </c>
      <c r="Q873" s="1">
        <f t="shared" si="147"/>
        <v>-0.18548660562902675</v>
      </c>
      <c r="R873" s="1">
        <f t="shared" si="148"/>
        <v>-0.18823927002365659</v>
      </c>
      <c r="S873" s="1">
        <f t="shared" si="149"/>
        <v>-0.15677966101694907</v>
      </c>
      <c r="T873" s="1">
        <f t="shared" si="150"/>
        <v>-0.1667891256429096</v>
      </c>
      <c r="U873" s="1">
        <f t="shared" si="151"/>
        <v>-0.18353028064992616</v>
      </c>
      <c r="V873" s="1">
        <f t="shared" si="152"/>
        <v>-0.16715758468335795</v>
      </c>
      <c r="X873" s="2">
        <f ca="1">1*(IFERROR(MAX(OFFSET(O$1,MATCH($M873,$M:$M,0)-1,0,ROW()-MATCH($M873,$M:$M,0))),0)&gt;0)</f>
        <v>1</v>
      </c>
      <c r="Y873" s="2">
        <f ca="1">1*(IFERROR(MAX(OFFSET(P$1,MATCH($M873,$M:$M,0)-1,0,ROW()-MATCH($M873,$M:$M,0))),0)&gt;0)</f>
        <v>1</v>
      </c>
      <c r="Z873" s="2">
        <f ca="1">1*(IFERROR(MAX(OFFSET(Q$1,MATCH($M873,$M:$M,0)-1,0,ROW()-MATCH($M873,$M:$M,0))),0)&gt;0)</f>
        <v>1</v>
      </c>
      <c r="AA873" s="2">
        <f ca="1">1*(IFERROR(MAX(OFFSET(R$1,MATCH($M873,$M:$M,0)-1,0,ROW()-MATCH($M873,$M:$M,0))),0)&gt;0)</f>
        <v>1</v>
      </c>
      <c r="AB873" s="2">
        <f ca="1">1*(IFERROR(MAX(OFFSET(S$1,MATCH($M873,$M:$M,0)-1,0,ROW()-MATCH($M873,$M:$M,0))),0)&gt;0)</f>
        <v>1</v>
      </c>
      <c r="AC873" s="2">
        <f ca="1">1*(IFERROR(MAX(OFFSET(T$1,MATCH($M873,$M:$M,0)-1,0,ROW()-MATCH($M873,$M:$M,0))),0)&gt;0)</f>
        <v>1</v>
      </c>
      <c r="AD873" s="2">
        <f ca="1">1*(IFERROR(MAX(OFFSET(U$1,MATCH($M873,$M:$M,0)-1,0,ROW()-MATCH($M873,$M:$M,0))),0)&gt;0)</f>
        <v>1</v>
      </c>
      <c r="AE873" s="2">
        <f ca="1">1*(IFERROR(MAX(OFFSET(V$1,MATCH($M873,$M:$M,0)-1,0,ROW()-MATCH($M873,$M:$M,0))),0)&gt;0)</f>
        <v>1</v>
      </c>
      <c r="AG873">
        <f ca="1">+IF(COUNTIFS(AG$4:AG872,1,$M$4:$M872,$M873)=1,0,IF(O873*X873&lt;$AI$1,1,0))</f>
        <v>0</v>
      </c>
      <c r="AH873">
        <f ca="1">+IF(COUNTIFS(AH$4:AH872,1,$M$4:$M872,$M873)=1,0,IF(P873*Y873&lt;$AI$1,1,0))</f>
        <v>0</v>
      </c>
      <c r="AI873">
        <f ca="1">+IF(COUNTIFS(AI$4:AI872,1,$M$4:$M872,$M873)=1,0,IF(Q873*Z873&lt;$AI$1,1,0))</f>
        <v>0</v>
      </c>
      <c r="AJ873">
        <f ca="1">+IF(COUNTIFS(AJ$4:AJ872,1,$M$4:$M872,$M873)=1,0,IF(R873*AA873&lt;$AI$1,1,0))</f>
        <v>0</v>
      </c>
      <c r="AK873">
        <f ca="1">+IF(COUNTIFS(AK$4:AK872,1,$M$4:$M872,$M873)=1,0,IF(S873*AB873&lt;$AI$1,1,0))</f>
        <v>0</v>
      </c>
      <c r="AL873">
        <f ca="1">+IF(COUNTIFS(AL$4:AL872,1,$M$4:$M872,$M873)=1,0,IF(T873*AC873&lt;$AI$1,1,0))</f>
        <v>0</v>
      </c>
      <c r="AM873">
        <f ca="1">+IF(COUNTIFS(AM$4:AM872,1,$M$4:$M872,$M873)=1,0,IF(U873*AD873&lt;$AI$1,1,0))</f>
        <v>0</v>
      </c>
      <c r="AN873">
        <f ca="1">+IF(COUNTIFS(AN$4:AN872,1,$M$4:$M872,$M873)=1,0,IF(V873*AE873&lt;$AI$1,1,0))</f>
        <v>0</v>
      </c>
      <c r="AO873">
        <f t="shared" ca="1" si="143"/>
        <v>0</v>
      </c>
      <c r="AQ873">
        <f ca="1">1*(COUNTIFS($M$4:$M872,M873,AO$4:AO872,1)&gt;0)</f>
        <v>1</v>
      </c>
      <c r="AR873" t="str">
        <f ca="1">+IF($AQ873=1,"",IFERROR(AVERAGEIFS($AG$3:$AN$3,$AG873:$AN873,1),""))</f>
        <v/>
      </c>
    </row>
    <row r="874" spans="2:44" x14ac:dyDescent="0.25">
      <c r="B874">
        <f t="shared" si="144"/>
        <v>871</v>
      </c>
      <c r="C874" s="5">
        <f>AVERAGEIFS(TimeSeries!872:872,TimeSeries!$1:$1,"&lt;="&amp;C$3,TimeSeries!$1:$1,"&gt;="&amp;C$2)</f>
        <v>114.7</v>
      </c>
      <c r="D874" s="5">
        <f>AVERAGEIFS(TimeSeries!872:872,TimeSeries!$1:$1,"&lt;="&amp;D$3,TimeSeries!$1:$1,"&gt;="&amp;D$2)</f>
        <v>119.2</v>
      </c>
      <c r="E874" s="5">
        <f>AVERAGEIFS(TimeSeries!872:872,TimeSeries!$1:$1,"&lt;="&amp;E$3,TimeSeries!$1:$1,"&gt;="&amp;E$2)</f>
        <v>121.3</v>
      </c>
      <c r="F874" s="5">
        <f>AVERAGEIFS(TimeSeries!872:872,TimeSeries!$1:$1,"&lt;="&amp;F$3,TimeSeries!$1:$1,"&gt;="&amp;F$2)</f>
        <v>120.8</v>
      </c>
      <c r="G874" s="5">
        <f>AVERAGEIFS(TimeSeries!872:872,TimeSeries!$1:$1,"&lt;="&amp;G$3,TimeSeries!$1:$1,"&gt;="&amp;G$2)</f>
        <v>119.4</v>
      </c>
      <c r="H874" s="5">
        <f>AVERAGEIFS(TimeSeries!872:872,TimeSeries!$1:$1,"&lt;="&amp;H$3,TimeSeries!$1:$1,"&gt;="&amp;H$2)</f>
        <v>112.4</v>
      </c>
      <c r="I874" s="5">
        <f>AVERAGEIFS(TimeSeries!872:872,TimeSeries!$1:$1,"&lt;="&amp;I$3,TimeSeries!$1:$1,"&gt;="&amp;I$2)</f>
        <v>108.85</v>
      </c>
      <c r="J874" s="5">
        <f>AVERAGEIFS(TimeSeries!872:872,TimeSeries!$1:$1,"&lt;="&amp;J$3,TimeSeries!$1:$1,"&gt;="&amp;J$2)</f>
        <v>111.7</v>
      </c>
      <c r="K874" s="5">
        <f>+TimeSeries!I872</f>
        <v>116.0625</v>
      </c>
      <c r="M874">
        <f>+INDEX(TimeSeries!$A:$ZZ,'TimeSeries - Formatted'!$B874+1,'TimeSeries - Formatted'!K$1)</f>
        <v>31</v>
      </c>
      <c r="O874" s="1">
        <f t="shared" si="145"/>
        <v>-0.19282195636875432</v>
      </c>
      <c r="P874" s="1">
        <f t="shared" si="146"/>
        <v>-0.17991056071551426</v>
      </c>
      <c r="Q874" s="1">
        <f t="shared" si="147"/>
        <v>-0.17734825364530349</v>
      </c>
      <c r="R874" s="1">
        <f t="shared" si="148"/>
        <v>-0.18350794187225405</v>
      </c>
      <c r="S874" s="1">
        <f t="shared" si="149"/>
        <v>-0.15677966101694907</v>
      </c>
      <c r="T874" s="1">
        <f t="shared" si="150"/>
        <v>-0.17413666421748708</v>
      </c>
      <c r="U874" s="1">
        <f t="shared" si="151"/>
        <v>-0.19608567208271799</v>
      </c>
      <c r="V874" s="1">
        <f t="shared" si="152"/>
        <v>-0.17746686303387338</v>
      </c>
      <c r="X874" s="2">
        <f ca="1">1*(IFERROR(MAX(OFFSET(O$1,MATCH($M874,$M:$M,0)-1,0,ROW()-MATCH($M874,$M:$M,0))),0)&gt;0)</f>
        <v>0</v>
      </c>
      <c r="Y874" s="2">
        <f ca="1">1*(IFERROR(MAX(OFFSET(P$1,MATCH($M874,$M:$M,0)-1,0,ROW()-MATCH($M874,$M:$M,0))),0)&gt;0)</f>
        <v>0</v>
      </c>
      <c r="Z874" s="2">
        <f ca="1">1*(IFERROR(MAX(OFFSET(Q$1,MATCH($M874,$M:$M,0)-1,0,ROW()-MATCH($M874,$M:$M,0))),0)&gt;0)</f>
        <v>0</v>
      </c>
      <c r="AA874" s="2">
        <f ca="1">1*(IFERROR(MAX(OFFSET(R$1,MATCH($M874,$M:$M,0)-1,0,ROW()-MATCH($M874,$M:$M,0))),0)&gt;0)</f>
        <v>0</v>
      </c>
      <c r="AB874" s="2">
        <f ca="1">1*(IFERROR(MAX(OFFSET(S$1,MATCH($M874,$M:$M,0)-1,0,ROW()-MATCH($M874,$M:$M,0))),0)&gt;0)</f>
        <v>0</v>
      </c>
      <c r="AC874" s="2">
        <f ca="1">1*(IFERROR(MAX(OFFSET(T$1,MATCH($M874,$M:$M,0)-1,0,ROW()-MATCH($M874,$M:$M,0))),0)&gt;0)</f>
        <v>0</v>
      </c>
      <c r="AD874" s="2">
        <f ca="1">1*(IFERROR(MAX(OFFSET(U$1,MATCH($M874,$M:$M,0)-1,0,ROW()-MATCH($M874,$M:$M,0))),0)&gt;0)</f>
        <v>0</v>
      </c>
      <c r="AE874" s="2">
        <f ca="1">1*(IFERROR(MAX(OFFSET(V$1,MATCH($M874,$M:$M,0)-1,0,ROW()-MATCH($M874,$M:$M,0))),0)&gt;0)</f>
        <v>0</v>
      </c>
      <c r="AG874">
        <f ca="1">+IF(COUNTIFS(AG$4:AG873,1,$M$4:$M873,$M874)=1,0,IF(O874*X874&lt;$AI$1,1,0))</f>
        <v>0</v>
      </c>
      <c r="AH874">
        <f ca="1">+IF(COUNTIFS(AH$4:AH873,1,$M$4:$M873,$M874)=1,0,IF(P874*Y874&lt;$AI$1,1,0))</f>
        <v>0</v>
      </c>
      <c r="AI874">
        <f ca="1">+IF(COUNTIFS(AI$4:AI873,1,$M$4:$M873,$M874)=1,0,IF(Q874*Z874&lt;$AI$1,1,0))</f>
        <v>0</v>
      </c>
      <c r="AJ874">
        <f ca="1">+IF(COUNTIFS(AJ$4:AJ873,1,$M$4:$M873,$M874)=1,0,IF(R874*AA874&lt;$AI$1,1,0))</f>
        <v>0</v>
      </c>
      <c r="AK874">
        <f ca="1">+IF(COUNTIFS(AK$4:AK873,1,$M$4:$M873,$M874)=1,0,IF(S874*AB874&lt;$AI$1,1,0))</f>
        <v>0</v>
      </c>
      <c r="AL874">
        <f ca="1">+IF(COUNTIFS(AL$4:AL873,1,$M$4:$M873,$M874)=1,0,IF(T874*AC874&lt;$AI$1,1,0))</f>
        <v>0</v>
      </c>
      <c r="AM874">
        <f ca="1">+IF(COUNTIFS(AM$4:AM873,1,$M$4:$M873,$M874)=1,0,IF(U874*AD874&lt;$AI$1,1,0))</f>
        <v>0</v>
      </c>
      <c r="AN874">
        <f ca="1">+IF(COUNTIFS(AN$4:AN873,1,$M$4:$M873,$M874)=1,0,IF(V874*AE874&lt;$AI$1,1,0))</f>
        <v>0</v>
      </c>
      <c r="AO874">
        <f t="shared" ca="1" si="143"/>
        <v>0</v>
      </c>
      <c r="AQ874">
        <f>1*(COUNTIFS($M$4:$M873,M874,AO$4:AO873,1)&gt;0)</f>
        <v>0</v>
      </c>
      <c r="AR874" t="str">
        <f ca="1">+IF($AQ874=1,"",IFERROR(AVERAGEIFS($AG$3:$AN$3,$AG874:$AN874,1),""))</f>
        <v/>
      </c>
    </row>
    <row r="875" spans="2:44" x14ac:dyDescent="0.25">
      <c r="B875">
        <f t="shared" si="144"/>
        <v>872</v>
      </c>
      <c r="C875" s="5">
        <f>AVERAGEIFS(TimeSeries!873:873,TimeSeries!$1:$1,"&lt;="&amp;C$3,TimeSeries!$1:$1,"&gt;="&amp;C$2)</f>
        <v>115.4</v>
      </c>
      <c r="D875" s="5">
        <f>AVERAGEIFS(TimeSeries!873:873,TimeSeries!$1:$1,"&lt;="&amp;D$3,TimeSeries!$1:$1,"&gt;="&amp;D$2)</f>
        <v>119.9</v>
      </c>
      <c r="E875" s="5">
        <f>AVERAGEIFS(TimeSeries!873:873,TimeSeries!$1:$1,"&lt;="&amp;E$3,TimeSeries!$1:$1,"&gt;="&amp;E$2)</f>
        <v>121.3</v>
      </c>
      <c r="F875" s="5">
        <f>AVERAGEIFS(TimeSeries!873:873,TimeSeries!$1:$1,"&lt;="&amp;F$3,TimeSeries!$1:$1,"&gt;="&amp;F$2)</f>
        <v>121.3</v>
      </c>
      <c r="G875" s="5">
        <f>AVERAGEIFS(TimeSeries!873:873,TimeSeries!$1:$1,"&lt;="&amp;G$3,TimeSeries!$1:$1,"&gt;="&amp;G$2)</f>
        <v>119.9</v>
      </c>
      <c r="H875" s="5">
        <f>AVERAGEIFS(TimeSeries!873:873,TimeSeries!$1:$1,"&lt;="&amp;H$3,TimeSeries!$1:$1,"&gt;="&amp;H$2)</f>
        <v>112.4</v>
      </c>
      <c r="I875" s="5">
        <f>AVERAGEIFS(TimeSeries!873:873,TimeSeries!$1:$1,"&lt;="&amp;I$3,TimeSeries!$1:$1,"&gt;="&amp;I$2)</f>
        <v>108.85</v>
      </c>
      <c r="J875" s="5">
        <f>AVERAGEIFS(TimeSeries!873:873,TimeSeries!$1:$1,"&lt;="&amp;J$3,TimeSeries!$1:$1,"&gt;="&amp;J$2)</f>
        <v>111.7</v>
      </c>
      <c r="K875" s="5">
        <f>+TimeSeries!I873</f>
        <v>116.3625</v>
      </c>
      <c r="M875">
        <f>+INDEX(TimeSeries!$A:$ZZ,'TimeSeries - Formatted'!$B875+1,'TimeSeries - Formatted'!K$1)</f>
        <v>31</v>
      </c>
      <c r="O875" s="1">
        <f t="shared" si="145"/>
        <v>-0.18789584799437009</v>
      </c>
      <c r="P875" s="1">
        <f t="shared" si="146"/>
        <v>-0.17509459924320603</v>
      </c>
      <c r="Q875" s="1">
        <f t="shared" si="147"/>
        <v>-0.17734825364530349</v>
      </c>
      <c r="R875" s="1">
        <f t="shared" si="148"/>
        <v>-0.18012842176410948</v>
      </c>
      <c r="S875" s="1">
        <f t="shared" si="149"/>
        <v>-0.15324858757062143</v>
      </c>
      <c r="T875" s="1">
        <f t="shared" si="150"/>
        <v>-0.17413666421748708</v>
      </c>
      <c r="U875" s="1">
        <f t="shared" si="151"/>
        <v>-0.19608567208271799</v>
      </c>
      <c r="V875" s="1">
        <f t="shared" si="152"/>
        <v>-0.17746686303387338</v>
      </c>
      <c r="X875" s="2">
        <f ca="1">1*(IFERROR(MAX(OFFSET(O$1,MATCH($M875,$M:$M,0)-1,0,ROW()-MATCH($M875,$M:$M,0))),0)&gt;0)</f>
        <v>0</v>
      </c>
      <c r="Y875" s="2">
        <f ca="1">1*(IFERROR(MAX(OFFSET(P$1,MATCH($M875,$M:$M,0)-1,0,ROW()-MATCH($M875,$M:$M,0))),0)&gt;0)</f>
        <v>0</v>
      </c>
      <c r="Z875" s="2">
        <f ca="1">1*(IFERROR(MAX(OFFSET(Q$1,MATCH($M875,$M:$M,0)-1,0,ROW()-MATCH($M875,$M:$M,0))),0)&gt;0)</f>
        <v>0</v>
      </c>
      <c r="AA875" s="2">
        <f ca="1">1*(IFERROR(MAX(OFFSET(R$1,MATCH($M875,$M:$M,0)-1,0,ROW()-MATCH($M875,$M:$M,0))),0)&gt;0)</f>
        <v>0</v>
      </c>
      <c r="AB875" s="2">
        <f ca="1">1*(IFERROR(MAX(OFFSET(S$1,MATCH($M875,$M:$M,0)-1,0,ROW()-MATCH($M875,$M:$M,0))),0)&gt;0)</f>
        <v>0</v>
      </c>
      <c r="AC875" s="2">
        <f ca="1">1*(IFERROR(MAX(OFFSET(T$1,MATCH($M875,$M:$M,0)-1,0,ROW()-MATCH($M875,$M:$M,0))),0)&gt;0)</f>
        <v>0</v>
      </c>
      <c r="AD875" s="2">
        <f ca="1">1*(IFERROR(MAX(OFFSET(U$1,MATCH($M875,$M:$M,0)-1,0,ROW()-MATCH($M875,$M:$M,0))),0)&gt;0)</f>
        <v>0</v>
      </c>
      <c r="AE875" s="2">
        <f ca="1">1*(IFERROR(MAX(OFFSET(V$1,MATCH($M875,$M:$M,0)-1,0,ROW()-MATCH($M875,$M:$M,0))),0)&gt;0)</f>
        <v>0</v>
      </c>
      <c r="AG875">
        <f ca="1">+IF(COUNTIFS(AG$4:AG874,1,$M$4:$M874,$M875)=1,0,IF(O875*X875&lt;$AI$1,1,0))</f>
        <v>0</v>
      </c>
      <c r="AH875">
        <f ca="1">+IF(COUNTIFS(AH$4:AH874,1,$M$4:$M874,$M875)=1,0,IF(P875*Y875&lt;$AI$1,1,0))</f>
        <v>0</v>
      </c>
      <c r="AI875">
        <f ca="1">+IF(COUNTIFS(AI$4:AI874,1,$M$4:$M874,$M875)=1,0,IF(Q875*Z875&lt;$AI$1,1,0))</f>
        <v>0</v>
      </c>
      <c r="AJ875">
        <f ca="1">+IF(COUNTIFS(AJ$4:AJ874,1,$M$4:$M874,$M875)=1,0,IF(R875*AA875&lt;$AI$1,1,0))</f>
        <v>0</v>
      </c>
      <c r="AK875">
        <f ca="1">+IF(COUNTIFS(AK$4:AK874,1,$M$4:$M874,$M875)=1,0,IF(S875*AB875&lt;$AI$1,1,0))</f>
        <v>0</v>
      </c>
      <c r="AL875">
        <f ca="1">+IF(COUNTIFS(AL$4:AL874,1,$M$4:$M874,$M875)=1,0,IF(T875*AC875&lt;$AI$1,1,0))</f>
        <v>0</v>
      </c>
      <c r="AM875">
        <f ca="1">+IF(COUNTIFS(AM$4:AM874,1,$M$4:$M874,$M875)=1,0,IF(U875*AD875&lt;$AI$1,1,0))</f>
        <v>0</v>
      </c>
      <c r="AN875">
        <f ca="1">+IF(COUNTIFS(AN$4:AN874,1,$M$4:$M874,$M875)=1,0,IF(V875*AE875&lt;$AI$1,1,0))</f>
        <v>0</v>
      </c>
      <c r="AO875">
        <f t="shared" ca="1" si="143"/>
        <v>0</v>
      </c>
      <c r="AQ875">
        <f ca="1">1*(COUNTIFS($M$4:$M874,M875,AO$4:AO874,1)&gt;0)</f>
        <v>0</v>
      </c>
      <c r="AR875" t="str">
        <f ca="1">+IF($AQ875=1,"",IFERROR(AVERAGEIFS($AG$3:$AN$3,$AG875:$AN875,1),""))</f>
        <v/>
      </c>
    </row>
    <row r="876" spans="2:44" x14ac:dyDescent="0.25">
      <c r="B876">
        <f t="shared" si="144"/>
        <v>873</v>
      </c>
      <c r="C876" s="5">
        <f>AVERAGEIFS(TimeSeries!874:874,TimeSeries!$1:$1,"&lt;="&amp;C$3,TimeSeries!$1:$1,"&gt;="&amp;C$2)</f>
        <v>116.6</v>
      </c>
      <c r="D876" s="5">
        <f>AVERAGEIFS(TimeSeries!874:874,TimeSeries!$1:$1,"&lt;="&amp;D$3,TimeSeries!$1:$1,"&gt;="&amp;D$2)</f>
        <v>121.1</v>
      </c>
      <c r="E876" s="5">
        <f>AVERAGEIFS(TimeSeries!874:874,TimeSeries!$1:$1,"&lt;="&amp;E$3,TimeSeries!$1:$1,"&gt;="&amp;E$2)</f>
        <v>123.25</v>
      </c>
      <c r="F876" s="5">
        <f>AVERAGEIFS(TimeSeries!874:874,TimeSeries!$1:$1,"&lt;="&amp;F$3,TimeSeries!$1:$1,"&gt;="&amp;F$2)</f>
        <v>123.25</v>
      </c>
      <c r="G876" s="5">
        <f>AVERAGEIFS(TimeSeries!874:874,TimeSeries!$1:$1,"&lt;="&amp;G$3,TimeSeries!$1:$1,"&gt;="&amp;G$2)</f>
        <v>120.4</v>
      </c>
      <c r="H876" s="5">
        <f>AVERAGEIFS(TimeSeries!874:874,TimeSeries!$1:$1,"&lt;="&amp;H$3,TimeSeries!$1:$1,"&gt;="&amp;H$2)</f>
        <v>112.9</v>
      </c>
      <c r="I876" s="5">
        <f>AVERAGEIFS(TimeSeries!874:874,TimeSeries!$1:$1,"&lt;="&amp;I$3,TimeSeries!$1:$1,"&gt;="&amp;I$2)</f>
        <v>108.65</v>
      </c>
      <c r="J876" s="5">
        <f>AVERAGEIFS(TimeSeries!874:874,TimeSeries!$1:$1,"&lt;="&amp;J$3,TimeSeries!$1:$1,"&gt;="&amp;J$2)</f>
        <v>110.3</v>
      </c>
      <c r="K876" s="5">
        <f>+TimeSeries!I874</f>
        <v>117.22499999999999</v>
      </c>
      <c r="M876">
        <f>+INDEX(TimeSeries!$A:$ZZ,'TimeSeries - Formatted'!$B876+1,'TimeSeries - Formatted'!K$1)</f>
        <v>31</v>
      </c>
      <c r="O876" s="1">
        <f t="shared" si="145"/>
        <v>-0.17945109078114008</v>
      </c>
      <c r="P876" s="1">
        <f t="shared" si="146"/>
        <v>-0.1668386652906777</v>
      </c>
      <c r="Q876" s="1">
        <f t="shared" si="147"/>
        <v>-0.16412343167175303</v>
      </c>
      <c r="R876" s="1">
        <f t="shared" si="148"/>
        <v>-0.16694829334234529</v>
      </c>
      <c r="S876" s="1">
        <f t="shared" si="149"/>
        <v>-0.14971751412429368</v>
      </c>
      <c r="T876" s="1">
        <f t="shared" si="150"/>
        <v>-0.17046289493019828</v>
      </c>
      <c r="U876" s="1">
        <f t="shared" si="151"/>
        <v>-0.19756277695716395</v>
      </c>
      <c r="V876" s="1">
        <f t="shared" si="152"/>
        <v>-0.18777614138438892</v>
      </c>
      <c r="X876" s="2">
        <f ca="1">1*(IFERROR(MAX(OFFSET(O$1,MATCH($M876,$M:$M,0)-1,0,ROW()-MATCH($M876,$M:$M,0))),0)&gt;0)</f>
        <v>0</v>
      </c>
      <c r="Y876" s="2">
        <f ca="1">1*(IFERROR(MAX(OFFSET(P$1,MATCH($M876,$M:$M,0)-1,0,ROW()-MATCH($M876,$M:$M,0))),0)&gt;0)</f>
        <v>0</v>
      </c>
      <c r="Z876" s="2">
        <f ca="1">1*(IFERROR(MAX(OFFSET(Q$1,MATCH($M876,$M:$M,0)-1,0,ROW()-MATCH($M876,$M:$M,0))),0)&gt;0)</f>
        <v>0</v>
      </c>
      <c r="AA876" s="2">
        <f ca="1">1*(IFERROR(MAX(OFFSET(R$1,MATCH($M876,$M:$M,0)-1,0,ROW()-MATCH($M876,$M:$M,0))),0)&gt;0)</f>
        <v>0</v>
      </c>
      <c r="AB876" s="2">
        <f ca="1">1*(IFERROR(MAX(OFFSET(S$1,MATCH($M876,$M:$M,0)-1,0,ROW()-MATCH($M876,$M:$M,0))),0)&gt;0)</f>
        <v>0</v>
      </c>
      <c r="AC876" s="2">
        <f ca="1">1*(IFERROR(MAX(OFFSET(T$1,MATCH($M876,$M:$M,0)-1,0,ROW()-MATCH($M876,$M:$M,0))),0)&gt;0)</f>
        <v>0</v>
      </c>
      <c r="AD876" s="2">
        <f ca="1">1*(IFERROR(MAX(OFFSET(U$1,MATCH($M876,$M:$M,0)-1,0,ROW()-MATCH($M876,$M:$M,0))),0)&gt;0)</f>
        <v>0</v>
      </c>
      <c r="AE876" s="2">
        <f ca="1">1*(IFERROR(MAX(OFFSET(V$1,MATCH($M876,$M:$M,0)-1,0,ROW()-MATCH($M876,$M:$M,0))),0)&gt;0)</f>
        <v>0</v>
      </c>
      <c r="AG876">
        <f ca="1">+IF(COUNTIFS(AG$4:AG875,1,$M$4:$M875,$M876)=1,0,IF(O876*X876&lt;$AI$1,1,0))</f>
        <v>0</v>
      </c>
      <c r="AH876">
        <f ca="1">+IF(COUNTIFS(AH$4:AH875,1,$M$4:$M875,$M876)=1,0,IF(P876*Y876&lt;$AI$1,1,0))</f>
        <v>0</v>
      </c>
      <c r="AI876">
        <f ca="1">+IF(COUNTIFS(AI$4:AI875,1,$M$4:$M875,$M876)=1,0,IF(Q876*Z876&lt;$AI$1,1,0))</f>
        <v>0</v>
      </c>
      <c r="AJ876">
        <f ca="1">+IF(COUNTIFS(AJ$4:AJ875,1,$M$4:$M875,$M876)=1,0,IF(R876*AA876&lt;$AI$1,1,0))</f>
        <v>0</v>
      </c>
      <c r="AK876">
        <f ca="1">+IF(COUNTIFS(AK$4:AK875,1,$M$4:$M875,$M876)=1,0,IF(S876*AB876&lt;$AI$1,1,0))</f>
        <v>0</v>
      </c>
      <c r="AL876">
        <f ca="1">+IF(COUNTIFS(AL$4:AL875,1,$M$4:$M875,$M876)=1,0,IF(T876*AC876&lt;$AI$1,1,0))</f>
        <v>0</v>
      </c>
      <c r="AM876">
        <f ca="1">+IF(COUNTIFS(AM$4:AM875,1,$M$4:$M875,$M876)=1,0,IF(U876*AD876&lt;$AI$1,1,0))</f>
        <v>0</v>
      </c>
      <c r="AN876">
        <f ca="1">+IF(COUNTIFS(AN$4:AN875,1,$M$4:$M875,$M876)=1,0,IF(V876*AE876&lt;$AI$1,1,0))</f>
        <v>0</v>
      </c>
      <c r="AO876">
        <f t="shared" ca="1" si="143"/>
        <v>0</v>
      </c>
      <c r="AQ876">
        <f ca="1">1*(COUNTIFS($M$4:$M875,M876,AO$4:AO875,1)&gt;0)</f>
        <v>0</v>
      </c>
      <c r="AR876" t="str">
        <f ca="1">+IF($AQ876=1,"",IFERROR(AVERAGEIFS($AG$3:$AN$3,$AG876:$AN876,1),""))</f>
        <v/>
      </c>
    </row>
    <row r="877" spans="2:44" x14ac:dyDescent="0.25">
      <c r="B877">
        <f t="shared" si="144"/>
        <v>874</v>
      </c>
      <c r="C877" s="5">
        <f>AVERAGEIFS(TimeSeries!875:875,TimeSeries!$1:$1,"&lt;="&amp;C$3,TimeSeries!$1:$1,"&gt;="&amp;C$2)</f>
        <v>117.8</v>
      </c>
      <c r="D877" s="5">
        <f>AVERAGEIFS(TimeSeries!875:875,TimeSeries!$1:$1,"&lt;="&amp;D$3,TimeSeries!$1:$1,"&gt;="&amp;D$2)</f>
        <v>122.8</v>
      </c>
      <c r="E877" s="5">
        <f>AVERAGEIFS(TimeSeries!875:875,TimeSeries!$1:$1,"&lt;="&amp;E$3,TimeSeries!$1:$1,"&gt;="&amp;E$2)</f>
        <v>124.95</v>
      </c>
      <c r="F877" s="5">
        <f>AVERAGEIFS(TimeSeries!875:875,TimeSeries!$1:$1,"&lt;="&amp;F$3,TimeSeries!$1:$1,"&gt;="&amp;F$2)</f>
        <v>126.95</v>
      </c>
      <c r="G877" s="5">
        <f>AVERAGEIFS(TimeSeries!875:875,TimeSeries!$1:$1,"&lt;="&amp;G$3,TimeSeries!$1:$1,"&gt;="&amp;G$2)</f>
        <v>123.4</v>
      </c>
      <c r="H877" s="5">
        <f>AVERAGEIFS(TimeSeries!875:875,TimeSeries!$1:$1,"&lt;="&amp;H$3,TimeSeries!$1:$1,"&gt;="&amp;H$2)</f>
        <v>113.4</v>
      </c>
      <c r="I877" s="5">
        <f>AVERAGEIFS(TimeSeries!875:875,TimeSeries!$1:$1,"&lt;="&amp;I$3,TimeSeries!$1:$1,"&gt;="&amp;I$2)</f>
        <v>109.15</v>
      </c>
      <c r="J877" s="5">
        <f>AVERAGEIFS(TimeSeries!875:875,TimeSeries!$1:$1,"&lt;="&amp;J$3,TimeSeries!$1:$1,"&gt;="&amp;J$2)</f>
        <v>110.3</v>
      </c>
      <c r="K877" s="5">
        <f>+TimeSeries!I875</f>
        <v>118.825</v>
      </c>
      <c r="M877">
        <f>+INDEX(TimeSeries!$A:$ZZ,'TimeSeries - Formatted'!$B877+1,'TimeSeries - Formatted'!K$1)</f>
        <v>31</v>
      </c>
      <c r="O877" s="1">
        <f t="shared" si="145"/>
        <v>-0.17100633356790995</v>
      </c>
      <c r="P877" s="1">
        <f t="shared" si="146"/>
        <v>-0.15514275885792916</v>
      </c>
      <c r="Q877" s="1">
        <f t="shared" si="147"/>
        <v>-0.15259409969481175</v>
      </c>
      <c r="R877" s="1">
        <f t="shared" si="148"/>
        <v>-0.14193984454207498</v>
      </c>
      <c r="S877" s="1">
        <f t="shared" si="149"/>
        <v>-0.12853107344632764</v>
      </c>
      <c r="T877" s="1">
        <f t="shared" si="150"/>
        <v>-0.1667891256429096</v>
      </c>
      <c r="U877" s="1">
        <f t="shared" si="151"/>
        <v>-0.1938700147710487</v>
      </c>
      <c r="V877" s="1">
        <f t="shared" si="152"/>
        <v>-0.18777614138438892</v>
      </c>
      <c r="X877" s="2">
        <f ca="1">1*(IFERROR(MAX(OFFSET(O$1,MATCH($M877,$M:$M,0)-1,0,ROW()-MATCH($M877,$M:$M,0))),0)&gt;0)</f>
        <v>0</v>
      </c>
      <c r="Y877" s="2">
        <f ca="1">1*(IFERROR(MAX(OFFSET(P$1,MATCH($M877,$M:$M,0)-1,0,ROW()-MATCH($M877,$M:$M,0))),0)&gt;0)</f>
        <v>0</v>
      </c>
      <c r="Z877" s="2">
        <f ca="1">1*(IFERROR(MAX(OFFSET(Q$1,MATCH($M877,$M:$M,0)-1,0,ROW()-MATCH($M877,$M:$M,0))),0)&gt;0)</f>
        <v>0</v>
      </c>
      <c r="AA877" s="2">
        <f ca="1">1*(IFERROR(MAX(OFFSET(R$1,MATCH($M877,$M:$M,0)-1,0,ROW()-MATCH($M877,$M:$M,0))),0)&gt;0)</f>
        <v>0</v>
      </c>
      <c r="AB877" s="2">
        <f ca="1">1*(IFERROR(MAX(OFFSET(S$1,MATCH($M877,$M:$M,0)-1,0,ROW()-MATCH($M877,$M:$M,0))),0)&gt;0)</f>
        <v>0</v>
      </c>
      <c r="AC877" s="2">
        <f ca="1">1*(IFERROR(MAX(OFFSET(T$1,MATCH($M877,$M:$M,0)-1,0,ROW()-MATCH($M877,$M:$M,0))),0)&gt;0)</f>
        <v>0</v>
      </c>
      <c r="AD877" s="2">
        <f ca="1">1*(IFERROR(MAX(OFFSET(U$1,MATCH($M877,$M:$M,0)-1,0,ROW()-MATCH($M877,$M:$M,0))),0)&gt;0)</f>
        <v>0</v>
      </c>
      <c r="AE877" s="2">
        <f ca="1">1*(IFERROR(MAX(OFFSET(V$1,MATCH($M877,$M:$M,0)-1,0,ROW()-MATCH($M877,$M:$M,0))),0)&gt;0)</f>
        <v>0</v>
      </c>
      <c r="AG877">
        <f ca="1">+IF(COUNTIFS(AG$4:AG876,1,$M$4:$M876,$M877)=1,0,IF(O877*X877&lt;$AI$1,1,0))</f>
        <v>0</v>
      </c>
      <c r="AH877">
        <f ca="1">+IF(COUNTIFS(AH$4:AH876,1,$M$4:$M876,$M877)=1,0,IF(P877*Y877&lt;$AI$1,1,0))</f>
        <v>0</v>
      </c>
      <c r="AI877">
        <f ca="1">+IF(COUNTIFS(AI$4:AI876,1,$M$4:$M876,$M877)=1,0,IF(Q877*Z877&lt;$AI$1,1,0))</f>
        <v>0</v>
      </c>
      <c r="AJ877">
        <f ca="1">+IF(COUNTIFS(AJ$4:AJ876,1,$M$4:$M876,$M877)=1,0,IF(R877*AA877&lt;$AI$1,1,0))</f>
        <v>0</v>
      </c>
      <c r="AK877">
        <f ca="1">+IF(COUNTIFS(AK$4:AK876,1,$M$4:$M876,$M877)=1,0,IF(S877*AB877&lt;$AI$1,1,0))</f>
        <v>0</v>
      </c>
      <c r="AL877">
        <f ca="1">+IF(COUNTIFS(AL$4:AL876,1,$M$4:$M876,$M877)=1,0,IF(T877*AC877&lt;$AI$1,1,0))</f>
        <v>0</v>
      </c>
      <c r="AM877">
        <f ca="1">+IF(COUNTIFS(AM$4:AM876,1,$M$4:$M876,$M877)=1,0,IF(U877*AD877&lt;$AI$1,1,0))</f>
        <v>0</v>
      </c>
      <c r="AN877">
        <f ca="1">+IF(COUNTIFS(AN$4:AN876,1,$M$4:$M876,$M877)=1,0,IF(V877*AE877&lt;$AI$1,1,0))</f>
        <v>0</v>
      </c>
      <c r="AO877">
        <f t="shared" ca="1" si="143"/>
        <v>0</v>
      </c>
      <c r="AQ877">
        <f ca="1">1*(COUNTIFS($M$4:$M876,M877,AO$4:AO876,1)&gt;0)</f>
        <v>0</v>
      </c>
      <c r="AR877" t="str">
        <f ca="1">+IF($AQ877=1,"",IFERROR(AVERAGEIFS($AG$3:$AN$3,$AG877:$AN877,1),""))</f>
        <v/>
      </c>
    </row>
    <row r="878" spans="2:44" x14ac:dyDescent="0.25">
      <c r="B878">
        <f t="shared" si="144"/>
        <v>875</v>
      </c>
      <c r="C878" s="5">
        <f>AVERAGEIFS(TimeSeries!876:876,TimeSeries!$1:$1,"&lt;="&amp;C$3,TimeSeries!$1:$1,"&gt;="&amp;C$2)</f>
        <v>120.75</v>
      </c>
      <c r="D878" s="5">
        <f>AVERAGEIFS(TimeSeries!876:876,TimeSeries!$1:$1,"&lt;="&amp;D$3,TimeSeries!$1:$1,"&gt;="&amp;D$2)</f>
        <v>125.75</v>
      </c>
      <c r="E878" s="5">
        <f>AVERAGEIFS(TimeSeries!876:876,TimeSeries!$1:$1,"&lt;="&amp;E$3,TimeSeries!$1:$1,"&gt;="&amp;E$2)</f>
        <v>127.85</v>
      </c>
      <c r="F878" s="5">
        <f>AVERAGEIFS(TimeSeries!876:876,TimeSeries!$1:$1,"&lt;="&amp;F$3,TimeSeries!$1:$1,"&gt;="&amp;F$2)</f>
        <v>131.85</v>
      </c>
      <c r="G878" s="5">
        <f>AVERAGEIFS(TimeSeries!876:876,TimeSeries!$1:$1,"&lt;="&amp;G$3,TimeSeries!$1:$1,"&gt;="&amp;G$2)</f>
        <v>126.9</v>
      </c>
      <c r="H878" s="5">
        <f>AVERAGEIFS(TimeSeries!876:876,TimeSeries!$1:$1,"&lt;="&amp;H$3,TimeSeries!$1:$1,"&gt;="&amp;H$2)</f>
        <v>114.4</v>
      </c>
      <c r="I878" s="5">
        <f>AVERAGEIFS(TimeSeries!876:876,TimeSeries!$1:$1,"&lt;="&amp;I$3,TimeSeries!$1:$1,"&gt;="&amp;I$2)</f>
        <v>110.85</v>
      </c>
      <c r="J878" s="5">
        <f>AVERAGEIFS(TimeSeries!876:876,TimeSeries!$1:$1,"&lt;="&amp;J$3,TimeSeries!$1:$1,"&gt;="&amp;J$2)</f>
        <v>111.7</v>
      </c>
      <c r="K878" s="5">
        <f>+TimeSeries!I876</f>
        <v>121.58750000000001</v>
      </c>
      <c r="M878">
        <f>+INDEX(TimeSeries!$A:$ZZ,'TimeSeries - Formatted'!$B878+1,'TimeSeries - Formatted'!K$1)</f>
        <v>31</v>
      </c>
      <c r="O878" s="1">
        <f t="shared" si="145"/>
        <v>-0.15024630541871919</v>
      </c>
      <c r="P878" s="1">
        <f t="shared" si="146"/>
        <v>-0.10242683797287644</v>
      </c>
      <c r="Q878" s="1">
        <f t="shared" si="147"/>
        <v>-7.3550724637681197E-2</v>
      </c>
      <c r="R878" s="1">
        <f t="shared" si="148"/>
        <v>-4.8014440433213013E-2</v>
      </c>
      <c r="S878" s="1">
        <f t="shared" si="149"/>
        <v>-7.4398249452953924E-2</v>
      </c>
      <c r="T878" s="1">
        <f t="shared" si="150"/>
        <v>-0.159441587068332</v>
      </c>
      <c r="U878" s="1">
        <f t="shared" si="151"/>
        <v>-0.1813146233382571</v>
      </c>
      <c r="V878" s="1">
        <f t="shared" si="152"/>
        <v>-0.17746686303387338</v>
      </c>
      <c r="X878" s="2">
        <f ca="1">1*(IFERROR(MAX(OFFSET(O$1,MATCH($M878,$M:$M,0)-1,0,ROW()-MATCH($M878,$M:$M,0))),0)&gt;0)</f>
        <v>0</v>
      </c>
      <c r="Y878" s="2">
        <f ca="1">1*(IFERROR(MAX(OFFSET(P$1,MATCH($M878,$M:$M,0)-1,0,ROW()-MATCH($M878,$M:$M,0))),0)&gt;0)</f>
        <v>0</v>
      </c>
      <c r="Z878" s="2">
        <f ca="1">1*(IFERROR(MAX(OFFSET(Q$1,MATCH($M878,$M:$M,0)-1,0,ROW()-MATCH($M878,$M:$M,0))),0)&gt;0)</f>
        <v>0</v>
      </c>
      <c r="AA878" s="2">
        <f ca="1">1*(IFERROR(MAX(OFFSET(R$1,MATCH($M878,$M:$M,0)-1,0,ROW()-MATCH($M878,$M:$M,0))),0)&gt;0)</f>
        <v>0</v>
      </c>
      <c r="AB878" s="2">
        <f ca="1">1*(IFERROR(MAX(OFFSET(S$1,MATCH($M878,$M:$M,0)-1,0,ROW()-MATCH($M878,$M:$M,0))),0)&gt;0)</f>
        <v>0</v>
      </c>
      <c r="AC878" s="2">
        <f ca="1">1*(IFERROR(MAX(OFFSET(T$1,MATCH($M878,$M:$M,0)-1,0,ROW()-MATCH($M878,$M:$M,0))),0)&gt;0)</f>
        <v>0</v>
      </c>
      <c r="AD878" s="2">
        <f ca="1">1*(IFERROR(MAX(OFFSET(U$1,MATCH($M878,$M:$M,0)-1,0,ROW()-MATCH($M878,$M:$M,0))),0)&gt;0)</f>
        <v>0</v>
      </c>
      <c r="AE878" s="2">
        <f ca="1">1*(IFERROR(MAX(OFFSET(V$1,MATCH($M878,$M:$M,0)-1,0,ROW()-MATCH($M878,$M:$M,0))),0)&gt;0)</f>
        <v>0</v>
      </c>
      <c r="AG878">
        <f ca="1">+IF(COUNTIFS(AG$4:AG877,1,$M$4:$M877,$M878)=1,0,IF(O878*X878&lt;$AI$1,1,0))</f>
        <v>0</v>
      </c>
      <c r="AH878">
        <f ca="1">+IF(COUNTIFS(AH$4:AH877,1,$M$4:$M877,$M878)=1,0,IF(P878*Y878&lt;$AI$1,1,0))</f>
        <v>0</v>
      </c>
      <c r="AI878">
        <f ca="1">+IF(COUNTIFS(AI$4:AI877,1,$M$4:$M877,$M878)=1,0,IF(Q878*Z878&lt;$AI$1,1,0))</f>
        <v>0</v>
      </c>
      <c r="AJ878">
        <f ca="1">+IF(COUNTIFS(AJ$4:AJ877,1,$M$4:$M877,$M878)=1,0,IF(R878*AA878&lt;$AI$1,1,0))</f>
        <v>0</v>
      </c>
      <c r="AK878">
        <f ca="1">+IF(COUNTIFS(AK$4:AK877,1,$M$4:$M877,$M878)=1,0,IF(S878*AB878&lt;$AI$1,1,0))</f>
        <v>0</v>
      </c>
      <c r="AL878">
        <f ca="1">+IF(COUNTIFS(AL$4:AL877,1,$M$4:$M877,$M878)=1,0,IF(T878*AC878&lt;$AI$1,1,0))</f>
        <v>0</v>
      </c>
      <c r="AM878">
        <f ca="1">+IF(COUNTIFS(AM$4:AM877,1,$M$4:$M877,$M878)=1,0,IF(U878*AD878&lt;$AI$1,1,0))</f>
        <v>0</v>
      </c>
      <c r="AN878">
        <f ca="1">+IF(COUNTIFS(AN$4:AN877,1,$M$4:$M877,$M878)=1,0,IF(V878*AE878&lt;$AI$1,1,0))</f>
        <v>0</v>
      </c>
      <c r="AO878">
        <f t="shared" ca="1" si="143"/>
        <v>0</v>
      </c>
      <c r="AQ878">
        <f ca="1">1*(COUNTIFS($M$4:$M877,M878,AO$4:AO877,1)&gt;0)</f>
        <v>0</v>
      </c>
      <c r="AR878" t="str">
        <f ca="1">+IF($AQ878=1,"",IFERROR(AVERAGEIFS($AG$3:$AN$3,$AG878:$AN878,1),""))</f>
        <v/>
      </c>
    </row>
    <row r="879" spans="2:44" x14ac:dyDescent="0.25">
      <c r="B879">
        <f t="shared" si="144"/>
        <v>876</v>
      </c>
      <c r="C879" s="5">
        <f>AVERAGEIFS(TimeSeries!877:877,TimeSeries!$1:$1,"&lt;="&amp;C$3,TimeSeries!$1:$1,"&gt;="&amp;C$2)</f>
        <v>123.65</v>
      </c>
      <c r="D879" s="5">
        <f>AVERAGEIFS(TimeSeries!877:877,TimeSeries!$1:$1,"&lt;="&amp;D$3,TimeSeries!$1:$1,"&gt;="&amp;D$2)</f>
        <v>128.15</v>
      </c>
      <c r="E879" s="5">
        <f>AVERAGEIFS(TimeSeries!877:877,TimeSeries!$1:$1,"&lt;="&amp;E$3,TimeSeries!$1:$1,"&gt;="&amp;E$2)</f>
        <v>130.25</v>
      </c>
      <c r="F879" s="5">
        <f>AVERAGEIFS(TimeSeries!877:877,TimeSeries!$1:$1,"&lt;="&amp;F$3,TimeSeries!$1:$1,"&gt;="&amp;F$2)</f>
        <v>133.25</v>
      </c>
      <c r="G879" s="5">
        <f>AVERAGEIFS(TimeSeries!877:877,TimeSeries!$1:$1,"&lt;="&amp;G$3,TimeSeries!$1:$1,"&gt;="&amp;G$2)</f>
        <v>127.6</v>
      </c>
      <c r="H879" s="5">
        <f>AVERAGEIFS(TimeSeries!877:877,TimeSeries!$1:$1,"&lt;="&amp;H$3,TimeSeries!$1:$1,"&gt;="&amp;H$2)</f>
        <v>116.1</v>
      </c>
      <c r="I879" s="5">
        <f>AVERAGEIFS(TimeSeries!877:877,TimeSeries!$1:$1,"&lt;="&amp;I$3,TimeSeries!$1:$1,"&gt;="&amp;I$2)</f>
        <v>114.7</v>
      </c>
      <c r="J879" s="5">
        <f>AVERAGEIFS(TimeSeries!877:877,TimeSeries!$1:$1,"&lt;="&amp;J$3,TimeSeries!$1:$1,"&gt;="&amp;J$2)</f>
        <v>117.4</v>
      </c>
      <c r="K879" s="5">
        <f>+TimeSeries!I877</f>
        <v>124.05000000000001</v>
      </c>
      <c r="M879">
        <f>+INDEX(TimeSeries!$A:$ZZ,'TimeSeries - Formatted'!$B879+1,'TimeSeries - Formatted'!K$1)</f>
        <v>31</v>
      </c>
      <c r="O879" s="1">
        <f t="shared" si="145"/>
        <v>-8.2034149962880387E-2</v>
      </c>
      <c r="P879" s="1">
        <f t="shared" si="146"/>
        <v>-1.9510328997704551E-2</v>
      </c>
      <c r="Q879" s="1">
        <f t="shared" si="147"/>
        <v>1.8771998435666903E-2</v>
      </c>
      <c r="R879" s="1">
        <f t="shared" si="148"/>
        <v>1.061812665908235E-2</v>
      </c>
      <c r="S879" s="1">
        <f t="shared" si="149"/>
        <v>-1.1235955056179914E-2</v>
      </c>
      <c r="T879" s="1">
        <f t="shared" si="150"/>
        <v>-0.110685561087706</v>
      </c>
      <c r="U879" s="1">
        <f t="shared" si="151"/>
        <v>-0.12140942167751823</v>
      </c>
      <c r="V879" s="1">
        <f t="shared" si="152"/>
        <v>-9.7617217524980648E-2</v>
      </c>
      <c r="X879" s="2">
        <f ca="1">1*(IFERROR(MAX(OFFSET(O$1,MATCH($M879,$M:$M,0)-1,0,ROW()-MATCH($M879,$M:$M,0))),0)&gt;0)</f>
        <v>0</v>
      </c>
      <c r="Y879" s="2">
        <f ca="1">1*(IFERROR(MAX(OFFSET(P$1,MATCH($M879,$M:$M,0)-1,0,ROW()-MATCH($M879,$M:$M,0))),0)&gt;0)</f>
        <v>0</v>
      </c>
      <c r="Z879" s="2">
        <f ca="1">1*(IFERROR(MAX(OFFSET(Q$1,MATCH($M879,$M:$M,0)-1,0,ROW()-MATCH($M879,$M:$M,0))),0)&gt;0)</f>
        <v>0</v>
      </c>
      <c r="AA879" s="2">
        <f ca="1">1*(IFERROR(MAX(OFFSET(R$1,MATCH($M879,$M:$M,0)-1,0,ROW()-MATCH($M879,$M:$M,0))),0)&gt;0)</f>
        <v>0</v>
      </c>
      <c r="AB879" s="2">
        <f ca="1">1*(IFERROR(MAX(OFFSET(S$1,MATCH($M879,$M:$M,0)-1,0,ROW()-MATCH($M879,$M:$M,0))),0)&gt;0)</f>
        <v>0</v>
      </c>
      <c r="AC879" s="2">
        <f ca="1">1*(IFERROR(MAX(OFFSET(T$1,MATCH($M879,$M:$M,0)-1,0,ROW()-MATCH($M879,$M:$M,0))),0)&gt;0)</f>
        <v>0</v>
      </c>
      <c r="AD879" s="2">
        <f ca="1">1*(IFERROR(MAX(OFFSET(U$1,MATCH($M879,$M:$M,0)-1,0,ROW()-MATCH($M879,$M:$M,0))),0)&gt;0)</f>
        <v>0</v>
      </c>
      <c r="AE879" s="2">
        <f ca="1">1*(IFERROR(MAX(OFFSET(V$1,MATCH($M879,$M:$M,0)-1,0,ROW()-MATCH($M879,$M:$M,0))),0)&gt;0)</f>
        <v>0</v>
      </c>
      <c r="AG879">
        <f ca="1">+IF(COUNTIFS(AG$4:AG878,1,$M$4:$M878,$M879)=1,0,IF(O879*X879&lt;$AI$1,1,0))</f>
        <v>0</v>
      </c>
      <c r="AH879">
        <f ca="1">+IF(COUNTIFS(AH$4:AH878,1,$M$4:$M878,$M879)=1,0,IF(P879*Y879&lt;$AI$1,1,0))</f>
        <v>0</v>
      </c>
      <c r="AI879">
        <f ca="1">+IF(COUNTIFS(AI$4:AI878,1,$M$4:$M878,$M879)=1,0,IF(Q879*Z879&lt;$AI$1,1,0))</f>
        <v>0</v>
      </c>
      <c r="AJ879">
        <f ca="1">+IF(COUNTIFS(AJ$4:AJ878,1,$M$4:$M878,$M879)=1,0,IF(R879*AA879&lt;$AI$1,1,0))</f>
        <v>0</v>
      </c>
      <c r="AK879">
        <f ca="1">+IF(COUNTIFS(AK$4:AK878,1,$M$4:$M878,$M879)=1,0,IF(S879*AB879&lt;$AI$1,1,0))</f>
        <v>0</v>
      </c>
      <c r="AL879">
        <f ca="1">+IF(COUNTIFS(AL$4:AL878,1,$M$4:$M878,$M879)=1,0,IF(T879*AC879&lt;$AI$1,1,0))</f>
        <v>0</v>
      </c>
      <c r="AM879">
        <f ca="1">+IF(COUNTIFS(AM$4:AM878,1,$M$4:$M878,$M879)=1,0,IF(U879*AD879&lt;$AI$1,1,0))</f>
        <v>0</v>
      </c>
      <c r="AN879">
        <f ca="1">+IF(COUNTIFS(AN$4:AN878,1,$M$4:$M878,$M879)=1,0,IF(V879*AE879&lt;$AI$1,1,0))</f>
        <v>0</v>
      </c>
      <c r="AO879">
        <f t="shared" ca="1" si="143"/>
        <v>0</v>
      </c>
      <c r="AQ879">
        <f ca="1">1*(COUNTIFS($M$4:$M878,M879,AO$4:AO878,1)&gt;0)</f>
        <v>0</v>
      </c>
      <c r="AR879" t="str">
        <f ca="1">+IF($AQ879=1,"",IFERROR(AVERAGEIFS($AG$3:$AN$3,$AG879:$AN879,1),""))</f>
        <v/>
      </c>
    </row>
    <row r="880" spans="2:44" x14ac:dyDescent="0.25">
      <c r="B880">
        <f t="shared" si="144"/>
        <v>877</v>
      </c>
      <c r="C880" s="5">
        <f>AVERAGEIFS(TimeSeries!878:878,TimeSeries!$1:$1,"&lt;="&amp;C$3,TimeSeries!$1:$1,"&gt;="&amp;C$2)</f>
        <v>126.55</v>
      </c>
      <c r="D880" s="5">
        <f>AVERAGEIFS(TimeSeries!878:878,TimeSeries!$1:$1,"&lt;="&amp;D$3,TimeSeries!$1:$1,"&gt;="&amp;D$2)</f>
        <v>130.55000000000001</v>
      </c>
      <c r="E880" s="5">
        <f>AVERAGEIFS(TimeSeries!878:878,TimeSeries!$1:$1,"&lt;="&amp;E$3,TimeSeries!$1:$1,"&gt;="&amp;E$2)</f>
        <v>131.94999999999999</v>
      </c>
      <c r="F880" s="5">
        <f>AVERAGEIFS(TimeSeries!878:878,TimeSeries!$1:$1,"&lt;="&amp;F$3,TimeSeries!$1:$1,"&gt;="&amp;F$2)</f>
        <v>133.94999999999999</v>
      </c>
      <c r="G880" s="5">
        <f>AVERAGEIFS(TimeSeries!878:878,TimeSeries!$1:$1,"&lt;="&amp;G$3,TimeSeries!$1:$1,"&gt;="&amp;G$2)</f>
        <v>129</v>
      </c>
      <c r="H880" s="5">
        <f>AVERAGEIFS(TimeSeries!878:878,TimeSeries!$1:$1,"&lt;="&amp;H$3,TimeSeries!$1:$1,"&gt;="&amp;H$2)</f>
        <v>119</v>
      </c>
      <c r="I880" s="5">
        <f>AVERAGEIFS(TimeSeries!878:878,TimeSeries!$1:$1,"&lt;="&amp;I$3,TimeSeries!$1:$1,"&gt;="&amp;I$2)</f>
        <v>116.2</v>
      </c>
      <c r="J880" s="5">
        <f>AVERAGEIFS(TimeSeries!878:878,TimeSeries!$1:$1,"&lt;="&amp;J$3,TimeSeries!$1:$1,"&gt;="&amp;J$2)</f>
        <v>117.4</v>
      </c>
      <c r="K880" s="5">
        <f>+TimeSeries!I878</f>
        <v>125.925</v>
      </c>
      <c r="M880">
        <f>+INDEX(TimeSeries!$A:$ZZ,'TimeSeries - Formatted'!$B880+1,'TimeSeries - Formatted'!K$1)</f>
        <v>31</v>
      </c>
      <c r="O880" s="1">
        <f t="shared" si="145"/>
        <v>2.2213247172859552E-2</v>
      </c>
      <c r="P880" s="1">
        <f t="shared" si="146"/>
        <v>1.8728053062817107E-2</v>
      </c>
      <c r="Q880" s="1">
        <f t="shared" si="147"/>
        <v>1.305182341650668E-2</v>
      </c>
      <c r="R880" s="1">
        <f t="shared" si="148"/>
        <v>5.2532833020637604E-3</v>
      </c>
      <c r="S880" s="1">
        <f t="shared" si="149"/>
        <v>1.0971786833855912E-2</v>
      </c>
      <c r="T880" s="1">
        <f t="shared" si="150"/>
        <v>-9.1590341382180585E-3</v>
      </c>
      <c r="U880" s="1">
        <f t="shared" si="151"/>
        <v>-4.3621399176954734E-2</v>
      </c>
      <c r="V880" s="1">
        <f t="shared" si="152"/>
        <v>-4.5528455284552849E-2</v>
      </c>
      <c r="X880" s="2">
        <f ca="1">1*(IFERROR(MAX(OFFSET(O$1,MATCH($M880,$M:$M,0)-1,0,ROW()-MATCH($M880,$M:$M,0))),0)&gt;0)</f>
        <v>0</v>
      </c>
      <c r="Y880" s="2">
        <f ca="1">1*(IFERROR(MAX(OFFSET(P$1,MATCH($M880,$M:$M,0)-1,0,ROW()-MATCH($M880,$M:$M,0))),0)&gt;0)</f>
        <v>0</v>
      </c>
      <c r="Z880" s="2">
        <f ca="1">1*(IFERROR(MAX(OFFSET(Q$1,MATCH($M880,$M:$M,0)-1,0,ROW()-MATCH($M880,$M:$M,0))),0)&gt;0)</f>
        <v>1</v>
      </c>
      <c r="AA880" s="2">
        <f ca="1">1*(IFERROR(MAX(OFFSET(R$1,MATCH($M880,$M:$M,0)-1,0,ROW()-MATCH($M880,$M:$M,0))),0)&gt;0)</f>
        <v>1</v>
      </c>
      <c r="AB880" s="2">
        <f ca="1">1*(IFERROR(MAX(OFFSET(S$1,MATCH($M880,$M:$M,0)-1,0,ROW()-MATCH($M880,$M:$M,0))),0)&gt;0)</f>
        <v>0</v>
      </c>
      <c r="AC880" s="2">
        <f ca="1">1*(IFERROR(MAX(OFFSET(T$1,MATCH($M880,$M:$M,0)-1,0,ROW()-MATCH($M880,$M:$M,0))),0)&gt;0)</f>
        <v>0</v>
      </c>
      <c r="AD880" s="2">
        <f ca="1">1*(IFERROR(MAX(OFFSET(U$1,MATCH($M880,$M:$M,0)-1,0,ROW()-MATCH($M880,$M:$M,0))),0)&gt;0)</f>
        <v>0</v>
      </c>
      <c r="AE880" s="2">
        <f ca="1">1*(IFERROR(MAX(OFFSET(V$1,MATCH($M880,$M:$M,0)-1,0,ROW()-MATCH($M880,$M:$M,0))),0)&gt;0)</f>
        <v>0</v>
      </c>
      <c r="AG880">
        <f ca="1">+IF(COUNTIFS(AG$4:AG879,1,$M$4:$M879,$M880)=1,0,IF(O880*X880&lt;$AI$1,1,0))</f>
        <v>0</v>
      </c>
      <c r="AH880">
        <f ca="1">+IF(COUNTIFS(AH$4:AH879,1,$M$4:$M879,$M880)=1,0,IF(P880*Y880&lt;$AI$1,1,0))</f>
        <v>0</v>
      </c>
      <c r="AI880">
        <f ca="1">+IF(COUNTIFS(AI$4:AI879,1,$M$4:$M879,$M880)=1,0,IF(Q880*Z880&lt;$AI$1,1,0))</f>
        <v>0</v>
      </c>
      <c r="AJ880">
        <f ca="1">+IF(COUNTIFS(AJ$4:AJ879,1,$M$4:$M879,$M880)=1,0,IF(R880*AA880&lt;$AI$1,1,0))</f>
        <v>0</v>
      </c>
      <c r="AK880">
        <f ca="1">+IF(COUNTIFS(AK$4:AK879,1,$M$4:$M879,$M880)=1,0,IF(S880*AB880&lt;$AI$1,1,0))</f>
        <v>0</v>
      </c>
      <c r="AL880">
        <f ca="1">+IF(COUNTIFS(AL$4:AL879,1,$M$4:$M879,$M880)=1,0,IF(T880*AC880&lt;$AI$1,1,0))</f>
        <v>0</v>
      </c>
      <c r="AM880">
        <f ca="1">+IF(COUNTIFS(AM$4:AM879,1,$M$4:$M879,$M880)=1,0,IF(U880*AD880&lt;$AI$1,1,0))</f>
        <v>0</v>
      </c>
      <c r="AN880">
        <f ca="1">+IF(COUNTIFS(AN$4:AN879,1,$M$4:$M879,$M880)=1,0,IF(V880*AE880&lt;$AI$1,1,0))</f>
        <v>0</v>
      </c>
      <c r="AO880">
        <f t="shared" ca="1" si="143"/>
        <v>0</v>
      </c>
      <c r="AQ880">
        <f ca="1">1*(COUNTIFS($M$4:$M879,M880,AO$4:AO879,1)&gt;0)</f>
        <v>0</v>
      </c>
      <c r="AR880" t="str">
        <f ca="1">+IF($AQ880=1,"",IFERROR(AVERAGEIFS($AG$3:$AN$3,$AG880:$AN880,1),""))</f>
        <v/>
      </c>
    </row>
    <row r="881" spans="2:44" x14ac:dyDescent="0.25">
      <c r="B881">
        <f t="shared" si="144"/>
        <v>878</v>
      </c>
      <c r="C881" s="5">
        <f>AVERAGEIFS(TimeSeries!879:879,TimeSeries!$1:$1,"&lt;="&amp;C$3,TimeSeries!$1:$1,"&gt;="&amp;C$2)</f>
        <v>129.44999999999999</v>
      </c>
      <c r="D881" s="5">
        <f>AVERAGEIFS(TimeSeries!879:879,TimeSeries!$1:$1,"&lt;="&amp;D$3,TimeSeries!$1:$1,"&gt;="&amp;D$2)</f>
        <v>132.94999999999999</v>
      </c>
      <c r="E881" s="5">
        <f>AVERAGEIFS(TimeSeries!879:879,TimeSeries!$1:$1,"&lt;="&amp;E$3,TimeSeries!$1:$1,"&gt;="&amp;E$2)</f>
        <v>134.4</v>
      </c>
      <c r="F881" s="5">
        <f>AVERAGEIFS(TimeSeries!879:879,TimeSeries!$1:$1,"&lt;="&amp;F$3,TimeSeries!$1:$1,"&gt;="&amp;F$2)</f>
        <v>135.9</v>
      </c>
      <c r="G881" s="5">
        <f>AVERAGEIFS(TimeSeries!879:879,TimeSeries!$1:$1,"&lt;="&amp;G$3,TimeSeries!$1:$1,"&gt;="&amp;G$2)</f>
        <v>130.94999999999999</v>
      </c>
      <c r="H881" s="5">
        <f>AVERAGEIFS(TimeSeries!879:879,TimeSeries!$1:$1,"&lt;="&amp;H$3,TimeSeries!$1:$1,"&gt;="&amp;H$2)</f>
        <v>121.45</v>
      </c>
      <c r="I881" s="5">
        <f>AVERAGEIFS(TimeSeries!879:879,TimeSeries!$1:$1,"&lt;="&amp;I$3,TimeSeries!$1:$1,"&gt;="&amp;I$2)</f>
        <v>118.6</v>
      </c>
      <c r="J881" s="5">
        <f>AVERAGEIFS(TimeSeries!879:879,TimeSeries!$1:$1,"&lt;="&amp;J$3,TimeSeries!$1:$1,"&gt;="&amp;J$2)</f>
        <v>120.2</v>
      </c>
      <c r="K881" s="5">
        <f>+TimeSeries!I879</f>
        <v>128.35</v>
      </c>
      <c r="M881">
        <f>+INDEX(TimeSeries!$A:$ZZ,'TimeSeries - Formatted'!$B881+1,'TimeSeries - Formatted'!K$1)</f>
        <v>31</v>
      </c>
      <c r="O881" s="1">
        <f t="shared" si="145"/>
        <v>2.2915843540102676E-2</v>
      </c>
      <c r="P881" s="1">
        <f t="shared" si="146"/>
        <v>1.8383761011106614E-2</v>
      </c>
      <c r="Q881" s="1">
        <f t="shared" si="147"/>
        <v>1.8567639257294655E-2</v>
      </c>
      <c r="R881" s="1">
        <f t="shared" si="148"/>
        <v>1.4557670772676445E-2</v>
      </c>
      <c r="S881" s="1">
        <f t="shared" si="149"/>
        <v>1.5116279069767424E-2</v>
      </c>
      <c r="T881" s="1">
        <f t="shared" si="150"/>
        <v>2.0588235294117574E-2</v>
      </c>
      <c r="U881" s="1">
        <f t="shared" si="151"/>
        <v>2.06540447504302E-2</v>
      </c>
      <c r="V881" s="1">
        <f t="shared" si="152"/>
        <v>2.3850085178875657E-2</v>
      </c>
      <c r="X881" s="2">
        <f ca="1">1*(IFERROR(MAX(OFFSET(O$1,MATCH($M881,$M:$M,0)-1,0,ROW()-MATCH($M881,$M:$M,0))),0)&gt;0)</f>
        <v>1</v>
      </c>
      <c r="Y881" s="2">
        <f ca="1">1*(IFERROR(MAX(OFFSET(P$1,MATCH($M881,$M:$M,0)-1,0,ROW()-MATCH($M881,$M:$M,0))),0)&gt;0)</f>
        <v>1</v>
      </c>
      <c r="Z881" s="2">
        <f ca="1">1*(IFERROR(MAX(OFFSET(Q$1,MATCH($M881,$M:$M,0)-1,0,ROW()-MATCH($M881,$M:$M,0))),0)&gt;0)</f>
        <v>1</v>
      </c>
      <c r="AA881" s="2">
        <f ca="1">1*(IFERROR(MAX(OFFSET(R$1,MATCH($M881,$M:$M,0)-1,0,ROW()-MATCH($M881,$M:$M,0))),0)&gt;0)</f>
        <v>1</v>
      </c>
      <c r="AB881" s="2">
        <f ca="1">1*(IFERROR(MAX(OFFSET(S$1,MATCH($M881,$M:$M,0)-1,0,ROW()-MATCH($M881,$M:$M,0))),0)&gt;0)</f>
        <v>1</v>
      </c>
      <c r="AC881" s="2">
        <f ca="1">1*(IFERROR(MAX(OFFSET(T$1,MATCH($M881,$M:$M,0)-1,0,ROW()-MATCH($M881,$M:$M,0))),0)&gt;0)</f>
        <v>0</v>
      </c>
      <c r="AD881" s="2">
        <f ca="1">1*(IFERROR(MAX(OFFSET(U$1,MATCH($M881,$M:$M,0)-1,0,ROW()-MATCH($M881,$M:$M,0))),0)&gt;0)</f>
        <v>0</v>
      </c>
      <c r="AE881" s="2">
        <f ca="1">1*(IFERROR(MAX(OFFSET(V$1,MATCH($M881,$M:$M,0)-1,0,ROW()-MATCH($M881,$M:$M,0))),0)&gt;0)</f>
        <v>0</v>
      </c>
      <c r="AG881">
        <f ca="1">+IF(COUNTIFS(AG$4:AG880,1,$M$4:$M880,$M881)=1,0,IF(O881*X881&lt;$AI$1,1,0))</f>
        <v>0</v>
      </c>
      <c r="AH881">
        <f ca="1">+IF(COUNTIFS(AH$4:AH880,1,$M$4:$M880,$M881)=1,0,IF(P881*Y881&lt;$AI$1,1,0))</f>
        <v>0</v>
      </c>
      <c r="AI881">
        <f ca="1">+IF(COUNTIFS(AI$4:AI880,1,$M$4:$M880,$M881)=1,0,IF(Q881*Z881&lt;$AI$1,1,0))</f>
        <v>0</v>
      </c>
      <c r="AJ881">
        <f ca="1">+IF(COUNTIFS(AJ$4:AJ880,1,$M$4:$M880,$M881)=1,0,IF(R881*AA881&lt;$AI$1,1,0))</f>
        <v>0</v>
      </c>
      <c r="AK881">
        <f ca="1">+IF(COUNTIFS(AK$4:AK880,1,$M$4:$M880,$M881)=1,0,IF(S881*AB881&lt;$AI$1,1,0))</f>
        <v>0</v>
      </c>
      <c r="AL881">
        <f ca="1">+IF(COUNTIFS(AL$4:AL880,1,$M$4:$M880,$M881)=1,0,IF(T881*AC881&lt;$AI$1,1,0))</f>
        <v>0</v>
      </c>
      <c r="AM881">
        <f ca="1">+IF(COUNTIFS(AM$4:AM880,1,$M$4:$M880,$M881)=1,0,IF(U881*AD881&lt;$AI$1,1,0))</f>
        <v>0</v>
      </c>
      <c r="AN881">
        <f ca="1">+IF(COUNTIFS(AN$4:AN880,1,$M$4:$M880,$M881)=1,0,IF(V881*AE881&lt;$AI$1,1,0))</f>
        <v>0</v>
      </c>
      <c r="AO881">
        <f t="shared" ca="1" si="143"/>
        <v>0</v>
      </c>
      <c r="AQ881">
        <f ca="1">1*(COUNTIFS($M$4:$M880,M881,AO$4:AO880,1)&gt;0)</f>
        <v>0</v>
      </c>
      <c r="AR881" t="str">
        <f ca="1">+IF($AQ881=1,"",IFERROR(AVERAGEIFS($AG$3:$AN$3,$AG881:$AN881,1),""))</f>
        <v/>
      </c>
    </row>
    <row r="882" spans="2:44" x14ac:dyDescent="0.25">
      <c r="B882">
        <f t="shared" si="144"/>
        <v>879</v>
      </c>
      <c r="C882" s="5">
        <f>AVERAGEIFS(TimeSeries!880:880,TimeSeries!$1:$1,"&lt;="&amp;C$3,TimeSeries!$1:$1,"&gt;="&amp;C$2)</f>
        <v>131.9</v>
      </c>
      <c r="D882" s="5">
        <f>AVERAGEIFS(TimeSeries!880:880,TimeSeries!$1:$1,"&lt;="&amp;D$3,TimeSeries!$1:$1,"&gt;="&amp;D$2)</f>
        <v>134.9</v>
      </c>
      <c r="E882" s="5">
        <f>AVERAGEIFS(TimeSeries!880:880,TimeSeries!$1:$1,"&lt;="&amp;E$3,TimeSeries!$1:$1,"&gt;="&amp;E$2)</f>
        <v>135.6</v>
      </c>
      <c r="F882" s="5">
        <f>AVERAGEIFS(TimeSeries!880:880,TimeSeries!$1:$1,"&lt;="&amp;F$3,TimeSeries!$1:$1,"&gt;="&amp;F$2)</f>
        <v>137.1</v>
      </c>
      <c r="G882" s="5">
        <f>AVERAGEIFS(TimeSeries!880:880,TimeSeries!$1:$1,"&lt;="&amp;G$3,TimeSeries!$1:$1,"&gt;="&amp;G$2)</f>
        <v>132.15</v>
      </c>
      <c r="H882" s="5">
        <f>AVERAGEIFS(TimeSeries!880:880,TimeSeries!$1:$1,"&lt;="&amp;H$3,TimeSeries!$1:$1,"&gt;="&amp;H$2)</f>
        <v>123.65</v>
      </c>
      <c r="I882" s="5">
        <f>AVERAGEIFS(TimeSeries!880:880,TimeSeries!$1:$1,"&lt;="&amp;I$3,TimeSeries!$1:$1,"&gt;="&amp;I$2)</f>
        <v>120.8</v>
      </c>
      <c r="J882" s="5">
        <f>AVERAGEIFS(TimeSeries!880:880,TimeSeries!$1:$1,"&lt;="&amp;J$3,TimeSeries!$1:$1,"&gt;="&amp;J$2)</f>
        <v>121.6</v>
      </c>
      <c r="K882" s="5">
        <f>+TimeSeries!I880</f>
        <v>130.11250000000001</v>
      </c>
      <c r="M882">
        <f>+INDEX(TimeSeries!$A:$ZZ,'TimeSeries - Formatted'!$B882+1,'TimeSeries - Formatted'!K$1)</f>
        <v>31</v>
      </c>
      <c r="O882" s="1">
        <f t="shared" si="145"/>
        <v>1.8926226342217189E-2</v>
      </c>
      <c r="P882" s="1">
        <f t="shared" si="146"/>
        <v>1.4667168108311479E-2</v>
      </c>
      <c r="Q882" s="1">
        <f t="shared" si="147"/>
        <v>8.9285714285713969E-3</v>
      </c>
      <c r="R882" s="1">
        <f t="shared" si="148"/>
        <v>8.8300220750550107E-3</v>
      </c>
      <c r="S882" s="1">
        <f t="shared" si="149"/>
        <v>9.1638029782361574E-3</v>
      </c>
      <c r="T882" s="1">
        <f t="shared" si="150"/>
        <v>1.8114450391107484E-2</v>
      </c>
      <c r="U882" s="1">
        <f t="shared" si="151"/>
        <v>1.8549747048903997E-2</v>
      </c>
      <c r="V882" s="1">
        <f t="shared" si="152"/>
        <v>1.1647254575707144E-2</v>
      </c>
      <c r="X882" s="2">
        <f ca="1">1*(IFERROR(MAX(OFFSET(O$1,MATCH($M882,$M:$M,0)-1,0,ROW()-MATCH($M882,$M:$M,0))),0)&gt;0)</f>
        <v>1</v>
      </c>
      <c r="Y882" s="2">
        <f ca="1">1*(IFERROR(MAX(OFFSET(P$1,MATCH($M882,$M:$M,0)-1,0,ROW()-MATCH($M882,$M:$M,0))),0)&gt;0)</f>
        <v>1</v>
      </c>
      <c r="Z882" s="2">
        <f ca="1">1*(IFERROR(MAX(OFFSET(Q$1,MATCH($M882,$M:$M,0)-1,0,ROW()-MATCH($M882,$M:$M,0))),0)&gt;0)</f>
        <v>1</v>
      </c>
      <c r="AA882" s="2">
        <f ca="1">1*(IFERROR(MAX(OFFSET(R$1,MATCH($M882,$M:$M,0)-1,0,ROW()-MATCH($M882,$M:$M,0))),0)&gt;0)</f>
        <v>1</v>
      </c>
      <c r="AB882" s="2">
        <f ca="1">1*(IFERROR(MAX(OFFSET(S$1,MATCH($M882,$M:$M,0)-1,0,ROW()-MATCH($M882,$M:$M,0))),0)&gt;0)</f>
        <v>1</v>
      </c>
      <c r="AC882" s="2">
        <f ca="1">1*(IFERROR(MAX(OFFSET(T$1,MATCH($M882,$M:$M,0)-1,0,ROW()-MATCH($M882,$M:$M,0))),0)&gt;0)</f>
        <v>1</v>
      </c>
      <c r="AD882" s="2">
        <f ca="1">1*(IFERROR(MAX(OFFSET(U$1,MATCH($M882,$M:$M,0)-1,0,ROW()-MATCH($M882,$M:$M,0))),0)&gt;0)</f>
        <v>1</v>
      </c>
      <c r="AE882" s="2">
        <f ca="1">1*(IFERROR(MAX(OFFSET(V$1,MATCH($M882,$M:$M,0)-1,0,ROW()-MATCH($M882,$M:$M,0))),0)&gt;0)</f>
        <v>1</v>
      </c>
      <c r="AG882">
        <f ca="1">+IF(COUNTIFS(AG$4:AG881,1,$M$4:$M881,$M882)=1,0,IF(O882*X882&lt;$AI$1,1,0))</f>
        <v>0</v>
      </c>
      <c r="AH882">
        <f ca="1">+IF(COUNTIFS(AH$4:AH881,1,$M$4:$M881,$M882)=1,0,IF(P882*Y882&lt;$AI$1,1,0))</f>
        <v>0</v>
      </c>
      <c r="AI882">
        <f ca="1">+IF(COUNTIFS(AI$4:AI881,1,$M$4:$M881,$M882)=1,0,IF(Q882*Z882&lt;$AI$1,1,0))</f>
        <v>0</v>
      </c>
      <c r="AJ882">
        <f ca="1">+IF(COUNTIFS(AJ$4:AJ881,1,$M$4:$M881,$M882)=1,0,IF(R882*AA882&lt;$AI$1,1,0))</f>
        <v>0</v>
      </c>
      <c r="AK882">
        <f ca="1">+IF(COUNTIFS(AK$4:AK881,1,$M$4:$M881,$M882)=1,0,IF(S882*AB882&lt;$AI$1,1,0))</f>
        <v>0</v>
      </c>
      <c r="AL882">
        <f ca="1">+IF(COUNTIFS(AL$4:AL881,1,$M$4:$M881,$M882)=1,0,IF(T882*AC882&lt;$AI$1,1,0))</f>
        <v>0</v>
      </c>
      <c r="AM882">
        <f ca="1">+IF(COUNTIFS(AM$4:AM881,1,$M$4:$M881,$M882)=1,0,IF(U882*AD882&lt;$AI$1,1,0))</f>
        <v>0</v>
      </c>
      <c r="AN882">
        <f ca="1">+IF(COUNTIFS(AN$4:AN881,1,$M$4:$M881,$M882)=1,0,IF(V882*AE882&lt;$AI$1,1,0))</f>
        <v>0</v>
      </c>
      <c r="AO882">
        <f t="shared" ca="1" si="143"/>
        <v>0</v>
      </c>
      <c r="AQ882">
        <f ca="1">1*(COUNTIFS($M$4:$M881,M882,AO$4:AO881,1)&gt;0)</f>
        <v>0</v>
      </c>
      <c r="AR882" t="str">
        <f ca="1">+IF($AQ882=1,"",IFERROR(AVERAGEIFS($AG$3:$AN$3,$AG882:$AN882,1),""))</f>
        <v/>
      </c>
    </row>
    <row r="883" spans="2:44" x14ac:dyDescent="0.25">
      <c r="B883">
        <f t="shared" si="144"/>
        <v>880</v>
      </c>
      <c r="C883" s="5">
        <f>AVERAGEIFS(TimeSeries!881:881,TimeSeries!$1:$1,"&lt;="&amp;C$3,TimeSeries!$1:$1,"&gt;="&amp;C$2)</f>
        <v>133.6</v>
      </c>
      <c r="D883" s="5">
        <f>AVERAGEIFS(TimeSeries!881:881,TimeSeries!$1:$1,"&lt;="&amp;D$3,TimeSeries!$1:$1,"&gt;="&amp;D$2)</f>
        <v>136.6</v>
      </c>
      <c r="E883" s="5">
        <f>AVERAGEIFS(TimeSeries!881:881,TimeSeries!$1:$1,"&lt;="&amp;E$3,TimeSeries!$1:$1,"&gt;="&amp;E$2)</f>
        <v>137.30000000000001</v>
      </c>
      <c r="F883" s="5">
        <f>AVERAGEIFS(TimeSeries!881:881,TimeSeries!$1:$1,"&lt;="&amp;F$3,TimeSeries!$1:$1,"&gt;="&amp;F$2)</f>
        <v>138.80000000000001</v>
      </c>
      <c r="G883" s="5">
        <f>AVERAGEIFS(TimeSeries!881:881,TimeSeries!$1:$1,"&lt;="&amp;G$3,TimeSeries!$1:$1,"&gt;="&amp;G$2)</f>
        <v>133.85</v>
      </c>
      <c r="H883" s="5">
        <f>AVERAGEIFS(TimeSeries!881:881,TimeSeries!$1:$1,"&lt;="&amp;H$3,TimeSeries!$1:$1,"&gt;="&amp;H$2)</f>
        <v>124.85</v>
      </c>
      <c r="I883" s="5">
        <f>AVERAGEIFS(TimeSeries!881:881,TimeSeries!$1:$1,"&lt;="&amp;I$3,TimeSeries!$1:$1,"&gt;="&amp;I$2)</f>
        <v>122</v>
      </c>
      <c r="J883" s="5">
        <f>AVERAGEIFS(TimeSeries!881:881,TimeSeries!$1:$1,"&lt;="&amp;J$3,TimeSeries!$1:$1,"&gt;="&amp;J$2)</f>
        <v>123</v>
      </c>
      <c r="K883" s="5">
        <f>+TimeSeries!I881</f>
        <v>131.6875</v>
      </c>
      <c r="M883">
        <f>+INDEX(TimeSeries!$A:$ZZ,'TimeSeries - Formatted'!$B883+1,'TimeSeries - Formatted'!K$1)</f>
        <v>31</v>
      </c>
      <c r="O883" s="1">
        <f t="shared" si="145"/>
        <v>1.2888551933282644E-2</v>
      </c>
      <c r="P883" s="1">
        <f t="shared" si="146"/>
        <v>1.260192735359511E-2</v>
      </c>
      <c r="Q883" s="1">
        <f t="shared" si="147"/>
        <v>1.2536873156342221E-2</v>
      </c>
      <c r="R883" s="1">
        <f t="shared" si="148"/>
        <v>1.2399708242159191E-2</v>
      </c>
      <c r="S883" s="1">
        <f t="shared" si="149"/>
        <v>1.2864169504350986E-2</v>
      </c>
      <c r="T883" s="1">
        <f t="shared" si="150"/>
        <v>9.7048119692679791E-3</v>
      </c>
      <c r="U883" s="1">
        <f t="shared" si="151"/>
        <v>9.9337748344370258E-3</v>
      </c>
      <c r="V883" s="1">
        <f t="shared" si="152"/>
        <v>1.1513157894736947E-2</v>
      </c>
      <c r="X883" s="2">
        <f ca="1">1*(IFERROR(MAX(OFFSET(O$1,MATCH($M883,$M:$M,0)-1,0,ROW()-MATCH($M883,$M:$M,0))),0)&gt;0)</f>
        <v>1</v>
      </c>
      <c r="Y883" s="2">
        <f ca="1">1*(IFERROR(MAX(OFFSET(P$1,MATCH($M883,$M:$M,0)-1,0,ROW()-MATCH($M883,$M:$M,0))),0)&gt;0)</f>
        <v>1</v>
      </c>
      <c r="Z883" s="2">
        <f ca="1">1*(IFERROR(MAX(OFFSET(Q$1,MATCH($M883,$M:$M,0)-1,0,ROW()-MATCH($M883,$M:$M,0))),0)&gt;0)</f>
        <v>1</v>
      </c>
      <c r="AA883" s="2">
        <f ca="1">1*(IFERROR(MAX(OFFSET(R$1,MATCH($M883,$M:$M,0)-1,0,ROW()-MATCH($M883,$M:$M,0))),0)&gt;0)</f>
        <v>1</v>
      </c>
      <c r="AB883" s="2">
        <f ca="1">1*(IFERROR(MAX(OFFSET(S$1,MATCH($M883,$M:$M,0)-1,0,ROW()-MATCH($M883,$M:$M,0))),0)&gt;0)</f>
        <v>1</v>
      </c>
      <c r="AC883" s="2">
        <f ca="1">1*(IFERROR(MAX(OFFSET(T$1,MATCH($M883,$M:$M,0)-1,0,ROW()-MATCH($M883,$M:$M,0))),0)&gt;0)</f>
        <v>1</v>
      </c>
      <c r="AD883" s="2">
        <f ca="1">1*(IFERROR(MAX(OFFSET(U$1,MATCH($M883,$M:$M,0)-1,0,ROW()-MATCH($M883,$M:$M,0))),0)&gt;0)</f>
        <v>1</v>
      </c>
      <c r="AE883" s="2">
        <f ca="1">1*(IFERROR(MAX(OFFSET(V$1,MATCH($M883,$M:$M,0)-1,0,ROW()-MATCH($M883,$M:$M,0))),0)&gt;0)</f>
        <v>1</v>
      </c>
      <c r="AG883">
        <f ca="1">+IF(COUNTIFS(AG$4:AG882,1,$M$4:$M882,$M883)=1,0,IF(O883*X883&lt;$AI$1,1,0))</f>
        <v>0</v>
      </c>
      <c r="AH883">
        <f ca="1">+IF(COUNTIFS(AH$4:AH882,1,$M$4:$M882,$M883)=1,0,IF(P883*Y883&lt;$AI$1,1,0))</f>
        <v>0</v>
      </c>
      <c r="AI883">
        <f ca="1">+IF(COUNTIFS(AI$4:AI882,1,$M$4:$M882,$M883)=1,0,IF(Q883*Z883&lt;$AI$1,1,0))</f>
        <v>0</v>
      </c>
      <c r="AJ883">
        <f ca="1">+IF(COUNTIFS(AJ$4:AJ882,1,$M$4:$M882,$M883)=1,0,IF(R883*AA883&lt;$AI$1,1,0))</f>
        <v>0</v>
      </c>
      <c r="AK883">
        <f ca="1">+IF(COUNTIFS(AK$4:AK882,1,$M$4:$M882,$M883)=1,0,IF(S883*AB883&lt;$AI$1,1,0))</f>
        <v>0</v>
      </c>
      <c r="AL883">
        <f ca="1">+IF(COUNTIFS(AL$4:AL882,1,$M$4:$M882,$M883)=1,0,IF(T883*AC883&lt;$AI$1,1,0))</f>
        <v>0</v>
      </c>
      <c r="AM883">
        <f ca="1">+IF(COUNTIFS(AM$4:AM882,1,$M$4:$M882,$M883)=1,0,IF(U883*AD883&lt;$AI$1,1,0))</f>
        <v>0</v>
      </c>
      <c r="AN883">
        <f ca="1">+IF(COUNTIFS(AN$4:AN882,1,$M$4:$M882,$M883)=1,0,IF(V883*AE883&lt;$AI$1,1,0))</f>
        <v>0</v>
      </c>
      <c r="AO883">
        <f t="shared" ca="1" si="143"/>
        <v>0</v>
      </c>
      <c r="AQ883">
        <f ca="1">1*(COUNTIFS($M$4:$M882,M883,AO$4:AO882,1)&gt;0)</f>
        <v>0</v>
      </c>
      <c r="AR883" t="str">
        <f ca="1">+IF($AQ883=1,"",IFERROR(AVERAGEIFS($AG$3:$AN$3,$AG883:$AN883,1),""))</f>
        <v/>
      </c>
    </row>
    <row r="884" spans="2:44" x14ac:dyDescent="0.25">
      <c r="B884">
        <f t="shared" si="144"/>
        <v>881</v>
      </c>
      <c r="C884" s="5">
        <f>AVERAGEIFS(TimeSeries!882:882,TimeSeries!$1:$1,"&lt;="&amp;C$3,TimeSeries!$1:$1,"&gt;="&amp;C$2)</f>
        <v>134.1</v>
      </c>
      <c r="D884" s="5">
        <f>AVERAGEIFS(TimeSeries!882:882,TimeSeries!$1:$1,"&lt;="&amp;D$3,TimeSeries!$1:$1,"&gt;="&amp;D$2)</f>
        <v>137.6</v>
      </c>
      <c r="E884" s="5">
        <f>AVERAGEIFS(TimeSeries!882:882,TimeSeries!$1:$1,"&lt;="&amp;E$3,TimeSeries!$1:$1,"&gt;="&amp;E$2)</f>
        <v>139</v>
      </c>
      <c r="F884" s="5">
        <f>AVERAGEIFS(TimeSeries!882:882,TimeSeries!$1:$1,"&lt;="&amp;F$3,TimeSeries!$1:$1,"&gt;="&amp;F$2)</f>
        <v>140</v>
      </c>
      <c r="G884" s="5">
        <f>AVERAGEIFS(TimeSeries!882:882,TimeSeries!$1:$1,"&lt;="&amp;G$3,TimeSeries!$1:$1,"&gt;="&amp;G$2)</f>
        <v>135.05000000000001</v>
      </c>
      <c r="H884" s="5">
        <f>AVERAGEIFS(TimeSeries!882:882,TimeSeries!$1:$1,"&lt;="&amp;H$3,TimeSeries!$1:$1,"&gt;="&amp;H$2)</f>
        <v>126.05</v>
      </c>
      <c r="I884" s="5">
        <f>AVERAGEIFS(TimeSeries!882:882,TimeSeries!$1:$1,"&lt;="&amp;I$3,TimeSeries!$1:$1,"&gt;="&amp;I$2)</f>
        <v>123.25</v>
      </c>
      <c r="J884" s="5">
        <f>AVERAGEIFS(TimeSeries!882:882,TimeSeries!$1:$1,"&lt;="&amp;J$3,TimeSeries!$1:$1,"&gt;="&amp;J$2)</f>
        <v>124.5</v>
      </c>
      <c r="K884" s="5">
        <f>+TimeSeries!I882</f>
        <v>132.85000000000002</v>
      </c>
      <c r="M884">
        <f>+INDEX(TimeSeries!$A:$ZZ,'TimeSeries - Formatted'!$B884+1,'TimeSeries - Formatted'!K$1)</f>
        <v>31</v>
      </c>
      <c r="O884" s="1">
        <f t="shared" si="145"/>
        <v>3.7425149700598404E-3</v>
      </c>
      <c r="P884" s="1">
        <f t="shared" si="146"/>
        <v>7.3206442166910968E-3</v>
      </c>
      <c r="Q884" s="1">
        <f t="shared" si="147"/>
        <v>1.2381646030589888E-2</v>
      </c>
      <c r="R884" s="1">
        <f t="shared" si="148"/>
        <v>8.6455331412103043E-3</v>
      </c>
      <c r="S884" s="1">
        <f t="shared" si="149"/>
        <v>8.9652596189766509E-3</v>
      </c>
      <c r="T884" s="1">
        <f t="shared" si="150"/>
        <v>9.6115338406086437E-3</v>
      </c>
      <c r="U884" s="1">
        <f t="shared" si="151"/>
        <v>1.0245901639344357E-2</v>
      </c>
      <c r="V884" s="1">
        <f t="shared" si="152"/>
        <v>1.2195121951219523E-2</v>
      </c>
      <c r="X884" s="2">
        <f ca="1">1*(IFERROR(MAX(OFFSET(O$1,MATCH($M884,$M:$M,0)-1,0,ROW()-MATCH($M884,$M:$M,0))),0)&gt;0)</f>
        <v>1</v>
      </c>
      <c r="Y884" s="2">
        <f ca="1">1*(IFERROR(MAX(OFFSET(P$1,MATCH($M884,$M:$M,0)-1,0,ROW()-MATCH($M884,$M:$M,0))),0)&gt;0)</f>
        <v>1</v>
      </c>
      <c r="Z884" s="2">
        <f ca="1">1*(IFERROR(MAX(OFFSET(Q$1,MATCH($M884,$M:$M,0)-1,0,ROW()-MATCH($M884,$M:$M,0))),0)&gt;0)</f>
        <v>1</v>
      </c>
      <c r="AA884" s="2">
        <f ca="1">1*(IFERROR(MAX(OFFSET(R$1,MATCH($M884,$M:$M,0)-1,0,ROW()-MATCH($M884,$M:$M,0))),0)&gt;0)</f>
        <v>1</v>
      </c>
      <c r="AB884" s="2">
        <f ca="1">1*(IFERROR(MAX(OFFSET(S$1,MATCH($M884,$M:$M,0)-1,0,ROW()-MATCH($M884,$M:$M,0))),0)&gt;0)</f>
        <v>1</v>
      </c>
      <c r="AC884" s="2">
        <f ca="1">1*(IFERROR(MAX(OFFSET(T$1,MATCH($M884,$M:$M,0)-1,0,ROW()-MATCH($M884,$M:$M,0))),0)&gt;0)</f>
        <v>1</v>
      </c>
      <c r="AD884" s="2">
        <f ca="1">1*(IFERROR(MAX(OFFSET(U$1,MATCH($M884,$M:$M,0)-1,0,ROW()-MATCH($M884,$M:$M,0))),0)&gt;0)</f>
        <v>1</v>
      </c>
      <c r="AE884" s="2">
        <f ca="1">1*(IFERROR(MAX(OFFSET(V$1,MATCH($M884,$M:$M,0)-1,0,ROW()-MATCH($M884,$M:$M,0))),0)&gt;0)</f>
        <v>1</v>
      </c>
      <c r="AG884">
        <f ca="1">+IF(COUNTIFS(AG$4:AG883,1,$M$4:$M883,$M884)=1,0,IF(O884*X884&lt;$AI$1,1,0))</f>
        <v>0</v>
      </c>
      <c r="AH884">
        <f ca="1">+IF(COUNTIFS(AH$4:AH883,1,$M$4:$M883,$M884)=1,0,IF(P884*Y884&lt;$AI$1,1,0))</f>
        <v>0</v>
      </c>
      <c r="AI884">
        <f ca="1">+IF(COUNTIFS(AI$4:AI883,1,$M$4:$M883,$M884)=1,0,IF(Q884*Z884&lt;$AI$1,1,0))</f>
        <v>0</v>
      </c>
      <c r="AJ884">
        <f ca="1">+IF(COUNTIFS(AJ$4:AJ883,1,$M$4:$M883,$M884)=1,0,IF(R884*AA884&lt;$AI$1,1,0))</f>
        <v>0</v>
      </c>
      <c r="AK884">
        <f ca="1">+IF(COUNTIFS(AK$4:AK883,1,$M$4:$M883,$M884)=1,0,IF(S884*AB884&lt;$AI$1,1,0))</f>
        <v>0</v>
      </c>
      <c r="AL884">
        <f ca="1">+IF(COUNTIFS(AL$4:AL883,1,$M$4:$M883,$M884)=1,0,IF(T884*AC884&lt;$AI$1,1,0))</f>
        <v>0</v>
      </c>
      <c r="AM884">
        <f ca="1">+IF(COUNTIFS(AM$4:AM883,1,$M$4:$M883,$M884)=1,0,IF(U884*AD884&lt;$AI$1,1,0))</f>
        <v>0</v>
      </c>
      <c r="AN884">
        <f ca="1">+IF(COUNTIFS(AN$4:AN883,1,$M$4:$M883,$M884)=1,0,IF(V884*AE884&lt;$AI$1,1,0))</f>
        <v>0</v>
      </c>
      <c r="AO884">
        <f t="shared" ca="1" si="143"/>
        <v>0</v>
      </c>
      <c r="AQ884">
        <f ca="1">1*(COUNTIFS($M$4:$M883,M884,AO$4:AO883,1)&gt;0)</f>
        <v>0</v>
      </c>
      <c r="AR884" t="str">
        <f ca="1">+IF($AQ884=1,"",IFERROR(AVERAGEIFS($AG$3:$AN$3,$AG884:$AN884,1),""))</f>
        <v/>
      </c>
    </row>
    <row r="885" spans="2:44" x14ac:dyDescent="0.25">
      <c r="B885">
        <f t="shared" si="144"/>
        <v>882</v>
      </c>
      <c r="C885" s="5">
        <f>AVERAGEIFS(TimeSeries!883:883,TimeSeries!$1:$1,"&lt;="&amp;C$3,TimeSeries!$1:$1,"&gt;="&amp;C$2)</f>
        <v>135.30000000000001</v>
      </c>
      <c r="D885" s="5">
        <f>AVERAGEIFS(TimeSeries!883:883,TimeSeries!$1:$1,"&lt;="&amp;D$3,TimeSeries!$1:$1,"&gt;="&amp;D$2)</f>
        <v>139.30000000000001</v>
      </c>
      <c r="E885" s="5">
        <f>AVERAGEIFS(TimeSeries!883:883,TimeSeries!$1:$1,"&lt;="&amp;E$3,TimeSeries!$1:$1,"&gt;="&amp;E$2)</f>
        <v>140.69999999999999</v>
      </c>
      <c r="F885" s="5">
        <f>AVERAGEIFS(TimeSeries!883:883,TimeSeries!$1:$1,"&lt;="&amp;F$3,TimeSeries!$1:$1,"&gt;="&amp;F$2)</f>
        <v>140.69999999999999</v>
      </c>
      <c r="G885" s="5">
        <f>AVERAGEIFS(TimeSeries!883:883,TimeSeries!$1:$1,"&lt;="&amp;G$3,TimeSeries!$1:$1,"&gt;="&amp;G$2)</f>
        <v>135.75</v>
      </c>
      <c r="H885" s="5">
        <f>AVERAGEIFS(TimeSeries!883:883,TimeSeries!$1:$1,"&lt;="&amp;H$3,TimeSeries!$1:$1,"&gt;="&amp;H$2)</f>
        <v>127.25</v>
      </c>
      <c r="I885" s="5">
        <f>AVERAGEIFS(TimeSeries!883:883,TimeSeries!$1:$1,"&lt;="&amp;I$3,TimeSeries!$1:$1,"&gt;="&amp;I$2)</f>
        <v>124.45</v>
      </c>
      <c r="J885" s="5">
        <f>AVERAGEIFS(TimeSeries!883:883,TimeSeries!$1:$1,"&lt;="&amp;J$3,TimeSeries!$1:$1,"&gt;="&amp;J$2)</f>
        <v>125.9</v>
      </c>
      <c r="K885" s="5">
        <f>+TimeSeries!I883</f>
        <v>134.05000000000001</v>
      </c>
      <c r="M885">
        <f>+INDEX(TimeSeries!$A:$ZZ,'TimeSeries - Formatted'!$B885+1,'TimeSeries - Formatted'!K$1)</f>
        <v>31</v>
      </c>
      <c r="O885" s="1">
        <f t="shared" si="145"/>
        <v>8.9485458612976743E-3</v>
      </c>
      <c r="P885" s="1">
        <f t="shared" si="146"/>
        <v>1.2354651162790775E-2</v>
      </c>
      <c r="Q885" s="1">
        <f t="shared" si="147"/>
        <v>1.2230215827337965E-2</v>
      </c>
      <c r="R885" s="1">
        <f t="shared" si="148"/>
        <v>4.9999999999998934E-3</v>
      </c>
      <c r="S885" s="1">
        <f t="shared" si="149"/>
        <v>5.1832654572379067E-3</v>
      </c>
      <c r="T885" s="1">
        <f t="shared" si="150"/>
        <v>9.5200317334391826E-3</v>
      </c>
      <c r="U885" s="1">
        <f t="shared" si="151"/>
        <v>9.7363083164301312E-3</v>
      </c>
      <c r="V885" s="1">
        <f t="shared" si="152"/>
        <v>1.1244979919678766E-2</v>
      </c>
      <c r="X885" s="2">
        <f ca="1">1*(IFERROR(MAX(OFFSET(O$1,MATCH($M885,$M:$M,0)-1,0,ROW()-MATCH($M885,$M:$M,0))),0)&gt;0)</f>
        <v>1</v>
      </c>
      <c r="Y885" s="2">
        <f ca="1">1*(IFERROR(MAX(OFFSET(P$1,MATCH($M885,$M:$M,0)-1,0,ROW()-MATCH($M885,$M:$M,0))),0)&gt;0)</f>
        <v>1</v>
      </c>
      <c r="Z885" s="2">
        <f ca="1">1*(IFERROR(MAX(OFFSET(Q$1,MATCH($M885,$M:$M,0)-1,0,ROW()-MATCH($M885,$M:$M,0))),0)&gt;0)</f>
        <v>1</v>
      </c>
      <c r="AA885" s="2">
        <f ca="1">1*(IFERROR(MAX(OFFSET(R$1,MATCH($M885,$M:$M,0)-1,0,ROW()-MATCH($M885,$M:$M,0))),0)&gt;0)</f>
        <v>1</v>
      </c>
      <c r="AB885" s="2">
        <f ca="1">1*(IFERROR(MAX(OFFSET(S$1,MATCH($M885,$M:$M,0)-1,0,ROW()-MATCH($M885,$M:$M,0))),0)&gt;0)</f>
        <v>1</v>
      </c>
      <c r="AC885" s="2">
        <f ca="1">1*(IFERROR(MAX(OFFSET(T$1,MATCH($M885,$M:$M,0)-1,0,ROW()-MATCH($M885,$M:$M,0))),0)&gt;0)</f>
        <v>1</v>
      </c>
      <c r="AD885" s="2">
        <f ca="1">1*(IFERROR(MAX(OFFSET(U$1,MATCH($M885,$M:$M,0)-1,0,ROW()-MATCH($M885,$M:$M,0))),0)&gt;0)</f>
        <v>1</v>
      </c>
      <c r="AE885" s="2">
        <f ca="1">1*(IFERROR(MAX(OFFSET(V$1,MATCH($M885,$M:$M,0)-1,0,ROW()-MATCH($M885,$M:$M,0))),0)&gt;0)</f>
        <v>1</v>
      </c>
      <c r="AG885">
        <f ca="1">+IF(COUNTIFS(AG$4:AG884,1,$M$4:$M884,$M885)=1,0,IF(O885*X885&lt;$AI$1,1,0))</f>
        <v>0</v>
      </c>
      <c r="AH885">
        <f ca="1">+IF(COUNTIFS(AH$4:AH884,1,$M$4:$M884,$M885)=1,0,IF(P885*Y885&lt;$AI$1,1,0))</f>
        <v>0</v>
      </c>
      <c r="AI885">
        <f ca="1">+IF(COUNTIFS(AI$4:AI884,1,$M$4:$M884,$M885)=1,0,IF(Q885*Z885&lt;$AI$1,1,0))</f>
        <v>0</v>
      </c>
      <c r="AJ885">
        <f ca="1">+IF(COUNTIFS(AJ$4:AJ884,1,$M$4:$M884,$M885)=1,0,IF(R885*AA885&lt;$AI$1,1,0))</f>
        <v>0</v>
      </c>
      <c r="AK885">
        <f ca="1">+IF(COUNTIFS(AK$4:AK884,1,$M$4:$M884,$M885)=1,0,IF(S885*AB885&lt;$AI$1,1,0))</f>
        <v>0</v>
      </c>
      <c r="AL885">
        <f ca="1">+IF(COUNTIFS(AL$4:AL884,1,$M$4:$M884,$M885)=1,0,IF(T885*AC885&lt;$AI$1,1,0))</f>
        <v>0</v>
      </c>
      <c r="AM885">
        <f ca="1">+IF(COUNTIFS(AM$4:AM884,1,$M$4:$M884,$M885)=1,0,IF(U885*AD885&lt;$AI$1,1,0))</f>
        <v>0</v>
      </c>
      <c r="AN885">
        <f ca="1">+IF(COUNTIFS(AN$4:AN884,1,$M$4:$M884,$M885)=1,0,IF(V885*AE885&lt;$AI$1,1,0))</f>
        <v>0</v>
      </c>
      <c r="AO885">
        <f t="shared" ca="1" si="143"/>
        <v>0</v>
      </c>
      <c r="AQ885">
        <f ca="1">1*(COUNTIFS($M$4:$M884,M885,AO$4:AO884,1)&gt;0)</f>
        <v>0</v>
      </c>
      <c r="AR885" t="str">
        <f ca="1">+IF($AQ885=1,"",IFERROR(AVERAGEIFS($AG$3:$AN$3,$AG885:$AN885,1),""))</f>
        <v/>
      </c>
    </row>
    <row r="886" spans="2:44" x14ac:dyDescent="0.25">
      <c r="B886">
        <f t="shared" si="144"/>
        <v>883</v>
      </c>
      <c r="C886" s="5">
        <f>AVERAGEIFS(TimeSeries!884:884,TimeSeries!$1:$1,"&lt;="&amp;C$3,TimeSeries!$1:$1,"&gt;="&amp;C$2)</f>
        <v>136.5</v>
      </c>
      <c r="D886" s="5">
        <f>AVERAGEIFS(TimeSeries!884:884,TimeSeries!$1:$1,"&lt;="&amp;D$3,TimeSeries!$1:$1,"&gt;="&amp;D$2)</f>
        <v>140.5</v>
      </c>
      <c r="E886" s="5">
        <f>AVERAGEIFS(TimeSeries!884:884,TimeSeries!$1:$1,"&lt;="&amp;E$3,TimeSeries!$1:$1,"&gt;="&amp;E$2)</f>
        <v>141.9</v>
      </c>
      <c r="F886" s="5">
        <f>AVERAGEIFS(TimeSeries!884:884,TimeSeries!$1:$1,"&lt;="&amp;F$3,TimeSeries!$1:$1,"&gt;="&amp;F$2)</f>
        <v>141.9</v>
      </c>
      <c r="G886" s="5">
        <f>AVERAGEIFS(TimeSeries!884:884,TimeSeries!$1:$1,"&lt;="&amp;G$3,TimeSeries!$1:$1,"&gt;="&amp;G$2)</f>
        <v>136.94999999999999</v>
      </c>
      <c r="H886" s="5">
        <f>AVERAGEIFS(TimeSeries!884:884,TimeSeries!$1:$1,"&lt;="&amp;H$3,TimeSeries!$1:$1,"&gt;="&amp;H$2)</f>
        <v>128.44999999999999</v>
      </c>
      <c r="I886" s="5">
        <f>AVERAGEIFS(TimeSeries!884:884,TimeSeries!$1:$1,"&lt;="&amp;I$3,TimeSeries!$1:$1,"&gt;="&amp;I$2)</f>
        <v>125.65</v>
      </c>
      <c r="J886" s="5">
        <f>AVERAGEIFS(TimeSeries!884:884,TimeSeries!$1:$1,"&lt;="&amp;J$3,TimeSeries!$1:$1,"&gt;="&amp;J$2)</f>
        <v>127.3</v>
      </c>
      <c r="K886" s="5">
        <f>+TimeSeries!I884</f>
        <v>135.25</v>
      </c>
      <c r="M886">
        <f>+INDEX(TimeSeries!$A:$ZZ,'TimeSeries - Formatted'!$B886+1,'TimeSeries - Formatted'!K$1)</f>
        <v>31</v>
      </c>
      <c r="O886" s="1">
        <f t="shared" si="145"/>
        <v>8.8691796008868451E-3</v>
      </c>
      <c r="P886" s="1">
        <f t="shared" si="146"/>
        <v>8.6145010768126085E-3</v>
      </c>
      <c r="Q886" s="1">
        <f t="shared" si="147"/>
        <v>8.5287846481878482E-3</v>
      </c>
      <c r="R886" s="1">
        <f t="shared" si="148"/>
        <v>8.5287846481878482E-3</v>
      </c>
      <c r="S886" s="1">
        <f t="shared" si="149"/>
        <v>8.8397790055247949E-3</v>
      </c>
      <c r="T886" s="1">
        <f t="shared" si="150"/>
        <v>9.4302554027503316E-3</v>
      </c>
      <c r="U886" s="1">
        <f t="shared" si="151"/>
        <v>9.6424266773804668E-3</v>
      </c>
      <c r="V886" s="1">
        <f t="shared" si="152"/>
        <v>1.1119936457505863E-2</v>
      </c>
      <c r="X886" s="2">
        <f ca="1">1*(IFERROR(MAX(OFFSET(O$1,MATCH($M886,$M:$M,0)-1,0,ROW()-MATCH($M886,$M:$M,0))),0)&gt;0)</f>
        <v>1</v>
      </c>
      <c r="Y886" s="2">
        <f ca="1">1*(IFERROR(MAX(OFFSET(P$1,MATCH($M886,$M:$M,0)-1,0,ROW()-MATCH($M886,$M:$M,0))),0)&gt;0)</f>
        <v>1</v>
      </c>
      <c r="Z886" s="2">
        <f ca="1">1*(IFERROR(MAX(OFFSET(Q$1,MATCH($M886,$M:$M,0)-1,0,ROW()-MATCH($M886,$M:$M,0))),0)&gt;0)</f>
        <v>1</v>
      </c>
      <c r="AA886" s="2">
        <f ca="1">1*(IFERROR(MAX(OFFSET(R$1,MATCH($M886,$M:$M,0)-1,0,ROW()-MATCH($M886,$M:$M,0))),0)&gt;0)</f>
        <v>1</v>
      </c>
      <c r="AB886" s="2">
        <f ca="1">1*(IFERROR(MAX(OFFSET(S$1,MATCH($M886,$M:$M,0)-1,0,ROW()-MATCH($M886,$M:$M,0))),0)&gt;0)</f>
        <v>1</v>
      </c>
      <c r="AC886" s="2">
        <f ca="1">1*(IFERROR(MAX(OFFSET(T$1,MATCH($M886,$M:$M,0)-1,0,ROW()-MATCH($M886,$M:$M,0))),0)&gt;0)</f>
        <v>1</v>
      </c>
      <c r="AD886" s="2">
        <f ca="1">1*(IFERROR(MAX(OFFSET(U$1,MATCH($M886,$M:$M,0)-1,0,ROW()-MATCH($M886,$M:$M,0))),0)&gt;0)</f>
        <v>1</v>
      </c>
      <c r="AE886" s="2">
        <f ca="1">1*(IFERROR(MAX(OFFSET(V$1,MATCH($M886,$M:$M,0)-1,0,ROW()-MATCH($M886,$M:$M,0))),0)&gt;0)</f>
        <v>1</v>
      </c>
      <c r="AG886">
        <f ca="1">+IF(COUNTIFS(AG$4:AG885,1,$M$4:$M885,$M886)=1,0,IF(O886*X886&lt;$AI$1,1,0))</f>
        <v>0</v>
      </c>
      <c r="AH886">
        <f ca="1">+IF(COUNTIFS(AH$4:AH885,1,$M$4:$M885,$M886)=1,0,IF(P886*Y886&lt;$AI$1,1,0))</f>
        <v>0</v>
      </c>
      <c r="AI886">
        <f ca="1">+IF(COUNTIFS(AI$4:AI885,1,$M$4:$M885,$M886)=1,0,IF(Q886*Z886&lt;$AI$1,1,0))</f>
        <v>0</v>
      </c>
      <c r="AJ886">
        <f ca="1">+IF(COUNTIFS(AJ$4:AJ885,1,$M$4:$M885,$M886)=1,0,IF(R886*AA886&lt;$AI$1,1,0))</f>
        <v>0</v>
      </c>
      <c r="AK886">
        <f ca="1">+IF(COUNTIFS(AK$4:AK885,1,$M$4:$M885,$M886)=1,0,IF(S886*AB886&lt;$AI$1,1,0))</f>
        <v>0</v>
      </c>
      <c r="AL886">
        <f ca="1">+IF(COUNTIFS(AL$4:AL885,1,$M$4:$M885,$M886)=1,0,IF(T886*AC886&lt;$AI$1,1,0))</f>
        <v>0</v>
      </c>
      <c r="AM886">
        <f ca="1">+IF(COUNTIFS(AM$4:AM885,1,$M$4:$M885,$M886)=1,0,IF(U886*AD886&lt;$AI$1,1,0))</f>
        <v>0</v>
      </c>
      <c r="AN886">
        <f ca="1">+IF(COUNTIFS(AN$4:AN885,1,$M$4:$M885,$M886)=1,0,IF(V886*AE886&lt;$AI$1,1,0))</f>
        <v>0</v>
      </c>
      <c r="AO886">
        <f t="shared" ca="1" si="143"/>
        <v>0</v>
      </c>
      <c r="AQ886">
        <f ca="1">1*(COUNTIFS($M$4:$M885,M886,AO$4:AO885,1)&gt;0)</f>
        <v>0</v>
      </c>
      <c r="AR886" t="str">
        <f ca="1">+IF($AQ886=1,"",IFERROR(AVERAGEIFS($AG$3:$AN$3,$AG886:$AN886,1),""))</f>
        <v/>
      </c>
    </row>
    <row r="887" spans="2:44" x14ac:dyDescent="0.25">
      <c r="B887">
        <f t="shared" si="144"/>
        <v>884</v>
      </c>
      <c r="C887" s="5">
        <f>AVERAGEIFS(TimeSeries!885:885,TimeSeries!$1:$1,"&lt;="&amp;C$3,TimeSeries!$1:$1,"&gt;="&amp;C$2)</f>
        <v>137.5</v>
      </c>
      <c r="D887" s="5">
        <f>AVERAGEIFS(TimeSeries!885:885,TimeSeries!$1:$1,"&lt;="&amp;D$3,TimeSeries!$1:$1,"&gt;="&amp;D$2)</f>
        <v>142</v>
      </c>
      <c r="E887" s="5">
        <f>AVERAGEIFS(TimeSeries!885:885,TimeSeries!$1:$1,"&lt;="&amp;E$3,TimeSeries!$1:$1,"&gt;="&amp;E$2)</f>
        <v>144.85</v>
      </c>
      <c r="F887" s="5">
        <f>AVERAGEIFS(TimeSeries!885:885,TimeSeries!$1:$1,"&lt;="&amp;F$3,TimeSeries!$1:$1,"&gt;="&amp;F$2)</f>
        <v>144.85</v>
      </c>
      <c r="G887" s="5">
        <f>AVERAGEIFS(TimeSeries!885:885,TimeSeries!$1:$1,"&lt;="&amp;G$3,TimeSeries!$1:$1,"&gt;="&amp;G$2)</f>
        <v>140.6</v>
      </c>
      <c r="H887" s="5">
        <f>AVERAGEIFS(TimeSeries!885:885,TimeSeries!$1:$1,"&lt;="&amp;H$3,TimeSeries!$1:$1,"&gt;="&amp;H$2)</f>
        <v>131.6</v>
      </c>
      <c r="I887" s="5">
        <f>AVERAGEIFS(TimeSeries!885:885,TimeSeries!$1:$1,"&lt;="&amp;I$3,TimeSeries!$1:$1,"&gt;="&amp;I$2)</f>
        <v>127.35</v>
      </c>
      <c r="J887" s="5">
        <f>AVERAGEIFS(TimeSeries!885:885,TimeSeries!$1:$1,"&lt;="&amp;J$3,TimeSeries!$1:$1,"&gt;="&amp;J$2)</f>
        <v>128.69999999999999</v>
      </c>
      <c r="K887" s="5">
        <f>+TimeSeries!I885</f>
        <v>137.57499999999999</v>
      </c>
      <c r="M887">
        <f>+INDEX(TimeSeries!$A:$ZZ,'TimeSeries - Formatted'!$B887+1,'TimeSeries - Formatted'!K$1)</f>
        <v>31</v>
      </c>
      <c r="O887" s="1">
        <f t="shared" si="145"/>
        <v>7.3260073260073E-3</v>
      </c>
      <c r="P887" s="1">
        <f t="shared" si="146"/>
        <v>1.067615658362997E-2</v>
      </c>
      <c r="Q887" s="1">
        <f t="shared" si="147"/>
        <v>2.0789288231148673E-2</v>
      </c>
      <c r="R887" s="1">
        <f t="shared" si="148"/>
        <v>2.0789288231148673E-2</v>
      </c>
      <c r="S887" s="1">
        <f t="shared" si="149"/>
        <v>2.6652062796641118E-2</v>
      </c>
      <c r="T887" s="1">
        <f t="shared" si="150"/>
        <v>2.4523160762942808E-2</v>
      </c>
      <c r="U887" s="1">
        <f t="shared" si="151"/>
        <v>1.3529645841623417E-2</v>
      </c>
      <c r="V887" s="1">
        <f t="shared" si="152"/>
        <v>1.09976433621366E-2</v>
      </c>
      <c r="X887" s="2">
        <f ca="1">1*(IFERROR(MAX(OFFSET(O$1,MATCH($M887,$M:$M,0)-1,0,ROW()-MATCH($M887,$M:$M,0))),0)&gt;0)</f>
        <v>1</v>
      </c>
      <c r="Y887" s="2">
        <f ca="1">1*(IFERROR(MAX(OFFSET(P$1,MATCH($M887,$M:$M,0)-1,0,ROW()-MATCH($M887,$M:$M,0))),0)&gt;0)</f>
        <v>1</v>
      </c>
      <c r="Z887" s="2">
        <f ca="1">1*(IFERROR(MAX(OFFSET(Q$1,MATCH($M887,$M:$M,0)-1,0,ROW()-MATCH($M887,$M:$M,0))),0)&gt;0)</f>
        <v>1</v>
      </c>
      <c r="AA887" s="2">
        <f ca="1">1*(IFERROR(MAX(OFFSET(R$1,MATCH($M887,$M:$M,0)-1,0,ROW()-MATCH($M887,$M:$M,0))),0)&gt;0)</f>
        <v>1</v>
      </c>
      <c r="AB887" s="2">
        <f ca="1">1*(IFERROR(MAX(OFFSET(S$1,MATCH($M887,$M:$M,0)-1,0,ROW()-MATCH($M887,$M:$M,0))),0)&gt;0)</f>
        <v>1</v>
      </c>
      <c r="AC887" s="2">
        <f ca="1">1*(IFERROR(MAX(OFFSET(T$1,MATCH($M887,$M:$M,0)-1,0,ROW()-MATCH($M887,$M:$M,0))),0)&gt;0)</f>
        <v>1</v>
      </c>
      <c r="AD887" s="2">
        <f ca="1">1*(IFERROR(MAX(OFFSET(U$1,MATCH($M887,$M:$M,0)-1,0,ROW()-MATCH($M887,$M:$M,0))),0)&gt;0)</f>
        <v>1</v>
      </c>
      <c r="AE887" s="2">
        <f ca="1">1*(IFERROR(MAX(OFFSET(V$1,MATCH($M887,$M:$M,0)-1,0,ROW()-MATCH($M887,$M:$M,0))),0)&gt;0)</f>
        <v>1</v>
      </c>
      <c r="AG887">
        <f ca="1">+IF(COUNTIFS(AG$4:AG886,1,$M$4:$M886,$M887)=1,0,IF(O887*X887&lt;$AI$1,1,0))</f>
        <v>0</v>
      </c>
      <c r="AH887">
        <f ca="1">+IF(COUNTIFS(AH$4:AH886,1,$M$4:$M886,$M887)=1,0,IF(P887*Y887&lt;$AI$1,1,0))</f>
        <v>0</v>
      </c>
      <c r="AI887">
        <f ca="1">+IF(COUNTIFS(AI$4:AI886,1,$M$4:$M886,$M887)=1,0,IF(Q887*Z887&lt;$AI$1,1,0))</f>
        <v>0</v>
      </c>
      <c r="AJ887">
        <f ca="1">+IF(COUNTIFS(AJ$4:AJ886,1,$M$4:$M886,$M887)=1,0,IF(R887*AA887&lt;$AI$1,1,0))</f>
        <v>0</v>
      </c>
      <c r="AK887">
        <f ca="1">+IF(COUNTIFS(AK$4:AK886,1,$M$4:$M886,$M887)=1,0,IF(S887*AB887&lt;$AI$1,1,0))</f>
        <v>0</v>
      </c>
      <c r="AL887">
        <f ca="1">+IF(COUNTIFS(AL$4:AL886,1,$M$4:$M886,$M887)=1,0,IF(T887*AC887&lt;$AI$1,1,0))</f>
        <v>0</v>
      </c>
      <c r="AM887">
        <f ca="1">+IF(COUNTIFS(AM$4:AM886,1,$M$4:$M886,$M887)=1,0,IF(U887*AD887&lt;$AI$1,1,0))</f>
        <v>0</v>
      </c>
      <c r="AN887">
        <f ca="1">+IF(COUNTIFS(AN$4:AN886,1,$M$4:$M886,$M887)=1,0,IF(V887*AE887&lt;$AI$1,1,0))</f>
        <v>0</v>
      </c>
      <c r="AO887">
        <f t="shared" ca="1" si="143"/>
        <v>0</v>
      </c>
      <c r="AQ887">
        <f ca="1">1*(COUNTIFS($M$4:$M886,M887,AO$4:AO886,1)&gt;0)</f>
        <v>0</v>
      </c>
      <c r="AR887" t="str">
        <f ca="1">+IF($AQ887=1,"",IFERROR(AVERAGEIFS($AG$3:$AN$3,$AG887:$AN887,1),""))</f>
        <v/>
      </c>
    </row>
    <row r="888" spans="2:44" x14ac:dyDescent="0.25">
      <c r="B888">
        <f t="shared" si="144"/>
        <v>885</v>
      </c>
      <c r="C888" s="5">
        <f>AVERAGEIFS(TimeSeries!886:886,TimeSeries!$1:$1,"&lt;="&amp;C$3,TimeSeries!$1:$1,"&gt;="&amp;C$2)</f>
        <v>140.4</v>
      </c>
      <c r="D888" s="5">
        <f>AVERAGEIFS(TimeSeries!886:886,TimeSeries!$1:$1,"&lt;="&amp;D$3,TimeSeries!$1:$1,"&gt;="&amp;D$2)</f>
        <v>146.4</v>
      </c>
      <c r="E888" s="5">
        <f>AVERAGEIFS(TimeSeries!886:886,TimeSeries!$1:$1,"&lt;="&amp;E$3,TimeSeries!$1:$1,"&gt;="&amp;E$2)</f>
        <v>149.94999999999999</v>
      </c>
      <c r="F888" s="5">
        <f>AVERAGEIFS(TimeSeries!886:886,TimeSeries!$1:$1,"&lt;="&amp;F$3,TimeSeries!$1:$1,"&gt;="&amp;F$2)</f>
        <v>147.44999999999999</v>
      </c>
      <c r="G888" s="5">
        <f>AVERAGEIFS(TimeSeries!886:886,TimeSeries!$1:$1,"&lt;="&amp;G$3,TimeSeries!$1:$1,"&gt;="&amp;G$2)</f>
        <v>139.69999999999999</v>
      </c>
      <c r="H888" s="5">
        <f>AVERAGEIFS(TimeSeries!886:886,TimeSeries!$1:$1,"&lt;="&amp;H$3,TimeSeries!$1:$1,"&gt;="&amp;H$2)</f>
        <v>133.19999999999999</v>
      </c>
      <c r="I888" s="5">
        <f>AVERAGEIFS(TimeSeries!886:886,TimeSeries!$1:$1,"&lt;="&amp;I$3,TimeSeries!$1:$1,"&gt;="&amp;I$2)</f>
        <v>131.75</v>
      </c>
      <c r="J888" s="5">
        <f>AVERAGEIFS(TimeSeries!886:886,TimeSeries!$1:$1,"&lt;="&amp;J$3,TimeSeries!$1:$1,"&gt;="&amp;J$2)</f>
        <v>131.5</v>
      </c>
      <c r="K888" s="5">
        <f>+TimeSeries!I886</f>
        <v>140.44999999999999</v>
      </c>
      <c r="M888">
        <f>+INDEX(TimeSeries!$A:$ZZ,'TimeSeries - Formatted'!$B888+1,'TimeSeries - Formatted'!K$1)</f>
        <v>31</v>
      </c>
      <c r="O888" s="1">
        <f t="shared" si="145"/>
        <v>2.1090909090909049E-2</v>
      </c>
      <c r="P888" s="1">
        <f t="shared" si="146"/>
        <v>3.0985915492957705E-2</v>
      </c>
      <c r="Q888" s="1">
        <f t="shared" si="147"/>
        <v>3.5208836727649295E-2</v>
      </c>
      <c r="R888" s="1">
        <f t="shared" si="148"/>
        <v>1.7949603037625161E-2</v>
      </c>
      <c r="S888" s="1">
        <f t="shared" si="149"/>
        <v>-6.4011379800853474E-3</v>
      </c>
      <c r="T888" s="1">
        <f t="shared" si="150"/>
        <v>1.2158054711246091E-2</v>
      </c>
      <c r="U888" s="1">
        <f t="shared" si="151"/>
        <v>3.4550451511582203E-2</v>
      </c>
      <c r="V888" s="1">
        <f t="shared" si="152"/>
        <v>2.1756021756021759E-2</v>
      </c>
      <c r="X888" s="2">
        <f ca="1">1*(IFERROR(MAX(OFFSET(O$1,MATCH($M888,$M:$M,0)-1,0,ROW()-MATCH($M888,$M:$M,0))),0)&gt;0)</f>
        <v>1</v>
      </c>
      <c r="Y888" s="2">
        <f ca="1">1*(IFERROR(MAX(OFFSET(P$1,MATCH($M888,$M:$M,0)-1,0,ROW()-MATCH($M888,$M:$M,0))),0)&gt;0)</f>
        <v>1</v>
      </c>
      <c r="Z888" s="2">
        <f ca="1">1*(IFERROR(MAX(OFFSET(Q$1,MATCH($M888,$M:$M,0)-1,0,ROW()-MATCH($M888,$M:$M,0))),0)&gt;0)</f>
        <v>1</v>
      </c>
      <c r="AA888" s="2">
        <f ca="1">1*(IFERROR(MAX(OFFSET(R$1,MATCH($M888,$M:$M,0)-1,0,ROW()-MATCH($M888,$M:$M,0))),0)&gt;0)</f>
        <v>1</v>
      </c>
      <c r="AB888" s="2">
        <f ca="1">1*(IFERROR(MAX(OFFSET(S$1,MATCH($M888,$M:$M,0)-1,0,ROW()-MATCH($M888,$M:$M,0))),0)&gt;0)</f>
        <v>1</v>
      </c>
      <c r="AC888" s="2">
        <f ca="1">1*(IFERROR(MAX(OFFSET(T$1,MATCH($M888,$M:$M,0)-1,0,ROW()-MATCH($M888,$M:$M,0))),0)&gt;0)</f>
        <v>1</v>
      </c>
      <c r="AD888" s="2">
        <f ca="1">1*(IFERROR(MAX(OFFSET(U$1,MATCH($M888,$M:$M,0)-1,0,ROW()-MATCH($M888,$M:$M,0))),0)&gt;0)</f>
        <v>1</v>
      </c>
      <c r="AE888" s="2">
        <f ca="1">1*(IFERROR(MAX(OFFSET(V$1,MATCH($M888,$M:$M,0)-1,0,ROW()-MATCH($M888,$M:$M,0))),0)&gt;0)</f>
        <v>1</v>
      </c>
      <c r="AG888">
        <f ca="1">+IF(COUNTIFS(AG$4:AG887,1,$M$4:$M887,$M888)=1,0,IF(O888*X888&lt;$AI$1,1,0))</f>
        <v>0</v>
      </c>
      <c r="AH888">
        <f ca="1">+IF(COUNTIFS(AH$4:AH887,1,$M$4:$M887,$M888)=1,0,IF(P888*Y888&lt;$AI$1,1,0))</f>
        <v>0</v>
      </c>
      <c r="AI888">
        <f ca="1">+IF(COUNTIFS(AI$4:AI887,1,$M$4:$M887,$M888)=1,0,IF(Q888*Z888&lt;$AI$1,1,0))</f>
        <v>0</v>
      </c>
      <c r="AJ888">
        <f ca="1">+IF(COUNTIFS(AJ$4:AJ887,1,$M$4:$M887,$M888)=1,0,IF(R888*AA888&lt;$AI$1,1,0))</f>
        <v>0</v>
      </c>
      <c r="AK888">
        <f ca="1">+IF(COUNTIFS(AK$4:AK887,1,$M$4:$M887,$M888)=1,0,IF(S888*AB888&lt;$AI$1,1,0))</f>
        <v>0</v>
      </c>
      <c r="AL888">
        <f ca="1">+IF(COUNTIFS(AL$4:AL887,1,$M$4:$M887,$M888)=1,0,IF(T888*AC888&lt;$AI$1,1,0))</f>
        <v>0</v>
      </c>
      <c r="AM888">
        <f ca="1">+IF(COUNTIFS(AM$4:AM887,1,$M$4:$M887,$M888)=1,0,IF(U888*AD888&lt;$AI$1,1,0))</f>
        <v>0</v>
      </c>
      <c r="AN888">
        <f ca="1">+IF(COUNTIFS(AN$4:AN887,1,$M$4:$M887,$M888)=1,0,IF(V888*AE888&lt;$AI$1,1,0))</f>
        <v>0</v>
      </c>
      <c r="AO888">
        <f t="shared" ca="1" si="143"/>
        <v>0</v>
      </c>
      <c r="AQ888">
        <f ca="1">1*(COUNTIFS($M$4:$M887,M888,AO$4:AO887,1)&gt;0)</f>
        <v>0</v>
      </c>
      <c r="AR888" t="str">
        <f ca="1">+IF($AQ888=1,"",IFERROR(AVERAGEIFS($AG$3:$AN$3,$AG888:$AN888,1),""))</f>
        <v/>
      </c>
    </row>
    <row r="889" spans="2:44" x14ac:dyDescent="0.25">
      <c r="B889">
        <f t="shared" si="144"/>
        <v>886</v>
      </c>
      <c r="C889" s="5">
        <f>AVERAGEIFS(TimeSeries!887:887,TimeSeries!$1:$1,"&lt;="&amp;C$3,TimeSeries!$1:$1,"&gt;="&amp;C$2)</f>
        <v>141.85</v>
      </c>
      <c r="D889" s="5">
        <f>AVERAGEIFS(TimeSeries!887:887,TimeSeries!$1:$1,"&lt;="&amp;D$3,TimeSeries!$1:$1,"&gt;="&amp;D$2)</f>
        <v>146.35</v>
      </c>
      <c r="E889" s="5">
        <f>AVERAGEIFS(TimeSeries!887:887,TimeSeries!$1:$1,"&lt;="&amp;E$3,TimeSeries!$1:$1,"&gt;="&amp;E$2)</f>
        <v>145.6</v>
      </c>
      <c r="F889" s="5">
        <f>AVERAGEIFS(TimeSeries!887:887,TimeSeries!$1:$1,"&lt;="&amp;F$3,TimeSeries!$1:$1,"&gt;="&amp;F$2)</f>
        <v>139.6</v>
      </c>
      <c r="G889" s="5">
        <f>AVERAGEIFS(TimeSeries!887:887,TimeSeries!$1:$1,"&lt;="&amp;G$3,TimeSeries!$1:$1,"&gt;="&amp;G$2)</f>
        <v>130.44999999999999</v>
      </c>
      <c r="H889" s="5">
        <f>AVERAGEIFS(TimeSeries!887:887,TimeSeries!$1:$1,"&lt;="&amp;H$3,TimeSeries!$1:$1,"&gt;="&amp;H$2)</f>
        <v>129.44999999999999</v>
      </c>
      <c r="I889" s="5">
        <f>AVERAGEIFS(TimeSeries!887:887,TimeSeries!$1:$1,"&lt;="&amp;I$3,TimeSeries!$1:$1,"&gt;="&amp;I$2)</f>
        <v>133.69999999999999</v>
      </c>
      <c r="J889" s="5">
        <f>AVERAGEIFS(TimeSeries!887:887,TimeSeries!$1:$1,"&lt;="&amp;J$3,TimeSeries!$1:$1,"&gt;="&amp;J$2)</f>
        <v>134.4</v>
      </c>
      <c r="K889" s="5">
        <f>+TimeSeries!I887</f>
        <v>137.89999999999998</v>
      </c>
      <c r="M889">
        <f>+INDEX(TimeSeries!$A:$ZZ,'TimeSeries - Formatted'!$B889+1,'TimeSeries - Formatted'!K$1)</f>
        <v>31</v>
      </c>
      <c r="O889" s="1">
        <f t="shared" si="145"/>
        <v>1.0327635327635143E-2</v>
      </c>
      <c r="P889" s="1">
        <f t="shared" si="146"/>
        <v>-3.4153005464487851E-4</v>
      </c>
      <c r="Q889" s="1">
        <f t="shared" si="147"/>
        <v>-2.900966988996323E-2</v>
      </c>
      <c r="R889" s="1">
        <f t="shared" si="148"/>
        <v>-5.3238385893523144E-2</v>
      </c>
      <c r="S889" s="1">
        <f t="shared" si="149"/>
        <v>-7.2190611664295967E-2</v>
      </c>
      <c r="T889" s="1">
        <f t="shared" si="150"/>
        <v>-2.8153153153153143E-2</v>
      </c>
      <c r="U889" s="1">
        <f t="shared" si="151"/>
        <v>1.4800759013282594E-2</v>
      </c>
      <c r="V889" s="1">
        <f t="shared" si="152"/>
        <v>2.2053231939163531E-2</v>
      </c>
      <c r="X889" s="2">
        <f ca="1">1*(IFERROR(MAX(OFFSET(O$1,MATCH($M889,$M:$M,0)-1,0,ROW()-MATCH($M889,$M:$M,0))),0)&gt;0)</f>
        <v>1</v>
      </c>
      <c r="Y889" s="2">
        <f ca="1">1*(IFERROR(MAX(OFFSET(P$1,MATCH($M889,$M:$M,0)-1,0,ROW()-MATCH($M889,$M:$M,0))),0)&gt;0)</f>
        <v>1</v>
      </c>
      <c r="Z889" s="2">
        <f ca="1">1*(IFERROR(MAX(OFFSET(Q$1,MATCH($M889,$M:$M,0)-1,0,ROW()-MATCH($M889,$M:$M,0))),0)&gt;0)</f>
        <v>1</v>
      </c>
      <c r="AA889" s="2">
        <f ca="1">1*(IFERROR(MAX(OFFSET(R$1,MATCH($M889,$M:$M,0)-1,0,ROW()-MATCH($M889,$M:$M,0))),0)&gt;0)</f>
        <v>1</v>
      </c>
      <c r="AB889" s="2">
        <f ca="1">1*(IFERROR(MAX(OFFSET(S$1,MATCH($M889,$M:$M,0)-1,0,ROW()-MATCH($M889,$M:$M,0))),0)&gt;0)</f>
        <v>1</v>
      </c>
      <c r="AC889" s="2">
        <f ca="1">1*(IFERROR(MAX(OFFSET(T$1,MATCH($M889,$M:$M,0)-1,0,ROW()-MATCH($M889,$M:$M,0))),0)&gt;0)</f>
        <v>1</v>
      </c>
      <c r="AD889" s="2">
        <f ca="1">1*(IFERROR(MAX(OFFSET(U$1,MATCH($M889,$M:$M,0)-1,0,ROW()-MATCH($M889,$M:$M,0))),0)&gt;0)</f>
        <v>1</v>
      </c>
      <c r="AE889" s="2">
        <f ca="1">1*(IFERROR(MAX(OFFSET(V$1,MATCH($M889,$M:$M,0)-1,0,ROW()-MATCH($M889,$M:$M,0))),0)&gt;0)</f>
        <v>1</v>
      </c>
      <c r="AG889">
        <f ca="1">+IF(COUNTIFS(AG$4:AG888,1,$M$4:$M888,$M889)=1,0,IF(O889*X889&lt;$AI$1,1,0))</f>
        <v>0</v>
      </c>
      <c r="AH889">
        <f ca="1">+IF(COUNTIFS(AH$4:AH888,1,$M$4:$M888,$M889)=1,0,IF(P889*Y889&lt;$AI$1,1,0))</f>
        <v>0</v>
      </c>
      <c r="AI889">
        <f ca="1">+IF(COUNTIFS(AI$4:AI888,1,$M$4:$M888,$M889)=1,0,IF(Q889*Z889&lt;$AI$1,1,0))</f>
        <v>0</v>
      </c>
      <c r="AJ889">
        <f ca="1">+IF(COUNTIFS(AJ$4:AJ888,1,$M$4:$M888,$M889)=1,0,IF(R889*AA889&lt;$AI$1,1,0))</f>
        <v>0</v>
      </c>
      <c r="AK889">
        <f ca="1">+IF(COUNTIFS(AK$4:AK888,1,$M$4:$M888,$M889)=1,0,IF(S889*AB889&lt;$AI$1,1,0))</f>
        <v>0</v>
      </c>
      <c r="AL889">
        <f ca="1">+IF(COUNTIFS(AL$4:AL888,1,$M$4:$M888,$M889)=1,0,IF(T889*AC889&lt;$AI$1,1,0))</f>
        <v>0</v>
      </c>
      <c r="AM889">
        <f ca="1">+IF(COUNTIFS(AM$4:AM888,1,$M$4:$M888,$M889)=1,0,IF(U889*AD889&lt;$AI$1,1,0))</f>
        <v>0</v>
      </c>
      <c r="AN889">
        <f ca="1">+IF(COUNTIFS(AN$4:AN888,1,$M$4:$M888,$M889)=1,0,IF(V889*AE889&lt;$AI$1,1,0))</f>
        <v>0</v>
      </c>
      <c r="AO889">
        <f t="shared" ca="1" si="143"/>
        <v>0</v>
      </c>
      <c r="AQ889">
        <f ca="1">1*(COUNTIFS($M$4:$M888,M889,AO$4:AO888,1)&gt;0)</f>
        <v>0</v>
      </c>
      <c r="AR889" t="str">
        <f ca="1">+IF($AQ889=1,"",IFERROR(AVERAGEIFS($AG$3:$AN$3,$AG889:$AN889,1),""))</f>
        <v/>
      </c>
    </row>
    <row r="890" spans="2:44" x14ac:dyDescent="0.25">
      <c r="B890">
        <f t="shared" si="144"/>
        <v>887</v>
      </c>
      <c r="C890" s="5">
        <f>AVERAGEIFS(TimeSeries!888:888,TimeSeries!$1:$1,"&lt;="&amp;C$3,TimeSeries!$1:$1,"&gt;="&amp;C$2)</f>
        <v>135</v>
      </c>
      <c r="D890" s="5">
        <f>AVERAGEIFS(TimeSeries!888:888,TimeSeries!$1:$1,"&lt;="&amp;D$3,TimeSeries!$1:$1,"&gt;="&amp;D$2)</f>
        <v>139.5</v>
      </c>
      <c r="E890" s="5">
        <f>AVERAGEIFS(TimeSeries!888:888,TimeSeries!$1:$1,"&lt;="&amp;E$3,TimeSeries!$1:$1,"&gt;="&amp;E$2)</f>
        <v>136.69999999999999</v>
      </c>
      <c r="F890" s="5">
        <f>AVERAGEIFS(TimeSeries!888:888,TimeSeries!$1:$1,"&lt;="&amp;F$3,TimeSeries!$1:$1,"&gt;="&amp;F$2)</f>
        <v>129.19999999999999</v>
      </c>
      <c r="G890" s="5">
        <f>AVERAGEIFS(TimeSeries!888:888,TimeSeries!$1:$1,"&lt;="&amp;G$3,TimeSeries!$1:$1,"&gt;="&amp;G$2)</f>
        <v>122.1</v>
      </c>
      <c r="H890" s="5">
        <f>AVERAGEIFS(TimeSeries!888:888,TimeSeries!$1:$1,"&lt;="&amp;H$3,TimeSeries!$1:$1,"&gt;="&amp;H$2)</f>
        <v>122.1</v>
      </c>
      <c r="I890" s="5">
        <f>AVERAGEIFS(TimeSeries!888:888,TimeSeries!$1:$1,"&lt;="&amp;I$3,TimeSeries!$1:$1,"&gt;="&amp;I$2)</f>
        <v>125.65</v>
      </c>
      <c r="J890" s="5">
        <f>AVERAGEIFS(TimeSeries!888:888,TimeSeries!$1:$1,"&lt;="&amp;J$3,TimeSeries!$1:$1,"&gt;="&amp;J$2)</f>
        <v>127.3</v>
      </c>
      <c r="K890" s="5">
        <f>+TimeSeries!I888</f>
        <v>129.86250000000001</v>
      </c>
      <c r="M890">
        <f>+INDEX(TimeSeries!$A:$ZZ,'TimeSeries - Formatted'!$B890+1,'TimeSeries - Formatted'!K$1)</f>
        <v>31</v>
      </c>
      <c r="O890" s="1">
        <f t="shared" si="145"/>
        <v>-4.8290447655974567E-2</v>
      </c>
      <c r="P890" s="1">
        <f t="shared" si="146"/>
        <v>-4.7131147540983687E-2</v>
      </c>
      <c r="Q890" s="1">
        <f t="shared" si="147"/>
        <v>-8.8362787595865244E-2</v>
      </c>
      <c r="R890" s="1">
        <f t="shared" si="148"/>
        <v>-0.12377076975245849</v>
      </c>
      <c r="S890" s="1">
        <f t="shared" si="149"/>
        <v>-0.13157894736842102</v>
      </c>
      <c r="T890" s="1">
        <f t="shared" si="150"/>
        <v>-8.3333333333333259E-2</v>
      </c>
      <c r="U890" s="1">
        <f t="shared" si="151"/>
        <v>-6.0209424083769503E-2</v>
      </c>
      <c r="V890" s="1">
        <f t="shared" si="152"/>
        <v>-5.2827380952381042E-2</v>
      </c>
      <c r="X890" s="2">
        <f ca="1">1*(IFERROR(MAX(OFFSET(O$1,MATCH($M890,$M:$M,0)-1,0,ROW()-MATCH($M890,$M:$M,0))),0)&gt;0)</f>
        <v>1</v>
      </c>
      <c r="Y890" s="2">
        <f ca="1">1*(IFERROR(MAX(OFFSET(P$1,MATCH($M890,$M:$M,0)-1,0,ROW()-MATCH($M890,$M:$M,0))),0)&gt;0)</f>
        <v>1</v>
      </c>
      <c r="Z890" s="2">
        <f ca="1">1*(IFERROR(MAX(OFFSET(Q$1,MATCH($M890,$M:$M,0)-1,0,ROW()-MATCH($M890,$M:$M,0))),0)&gt;0)</f>
        <v>1</v>
      </c>
      <c r="AA890" s="2">
        <f ca="1">1*(IFERROR(MAX(OFFSET(R$1,MATCH($M890,$M:$M,0)-1,0,ROW()-MATCH($M890,$M:$M,0))),0)&gt;0)</f>
        <v>1</v>
      </c>
      <c r="AB890" s="2">
        <f ca="1">1*(IFERROR(MAX(OFFSET(S$1,MATCH($M890,$M:$M,0)-1,0,ROW()-MATCH($M890,$M:$M,0))),0)&gt;0)</f>
        <v>1</v>
      </c>
      <c r="AC890" s="2">
        <f ca="1">1*(IFERROR(MAX(OFFSET(T$1,MATCH($M890,$M:$M,0)-1,0,ROW()-MATCH($M890,$M:$M,0))),0)&gt;0)</f>
        <v>1</v>
      </c>
      <c r="AD890" s="2">
        <f ca="1">1*(IFERROR(MAX(OFFSET(U$1,MATCH($M890,$M:$M,0)-1,0,ROW()-MATCH($M890,$M:$M,0))),0)&gt;0)</f>
        <v>1</v>
      </c>
      <c r="AE890" s="2">
        <f ca="1">1*(IFERROR(MAX(OFFSET(V$1,MATCH($M890,$M:$M,0)-1,0,ROW()-MATCH($M890,$M:$M,0))),0)&gt;0)</f>
        <v>1</v>
      </c>
      <c r="AG890">
        <f ca="1">+IF(COUNTIFS(AG$4:AG889,1,$M$4:$M889,$M890)=1,0,IF(O890*X890&lt;$AI$1,1,0))</f>
        <v>0</v>
      </c>
      <c r="AH890">
        <f ca="1">+IF(COUNTIFS(AH$4:AH889,1,$M$4:$M889,$M890)=1,0,IF(P890*Y890&lt;$AI$1,1,0))</f>
        <v>0</v>
      </c>
      <c r="AI890">
        <f ca="1">+IF(COUNTIFS(AI$4:AI889,1,$M$4:$M889,$M890)=1,0,IF(Q890*Z890&lt;$AI$1,1,0))</f>
        <v>0</v>
      </c>
      <c r="AJ890">
        <f ca="1">+IF(COUNTIFS(AJ$4:AJ889,1,$M$4:$M889,$M890)=1,0,IF(R890*AA890&lt;$AI$1,1,0))</f>
        <v>1</v>
      </c>
      <c r="AK890">
        <f ca="1">+IF(COUNTIFS(AK$4:AK889,1,$M$4:$M889,$M890)=1,0,IF(S890*AB890&lt;$AI$1,1,0))</f>
        <v>1</v>
      </c>
      <c r="AL890">
        <f ca="1">+IF(COUNTIFS(AL$4:AL889,1,$M$4:$M889,$M890)=1,0,IF(T890*AC890&lt;$AI$1,1,0))</f>
        <v>0</v>
      </c>
      <c r="AM890">
        <f ca="1">+IF(COUNTIFS(AM$4:AM889,1,$M$4:$M889,$M890)=1,0,IF(U890*AD890&lt;$AI$1,1,0))</f>
        <v>0</v>
      </c>
      <c r="AN890">
        <f ca="1">+IF(COUNTIFS(AN$4:AN889,1,$M$4:$M889,$M890)=1,0,IF(V890*AE890&lt;$AI$1,1,0))</f>
        <v>0</v>
      </c>
      <c r="AO890">
        <f t="shared" ca="1" si="143"/>
        <v>1</v>
      </c>
      <c r="AQ890">
        <f ca="1">1*(COUNTIFS($M$4:$M889,M890,AO$4:AO889,1)&gt;0)</f>
        <v>0</v>
      </c>
      <c r="AR890">
        <f ca="1">+IF($AQ890=1,"",IFERROR(AVERAGEIFS($AG$3:$AN$3,$AG890:$AN890,1),""))</f>
        <v>202.5</v>
      </c>
    </row>
    <row r="891" spans="2:44" x14ac:dyDescent="0.25">
      <c r="B891">
        <f t="shared" si="144"/>
        <v>888</v>
      </c>
      <c r="C891" s="5">
        <f>AVERAGEIFS(TimeSeries!889:889,TimeSeries!$1:$1,"&lt;="&amp;C$3,TimeSeries!$1:$1,"&gt;="&amp;C$2)</f>
        <v>124.35</v>
      </c>
      <c r="D891" s="5">
        <f>AVERAGEIFS(TimeSeries!889:889,TimeSeries!$1:$1,"&lt;="&amp;D$3,TimeSeries!$1:$1,"&gt;="&amp;D$2)</f>
        <v>129.35</v>
      </c>
      <c r="E891" s="5">
        <f>AVERAGEIFS(TimeSeries!889:889,TimeSeries!$1:$1,"&lt;="&amp;E$3,TimeSeries!$1:$1,"&gt;="&amp;E$2)</f>
        <v>127.25</v>
      </c>
      <c r="F891" s="5">
        <f>AVERAGEIFS(TimeSeries!889:889,TimeSeries!$1:$1,"&lt;="&amp;F$3,TimeSeries!$1:$1,"&gt;="&amp;F$2)</f>
        <v>122.25</v>
      </c>
      <c r="G891" s="5">
        <f>AVERAGEIFS(TimeSeries!889:889,TimeSeries!$1:$1,"&lt;="&amp;G$3,TimeSeries!$1:$1,"&gt;="&amp;G$2)</f>
        <v>118.7</v>
      </c>
      <c r="H891" s="5">
        <f>AVERAGEIFS(TimeSeries!889:889,TimeSeries!$1:$1,"&lt;="&amp;H$3,TimeSeries!$1:$1,"&gt;="&amp;H$2)</f>
        <v>114.7</v>
      </c>
      <c r="I891" s="5">
        <f>AVERAGEIFS(TimeSeries!889:889,TimeSeries!$1:$1,"&lt;="&amp;I$3,TimeSeries!$1:$1,"&gt;="&amp;I$2)</f>
        <v>116.1</v>
      </c>
      <c r="J891" s="5">
        <f>AVERAGEIFS(TimeSeries!889:889,TimeSeries!$1:$1,"&lt;="&amp;J$3,TimeSeries!$1:$1,"&gt;="&amp;J$2)</f>
        <v>120.2</v>
      </c>
      <c r="K891" s="5">
        <f>+TimeSeries!I889</f>
        <v>121.6</v>
      </c>
      <c r="M891">
        <f>+INDEX(TimeSeries!$A:$ZZ,'TimeSeries - Formatted'!$B891+1,'TimeSeries - Formatted'!K$1)</f>
        <v>31</v>
      </c>
      <c r="O891" s="1">
        <f t="shared" si="145"/>
        <v>-0.12336975678533668</v>
      </c>
      <c r="P891" s="1">
        <f t="shared" si="146"/>
        <v>-0.11646174863387981</v>
      </c>
      <c r="Q891" s="1">
        <f t="shared" si="147"/>
        <v>-0.15138379459819928</v>
      </c>
      <c r="R891" s="1">
        <f t="shared" si="148"/>
        <v>-0.17090539165818919</v>
      </c>
      <c r="S891" s="1">
        <f t="shared" si="149"/>
        <v>-0.15576102418207671</v>
      </c>
      <c r="T891" s="1">
        <f t="shared" si="150"/>
        <v>-0.13888888888888884</v>
      </c>
      <c r="U891" s="1">
        <f t="shared" si="151"/>
        <v>-0.13163799551234101</v>
      </c>
      <c r="V891" s="1">
        <f t="shared" si="152"/>
        <v>-0.10565476190476197</v>
      </c>
      <c r="X891" s="2">
        <f ca="1">1*(IFERROR(MAX(OFFSET(O$1,MATCH($M891,$M:$M,0)-1,0,ROW()-MATCH($M891,$M:$M,0))),0)&gt;0)</f>
        <v>1</v>
      </c>
      <c r="Y891" s="2">
        <f ca="1">1*(IFERROR(MAX(OFFSET(P$1,MATCH($M891,$M:$M,0)-1,0,ROW()-MATCH($M891,$M:$M,0))),0)&gt;0)</f>
        <v>1</v>
      </c>
      <c r="Z891" s="2">
        <f ca="1">1*(IFERROR(MAX(OFFSET(Q$1,MATCH($M891,$M:$M,0)-1,0,ROW()-MATCH($M891,$M:$M,0))),0)&gt;0)</f>
        <v>1</v>
      </c>
      <c r="AA891" s="2">
        <f ca="1">1*(IFERROR(MAX(OFFSET(R$1,MATCH($M891,$M:$M,0)-1,0,ROW()-MATCH($M891,$M:$M,0))),0)&gt;0)</f>
        <v>1</v>
      </c>
      <c r="AB891" s="2">
        <f ca="1">1*(IFERROR(MAX(OFFSET(S$1,MATCH($M891,$M:$M,0)-1,0,ROW()-MATCH($M891,$M:$M,0))),0)&gt;0)</f>
        <v>1</v>
      </c>
      <c r="AC891" s="2">
        <f ca="1">1*(IFERROR(MAX(OFFSET(T$1,MATCH($M891,$M:$M,0)-1,0,ROW()-MATCH($M891,$M:$M,0))),0)&gt;0)</f>
        <v>1</v>
      </c>
      <c r="AD891" s="2">
        <f ca="1">1*(IFERROR(MAX(OFFSET(U$1,MATCH($M891,$M:$M,0)-1,0,ROW()-MATCH($M891,$M:$M,0))),0)&gt;0)</f>
        <v>1</v>
      </c>
      <c r="AE891" s="2">
        <f ca="1">1*(IFERROR(MAX(OFFSET(V$1,MATCH($M891,$M:$M,0)-1,0,ROW()-MATCH($M891,$M:$M,0))),0)&gt;0)</f>
        <v>1</v>
      </c>
      <c r="AG891">
        <f ca="1">+IF(COUNTIFS(AG$4:AG890,1,$M$4:$M890,$M891)=1,0,IF(O891*X891&lt;$AI$1,1,0))</f>
        <v>1</v>
      </c>
      <c r="AH891">
        <f ca="1">+IF(COUNTIFS(AH$4:AH890,1,$M$4:$M890,$M891)=1,0,IF(P891*Y891&lt;$AI$1,1,0))</f>
        <v>1</v>
      </c>
      <c r="AI891">
        <f ca="1">+IF(COUNTIFS(AI$4:AI890,1,$M$4:$M890,$M891)=1,0,IF(Q891*Z891&lt;$AI$1,1,0))</f>
        <v>1</v>
      </c>
      <c r="AJ891">
        <f ca="1">+IF(COUNTIFS(AJ$4:AJ890,1,$M$4:$M890,$M891)=1,0,IF(R891*AA891&lt;$AI$1,1,0))</f>
        <v>0</v>
      </c>
      <c r="AK891">
        <f ca="1">+IF(COUNTIFS(AK$4:AK890,1,$M$4:$M890,$M891)=1,0,IF(S891*AB891&lt;$AI$1,1,0))</f>
        <v>0</v>
      </c>
      <c r="AL891">
        <f ca="1">+IF(COUNTIFS(AL$4:AL890,1,$M$4:$M890,$M891)=1,0,IF(T891*AC891&lt;$AI$1,1,0))</f>
        <v>1</v>
      </c>
      <c r="AM891">
        <f ca="1">+IF(COUNTIFS(AM$4:AM890,1,$M$4:$M890,$M891)=1,0,IF(U891*AD891&lt;$AI$1,1,0))</f>
        <v>1</v>
      </c>
      <c r="AN891">
        <f ca="1">+IF(COUNTIFS(AN$4:AN890,1,$M$4:$M890,$M891)=1,0,IF(V891*AE891&lt;$AI$1,1,0))</f>
        <v>1</v>
      </c>
      <c r="AO891">
        <f t="shared" ca="1" si="143"/>
        <v>1</v>
      </c>
      <c r="AQ891">
        <f ca="1">1*(COUNTIFS($M$4:$M890,M891,AO$4:AO890,1)&gt;0)</f>
        <v>1</v>
      </c>
      <c r="AR891" t="str">
        <f ca="1">+IF($AQ891=1,"",IFERROR(AVERAGEIFS($AG$3:$AN$3,$AG891:$AN891,1),""))</f>
        <v/>
      </c>
    </row>
    <row r="892" spans="2:44" x14ac:dyDescent="0.25">
      <c r="B892">
        <f t="shared" si="144"/>
        <v>889</v>
      </c>
      <c r="C892" s="5">
        <f>AVERAGEIFS(TimeSeries!890:890,TimeSeries!$1:$1,"&lt;="&amp;C$3,TimeSeries!$1:$1,"&gt;="&amp;C$2)</f>
        <v>117.6</v>
      </c>
      <c r="D892" s="5">
        <f>AVERAGEIFS(TimeSeries!890:890,TimeSeries!$1:$1,"&lt;="&amp;D$3,TimeSeries!$1:$1,"&gt;="&amp;D$2)</f>
        <v>121.6</v>
      </c>
      <c r="E892" s="5">
        <f>AVERAGEIFS(TimeSeries!890:890,TimeSeries!$1:$1,"&lt;="&amp;E$3,TimeSeries!$1:$1,"&gt;="&amp;E$2)</f>
        <v>122.3</v>
      </c>
      <c r="F892" s="5">
        <f>AVERAGEIFS(TimeSeries!890:890,TimeSeries!$1:$1,"&lt;="&amp;F$3,TimeSeries!$1:$1,"&gt;="&amp;F$2)</f>
        <v>126.3</v>
      </c>
      <c r="G892" s="5">
        <f>AVERAGEIFS(TimeSeries!890:890,TimeSeries!$1:$1,"&lt;="&amp;G$3,TimeSeries!$1:$1,"&gt;="&amp;G$2)</f>
        <v>124.9</v>
      </c>
      <c r="H892" s="5">
        <f>AVERAGEIFS(TimeSeries!890:890,TimeSeries!$1:$1,"&lt;="&amp;H$3,TimeSeries!$1:$1,"&gt;="&amp;H$2)</f>
        <v>112.4</v>
      </c>
      <c r="I892" s="5">
        <f>AVERAGEIFS(TimeSeries!890:890,TimeSeries!$1:$1,"&lt;="&amp;I$3,TimeSeries!$1:$1,"&gt;="&amp;I$2)</f>
        <v>109.55</v>
      </c>
      <c r="J892" s="5">
        <f>AVERAGEIFS(TimeSeries!890:890,TimeSeries!$1:$1,"&lt;="&amp;J$3,TimeSeries!$1:$1,"&gt;="&amp;J$2)</f>
        <v>113.1</v>
      </c>
      <c r="K892" s="5">
        <f>+TimeSeries!I890</f>
        <v>118.58749999999999</v>
      </c>
      <c r="M892">
        <f>+INDEX(TimeSeries!$A:$ZZ,'TimeSeries - Formatted'!$B892+1,'TimeSeries - Formatted'!K$1)</f>
        <v>31</v>
      </c>
      <c r="O892" s="1">
        <f t="shared" si="145"/>
        <v>-0.1709552344025379</v>
      </c>
      <c r="P892" s="1">
        <f t="shared" si="146"/>
        <v>-0.16939890710382521</v>
      </c>
      <c r="Q892" s="1">
        <f t="shared" si="147"/>
        <v>-0.18439479826608862</v>
      </c>
      <c r="R892" s="1">
        <f t="shared" si="148"/>
        <v>-0.14343845371312303</v>
      </c>
      <c r="S892" s="1">
        <f t="shared" si="149"/>
        <v>-0.11166429587482207</v>
      </c>
      <c r="T892" s="1">
        <f t="shared" si="150"/>
        <v>-0.15615615615615608</v>
      </c>
      <c r="U892" s="1">
        <f t="shared" si="151"/>
        <v>-0.18062827225130884</v>
      </c>
      <c r="V892" s="1">
        <f t="shared" si="152"/>
        <v>-0.1584821428571429</v>
      </c>
      <c r="X892" s="2">
        <f ca="1">1*(IFERROR(MAX(OFFSET(O$1,MATCH($M892,$M:$M,0)-1,0,ROW()-MATCH($M892,$M:$M,0))),0)&gt;0)</f>
        <v>1</v>
      </c>
      <c r="Y892" s="2">
        <f ca="1">1*(IFERROR(MAX(OFFSET(P$1,MATCH($M892,$M:$M,0)-1,0,ROW()-MATCH($M892,$M:$M,0))),0)&gt;0)</f>
        <v>1</v>
      </c>
      <c r="Z892" s="2">
        <f ca="1">1*(IFERROR(MAX(OFFSET(Q$1,MATCH($M892,$M:$M,0)-1,0,ROW()-MATCH($M892,$M:$M,0))),0)&gt;0)</f>
        <v>1</v>
      </c>
      <c r="AA892" s="2">
        <f ca="1">1*(IFERROR(MAX(OFFSET(R$1,MATCH($M892,$M:$M,0)-1,0,ROW()-MATCH($M892,$M:$M,0))),0)&gt;0)</f>
        <v>1</v>
      </c>
      <c r="AB892" s="2">
        <f ca="1">1*(IFERROR(MAX(OFFSET(S$1,MATCH($M892,$M:$M,0)-1,0,ROW()-MATCH($M892,$M:$M,0))),0)&gt;0)</f>
        <v>1</v>
      </c>
      <c r="AC892" s="2">
        <f ca="1">1*(IFERROR(MAX(OFFSET(T$1,MATCH($M892,$M:$M,0)-1,0,ROW()-MATCH($M892,$M:$M,0))),0)&gt;0)</f>
        <v>1</v>
      </c>
      <c r="AD892" s="2">
        <f ca="1">1*(IFERROR(MAX(OFFSET(U$1,MATCH($M892,$M:$M,0)-1,0,ROW()-MATCH($M892,$M:$M,0))),0)&gt;0)</f>
        <v>1</v>
      </c>
      <c r="AE892" s="2">
        <f ca="1">1*(IFERROR(MAX(OFFSET(V$1,MATCH($M892,$M:$M,0)-1,0,ROW()-MATCH($M892,$M:$M,0))),0)&gt;0)</f>
        <v>1</v>
      </c>
      <c r="AG892">
        <f ca="1">+IF(COUNTIFS(AG$4:AG891,1,$M$4:$M891,$M892)=1,0,IF(O892*X892&lt;$AI$1,1,0))</f>
        <v>0</v>
      </c>
      <c r="AH892">
        <f ca="1">+IF(COUNTIFS(AH$4:AH891,1,$M$4:$M891,$M892)=1,0,IF(P892*Y892&lt;$AI$1,1,0))</f>
        <v>0</v>
      </c>
      <c r="AI892">
        <f ca="1">+IF(COUNTIFS(AI$4:AI891,1,$M$4:$M891,$M892)=1,0,IF(Q892*Z892&lt;$AI$1,1,0))</f>
        <v>0</v>
      </c>
      <c r="AJ892">
        <f ca="1">+IF(COUNTIFS(AJ$4:AJ891,1,$M$4:$M891,$M892)=1,0,IF(R892*AA892&lt;$AI$1,1,0))</f>
        <v>0</v>
      </c>
      <c r="AK892">
        <f ca="1">+IF(COUNTIFS(AK$4:AK891,1,$M$4:$M891,$M892)=1,0,IF(S892*AB892&lt;$AI$1,1,0))</f>
        <v>0</v>
      </c>
      <c r="AL892">
        <f ca="1">+IF(COUNTIFS(AL$4:AL891,1,$M$4:$M891,$M892)=1,0,IF(T892*AC892&lt;$AI$1,1,0))</f>
        <v>0</v>
      </c>
      <c r="AM892">
        <f ca="1">+IF(COUNTIFS(AM$4:AM891,1,$M$4:$M891,$M892)=1,0,IF(U892*AD892&lt;$AI$1,1,0))</f>
        <v>0</v>
      </c>
      <c r="AN892">
        <f ca="1">+IF(COUNTIFS(AN$4:AN891,1,$M$4:$M891,$M892)=1,0,IF(V892*AE892&lt;$AI$1,1,0))</f>
        <v>0</v>
      </c>
      <c r="AO892">
        <f t="shared" ca="1" si="143"/>
        <v>0</v>
      </c>
      <c r="AQ892">
        <f ca="1">1*(COUNTIFS($M$4:$M891,M892,AO$4:AO891,1)&gt;0)</f>
        <v>1</v>
      </c>
      <c r="AR892" t="str">
        <f ca="1">+IF($AQ892=1,"",IFERROR(AVERAGEIFS($AG$3:$AN$3,$AG892:$AN892,1),""))</f>
        <v/>
      </c>
    </row>
    <row r="893" spans="2:44" x14ac:dyDescent="0.25">
      <c r="B893">
        <f t="shared" si="144"/>
        <v>890</v>
      </c>
      <c r="C893" s="5">
        <f>AVERAGEIFS(TimeSeries!891:891,TimeSeries!$1:$1,"&lt;="&amp;C$3,TimeSeries!$1:$1,"&gt;="&amp;C$2)</f>
        <v>117.1</v>
      </c>
      <c r="D893" s="5">
        <f>AVERAGEIFS(TimeSeries!891:891,TimeSeries!$1:$1,"&lt;="&amp;D$3,TimeSeries!$1:$1,"&gt;="&amp;D$2)</f>
        <v>121.6</v>
      </c>
      <c r="E893" s="5">
        <f>AVERAGEIFS(TimeSeries!891:891,TimeSeries!$1:$1,"&lt;="&amp;E$3,TimeSeries!$1:$1,"&gt;="&amp;E$2)</f>
        <v>122.3</v>
      </c>
      <c r="F893" s="5">
        <f>AVERAGEIFS(TimeSeries!891:891,TimeSeries!$1:$1,"&lt;="&amp;F$3,TimeSeries!$1:$1,"&gt;="&amp;F$2)</f>
        <v>126.3</v>
      </c>
      <c r="G893" s="5">
        <f>AVERAGEIFS(TimeSeries!891:891,TimeSeries!$1:$1,"&lt;="&amp;G$3,TimeSeries!$1:$1,"&gt;="&amp;G$2)</f>
        <v>126.3</v>
      </c>
      <c r="H893" s="5">
        <f>AVERAGEIFS(TimeSeries!891:891,TimeSeries!$1:$1,"&lt;="&amp;H$3,TimeSeries!$1:$1,"&gt;="&amp;H$2)</f>
        <v>113.8</v>
      </c>
      <c r="I893" s="5">
        <f>AVERAGEIFS(TimeSeries!891:891,TimeSeries!$1:$1,"&lt;="&amp;I$3,TimeSeries!$1:$1,"&gt;="&amp;I$2)</f>
        <v>109.55</v>
      </c>
      <c r="J893" s="5">
        <f>AVERAGEIFS(TimeSeries!891:891,TimeSeries!$1:$1,"&lt;="&amp;J$3,TimeSeries!$1:$1,"&gt;="&amp;J$2)</f>
        <v>113.1</v>
      </c>
      <c r="K893" s="5">
        <f>+TimeSeries!I891</f>
        <v>118.8125</v>
      </c>
      <c r="M893">
        <f>+INDEX(TimeSeries!$A:$ZZ,'TimeSeries - Formatted'!$B893+1,'TimeSeries - Formatted'!K$1)</f>
        <v>31</v>
      </c>
      <c r="O893" s="1">
        <f t="shared" si="145"/>
        <v>-0.17448008459640463</v>
      </c>
      <c r="P893" s="1">
        <f t="shared" si="146"/>
        <v>-0.16939890710382521</v>
      </c>
      <c r="Q893" s="1">
        <f t="shared" si="147"/>
        <v>-0.18439479826608862</v>
      </c>
      <c r="R893" s="1">
        <f t="shared" si="148"/>
        <v>-0.14343845371312303</v>
      </c>
      <c r="S893" s="1">
        <f t="shared" si="149"/>
        <v>-0.10170697012802277</v>
      </c>
      <c r="T893" s="1">
        <f t="shared" si="150"/>
        <v>-0.14564564564564564</v>
      </c>
      <c r="U893" s="1">
        <f t="shared" si="151"/>
        <v>-0.18062827225130884</v>
      </c>
      <c r="V893" s="1">
        <f t="shared" si="152"/>
        <v>-0.1584821428571429</v>
      </c>
      <c r="X893" s="2">
        <f ca="1">1*(IFERROR(MAX(OFFSET(O$1,MATCH($M893,$M:$M,0)-1,0,ROW()-MATCH($M893,$M:$M,0))),0)&gt;0)</f>
        <v>1</v>
      </c>
      <c r="Y893" s="2">
        <f ca="1">1*(IFERROR(MAX(OFFSET(P$1,MATCH($M893,$M:$M,0)-1,0,ROW()-MATCH($M893,$M:$M,0))),0)&gt;0)</f>
        <v>1</v>
      </c>
      <c r="Z893" s="2">
        <f ca="1">1*(IFERROR(MAX(OFFSET(Q$1,MATCH($M893,$M:$M,0)-1,0,ROW()-MATCH($M893,$M:$M,0))),0)&gt;0)</f>
        <v>1</v>
      </c>
      <c r="AA893" s="2">
        <f ca="1">1*(IFERROR(MAX(OFFSET(R$1,MATCH($M893,$M:$M,0)-1,0,ROW()-MATCH($M893,$M:$M,0))),0)&gt;0)</f>
        <v>1</v>
      </c>
      <c r="AB893" s="2">
        <f ca="1">1*(IFERROR(MAX(OFFSET(S$1,MATCH($M893,$M:$M,0)-1,0,ROW()-MATCH($M893,$M:$M,0))),0)&gt;0)</f>
        <v>1</v>
      </c>
      <c r="AC893" s="2">
        <f ca="1">1*(IFERROR(MAX(OFFSET(T$1,MATCH($M893,$M:$M,0)-1,0,ROW()-MATCH($M893,$M:$M,0))),0)&gt;0)</f>
        <v>1</v>
      </c>
      <c r="AD893" s="2">
        <f ca="1">1*(IFERROR(MAX(OFFSET(U$1,MATCH($M893,$M:$M,0)-1,0,ROW()-MATCH($M893,$M:$M,0))),0)&gt;0)</f>
        <v>1</v>
      </c>
      <c r="AE893" s="2">
        <f ca="1">1*(IFERROR(MAX(OFFSET(V$1,MATCH($M893,$M:$M,0)-1,0,ROW()-MATCH($M893,$M:$M,0))),0)&gt;0)</f>
        <v>1</v>
      </c>
      <c r="AG893">
        <f ca="1">+IF(COUNTIFS(AG$4:AG892,1,$M$4:$M892,$M893)=1,0,IF(O893*X893&lt;$AI$1,1,0))</f>
        <v>0</v>
      </c>
      <c r="AH893">
        <f ca="1">+IF(COUNTIFS(AH$4:AH892,1,$M$4:$M892,$M893)=1,0,IF(P893*Y893&lt;$AI$1,1,0))</f>
        <v>0</v>
      </c>
      <c r="AI893">
        <f ca="1">+IF(COUNTIFS(AI$4:AI892,1,$M$4:$M892,$M893)=1,0,IF(Q893*Z893&lt;$AI$1,1,0))</f>
        <v>0</v>
      </c>
      <c r="AJ893">
        <f ca="1">+IF(COUNTIFS(AJ$4:AJ892,1,$M$4:$M892,$M893)=1,0,IF(R893*AA893&lt;$AI$1,1,0))</f>
        <v>0</v>
      </c>
      <c r="AK893">
        <f ca="1">+IF(COUNTIFS(AK$4:AK892,1,$M$4:$M892,$M893)=1,0,IF(S893*AB893&lt;$AI$1,1,0))</f>
        <v>0</v>
      </c>
      <c r="AL893">
        <f ca="1">+IF(COUNTIFS(AL$4:AL892,1,$M$4:$M892,$M893)=1,0,IF(T893*AC893&lt;$AI$1,1,0))</f>
        <v>0</v>
      </c>
      <c r="AM893">
        <f ca="1">+IF(COUNTIFS(AM$4:AM892,1,$M$4:$M892,$M893)=1,0,IF(U893*AD893&lt;$AI$1,1,0))</f>
        <v>0</v>
      </c>
      <c r="AN893">
        <f ca="1">+IF(COUNTIFS(AN$4:AN892,1,$M$4:$M892,$M893)=1,0,IF(V893*AE893&lt;$AI$1,1,0))</f>
        <v>0</v>
      </c>
      <c r="AO893">
        <f t="shared" ca="1" si="143"/>
        <v>0</v>
      </c>
      <c r="AQ893">
        <f ca="1">1*(COUNTIFS($M$4:$M892,M893,AO$4:AO892,1)&gt;0)</f>
        <v>1</v>
      </c>
      <c r="AR893" t="str">
        <f ca="1">+IF($AQ893=1,"",IFERROR(AVERAGEIFS($AG$3:$AN$3,$AG893:$AN893,1),""))</f>
        <v/>
      </c>
    </row>
    <row r="894" spans="2:44" x14ac:dyDescent="0.25">
      <c r="B894">
        <f t="shared" si="144"/>
        <v>891</v>
      </c>
      <c r="C894" s="5">
        <f>AVERAGEIFS(TimeSeries!892:892,TimeSeries!$1:$1,"&lt;="&amp;C$3,TimeSeries!$1:$1,"&gt;="&amp;C$2)</f>
        <v>115.9</v>
      </c>
      <c r="D894" s="5">
        <f>AVERAGEIFS(TimeSeries!892:892,TimeSeries!$1:$1,"&lt;="&amp;D$3,TimeSeries!$1:$1,"&gt;="&amp;D$2)</f>
        <v>120.4</v>
      </c>
      <c r="E894" s="5">
        <f>AVERAGEIFS(TimeSeries!892:892,TimeSeries!$1:$1,"&lt;="&amp;E$3,TimeSeries!$1:$1,"&gt;="&amp;E$2)</f>
        <v>121.8</v>
      </c>
      <c r="F894" s="5">
        <f>AVERAGEIFS(TimeSeries!892:892,TimeSeries!$1:$1,"&lt;="&amp;F$3,TimeSeries!$1:$1,"&gt;="&amp;F$2)</f>
        <v>126.8</v>
      </c>
      <c r="G894" s="5">
        <f>AVERAGEIFS(TimeSeries!892:892,TimeSeries!$1:$1,"&lt;="&amp;G$3,TimeSeries!$1:$1,"&gt;="&amp;G$2)</f>
        <v>125.4</v>
      </c>
      <c r="H894" s="5">
        <f>AVERAGEIFS(TimeSeries!892:892,TimeSeries!$1:$1,"&lt;="&amp;H$3,TimeSeries!$1:$1,"&gt;="&amp;H$2)</f>
        <v>112.4</v>
      </c>
      <c r="I894" s="5">
        <f>AVERAGEIFS(TimeSeries!892:892,TimeSeries!$1:$1,"&lt;="&amp;I$3,TimeSeries!$1:$1,"&gt;="&amp;I$2)</f>
        <v>108.85</v>
      </c>
      <c r="J894" s="5">
        <f>AVERAGEIFS(TimeSeries!892:892,TimeSeries!$1:$1,"&lt;="&amp;J$3,TimeSeries!$1:$1,"&gt;="&amp;J$2)</f>
        <v>111.7</v>
      </c>
      <c r="K894" s="5">
        <f>+TimeSeries!I892</f>
        <v>117.9875</v>
      </c>
      <c r="M894">
        <f>+INDEX(TimeSeries!$A:$ZZ,'TimeSeries - Formatted'!$B894+1,'TimeSeries - Formatted'!K$1)</f>
        <v>31</v>
      </c>
      <c r="O894" s="1">
        <f t="shared" si="145"/>
        <v>-0.18293972506168477</v>
      </c>
      <c r="P894" s="1">
        <f t="shared" si="146"/>
        <v>-0.17759562841530052</v>
      </c>
      <c r="Q894" s="1">
        <f t="shared" si="147"/>
        <v>-0.18772924308102701</v>
      </c>
      <c r="R894" s="1">
        <f t="shared" si="148"/>
        <v>-0.140047473719905</v>
      </c>
      <c r="S894" s="1">
        <f t="shared" si="149"/>
        <v>-0.108108108108108</v>
      </c>
      <c r="T894" s="1">
        <f t="shared" si="150"/>
        <v>-0.15615615615615608</v>
      </c>
      <c r="U894" s="1">
        <f t="shared" si="151"/>
        <v>-0.18586387434554974</v>
      </c>
      <c r="V894" s="1">
        <f t="shared" si="152"/>
        <v>-0.16889880952380953</v>
      </c>
      <c r="X894" s="2">
        <f ca="1">1*(IFERROR(MAX(OFFSET(O$1,MATCH($M894,$M:$M,0)-1,0,ROW()-MATCH($M894,$M:$M,0))),0)&gt;0)</f>
        <v>1</v>
      </c>
      <c r="Y894" s="2">
        <f ca="1">1*(IFERROR(MAX(OFFSET(P$1,MATCH($M894,$M:$M,0)-1,0,ROW()-MATCH($M894,$M:$M,0))),0)&gt;0)</f>
        <v>1</v>
      </c>
      <c r="Z894" s="2">
        <f ca="1">1*(IFERROR(MAX(OFFSET(Q$1,MATCH($M894,$M:$M,0)-1,0,ROW()-MATCH($M894,$M:$M,0))),0)&gt;0)</f>
        <v>1</v>
      </c>
      <c r="AA894" s="2">
        <f ca="1">1*(IFERROR(MAX(OFFSET(R$1,MATCH($M894,$M:$M,0)-1,0,ROW()-MATCH($M894,$M:$M,0))),0)&gt;0)</f>
        <v>1</v>
      </c>
      <c r="AB894" s="2">
        <f ca="1">1*(IFERROR(MAX(OFFSET(S$1,MATCH($M894,$M:$M,0)-1,0,ROW()-MATCH($M894,$M:$M,0))),0)&gt;0)</f>
        <v>1</v>
      </c>
      <c r="AC894" s="2">
        <f ca="1">1*(IFERROR(MAX(OFFSET(T$1,MATCH($M894,$M:$M,0)-1,0,ROW()-MATCH($M894,$M:$M,0))),0)&gt;0)</f>
        <v>1</v>
      </c>
      <c r="AD894" s="2">
        <f ca="1">1*(IFERROR(MAX(OFFSET(U$1,MATCH($M894,$M:$M,0)-1,0,ROW()-MATCH($M894,$M:$M,0))),0)&gt;0)</f>
        <v>1</v>
      </c>
      <c r="AE894" s="2">
        <f ca="1">1*(IFERROR(MAX(OFFSET(V$1,MATCH($M894,$M:$M,0)-1,0,ROW()-MATCH($M894,$M:$M,0))),0)&gt;0)</f>
        <v>1</v>
      </c>
      <c r="AG894">
        <f ca="1">+IF(COUNTIFS(AG$4:AG893,1,$M$4:$M893,$M894)=1,0,IF(O894*X894&lt;$AI$1,1,0))</f>
        <v>0</v>
      </c>
      <c r="AH894">
        <f ca="1">+IF(COUNTIFS(AH$4:AH893,1,$M$4:$M893,$M894)=1,0,IF(P894*Y894&lt;$AI$1,1,0))</f>
        <v>0</v>
      </c>
      <c r="AI894">
        <f ca="1">+IF(COUNTIFS(AI$4:AI893,1,$M$4:$M893,$M894)=1,0,IF(Q894*Z894&lt;$AI$1,1,0))</f>
        <v>0</v>
      </c>
      <c r="AJ894">
        <f ca="1">+IF(COUNTIFS(AJ$4:AJ893,1,$M$4:$M893,$M894)=1,0,IF(R894*AA894&lt;$AI$1,1,0))</f>
        <v>0</v>
      </c>
      <c r="AK894">
        <f ca="1">+IF(COUNTIFS(AK$4:AK893,1,$M$4:$M893,$M894)=1,0,IF(S894*AB894&lt;$AI$1,1,0))</f>
        <v>0</v>
      </c>
      <c r="AL894">
        <f ca="1">+IF(COUNTIFS(AL$4:AL893,1,$M$4:$M893,$M894)=1,0,IF(T894*AC894&lt;$AI$1,1,0))</f>
        <v>0</v>
      </c>
      <c r="AM894">
        <f ca="1">+IF(COUNTIFS(AM$4:AM893,1,$M$4:$M893,$M894)=1,0,IF(U894*AD894&lt;$AI$1,1,0))</f>
        <v>0</v>
      </c>
      <c r="AN894">
        <f ca="1">+IF(COUNTIFS(AN$4:AN893,1,$M$4:$M893,$M894)=1,0,IF(V894*AE894&lt;$AI$1,1,0))</f>
        <v>0</v>
      </c>
      <c r="AO894">
        <f t="shared" ca="1" si="143"/>
        <v>0</v>
      </c>
      <c r="AQ894">
        <f ca="1">1*(COUNTIFS($M$4:$M893,M894,AO$4:AO893,1)&gt;0)</f>
        <v>1</v>
      </c>
      <c r="AR894" t="str">
        <f ca="1">+IF($AQ894=1,"",IFERROR(AVERAGEIFS($AG$3:$AN$3,$AG894:$AN894,1),""))</f>
        <v/>
      </c>
    </row>
    <row r="895" spans="2:44" x14ac:dyDescent="0.25">
      <c r="B895">
        <f t="shared" si="144"/>
        <v>892</v>
      </c>
      <c r="C895" s="5">
        <f>AVERAGEIFS(TimeSeries!893:893,TimeSeries!$1:$1,"&lt;="&amp;C$3,TimeSeries!$1:$1,"&gt;="&amp;C$2)</f>
        <v>115.4</v>
      </c>
      <c r="D895" s="5">
        <f>AVERAGEIFS(TimeSeries!893:893,TimeSeries!$1:$1,"&lt;="&amp;D$3,TimeSeries!$1:$1,"&gt;="&amp;D$2)</f>
        <v>120.4</v>
      </c>
      <c r="E895" s="5">
        <f>AVERAGEIFS(TimeSeries!893:893,TimeSeries!$1:$1,"&lt;="&amp;E$3,TimeSeries!$1:$1,"&gt;="&amp;E$2)</f>
        <v>121.8</v>
      </c>
      <c r="F895" s="5">
        <f>AVERAGEIFS(TimeSeries!893:893,TimeSeries!$1:$1,"&lt;="&amp;F$3,TimeSeries!$1:$1,"&gt;="&amp;F$2)</f>
        <v>127.3</v>
      </c>
      <c r="G895" s="5">
        <f>AVERAGEIFS(TimeSeries!893:893,TimeSeries!$1:$1,"&lt;="&amp;G$3,TimeSeries!$1:$1,"&gt;="&amp;G$2)</f>
        <v>125.2</v>
      </c>
      <c r="H895" s="5">
        <f>AVERAGEIFS(TimeSeries!893:893,TimeSeries!$1:$1,"&lt;="&amp;H$3,TimeSeries!$1:$1,"&gt;="&amp;H$2)</f>
        <v>111.7</v>
      </c>
      <c r="I895" s="5">
        <f>AVERAGEIFS(TimeSeries!893:893,TimeSeries!$1:$1,"&lt;="&amp;I$3,TimeSeries!$1:$1,"&gt;="&amp;I$2)</f>
        <v>108.15</v>
      </c>
      <c r="J895" s="5">
        <f>AVERAGEIFS(TimeSeries!893:893,TimeSeries!$1:$1,"&lt;="&amp;J$3,TimeSeries!$1:$1,"&gt;="&amp;J$2)</f>
        <v>110.3</v>
      </c>
      <c r="K895" s="5">
        <f>+TimeSeries!I893</f>
        <v>117.6375</v>
      </c>
      <c r="M895">
        <f>+INDEX(TimeSeries!$A:$ZZ,'TimeSeries - Formatted'!$B895+1,'TimeSeries - Formatted'!K$1)</f>
        <v>32</v>
      </c>
      <c r="O895" s="1">
        <f t="shared" si="145"/>
        <v>-0.1864645752555516</v>
      </c>
      <c r="P895" s="1">
        <f t="shared" si="146"/>
        <v>-0.17759562841530052</v>
      </c>
      <c r="Q895" s="1">
        <f t="shared" si="147"/>
        <v>-0.18772924308102701</v>
      </c>
      <c r="R895" s="1">
        <f t="shared" si="148"/>
        <v>-0.13665649372668698</v>
      </c>
      <c r="S895" s="1">
        <f t="shared" si="149"/>
        <v>-0.1095305832147937</v>
      </c>
      <c r="T895" s="1">
        <f t="shared" si="150"/>
        <v>-0.16141141141141135</v>
      </c>
      <c r="U895" s="1">
        <f t="shared" si="151"/>
        <v>-0.19109947643979042</v>
      </c>
      <c r="V895" s="1">
        <f t="shared" si="152"/>
        <v>-0.17931547619047628</v>
      </c>
      <c r="X895" s="2">
        <f ca="1">1*(IFERROR(MAX(OFFSET(O$1,MATCH($M895,$M:$M,0)-1,0,ROW()-MATCH($M895,$M:$M,0))),0)&gt;0)</f>
        <v>0</v>
      </c>
      <c r="Y895" s="2">
        <f ca="1">1*(IFERROR(MAX(OFFSET(P$1,MATCH($M895,$M:$M,0)-1,0,ROW()-MATCH($M895,$M:$M,0))),0)&gt;0)</f>
        <v>0</v>
      </c>
      <c r="Z895" s="2">
        <f ca="1">1*(IFERROR(MAX(OFFSET(Q$1,MATCH($M895,$M:$M,0)-1,0,ROW()-MATCH($M895,$M:$M,0))),0)&gt;0)</f>
        <v>0</v>
      </c>
      <c r="AA895" s="2">
        <f ca="1">1*(IFERROR(MAX(OFFSET(R$1,MATCH($M895,$M:$M,0)-1,0,ROW()-MATCH($M895,$M:$M,0))),0)&gt;0)</f>
        <v>0</v>
      </c>
      <c r="AB895" s="2">
        <f ca="1">1*(IFERROR(MAX(OFFSET(S$1,MATCH($M895,$M:$M,0)-1,0,ROW()-MATCH($M895,$M:$M,0))),0)&gt;0)</f>
        <v>0</v>
      </c>
      <c r="AC895" s="2">
        <f ca="1">1*(IFERROR(MAX(OFFSET(T$1,MATCH($M895,$M:$M,0)-1,0,ROW()-MATCH($M895,$M:$M,0))),0)&gt;0)</f>
        <v>0</v>
      </c>
      <c r="AD895" s="2">
        <f ca="1">1*(IFERROR(MAX(OFFSET(U$1,MATCH($M895,$M:$M,0)-1,0,ROW()-MATCH($M895,$M:$M,0))),0)&gt;0)</f>
        <v>0</v>
      </c>
      <c r="AE895" s="2">
        <f ca="1">1*(IFERROR(MAX(OFFSET(V$1,MATCH($M895,$M:$M,0)-1,0,ROW()-MATCH($M895,$M:$M,0))),0)&gt;0)</f>
        <v>0</v>
      </c>
      <c r="AG895">
        <f ca="1">+IF(COUNTIFS(AG$4:AG894,1,$M$4:$M894,$M895)=1,0,IF(O895*X895&lt;$AI$1,1,0))</f>
        <v>0</v>
      </c>
      <c r="AH895">
        <f ca="1">+IF(COUNTIFS(AH$4:AH894,1,$M$4:$M894,$M895)=1,0,IF(P895*Y895&lt;$AI$1,1,0))</f>
        <v>0</v>
      </c>
      <c r="AI895">
        <f ca="1">+IF(COUNTIFS(AI$4:AI894,1,$M$4:$M894,$M895)=1,0,IF(Q895*Z895&lt;$AI$1,1,0))</f>
        <v>0</v>
      </c>
      <c r="AJ895">
        <f ca="1">+IF(COUNTIFS(AJ$4:AJ894,1,$M$4:$M894,$M895)=1,0,IF(R895*AA895&lt;$AI$1,1,0))</f>
        <v>0</v>
      </c>
      <c r="AK895">
        <f ca="1">+IF(COUNTIFS(AK$4:AK894,1,$M$4:$M894,$M895)=1,0,IF(S895*AB895&lt;$AI$1,1,0))</f>
        <v>0</v>
      </c>
      <c r="AL895">
        <f ca="1">+IF(COUNTIFS(AL$4:AL894,1,$M$4:$M894,$M895)=1,0,IF(T895*AC895&lt;$AI$1,1,0))</f>
        <v>0</v>
      </c>
      <c r="AM895">
        <f ca="1">+IF(COUNTIFS(AM$4:AM894,1,$M$4:$M894,$M895)=1,0,IF(U895*AD895&lt;$AI$1,1,0))</f>
        <v>0</v>
      </c>
      <c r="AN895">
        <f ca="1">+IF(COUNTIFS(AN$4:AN894,1,$M$4:$M894,$M895)=1,0,IF(V895*AE895&lt;$AI$1,1,0))</f>
        <v>0</v>
      </c>
      <c r="AO895">
        <f t="shared" ca="1" si="143"/>
        <v>0</v>
      </c>
      <c r="AQ895">
        <f>1*(COUNTIFS($M$4:$M894,M895,AO$4:AO894,1)&gt;0)</f>
        <v>0</v>
      </c>
      <c r="AR895" t="str">
        <f ca="1">+IF($AQ895=1,"",IFERROR(AVERAGEIFS($AG$3:$AN$3,$AG895:$AN895,1),""))</f>
        <v/>
      </c>
    </row>
    <row r="896" spans="2:44" x14ac:dyDescent="0.25">
      <c r="B896">
        <f t="shared" si="144"/>
        <v>893</v>
      </c>
      <c r="C896" s="5">
        <f>AVERAGEIFS(TimeSeries!894:894,TimeSeries!$1:$1,"&lt;="&amp;C$3,TimeSeries!$1:$1,"&gt;="&amp;C$2)</f>
        <v>115.4</v>
      </c>
      <c r="D896" s="5">
        <f>AVERAGEIFS(TimeSeries!894:894,TimeSeries!$1:$1,"&lt;="&amp;D$3,TimeSeries!$1:$1,"&gt;="&amp;D$2)</f>
        <v>120.4</v>
      </c>
      <c r="E896" s="5">
        <f>AVERAGEIFS(TimeSeries!894:894,TimeSeries!$1:$1,"&lt;="&amp;E$3,TimeSeries!$1:$1,"&gt;="&amp;E$2)</f>
        <v>122.5</v>
      </c>
      <c r="F896" s="5">
        <f>AVERAGEIFS(TimeSeries!894:894,TimeSeries!$1:$1,"&lt;="&amp;F$3,TimeSeries!$1:$1,"&gt;="&amp;F$2)</f>
        <v>128</v>
      </c>
      <c r="G896" s="5">
        <f>AVERAGEIFS(TimeSeries!894:894,TimeSeries!$1:$1,"&lt;="&amp;G$3,TimeSeries!$1:$1,"&gt;="&amp;G$2)</f>
        <v>125.2</v>
      </c>
      <c r="H896" s="5">
        <f>AVERAGEIFS(TimeSeries!894:894,TimeSeries!$1:$1,"&lt;="&amp;H$3,TimeSeries!$1:$1,"&gt;="&amp;H$2)</f>
        <v>111.7</v>
      </c>
      <c r="I896" s="5">
        <f>AVERAGEIFS(TimeSeries!894:894,TimeSeries!$1:$1,"&lt;="&amp;I$3,TimeSeries!$1:$1,"&gt;="&amp;I$2)</f>
        <v>108.85</v>
      </c>
      <c r="J896" s="5">
        <f>AVERAGEIFS(TimeSeries!894:894,TimeSeries!$1:$1,"&lt;="&amp;J$3,TimeSeries!$1:$1,"&gt;="&amp;J$2)</f>
        <v>111.7</v>
      </c>
      <c r="K896" s="5">
        <f>+TimeSeries!I894</f>
        <v>117.98750000000001</v>
      </c>
      <c r="M896">
        <f>+INDEX(TimeSeries!$A:$ZZ,'TimeSeries - Formatted'!$B896+1,'TimeSeries - Formatted'!K$1)</f>
        <v>32</v>
      </c>
      <c r="O896" s="1">
        <f t="shared" si="145"/>
        <v>-0.1864645752555516</v>
      </c>
      <c r="P896" s="1">
        <f t="shared" si="146"/>
        <v>-0.17759562841530052</v>
      </c>
      <c r="Q896" s="1">
        <f t="shared" si="147"/>
        <v>-0.18306102034011329</v>
      </c>
      <c r="R896" s="1">
        <f t="shared" si="148"/>
        <v>-0.13190912173618174</v>
      </c>
      <c r="S896" s="1">
        <f t="shared" si="149"/>
        <v>-0.1095305832147937</v>
      </c>
      <c r="T896" s="1">
        <f t="shared" si="150"/>
        <v>-0.16141141141141135</v>
      </c>
      <c r="U896" s="1">
        <f t="shared" si="151"/>
        <v>-0.18586387434554974</v>
      </c>
      <c r="V896" s="1">
        <f t="shared" si="152"/>
        <v>-0.16889880952380953</v>
      </c>
      <c r="X896" s="2">
        <f ca="1">1*(IFERROR(MAX(OFFSET(O$1,MATCH($M896,$M:$M,0)-1,0,ROW()-MATCH($M896,$M:$M,0))),0)&gt;0)</f>
        <v>0</v>
      </c>
      <c r="Y896" s="2">
        <f ca="1">1*(IFERROR(MAX(OFFSET(P$1,MATCH($M896,$M:$M,0)-1,0,ROW()-MATCH($M896,$M:$M,0))),0)&gt;0)</f>
        <v>0</v>
      </c>
      <c r="Z896" s="2">
        <f ca="1">1*(IFERROR(MAX(OFFSET(Q$1,MATCH($M896,$M:$M,0)-1,0,ROW()-MATCH($M896,$M:$M,0))),0)&gt;0)</f>
        <v>0</v>
      </c>
      <c r="AA896" s="2">
        <f ca="1">1*(IFERROR(MAX(OFFSET(R$1,MATCH($M896,$M:$M,0)-1,0,ROW()-MATCH($M896,$M:$M,0))),0)&gt;0)</f>
        <v>0</v>
      </c>
      <c r="AB896" s="2">
        <f ca="1">1*(IFERROR(MAX(OFFSET(S$1,MATCH($M896,$M:$M,0)-1,0,ROW()-MATCH($M896,$M:$M,0))),0)&gt;0)</f>
        <v>0</v>
      </c>
      <c r="AC896" s="2">
        <f ca="1">1*(IFERROR(MAX(OFFSET(T$1,MATCH($M896,$M:$M,0)-1,0,ROW()-MATCH($M896,$M:$M,0))),0)&gt;0)</f>
        <v>0</v>
      </c>
      <c r="AD896" s="2">
        <f ca="1">1*(IFERROR(MAX(OFFSET(U$1,MATCH($M896,$M:$M,0)-1,0,ROW()-MATCH($M896,$M:$M,0))),0)&gt;0)</f>
        <v>0</v>
      </c>
      <c r="AE896" s="2">
        <f ca="1">1*(IFERROR(MAX(OFFSET(V$1,MATCH($M896,$M:$M,0)-1,0,ROW()-MATCH($M896,$M:$M,0))),0)&gt;0)</f>
        <v>0</v>
      </c>
      <c r="AG896">
        <f ca="1">+IF(COUNTIFS(AG$4:AG895,1,$M$4:$M895,$M896)=1,0,IF(O896*X896&lt;$AI$1,1,0))</f>
        <v>0</v>
      </c>
      <c r="AH896">
        <f ca="1">+IF(COUNTIFS(AH$4:AH895,1,$M$4:$M895,$M896)=1,0,IF(P896*Y896&lt;$AI$1,1,0))</f>
        <v>0</v>
      </c>
      <c r="AI896">
        <f ca="1">+IF(COUNTIFS(AI$4:AI895,1,$M$4:$M895,$M896)=1,0,IF(Q896*Z896&lt;$AI$1,1,0))</f>
        <v>0</v>
      </c>
      <c r="AJ896">
        <f ca="1">+IF(COUNTIFS(AJ$4:AJ895,1,$M$4:$M895,$M896)=1,0,IF(R896*AA896&lt;$AI$1,1,0))</f>
        <v>0</v>
      </c>
      <c r="AK896">
        <f ca="1">+IF(COUNTIFS(AK$4:AK895,1,$M$4:$M895,$M896)=1,0,IF(S896*AB896&lt;$AI$1,1,0))</f>
        <v>0</v>
      </c>
      <c r="AL896">
        <f ca="1">+IF(COUNTIFS(AL$4:AL895,1,$M$4:$M895,$M896)=1,0,IF(T896*AC896&lt;$AI$1,1,0))</f>
        <v>0</v>
      </c>
      <c r="AM896">
        <f ca="1">+IF(COUNTIFS(AM$4:AM895,1,$M$4:$M895,$M896)=1,0,IF(U896*AD896&lt;$AI$1,1,0))</f>
        <v>0</v>
      </c>
      <c r="AN896">
        <f ca="1">+IF(COUNTIFS(AN$4:AN895,1,$M$4:$M895,$M896)=1,0,IF(V896*AE896&lt;$AI$1,1,0))</f>
        <v>0</v>
      </c>
      <c r="AO896">
        <f t="shared" ca="1" si="143"/>
        <v>0</v>
      </c>
      <c r="AQ896">
        <f ca="1">1*(COUNTIFS($M$4:$M895,M896,AO$4:AO895,1)&gt;0)</f>
        <v>0</v>
      </c>
      <c r="AR896" t="str">
        <f ca="1">+IF($AQ896=1,"",IFERROR(AVERAGEIFS($AG$3:$AN$3,$AG896:$AN896,1),""))</f>
        <v/>
      </c>
    </row>
    <row r="897" spans="2:44" x14ac:dyDescent="0.25">
      <c r="B897">
        <f t="shared" si="144"/>
        <v>894</v>
      </c>
      <c r="C897" s="5">
        <f>AVERAGEIFS(TimeSeries!895:895,TimeSeries!$1:$1,"&lt;="&amp;C$3,TimeSeries!$1:$1,"&gt;="&amp;C$2)</f>
        <v>116.6</v>
      </c>
      <c r="D897" s="5">
        <f>AVERAGEIFS(TimeSeries!895:895,TimeSeries!$1:$1,"&lt;="&amp;D$3,TimeSeries!$1:$1,"&gt;="&amp;D$2)</f>
        <v>121.6</v>
      </c>
      <c r="E897" s="5">
        <f>AVERAGEIFS(TimeSeries!895:895,TimeSeries!$1:$1,"&lt;="&amp;E$3,TimeSeries!$1:$1,"&gt;="&amp;E$2)</f>
        <v>123.75</v>
      </c>
      <c r="F897" s="5">
        <f>AVERAGEIFS(TimeSeries!895:895,TimeSeries!$1:$1,"&lt;="&amp;F$3,TimeSeries!$1:$1,"&gt;="&amp;F$2)</f>
        <v>129.25</v>
      </c>
      <c r="G897" s="5">
        <f>AVERAGEIFS(TimeSeries!895:895,TimeSeries!$1:$1,"&lt;="&amp;G$3,TimeSeries!$1:$1,"&gt;="&amp;G$2)</f>
        <v>126.4</v>
      </c>
      <c r="H897" s="5">
        <f>AVERAGEIFS(TimeSeries!895:895,TimeSeries!$1:$1,"&lt;="&amp;H$3,TimeSeries!$1:$1,"&gt;="&amp;H$2)</f>
        <v>113.4</v>
      </c>
      <c r="I897" s="5">
        <f>AVERAGEIFS(TimeSeries!895:895,TimeSeries!$1:$1,"&lt;="&amp;I$3,TimeSeries!$1:$1,"&gt;="&amp;I$2)</f>
        <v>109.85</v>
      </c>
      <c r="J897" s="5">
        <f>AVERAGEIFS(TimeSeries!895:895,TimeSeries!$1:$1,"&lt;="&amp;J$3,TimeSeries!$1:$1,"&gt;="&amp;J$2)</f>
        <v>111.7</v>
      </c>
      <c r="K897" s="5">
        <f>+TimeSeries!I895</f>
        <v>119.15</v>
      </c>
      <c r="M897">
        <f>+INDEX(TimeSeries!$A:$ZZ,'TimeSeries - Formatted'!$B897+1,'TimeSeries - Formatted'!K$1)</f>
        <v>32</v>
      </c>
      <c r="O897" s="1">
        <f t="shared" si="145"/>
        <v>-0.17800493479027146</v>
      </c>
      <c r="P897" s="1">
        <f t="shared" si="146"/>
        <v>-0.16939890710382521</v>
      </c>
      <c r="Q897" s="1">
        <f t="shared" si="147"/>
        <v>-0.17472490830276755</v>
      </c>
      <c r="R897" s="1">
        <f t="shared" si="148"/>
        <v>-0.12343167175313663</v>
      </c>
      <c r="S897" s="1">
        <f t="shared" si="149"/>
        <v>-0.10099573257467986</v>
      </c>
      <c r="T897" s="1">
        <f t="shared" si="150"/>
        <v>-0.14864864864864857</v>
      </c>
      <c r="U897" s="1">
        <f t="shared" si="151"/>
        <v>-0.17838444278234855</v>
      </c>
      <c r="V897" s="1">
        <f t="shared" si="152"/>
        <v>-0.16889880952380953</v>
      </c>
      <c r="X897" s="2">
        <f ca="1">1*(IFERROR(MAX(OFFSET(O$1,MATCH($M897,$M:$M,0)-1,0,ROW()-MATCH($M897,$M:$M,0))),0)&gt;0)</f>
        <v>0</v>
      </c>
      <c r="Y897" s="2">
        <f ca="1">1*(IFERROR(MAX(OFFSET(P$1,MATCH($M897,$M:$M,0)-1,0,ROW()-MATCH($M897,$M:$M,0))),0)&gt;0)</f>
        <v>0</v>
      </c>
      <c r="Z897" s="2">
        <f ca="1">1*(IFERROR(MAX(OFFSET(Q$1,MATCH($M897,$M:$M,0)-1,0,ROW()-MATCH($M897,$M:$M,0))),0)&gt;0)</f>
        <v>0</v>
      </c>
      <c r="AA897" s="2">
        <f ca="1">1*(IFERROR(MAX(OFFSET(R$1,MATCH($M897,$M:$M,0)-1,0,ROW()-MATCH($M897,$M:$M,0))),0)&gt;0)</f>
        <v>0</v>
      </c>
      <c r="AB897" s="2">
        <f ca="1">1*(IFERROR(MAX(OFFSET(S$1,MATCH($M897,$M:$M,0)-1,0,ROW()-MATCH($M897,$M:$M,0))),0)&gt;0)</f>
        <v>0</v>
      </c>
      <c r="AC897" s="2">
        <f ca="1">1*(IFERROR(MAX(OFFSET(T$1,MATCH($M897,$M:$M,0)-1,0,ROW()-MATCH($M897,$M:$M,0))),0)&gt;0)</f>
        <v>0</v>
      </c>
      <c r="AD897" s="2">
        <f ca="1">1*(IFERROR(MAX(OFFSET(U$1,MATCH($M897,$M:$M,0)-1,0,ROW()-MATCH($M897,$M:$M,0))),0)&gt;0)</f>
        <v>0</v>
      </c>
      <c r="AE897" s="2">
        <f ca="1">1*(IFERROR(MAX(OFFSET(V$1,MATCH($M897,$M:$M,0)-1,0,ROW()-MATCH($M897,$M:$M,0))),0)&gt;0)</f>
        <v>0</v>
      </c>
      <c r="AG897">
        <f ca="1">+IF(COUNTIFS(AG$4:AG896,1,$M$4:$M896,$M897)=1,0,IF(O897*X897&lt;$AI$1,1,0))</f>
        <v>0</v>
      </c>
      <c r="AH897">
        <f ca="1">+IF(COUNTIFS(AH$4:AH896,1,$M$4:$M896,$M897)=1,0,IF(P897*Y897&lt;$AI$1,1,0))</f>
        <v>0</v>
      </c>
      <c r="AI897">
        <f ca="1">+IF(COUNTIFS(AI$4:AI896,1,$M$4:$M896,$M897)=1,0,IF(Q897*Z897&lt;$AI$1,1,0))</f>
        <v>0</v>
      </c>
      <c r="AJ897">
        <f ca="1">+IF(COUNTIFS(AJ$4:AJ896,1,$M$4:$M896,$M897)=1,0,IF(R897*AA897&lt;$AI$1,1,0))</f>
        <v>0</v>
      </c>
      <c r="AK897">
        <f ca="1">+IF(COUNTIFS(AK$4:AK896,1,$M$4:$M896,$M897)=1,0,IF(S897*AB897&lt;$AI$1,1,0))</f>
        <v>0</v>
      </c>
      <c r="AL897">
        <f ca="1">+IF(COUNTIFS(AL$4:AL896,1,$M$4:$M896,$M897)=1,0,IF(T897*AC897&lt;$AI$1,1,0))</f>
        <v>0</v>
      </c>
      <c r="AM897">
        <f ca="1">+IF(COUNTIFS(AM$4:AM896,1,$M$4:$M896,$M897)=1,0,IF(U897*AD897&lt;$AI$1,1,0))</f>
        <v>0</v>
      </c>
      <c r="AN897">
        <f ca="1">+IF(COUNTIFS(AN$4:AN896,1,$M$4:$M896,$M897)=1,0,IF(V897*AE897&lt;$AI$1,1,0))</f>
        <v>0</v>
      </c>
      <c r="AO897">
        <f t="shared" ca="1" si="143"/>
        <v>0</v>
      </c>
      <c r="AQ897">
        <f ca="1">1*(COUNTIFS($M$4:$M896,M897,AO$4:AO896,1)&gt;0)</f>
        <v>0</v>
      </c>
      <c r="AR897" t="str">
        <f ca="1">+IF($AQ897=1,"",IFERROR(AVERAGEIFS($AG$3:$AN$3,$AG897:$AN897,1),""))</f>
        <v/>
      </c>
    </row>
    <row r="898" spans="2:44" x14ac:dyDescent="0.25">
      <c r="B898">
        <f t="shared" si="144"/>
        <v>895</v>
      </c>
      <c r="C898" s="5">
        <f>AVERAGEIFS(TimeSeries!896:896,TimeSeries!$1:$1,"&lt;="&amp;C$3,TimeSeries!$1:$1,"&gt;="&amp;C$2)</f>
        <v>118.3</v>
      </c>
      <c r="D898" s="5">
        <f>AVERAGEIFS(TimeSeries!896:896,TimeSeries!$1:$1,"&lt;="&amp;D$3,TimeSeries!$1:$1,"&gt;="&amp;D$2)</f>
        <v>122.8</v>
      </c>
      <c r="E898" s="5">
        <f>AVERAGEIFS(TimeSeries!896:896,TimeSeries!$1:$1,"&lt;="&amp;E$3,TimeSeries!$1:$1,"&gt;="&amp;E$2)</f>
        <v>124.95</v>
      </c>
      <c r="F898" s="5">
        <f>AVERAGEIFS(TimeSeries!896:896,TimeSeries!$1:$1,"&lt;="&amp;F$3,TimeSeries!$1:$1,"&gt;="&amp;F$2)</f>
        <v>129.94999999999999</v>
      </c>
      <c r="G898" s="5">
        <f>AVERAGEIFS(TimeSeries!896:896,TimeSeries!$1:$1,"&lt;="&amp;G$3,TimeSeries!$1:$1,"&gt;="&amp;G$2)</f>
        <v>127.1</v>
      </c>
      <c r="H898" s="5">
        <f>AVERAGEIFS(TimeSeries!896:896,TimeSeries!$1:$1,"&lt;="&amp;H$3,TimeSeries!$1:$1,"&gt;="&amp;H$2)</f>
        <v>114.6</v>
      </c>
      <c r="I898" s="5">
        <f>AVERAGEIFS(TimeSeries!896:896,TimeSeries!$1:$1,"&lt;="&amp;I$3,TimeSeries!$1:$1,"&gt;="&amp;I$2)</f>
        <v>109.65</v>
      </c>
      <c r="J898" s="5">
        <f>AVERAGEIFS(TimeSeries!896:896,TimeSeries!$1:$1,"&lt;="&amp;J$3,TimeSeries!$1:$1,"&gt;="&amp;J$2)</f>
        <v>110.3</v>
      </c>
      <c r="K898" s="5">
        <f>+TimeSeries!I896</f>
        <v>120</v>
      </c>
      <c r="M898">
        <f>+INDEX(TimeSeries!$A:$ZZ,'TimeSeries - Formatted'!$B898+1,'TimeSeries - Formatted'!K$1)</f>
        <v>32</v>
      </c>
      <c r="O898" s="1">
        <f t="shared" si="145"/>
        <v>-0.16602044413112438</v>
      </c>
      <c r="P898" s="1">
        <f t="shared" si="146"/>
        <v>-0.16120218579234979</v>
      </c>
      <c r="Q898" s="1">
        <f t="shared" si="147"/>
        <v>-0.16672224074691555</v>
      </c>
      <c r="R898" s="1">
        <f t="shared" si="148"/>
        <v>-0.1186842997626314</v>
      </c>
      <c r="S898" s="1">
        <f t="shared" si="149"/>
        <v>-9.0193271295633481E-2</v>
      </c>
      <c r="T898" s="1">
        <f t="shared" si="150"/>
        <v>-0.13963963963963966</v>
      </c>
      <c r="U898" s="1">
        <f t="shared" si="151"/>
        <v>-0.17988032909498863</v>
      </c>
      <c r="V898" s="1">
        <f t="shared" si="152"/>
        <v>-0.17931547619047628</v>
      </c>
      <c r="X898" s="2">
        <f ca="1">1*(IFERROR(MAX(OFFSET(O$1,MATCH($M898,$M:$M,0)-1,0,ROW()-MATCH($M898,$M:$M,0))),0)&gt;0)</f>
        <v>0</v>
      </c>
      <c r="Y898" s="2">
        <f ca="1">1*(IFERROR(MAX(OFFSET(P$1,MATCH($M898,$M:$M,0)-1,0,ROW()-MATCH($M898,$M:$M,0))),0)&gt;0)</f>
        <v>0</v>
      </c>
      <c r="Z898" s="2">
        <f ca="1">1*(IFERROR(MAX(OFFSET(Q$1,MATCH($M898,$M:$M,0)-1,0,ROW()-MATCH($M898,$M:$M,0))),0)&gt;0)</f>
        <v>0</v>
      </c>
      <c r="AA898" s="2">
        <f ca="1">1*(IFERROR(MAX(OFFSET(R$1,MATCH($M898,$M:$M,0)-1,0,ROW()-MATCH($M898,$M:$M,0))),0)&gt;0)</f>
        <v>0</v>
      </c>
      <c r="AB898" s="2">
        <f ca="1">1*(IFERROR(MAX(OFFSET(S$1,MATCH($M898,$M:$M,0)-1,0,ROW()-MATCH($M898,$M:$M,0))),0)&gt;0)</f>
        <v>0</v>
      </c>
      <c r="AC898" s="2">
        <f ca="1">1*(IFERROR(MAX(OFFSET(T$1,MATCH($M898,$M:$M,0)-1,0,ROW()-MATCH($M898,$M:$M,0))),0)&gt;0)</f>
        <v>0</v>
      </c>
      <c r="AD898" s="2">
        <f ca="1">1*(IFERROR(MAX(OFFSET(U$1,MATCH($M898,$M:$M,0)-1,0,ROW()-MATCH($M898,$M:$M,0))),0)&gt;0)</f>
        <v>0</v>
      </c>
      <c r="AE898" s="2">
        <f ca="1">1*(IFERROR(MAX(OFFSET(V$1,MATCH($M898,$M:$M,0)-1,0,ROW()-MATCH($M898,$M:$M,0))),0)&gt;0)</f>
        <v>0</v>
      </c>
      <c r="AG898">
        <f ca="1">+IF(COUNTIFS(AG$4:AG897,1,$M$4:$M897,$M898)=1,0,IF(O898*X898&lt;$AI$1,1,0))</f>
        <v>0</v>
      </c>
      <c r="AH898">
        <f ca="1">+IF(COUNTIFS(AH$4:AH897,1,$M$4:$M897,$M898)=1,0,IF(P898*Y898&lt;$AI$1,1,0))</f>
        <v>0</v>
      </c>
      <c r="AI898">
        <f ca="1">+IF(COUNTIFS(AI$4:AI897,1,$M$4:$M897,$M898)=1,0,IF(Q898*Z898&lt;$AI$1,1,0))</f>
        <v>0</v>
      </c>
      <c r="AJ898">
        <f ca="1">+IF(COUNTIFS(AJ$4:AJ897,1,$M$4:$M897,$M898)=1,0,IF(R898*AA898&lt;$AI$1,1,0))</f>
        <v>0</v>
      </c>
      <c r="AK898">
        <f ca="1">+IF(COUNTIFS(AK$4:AK897,1,$M$4:$M897,$M898)=1,0,IF(S898*AB898&lt;$AI$1,1,0))</f>
        <v>0</v>
      </c>
      <c r="AL898">
        <f ca="1">+IF(COUNTIFS(AL$4:AL897,1,$M$4:$M897,$M898)=1,0,IF(T898*AC898&lt;$AI$1,1,0))</f>
        <v>0</v>
      </c>
      <c r="AM898">
        <f ca="1">+IF(COUNTIFS(AM$4:AM897,1,$M$4:$M897,$M898)=1,0,IF(U898*AD898&lt;$AI$1,1,0))</f>
        <v>0</v>
      </c>
      <c r="AN898">
        <f ca="1">+IF(COUNTIFS(AN$4:AN897,1,$M$4:$M897,$M898)=1,0,IF(V898*AE898&lt;$AI$1,1,0))</f>
        <v>0</v>
      </c>
      <c r="AO898">
        <f t="shared" ca="1" si="143"/>
        <v>0</v>
      </c>
      <c r="AQ898">
        <f ca="1">1*(COUNTIFS($M$4:$M897,M898,AO$4:AO897,1)&gt;0)</f>
        <v>0</v>
      </c>
      <c r="AR898" t="str">
        <f ca="1">+IF($AQ898=1,"",IFERROR(AVERAGEIFS($AG$3:$AN$3,$AG898:$AN898,1),""))</f>
        <v/>
      </c>
    </row>
    <row r="899" spans="2:44" x14ac:dyDescent="0.25">
      <c r="B899">
        <f t="shared" si="144"/>
        <v>896</v>
      </c>
      <c r="C899" s="5">
        <f>AVERAGEIFS(TimeSeries!897:897,TimeSeries!$1:$1,"&lt;="&amp;C$3,TimeSeries!$1:$1,"&gt;="&amp;C$2)</f>
        <v>120.75</v>
      </c>
      <c r="D899" s="5">
        <f>AVERAGEIFS(TimeSeries!897:897,TimeSeries!$1:$1,"&lt;="&amp;D$3,TimeSeries!$1:$1,"&gt;="&amp;D$2)</f>
        <v>125.25</v>
      </c>
      <c r="E899" s="5">
        <f>AVERAGEIFS(TimeSeries!897:897,TimeSeries!$1:$1,"&lt;="&amp;E$3,TimeSeries!$1:$1,"&gt;="&amp;E$2)</f>
        <v>127.35</v>
      </c>
      <c r="F899" s="5">
        <f>AVERAGEIFS(TimeSeries!897:897,TimeSeries!$1:$1,"&lt;="&amp;F$3,TimeSeries!$1:$1,"&gt;="&amp;F$2)</f>
        <v>131.85</v>
      </c>
      <c r="G899" s="5">
        <f>AVERAGEIFS(TimeSeries!897:897,TimeSeries!$1:$1,"&lt;="&amp;G$3,TimeSeries!$1:$1,"&gt;="&amp;G$2)</f>
        <v>129</v>
      </c>
      <c r="H899" s="5">
        <f>AVERAGEIFS(TimeSeries!897:897,TimeSeries!$1:$1,"&lt;="&amp;H$3,TimeSeries!$1:$1,"&gt;="&amp;H$2)</f>
        <v>117.5</v>
      </c>
      <c r="I899" s="5">
        <f>AVERAGEIFS(TimeSeries!897:897,TimeSeries!$1:$1,"&lt;="&amp;I$3,TimeSeries!$1:$1,"&gt;="&amp;I$2)</f>
        <v>111.85</v>
      </c>
      <c r="J899" s="5">
        <f>AVERAGEIFS(TimeSeries!897:897,TimeSeries!$1:$1,"&lt;="&amp;J$3,TimeSeries!$1:$1,"&gt;="&amp;J$2)</f>
        <v>111.7</v>
      </c>
      <c r="K899" s="5">
        <f>+TimeSeries!I897</f>
        <v>122.2375</v>
      </c>
      <c r="M899">
        <f>+INDEX(TimeSeries!$A:$ZZ,'TimeSeries - Formatted'!$B899+1,'TimeSeries - Formatted'!K$1)</f>
        <v>32</v>
      </c>
      <c r="O899" s="1">
        <f t="shared" si="145"/>
        <v>-0.14874867818117732</v>
      </c>
      <c r="P899" s="1">
        <f t="shared" si="146"/>
        <v>-0.1441749231294841</v>
      </c>
      <c r="Q899" s="1">
        <f t="shared" si="147"/>
        <v>-0.12534340659340659</v>
      </c>
      <c r="R899" s="1">
        <f t="shared" si="148"/>
        <v>-5.5515759312320889E-2</v>
      </c>
      <c r="S899" s="1">
        <f t="shared" si="149"/>
        <v>-1.1115369873514691E-2</v>
      </c>
      <c r="T899" s="1">
        <f t="shared" si="150"/>
        <v>-9.2313634607956607E-2</v>
      </c>
      <c r="U899" s="1">
        <f t="shared" si="151"/>
        <v>-0.16342557965594617</v>
      </c>
      <c r="V899" s="1">
        <f t="shared" si="152"/>
        <v>-0.16889880952380953</v>
      </c>
      <c r="X899" s="2">
        <f ca="1">1*(IFERROR(MAX(OFFSET(O$1,MATCH($M899,$M:$M,0)-1,0,ROW()-MATCH($M899,$M:$M,0))),0)&gt;0)</f>
        <v>0</v>
      </c>
      <c r="Y899" s="2">
        <f ca="1">1*(IFERROR(MAX(OFFSET(P$1,MATCH($M899,$M:$M,0)-1,0,ROW()-MATCH($M899,$M:$M,0))),0)&gt;0)</f>
        <v>0</v>
      </c>
      <c r="Z899" s="2">
        <f ca="1">1*(IFERROR(MAX(OFFSET(Q$1,MATCH($M899,$M:$M,0)-1,0,ROW()-MATCH($M899,$M:$M,0))),0)&gt;0)</f>
        <v>0</v>
      </c>
      <c r="AA899" s="2">
        <f ca="1">1*(IFERROR(MAX(OFFSET(R$1,MATCH($M899,$M:$M,0)-1,0,ROW()-MATCH($M899,$M:$M,0))),0)&gt;0)</f>
        <v>0</v>
      </c>
      <c r="AB899" s="2">
        <f ca="1">1*(IFERROR(MAX(OFFSET(S$1,MATCH($M899,$M:$M,0)-1,0,ROW()-MATCH($M899,$M:$M,0))),0)&gt;0)</f>
        <v>0</v>
      </c>
      <c r="AC899" s="2">
        <f ca="1">1*(IFERROR(MAX(OFFSET(T$1,MATCH($M899,$M:$M,0)-1,0,ROW()-MATCH($M899,$M:$M,0))),0)&gt;0)</f>
        <v>0</v>
      </c>
      <c r="AD899" s="2">
        <f ca="1">1*(IFERROR(MAX(OFFSET(U$1,MATCH($M899,$M:$M,0)-1,0,ROW()-MATCH($M899,$M:$M,0))),0)&gt;0)</f>
        <v>0</v>
      </c>
      <c r="AE899" s="2">
        <f ca="1">1*(IFERROR(MAX(OFFSET(V$1,MATCH($M899,$M:$M,0)-1,0,ROW()-MATCH($M899,$M:$M,0))),0)&gt;0)</f>
        <v>0</v>
      </c>
      <c r="AG899">
        <f ca="1">+IF(COUNTIFS(AG$4:AG898,1,$M$4:$M898,$M899)=1,0,IF(O899*X899&lt;$AI$1,1,0))</f>
        <v>0</v>
      </c>
      <c r="AH899">
        <f ca="1">+IF(COUNTIFS(AH$4:AH898,1,$M$4:$M898,$M899)=1,0,IF(P899*Y899&lt;$AI$1,1,0))</f>
        <v>0</v>
      </c>
      <c r="AI899">
        <f ca="1">+IF(COUNTIFS(AI$4:AI898,1,$M$4:$M898,$M899)=1,0,IF(Q899*Z899&lt;$AI$1,1,0))</f>
        <v>0</v>
      </c>
      <c r="AJ899">
        <f ca="1">+IF(COUNTIFS(AJ$4:AJ898,1,$M$4:$M898,$M899)=1,0,IF(R899*AA899&lt;$AI$1,1,0))</f>
        <v>0</v>
      </c>
      <c r="AK899">
        <f ca="1">+IF(COUNTIFS(AK$4:AK898,1,$M$4:$M898,$M899)=1,0,IF(S899*AB899&lt;$AI$1,1,0))</f>
        <v>0</v>
      </c>
      <c r="AL899">
        <f ca="1">+IF(COUNTIFS(AL$4:AL898,1,$M$4:$M898,$M899)=1,0,IF(T899*AC899&lt;$AI$1,1,0))</f>
        <v>0</v>
      </c>
      <c r="AM899">
        <f ca="1">+IF(COUNTIFS(AM$4:AM898,1,$M$4:$M898,$M899)=1,0,IF(U899*AD899&lt;$AI$1,1,0))</f>
        <v>0</v>
      </c>
      <c r="AN899">
        <f ca="1">+IF(COUNTIFS(AN$4:AN898,1,$M$4:$M898,$M899)=1,0,IF(V899*AE899&lt;$AI$1,1,0))</f>
        <v>0</v>
      </c>
      <c r="AO899">
        <f t="shared" ca="1" si="143"/>
        <v>0</v>
      </c>
      <c r="AQ899">
        <f ca="1">1*(COUNTIFS($M$4:$M898,M899,AO$4:AO898,1)&gt;0)</f>
        <v>0</v>
      </c>
      <c r="AR899" t="str">
        <f ca="1">+IF($AQ899=1,"",IFERROR(AVERAGEIFS($AG$3:$AN$3,$AG899:$AN899,1),""))</f>
        <v/>
      </c>
    </row>
    <row r="900" spans="2:44" x14ac:dyDescent="0.25">
      <c r="B900">
        <f t="shared" si="144"/>
        <v>897</v>
      </c>
      <c r="C900" s="5">
        <f>AVERAGEIFS(TimeSeries!898:898,TimeSeries!$1:$1,"&lt;="&amp;C$3,TimeSeries!$1:$1,"&gt;="&amp;C$2)</f>
        <v>124.35</v>
      </c>
      <c r="D900" s="5">
        <f>AVERAGEIFS(TimeSeries!898:898,TimeSeries!$1:$1,"&lt;="&amp;D$3,TimeSeries!$1:$1,"&gt;="&amp;D$2)</f>
        <v>128.35</v>
      </c>
      <c r="E900" s="5">
        <f>AVERAGEIFS(TimeSeries!898:898,TimeSeries!$1:$1,"&lt;="&amp;E$3,TimeSeries!$1:$1,"&gt;="&amp;E$2)</f>
        <v>129.05000000000001</v>
      </c>
      <c r="F900" s="5">
        <f>AVERAGEIFS(TimeSeries!898:898,TimeSeries!$1:$1,"&lt;="&amp;F$3,TimeSeries!$1:$1,"&gt;="&amp;F$2)</f>
        <v>132.55000000000001</v>
      </c>
      <c r="G900" s="5">
        <f>AVERAGEIFS(TimeSeries!898:898,TimeSeries!$1:$1,"&lt;="&amp;G$3,TimeSeries!$1:$1,"&gt;="&amp;G$2)</f>
        <v>129.75</v>
      </c>
      <c r="H900" s="5">
        <f>AVERAGEIFS(TimeSeries!898:898,TimeSeries!$1:$1,"&lt;="&amp;H$3,TimeSeries!$1:$1,"&gt;="&amp;H$2)</f>
        <v>119.25</v>
      </c>
      <c r="I900" s="5">
        <f>AVERAGEIFS(TimeSeries!898:898,TimeSeries!$1:$1,"&lt;="&amp;I$3,TimeSeries!$1:$1,"&gt;="&amp;I$2)</f>
        <v>115.7</v>
      </c>
      <c r="J900" s="5">
        <f>AVERAGEIFS(TimeSeries!898:898,TimeSeries!$1:$1,"&lt;="&amp;J$3,TimeSeries!$1:$1,"&gt;="&amp;J$2)</f>
        <v>117.4</v>
      </c>
      <c r="K900" s="5">
        <f>+TimeSeries!I898</f>
        <v>124.71250000000001</v>
      </c>
      <c r="M900">
        <f>+INDEX(TimeSeries!$A:$ZZ,'TimeSeries - Formatted'!$B900+1,'TimeSeries - Formatted'!K$1)</f>
        <v>32</v>
      </c>
      <c r="O900" s="1">
        <f t="shared" si="145"/>
        <v>-7.8888888888888897E-2</v>
      </c>
      <c r="P900" s="1">
        <f t="shared" si="146"/>
        <v>-7.9928315412186368E-2</v>
      </c>
      <c r="Q900" s="1">
        <f t="shared" si="147"/>
        <v>-5.5961960497439511E-2</v>
      </c>
      <c r="R900" s="1">
        <f t="shared" si="148"/>
        <v>5.3090633295411749E-3</v>
      </c>
      <c r="S900" s="1">
        <f t="shared" si="149"/>
        <v>5.8139534883721034E-3</v>
      </c>
      <c r="T900" s="1">
        <f t="shared" si="150"/>
        <v>-2.3341523341523285E-2</v>
      </c>
      <c r="U900" s="1">
        <f t="shared" si="151"/>
        <v>-7.9188221249502644E-2</v>
      </c>
      <c r="V900" s="1">
        <f t="shared" si="152"/>
        <v>-7.7769049489395115E-2</v>
      </c>
      <c r="X900" s="2">
        <f ca="1">1*(IFERROR(MAX(OFFSET(O$1,MATCH($M900,$M:$M,0)-1,0,ROW()-MATCH($M900,$M:$M,0))),0)&gt;0)</f>
        <v>0</v>
      </c>
      <c r="Y900" s="2">
        <f ca="1">1*(IFERROR(MAX(OFFSET(P$1,MATCH($M900,$M:$M,0)-1,0,ROW()-MATCH($M900,$M:$M,0))),0)&gt;0)</f>
        <v>0</v>
      </c>
      <c r="Z900" s="2">
        <f ca="1">1*(IFERROR(MAX(OFFSET(Q$1,MATCH($M900,$M:$M,0)-1,0,ROW()-MATCH($M900,$M:$M,0))),0)&gt;0)</f>
        <v>0</v>
      </c>
      <c r="AA900" s="2">
        <f ca="1">1*(IFERROR(MAX(OFFSET(R$1,MATCH($M900,$M:$M,0)-1,0,ROW()-MATCH($M900,$M:$M,0))),0)&gt;0)</f>
        <v>0</v>
      </c>
      <c r="AB900" s="2">
        <f ca="1">1*(IFERROR(MAX(OFFSET(S$1,MATCH($M900,$M:$M,0)-1,0,ROW()-MATCH($M900,$M:$M,0))),0)&gt;0)</f>
        <v>0</v>
      </c>
      <c r="AC900" s="2">
        <f ca="1">1*(IFERROR(MAX(OFFSET(T$1,MATCH($M900,$M:$M,0)-1,0,ROW()-MATCH($M900,$M:$M,0))),0)&gt;0)</f>
        <v>0</v>
      </c>
      <c r="AD900" s="2">
        <f ca="1">1*(IFERROR(MAX(OFFSET(U$1,MATCH($M900,$M:$M,0)-1,0,ROW()-MATCH($M900,$M:$M,0))),0)&gt;0)</f>
        <v>0</v>
      </c>
      <c r="AE900" s="2">
        <f ca="1">1*(IFERROR(MAX(OFFSET(V$1,MATCH($M900,$M:$M,0)-1,0,ROW()-MATCH($M900,$M:$M,0))),0)&gt;0)</f>
        <v>0</v>
      </c>
      <c r="AG900">
        <f ca="1">+IF(COUNTIFS(AG$4:AG899,1,$M$4:$M899,$M900)=1,0,IF(O900*X900&lt;$AI$1,1,0))</f>
        <v>0</v>
      </c>
      <c r="AH900">
        <f ca="1">+IF(COUNTIFS(AH$4:AH899,1,$M$4:$M899,$M900)=1,0,IF(P900*Y900&lt;$AI$1,1,0))</f>
        <v>0</v>
      </c>
      <c r="AI900">
        <f ca="1">+IF(COUNTIFS(AI$4:AI899,1,$M$4:$M899,$M900)=1,0,IF(Q900*Z900&lt;$AI$1,1,0))</f>
        <v>0</v>
      </c>
      <c r="AJ900">
        <f ca="1">+IF(COUNTIFS(AJ$4:AJ899,1,$M$4:$M899,$M900)=1,0,IF(R900*AA900&lt;$AI$1,1,0))</f>
        <v>0</v>
      </c>
      <c r="AK900">
        <f ca="1">+IF(COUNTIFS(AK$4:AK899,1,$M$4:$M899,$M900)=1,0,IF(S900*AB900&lt;$AI$1,1,0))</f>
        <v>0</v>
      </c>
      <c r="AL900">
        <f ca="1">+IF(COUNTIFS(AL$4:AL899,1,$M$4:$M899,$M900)=1,0,IF(T900*AC900&lt;$AI$1,1,0))</f>
        <v>0</v>
      </c>
      <c r="AM900">
        <f ca="1">+IF(COUNTIFS(AM$4:AM899,1,$M$4:$M899,$M900)=1,0,IF(U900*AD900&lt;$AI$1,1,0))</f>
        <v>0</v>
      </c>
      <c r="AN900">
        <f ca="1">+IF(COUNTIFS(AN$4:AN899,1,$M$4:$M899,$M900)=1,0,IF(V900*AE900&lt;$AI$1,1,0))</f>
        <v>0</v>
      </c>
      <c r="AO900">
        <f t="shared" ca="1" si="143"/>
        <v>0</v>
      </c>
      <c r="AQ900">
        <f ca="1">1*(COUNTIFS($M$4:$M899,M900,AO$4:AO899,1)&gt;0)</f>
        <v>0</v>
      </c>
      <c r="AR900" t="str">
        <f ca="1">+IF($AQ900=1,"",IFERROR(AVERAGEIFS($AG$3:$AN$3,$AG900:$AN900,1),""))</f>
        <v/>
      </c>
    </row>
    <row r="901" spans="2:44" x14ac:dyDescent="0.25">
      <c r="B901">
        <f t="shared" si="144"/>
        <v>898</v>
      </c>
      <c r="C901" s="5">
        <f>AVERAGEIFS(TimeSeries!899:899,TimeSeries!$1:$1,"&lt;="&amp;C$3,TimeSeries!$1:$1,"&gt;="&amp;C$2)</f>
        <v>127.25</v>
      </c>
      <c r="D901" s="5">
        <f>AVERAGEIFS(TimeSeries!899:899,TimeSeries!$1:$1,"&lt;="&amp;D$3,TimeSeries!$1:$1,"&gt;="&amp;D$2)</f>
        <v>130.75</v>
      </c>
      <c r="E901" s="5">
        <f>AVERAGEIFS(TimeSeries!899:899,TimeSeries!$1:$1,"&lt;="&amp;E$3,TimeSeries!$1:$1,"&gt;="&amp;E$2)</f>
        <v>131.44999999999999</v>
      </c>
      <c r="F901" s="5">
        <f>AVERAGEIFS(TimeSeries!899:899,TimeSeries!$1:$1,"&lt;="&amp;F$3,TimeSeries!$1:$1,"&gt;="&amp;F$2)</f>
        <v>133.94999999999999</v>
      </c>
      <c r="G901" s="5">
        <f>AVERAGEIFS(TimeSeries!899:899,TimeSeries!$1:$1,"&lt;="&amp;G$3,TimeSeries!$1:$1,"&gt;="&amp;G$2)</f>
        <v>129.75</v>
      </c>
      <c r="H901" s="5">
        <f>AVERAGEIFS(TimeSeries!899:899,TimeSeries!$1:$1,"&lt;="&amp;H$3,TimeSeries!$1:$1,"&gt;="&amp;H$2)</f>
        <v>120.75</v>
      </c>
      <c r="I901" s="5">
        <f>AVERAGEIFS(TimeSeries!899:899,TimeSeries!$1:$1,"&lt;="&amp;I$3,TimeSeries!$1:$1,"&gt;="&amp;I$2)</f>
        <v>118.6</v>
      </c>
      <c r="J901" s="5">
        <f>AVERAGEIFS(TimeSeries!899:899,TimeSeries!$1:$1,"&lt;="&amp;J$3,TimeSeries!$1:$1,"&gt;="&amp;J$2)</f>
        <v>120.2</v>
      </c>
      <c r="K901" s="5">
        <f>+TimeSeries!I899</f>
        <v>126.76249999999999</v>
      </c>
      <c r="M901">
        <f>+INDEX(TimeSeries!$A:$ZZ,'TimeSeries - Formatted'!$B901+1,'TimeSeries - Formatted'!K$1)</f>
        <v>32</v>
      </c>
      <c r="O901" s="1">
        <f t="shared" si="145"/>
        <v>2.3321270607157274E-2</v>
      </c>
      <c r="P901" s="1">
        <f t="shared" si="146"/>
        <v>1.0823347506764724E-2</v>
      </c>
      <c r="Q901" s="1">
        <f t="shared" si="147"/>
        <v>1.8597442851607804E-2</v>
      </c>
      <c r="R901" s="1">
        <f t="shared" si="148"/>
        <v>1.0562052055827831E-2</v>
      </c>
      <c r="S901" s="1">
        <f t="shared" si="149"/>
        <v>0</v>
      </c>
      <c r="T901" s="1">
        <f t="shared" si="150"/>
        <v>1.2578616352201255E-2</v>
      </c>
      <c r="U901" s="1">
        <f t="shared" si="151"/>
        <v>2.1533161068044704E-2</v>
      </c>
      <c r="V901" s="1">
        <f t="shared" si="152"/>
        <v>0</v>
      </c>
      <c r="X901" s="2">
        <f ca="1">1*(IFERROR(MAX(OFFSET(O$1,MATCH($M901,$M:$M,0)-1,0,ROW()-MATCH($M901,$M:$M,0))),0)&gt;0)</f>
        <v>0</v>
      </c>
      <c r="Y901" s="2">
        <f ca="1">1*(IFERROR(MAX(OFFSET(P$1,MATCH($M901,$M:$M,0)-1,0,ROW()-MATCH($M901,$M:$M,0))),0)&gt;0)</f>
        <v>0</v>
      </c>
      <c r="Z901" s="2">
        <f ca="1">1*(IFERROR(MAX(OFFSET(Q$1,MATCH($M901,$M:$M,0)-1,0,ROW()-MATCH($M901,$M:$M,0))),0)&gt;0)</f>
        <v>0</v>
      </c>
      <c r="AA901" s="2">
        <f ca="1">1*(IFERROR(MAX(OFFSET(R$1,MATCH($M901,$M:$M,0)-1,0,ROW()-MATCH($M901,$M:$M,0))),0)&gt;0)</f>
        <v>1</v>
      </c>
      <c r="AB901" s="2">
        <f ca="1">1*(IFERROR(MAX(OFFSET(S$1,MATCH($M901,$M:$M,0)-1,0,ROW()-MATCH($M901,$M:$M,0))),0)&gt;0)</f>
        <v>1</v>
      </c>
      <c r="AC901" s="2">
        <f ca="1">1*(IFERROR(MAX(OFFSET(T$1,MATCH($M901,$M:$M,0)-1,0,ROW()-MATCH($M901,$M:$M,0))),0)&gt;0)</f>
        <v>0</v>
      </c>
      <c r="AD901" s="2">
        <f ca="1">1*(IFERROR(MAX(OFFSET(U$1,MATCH($M901,$M:$M,0)-1,0,ROW()-MATCH($M901,$M:$M,0))),0)&gt;0)</f>
        <v>0</v>
      </c>
      <c r="AE901" s="2">
        <f ca="1">1*(IFERROR(MAX(OFFSET(V$1,MATCH($M901,$M:$M,0)-1,0,ROW()-MATCH($M901,$M:$M,0))),0)&gt;0)</f>
        <v>0</v>
      </c>
      <c r="AG901">
        <f ca="1">+IF(COUNTIFS(AG$4:AG900,1,$M$4:$M900,$M901)=1,0,IF(O901*X901&lt;$AI$1,1,0))</f>
        <v>0</v>
      </c>
      <c r="AH901">
        <f ca="1">+IF(COUNTIFS(AH$4:AH900,1,$M$4:$M900,$M901)=1,0,IF(P901*Y901&lt;$AI$1,1,0))</f>
        <v>0</v>
      </c>
      <c r="AI901">
        <f ca="1">+IF(COUNTIFS(AI$4:AI900,1,$M$4:$M900,$M901)=1,0,IF(Q901*Z901&lt;$AI$1,1,0))</f>
        <v>0</v>
      </c>
      <c r="AJ901">
        <f ca="1">+IF(COUNTIFS(AJ$4:AJ900,1,$M$4:$M900,$M901)=1,0,IF(R901*AA901&lt;$AI$1,1,0))</f>
        <v>0</v>
      </c>
      <c r="AK901">
        <f ca="1">+IF(COUNTIFS(AK$4:AK900,1,$M$4:$M900,$M901)=1,0,IF(S901*AB901&lt;$AI$1,1,0))</f>
        <v>0</v>
      </c>
      <c r="AL901">
        <f ca="1">+IF(COUNTIFS(AL$4:AL900,1,$M$4:$M900,$M901)=1,0,IF(T901*AC901&lt;$AI$1,1,0))</f>
        <v>0</v>
      </c>
      <c r="AM901">
        <f ca="1">+IF(COUNTIFS(AM$4:AM900,1,$M$4:$M900,$M901)=1,0,IF(U901*AD901&lt;$AI$1,1,0))</f>
        <v>0</v>
      </c>
      <c r="AN901">
        <f ca="1">+IF(COUNTIFS(AN$4:AN900,1,$M$4:$M900,$M901)=1,0,IF(V901*AE901&lt;$AI$1,1,0))</f>
        <v>0</v>
      </c>
      <c r="AO901">
        <f t="shared" ref="AO901:AO964" ca="1" si="153">1*(SUM(AG901:AN901)&gt;0)</f>
        <v>0</v>
      </c>
      <c r="AQ901">
        <f ca="1">1*(COUNTIFS($M$4:$M900,M901,AO$4:AO900,1)&gt;0)</f>
        <v>0</v>
      </c>
      <c r="AR901" t="str">
        <f ca="1">+IF($AQ901=1,"",IFERROR(AVERAGEIFS($AG$3:$AN$3,$AG901:$AN901,1),""))</f>
        <v/>
      </c>
    </row>
    <row r="902" spans="2:44" x14ac:dyDescent="0.25">
      <c r="B902">
        <f t="shared" ref="B902:B965" si="154">+B901+1</f>
        <v>899</v>
      </c>
      <c r="C902" s="5">
        <f>AVERAGEIFS(TimeSeries!900:900,TimeSeries!$1:$1,"&lt;="&amp;C$3,TimeSeries!$1:$1,"&gt;="&amp;C$2)</f>
        <v>130.19999999999999</v>
      </c>
      <c r="D902" s="5">
        <f>AVERAGEIFS(TimeSeries!900:900,TimeSeries!$1:$1,"&lt;="&amp;D$3,TimeSeries!$1:$1,"&gt;="&amp;D$2)</f>
        <v>133.19999999999999</v>
      </c>
      <c r="E902" s="5">
        <f>AVERAGEIFS(TimeSeries!900:900,TimeSeries!$1:$1,"&lt;="&amp;E$3,TimeSeries!$1:$1,"&gt;="&amp;E$2)</f>
        <v>133.19999999999999</v>
      </c>
      <c r="F902" s="5">
        <f>AVERAGEIFS(TimeSeries!900:900,TimeSeries!$1:$1,"&lt;="&amp;F$3,TimeSeries!$1:$1,"&gt;="&amp;F$2)</f>
        <v>135.69999999999999</v>
      </c>
      <c r="G902" s="5">
        <f>AVERAGEIFS(TimeSeries!900:900,TimeSeries!$1:$1,"&lt;="&amp;G$3,TimeSeries!$1:$1,"&gt;="&amp;G$2)</f>
        <v>132.15</v>
      </c>
      <c r="H902" s="5">
        <f>AVERAGEIFS(TimeSeries!900:900,TimeSeries!$1:$1,"&lt;="&amp;H$3,TimeSeries!$1:$1,"&gt;="&amp;H$2)</f>
        <v>123.15</v>
      </c>
      <c r="I902" s="5">
        <f>AVERAGEIFS(TimeSeries!900:900,TimeSeries!$1:$1,"&lt;="&amp;I$3,TimeSeries!$1:$1,"&gt;="&amp;I$2)</f>
        <v>119.6</v>
      </c>
      <c r="J902" s="5">
        <f>AVERAGEIFS(TimeSeries!900:900,TimeSeries!$1:$1,"&lt;="&amp;J$3,TimeSeries!$1:$1,"&gt;="&amp;J$2)</f>
        <v>120.2</v>
      </c>
      <c r="K902" s="5">
        <f>+TimeSeries!I900</f>
        <v>128.78749999999999</v>
      </c>
      <c r="M902">
        <f>+INDEX(TimeSeries!$A:$ZZ,'TimeSeries - Formatted'!$B902+1,'TimeSeries - Formatted'!K$1)</f>
        <v>32</v>
      </c>
      <c r="O902" s="1">
        <f t="shared" si="145"/>
        <v>2.3182711198428185E-2</v>
      </c>
      <c r="P902" s="1">
        <f t="shared" si="146"/>
        <v>1.8738049713193039E-2</v>
      </c>
      <c r="Q902" s="1">
        <f t="shared" si="147"/>
        <v>1.3313046785850213E-2</v>
      </c>
      <c r="R902" s="1">
        <f t="shared" si="148"/>
        <v>1.3064576334453237E-2</v>
      </c>
      <c r="S902" s="1">
        <f t="shared" si="149"/>
        <v>1.8497109826589586E-2</v>
      </c>
      <c r="T902" s="1">
        <f t="shared" si="150"/>
        <v>1.9875776397515477E-2</v>
      </c>
      <c r="U902" s="1">
        <f t="shared" si="151"/>
        <v>8.4317032040472917E-3</v>
      </c>
      <c r="V902" s="1">
        <f t="shared" si="152"/>
        <v>0</v>
      </c>
      <c r="X902" s="2">
        <f ca="1">1*(IFERROR(MAX(OFFSET(O$1,MATCH($M902,$M:$M,0)-1,0,ROW()-MATCH($M902,$M:$M,0))),0)&gt;0)</f>
        <v>1</v>
      </c>
      <c r="Y902" s="2">
        <f ca="1">1*(IFERROR(MAX(OFFSET(P$1,MATCH($M902,$M:$M,0)-1,0,ROW()-MATCH($M902,$M:$M,0))),0)&gt;0)</f>
        <v>1</v>
      </c>
      <c r="Z902" s="2">
        <f ca="1">1*(IFERROR(MAX(OFFSET(Q$1,MATCH($M902,$M:$M,0)-1,0,ROW()-MATCH($M902,$M:$M,0))),0)&gt;0)</f>
        <v>1</v>
      </c>
      <c r="AA902" s="2">
        <f ca="1">1*(IFERROR(MAX(OFFSET(R$1,MATCH($M902,$M:$M,0)-1,0,ROW()-MATCH($M902,$M:$M,0))),0)&gt;0)</f>
        <v>1</v>
      </c>
      <c r="AB902" s="2">
        <f ca="1">1*(IFERROR(MAX(OFFSET(S$1,MATCH($M902,$M:$M,0)-1,0,ROW()-MATCH($M902,$M:$M,0))),0)&gt;0)</f>
        <v>1</v>
      </c>
      <c r="AC902" s="2">
        <f ca="1">1*(IFERROR(MAX(OFFSET(T$1,MATCH($M902,$M:$M,0)-1,0,ROW()-MATCH($M902,$M:$M,0))),0)&gt;0)</f>
        <v>1</v>
      </c>
      <c r="AD902" s="2">
        <f ca="1">1*(IFERROR(MAX(OFFSET(U$1,MATCH($M902,$M:$M,0)-1,0,ROW()-MATCH($M902,$M:$M,0))),0)&gt;0)</f>
        <v>1</v>
      </c>
      <c r="AE902" s="2">
        <f ca="1">1*(IFERROR(MAX(OFFSET(V$1,MATCH($M902,$M:$M,0)-1,0,ROW()-MATCH($M902,$M:$M,0))),0)&gt;0)</f>
        <v>0</v>
      </c>
      <c r="AG902">
        <f ca="1">+IF(COUNTIFS(AG$4:AG901,1,$M$4:$M901,$M902)=1,0,IF(O902*X902&lt;$AI$1,1,0))</f>
        <v>0</v>
      </c>
      <c r="AH902">
        <f ca="1">+IF(COUNTIFS(AH$4:AH901,1,$M$4:$M901,$M902)=1,0,IF(P902*Y902&lt;$AI$1,1,0))</f>
        <v>0</v>
      </c>
      <c r="AI902">
        <f ca="1">+IF(COUNTIFS(AI$4:AI901,1,$M$4:$M901,$M902)=1,0,IF(Q902*Z902&lt;$AI$1,1,0))</f>
        <v>0</v>
      </c>
      <c r="AJ902">
        <f ca="1">+IF(COUNTIFS(AJ$4:AJ901,1,$M$4:$M901,$M902)=1,0,IF(R902*AA902&lt;$AI$1,1,0))</f>
        <v>0</v>
      </c>
      <c r="AK902">
        <f ca="1">+IF(COUNTIFS(AK$4:AK901,1,$M$4:$M901,$M902)=1,0,IF(S902*AB902&lt;$AI$1,1,0))</f>
        <v>0</v>
      </c>
      <c r="AL902">
        <f ca="1">+IF(COUNTIFS(AL$4:AL901,1,$M$4:$M901,$M902)=1,0,IF(T902*AC902&lt;$AI$1,1,0))</f>
        <v>0</v>
      </c>
      <c r="AM902">
        <f ca="1">+IF(COUNTIFS(AM$4:AM901,1,$M$4:$M901,$M902)=1,0,IF(U902*AD902&lt;$AI$1,1,0))</f>
        <v>0</v>
      </c>
      <c r="AN902">
        <f ca="1">+IF(COUNTIFS(AN$4:AN901,1,$M$4:$M901,$M902)=1,0,IF(V902*AE902&lt;$AI$1,1,0))</f>
        <v>0</v>
      </c>
      <c r="AO902">
        <f t="shared" ca="1" si="153"/>
        <v>0</v>
      </c>
      <c r="AQ902">
        <f ca="1">1*(COUNTIFS($M$4:$M901,M902,AO$4:AO901,1)&gt;0)</f>
        <v>0</v>
      </c>
      <c r="AR902" t="str">
        <f ca="1">+IF($AQ902=1,"",IFERROR(AVERAGEIFS($AG$3:$AN$3,$AG902:$AN902,1),""))</f>
        <v/>
      </c>
    </row>
    <row r="903" spans="2:44" x14ac:dyDescent="0.25">
      <c r="B903">
        <f t="shared" si="154"/>
        <v>900</v>
      </c>
      <c r="C903" s="5">
        <f>AVERAGEIFS(TimeSeries!901:901,TimeSeries!$1:$1,"&lt;="&amp;C$3,TimeSeries!$1:$1,"&gt;="&amp;C$2)</f>
        <v>131.9</v>
      </c>
      <c r="D903" s="5">
        <f>AVERAGEIFS(TimeSeries!901:901,TimeSeries!$1:$1,"&lt;="&amp;D$3,TimeSeries!$1:$1,"&gt;="&amp;D$2)</f>
        <v>134.4</v>
      </c>
      <c r="E903" s="5">
        <f>AVERAGEIFS(TimeSeries!901:901,TimeSeries!$1:$1,"&lt;="&amp;E$3,TimeSeries!$1:$1,"&gt;="&amp;E$2)</f>
        <v>135.1</v>
      </c>
      <c r="F903" s="5">
        <f>AVERAGEIFS(TimeSeries!901:901,TimeSeries!$1:$1,"&lt;="&amp;F$3,TimeSeries!$1:$1,"&gt;="&amp;F$2)</f>
        <v>137.6</v>
      </c>
      <c r="G903" s="5">
        <f>AVERAGEIFS(TimeSeries!901:901,TimeSeries!$1:$1,"&lt;="&amp;G$3,TimeSeries!$1:$1,"&gt;="&amp;G$2)</f>
        <v>133.35</v>
      </c>
      <c r="H903" s="5">
        <f>AVERAGEIFS(TimeSeries!901:901,TimeSeries!$1:$1,"&lt;="&amp;H$3,TimeSeries!$1:$1,"&gt;="&amp;H$2)</f>
        <v>124.85</v>
      </c>
      <c r="I903" s="5">
        <f>AVERAGEIFS(TimeSeries!901:901,TimeSeries!$1:$1,"&lt;="&amp;I$3,TimeSeries!$1:$1,"&gt;="&amp;I$2)</f>
        <v>122</v>
      </c>
      <c r="J903" s="5">
        <f>AVERAGEIFS(TimeSeries!901:901,TimeSeries!$1:$1,"&lt;="&amp;J$3,TimeSeries!$1:$1,"&gt;="&amp;J$2)</f>
        <v>123</v>
      </c>
      <c r="K903" s="5">
        <f>+TimeSeries!I901</f>
        <v>130.58750000000001</v>
      </c>
      <c r="M903">
        <f>+INDEX(TimeSeries!$A:$ZZ,'TimeSeries - Formatted'!$B903+1,'TimeSeries - Formatted'!K$1)</f>
        <v>32</v>
      </c>
      <c r="O903" s="1">
        <f t="shared" si="145"/>
        <v>1.3056835637480946E-2</v>
      </c>
      <c r="P903" s="1">
        <f t="shared" si="146"/>
        <v>9.009009009009139E-3</v>
      </c>
      <c r="Q903" s="1">
        <f t="shared" si="147"/>
        <v>1.4264264264264304E-2</v>
      </c>
      <c r="R903" s="1">
        <f t="shared" si="148"/>
        <v>1.4001473839351464E-2</v>
      </c>
      <c r="S903" s="1">
        <f t="shared" si="149"/>
        <v>9.0805902383654935E-3</v>
      </c>
      <c r="T903" s="1">
        <f t="shared" si="150"/>
        <v>1.3804303694681108E-2</v>
      </c>
      <c r="U903" s="1">
        <f t="shared" si="151"/>
        <v>2.006688963210701E-2</v>
      </c>
      <c r="V903" s="1">
        <f t="shared" si="152"/>
        <v>2.3294509151414289E-2</v>
      </c>
      <c r="X903" s="2">
        <f ca="1">1*(IFERROR(MAX(OFFSET(O$1,MATCH($M903,$M:$M,0)-1,0,ROW()-MATCH($M903,$M:$M,0))),0)&gt;0)</f>
        <v>1</v>
      </c>
      <c r="Y903" s="2">
        <f ca="1">1*(IFERROR(MAX(OFFSET(P$1,MATCH($M903,$M:$M,0)-1,0,ROW()-MATCH($M903,$M:$M,0))),0)&gt;0)</f>
        <v>1</v>
      </c>
      <c r="Z903" s="2">
        <f ca="1">1*(IFERROR(MAX(OFFSET(Q$1,MATCH($M903,$M:$M,0)-1,0,ROW()-MATCH($M903,$M:$M,0))),0)&gt;0)</f>
        <v>1</v>
      </c>
      <c r="AA903" s="2">
        <f ca="1">1*(IFERROR(MAX(OFFSET(R$1,MATCH($M903,$M:$M,0)-1,0,ROW()-MATCH($M903,$M:$M,0))),0)&gt;0)</f>
        <v>1</v>
      </c>
      <c r="AB903" s="2">
        <f ca="1">1*(IFERROR(MAX(OFFSET(S$1,MATCH($M903,$M:$M,0)-1,0,ROW()-MATCH($M903,$M:$M,0))),0)&gt;0)</f>
        <v>1</v>
      </c>
      <c r="AC903" s="2">
        <f ca="1">1*(IFERROR(MAX(OFFSET(T$1,MATCH($M903,$M:$M,0)-1,0,ROW()-MATCH($M903,$M:$M,0))),0)&gt;0)</f>
        <v>1</v>
      </c>
      <c r="AD903" s="2">
        <f ca="1">1*(IFERROR(MAX(OFFSET(U$1,MATCH($M903,$M:$M,0)-1,0,ROW()-MATCH($M903,$M:$M,0))),0)&gt;0)</f>
        <v>1</v>
      </c>
      <c r="AE903" s="2">
        <f ca="1">1*(IFERROR(MAX(OFFSET(V$1,MATCH($M903,$M:$M,0)-1,0,ROW()-MATCH($M903,$M:$M,0))),0)&gt;0)</f>
        <v>0</v>
      </c>
      <c r="AG903">
        <f ca="1">+IF(COUNTIFS(AG$4:AG902,1,$M$4:$M902,$M903)=1,0,IF(O903*X903&lt;$AI$1,1,0))</f>
        <v>0</v>
      </c>
      <c r="AH903">
        <f ca="1">+IF(COUNTIFS(AH$4:AH902,1,$M$4:$M902,$M903)=1,0,IF(P903*Y903&lt;$AI$1,1,0))</f>
        <v>0</v>
      </c>
      <c r="AI903">
        <f ca="1">+IF(COUNTIFS(AI$4:AI902,1,$M$4:$M902,$M903)=1,0,IF(Q903*Z903&lt;$AI$1,1,0))</f>
        <v>0</v>
      </c>
      <c r="AJ903">
        <f ca="1">+IF(COUNTIFS(AJ$4:AJ902,1,$M$4:$M902,$M903)=1,0,IF(R903*AA903&lt;$AI$1,1,0))</f>
        <v>0</v>
      </c>
      <c r="AK903">
        <f ca="1">+IF(COUNTIFS(AK$4:AK902,1,$M$4:$M902,$M903)=1,0,IF(S903*AB903&lt;$AI$1,1,0))</f>
        <v>0</v>
      </c>
      <c r="AL903">
        <f ca="1">+IF(COUNTIFS(AL$4:AL902,1,$M$4:$M902,$M903)=1,0,IF(T903*AC903&lt;$AI$1,1,0))</f>
        <v>0</v>
      </c>
      <c r="AM903">
        <f ca="1">+IF(COUNTIFS(AM$4:AM902,1,$M$4:$M902,$M903)=1,0,IF(U903*AD903&lt;$AI$1,1,0))</f>
        <v>0</v>
      </c>
      <c r="AN903">
        <f ca="1">+IF(COUNTIFS(AN$4:AN902,1,$M$4:$M902,$M903)=1,0,IF(V903*AE903&lt;$AI$1,1,0))</f>
        <v>0</v>
      </c>
      <c r="AO903">
        <f t="shared" ca="1" si="153"/>
        <v>0</v>
      </c>
      <c r="AQ903">
        <f ca="1">1*(COUNTIFS($M$4:$M902,M903,AO$4:AO902,1)&gt;0)</f>
        <v>0</v>
      </c>
      <c r="AR903" t="str">
        <f ca="1">+IF($AQ903=1,"",IFERROR(AVERAGEIFS($AG$3:$AN$3,$AG903:$AN903,1),""))</f>
        <v/>
      </c>
    </row>
    <row r="904" spans="2:44" x14ac:dyDescent="0.25">
      <c r="B904">
        <f t="shared" si="154"/>
        <v>901</v>
      </c>
      <c r="C904" s="5">
        <f>AVERAGEIFS(TimeSeries!902:902,TimeSeries!$1:$1,"&lt;="&amp;C$3,TimeSeries!$1:$1,"&gt;="&amp;C$2)</f>
        <v>133.6</v>
      </c>
      <c r="D904" s="5">
        <f>AVERAGEIFS(TimeSeries!902:902,TimeSeries!$1:$1,"&lt;="&amp;D$3,TimeSeries!$1:$1,"&gt;="&amp;D$2)</f>
        <v>135.6</v>
      </c>
      <c r="E904" s="5">
        <f>AVERAGEIFS(TimeSeries!902:902,TimeSeries!$1:$1,"&lt;="&amp;E$3,TimeSeries!$1:$1,"&gt;="&amp;E$2)</f>
        <v>136.30000000000001</v>
      </c>
      <c r="F904" s="5">
        <f>AVERAGEIFS(TimeSeries!902:902,TimeSeries!$1:$1,"&lt;="&amp;F$3,TimeSeries!$1:$1,"&gt;="&amp;F$2)</f>
        <v>138.80000000000001</v>
      </c>
      <c r="G904" s="5">
        <f>AVERAGEIFS(TimeSeries!902:902,TimeSeries!$1:$1,"&lt;="&amp;G$3,TimeSeries!$1:$1,"&gt;="&amp;G$2)</f>
        <v>134.55000000000001</v>
      </c>
      <c r="H904" s="5">
        <f>AVERAGEIFS(TimeSeries!902:902,TimeSeries!$1:$1,"&lt;="&amp;H$3,TimeSeries!$1:$1,"&gt;="&amp;H$2)</f>
        <v>126.05</v>
      </c>
      <c r="I904" s="5">
        <f>AVERAGEIFS(TimeSeries!902:902,TimeSeries!$1:$1,"&lt;="&amp;I$3,TimeSeries!$1:$1,"&gt;="&amp;I$2)</f>
        <v>123.25</v>
      </c>
      <c r="J904" s="5">
        <f>AVERAGEIFS(TimeSeries!902:902,TimeSeries!$1:$1,"&lt;="&amp;J$3,TimeSeries!$1:$1,"&gt;="&amp;J$2)</f>
        <v>124.5</v>
      </c>
      <c r="K904" s="5">
        <f>+TimeSeries!I902</f>
        <v>131.92500000000001</v>
      </c>
      <c r="M904">
        <f>+INDEX(TimeSeries!$A:$ZZ,'TimeSeries - Formatted'!$B904+1,'TimeSeries - Formatted'!K$1)</f>
        <v>32</v>
      </c>
      <c r="O904" s="1">
        <f t="shared" si="145"/>
        <v>1.2888551933282644E-2</v>
      </c>
      <c r="P904" s="1">
        <f t="shared" si="146"/>
        <v>8.9285714285713969E-3</v>
      </c>
      <c r="Q904" s="1">
        <f t="shared" si="147"/>
        <v>8.8823094004442105E-3</v>
      </c>
      <c r="R904" s="1">
        <f t="shared" si="148"/>
        <v>8.720930232558155E-3</v>
      </c>
      <c r="S904" s="1">
        <f t="shared" si="149"/>
        <v>8.9988751406075984E-3</v>
      </c>
      <c r="T904" s="1">
        <f t="shared" si="150"/>
        <v>9.6115338406086437E-3</v>
      </c>
      <c r="U904" s="1">
        <f t="shared" si="151"/>
        <v>1.0245901639344357E-2</v>
      </c>
      <c r="V904" s="1">
        <f t="shared" si="152"/>
        <v>1.2195121951219523E-2</v>
      </c>
      <c r="X904" s="2">
        <f ca="1">1*(IFERROR(MAX(OFFSET(O$1,MATCH($M904,$M:$M,0)-1,0,ROW()-MATCH($M904,$M:$M,0))),0)&gt;0)</f>
        <v>1</v>
      </c>
      <c r="Y904" s="2">
        <f ca="1">1*(IFERROR(MAX(OFFSET(P$1,MATCH($M904,$M:$M,0)-1,0,ROW()-MATCH($M904,$M:$M,0))),0)&gt;0)</f>
        <v>1</v>
      </c>
      <c r="Z904" s="2">
        <f ca="1">1*(IFERROR(MAX(OFFSET(Q$1,MATCH($M904,$M:$M,0)-1,0,ROW()-MATCH($M904,$M:$M,0))),0)&gt;0)</f>
        <v>1</v>
      </c>
      <c r="AA904" s="2">
        <f ca="1">1*(IFERROR(MAX(OFFSET(R$1,MATCH($M904,$M:$M,0)-1,0,ROW()-MATCH($M904,$M:$M,0))),0)&gt;0)</f>
        <v>1</v>
      </c>
      <c r="AB904" s="2">
        <f ca="1">1*(IFERROR(MAX(OFFSET(S$1,MATCH($M904,$M:$M,0)-1,0,ROW()-MATCH($M904,$M:$M,0))),0)&gt;0)</f>
        <v>1</v>
      </c>
      <c r="AC904" s="2">
        <f ca="1">1*(IFERROR(MAX(OFFSET(T$1,MATCH($M904,$M:$M,0)-1,0,ROW()-MATCH($M904,$M:$M,0))),0)&gt;0)</f>
        <v>1</v>
      </c>
      <c r="AD904" s="2">
        <f ca="1">1*(IFERROR(MAX(OFFSET(U$1,MATCH($M904,$M:$M,0)-1,0,ROW()-MATCH($M904,$M:$M,0))),0)&gt;0)</f>
        <v>1</v>
      </c>
      <c r="AE904" s="2">
        <f ca="1">1*(IFERROR(MAX(OFFSET(V$1,MATCH($M904,$M:$M,0)-1,0,ROW()-MATCH($M904,$M:$M,0))),0)&gt;0)</f>
        <v>1</v>
      </c>
      <c r="AG904">
        <f ca="1">+IF(COUNTIFS(AG$4:AG903,1,$M$4:$M903,$M904)=1,0,IF(O904*X904&lt;$AI$1,1,0))</f>
        <v>0</v>
      </c>
      <c r="AH904">
        <f ca="1">+IF(COUNTIFS(AH$4:AH903,1,$M$4:$M903,$M904)=1,0,IF(P904*Y904&lt;$AI$1,1,0))</f>
        <v>0</v>
      </c>
      <c r="AI904">
        <f ca="1">+IF(COUNTIFS(AI$4:AI903,1,$M$4:$M903,$M904)=1,0,IF(Q904*Z904&lt;$AI$1,1,0))</f>
        <v>0</v>
      </c>
      <c r="AJ904">
        <f ca="1">+IF(COUNTIFS(AJ$4:AJ903,1,$M$4:$M903,$M904)=1,0,IF(R904*AA904&lt;$AI$1,1,0))</f>
        <v>0</v>
      </c>
      <c r="AK904">
        <f ca="1">+IF(COUNTIFS(AK$4:AK903,1,$M$4:$M903,$M904)=1,0,IF(S904*AB904&lt;$AI$1,1,0))</f>
        <v>0</v>
      </c>
      <c r="AL904">
        <f ca="1">+IF(COUNTIFS(AL$4:AL903,1,$M$4:$M903,$M904)=1,0,IF(T904*AC904&lt;$AI$1,1,0))</f>
        <v>0</v>
      </c>
      <c r="AM904">
        <f ca="1">+IF(COUNTIFS(AM$4:AM903,1,$M$4:$M903,$M904)=1,0,IF(U904*AD904&lt;$AI$1,1,0))</f>
        <v>0</v>
      </c>
      <c r="AN904">
        <f ca="1">+IF(COUNTIFS(AN$4:AN903,1,$M$4:$M903,$M904)=1,0,IF(V904*AE904&lt;$AI$1,1,0))</f>
        <v>0</v>
      </c>
      <c r="AO904">
        <f t="shared" ca="1" si="153"/>
        <v>0</v>
      </c>
      <c r="AQ904">
        <f ca="1">1*(COUNTIFS($M$4:$M903,M904,AO$4:AO903,1)&gt;0)</f>
        <v>0</v>
      </c>
      <c r="AR904" t="str">
        <f ca="1">+IF($AQ904=1,"",IFERROR(AVERAGEIFS($AG$3:$AN$3,$AG904:$AN904,1),""))</f>
        <v/>
      </c>
    </row>
    <row r="905" spans="2:44" x14ac:dyDescent="0.25">
      <c r="B905">
        <f t="shared" si="154"/>
        <v>902</v>
      </c>
      <c r="C905" s="5">
        <f>AVERAGEIFS(TimeSeries!903:903,TimeSeries!$1:$1,"&lt;="&amp;C$3,TimeSeries!$1:$1,"&gt;="&amp;C$2)</f>
        <v>134.80000000000001</v>
      </c>
      <c r="D905" s="5">
        <f>AVERAGEIFS(TimeSeries!903:903,TimeSeries!$1:$1,"&lt;="&amp;D$3,TimeSeries!$1:$1,"&gt;="&amp;D$2)</f>
        <v>137.30000000000001</v>
      </c>
      <c r="E905" s="5">
        <f>AVERAGEIFS(TimeSeries!903:903,TimeSeries!$1:$1,"&lt;="&amp;E$3,TimeSeries!$1:$1,"&gt;="&amp;E$2)</f>
        <v>138</v>
      </c>
      <c r="F905" s="5">
        <f>AVERAGEIFS(TimeSeries!903:903,TimeSeries!$1:$1,"&lt;="&amp;F$3,TimeSeries!$1:$1,"&gt;="&amp;F$2)</f>
        <v>140</v>
      </c>
      <c r="G905" s="5">
        <f>AVERAGEIFS(TimeSeries!903:903,TimeSeries!$1:$1,"&lt;="&amp;G$3,TimeSeries!$1:$1,"&gt;="&amp;G$2)</f>
        <v>135.75</v>
      </c>
      <c r="H905" s="5">
        <f>AVERAGEIFS(TimeSeries!903:903,TimeSeries!$1:$1,"&lt;="&amp;H$3,TimeSeries!$1:$1,"&gt;="&amp;H$2)</f>
        <v>127.25</v>
      </c>
      <c r="I905" s="5">
        <f>AVERAGEIFS(TimeSeries!903:903,TimeSeries!$1:$1,"&lt;="&amp;I$3,TimeSeries!$1:$1,"&gt;="&amp;I$2)</f>
        <v>124.45</v>
      </c>
      <c r="J905" s="5">
        <f>AVERAGEIFS(TimeSeries!903:903,TimeSeries!$1:$1,"&lt;="&amp;J$3,TimeSeries!$1:$1,"&gt;="&amp;J$2)</f>
        <v>125.9</v>
      </c>
      <c r="K905" s="5">
        <f>+TimeSeries!I903</f>
        <v>133.25</v>
      </c>
      <c r="M905">
        <f>+INDEX(TimeSeries!$A:$ZZ,'TimeSeries - Formatted'!$B905+1,'TimeSeries - Formatted'!K$1)</f>
        <v>32</v>
      </c>
      <c r="O905" s="1">
        <f t="shared" si="145"/>
        <v>8.9820359281438389E-3</v>
      </c>
      <c r="P905" s="1">
        <f t="shared" si="146"/>
        <v>1.2536873156342221E-2</v>
      </c>
      <c r="Q905" s="1">
        <f t="shared" si="147"/>
        <v>1.247248716067495E-2</v>
      </c>
      <c r="R905" s="1">
        <f t="shared" si="148"/>
        <v>8.6455331412103043E-3</v>
      </c>
      <c r="S905" s="1">
        <f t="shared" si="149"/>
        <v>8.9186176142697082E-3</v>
      </c>
      <c r="T905" s="1">
        <f t="shared" si="150"/>
        <v>9.5200317334391826E-3</v>
      </c>
      <c r="U905" s="1">
        <f t="shared" si="151"/>
        <v>9.7363083164301312E-3</v>
      </c>
      <c r="V905" s="1">
        <f t="shared" si="152"/>
        <v>1.1244979919678766E-2</v>
      </c>
      <c r="X905" s="2">
        <f ca="1">1*(IFERROR(MAX(OFFSET(O$1,MATCH($M905,$M:$M,0)-1,0,ROW()-MATCH($M905,$M:$M,0))),0)&gt;0)</f>
        <v>1</v>
      </c>
      <c r="Y905" s="2">
        <f ca="1">1*(IFERROR(MAX(OFFSET(P$1,MATCH($M905,$M:$M,0)-1,0,ROW()-MATCH($M905,$M:$M,0))),0)&gt;0)</f>
        <v>1</v>
      </c>
      <c r="Z905" s="2">
        <f ca="1">1*(IFERROR(MAX(OFFSET(Q$1,MATCH($M905,$M:$M,0)-1,0,ROW()-MATCH($M905,$M:$M,0))),0)&gt;0)</f>
        <v>1</v>
      </c>
      <c r="AA905" s="2">
        <f ca="1">1*(IFERROR(MAX(OFFSET(R$1,MATCH($M905,$M:$M,0)-1,0,ROW()-MATCH($M905,$M:$M,0))),0)&gt;0)</f>
        <v>1</v>
      </c>
      <c r="AB905" s="2">
        <f ca="1">1*(IFERROR(MAX(OFFSET(S$1,MATCH($M905,$M:$M,0)-1,0,ROW()-MATCH($M905,$M:$M,0))),0)&gt;0)</f>
        <v>1</v>
      </c>
      <c r="AC905" s="2">
        <f ca="1">1*(IFERROR(MAX(OFFSET(T$1,MATCH($M905,$M:$M,0)-1,0,ROW()-MATCH($M905,$M:$M,0))),0)&gt;0)</f>
        <v>1</v>
      </c>
      <c r="AD905" s="2">
        <f ca="1">1*(IFERROR(MAX(OFFSET(U$1,MATCH($M905,$M:$M,0)-1,0,ROW()-MATCH($M905,$M:$M,0))),0)&gt;0)</f>
        <v>1</v>
      </c>
      <c r="AE905" s="2">
        <f ca="1">1*(IFERROR(MAX(OFFSET(V$1,MATCH($M905,$M:$M,0)-1,0,ROW()-MATCH($M905,$M:$M,0))),0)&gt;0)</f>
        <v>1</v>
      </c>
      <c r="AG905">
        <f ca="1">+IF(COUNTIFS(AG$4:AG904,1,$M$4:$M904,$M905)=1,0,IF(O905*X905&lt;$AI$1,1,0))</f>
        <v>0</v>
      </c>
      <c r="AH905">
        <f ca="1">+IF(COUNTIFS(AH$4:AH904,1,$M$4:$M904,$M905)=1,0,IF(P905*Y905&lt;$AI$1,1,0))</f>
        <v>0</v>
      </c>
      <c r="AI905">
        <f ca="1">+IF(COUNTIFS(AI$4:AI904,1,$M$4:$M904,$M905)=1,0,IF(Q905*Z905&lt;$AI$1,1,0))</f>
        <v>0</v>
      </c>
      <c r="AJ905">
        <f ca="1">+IF(COUNTIFS(AJ$4:AJ904,1,$M$4:$M904,$M905)=1,0,IF(R905*AA905&lt;$AI$1,1,0))</f>
        <v>0</v>
      </c>
      <c r="AK905">
        <f ca="1">+IF(COUNTIFS(AK$4:AK904,1,$M$4:$M904,$M905)=1,0,IF(S905*AB905&lt;$AI$1,1,0))</f>
        <v>0</v>
      </c>
      <c r="AL905">
        <f ca="1">+IF(COUNTIFS(AL$4:AL904,1,$M$4:$M904,$M905)=1,0,IF(T905*AC905&lt;$AI$1,1,0))</f>
        <v>0</v>
      </c>
      <c r="AM905">
        <f ca="1">+IF(COUNTIFS(AM$4:AM904,1,$M$4:$M904,$M905)=1,0,IF(U905*AD905&lt;$AI$1,1,0))</f>
        <v>0</v>
      </c>
      <c r="AN905">
        <f ca="1">+IF(COUNTIFS(AN$4:AN904,1,$M$4:$M904,$M905)=1,0,IF(V905*AE905&lt;$AI$1,1,0))</f>
        <v>0</v>
      </c>
      <c r="AO905">
        <f t="shared" ca="1" si="153"/>
        <v>0</v>
      </c>
      <c r="AQ905">
        <f ca="1">1*(COUNTIFS($M$4:$M904,M905,AO$4:AO904,1)&gt;0)</f>
        <v>0</v>
      </c>
      <c r="AR905" t="str">
        <f ca="1">+IF($AQ905=1,"",IFERROR(AVERAGEIFS($AG$3:$AN$3,$AG905:$AN905,1),""))</f>
        <v/>
      </c>
    </row>
    <row r="906" spans="2:44" x14ac:dyDescent="0.25">
      <c r="B906">
        <f t="shared" si="154"/>
        <v>903</v>
      </c>
      <c r="C906" s="5">
        <f>AVERAGEIFS(TimeSeries!904:904,TimeSeries!$1:$1,"&lt;="&amp;C$3,TimeSeries!$1:$1,"&gt;="&amp;C$2)</f>
        <v>135.30000000000001</v>
      </c>
      <c r="D906" s="5">
        <f>AVERAGEIFS(TimeSeries!904:904,TimeSeries!$1:$1,"&lt;="&amp;D$3,TimeSeries!$1:$1,"&gt;="&amp;D$2)</f>
        <v>138.30000000000001</v>
      </c>
      <c r="E906" s="5">
        <f>AVERAGEIFS(TimeSeries!904:904,TimeSeries!$1:$1,"&lt;="&amp;E$3,TimeSeries!$1:$1,"&gt;="&amp;E$2)</f>
        <v>139.69999999999999</v>
      </c>
      <c r="F906" s="5">
        <f>AVERAGEIFS(TimeSeries!904:904,TimeSeries!$1:$1,"&lt;="&amp;F$3,TimeSeries!$1:$1,"&gt;="&amp;F$2)</f>
        <v>140.69999999999999</v>
      </c>
      <c r="G906" s="5">
        <f>AVERAGEIFS(TimeSeries!904:904,TimeSeries!$1:$1,"&lt;="&amp;G$3,TimeSeries!$1:$1,"&gt;="&amp;G$2)</f>
        <v>135.75</v>
      </c>
      <c r="H906" s="5">
        <f>AVERAGEIFS(TimeSeries!904:904,TimeSeries!$1:$1,"&lt;="&amp;H$3,TimeSeries!$1:$1,"&gt;="&amp;H$2)</f>
        <v>127.75</v>
      </c>
      <c r="I906" s="5">
        <f>AVERAGEIFS(TimeSeries!904:904,TimeSeries!$1:$1,"&lt;="&amp;I$3,TimeSeries!$1:$1,"&gt;="&amp;I$2)</f>
        <v>125.65</v>
      </c>
      <c r="J906" s="5">
        <f>AVERAGEIFS(TimeSeries!904:904,TimeSeries!$1:$1,"&lt;="&amp;J$3,TimeSeries!$1:$1,"&gt;="&amp;J$2)</f>
        <v>127.3</v>
      </c>
      <c r="K906" s="5">
        <f>+TimeSeries!I904</f>
        <v>134.1</v>
      </c>
      <c r="M906">
        <f>+INDEX(TimeSeries!$A:$ZZ,'TimeSeries - Formatted'!$B906+1,'TimeSeries - Formatted'!K$1)</f>
        <v>32</v>
      </c>
      <c r="O906" s="1">
        <f t="shared" si="145"/>
        <v>3.7091988130564246E-3</v>
      </c>
      <c r="P906" s="1">
        <f t="shared" si="146"/>
        <v>7.2833211944647314E-3</v>
      </c>
      <c r="Q906" s="1">
        <f t="shared" si="147"/>
        <v>1.2318840579710111E-2</v>
      </c>
      <c r="R906" s="1">
        <f t="shared" si="148"/>
        <v>4.9999999999998934E-3</v>
      </c>
      <c r="S906" s="1">
        <f t="shared" si="149"/>
        <v>0</v>
      </c>
      <c r="T906" s="1">
        <f t="shared" si="150"/>
        <v>3.9292730844793233E-3</v>
      </c>
      <c r="U906" s="1">
        <f t="shared" si="151"/>
        <v>9.6424266773804668E-3</v>
      </c>
      <c r="V906" s="1">
        <f t="shared" si="152"/>
        <v>1.1119936457505863E-2</v>
      </c>
      <c r="X906" s="2">
        <f ca="1">1*(IFERROR(MAX(OFFSET(O$1,MATCH($M906,$M:$M,0)-1,0,ROW()-MATCH($M906,$M:$M,0))),0)&gt;0)</f>
        <v>1</v>
      </c>
      <c r="Y906" s="2">
        <f ca="1">1*(IFERROR(MAX(OFFSET(P$1,MATCH($M906,$M:$M,0)-1,0,ROW()-MATCH($M906,$M:$M,0))),0)&gt;0)</f>
        <v>1</v>
      </c>
      <c r="Z906" s="2">
        <f ca="1">1*(IFERROR(MAX(OFFSET(Q$1,MATCH($M906,$M:$M,0)-1,0,ROW()-MATCH($M906,$M:$M,0))),0)&gt;0)</f>
        <v>1</v>
      </c>
      <c r="AA906" s="2">
        <f ca="1">1*(IFERROR(MAX(OFFSET(R$1,MATCH($M906,$M:$M,0)-1,0,ROW()-MATCH($M906,$M:$M,0))),0)&gt;0)</f>
        <v>1</v>
      </c>
      <c r="AB906" s="2">
        <f ca="1">1*(IFERROR(MAX(OFFSET(S$1,MATCH($M906,$M:$M,0)-1,0,ROW()-MATCH($M906,$M:$M,0))),0)&gt;0)</f>
        <v>1</v>
      </c>
      <c r="AC906" s="2">
        <f ca="1">1*(IFERROR(MAX(OFFSET(T$1,MATCH($M906,$M:$M,0)-1,0,ROW()-MATCH($M906,$M:$M,0))),0)&gt;0)</f>
        <v>1</v>
      </c>
      <c r="AD906" s="2">
        <f ca="1">1*(IFERROR(MAX(OFFSET(U$1,MATCH($M906,$M:$M,0)-1,0,ROW()-MATCH($M906,$M:$M,0))),0)&gt;0)</f>
        <v>1</v>
      </c>
      <c r="AE906" s="2">
        <f ca="1">1*(IFERROR(MAX(OFFSET(V$1,MATCH($M906,$M:$M,0)-1,0,ROW()-MATCH($M906,$M:$M,0))),0)&gt;0)</f>
        <v>1</v>
      </c>
      <c r="AG906">
        <f ca="1">+IF(COUNTIFS(AG$4:AG905,1,$M$4:$M905,$M906)=1,0,IF(O906*X906&lt;$AI$1,1,0))</f>
        <v>0</v>
      </c>
      <c r="AH906">
        <f ca="1">+IF(COUNTIFS(AH$4:AH905,1,$M$4:$M905,$M906)=1,0,IF(P906*Y906&lt;$AI$1,1,0))</f>
        <v>0</v>
      </c>
      <c r="AI906">
        <f ca="1">+IF(COUNTIFS(AI$4:AI905,1,$M$4:$M905,$M906)=1,0,IF(Q906*Z906&lt;$AI$1,1,0))</f>
        <v>0</v>
      </c>
      <c r="AJ906">
        <f ca="1">+IF(COUNTIFS(AJ$4:AJ905,1,$M$4:$M905,$M906)=1,0,IF(R906*AA906&lt;$AI$1,1,0))</f>
        <v>0</v>
      </c>
      <c r="AK906">
        <f ca="1">+IF(COUNTIFS(AK$4:AK905,1,$M$4:$M905,$M906)=1,0,IF(S906*AB906&lt;$AI$1,1,0))</f>
        <v>0</v>
      </c>
      <c r="AL906">
        <f ca="1">+IF(COUNTIFS(AL$4:AL905,1,$M$4:$M905,$M906)=1,0,IF(T906*AC906&lt;$AI$1,1,0))</f>
        <v>0</v>
      </c>
      <c r="AM906">
        <f ca="1">+IF(COUNTIFS(AM$4:AM905,1,$M$4:$M905,$M906)=1,0,IF(U906*AD906&lt;$AI$1,1,0))</f>
        <v>0</v>
      </c>
      <c r="AN906">
        <f ca="1">+IF(COUNTIFS(AN$4:AN905,1,$M$4:$M905,$M906)=1,0,IF(V906*AE906&lt;$AI$1,1,0))</f>
        <v>0</v>
      </c>
      <c r="AO906">
        <f t="shared" ca="1" si="153"/>
        <v>0</v>
      </c>
      <c r="AQ906">
        <f ca="1">1*(COUNTIFS($M$4:$M905,M906,AO$4:AO905,1)&gt;0)</f>
        <v>0</v>
      </c>
      <c r="AR906" t="str">
        <f ca="1">+IF($AQ906=1,"",IFERROR(AVERAGEIFS($AG$3:$AN$3,$AG906:$AN906,1),""))</f>
        <v/>
      </c>
    </row>
    <row r="907" spans="2:44" x14ac:dyDescent="0.25">
      <c r="B907">
        <f t="shared" si="154"/>
        <v>904</v>
      </c>
      <c r="C907" s="5">
        <f>AVERAGEIFS(TimeSeries!905:905,TimeSeries!$1:$1,"&lt;="&amp;C$3,TimeSeries!$1:$1,"&gt;="&amp;C$2)</f>
        <v>137</v>
      </c>
      <c r="D907" s="5">
        <f>AVERAGEIFS(TimeSeries!905:905,TimeSeries!$1:$1,"&lt;="&amp;D$3,TimeSeries!$1:$1,"&gt;="&amp;D$2)</f>
        <v>140</v>
      </c>
      <c r="E907" s="5">
        <f>AVERAGEIFS(TimeSeries!905:905,TimeSeries!$1:$1,"&lt;="&amp;E$3,TimeSeries!$1:$1,"&gt;="&amp;E$2)</f>
        <v>141.4</v>
      </c>
      <c r="F907" s="5">
        <f>AVERAGEIFS(TimeSeries!905:905,TimeSeries!$1:$1,"&lt;="&amp;F$3,TimeSeries!$1:$1,"&gt;="&amp;F$2)</f>
        <v>143.4</v>
      </c>
      <c r="G907" s="5">
        <f>AVERAGEIFS(TimeSeries!905:905,TimeSeries!$1:$1,"&lt;="&amp;G$3,TimeSeries!$1:$1,"&gt;="&amp;G$2)</f>
        <v>139.9</v>
      </c>
      <c r="H907" s="5">
        <f>AVERAGEIFS(TimeSeries!905:905,TimeSeries!$1:$1,"&lt;="&amp;H$3,TimeSeries!$1:$1,"&gt;="&amp;H$2)</f>
        <v>130.4</v>
      </c>
      <c r="I907" s="5">
        <f>AVERAGEIFS(TimeSeries!905:905,TimeSeries!$1:$1,"&lt;="&amp;I$3,TimeSeries!$1:$1,"&gt;="&amp;I$2)</f>
        <v>126.85</v>
      </c>
      <c r="J907" s="5">
        <f>AVERAGEIFS(TimeSeries!905:905,TimeSeries!$1:$1,"&lt;="&amp;J$3,TimeSeries!$1:$1,"&gt;="&amp;J$2)</f>
        <v>128.69999999999999</v>
      </c>
      <c r="K907" s="5">
        <f>+TimeSeries!I905</f>
        <v>136.28749999999999</v>
      </c>
      <c r="M907">
        <f>+INDEX(TimeSeries!$A:$ZZ,'TimeSeries - Formatted'!$B907+1,'TimeSeries - Formatted'!K$1)</f>
        <v>32</v>
      </c>
      <c r="O907" s="1">
        <f t="shared" si="145"/>
        <v>1.2564671101256364E-2</v>
      </c>
      <c r="P907" s="1">
        <f t="shared" si="146"/>
        <v>1.229211858279089E-2</v>
      </c>
      <c r="Q907" s="1">
        <f t="shared" si="147"/>
        <v>1.2168933428776008E-2</v>
      </c>
      <c r="R907" s="1">
        <f t="shared" si="148"/>
        <v>1.9189765458422325E-2</v>
      </c>
      <c r="S907" s="1">
        <f t="shared" si="149"/>
        <v>3.0570902394106758E-2</v>
      </c>
      <c r="T907" s="1">
        <f t="shared" si="150"/>
        <v>2.0743639921722234E-2</v>
      </c>
      <c r="U907" s="1">
        <f t="shared" si="151"/>
        <v>9.5503382411459281E-3</v>
      </c>
      <c r="V907" s="1">
        <f t="shared" si="152"/>
        <v>1.09976433621366E-2</v>
      </c>
      <c r="X907" s="2">
        <f ca="1">1*(IFERROR(MAX(OFFSET(O$1,MATCH($M907,$M:$M,0)-1,0,ROW()-MATCH($M907,$M:$M,0))),0)&gt;0)</f>
        <v>1</v>
      </c>
      <c r="Y907" s="2">
        <f ca="1">1*(IFERROR(MAX(OFFSET(P$1,MATCH($M907,$M:$M,0)-1,0,ROW()-MATCH($M907,$M:$M,0))),0)&gt;0)</f>
        <v>1</v>
      </c>
      <c r="Z907" s="2">
        <f ca="1">1*(IFERROR(MAX(OFFSET(Q$1,MATCH($M907,$M:$M,0)-1,0,ROW()-MATCH($M907,$M:$M,0))),0)&gt;0)</f>
        <v>1</v>
      </c>
      <c r="AA907" s="2">
        <f ca="1">1*(IFERROR(MAX(OFFSET(R$1,MATCH($M907,$M:$M,0)-1,0,ROW()-MATCH($M907,$M:$M,0))),0)&gt;0)</f>
        <v>1</v>
      </c>
      <c r="AB907" s="2">
        <f ca="1">1*(IFERROR(MAX(OFFSET(S$1,MATCH($M907,$M:$M,0)-1,0,ROW()-MATCH($M907,$M:$M,0))),0)&gt;0)</f>
        <v>1</v>
      </c>
      <c r="AC907" s="2">
        <f ca="1">1*(IFERROR(MAX(OFFSET(T$1,MATCH($M907,$M:$M,0)-1,0,ROW()-MATCH($M907,$M:$M,0))),0)&gt;0)</f>
        <v>1</v>
      </c>
      <c r="AD907" s="2">
        <f ca="1">1*(IFERROR(MAX(OFFSET(U$1,MATCH($M907,$M:$M,0)-1,0,ROW()-MATCH($M907,$M:$M,0))),0)&gt;0)</f>
        <v>1</v>
      </c>
      <c r="AE907" s="2">
        <f ca="1">1*(IFERROR(MAX(OFFSET(V$1,MATCH($M907,$M:$M,0)-1,0,ROW()-MATCH($M907,$M:$M,0))),0)&gt;0)</f>
        <v>1</v>
      </c>
      <c r="AG907">
        <f ca="1">+IF(COUNTIFS(AG$4:AG906,1,$M$4:$M906,$M907)=1,0,IF(O907*X907&lt;$AI$1,1,0))</f>
        <v>0</v>
      </c>
      <c r="AH907">
        <f ca="1">+IF(COUNTIFS(AH$4:AH906,1,$M$4:$M906,$M907)=1,0,IF(P907*Y907&lt;$AI$1,1,0))</f>
        <v>0</v>
      </c>
      <c r="AI907">
        <f ca="1">+IF(COUNTIFS(AI$4:AI906,1,$M$4:$M906,$M907)=1,0,IF(Q907*Z907&lt;$AI$1,1,0))</f>
        <v>0</v>
      </c>
      <c r="AJ907">
        <f ca="1">+IF(COUNTIFS(AJ$4:AJ906,1,$M$4:$M906,$M907)=1,0,IF(R907*AA907&lt;$AI$1,1,0))</f>
        <v>0</v>
      </c>
      <c r="AK907">
        <f ca="1">+IF(COUNTIFS(AK$4:AK906,1,$M$4:$M906,$M907)=1,0,IF(S907*AB907&lt;$AI$1,1,0))</f>
        <v>0</v>
      </c>
      <c r="AL907">
        <f ca="1">+IF(COUNTIFS(AL$4:AL906,1,$M$4:$M906,$M907)=1,0,IF(T907*AC907&lt;$AI$1,1,0))</f>
        <v>0</v>
      </c>
      <c r="AM907">
        <f ca="1">+IF(COUNTIFS(AM$4:AM906,1,$M$4:$M906,$M907)=1,0,IF(U907*AD907&lt;$AI$1,1,0))</f>
        <v>0</v>
      </c>
      <c r="AN907">
        <f ca="1">+IF(COUNTIFS(AN$4:AN906,1,$M$4:$M906,$M907)=1,0,IF(V907*AE907&lt;$AI$1,1,0))</f>
        <v>0</v>
      </c>
      <c r="AO907">
        <f t="shared" ca="1" si="153"/>
        <v>0</v>
      </c>
      <c r="AQ907">
        <f ca="1">1*(COUNTIFS($M$4:$M906,M907,AO$4:AO906,1)&gt;0)</f>
        <v>0</v>
      </c>
      <c r="AR907" t="str">
        <f ca="1">+IF($AQ907=1,"",IFERROR(AVERAGEIFS($AG$3:$AN$3,$AG907:$AN907,1),""))</f>
        <v/>
      </c>
    </row>
    <row r="908" spans="2:44" x14ac:dyDescent="0.25">
      <c r="B908">
        <f t="shared" si="154"/>
        <v>905</v>
      </c>
      <c r="C908" s="5">
        <f>AVERAGEIFS(TimeSeries!906:906,TimeSeries!$1:$1,"&lt;="&amp;C$3,TimeSeries!$1:$1,"&gt;="&amp;C$2)</f>
        <v>139.19999999999999</v>
      </c>
      <c r="D908" s="5">
        <f>AVERAGEIFS(TimeSeries!906:906,TimeSeries!$1:$1,"&lt;="&amp;D$3,TimeSeries!$1:$1,"&gt;="&amp;D$2)</f>
        <v>142.69999999999999</v>
      </c>
      <c r="E908" s="5">
        <f>AVERAGEIFS(TimeSeries!906:906,TimeSeries!$1:$1,"&lt;="&amp;E$3,TimeSeries!$1:$1,"&gt;="&amp;E$2)</f>
        <v>145.55000000000001</v>
      </c>
      <c r="F908" s="5">
        <f>AVERAGEIFS(TimeSeries!906:906,TimeSeries!$1:$1,"&lt;="&amp;F$3,TimeSeries!$1:$1,"&gt;="&amp;F$2)</f>
        <v>146.05000000000001</v>
      </c>
      <c r="G908" s="5">
        <f>AVERAGEIFS(TimeSeries!906:906,TimeSeries!$1:$1,"&lt;="&amp;G$3,TimeSeries!$1:$1,"&gt;="&amp;G$2)</f>
        <v>139.69999999999999</v>
      </c>
      <c r="H908" s="5">
        <f>AVERAGEIFS(TimeSeries!906:906,TimeSeries!$1:$1,"&lt;="&amp;H$3,TimeSeries!$1:$1,"&gt;="&amp;H$2)</f>
        <v>132.69999999999999</v>
      </c>
      <c r="I908" s="5">
        <f>AVERAGEIFS(TimeSeries!906:906,TimeSeries!$1:$1,"&lt;="&amp;I$3,TimeSeries!$1:$1,"&gt;="&amp;I$2)</f>
        <v>131.25</v>
      </c>
      <c r="J908" s="5">
        <f>AVERAGEIFS(TimeSeries!906:906,TimeSeries!$1:$1,"&lt;="&amp;J$3,TimeSeries!$1:$1,"&gt;="&amp;J$2)</f>
        <v>131.5</v>
      </c>
      <c r="K908" s="5">
        <f>+TimeSeries!I906</f>
        <v>138.92500000000001</v>
      </c>
      <c r="M908">
        <f>+INDEX(TimeSeries!$A:$ZZ,'TimeSeries - Formatted'!$B908+1,'TimeSeries - Formatted'!K$1)</f>
        <v>32</v>
      </c>
      <c r="O908" s="1">
        <f t="shared" si="145"/>
        <v>1.6058394160583855E-2</v>
      </c>
      <c r="P908" s="1">
        <f t="shared" si="146"/>
        <v>1.9285714285714128E-2</v>
      </c>
      <c r="Q908" s="1">
        <f t="shared" si="147"/>
        <v>2.934936350777928E-2</v>
      </c>
      <c r="R908" s="1">
        <f t="shared" si="148"/>
        <v>1.8479776847977636E-2</v>
      </c>
      <c r="S908" s="1">
        <f t="shared" si="149"/>
        <v>-1.4295925661187425E-3</v>
      </c>
      <c r="T908" s="1">
        <f t="shared" si="150"/>
        <v>1.7638036809815905E-2</v>
      </c>
      <c r="U908" s="1">
        <f t="shared" si="151"/>
        <v>3.4686637761135231E-2</v>
      </c>
      <c r="V908" s="1">
        <f t="shared" si="152"/>
        <v>2.1756021756021759E-2</v>
      </c>
      <c r="X908" s="2">
        <f ca="1">1*(IFERROR(MAX(OFFSET(O$1,MATCH($M908,$M:$M,0)-1,0,ROW()-MATCH($M908,$M:$M,0))),0)&gt;0)</f>
        <v>1</v>
      </c>
      <c r="Y908" s="2">
        <f ca="1">1*(IFERROR(MAX(OFFSET(P$1,MATCH($M908,$M:$M,0)-1,0,ROW()-MATCH($M908,$M:$M,0))),0)&gt;0)</f>
        <v>1</v>
      </c>
      <c r="Z908" s="2">
        <f ca="1">1*(IFERROR(MAX(OFFSET(Q$1,MATCH($M908,$M:$M,0)-1,0,ROW()-MATCH($M908,$M:$M,0))),0)&gt;0)</f>
        <v>1</v>
      </c>
      <c r="AA908" s="2">
        <f ca="1">1*(IFERROR(MAX(OFFSET(R$1,MATCH($M908,$M:$M,0)-1,0,ROW()-MATCH($M908,$M:$M,0))),0)&gt;0)</f>
        <v>1</v>
      </c>
      <c r="AB908" s="2">
        <f ca="1">1*(IFERROR(MAX(OFFSET(S$1,MATCH($M908,$M:$M,0)-1,0,ROW()-MATCH($M908,$M:$M,0))),0)&gt;0)</f>
        <v>1</v>
      </c>
      <c r="AC908" s="2">
        <f ca="1">1*(IFERROR(MAX(OFFSET(T$1,MATCH($M908,$M:$M,0)-1,0,ROW()-MATCH($M908,$M:$M,0))),0)&gt;0)</f>
        <v>1</v>
      </c>
      <c r="AD908" s="2">
        <f ca="1">1*(IFERROR(MAX(OFFSET(U$1,MATCH($M908,$M:$M,0)-1,0,ROW()-MATCH($M908,$M:$M,0))),0)&gt;0)</f>
        <v>1</v>
      </c>
      <c r="AE908" s="2">
        <f ca="1">1*(IFERROR(MAX(OFFSET(V$1,MATCH($M908,$M:$M,0)-1,0,ROW()-MATCH($M908,$M:$M,0))),0)&gt;0)</f>
        <v>1</v>
      </c>
      <c r="AG908">
        <f ca="1">+IF(COUNTIFS(AG$4:AG907,1,$M$4:$M907,$M908)=1,0,IF(O908*X908&lt;$AI$1,1,0))</f>
        <v>0</v>
      </c>
      <c r="AH908">
        <f ca="1">+IF(COUNTIFS(AH$4:AH907,1,$M$4:$M907,$M908)=1,0,IF(P908*Y908&lt;$AI$1,1,0))</f>
        <v>0</v>
      </c>
      <c r="AI908">
        <f ca="1">+IF(COUNTIFS(AI$4:AI907,1,$M$4:$M907,$M908)=1,0,IF(Q908*Z908&lt;$AI$1,1,0))</f>
        <v>0</v>
      </c>
      <c r="AJ908">
        <f ca="1">+IF(COUNTIFS(AJ$4:AJ907,1,$M$4:$M907,$M908)=1,0,IF(R908*AA908&lt;$AI$1,1,0))</f>
        <v>0</v>
      </c>
      <c r="AK908">
        <f ca="1">+IF(COUNTIFS(AK$4:AK907,1,$M$4:$M907,$M908)=1,0,IF(S908*AB908&lt;$AI$1,1,0))</f>
        <v>0</v>
      </c>
      <c r="AL908">
        <f ca="1">+IF(COUNTIFS(AL$4:AL907,1,$M$4:$M907,$M908)=1,0,IF(T908*AC908&lt;$AI$1,1,0))</f>
        <v>0</v>
      </c>
      <c r="AM908">
        <f ca="1">+IF(COUNTIFS(AM$4:AM907,1,$M$4:$M907,$M908)=1,0,IF(U908*AD908&lt;$AI$1,1,0))</f>
        <v>0</v>
      </c>
      <c r="AN908">
        <f ca="1">+IF(COUNTIFS(AN$4:AN907,1,$M$4:$M907,$M908)=1,0,IF(V908*AE908&lt;$AI$1,1,0))</f>
        <v>0</v>
      </c>
      <c r="AO908">
        <f t="shared" ca="1" si="153"/>
        <v>0</v>
      </c>
      <c r="AQ908">
        <f ca="1">1*(COUNTIFS($M$4:$M907,M908,AO$4:AO907,1)&gt;0)</f>
        <v>0</v>
      </c>
      <c r="AR908" t="str">
        <f ca="1">+IF($AQ908=1,"",IFERROR(AVERAGEIFS($AG$3:$AN$3,$AG908:$AN908,1),""))</f>
        <v/>
      </c>
    </row>
    <row r="909" spans="2:44" x14ac:dyDescent="0.25">
      <c r="B909">
        <f t="shared" si="154"/>
        <v>906</v>
      </c>
      <c r="C909" s="5">
        <f>AVERAGEIFS(TimeSeries!907:907,TimeSeries!$1:$1,"&lt;="&amp;C$3,TimeSeries!$1:$1,"&gt;="&amp;C$2)</f>
        <v>143.55000000000001</v>
      </c>
      <c r="D909" s="5">
        <f>AVERAGEIFS(TimeSeries!907:907,TimeSeries!$1:$1,"&lt;="&amp;D$3,TimeSeries!$1:$1,"&gt;="&amp;D$2)</f>
        <v>148.05000000000001</v>
      </c>
      <c r="E909" s="5">
        <f>AVERAGEIFS(TimeSeries!907:907,TimeSeries!$1:$1,"&lt;="&amp;E$3,TimeSeries!$1:$1,"&gt;="&amp;E$2)</f>
        <v>148.75</v>
      </c>
      <c r="F909" s="5">
        <f>AVERAGEIFS(TimeSeries!907:907,TimeSeries!$1:$1,"&lt;="&amp;F$3,TimeSeries!$1:$1,"&gt;="&amp;F$2)</f>
        <v>142.25</v>
      </c>
      <c r="G909" s="5">
        <f>AVERAGEIFS(TimeSeries!907:907,TimeSeries!$1:$1,"&lt;="&amp;G$3,TimeSeries!$1:$1,"&gt;="&amp;G$2)</f>
        <v>130.94999999999999</v>
      </c>
      <c r="H909" s="5">
        <f>AVERAGEIFS(TimeSeries!907:907,TimeSeries!$1:$1,"&lt;="&amp;H$3,TimeSeries!$1:$1,"&gt;="&amp;H$2)</f>
        <v>129.44999999999999</v>
      </c>
      <c r="I909" s="5">
        <f>AVERAGEIFS(TimeSeries!907:907,TimeSeries!$1:$1,"&lt;="&amp;I$3,TimeSeries!$1:$1,"&gt;="&amp;I$2)</f>
        <v>133.69999999999999</v>
      </c>
      <c r="J909" s="5">
        <f>AVERAGEIFS(TimeSeries!907:907,TimeSeries!$1:$1,"&lt;="&amp;J$3,TimeSeries!$1:$1,"&gt;="&amp;J$2)</f>
        <v>134.4</v>
      </c>
      <c r="K909" s="5">
        <f>+TimeSeries!I907</f>
        <v>139.23750000000001</v>
      </c>
      <c r="M909">
        <f>+INDEX(TimeSeries!$A:$ZZ,'TimeSeries - Formatted'!$B909+1,'TimeSeries - Formatted'!K$1)</f>
        <v>32</v>
      </c>
      <c r="O909" s="1">
        <f t="shared" si="145"/>
        <v>3.1250000000000222E-2</v>
      </c>
      <c r="P909" s="1">
        <f t="shared" si="146"/>
        <v>3.7491240364400991E-2</v>
      </c>
      <c r="Q909" s="1">
        <f t="shared" si="147"/>
        <v>2.1985571968395679E-2</v>
      </c>
      <c r="R909" s="1">
        <f t="shared" si="148"/>
        <v>-2.6018486819582409E-2</v>
      </c>
      <c r="S909" s="1">
        <f t="shared" si="149"/>
        <v>-6.3974267333809953E-2</v>
      </c>
      <c r="T909" s="1">
        <f t="shared" si="150"/>
        <v>-2.4491333835719664E-2</v>
      </c>
      <c r="U909" s="1">
        <f t="shared" si="151"/>
        <v>1.8666666666666609E-2</v>
      </c>
      <c r="V909" s="1">
        <f t="shared" si="152"/>
        <v>2.2053231939163531E-2</v>
      </c>
      <c r="X909" s="2">
        <f ca="1">1*(IFERROR(MAX(OFFSET(O$1,MATCH($M909,$M:$M,0)-1,0,ROW()-MATCH($M909,$M:$M,0))),0)&gt;0)</f>
        <v>1</v>
      </c>
      <c r="Y909" s="2">
        <f ca="1">1*(IFERROR(MAX(OFFSET(P$1,MATCH($M909,$M:$M,0)-1,0,ROW()-MATCH($M909,$M:$M,0))),0)&gt;0)</f>
        <v>1</v>
      </c>
      <c r="Z909" s="2">
        <f ca="1">1*(IFERROR(MAX(OFFSET(Q$1,MATCH($M909,$M:$M,0)-1,0,ROW()-MATCH($M909,$M:$M,0))),0)&gt;0)</f>
        <v>1</v>
      </c>
      <c r="AA909" s="2">
        <f ca="1">1*(IFERROR(MAX(OFFSET(R$1,MATCH($M909,$M:$M,0)-1,0,ROW()-MATCH($M909,$M:$M,0))),0)&gt;0)</f>
        <v>1</v>
      </c>
      <c r="AB909" s="2">
        <f ca="1">1*(IFERROR(MAX(OFFSET(S$1,MATCH($M909,$M:$M,0)-1,0,ROW()-MATCH($M909,$M:$M,0))),0)&gt;0)</f>
        <v>1</v>
      </c>
      <c r="AC909" s="2">
        <f ca="1">1*(IFERROR(MAX(OFFSET(T$1,MATCH($M909,$M:$M,0)-1,0,ROW()-MATCH($M909,$M:$M,0))),0)&gt;0)</f>
        <v>1</v>
      </c>
      <c r="AD909" s="2">
        <f ca="1">1*(IFERROR(MAX(OFFSET(U$1,MATCH($M909,$M:$M,0)-1,0,ROW()-MATCH($M909,$M:$M,0))),0)&gt;0)</f>
        <v>1</v>
      </c>
      <c r="AE909" s="2">
        <f ca="1">1*(IFERROR(MAX(OFFSET(V$1,MATCH($M909,$M:$M,0)-1,0,ROW()-MATCH($M909,$M:$M,0))),0)&gt;0)</f>
        <v>1</v>
      </c>
      <c r="AG909">
        <f ca="1">+IF(COUNTIFS(AG$4:AG908,1,$M$4:$M908,$M909)=1,0,IF(O909*X909&lt;$AI$1,1,0))</f>
        <v>0</v>
      </c>
      <c r="AH909">
        <f ca="1">+IF(COUNTIFS(AH$4:AH908,1,$M$4:$M908,$M909)=1,0,IF(P909*Y909&lt;$AI$1,1,0))</f>
        <v>0</v>
      </c>
      <c r="AI909">
        <f ca="1">+IF(COUNTIFS(AI$4:AI908,1,$M$4:$M908,$M909)=1,0,IF(Q909*Z909&lt;$AI$1,1,0))</f>
        <v>0</v>
      </c>
      <c r="AJ909">
        <f ca="1">+IF(COUNTIFS(AJ$4:AJ908,1,$M$4:$M908,$M909)=1,0,IF(R909*AA909&lt;$AI$1,1,0))</f>
        <v>0</v>
      </c>
      <c r="AK909">
        <f ca="1">+IF(COUNTIFS(AK$4:AK908,1,$M$4:$M908,$M909)=1,0,IF(S909*AB909&lt;$AI$1,1,0))</f>
        <v>0</v>
      </c>
      <c r="AL909">
        <f ca="1">+IF(COUNTIFS(AL$4:AL908,1,$M$4:$M908,$M909)=1,0,IF(T909*AC909&lt;$AI$1,1,0))</f>
        <v>0</v>
      </c>
      <c r="AM909">
        <f ca="1">+IF(COUNTIFS(AM$4:AM908,1,$M$4:$M908,$M909)=1,0,IF(U909*AD909&lt;$AI$1,1,0))</f>
        <v>0</v>
      </c>
      <c r="AN909">
        <f ca="1">+IF(COUNTIFS(AN$4:AN908,1,$M$4:$M908,$M909)=1,0,IF(V909*AE909&lt;$AI$1,1,0))</f>
        <v>0</v>
      </c>
      <c r="AO909">
        <f t="shared" ca="1" si="153"/>
        <v>0</v>
      </c>
      <c r="AQ909">
        <f ca="1">1*(COUNTIFS($M$4:$M908,M909,AO$4:AO908,1)&gt;0)</f>
        <v>0</v>
      </c>
      <c r="AR909" t="str">
        <f ca="1">+IF($AQ909=1,"",IFERROR(AVERAGEIFS($AG$3:$AN$3,$AG909:$AN909,1),""))</f>
        <v/>
      </c>
    </row>
    <row r="910" spans="2:44" x14ac:dyDescent="0.25">
      <c r="B910">
        <f t="shared" si="154"/>
        <v>907</v>
      </c>
      <c r="C910" s="5">
        <f>AVERAGEIFS(TimeSeries!908:908,TimeSeries!$1:$1,"&lt;="&amp;C$3,TimeSeries!$1:$1,"&gt;="&amp;C$2)</f>
        <v>138.69999999999999</v>
      </c>
      <c r="D910" s="5">
        <f>AVERAGEIFS(TimeSeries!908:908,TimeSeries!$1:$1,"&lt;="&amp;D$3,TimeSeries!$1:$1,"&gt;="&amp;D$2)</f>
        <v>141.19999999999999</v>
      </c>
      <c r="E910" s="5">
        <f>AVERAGEIFS(TimeSeries!908:908,TimeSeries!$1:$1,"&lt;="&amp;E$3,TimeSeries!$1:$1,"&gt;="&amp;E$2)</f>
        <v>141.19999999999999</v>
      </c>
      <c r="F910" s="5">
        <f>AVERAGEIFS(TimeSeries!908:908,TimeSeries!$1:$1,"&lt;="&amp;F$3,TimeSeries!$1:$1,"&gt;="&amp;F$2)</f>
        <v>137.69999999999999</v>
      </c>
      <c r="G910" s="5">
        <f>AVERAGEIFS(TimeSeries!908:908,TimeSeries!$1:$1,"&lt;="&amp;G$3,TimeSeries!$1:$1,"&gt;="&amp;G$2)</f>
        <v>127.1</v>
      </c>
      <c r="H910" s="5">
        <f>AVERAGEIFS(TimeSeries!908:908,TimeSeries!$1:$1,"&lt;="&amp;H$3,TimeSeries!$1:$1,"&gt;="&amp;H$2)</f>
        <v>121.6</v>
      </c>
      <c r="I910" s="5">
        <f>AVERAGEIFS(TimeSeries!908:908,TimeSeries!$1:$1,"&lt;="&amp;I$3,TimeSeries!$1:$1,"&gt;="&amp;I$2)</f>
        <v>125.15</v>
      </c>
      <c r="J910" s="5">
        <f>AVERAGEIFS(TimeSeries!908:908,TimeSeries!$1:$1,"&lt;="&amp;J$3,TimeSeries!$1:$1,"&gt;="&amp;J$2)</f>
        <v>127.3</v>
      </c>
      <c r="K910" s="5">
        <f>+TimeSeries!I908</f>
        <v>133.03749999999999</v>
      </c>
      <c r="M910">
        <f>+INDEX(TimeSeries!$A:$ZZ,'TimeSeries - Formatted'!$B910+1,'TimeSeries - Formatted'!K$1)</f>
        <v>32</v>
      </c>
      <c r="O910" s="1">
        <f t="shared" si="145"/>
        <v>-3.378613723441326E-2</v>
      </c>
      <c r="P910" s="1">
        <f t="shared" si="146"/>
        <v>-4.6268152651131489E-2</v>
      </c>
      <c r="Q910" s="1">
        <f t="shared" si="147"/>
        <v>-5.0756302521008489E-2</v>
      </c>
      <c r="R910" s="1">
        <f t="shared" si="148"/>
        <v>-5.7172201300924486E-2</v>
      </c>
      <c r="S910" s="1">
        <f t="shared" si="149"/>
        <v>-9.1493924231594081E-2</v>
      </c>
      <c r="T910" s="1">
        <f t="shared" si="150"/>
        <v>-8.3647324792765598E-2</v>
      </c>
      <c r="U910" s="1">
        <f t="shared" si="151"/>
        <v>-6.3949139865370097E-2</v>
      </c>
      <c r="V910" s="1">
        <f t="shared" si="152"/>
        <v>-5.2827380952381042E-2</v>
      </c>
      <c r="X910" s="2">
        <f ca="1">1*(IFERROR(MAX(OFFSET(O$1,MATCH($M910,$M:$M,0)-1,0,ROW()-MATCH($M910,$M:$M,0))),0)&gt;0)</f>
        <v>1</v>
      </c>
      <c r="Y910" s="2">
        <f ca="1">1*(IFERROR(MAX(OFFSET(P$1,MATCH($M910,$M:$M,0)-1,0,ROW()-MATCH($M910,$M:$M,0))),0)&gt;0)</f>
        <v>1</v>
      </c>
      <c r="Z910" s="2">
        <f ca="1">1*(IFERROR(MAX(OFFSET(Q$1,MATCH($M910,$M:$M,0)-1,0,ROW()-MATCH($M910,$M:$M,0))),0)&gt;0)</f>
        <v>1</v>
      </c>
      <c r="AA910" s="2">
        <f ca="1">1*(IFERROR(MAX(OFFSET(R$1,MATCH($M910,$M:$M,0)-1,0,ROW()-MATCH($M910,$M:$M,0))),0)&gt;0)</f>
        <v>1</v>
      </c>
      <c r="AB910" s="2">
        <f ca="1">1*(IFERROR(MAX(OFFSET(S$1,MATCH($M910,$M:$M,0)-1,0,ROW()-MATCH($M910,$M:$M,0))),0)&gt;0)</f>
        <v>1</v>
      </c>
      <c r="AC910" s="2">
        <f ca="1">1*(IFERROR(MAX(OFFSET(T$1,MATCH($M910,$M:$M,0)-1,0,ROW()-MATCH($M910,$M:$M,0))),0)&gt;0)</f>
        <v>1</v>
      </c>
      <c r="AD910" s="2">
        <f ca="1">1*(IFERROR(MAX(OFFSET(U$1,MATCH($M910,$M:$M,0)-1,0,ROW()-MATCH($M910,$M:$M,0))),0)&gt;0)</f>
        <v>1</v>
      </c>
      <c r="AE910" s="2">
        <f ca="1">1*(IFERROR(MAX(OFFSET(V$1,MATCH($M910,$M:$M,0)-1,0,ROW()-MATCH($M910,$M:$M,0))),0)&gt;0)</f>
        <v>1</v>
      </c>
      <c r="AG910">
        <f ca="1">+IF(COUNTIFS(AG$4:AG909,1,$M$4:$M909,$M910)=1,0,IF(O910*X910&lt;$AI$1,1,0))</f>
        <v>0</v>
      </c>
      <c r="AH910">
        <f ca="1">+IF(COUNTIFS(AH$4:AH909,1,$M$4:$M909,$M910)=1,0,IF(P910*Y910&lt;$AI$1,1,0))</f>
        <v>0</v>
      </c>
      <c r="AI910">
        <f ca="1">+IF(COUNTIFS(AI$4:AI909,1,$M$4:$M909,$M910)=1,0,IF(Q910*Z910&lt;$AI$1,1,0))</f>
        <v>0</v>
      </c>
      <c r="AJ910">
        <f ca="1">+IF(COUNTIFS(AJ$4:AJ909,1,$M$4:$M909,$M910)=1,0,IF(R910*AA910&lt;$AI$1,1,0))</f>
        <v>0</v>
      </c>
      <c r="AK910">
        <f ca="1">+IF(COUNTIFS(AK$4:AK909,1,$M$4:$M909,$M910)=1,0,IF(S910*AB910&lt;$AI$1,1,0))</f>
        <v>0</v>
      </c>
      <c r="AL910">
        <f ca="1">+IF(COUNTIFS(AL$4:AL909,1,$M$4:$M909,$M910)=1,0,IF(T910*AC910&lt;$AI$1,1,0))</f>
        <v>0</v>
      </c>
      <c r="AM910">
        <f ca="1">+IF(COUNTIFS(AM$4:AM909,1,$M$4:$M909,$M910)=1,0,IF(U910*AD910&lt;$AI$1,1,0))</f>
        <v>0</v>
      </c>
      <c r="AN910">
        <f ca="1">+IF(COUNTIFS(AN$4:AN909,1,$M$4:$M909,$M910)=1,0,IF(V910*AE910&lt;$AI$1,1,0))</f>
        <v>0</v>
      </c>
      <c r="AO910">
        <f t="shared" ca="1" si="153"/>
        <v>0</v>
      </c>
      <c r="AQ910">
        <f ca="1">1*(COUNTIFS($M$4:$M909,M910,AO$4:AO909,1)&gt;0)</f>
        <v>0</v>
      </c>
      <c r="AR910" t="str">
        <f ca="1">+IF($AQ910=1,"",IFERROR(AVERAGEIFS($AG$3:$AN$3,$AG910:$AN910,1),""))</f>
        <v/>
      </c>
    </row>
    <row r="911" spans="2:44" x14ac:dyDescent="0.25">
      <c r="B911">
        <f t="shared" si="154"/>
        <v>908</v>
      </c>
      <c r="C911" s="5">
        <f>AVERAGEIFS(TimeSeries!909:909,TimeSeries!$1:$1,"&lt;="&amp;C$3,TimeSeries!$1:$1,"&gt;="&amp;C$2)</f>
        <v>128.05000000000001</v>
      </c>
      <c r="D911" s="5">
        <f>AVERAGEIFS(TimeSeries!909:909,TimeSeries!$1:$1,"&lt;="&amp;D$3,TimeSeries!$1:$1,"&gt;="&amp;D$2)</f>
        <v>130.55000000000001</v>
      </c>
      <c r="E911" s="5">
        <f>AVERAGEIFS(TimeSeries!909:909,TimeSeries!$1:$1,"&lt;="&amp;E$3,TimeSeries!$1:$1,"&gt;="&amp;E$2)</f>
        <v>130.55000000000001</v>
      </c>
      <c r="F911" s="5">
        <f>AVERAGEIFS(TimeSeries!909:909,TimeSeries!$1:$1,"&lt;="&amp;F$3,TimeSeries!$1:$1,"&gt;="&amp;F$2)</f>
        <v>131.55000000000001</v>
      </c>
      <c r="G911" s="5">
        <f>AVERAGEIFS(TimeSeries!909:909,TimeSeries!$1:$1,"&lt;="&amp;G$3,TimeSeries!$1:$1,"&gt;="&amp;G$2)</f>
        <v>125.2</v>
      </c>
      <c r="H911" s="5">
        <f>AVERAGEIFS(TimeSeries!909:909,TimeSeries!$1:$1,"&lt;="&amp;H$3,TimeSeries!$1:$1,"&gt;="&amp;H$2)</f>
        <v>114.7</v>
      </c>
      <c r="I911" s="5">
        <f>AVERAGEIFS(TimeSeries!909:909,TimeSeries!$1:$1,"&lt;="&amp;I$3,TimeSeries!$1:$1,"&gt;="&amp;I$2)</f>
        <v>116.1</v>
      </c>
      <c r="J911" s="5">
        <f>AVERAGEIFS(TimeSeries!909:909,TimeSeries!$1:$1,"&lt;="&amp;J$3,TimeSeries!$1:$1,"&gt;="&amp;J$2)</f>
        <v>120.2</v>
      </c>
      <c r="K911" s="5">
        <f>+TimeSeries!I909</f>
        <v>124.97500000000001</v>
      </c>
      <c r="M911">
        <f>+INDEX(TimeSeries!$A:$ZZ,'TimeSeries - Formatted'!$B911+1,'TimeSeries - Formatted'!K$1)</f>
        <v>32</v>
      </c>
      <c r="O911" s="1">
        <f t="shared" ref="O911:O974" si="155">+C911/MAX(C901:C910)-1</f>
        <v>-0.10797631487286663</v>
      </c>
      <c r="P911" s="1">
        <f t="shared" ref="P911:P974" si="156">+D911/MAX(D901:D910)-1</f>
        <v>-0.11820330969267134</v>
      </c>
      <c r="Q911" s="1">
        <f t="shared" ref="Q911:Q974" si="157">+E911/MAX(E901:E910)-1</f>
        <v>-0.12235294117647055</v>
      </c>
      <c r="R911" s="1">
        <f t="shared" ref="R911:R974" si="158">+F911/MAX(F901:F910)-1</f>
        <v>-9.92810681273536E-2</v>
      </c>
      <c r="S911" s="1">
        <f t="shared" ref="S911:S974" si="159">+G911/MAX(G901:G910)-1</f>
        <v>-0.10507505360972125</v>
      </c>
      <c r="T911" s="1">
        <f t="shared" ref="T911:T974" si="160">+H911/MAX(H901:H910)-1</f>
        <v>-0.135644310474755</v>
      </c>
      <c r="U911" s="1">
        <f t="shared" ref="U911:U974" si="161">+I911/MAX(I901:I910)-1</f>
        <v>-0.13163799551234101</v>
      </c>
      <c r="V911" s="1">
        <f t="shared" ref="V911:V974" si="162">+J911/MAX(J901:J910)-1</f>
        <v>-0.10565476190476197</v>
      </c>
      <c r="X911" s="2">
        <f ca="1">1*(IFERROR(MAX(OFFSET(O$1,MATCH($M911,$M:$M,0)-1,0,ROW()-MATCH($M911,$M:$M,0))),0)&gt;0)</f>
        <v>1</v>
      </c>
      <c r="Y911" s="2">
        <f ca="1">1*(IFERROR(MAX(OFFSET(P$1,MATCH($M911,$M:$M,0)-1,0,ROW()-MATCH($M911,$M:$M,0))),0)&gt;0)</f>
        <v>1</v>
      </c>
      <c r="Z911" s="2">
        <f ca="1">1*(IFERROR(MAX(OFFSET(Q$1,MATCH($M911,$M:$M,0)-1,0,ROW()-MATCH($M911,$M:$M,0))),0)&gt;0)</f>
        <v>1</v>
      </c>
      <c r="AA911" s="2">
        <f ca="1">1*(IFERROR(MAX(OFFSET(R$1,MATCH($M911,$M:$M,0)-1,0,ROW()-MATCH($M911,$M:$M,0))),0)&gt;0)</f>
        <v>1</v>
      </c>
      <c r="AB911" s="2">
        <f ca="1">1*(IFERROR(MAX(OFFSET(S$1,MATCH($M911,$M:$M,0)-1,0,ROW()-MATCH($M911,$M:$M,0))),0)&gt;0)</f>
        <v>1</v>
      </c>
      <c r="AC911" s="2">
        <f ca="1">1*(IFERROR(MAX(OFFSET(T$1,MATCH($M911,$M:$M,0)-1,0,ROW()-MATCH($M911,$M:$M,0))),0)&gt;0)</f>
        <v>1</v>
      </c>
      <c r="AD911" s="2">
        <f ca="1">1*(IFERROR(MAX(OFFSET(U$1,MATCH($M911,$M:$M,0)-1,0,ROW()-MATCH($M911,$M:$M,0))),0)&gt;0)</f>
        <v>1</v>
      </c>
      <c r="AE911" s="2">
        <f ca="1">1*(IFERROR(MAX(OFFSET(V$1,MATCH($M911,$M:$M,0)-1,0,ROW()-MATCH($M911,$M:$M,0))),0)&gt;0)</f>
        <v>1</v>
      </c>
      <c r="AG911">
        <f ca="1">+IF(COUNTIFS(AG$4:AG910,1,$M$4:$M910,$M911)=1,0,IF(O911*X911&lt;$AI$1,1,0))</f>
        <v>1</v>
      </c>
      <c r="AH911">
        <f ca="1">+IF(COUNTIFS(AH$4:AH910,1,$M$4:$M910,$M911)=1,0,IF(P911*Y911&lt;$AI$1,1,0))</f>
        <v>1</v>
      </c>
      <c r="AI911">
        <f ca="1">+IF(COUNTIFS(AI$4:AI910,1,$M$4:$M910,$M911)=1,0,IF(Q911*Z911&lt;$AI$1,1,0))</f>
        <v>1</v>
      </c>
      <c r="AJ911">
        <f ca="1">+IF(COUNTIFS(AJ$4:AJ910,1,$M$4:$M910,$M911)=1,0,IF(R911*AA911&lt;$AI$1,1,0))</f>
        <v>0</v>
      </c>
      <c r="AK911">
        <f ca="1">+IF(COUNTIFS(AK$4:AK910,1,$M$4:$M910,$M911)=1,0,IF(S911*AB911&lt;$AI$1,1,0))</f>
        <v>1</v>
      </c>
      <c r="AL911">
        <f ca="1">+IF(COUNTIFS(AL$4:AL910,1,$M$4:$M910,$M911)=1,0,IF(T911*AC911&lt;$AI$1,1,0))</f>
        <v>1</v>
      </c>
      <c r="AM911">
        <f ca="1">+IF(COUNTIFS(AM$4:AM910,1,$M$4:$M910,$M911)=1,0,IF(U911*AD911&lt;$AI$1,1,0))</f>
        <v>1</v>
      </c>
      <c r="AN911">
        <f ca="1">+IF(COUNTIFS(AN$4:AN910,1,$M$4:$M910,$M911)=1,0,IF(V911*AE911&lt;$AI$1,1,0))</f>
        <v>1</v>
      </c>
      <c r="AO911">
        <f t="shared" ca="1" si="153"/>
        <v>1</v>
      </c>
      <c r="AQ911">
        <f ca="1">1*(COUNTIFS($M$4:$M910,M911,AO$4:AO910,1)&gt;0)</f>
        <v>0</v>
      </c>
      <c r="AR911">
        <f ca="1">+IF($AQ911=1,"",IFERROR(AVERAGEIFS($AG$3:$AN$3,$AG911:$AN911,1),""))</f>
        <v>205.71428571428572</v>
      </c>
    </row>
    <row r="912" spans="2:44" x14ac:dyDescent="0.25">
      <c r="B912">
        <f t="shared" si="154"/>
        <v>909</v>
      </c>
      <c r="C912" s="5">
        <f>AVERAGEIFS(TimeSeries!910:910,TimeSeries!$1:$1,"&lt;="&amp;C$3,TimeSeries!$1:$1,"&gt;="&amp;C$2)</f>
        <v>118.8</v>
      </c>
      <c r="D912" s="5">
        <f>AVERAGEIFS(TimeSeries!910:910,TimeSeries!$1:$1,"&lt;="&amp;D$3,TimeSeries!$1:$1,"&gt;="&amp;D$2)</f>
        <v>122.8</v>
      </c>
      <c r="E912" s="5">
        <f>AVERAGEIFS(TimeSeries!910:910,TimeSeries!$1:$1,"&lt;="&amp;E$3,TimeSeries!$1:$1,"&gt;="&amp;E$2)</f>
        <v>123.5</v>
      </c>
      <c r="F912" s="5">
        <f>AVERAGEIFS(TimeSeries!910:910,TimeSeries!$1:$1,"&lt;="&amp;F$3,TimeSeries!$1:$1,"&gt;="&amp;F$2)</f>
        <v>127</v>
      </c>
      <c r="G912" s="5">
        <f>AVERAGEIFS(TimeSeries!910:910,TimeSeries!$1:$1,"&lt;="&amp;G$3,TimeSeries!$1:$1,"&gt;="&amp;G$2)</f>
        <v>126.3</v>
      </c>
      <c r="H912" s="5">
        <f>AVERAGEIFS(TimeSeries!910:910,TimeSeries!$1:$1,"&lt;="&amp;H$3,TimeSeries!$1:$1,"&gt;="&amp;H$2)</f>
        <v>113.8</v>
      </c>
      <c r="I912" s="5">
        <f>AVERAGEIFS(TimeSeries!910:910,TimeSeries!$1:$1,"&lt;="&amp;I$3,TimeSeries!$1:$1,"&gt;="&amp;I$2)</f>
        <v>109.55</v>
      </c>
      <c r="J912" s="5">
        <f>AVERAGEIFS(TimeSeries!910:910,TimeSeries!$1:$1,"&lt;="&amp;J$3,TimeSeries!$1:$1,"&gt;="&amp;J$2)</f>
        <v>113.1</v>
      </c>
      <c r="K912" s="5">
        <f>+TimeSeries!I910</f>
        <v>119.53749999999999</v>
      </c>
      <c r="M912">
        <f>+INDEX(TimeSeries!$A:$ZZ,'TimeSeries - Formatted'!$B912+1,'TimeSeries - Formatted'!K$1)</f>
        <v>32</v>
      </c>
      <c r="O912" s="1">
        <f t="shared" si="155"/>
        <v>-0.1724137931034484</v>
      </c>
      <c r="P912" s="1">
        <f t="shared" si="156"/>
        <v>-0.17055048969942599</v>
      </c>
      <c r="Q912" s="1">
        <f t="shared" si="157"/>
        <v>-0.16974789915966382</v>
      </c>
      <c r="R912" s="1">
        <f t="shared" si="158"/>
        <v>-0.13043478260869568</v>
      </c>
      <c r="S912" s="1">
        <f t="shared" si="159"/>
        <v>-9.7212294496068719E-2</v>
      </c>
      <c r="T912" s="1">
        <f t="shared" si="160"/>
        <v>-0.14242652599849281</v>
      </c>
      <c r="U912" s="1">
        <f t="shared" si="161"/>
        <v>-0.18062827225130884</v>
      </c>
      <c r="V912" s="1">
        <f t="shared" si="162"/>
        <v>-0.1584821428571429</v>
      </c>
      <c r="X912" s="2">
        <f ca="1">1*(IFERROR(MAX(OFFSET(O$1,MATCH($M912,$M:$M,0)-1,0,ROW()-MATCH($M912,$M:$M,0))),0)&gt;0)</f>
        <v>1</v>
      </c>
      <c r="Y912" s="2">
        <f ca="1">1*(IFERROR(MAX(OFFSET(P$1,MATCH($M912,$M:$M,0)-1,0,ROW()-MATCH($M912,$M:$M,0))),0)&gt;0)</f>
        <v>1</v>
      </c>
      <c r="Z912" s="2">
        <f ca="1">1*(IFERROR(MAX(OFFSET(Q$1,MATCH($M912,$M:$M,0)-1,0,ROW()-MATCH($M912,$M:$M,0))),0)&gt;0)</f>
        <v>1</v>
      </c>
      <c r="AA912" s="2">
        <f ca="1">1*(IFERROR(MAX(OFFSET(R$1,MATCH($M912,$M:$M,0)-1,0,ROW()-MATCH($M912,$M:$M,0))),0)&gt;0)</f>
        <v>1</v>
      </c>
      <c r="AB912" s="2">
        <f ca="1">1*(IFERROR(MAX(OFFSET(S$1,MATCH($M912,$M:$M,0)-1,0,ROW()-MATCH($M912,$M:$M,0))),0)&gt;0)</f>
        <v>1</v>
      </c>
      <c r="AC912" s="2">
        <f ca="1">1*(IFERROR(MAX(OFFSET(T$1,MATCH($M912,$M:$M,0)-1,0,ROW()-MATCH($M912,$M:$M,0))),0)&gt;0)</f>
        <v>1</v>
      </c>
      <c r="AD912" s="2">
        <f ca="1">1*(IFERROR(MAX(OFFSET(U$1,MATCH($M912,$M:$M,0)-1,0,ROW()-MATCH($M912,$M:$M,0))),0)&gt;0)</f>
        <v>1</v>
      </c>
      <c r="AE912" s="2">
        <f ca="1">1*(IFERROR(MAX(OFFSET(V$1,MATCH($M912,$M:$M,0)-1,0,ROW()-MATCH($M912,$M:$M,0))),0)&gt;0)</f>
        <v>1</v>
      </c>
      <c r="AG912">
        <f ca="1">+IF(COUNTIFS(AG$4:AG911,1,$M$4:$M911,$M912)=1,0,IF(O912*X912&lt;$AI$1,1,0))</f>
        <v>0</v>
      </c>
      <c r="AH912">
        <f ca="1">+IF(COUNTIFS(AH$4:AH911,1,$M$4:$M911,$M912)=1,0,IF(P912*Y912&lt;$AI$1,1,0))</f>
        <v>0</v>
      </c>
      <c r="AI912">
        <f ca="1">+IF(COUNTIFS(AI$4:AI911,1,$M$4:$M911,$M912)=1,0,IF(Q912*Z912&lt;$AI$1,1,0))</f>
        <v>0</v>
      </c>
      <c r="AJ912">
        <f ca="1">+IF(COUNTIFS(AJ$4:AJ911,1,$M$4:$M911,$M912)=1,0,IF(R912*AA912&lt;$AI$1,1,0))</f>
        <v>1</v>
      </c>
      <c r="AK912">
        <f ca="1">+IF(COUNTIFS(AK$4:AK911,1,$M$4:$M911,$M912)=1,0,IF(S912*AB912&lt;$AI$1,1,0))</f>
        <v>0</v>
      </c>
      <c r="AL912">
        <f ca="1">+IF(COUNTIFS(AL$4:AL911,1,$M$4:$M911,$M912)=1,0,IF(T912*AC912&lt;$AI$1,1,0))</f>
        <v>0</v>
      </c>
      <c r="AM912">
        <f ca="1">+IF(COUNTIFS(AM$4:AM911,1,$M$4:$M911,$M912)=1,0,IF(U912*AD912&lt;$AI$1,1,0))</f>
        <v>0</v>
      </c>
      <c r="AN912">
        <f ca="1">+IF(COUNTIFS(AN$4:AN911,1,$M$4:$M911,$M912)=1,0,IF(V912*AE912&lt;$AI$1,1,0))</f>
        <v>0</v>
      </c>
      <c r="AO912">
        <f t="shared" ca="1" si="153"/>
        <v>1</v>
      </c>
      <c r="AQ912">
        <f ca="1">1*(COUNTIFS($M$4:$M911,M912,AO$4:AO911,1)&gt;0)</f>
        <v>1</v>
      </c>
      <c r="AR912" t="str">
        <f ca="1">+IF($AQ912=1,"",IFERROR(AVERAGEIFS($AG$3:$AN$3,$AG912:$AN912,1),""))</f>
        <v/>
      </c>
    </row>
    <row r="913" spans="2:44" x14ac:dyDescent="0.25">
      <c r="B913">
        <f t="shared" si="154"/>
        <v>910</v>
      </c>
      <c r="C913" s="5">
        <f>AVERAGEIFS(TimeSeries!911:911,TimeSeries!$1:$1,"&lt;="&amp;C$3,TimeSeries!$1:$1,"&gt;="&amp;C$2)</f>
        <v>117.1</v>
      </c>
      <c r="D913" s="5">
        <f>AVERAGEIFS(TimeSeries!911:911,TimeSeries!$1:$1,"&lt;="&amp;D$3,TimeSeries!$1:$1,"&gt;="&amp;D$2)</f>
        <v>121.6</v>
      </c>
      <c r="E913" s="5">
        <f>AVERAGEIFS(TimeSeries!911:911,TimeSeries!$1:$1,"&lt;="&amp;E$3,TimeSeries!$1:$1,"&gt;="&amp;E$2)</f>
        <v>122.3</v>
      </c>
      <c r="F913" s="5">
        <f>AVERAGEIFS(TimeSeries!911:911,TimeSeries!$1:$1,"&lt;="&amp;F$3,TimeSeries!$1:$1,"&gt;="&amp;F$2)</f>
        <v>126.3</v>
      </c>
      <c r="G913" s="5">
        <f>AVERAGEIFS(TimeSeries!911:911,TimeSeries!$1:$1,"&lt;="&amp;G$3,TimeSeries!$1:$1,"&gt;="&amp;G$2)</f>
        <v>126.3</v>
      </c>
      <c r="H913" s="5">
        <f>AVERAGEIFS(TimeSeries!911:911,TimeSeries!$1:$1,"&lt;="&amp;H$3,TimeSeries!$1:$1,"&gt;="&amp;H$2)</f>
        <v>113.8</v>
      </c>
      <c r="I913" s="5">
        <f>AVERAGEIFS(TimeSeries!911:911,TimeSeries!$1:$1,"&lt;="&amp;I$3,TimeSeries!$1:$1,"&gt;="&amp;I$2)</f>
        <v>109.55</v>
      </c>
      <c r="J913" s="5">
        <f>AVERAGEIFS(TimeSeries!911:911,TimeSeries!$1:$1,"&lt;="&amp;J$3,TimeSeries!$1:$1,"&gt;="&amp;J$2)</f>
        <v>113.1</v>
      </c>
      <c r="K913" s="5">
        <f>+TimeSeries!I911</f>
        <v>118.8125</v>
      </c>
      <c r="M913">
        <f>+INDEX(TimeSeries!$A:$ZZ,'TimeSeries - Formatted'!$B913+1,'TimeSeries - Formatted'!K$1)</f>
        <v>32</v>
      </c>
      <c r="O913" s="1">
        <f t="shared" si="155"/>
        <v>-0.18425635667014983</v>
      </c>
      <c r="P913" s="1">
        <f t="shared" si="156"/>
        <v>-0.17865585950692342</v>
      </c>
      <c r="Q913" s="1">
        <f t="shared" si="157"/>
        <v>-0.17781512605042016</v>
      </c>
      <c r="R913" s="1">
        <f t="shared" si="158"/>
        <v>-0.13522766175967138</v>
      </c>
      <c r="S913" s="1">
        <f t="shared" si="159"/>
        <v>-9.7212294496068719E-2</v>
      </c>
      <c r="T913" s="1">
        <f t="shared" si="160"/>
        <v>-0.14242652599849281</v>
      </c>
      <c r="U913" s="1">
        <f t="shared" si="161"/>
        <v>-0.18062827225130884</v>
      </c>
      <c r="V913" s="1">
        <f t="shared" si="162"/>
        <v>-0.1584821428571429</v>
      </c>
      <c r="X913" s="2">
        <f ca="1">1*(IFERROR(MAX(OFFSET(O$1,MATCH($M913,$M:$M,0)-1,0,ROW()-MATCH($M913,$M:$M,0))),0)&gt;0)</f>
        <v>1</v>
      </c>
      <c r="Y913" s="2">
        <f ca="1">1*(IFERROR(MAX(OFFSET(P$1,MATCH($M913,$M:$M,0)-1,0,ROW()-MATCH($M913,$M:$M,0))),0)&gt;0)</f>
        <v>1</v>
      </c>
      <c r="Z913" s="2">
        <f ca="1">1*(IFERROR(MAX(OFFSET(Q$1,MATCH($M913,$M:$M,0)-1,0,ROW()-MATCH($M913,$M:$M,0))),0)&gt;0)</f>
        <v>1</v>
      </c>
      <c r="AA913" s="2">
        <f ca="1">1*(IFERROR(MAX(OFFSET(R$1,MATCH($M913,$M:$M,0)-1,0,ROW()-MATCH($M913,$M:$M,0))),0)&gt;0)</f>
        <v>1</v>
      </c>
      <c r="AB913" s="2">
        <f ca="1">1*(IFERROR(MAX(OFFSET(S$1,MATCH($M913,$M:$M,0)-1,0,ROW()-MATCH($M913,$M:$M,0))),0)&gt;0)</f>
        <v>1</v>
      </c>
      <c r="AC913" s="2">
        <f ca="1">1*(IFERROR(MAX(OFFSET(T$1,MATCH($M913,$M:$M,0)-1,0,ROW()-MATCH($M913,$M:$M,0))),0)&gt;0)</f>
        <v>1</v>
      </c>
      <c r="AD913" s="2">
        <f ca="1">1*(IFERROR(MAX(OFFSET(U$1,MATCH($M913,$M:$M,0)-1,0,ROW()-MATCH($M913,$M:$M,0))),0)&gt;0)</f>
        <v>1</v>
      </c>
      <c r="AE913" s="2">
        <f ca="1">1*(IFERROR(MAX(OFFSET(V$1,MATCH($M913,$M:$M,0)-1,0,ROW()-MATCH($M913,$M:$M,0))),0)&gt;0)</f>
        <v>1</v>
      </c>
      <c r="AG913">
        <f ca="1">+IF(COUNTIFS(AG$4:AG912,1,$M$4:$M912,$M913)=1,0,IF(O913*X913&lt;$AI$1,1,0))</f>
        <v>0</v>
      </c>
      <c r="AH913">
        <f ca="1">+IF(COUNTIFS(AH$4:AH912,1,$M$4:$M912,$M913)=1,0,IF(P913*Y913&lt;$AI$1,1,0))</f>
        <v>0</v>
      </c>
      <c r="AI913">
        <f ca="1">+IF(COUNTIFS(AI$4:AI912,1,$M$4:$M912,$M913)=1,0,IF(Q913*Z913&lt;$AI$1,1,0))</f>
        <v>0</v>
      </c>
      <c r="AJ913">
        <f ca="1">+IF(COUNTIFS(AJ$4:AJ912,1,$M$4:$M912,$M913)=1,0,IF(R913*AA913&lt;$AI$1,1,0))</f>
        <v>0</v>
      </c>
      <c r="AK913">
        <f ca="1">+IF(COUNTIFS(AK$4:AK912,1,$M$4:$M912,$M913)=1,0,IF(S913*AB913&lt;$AI$1,1,0))</f>
        <v>0</v>
      </c>
      <c r="AL913">
        <f ca="1">+IF(COUNTIFS(AL$4:AL912,1,$M$4:$M912,$M913)=1,0,IF(T913*AC913&lt;$AI$1,1,0))</f>
        <v>0</v>
      </c>
      <c r="AM913">
        <f ca="1">+IF(COUNTIFS(AM$4:AM912,1,$M$4:$M912,$M913)=1,0,IF(U913*AD913&lt;$AI$1,1,0))</f>
        <v>0</v>
      </c>
      <c r="AN913">
        <f ca="1">+IF(COUNTIFS(AN$4:AN912,1,$M$4:$M912,$M913)=1,0,IF(V913*AE913&lt;$AI$1,1,0))</f>
        <v>0</v>
      </c>
      <c r="AO913">
        <f t="shared" ca="1" si="153"/>
        <v>0</v>
      </c>
      <c r="AQ913">
        <f ca="1">1*(COUNTIFS($M$4:$M912,M913,AO$4:AO912,1)&gt;0)</f>
        <v>1</v>
      </c>
      <c r="AR913" t="str">
        <f ca="1">+IF($AQ913=1,"",IFERROR(AVERAGEIFS($AG$3:$AN$3,$AG913:$AN913,1),""))</f>
        <v/>
      </c>
    </row>
    <row r="914" spans="2:44" x14ac:dyDescent="0.25">
      <c r="B914">
        <f t="shared" si="154"/>
        <v>911</v>
      </c>
      <c r="C914" s="5">
        <f>AVERAGEIFS(TimeSeries!912:912,TimeSeries!$1:$1,"&lt;="&amp;C$3,TimeSeries!$1:$1,"&gt;="&amp;C$2)</f>
        <v>115.9</v>
      </c>
      <c r="D914" s="5">
        <f>AVERAGEIFS(TimeSeries!912:912,TimeSeries!$1:$1,"&lt;="&amp;D$3,TimeSeries!$1:$1,"&gt;="&amp;D$2)</f>
        <v>120.4</v>
      </c>
      <c r="E914" s="5">
        <f>AVERAGEIFS(TimeSeries!912:912,TimeSeries!$1:$1,"&lt;="&amp;E$3,TimeSeries!$1:$1,"&gt;="&amp;E$2)</f>
        <v>121.8</v>
      </c>
      <c r="F914" s="5">
        <f>AVERAGEIFS(TimeSeries!912:912,TimeSeries!$1:$1,"&lt;="&amp;F$3,TimeSeries!$1:$1,"&gt;="&amp;F$2)</f>
        <v>126.8</v>
      </c>
      <c r="G914" s="5">
        <f>AVERAGEIFS(TimeSeries!912:912,TimeSeries!$1:$1,"&lt;="&amp;G$3,TimeSeries!$1:$1,"&gt;="&amp;G$2)</f>
        <v>126.8</v>
      </c>
      <c r="H914" s="5">
        <f>AVERAGEIFS(TimeSeries!912:912,TimeSeries!$1:$1,"&lt;="&amp;H$3,TimeSeries!$1:$1,"&gt;="&amp;H$2)</f>
        <v>113.8</v>
      </c>
      <c r="I914" s="5">
        <f>AVERAGEIFS(TimeSeries!912:912,TimeSeries!$1:$1,"&lt;="&amp;I$3,TimeSeries!$1:$1,"&gt;="&amp;I$2)</f>
        <v>109.55</v>
      </c>
      <c r="J914" s="5">
        <f>AVERAGEIFS(TimeSeries!912:912,TimeSeries!$1:$1,"&lt;="&amp;J$3,TimeSeries!$1:$1,"&gt;="&amp;J$2)</f>
        <v>113.1</v>
      </c>
      <c r="K914" s="5">
        <f>+TimeSeries!I912</f>
        <v>118.51249999999999</v>
      </c>
      <c r="M914">
        <f>+INDEX(TimeSeries!$A:$ZZ,'TimeSeries - Formatted'!$B914+1,'TimeSeries - Formatted'!K$1)</f>
        <v>32</v>
      </c>
      <c r="O914" s="1">
        <f t="shared" si="155"/>
        <v>-0.19261581330546851</v>
      </c>
      <c r="P914" s="1">
        <f t="shared" si="156"/>
        <v>-0.18676122931442085</v>
      </c>
      <c r="Q914" s="1">
        <f t="shared" si="157"/>
        <v>-0.18117647058823527</v>
      </c>
      <c r="R914" s="1">
        <f t="shared" si="158"/>
        <v>-0.13180417665183164</v>
      </c>
      <c r="S914" s="1">
        <f t="shared" si="159"/>
        <v>-9.3638313080772084E-2</v>
      </c>
      <c r="T914" s="1">
        <f t="shared" si="160"/>
        <v>-0.14242652599849281</v>
      </c>
      <c r="U914" s="1">
        <f t="shared" si="161"/>
        <v>-0.18062827225130884</v>
      </c>
      <c r="V914" s="1">
        <f t="shared" si="162"/>
        <v>-0.1584821428571429</v>
      </c>
      <c r="X914" s="2">
        <f ca="1">1*(IFERROR(MAX(OFFSET(O$1,MATCH($M914,$M:$M,0)-1,0,ROW()-MATCH($M914,$M:$M,0))),0)&gt;0)</f>
        <v>1</v>
      </c>
      <c r="Y914" s="2">
        <f ca="1">1*(IFERROR(MAX(OFFSET(P$1,MATCH($M914,$M:$M,0)-1,0,ROW()-MATCH($M914,$M:$M,0))),0)&gt;0)</f>
        <v>1</v>
      </c>
      <c r="Z914" s="2">
        <f ca="1">1*(IFERROR(MAX(OFFSET(Q$1,MATCH($M914,$M:$M,0)-1,0,ROW()-MATCH($M914,$M:$M,0))),0)&gt;0)</f>
        <v>1</v>
      </c>
      <c r="AA914" s="2">
        <f ca="1">1*(IFERROR(MAX(OFFSET(R$1,MATCH($M914,$M:$M,0)-1,0,ROW()-MATCH($M914,$M:$M,0))),0)&gt;0)</f>
        <v>1</v>
      </c>
      <c r="AB914" s="2">
        <f ca="1">1*(IFERROR(MAX(OFFSET(S$1,MATCH($M914,$M:$M,0)-1,0,ROW()-MATCH($M914,$M:$M,0))),0)&gt;0)</f>
        <v>1</v>
      </c>
      <c r="AC914" s="2">
        <f ca="1">1*(IFERROR(MAX(OFFSET(T$1,MATCH($M914,$M:$M,0)-1,0,ROW()-MATCH($M914,$M:$M,0))),0)&gt;0)</f>
        <v>1</v>
      </c>
      <c r="AD914" s="2">
        <f ca="1">1*(IFERROR(MAX(OFFSET(U$1,MATCH($M914,$M:$M,0)-1,0,ROW()-MATCH($M914,$M:$M,0))),0)&gt;0)</f>
        <v>1</v>
      </c>
      <c r="AE914" s="2">
        <f ca="1">1*(IFERROR(MAX(OFFSET(V$1,MATCH($M914,$M:$M,0)-1,0,ROW()-MATCH($M914,$M:$M,0))),0)&gt;0)</f>
        <v>1</v>
      </c>
      <c r="AG914">
        <f ca="1">+IF(COUNTIFS(AG$4:AG913,1,$M$4:$M913,$M914)=1,0,IF(O914*X914&lt;$AI$1,1,0))</f>
        <v>0</v>
      </c>
      <c r="AH914">
        <f ca="1">+IF(COUNTIFS(AH$4:AH913,1,$M$4:$M913,$M914)=1,0,IF(P914*Y914&lt;$AI$1,1,0))</f>
        <v>0</v>
      </c>
      <c r="AI914">
        <f ca="1">+IF(COUNTIFS(AI$4:AI913,1,$M$4:$M913,$M914)=1,0,IF(Q914*Z914&lt;$AI$1,1,0))</f>
        <v>0</v>
      </c>
      <c r="AJ914">
        <f ca="1">+IF(COUNTIFS(AJ$4:AJ913,1,$M$4:$M913,$M914)=1,0,IF(R914*AA914&lt;$AI$1,1,0))</f>
        <v>0</v>
      </c>
      <c r="AK914">
        <f ca="1">+IF(COUNTIFS(AK$4:AK913,1,$M$4:$M913,$M914)=1,0,IF(S914*AB914&lt;$AI$1,1,0))</f>
        <v>0</v>
      </c>
      <c r="AL914">
        <f ca="1">+IF(COUNTIFS(AL$4:AL913,1,$M$4:$M913,$M914)=1,0,IF(T914*AC914&lt;$AI$1,1,0))</f>
        <v>0</v>
      </c>
      <c r="AM914">
        <f ca="1">+IF(COUNTIFS(AM$4:AM913,1,$M$4:$M913,$M914)=1,0,IF(U914*AD914&lt;$AI$1,1,0))</f>
        <v>0</v>
      </c>
      <c r="AN914">
        <f ca="1">+IF(COUNTIFS(AN$4:AN913,1,$M$4:$M913,$M914)=1,0,IF(V914*AE914&lt;$AI$1,1,0))</f>
        <v>0</v>
      </c>
      <c r="AO914">
        <f t="shared" ca="1" si="153"/>
        <v>0</v>
      </c>
      <c r="AQ914">
        <f ca="1">1*(COUNTIFS($M$4:$M913,M914,AO$4:AO913,1)&gt;0)</f>
        <v>1</v>
      </c>
      <c r="AR914" t="str">
        <f ca="1">+IF($AQ914=1,"",IFERROR(AVERAGEIFS($AG$3:$AN$3,$AG914:$AN914,1),""))</f>
        <v/>
      </c>
    </row>
    <row r="915" spans="2:44" x14ac:dyDescent="0.25">
      <c r="B915">
        <f t="shared" si="154"/>
        <v>912</v>
      </c>
      <c r="C915" s="5">
        <f>AVERAGEIFS(TimeSeries!913:913,TimeSeries!$1:$1,"&lt;="&amp;C$3,TimeSeries!$1:$1,"&gt;="&amp;C$2)</f>
        <v>115.4</v>
      </c>
      <c r="D915" s="5">
        <f>AVERAGEIFS(TimeSeries!913:913,TimeSeries!$1:$1,"&lt;="&amp;D$3,TimeSeries!$1:$1,"&gt;="&amp;D$2)</f>
        <v>120.4</v>
      </c>
      <c r="E915" s="5">
        <f>AVERAGEIFS(TimeSeries!913:913,TimeSeries!$1:$1,"&lt;="&amp;E$3,TimeSeries!$1:$1,"&gt;="&amp;E$2)</f>
        <v>121.8</v>
      </c>
      <c r="F915" s="5">
        <f>AVERAGEIFS(TimeSeries!913:913,TimeSeries!$1:$1,"&lt;="&amp;F$3,TimeSeries!$1:$1,"&gt;="&amp;F$2)</f>
        <v>127.3</v>
      </c>
      <c r="G915" s="5">
        <f>AVERAGEIFS(TimeSeries!913:913,TimeSeries!$1:$1,"&lt;="&amp;G$3,TimeSeries!$1:$1,"&gt;="&amp;G$2)</f>
        <v>125.2</v>
      </c>
      <c r="H915" s="5">
        <f>AVERAGEIFS(TimeSeries!913:913,TimeSeries!$1:$1,"&lt;="&amp;H$3,TimeSeries!$1:$1,"&gt;="&amp;H$2)</f>
        <v>111.2</v>
      </c>
      <c r="I915" s="5">
        <f>AVERAGEIFS(TimeSeries!913:913,TimeSeries!$1:$1,"&lt;="&amp;I$3,TimeSeries!$1:$1,"&gt;="&amp;I$2)</f>
        <v>108.35</v>
      </c>
      <c r="J915" s="5">
        <f>AVERAGEIFS(TimeSeries!913:913,TimeSeries!$1:$1,"&lt;="&amp;J$3,TimeSeries!$1:$1,"&gt;="&amp;J$2)</f>
        <v>111.7</v>
      </c>
      <c r="K915" s="5">
        <f>+TimeSeries!I913</f>
        <v>117.6875</v>
      </c>
      <c r="M915">
        <f>+INDEX(TimeSeries!$A:$ZZ,'TimeSeries - Formatted'!$B915+1,'TimeSeries - Formatted'!K$1)</f>
        <v>33</v>
      </c>
      <c r="O915" s="1">
        <f t="shared" si="155"/>
        <v>-0.19609892023685127</v>
      </c>
      <c r="P915" s="1">
        <f t="shared" si="156"/>
        <v>-0.18676122931442085</v>
      </c>
      <c r="Q915" s="1">
        <f t="shared" si="157"/>
        <v>-0.18117647058823527</v>
      </c>
      <c r="R915" s="1">
        <f t="shared" si="158"/>
        <v>-0.1283806915439919</v>
      </c>
      <c r="S915" s="1">
        <f t="shared" si="159"/>
        <v>-0.10507505360972125</v>
      </c>
      <c r="T915" s="1">
        <f t="shared" si="160"/>
        <v>-0.16201959306706848</v>
      </c>
      <c r="U915" s="1">
        <f t="shared" si="161"/>
        <v>-0.18960359012715033</v>
      </c>
      <c r="V915" s="1">
        <f t="shared" si="162"/>
        <v>-0.16889880952380953</v>
      </c>
      <c r="X915" s="2">
        <f ca="1">1*(IFERROR(MAX(OFFSET(O$1,MATCH($M915,$M:$M,0)-1,0,ROW()-MATCH($M915,$M:$M,0))),0)&gt;0)</f>
        <v>0</v>
      </c>
      <c r="Y915" s="2">
        <f ca="1">1*(IFERROR(MAX(OFFSET(P$1,MATCH($M915,$M:$M,0)-1,0,ROW()-MATCH($M915,$M:$M,0))),0)&gt;0)</f>
        <v>0</v>
      </c>
      <c r="Z915" s="2">
        <f ca="1">1*(IFERROR(MAX(OFFSET(Q$1,MATCH($M915,$M:$M,0)-1,0,ROW()-MATCH($M915,$M:$M,0))),0)&gt;0)</f>
        <v>0</v>
      </c>
      <c r="AA915" s="2">
        <f ca="1">1*(IFERROR(MAX(OFFSET(R$1,MATCH($M915,$M:$M,0)-1,0,ROW()-MATCH($M915,$M:$M,0))),0)&gt;0)</f>
        <v>0</v>
      </c>
      <c r="AB915" s="2">
        <f ca="1">1*(IFERROR(MAX(OFFSET(S$1,MATCH($M915,$M:$M,0)-1,0,ROW()-MATCH($M915,$M:$M,0))),0)&gt;0)</f>
        <v>0</v>
      </c>
      <c r="AC915" s="2">
        <f ca="1">1*(IFERROR(MAX(OFFSET(T$1,MATCH($M915,$M:$M,0)-1,0,ROW()-MATCH($M915,$M:$M,0))),0)&gt;0)</f>
        <v>0</v>
      </c>
      <c r="AD915" s="2">
        <f ca="1">1*(IFERROR(MAX(OFFSET(U$1,MATCH($M915,$M:$M,0)-1,0,ROW()-MATCH($M915,$M:$M,0))),0)&gt;0)</f>
        <v>0</v>
      </c>
      <c r="AE915" s="2">
        <f ca="1">1*(IFERROR(MAX(OFFSET(V$1,MATCH($M915,$M:$M,0)-1,0,ROW()-MATCH($M915,$M:$M,0))),0)&gt;0)</f>
        <v>0</v>
      </c>
      <c r="AG915">
        <f ca="1">+IF(COUNTIFS(AG$4:AG914,1,$M$4:$M914,$M915)=1,0,IF(O915*X915&lt;$AI$1,1,0))</f>
        <v>0</v>
      </c>
      <c r="AH915">
        <f ca="1">+IF(COUNTIFS(AH$4:AH914,1,$M$4:$M914,$M915)=1,0,IF(P915*Y915&lt;$AI$1,1,0))</f>
        <v>0</v>
      </c>
      <c r="AI915">
        <f ca="1">+IF(COUNTIFS(AI$4:AI914,1,$M$4:$M914,$M915)=1,0,IF(Q915*Z915&lt;$AI$1,1,0))</f>
        <v>0</v>
      </c>
      <c r="AJ915">
        <f ca="1">+IF(COUNTIFS(AJ$4:AJ914,1,$M$4:$M914,$M915)=1,0,IF(R915*AA915&lt;$AI$1,1,0))</f>
        <v>0</v>
      </c>
      <c r="AK915">
        <f ca="1">+IF(COUNTIFS(AK$4:AK914,1,$M$4:$M914,$M915)=1,0,IF(S915*AB915&lt;$AI$1,1,0))</f>
        <v>0</v>
      </c>
      <c r="AL915">
        <f ca="1">+IF(COUNTIFS(AL$4:AL914,1,$M$4:$M914,$M915)=1,0,IF(T915*AC915&lt;$AI$1,1,0))</f>
        <v>0</v>
      </c>
      <c r="AM915">
        <f ca="1">+IF(COUNTIFS(AM$4:AM914,1,$M$4:$M914,$M915)=1,0,IF(U915*AD915&lt;$AI$1,1,0))</f>
        <v>0</v>
      </c>
      <c r="AN915">
        <f ca="1">+IF(COUNTIFS(AN$4:AN914,1,$M$4:$M914,$M915)=1,0,IF(V915*AE915&lt;$AI$1,1,0))</f>
        <v>0</v>
      </c>
      <c r="AO915">
        <f t="shared" ca="1" si="153"/>
        <v>0</v>
      </c>
      <c r="AQ915">
        <f>1*(COUNTIFS($M$4:$M914,M915,AO$4:AO914,1)&gt;0)</f>
        <v>0</v>
      </c>
      <c r="AR915" t="str">
        <f ca="1">+IF($AQ915=1,"",IFERROR(AVERAGEIFS($AG$3:$AN$3,$AG915:$AN915,1),""))</f>
        <v/>
      </c>
    </row>
    <row r="916" spans="2:44" x14ac:dyDescent="0.25">
      <c r="B916">
        <f t="shared" si="154"/>
        <v>913</v>
      </c>
      <c r="C916" s="5">
        <f>AVERAGEIFS(TimeSeries!914:914,TimeSeries!$1:$1,"&lt;="&amp;C$3,TimeSeries!$1:$1,"&gt;="&amp;C$2)</f>
        <v>115.4</v>
      </c>
      <c r="D916" s="5">
        <f>AVERAGEIFS(TimeSeries!914:914,TimeSeries!$1:$1,"&lt;="&amp;D$3,TimeSeries!$1:$1,"&gt;="&amp;D$2)</f>
        <v>120.4</v>
      </c>
      <c r="E916" s="5">
        <f>AVERAGEIFS(TimeSeries!914:914,TimeSeries!$1:$1,"&lt;="&amp;E$3,TimeSeries!$1:$1,"&gt;="&amp;E$2)</f>
        <v>122.5</v>
      </c>
      <c r="F916" s="5">
        <f>AVERAGEIFS(TimeSeries!914:914,TimeSeries!$1:$1,"&lt;="&amp;F$3,TimeSeries!$1:$1,"&gt;="&amp;F$2)</f>
        <v>128</v>
      </c>
      <c r="G916" s="5">
        <f>AVERAGEIFS(TimeSeries!914:914,TimeSeries!$1:$1,"&lt;="&amp;G$3,TimeSeries!$1:$1,"&gt;="&amp;G$2)</f>
        <v>125.9</v>
      </c>
      <c r="H916" s="5">
        <f>AVERAGEIFS(TimeSeries!914:914,TimeSeries!$1:$1,"&lt;="&amp;H$3,TimeSeries!$1:$1,"&gt;="&amp;H$2)</f>
        <v>112.4</v>
      </c>
      <c r="I916" s="5">
        <f>AVERAGEIFS(TimeSeries!914:914,TimeSeries!$1:$1,"&lt;="&amp;I$3,TimeSeries!$1:$1,"&gt;="&amp;I$2)</f>
        <v>108.85</v>
      </c>
      <c r="J916" s="5">
        <f>AVERAGEIFS(TimeSeries!914:914,TimeSeries!$1:$1,"&lt;="&amp;J$3,TimeSeries!$1:$1,"&gt;="&amp;J$2)</f>
        <v>111.7</v>
      </c>
      <c r="K916" s="5">
        <f>+TimeSeries!I914</f>
        <v>118.16249999999999</v>
      </c>
      <c r="M916">
        <f>+INDEX(TimeSeries!$A:$ZZ,'TimeSeries - Formatted'!$B916+1,'TimeSeries - Formatted'!K$1)</f>
        <v>33</v>
      </c>
      <c r="O916" s="1">
        <f t="shared" si="155"/>
        <v>-0.19609892023685127</v>
      </c>
      <c r="P916" s="1">
        <f t="shared" si="156"/>
        <v>-0.18676122931442085</v>
      </c>
      <c r="Q916" s="1">
        <f t="shared" si="157"/>
        <v>-0.17647058823529416</v>
      </c>
      <c r="R916" s="1">
        <f t="shared" si="158"/>
        <v>-0.12358781239301619</v>
      </c>
      <c r="S916" s="1">
        <f t="shared" si="159"/>
        <v>-0.10007147962830598</v>
      </c>
      <c r="T916" s="1">
        <f t="shared" si="160"/>
        <v>-0.15297663903541814</v>
      </c>
      <c r="U916" s="1">
        <f t="shared" si="161"/>
        <v>-0.18586387434554974</v>
      </c>
      <c r="V916" s="1">
        <f t="shared" si="162"/>
        <v>-0.16889880952380953</v>
      </c>
      <c r="X916" s="2">
        <f ca="1">1*(IFERROR(MAX(OFFSET(O$1,MATCH($M916,$M:$M,0)-1,0,ROW()-MATCH($M916,$M:$M,0))),0)&gt;0)</f>
        <v>0</v>
      </c>
      <c r="Y916" s="2">
        <f ca="1">1*(IFERROR(MAX(OFFSET(P$1,MATCH($M916,$M:$M,0)-1,0,ROW()-MATCH($M916,$M:$M,0))),0)&gt;0)</f>
        <v>0</v>
      </c>
      <c r="Z916" s="2">
        <f ca="1">1*(IFERROR(MAX(OFFSET(Q$1,MATCH($M916,$M:$M,0)-1,0,ROW()-MATCH($M916,$M:$M,0))),0)&gt;0)</f>
        <v>0</v>
      </c>
      <c r="AA916" s="2">
        <f ca="1">1*(IFERROR(MAX(OFFSET(R$1,MATCH($M916,$M:$M,0)-1,0,ROW()-MATCH($M916,$M:$M,0))),0)&gt;0)</f>
        <v>0</v>
      </c>
      <c r="AB916" s="2">
        <f ca="1">1*(IFERROR(MAX(OFFSET(S$1,MATCH($M916,$M:$M,0)-1,0,ROW()-MATCH($M916,$M:$M,0))),0)&gt;0)</f>
        <v>0</v>
      </c>
      <c r="AC916" s="2">
        <f ca="1">1*(IFERROR(MAX(OFFSET(T$1,MATCH($M916,$M:$M,0)-1,0,ROW()-MATCH($M916,$M:$M,0))),0)&gt;0)</f>
        <v>0</v>
      </c>
      <c r="AD916" s="2">
        <f ca="1">1*(IFERROR(MAX(OFFSET(U$1,MATCH($M916,$M:$M,0)-1,0,ROW()-MATCH($M916,$M:$M,0))),0)&gt;0)</f>
        <v>0</v>
      </c>
      <c r="AE916" s="2">
        <f ca="1">1*(IFERROR(MAX(OFFSET(V$1,MATCH($M916,$M:$M,0)-1,0,ROW()-MATCH($M916,$M:$M,0))),0)&gt;0)</f>
        <v>0</v>
      </c>
      <c r="AG916">
        <f ca="1">+IF(COUNTIFS(AG$4:AG915,1,$M$4:$M915,$M916)=1,0,IF(O916*X916&lt;$AI$1,1,0))</f>
        <v>0</v>
      </c>
      <c r="AH916">
        <f ca="1">+IF(COUNTIFS(AH$4:AH915,1,$M$4:$M915,$M916)=1,0,IF(P916*Y916&lt;$AI$1,1,0))</f>
        <v>0</v>
      </c>
      <c r="AI916">
        <f ca="1">+IF(COUNTIFS(AI$4:AI915,1,$M$4:$M915,$M916)=1,0,IF(Q916*Z916&lt;$AI$1,1,0))</f>
        <v>0</v>
      </c>
      <c r="AJ916">
        <f ca="1">+IF(COUNTIFS(AJ$4:AJ915,1,$M$4:$M915,$M916)=1,0,IF(R916*AA916&lt;$AI$1,1,0))</f>
        <v>0</v>
      </c>
      <c r="AK916">
        <f ca="1">+IF(COUNTIFS(AK$4:AK915,1,$M$4:$M915,$M916)=1,0,IF(S916*AB916&lt;$AI$1,1,0))</f>
        <v>0</v>
      </c>
      <c r="AL916">
        <f ca="1">+IF(COUNTIFS(AL$4:AL915,1,$M$4:$M915,$M916)=1,0,IF(T916*AC916&lt;$AI$1,1,0))</f>
        <v>0</v>
      </c>
      <c r="AM916">
        <f ca="1">+IF(COUNTIFS(AM$4:AM915,1,$M$4:$M915,$M916)=1,0,IF(U916*AD916&lt;$AI$1,1,0))</f>
        <v>0</v>
      </c>
      <c r="AN916">
        <f ca="1">+IF(COUNTIFS(AN$4:AN915,1,$M$4:$M915,$M916)=1,0,IF(V916*AE916&lt;$AI$1,1,0))</f>
        <v>0</v>
      </c>
      <c r="AO916">
        <f t="shared" ca="1" si="153"/>
        <v>0</v>
      </c>
      <c r="AQ916">
        <f ca="1">1*(COUNTIFS($M$4:$M915,M916,AO$4:AO915,1)&gt;0)</f>
        <v>0</v>
      </c>
      <c r="AR916" t="str">
        <f ca="1">+IF($AQ916=1,"",IFERROR(AVERAGEIFS($AG$3:$AN$3,$AG916:$AN916,1),""))</f>
        <v/>
      </c>
    </row>
    <row r="917" spans="2:44" x14ac:dyDescent="0.25">
      <c r="B917">
        <f t="shared" si="154"/>
        <v>914</v>
      </c>
      <c r="C917" s="5">
        <f>AVERAGEIFS(TimeSeries!915:915,TimeSeries!$1:$1,"&lt;="&amp;C$3,TimeSeries!$1:$1,"&gt;="&amp;C$2)</f>
        <v>115.4</v>
      </c>
      <c r="D917" s="5">
        <f>AVERAGEIFS(TimeSeries!915:915,TimeSeries!$1:$1,"&lt;="&amp;D$3,TimeSeries!$1:$1,"&gt;="&amp;D$2)</f>
        <v>120.4</v>
      </c>
      <c r="E917" s="5">
        <f>AVERAGEIFS(TimeSeries!915:915,TimeSeries!$1:$1,"&lt;="&amp;E$3,TimeSeries!$1:$1,"&gt;="&amp;E$2)</f>
        <v>122.5</v>
      </c>
      <c r="F917" s="5">
        <f>AVERAGEIFS(TimeSeries!915:915,TimeSeries!$1:$1,"&lt;="&amp;F$3,TimeSeries!$1:$1,"&gt;="&amp;F$2)</f>
        <v>128.5</v>
      </c>
      <c r="G917" s="5">
        <f>AVERAGEIFS(TimeSeries!915:915,TimeSeries!$1:$1,"&lt;="&amp;G$3,TimeSeries!$1:$1,"&gt;="&amp;G$2)</f>
        <v>126.4</v>
      </c>
      <c r="H917" s="5">
        <f>AVERAGEIFS(TimeSeries!915:915,TimeSeries!$1:$1,"&lt;="&amp;H$3,TimeSeries!$1:$1,"&gt;="&amp;H$2)</f>
        <v>112.9</v>
      </c>
      <c r="I917" s="5">
        <f>AVERAGEIFS(TimeSeries!915:915,TimeSeries!$1:$1,"&lt;="&amp;I$3,TimeSeries!$1:$1,"&gt;="&amp;I$2)</f>
        <v>112.2</v>
      </c>
      <c r="J917" s="5">
        <f>AVERAGEIFS(TimeSeries!915:915,TimeSeries!$1:$1,"&lt;="&amp;J$3,TimeSeries!$1:$1,"&gt;="&amp;J$2)</f>
        <v>117.4</v>
      </c>
      <c r="K917" s="5">
        <f>+TimeSeries!I915</f>
        <v>119.125</v>
      </c>
      <c r="M917">
        <f>+INDEX(TimeSeries!$A:$ZZ,'TimeSeries - Formatted'!$B917+1,'TimeSeries - Formatted'!K$1)</f>
        <v>33</v>
      </c>
      <c r="O917" s="1">
        <f t="shared" si="155"/>
        <v>-0.19609892023685127</v>
      </c>
      <c r="P917" s="1">
        <f t="shared" si="156"/>
        <v>-0.18676122931442085</v>
      </c>
      <c r="Q917" s="1">
        <f t="shared" si="157"/>
        <v>-0.17647058823529416</v>
      </c>
      <c r="R917" s="1">
        <f t="shared" si="158"/>
        <v>-0.12016432728517634</v>
      </c>
      <c r="S917" s="1">
        <f t="shared" si="159"/>
        <v>-9.6497498213009236E-2</v>
      </c>
      <c r="T917" s="1">
        <f t="shared" si="160"/>
        <v>-0.14920874152223051</v>
      </c>
      <c r="U917" s="1">
        <f t="shared" si="161"/>
        <v>-0.16080777860882567</v>
      </c>
      <c r="V917" s="1">
        <f t="shared" si="162"/>
        <v>-0.12648809523809523</v>
      </c>
      <c r="X917" s="2">
        <f ca="1">1*(IFERROR(MAX(OFFSET(O$1,MATCH($M917,$M:$M,0)-1,0,ROW()-MATCH($M917,$M:$M,0))),0)&gt;0)</f>
        <v>0</v>
      </c>
      <c r="Y917" s="2">
        <f ca="1">1*(IFERROR(MAX(OFFSET(P$1,MATCH($M917,$M:$M,0)-1,0,ROW()-MATCH($M917,$M:$M,0))),0)&gt;0)</f>
        <v>0</v>
      </c>
      <c r="Z917" s="2">
        <f ca="1">1*(IFERROR(MAX(OFFSET(Q$1,MATCH($M917,$M:$M,0)-1,0,ROW()-MATCH($M917,$M:$M,0))),0)&gt;0)</f>
        <v>0</v>
      </c>
      <c r="AA917" s="2">
        <f ca="1">1*(IFERROR(MAX(OFFSET(R$1,MATCH($M917,$M:$M,0)-1,0,ROW()-MATCH($M917,$M:$M,0))),0)&gt;0)</f>
        <v>0</v>
      </c>
      <c r="AB917" s="2">
        <f ca="1">1*(IFERROR(MAX(OFFSET(S$1,MATCH($M917,$M:$M,0)-1,0,ROW()-MATCH($M917,$M:$M,0))),0)&gt;0)</f>
        <v>0</v>
      </c>
      <c r="AC917" s="2">
        <f ca="1">1*(IFERROR(MAX(OFFSET(T$1,MATCH($M917,$M:$M,0)-1,0,ROW()-MATCH($M917,$M:$M,0))),0)&gt;0)</f>
        <v>0</v>
      </c>
      <c r="AD917" s="2">
        <f ca="1">1*(IFERROR(MAX(OFFSET(U$1,MATCH($M917,$M:$M,0)-1,0,ROW()-MATCH($M917,$M:$M,0))),0)&gt;0)</f>
        <v>0</v>
      </c>
      <c r="AE917" s="2">
        <f ca="1">1*(IFERROR(MAX(OFFSET(V$1,MATCH($M917,$M:$M,0)-1,0,ROW()-MATCH($M917,$M:$M,0))),0)&gt;0)</f>
        <v>0</v>
      </c>
      <c r="AG917">
        <f ca="1">+IF(COUNTIFS(AG$4:AG916,1,$M$4:$M916,$M917)=1,0,IF(O917*X917&lt;$AI$1,1,0))</f>
        <v>0</v>
      </c>
      <c r="AH917">
        <f ca="1">+IF(COUNTIFS(AH$4:AH916,1,$M$4:$M916,$M917)=1,0,IF(P917*Y917&lt;$AI$1,1,0))</f>
        <v>0</v>
      </c>
      <c r="AI917">
        <f ca="1">+IF(COUNTIFS(AI$4:AI916,1,$M$4:$M916,$M917)=1,0,IF(Q917*Z917&lt;$AI$1,1,0))</f>
        <v>0</v>
      </c>
      <c r="AJ917">
        <f ca="1">+IF(COUNTIFS(AJ$4:AJ916,1,$M$4:$M916,$M917)=1,0,IF(R917*AA917&lt;$AI$1,1,0))</f>
        <v>0</v>
      </c>
      <c r="AK917">
        <f ca="1">+IF(COUNTIFS(AK$4:AK916,1,$M$4:$M916,$M917)=1,0,IF(S917*AB917&lt;$AI$1,1,0))</f>
        <v>0</v>
      </c>
      <c r="AL917">
        <f ca="1">+IF(COUNTIFS(AL$4:AL916,1,$M$4:$M916,$M917)=1,0,IF(T917*AC917&lt;$AI$1,1,0))</f>
        <v>0</v>
      </c>
      <c r="AM917">
        <f ca="1">+IF(COUNTIFS(AM$4:AM916,1,$M$4:$M916,$M917)=1,0,IF(U917*AD917&lt;$AI$1,1,0))</f>
        <v>0</v>
      </c>
      <c r="AN917">
        <f ca="1">+IF(COUNTIFS(AN$4:AN916,1,$M$4:$M916,$M917)=1,0,IF(V917*AE917&lt;$AI$1,1,0))</f>
        <v>0</v>
      </c>
      <c r="AO917">
        <f t="shared" ca="1" si="153"/>
        <v>0</v>
      </c>
      <c r="AQ917">
        <f ca="1">1*(COUNTIFS($M$4:$M916,M917,AO$4:AO916,1)&gt;0)</f>
        <v>0</v>
      </c>
      <c r="AR917" t="str">
        <f ca="1">+IF($AQ917=1,"",IFERROR(AVERAGEIFS($AG$3:$AN$3,$AG917:$AN917,1),""))</f>
        <v/>
      </c>
    </row>
    <row r="918" spans="2:44" x14ac:dyDescent="0.25">
      <c r="B918">
        <f t="shared" si="154"/>
        <v>915</v>
      </c>
      <c r="C918" s="5">
        <f>AVERAGEIFS(TimeSeries!916:916,TimeSeries!$1:$1,"&lt;="&amp;C$3,TimeSeries!$1:$1,"&gt;="&amp;C$2)</f>
        <v>117.1</v>
      </c>
      <c r="D918" s="5">
        <f>AVERAGEIFS(TimeSeries!916:916,TimeSeries!$1:$1,"&lt;="&amp;D$3,TimeSeries!$1:$1,"&gt;="&amp;D$2)</f>
        <v>121.6</v>
      </c>
      <c r="E918" s="5">
        <f>AVERAGEIFS(TimeSeries!916:916,TimeSeries!$1:$1,"&lt;="&amp;E$3,TimeSeries!$1:$1,"&gt;="&amp;E$2)</f>
        <v>124.45</v>
      </c>
      <c r="F918" s="5">
        <f>AVERAGEIFS(TimeSeries!916:916,TimeSeries!$1:$1,"&lt;="&amp;F$3,TimeSeries!$1:$1,"&gt;="&amp;F$2)</f>
        <v>129.94999999999999</v>
      </c>
      <c r="G918" s="5">
        <f>AVERAGEIFS(TimeSeries!916:916,TimeSeries!$1:$1,"&lt;="&amp;G$3,TimeSeries!$1:$1,"&gt;="&amp;G$2)</f>
        <v>126.4</v>
      </c>
      <c r="H918" s="5">
        <f>AVERAGEIFS(TimeSeries!916:916,TimeSeries!$1:$1,"&lt;="&amp;H$3,TimeSeries!$1:$1,"&gt;="&amp;H$2)</f>
        <v>113.9</v>
      </c>
      <c r="I918" s="5">
        <f>AVERAGEIFS(TimeSeries!916:916,TimeSeries!$1:$1,"&lt;="&amp;I$3,TimeSeries!$1:$1,"&gt;="&amp;I$2)</f>
        <v>109.65</v>
      </c>
      <c r="J918" s="5">
        <f>AVERAGEIFS(TimeSeries!916:916,TimeSeries!$1:$1,"&lt;="&amp;J$3,TimeSeries!$1:$1,"&gt;="&amp;J$2)</f>
        <v>110.3</v>
      </c>
      <c r="K918" s="5">
        <f>+TimeSeries!I916</f>
        <v>119.4</v>
      </c>
      <c r="M918">
        <f>+INDEX(TimeSeries!$A:$ZZ,'TimeSeries - Formatted'!$B918+1,'TimeSeries - Formatted'!K$1)</f>
        <v>33</v>
      </c>
      <c r="O918" s="1">
        <f t="shared" si="155"/>
        <v>-0.18425635667014983</v>
      </c>
      <c r="P918" s="1">
        <f t="shared" si="156"/>
        <v>-0.17865585950692342</v>
      </c>
      <c r="Q918" s="1">
        <f t="shared" si="157"/>
        <v>-0.16336134453781515</v>
      </c>
      <c r="R918" s="1">
        <f t="shared" si="158"/>
        <v>-0.11023622047244108</v>
      </c>
      <c r="S918" s="1">
        <f t="shared" si="159"/>
        <v>-9.5204008589835243E-2</v>
      </c>
      <c r="T918" s="1">
        <f t="shared" si="160"/>
        <v>-0.14167294649585516</v>
      </c>
      <c r="U918" s="1">
        <f t="shared" si="161"/>
        <v>-0.17988032909498863</v>
      </c>
      <c r="V918" s="1">
        <f t="shared" si="162"/>
        <v>-0.17931547619047628</v>
      </c>
      <c r="X918" s="2">
        <f ca="1">1*(IFERROR(MAX(OFFSET(O$1,MATCH($M918,$M:$M,0)-1,0,ROW()-MATCH($M918,$M:$M,0))),0)&gt;0)</f>
        <v>0</v>
      </c>
      <c r="Y918" s="2">
        <f ca="1">1*(IFERROR(MAX(OFFSET(P$1,MATCH($M918,$M:$M,0)-1,0,ROW()-MATCH($M918,$M:$M,0))),0)&gt;0)</f>
        <v>0</v>
      </c>
      <c r="Z918" s="2">
        <f ca="1">1*(IFERROR(MAX(OFFSET(Q$1,MATCH($M918,$M:$M,0)-1,0,ROW()-MATCH($M918,$M:$M,0))),0)&gt;0)</f>
        <v>0</v>
      </c>
      <c r="AA918" s="2">
        <f ca="1">1*(IFERROR(MAX(OFFSET(R$1,MATCH($M918,$M:$M,0)-1,0,ROW()-MATCH($M918,$M:$M,0))),0)&gt;0)</f>
        <v>0</v>
      </c>
      <c r="AB918" s="2">
        <f ca="1">1*(IFERROR(MAX(OFFSET(S$1,MATCH($M918,$M:$M,0)-1,0,ROW()-MATCH($M918,$M:$M,0))),0)&gt;0)</f>
        <v>0</v>
      </c>
      <c r="AC918" s="2">
        <f ca="1">1*(IFERROR(MAX(OFFSET(T$1,MATCH($M918,$M:$M,0)-1,0,ROW()-MATCH($M918,$M:$M,0))),0)&gt;0)</f>
        <v>0</v>
      </c>
      <c r="AD918" s="2">
        <f ca="1">1*(IFERROR(MAX(OFFSET(U$1,MATCH($M918,$M:$M,0)-1,0,ROW()-MATCH($M918,$M:$M,0))),0)&gt;0)</f>
        <v>0</v>
      </c>
      <c r="AE918" s="2">
        <f ca="1">1*(IFERROR(MAX(OFFSET(V$1,MATCH($M918,$M:$M,0)-1,0,ROW()-MATCH($M918,$M:$M,0))),0)&gt;0)</f>
        <v>0</v>
      </c>
      <c r="AG918">
        <f ca="1">+IF(COUNTIFS(AG$4:AG917,1,$M$4:$M917,$M918)=1,0,IF(O918*X918&lt;$AI$1,1,0))</f>
        <v>0</v>
      </c>
      <c r="AH918">
        <f ca="1">+IF(COUNTIFS(AH$4:AH917,1,$M$4:$M917,$M918)=1,0,IF(P918*Y918&lt;$AI$1,1,0))</f>
        <v>0</v>
      </c>
      <c r="AI918">
        <f ca="1">+IF(COUNTIFS(AI$4:AI917,1,$M$4:$M917,$M918)=1,0,IF(Q918*Z918&lt;$AI$1,1,0))</f>
        <v>0</v>
      </c>
      <c r="AJ918">
        <f ca="1">+IF(COUNTIFS(AJ$4:AJ917,1,$M$4:$M917,$M918)=1,0,IF(R918*AA918&lt;$AI$1,1,0))</f>
        <v>0</v>
      </c>
      <c r="AK918">
        <f ca="1">+IF(COUNTIFS(AK$4:AK917,1,$M$4:$M917,$M918)=1,0,IF(S918*AB918&lt;$AI$1,1,0))</f>
        <v>0</v>
      </c>
      <c r="AL918">
        <f ca="1">+IF(COUNTIFS(AL$4:AL917,1,$M$4:$M917,$M918)=1,0,IF(T918*AC918&lt;$AI$1,1,0))</f>
        <v>0</v>
      </c>
      <c r="AM918">
        <f ca="1">+IF(COUNTIFS(AM$4:AM917,1,$M$4:$M917,$M918)=1,0,IF(U918*AD918&lt;$AI$1,1,0))</f>
        <v>0</v>
      </c>
      <c r="AN918">
        <f ca="1">+IF(COUNTIFS(AN$4:AN917,1,$M$4:$M917,$M918)=1,0,IF(V918*AE918&lt;$AI$1,1,0))</f>
        <v>0</v>
      </c>
      <c r="AO918">
        <f t="shared" ca="1" si="153"/>
        <v>0</v>
      </c>
      <c r="AQ918">
        <f ca="1">1*(COUNTIFS($M$4:$M917,M918,AO$4:AO917,1)&gt;0)</f>
        <v>0</v>
      </c>
      <c r="AR918" t="str">
        <f ca="1">+IF($AQ918=1,"",IFERROR(AVERAGEIFS($AG$3:$AN$3,$AG918:$AN918,1),""))</f>
        <v/>
      </c>
    </row>
    <row r="919" spans="2:44" x14ac:dyDescent="0.25">
      <c r="B919">
        <f t="shared" si="154"/>
        <v>916</v>
      </c>
      <c r="C919" s="5">
        <f>AVERAGEIFS(TimeSeries!917:917,TimeSeries!$1:$1,"&lt;="&amp;C$3,TimeSeries!$1:$1,"&gt;="&amp;C$2)</f>
        <v>119.5</v>
      </c>
      <c r="D919" s="5">
        <f>AVERAGEIFS(TimeSeries!917:917,TimeSeries!$1:$1,"&lt;="&amp;D$3,TimeSeries!$1:$1,"&gt;="&amp;D$2)</f>
        <v>124</v>
      </c>
      <c r="E919" s="5">
        <f>AVERAGEIFS(TimeSeries!917:917,TimeSeries!$1:$1,"&lt;="&amp;E$3,TimeSeries!$1:$1,"&gt;="&amp;E$2)</f>
        <v>126.15</v>
      </c>
      <c r="F919" s="5">
        <f>AVERAGEIFS(TimeSeries!917:917,TimeSeries!$1:$1,"&lt;="&amp;F$3,TimeSeries!$1:$1,"&gt;="&amp;F$2)</f>
        <v>131.15</v>
      </c>
      <c r="G919" s="5">
        <f>AVERAGEIFS(TimeSeries!917:917,TimeSeries!$1:$1,"&lt;="&amp;G$3,TimeSeries!$1:$1,"&gt;="&amp;G$2)</f>
        <v>127.6</v>
      </c>
      <c r="H919" s="5">
        <f>AVERAGEIFS(TimeSeries!917:917,TimeSeries!$1:$1,"&lt;="&amp;H$3,TimeSeries!$1:$1,"&gt;="&amp;H$2)</f>
        <v>115.6</v>
      </c>
      <c r="I919" s="5">
        <f>AVERAGEIFS(TimeSeries!917:917,TimeSeries!$1:$1,"&lt;="&amp;I$3,TimeSeries!$1:$1,"&gt;="&amp;I$2)</f>
        <v>111.35</v>
      </c>
      <c r="J919" s="5">
        <f>AVERAGEIFS(TimeSeries!917:917,TimeSeries!$1:$1,"&lt;="&amp;J$3,TimeSeries!$1:$1,"&gt;="&amp;J$2)</f>
        <v>111.7</v>
      </c>
      <c r="K919" s="5">
        <f>+TimeSeries!I917</f>
        <v>121.15</v>
      </c>
      <c r="M919">
        <f>+INDEX(TimeSeries!$A:$ZZ,'TimeSeries - Formatted'!$B919+1,'TimeSeries - Formatted'!K$1)</f>
        <v>33</v>
      </c>
      <c r="O919" s="1">
        <f t="shared" si="155"/>
        <v>-0.16753744339951238</v>
      </c>
      <c r="P919" s="1">
        <f t="shared" si="156"/>
        <v>-0.16244511989192845</v>
      </c>
      <c r="Q919" s="1">
        <f t="shared" si="157"/>
        <v>-0.15193277310924369</v>
      </c>
      <c r="R919" s="1">
        <f t="shared" si="158"/>
        <v>-7.8031634446397158E-2</v>
      </c>
      <c r="S919" s="1">
        <f t="shared" si="159"/>
        <v>-2.558228331424206E-2</v>
      </c>
      <c r="T919" s="1">
        <f t="shared" si="160"/>
        <v>-0.10699111626110469</v>
      </c>
      <c r="U919" s="1">
        <f t="shared" si="161"/>
        <v>-0.16716529543754677</v>
      </c>
      <c r="V919" s="1">
        <f t="shared" si="162"/>
        <v>-0.16889880952380953</v>
      </c>
      <c r="X919" s="2">
        <f ca="1">1*(IFERROR(MAX(OFFSET(O$1,MATCH($M919,$M:$M,0)-1,0,ROW()-MATCH($M919,$M:$M,0))),0)&gt;0)</f>
        <v>0</v>
      </c>
      <c r="Y919" s="2">
        <f ca="1">1*(IFERROR(MAX(OFFSET(P$1,MATCH($M919,$M:$M,0)-1,0,ROW()-MATCH($M919,$M:$M,0))),0)&gt;0)</f>
        <v>0</v>
      </c>
      <c r="Z919" s="2">
        <f ca="1">1*(IFERROR(MAX(OFFSET(Q$1,MATCH($M919,$M:$M,0)-1,0,ROW()-MATCH($M919,$M:$M,0))),0)&gt;0)</f>
        <v>0</v>
      </c>
      <c r="AA919" s="2">
        <f ca="1">1*(IFERROR(MAX(OFFSET(R$1,MATCH($M919,$M:$M,0)-1,0,ROW()-MATCH($M919,$M:$M,0))),0)&gt;0)</f>
        <v>0</v>
      </c>
      <c r="AB919" s="2">
        <f ca="1">1*(IFERROR(MAX(OFFSET(S$1,MATCH($M919,$M:$M,0)-1,0,ROW()-MATCH($M919,$M:$M,0))),0)&gt;0)</f>
        <v>0</v>
      </c>
      <c r="AC919" s="2">
        <f ca="1">1*(IFERROR(MAX(OFFSET(T$1,MATCH($M919,$M:$M,0)-1,0,ROW()-MATCH($M919,$M:$M,0))),0)&gt;0)</f>
        <v>0</v>
      </c>
      <c r="AD919" s="2">
        <f ca="1">1*(IFERROR(MAX(OFFSET(U$1,MATCH($M919,$M:$M,0)-1,0,ROW()-MATCH($M919,$M:$M,0))),0)&gt;0)</f>
        <v>0</v>
      </c>
      <c r="AE919" s="2">
        <f ca="1">1*(IFERROR(MAX(OFFSET(V$1,MATCH($M919,$M:$M,0)-1,0,ROW()-MATCH($M919,$M:$M,0))),0)&gt;0)</f>
        <v>0</v>
      </c>
      <c r="AG919">
        <f ca="1">+IF(COUNTIFS(AG$4:AG918,1,$M$4:$M918,$M919)=1,0,IF(O919*X919&lt;$AI$1,1,0))</f>
        <v>0</v>
      </c>
      <c r="AH919">
        <f ca="1">+IF(COUNTIFS(AH$4:AH918,1,$M$4:$M918,$M919)=1,0,IF(P919*Y919&lt;$AI$1,1,0))</f>
        <v>0</v>
      </c>
      <c r="AI919">
        <f ca="1">+IF(COUNTIFS(AI$4:AI918,1,$M$4:$M918,$M919)=1,0,IF(Q919*Z919&lt;$AI$1,1,0))</f>
        <v>0</v>
      </c>
      <c r="AJ919">
        <f ca="1">+IF(COUNTIFS(AJ$4:AJ918,1,$M$4:$M918,$M919)=1,0,IF(R919*AA919&lt;$AI$1,1,0))</f>
        <v>0</v>
      </c>
      <c r="AK919">
        <f ca="1">+IF(COUNTIFS(AK$4:AK918,1,$M$4:$M918,$M919)=1,0,IF(S919*AB919&lt;$AI$1,1,0))</f>
        <v>0</v>
      </c>
      <c r="AL919">
        <f ca="1">+IF(COUNTIFS(AL$4:AL918,1,$M$4:$M918,$M919)=1,0,IF(T919*AC919&lt;$AI$1,1,0))</f>
        <v>0</v>
      </c>
      <c r="AM919">
        <f ca="1">+IF(COUNTIFS(AM$4:AM918,1,$M$4:$M918,$M919)=1,0,IF(U919*AD919&lt;$AI$1,1,0))</f>
        <v>0</v>
      </c>
      <c r="AN919">
        <f ca="1">+IF(COUNTIFS(AN$4:AN918,1,$M$4:$M918,$M919)=1,0,IF(V919*AE919&lt;$AI$1,1,0))</f>
        <v>0</v>
      </c>
      <c r="AO919">
        <f t="shared" ca="1" si="153"/>
        <v>0</v>
      </c>
      <c r="AQ919">
        <f ca="1">1*(COUNTIFS($M$4:$M918,M919,AO$4:AO918,1)&gt;0)</f>
        <v>0</v>
      </c>
      <c r="AR919" t="str">
        <f ca="1">+IF($AQ919=1,"",IFERROR(AVERAGEIFS($AG$3:$AN$3,$AG919:$AN919,1),""))</f>
        <v/>
      </c>
    </row>
    <row r="920" spans="2:44" x14ac:dyDescent="0.25">
      <c r="B920">
        <f t="shared" si="154"/>
        <v>917</v>
      </c>
      <c r="C920" s="5">
        <f>AVERAGEIFS(TimeSeries!918:918,TimeSeries!$1:$1,"&lt;="&amp;C$3,TimeSeries!$1:$1,"&gt;="&amp;C$2)</f>
        <v>122.45</v>
      </c>
      <c r="D920" s="5">
        <f>AVERAGEIFS(TimeSeries!918:918,TimeSeries!$1:$1,"&lt;="&amp;D$3,TimeSeries!$1:$1,"&gt;="&amp;D$2)</f>
        <v>126.45</v>
      </c>
      <c r="E920" s="5">
        <f>AVERAGEIFS(TimeSeries!918:918,TimeSeries!$1:$1,"&lt;="&amp;E$3,TimeSeries!$1:$1,"&gt;="&amp;E$2)</f>
        <v>128.55000000000001</v>
      </c>
      <c r="F920" s="5">
        <f>AVERAGEIFS(TimeSeries!918:918,TimeSeries!$1:$1,"&lt;="&amp;F$3,TimeSeries!$1:$1,"&gt;="&amp;F$2)</f>
        <v>132.05000000000001</v>
      </c>
      <c r="G920" s="5">
        <f>AVERAGEIFS(TimeSeries!918:918,TimeSeries!$1:$1,"&lt;="&amp;G$3,TimeSeries!$1:$1,"&gt;="&amp;G$2)</f>
        <v>129.25</v>
      </c>
      <c r="H920" s="5">
        <f>AVERAGEIFS(TimeSeries!918:918,TimeSeries!$1:$1,"&lt;="&amp;H$3,TimeSeries!$1:$1,"&gt;="&amp;H$2)</f>
        <v>118.75</v>
      </c>
      <c r="I920" s="5">
        <f>AVERAGEIFS(TimeSeries!918:918,TimeSeries!$1:$1,"&lt;="&amp;I$3,TimeSeries!$1:$1,"&gt;="&amp;I$2)</f>
        <v>115.2</v>
      </c>
      <c r="J920" s="5">
        <f>AVERAGEIFS(TimeSeries!918:918,TimeSeries!$1:$1,"&lt;="&amp;J$3,TimeSeries!$1:$1,"&gt;="&amp;J$2)</f>
        <v>117.4</v>
      </c>
      <c r="K920" s="5">
        <f>+TimeSeries!I918</f>
        <v>123.8625</v>
      </c>
      <c r="M920">
        <f>+INDEX(TimeSeries!$A:$ZZ,'TimeSeries - Formatted'!$B920+1,'TimeSeries - Formatted'!K$1)</f>
        <v>33</v>
      </c>
      <c r="O920" s="1">
        <f t="shared" si="155"/>
        <v>-0.11715933669790901</v>
      </c>
      <c r="P920" s="1">
        <f t="shared" si="156"/>
        <v>-0.10446175637393762</v>
      </c>
      <c r="Q920" s="1">
        <f t="shared" si="157"/>
        <v>-8.9589235127478628E-2</v>
      </c>
      <c r="R920" s="1">
        <f t="shared" si="158"/>
        <v>-4.1031227305736939E-2</v>
      </c>
      <c r="S920" s="1">
        <f t="shared" si="159"/>
        <v>1.2931034482758674E-2</v>
      </c>
      <c r="T920" s="1">
        <f t="shared" si="160"/>
        <v>-2.34375E-2</v>
      </c>
      <c r="U920" s="1">
        <f t="shared" si="161"/>
        <v>-7.9504594486616065E-2</v>
      </c>
      <c r="V920" s="1">
        <f t="shared" si="162"/>
        <v>-7.7769049489395115E-2</v>
      </c>
      <c r="X920" s="2">
        <f ca="1">1*(IFERROR(MAX(OFFSET(O$1,MATCH($M920,$M:$M,0)-1,0,ROW()-MATCH($M920,$M:$M,0))),0)&gt;0)</f>
        <v>0</v>
      </c>
      <c r="Y920" s="2">
        <f ca="1">1*(IFERROR(MAX(OFFSET(P$1,MATCH($M920,$M:$M,0)-1,0,ROW()-MATCH($M920,$M:$M,0))),0)&gt;0)</f>
        <v>0</v>
      </c>
      <c r="Z920" s="2">
        <f ca="1">1*(IFERROR(MAX(OFFSET(Q$1,MATCH($M920,$M:$M,0)-1,0,ROW()-MATCH($M920,$M:$M,0))),0)&gt;0)</f>
        <v>0</v>
      </c>
      <c r="AA920" s="2">
        <f ca="1">1*(IFERROR(MAX(OFFSET(R$1,MATCH($M920,$M:$M,0)-1,0,ROW()-MATCH($M920,$M:$M,0))),0)&gt;0)</f>
        <v>0</v>
      </c>
      <c r="AB920" s="2">
        <f ca="1">1*(IFERROR(MAX(OFFSET(S$1,MATCH($M920,$M:$M,0)-1,0,ROW()-MATCH($M920,$M:$M,0))),0)&gt;0)</f>
        <v>0</v>
      </c>
      <c r="AC920" s="2">
        <f ca="1">1*(IFERROR(MAX(OFFSET(T$1,MATCH($M920,$M:$M,0)-1,0,ROW()-MATCH($M920,$M:$M,0))),0)&gt;0)</f>
        <v>0</v>
      </c>
      <c r="AD920" s="2">
        <f ca="1">1*(IFERROR(MAX(OFFSET(U$1,MATCH($M920,$M:$M,0)-1,0,ROW()-MATCH($M920,$M:$M,0))),0)&gt;0)</f>
        <v>0</v>
      </c>
      <c r="AE920" s="2">
        <f ca="1">1*(IFERROR(MAX(OFFSET(V$1,MATCH($M920,$M:$M,0)-1,0,ROW()-MATCH($M920,$M:$M,0))),0)&gt;0)</f>
        <v>0</v>
      </c>
      <c r="AG920">
        <f ca="1">+IF(COUNTIFS(AG$4:AG919,1,$M$4:$M919,$M920)=1,0,IF(O920*X920&lt;$AI$1,1,0))</f>
        <v>0</v>
      </c>
      <c r="AH920">
        <f ca="1">+IF(COUNTIFS(AH$4:AH919,1,$M$4:$M919,$M920)=1,0,IF(P920*Y920&lt;$AI$1,1,0))</f>
        <v>0</v>
      </c>
      <c r="AI920">
        <f ca="1">+IF(COUNTIFS(AI$4:AI919,1,$M$4:$M919,$M920)=1,0,IF(Q920*Z920&lt;$AI$1,1,0))</f>
        <v>0</v>
      </c>
      <c r="AJ920">
        <f ca="1">+IF(COUNTIFS(AJ$4:AJ919,1,$M$4:$M919,$M920)=1,0,IF(R920*AA920&lt;$AI$1,1,0))</f>
        <v>0</v>
      </c>
      <c r="AK920">
        <f ca="1">+IF(COUNTIFS(AK$4:AK919,1,$M$4:$M919,$M920)=1,0,IF(S920*AB920&lt;$AI$1,1,0))</f>
        <v>0</v>
      </c>
      <c r="AL920">
        <f ca="1">+IF(COUNTIFS(AL$4:AL919,1,$M$4:$M919,$M920)=1,0,IF(T920*AC920&lt;$AI$1,1,0))</f>
        <v>0</v>
      </c>
      <c r="AM920">
        <f ca="1">+IF(COUNTIFS(AM$4:AM919,1,$M$4:$M919,$M920)=1,0,IF(U920*AD920&lt;$AI$1,1,0))</f>
        <v>0</v>
      </c>
      <c r="AN920">
        <f ca="1">+IF(COUNTIFS(AN$4:AN919,1,$M$4:$M919,$M920)=1,0,IF(V920*AE920&lt;$AI$1,1,0))</f>
        <v>0</v>
      </c>
      <c r="AO920">
        <f t="shared" ca="1" si="153"/>
        <v>0</v>
      </c>
      <c r="AQ920">
        <f ca="1">1*(COUNTIFS($M$4:$M919,M920,AO$4:AO919,1)&gt;0)</f>
        <v>0</v>
      </c>
      <c r="AR920" t="str">
        <f ca="1">+IF($AQ920=1,"",IFERROR(AVERAGEIFS($AG$3:$AN$3,$AG920:$AN920,1),""))</f>
        <v/>
      </c>
    </row>
    <row r="921" spans="2:44" x14ac:dyDescent="0.25">
      <c r="B921">
        <f t="shared" si="154"/>
        <v>918</v>
      </c>
      <c r="C921" s="5">
        <f>AVERAGEIFS(TimeSeries!919:919,TimeSeries!$1:$1,"&lt;="&amp;C$3,TimeSeries!$1:$1,"&gt;="&amp;C$2)</f>
        <v>126.05</v>
      </c>
      <c r="D921" s="5">
        <f>AVERAGEIFS(TimeSeries!919:919,TimeSeries!$1:$1,"&lt;="&amp;D$3,TimeSeries!$1:$1,"&gt;="&amp;D$2)</f>
        <v>129.55000000000001</v>
      </c>
      <c r="E921" s="5">
        <f>AVERAGEIFS(TimeSeries!919:919,TimeSeries!$1:$1,"&lt;="&amp;E$3,TimeSeries!$1:$1,"&gt;="&amp;E$2)</f>
        <v>130.25</v>
      </c>
      <c r="F921" s="5">
        <f>AVERAGEIFS(TimeSeries!919:919,TimeSeries!$1:$1,"&lt;="&amp;F$3,TimeSeries!$1:$1,"&gt;="&amp;F$2)</f>
        <v>133.25</v>
      </c>
      <c r="G921" s="5">
        <f>AVERAGEIFS(TimeSeries!919:919,TimeSeries!$1:$1,"&lt;="&amp;G$3,TimeSeries!$1:$1,"&gt;="&amp;G$2)</f>
        <v>129.75</v>
      </c>
      <c r="H921" s="5">
        <f>AVERAGEIFS(TimeSeries!919:919,TimeSeries!$1:$1,"&lt;="&amp;H$3,TimeSeries!$1:$1,"&gt;="&amp;H$2)</f>
        <v>120.25</v>
      </c>
      <c r="I921" s="5">
        <f>AVERAGEIFS(TimeSeries!919:919,TimeSeries!$1:$1,"&lt;="&amp;I$3,TimeSeries!$1:$1,"&gt;="&amp;I$2)</f>
        <v>116.7</v>
      </c>
      <c r="J921" s="5">
        <f>AVERAGEIFS(TimeSeries!919:919,TimeSeries!$1:$1,"&lt;="&amp;J$3,TimeSeries!$1:$1,"&gt;="&amp;J$2)</f>
        <v>117.4</v>
      </c>
      <c r="K921" s="5">
        <f>+TimeSeries!I919</f>
        <v>125.6875</v>
      </c>
      <c r="M921">
        <f>+INDEX(TimeSeries!$A:$ZZ,'TimeSeries - Formatted'!$B921+1,'TimeSeries - Formatted'!K$1)</f>
        <v>33</v>
      </c>
      <c r="O921" s="1">
        <f t="shared" si="155"/>
        <v>-1.5618898867629905E-2</v>
      </c>
      <c r="P921" s="1">
        <f t="shared" si="156"/>
        <v>-7.6599004212944966E-3</v>
      </c>
      <c r="Q921" s="1">
        <f t="shared" si="157"/>
        <v>-2.2979701263884378E-3</v>
      </c>
      <c r="R921" s="1">
        <f t="shared" si="158"/>
        <v>9.0874668686102833E-3</v>
      </c>
      <c r="S921" s="1">
        <f t="shared" si="159"/>
        <v>3.8684719535784229E-3</v>
      </c>
      <c r="T921" s="1">
        <f t="shared" si="160"/>
        <v>1.2631578947368327E-2</v>
      </c>
      <c r="U921" s="1">
        <f t="shared" si="161"/>
        <v>5.1679586563309066E-3</v>
      </c>
      <c r="V921" s="1">
        <f t="shared" si="162"/>
        <v>-2.3294509151414289E-2</v>
      </c>
      <c r="X921" s="2">
        <f ca="1">1*(IFERROR(MAX(OFFSET(O$1,MATCH($M921,$M:$M,0)-1,0,ROW()-MATCH($M921,$M:$M,0))),0)&gt;0)</f>
        <v>0</v>
      </c>
      <c r="Y921" s="2">
        <f ca="1">1*(IFERROR(MAX(OFFSET(P$1,MATCH($M921,$M:$M,0)-1,0,ROW()-MATCH($M921,$M:$M,0))),0)&gt;0)</f>
        <v>0</v>
      </c>
      <c r="Z921" s="2">
        <f ca="1">1*(IFERROR(MAX(OFFSET(Q$1,MATCH($M921,$M:$M,0)-1,0,ROW()-MATCH($M921,$M:$M,0))),0)&gt;0)</f>
        <v>0</v>
      </c>
      <c r="AA921" s="2">
        <f ca="1">1*(IFERROR(MAX(OFFSET(R$1,MATCH($M921,$M:$M,0)-1,0,ROW()-MATCH($M921,$M:$M,0))),0)&gt;0)</f>
        <v>0</v>
      </c>
      <c r="AB921" s="2">
        <f ca="1">1*(IFERROR(MAX(OFFSET(S$1,MATCH($M921,$M:$M,0)-1,0,ROW()-MATCH($M921,$M:$M,0))),0)&gt;0)</f>
        <v>1</v>
      </c>
      <c r="AC921" s="2">
        <f ca="1">1*(IFERROR(MAX(OFFSET(T$1,MATCH($M921,$M:$M,0)-1,0,ROW()-MATCH($M921,$M:$M,0))),0)&gt;0)</f>
        <v>0</v>
      </c>
      <c r="AD921" s="2">
        <f ca="1">1*(IFERROR(MAX(OFFSET(U$1,MATCH($M921,$M:$M,0)-1,0,ROW()-MATCH($M921,$M:$M,0))),0)&gt;0)</f>
        <v>0</v>
      </c>
      <c r="AE921" s="2">
        <f ca="1">1*(IFERROR(MAX(OFFSET(V$1,MATCH($M921,$M:$M,0)-1,0,ROW()-MATCH($M921,$M:$M,0))),0)&gt;0)</f>
        <v>0</v>
      </c>
      <c r="AG921">
        <f ca="1">+IF(COUNTIFS(AG$4:AG920,1,$M$4:$M920,$M921)=1,0,IF(O921*X921&lt;$AI$1,1,0))</f>
        <v>0</v>
      </c>
      <c r="AH921">
        <f ca="1">+IF(COUNTIFS(AH$4:AH920,1,$M$4:$M920,$M921)=1,0,IF(P921*Y921&lt;$AI$1,1,0))</f>
        <v>0</v>
      </c>
      <c r="AI921">
        <f ca="1">+IF(COUNTIFS(AI$4:AI920,1,$M$4:$M920,$M921)=1,0,IF(Q921*Z921&lt;$AI$1,1,0))</f>
        <v>0</v>
      </c>
      <c r="AJ921">
        <f ca="1">+IF(COUNTIFS(AJ$4:AJ920,1,$M$4:$M920,$M921)=1,0,IF(R921*AA921&lt;$AI$1,1,0))</f>
        <v>0</v>
      </c>
      <c r="AK921">
        <f ca="1">+IF(COUNTIFS(AK$4:AK920,1,$M$4:$M920,$M921)=1,0,IF(S921*AB921&lt;$AI$1,1,0))</f>
        <v>0</v>
      </c>
      <c r="AL921">
        <f ca="1">+IF(COUNTIFS(AL$4:AL920,1,$M$4:$M920,$M921)=1,0,IF(T921*AC921&lt;$AI$1,1,0))</f>
        <v>0</v>
      </c>
      <c r="AM921">
        <f ca="1">+IF(COUNTIFS(AM$4:AM920,1,$M$4:$M920,$M921)=1,0,IF(U921*AD921&lt;$AI$1,1,0))</f>
        <v>0</v>
      </c>
      <c r="AN921">
        <f ca="1">+IF(COUNTIFS(AN$4:AN920,1,$M$4:$M920,$M921)=1,0,IF(V921*AE921&lt;$AI$1,1,0))</f>
        <v>0</v>
      </c>
      <c r="AO921">
        <f t="shared" ca="1" si="153"/>
        <v>0</v>
      </c>
      <c r="AQ921">
        <f ca="1">1*(COUNTIFS($M$4:$M920,M921,AO$4:AO920,1)&gt;0)</f>
        <v>0</v>
      </c>
      <c r="AR921" t="str">
        <f ca="1">+IF($AQ921=1,"",IFERROR(AVERAGEIFS($AG$3:$AN$3,$AG921:$AN921,1),""))</f>
        <v/>
      </c>
    </row>
    <row r="922" spans="2:44" x14ac:dyDescent="0.25">
      <c r="B922">
        <f t="shared" si="154"/>
        <v>919</v>
      </c>
      <c r="C922" s="5">
        <f>AVERAGEIFS(TimeSeries!920:920,TimeSeries!$1:$1,"&lt;="&amp;C$3,TimeSeries!$1:$1,"&gt;="&amp;C$2)</f>
        <v>128.94999999999999</v>
      </c>
      <c r="D922" s="5">
        <f>AVERAGEIFS(TimeSeries!920:920,TimeSeries!$1:$1,"&lt;="&amp;D$3,TimeSeries!$1:$1,"&gt;="&amp;D$2)</f>
        <v>131.94999999999999</v>
      </c>
      <c r="E922" s="5">
        <f>AVERAGEIFS(TimeSeries!920:920,TimeSeries!$1:$1,"&lt;="&amp;E$3,TimeSeries!$1:$1,"&gt;="&amp;E$2)</f>
        <v>132.69999999999999</v>
      </c>
      <c r="F922" s="5">
        <f>AVERAGEIFS(TimeSeries!920:920,TimeSeries!$1:$1,"&lt;="&amp;F$3,TimeSeries!$1:$1,"&gt;="&amp;F$2)</f>
        <v>135.19999999999999</v>
      </c>
      <c r="G922" s="5">
        <f>AVERAGEIFS(TimeSeries!920:920,TimeSeries!$1:$1,"&lt;="&amp;G$3,TimeSeries!$1:$1,"&gt;="&amp;G$2)</f>
        <v>131.65</v>
      </c>
      <c r="H922" s="5">
        <f>AVERAGEIFS(TimeSeries!920:920,TimeSeries!$1:$1,"&lt;="&amp;H$3,TimeSeries!$1:$1,"&gt;="&amp;H$2)</f>
        <v>123.15</v>
      </c>
      <c r="I922" s="5">
        <f>AVERAGEIFS(TimeSeries!920:920,TimeSeries!$1:$1,"&lt;="&amp;I$3,TimeSeries!$1:$1,"&gt;="&amp;I$2)</f>
        <v>119.6</v>
      </c>
      <c r="J922" s="5">
        <f>AVERAGEIFS(TimeSeries!920:920,TimeSeries!$1:$1,"&lt;="&amp;J$3,TimeSeries!$1:$1,"&gt;="&amp;J$2)</f>
        <v>120.2</v>
      </c>
      <c r="K922" s="5">
        <f>+TimeSeries!I920</f>
        <v>128.22499999999999</v>
      </c>
      <c r="M922">
        <f>+INDEX(TimeSeries!$A:$ZZ,'TimeSeries - Formatted'!$B922+1,'TimeSeries - Formatted'!K$1)</f>
        <v>33</v>
      </c>
      <c r="O922" s="1">
        <f t="shared" si="155"/>
        <v>2.300674335581121E-2</v>
      </c>
      <c r="P922" s="1">
        <f t="shared" si="156"/>
        <v>1.8525665766113253E-2</v>
      </c>
      <c r="Q922" s="1">
        <f t="shared" si="157"/>
        <v>1.8809980806141935E-2</v>
      </c>
      <c r="R922" s="1">
        <f t="shared" si="158"/>
        <v>1.4634146341463428E-2</v>
      </c>
      <c r="S922" s="1">
        <f t="shared" si="159"/>
        <v>1.4643545279383385E-2</v>
      </c>
      <c r="T922" s="1">
        <f t="shared" si="160"/>
        <v>2.4116424116424229E-2</v>
      </c>
      <c r="U922" s="1">
        <f t="shared" si="161"/>
        <v>2.4850042844901443E-2</v>
      </c>
      <c r="V922" s="1">
        <f t="shared" si="162"/>
        <v>2.3850085178875657E-2</v>
      </c>
      <c r="X922" s="2">
        <f ca="1">1*(IFERROR(MAX(OFFSET(O$1,MATCH($M922,$M:$M,0)-1,0,ROW()-MATCH($M922,$M:$M,0))),0)&gt;0)</f>
        <v>0</v>
      </c>
      <c r="Y922" s="2">
        <f ca="1">1*(IFERROR(MAX(OFFSET(P$1,MATCH($M922,$M:$M,0)-1,0,ROW()-MATCH($M922,$M:$M,0))),0)&gt;0)</f>
        <v>0</v>
      </c>
      <c r="Z922" s="2">
        <f ca="1">1*(IFERROR(MAX(OFFSET(Q$1,MATCH($M922,$M:$M,0)-1,0,ROW()-MATCH($M922,$M:$M,0))),0)&gt;0)</f>
        <v>0</v>
      </c>
      <c r="AA922" s="2">
        <f ca="1">1*(IFERROR(MAX(OFFSET(R$1,MATCH($M922,$M:$M,0)-1,0,ROW()-MATCH($M922,$M:$M,0))),0)&gt;0)</f>
        <v>1</v>
      </c>
      <c r="AB922" s="2">
        <f ca="1">1*(IFERROR(MAX(OFFSET(S$1,MATCH($M922,$M:$M,0)-1,0,ROW()-MATCH($M922,$M:$M,0))),0)&gt;0)</f>
        <v>1</v>
      </c>
      <c r="AC922" s="2">
        <f ca="1">1*(IFERROR(MAX(OFFSET(T$1,MATCH($M922,$M:$M,0)-1,0,ROW()-MATCH($M922,$M:$M,0))),0)&gt;0)</f>
        <v>1</v>
      </c>
      <c r="AD922" s="2">
        <f ca="1">1*(IFERROR(MAX(OFFSET(U$1,MATCH($M922,$M:$M,0)-1,0,ROW()-MATCH($M922,$M:$M,0))),0)&gt;0)</f>
        <v>1</v>
      </c>
      <c r="AE922" s="2">
        <f ca="1">1*(IFERROR(MAX(OFFSET(V$1,MATCH($M922,$M:$M,0)-1,0,ROW()-MATCH($M922,$M:$M,0))),0)&gt;0)</f>
        <v>0</v>
      </c>
      <c r="AG922">
        <f ca="1">+IF(COUNTIFS(AG$4:AG921,1,$M$4:$M921,$M922)=1,0,IF(O922*X922&lt;$AI$1,1,0))</f>
        <v>0</v>
      </c>
      <c r="AH922">
        <f ca="1">+IF(COUNTIFS(AH$4:AH921,1,$M$4:$M921,$M922)=1,0,IF(P922*Y922&lt;$AI$1,1,0))</f>
        <v>0</v>
      </c>
      <c r="AI922">
        <f ca="1">+IF(COUNTIFS(AI$4:AI921,1,$M$4:$M921,$M922)=1,0,IF(Q922*Z922&lt;$AI$1,1,0))</f>
        <v>0</v>
      </c>
      <c r="AJ922">
        <f ca="1">+IF(COUNTIFS(AJ$4:AJ921,1,$M$4:$M921,$M922)=1,0,IF(R922*AA922&lt;$AI$1,1,0))</f>
        <v>0</v>
      </c>
      <c r="AK922">
        <f ca="1">+IF(COUNTIFS(AK$4:AK921,1,$M$4:$M921,$M922)=1,0,IF(S922*AB922&lt;$AI$1,1,0))</f>
        <v>0</v>
      </c>
      <c r="AL922">
        <f ca="1">+IF(COUNTIFS(AL$4:AL921,1,$M$4:$M921,$M922)=1,0,IF(T922*AC922&lt;$AI$1,1,0))</f>
        <v>0</v>
      </c>
      <c r="AM922">
        <f ca="1">+IF(COUNTIFS(AM$4:AM921,1,$M$4:$M921,$M922)=1,0,IF(U922*AD922&lt;$AI$1,1,0))</f>
        <v>0</v>
      </c>
      <c r="AN922">
        <f ca="1">+IF(COUNTIFS(AN$4:AN921,1,$M$4:$M921,$M922)=1,0,IF(V922*AE922&lt;$AI$1,1,0))</f>
        <v>0</v>
      </c>
      <c r="AO922">
        <f t="shared" ca="1" si="153"/>
        <v>0</v>
      </c>
      <c r="AQ922">
        <f ca="1">1*(COUNTIFS($M$4:$M921,M922,AO$4:AO921,1)&gt;0)</f>
        <v>0</v>
      </c>
      <c r="AR922" t="str">
        <f ca="1">+IF($AQ922=1,"",IFERROR(AVERAGEIFS($AG$3:$AN$3,$AG922:$AN922,1),""))</f>
        <v/>
      </c>
    </row>
    <row r="923" spans="2:44" x14ac:dyDescent="0.25">
      <c r="B923">
        <f t="shared" si="154"/>
        <v>920</v>
      </c>
      <c r="C923" s="5">
        <f>AVERAGEIFS(TimeSeries!921:921,TimeSeries!$1:$1,"&lt;="&amp;C$3,TimeSeries!$1:$1,"&gt;="&amp;C$2)</f>
        <v>131.19999999999999</v>
      </c>
      <c r="D923" s="5">
        <f>AVERAGEIFS(TimeSeries!921:921,TimeSeries!$1:$1,"&lt;="&amp;D$3,TimeSeries!$1:$1,"&gt;="&amp;D$2)</f>
        <v>133.19999999999999</v>
      </c>
      <c r="E923" s="5">
        <f>AVERAGEIFS(TimeSeries!921:921,TimeSeries!$1:$1,"&lt;="&amp;E$3,TimeSeries!$1:$1,"&gt;="&amp;E$2)</f>
        <v>133.9</v>
      </c>
      <c r="F923" s="5">
        <f>AVERAGEIFS(TimeSeries!921:921,TimeSeries!$1:$1,"&lt;="&amp;F$3,TimeSeries!$1:$1,"&gt;="&amp;F$2)</f>
        <v>136.4</v>
      </c>
      <c r="G923" s="5">
        <f>AVERAGEIFS(TimeSeries!921:921,TimeSeries!$1:$1,"&lt;="&amp;G$3,TimeSeries!$1:$1,"&gt;="&amp;G$2)</f>
        <v>132.85</v>
      </c>
      <c r="H923" s="5">
        <f>AVERAGEIFS(TimeSeries!921:921,TimeSeries!$1:$1,"&lt;="&amp;H$3,TimeSeries!$1:$1,"&gt;="&amp;H$2)</f>
        <v>124.35</v>
      </c>
      <c r="I923" s="5">
        <f>AVERAGEIFS(TimeSeries!921:921,TimeSeries!$1:$1,"&lt;="&amp;I$3,TimeSeries!$1:$1,"&gt;="&amp;I$2)</f>
        <v>120.8</v>
      </c>
      <c r="J923" s="5">
        <f>AVERAGEIFS(TimeSeries!921:921,TimeSeries!$1:$1,"&lt;="&amp;J$3,TimeSeries!$1:$1,"&gt;="&amp;J$2)</f>
        <v>121.6</v>
      </c>
      <c r="K923" s="5">
        <f>+TimeSeries!I921</f>
        <v>129.6875</v>
      </c>
      <c r="M923">
        <f>+INDEX(TimeSeries!$A:$ZZ,'TimeSeries - Formatted'!$B923+1,'TimeSeries - Formatted'!K$1)</f>
        <v>33</v>
      </c>
      <c r="O923" s="1">
        <f t="shared" si="155"/>
        <v>1.7448623497479554E-2</v>
      </c>
      <c r="P923" s="1">
        <f t="shared" si="156"/>
        <v>9.4732853353542978E-3</v>
      </c>
      <c r="Q923" s="1">
        <f t="shared" si="157"/>
        <v>9.042954031650563E-3</v>
      </c>
      <c r="R923" s="1">
        <f t="shared" si="158"/>
        <v>8.8757396449705706E-3</v>
      </c>
      <c r="S923" s="1">
        <f t="shared" si="159"/>
        <v>9.1150778579565106E-3</v>
      </c>
      <c r="T923" s="1">
        <f t="shared" si="160"/>
        <v>9.744214372715998E-3</v>
      </c>
      <c r="U923" s="1">
        <f t="shared" si="161"/>
        <v>1.0033444816053505E-2</v>
      </c>
      <c r="V923" s="1">
        <f t="shared" si="162"/>
        <v>1.1647254575707144E-2</v>
      </c>
      <c r="X923" s="2">
        <f ca="1">1*(IFERROR(MAX(OFFSET(O$1,MATCH($M923,$M:$M,0)-1,0,ROW()-MATCH($M923,$M:$M,0))),0)&gt;0)</f>
        <v>1</v>
      </c>
      <c r="Y923" s="2">
        <f ca="1">1*(IFERROR(MAX(OFFSET(P$1,MATCH($M923,$M:$M,0)-1,0,ROW()-MATCH($M923,$M:$M,0))),0)&gt;0)</f>
        <v>1</v>
      </c>
      <c r="Z923" s="2">
        <f ca="1">1*(IFERROR(MAX(OFFSET(Q$1,MATCH($M923,$M:$M,0)-1,0,ROW()-MATCH($M923,$M:$M,0))),0)&gt;0)</f>
        <v>1</v>
      </c>
      <c r="AA923" s="2">
        <f ca="1">1*(IFERROR(MAX(OFFSET(R$1,MATCH($M923,$M:$M,0)-1,0,ROW()-MATCH($M923,$M:$M,0))),0)&gt;0)</f>
        <v>1</v>
      </c>
      <c r="AB923" s="2">
        <f ca="1">1*(IFERROR(MAX(OFFSET(S$1,MATCH($M923,$M:$M,0)-1,0,ROW()-MATCH($M923,$M:$M,0))),0)&gt;0)</f>
        <v>1</v>
      </c>
      <c r="AC923" s="2">
        <f ca="1">1*(IFERROR(MAX(OFFSET(T$1,MATCH($M923,$M:$M,0)-1,0,ROW()-MATCH($M923,$M:$M,0))),0)&gt;0)</f>
        <v>1</v>
      </c>
      <c r="AD923" s="2">
        <f ca="1">1*(IFERROR(MAX(OFFSET(U$1,MATCH($M923,$M:$M,0)-1,0,ROW()-MATCH($M923,$M:$M,0))),0)&gt;0)</f>
        <v>1</v>
      </c>
      <c r="AE923" s="2">
        <f ca="1">1*(IFERROR(MAX(OFFSET(V$1,MATCH($M923,$M:$M,0)-1,0,ROW()-MATCH($M923,$M:$M,0))),0)&gt;0)</f>
        <v>1</v>
      </c>
      <c r="AG923">
        <f ca="1">+IF(COUNTIFS(AG$4:AG922,1,$M$4:$M922,$M923)=1,0,IF(O923*X923&lt;$AI$1,1,0))</f>
        <v>0</v>
      </c>
      <c r="AH923">
        <f ca="1">+IF(COUNTIFS(AH$4:AH922,1,$M$4:$M922,$M923)=1,0,IF(P923*Y923&lt;$AI$1,1,0))</f>
        <v>0</v>
      </c>
      <c r="AI923">
        <f ca="1">+IF(COUNTIFS(AI$4:AI922,1,$M$4:$M922,$M923)=1,0,IF(Q923*Z923&lt;$AI$1,1,0))</f>
        <v>0</v>
      </c>
      <c r="AJ923">
        <f ca="1">+IF(COUNTIFS(AJ$4:AJ922,1,$M$4:$M922,$M923)=1,0,IF(R923*AA923&lt;$AI$1,1,0))</f>
        <v>0</v>
      </c>
      <c r="AK923">
        <f ca="1">+IF(COUNTIFS(AK$4:AK922,1,$M$4:$M922,$M923)=1,0,IF(S923*AB923&lt;$AI$1,1,0))</f>
        <v>0</v>
      </c>
      <c r="AL923">
        <f ca="1">+IF(COUNTIFS(AL$4:AL922,1,$M$4:$M922,$M923)=1,0,IF(T923*AC923&lt;$AI$1,1,0))</f>
        <v>0</v>
      </c>
      <c r="AM923">
        <f ca="1">+IF(COUNTIFS(AM$4:AM922,1,$M$4:$M922,$M923)=1,0,IF(U923*AD923&lt;$AI$1,1,0))</f>
        <v>0</v>
      </c>
      <c r="AN923">
        <f ca="1">+IF(COUNTIFS(AN$4:AN922,1,$M$4:$M922,$M923)=1,0,IF(V923*AE923&lt;$AI$1,1,0))</f>
        <v>0</v>
      </c>
      <c r="AO923">
        <f t="shared" ca="1" si="153"/>
        <v>0</v>
      </c>
      <c r="AQ923">
        <f ca="1">1*(COUNTIFS($M$4:$M922,M923,AO$4:AO922,1)&gt;0)</f>
        <v>0</v>
      </c>
      <c r="AR923" t="str">
        <f ca="1">+IF($AQ923=1,"",IFERROR(AVERAGEIFS($AG$3:$AN$3,$AG923:$AN923,1),""))</f>
        <v/>
      </c>
    </row>
    <row r="924" spans="2:44" x14ac:dyDescent="0.25">
      <c r="B924">
        <f t="shared" si="154"/>
        <v>921</v>
      </c>
      <c r="C924" s="5">
        <f>AVERAGEIFS(TimeSeries!922:922,TimeSeries!$1:$1,"&lt;="&amp;C$3,TimeSeries!$1:$1,"&gt;="&amp;C$2)</f>
        <v>132.4</v>
      </c>
      <c r="D924" s="5">
        <f>AVERAGEIFS(TimeSeries!922:922,TimeSeries!$1:$1,"&lt;="&amp;D$3,TimeSeries!$1:$1,"&gt;="&amp;D$2)</f>
        <v>134.9</v>
      </c>
      <c r="E924" s="5">
        <f>AVERAGEIFS(TimeSeries!922:922,TimeSeries!$1:$1,"&lt;="&amp;E$3,TimeSeries!$1:$1,"&gt;="&amp;E$2)</f>
        <v>136.30000000000001</v>
      </c>
      <c r="F924" s="5">
        <f>AVERAGEIFS(TimeSeries!922:922,TimeSeries!$1:$1,"&lt;="&amp;F$3,TimeSeries!$1:$1,"&gt;="&amp;F$2)</f>
        <v>138.30000000000001</v>
      </c>
      <c r="G924" s="5">
        <f>AVERAGEIFS(TimeSeries!922:922,TimeSeries!$1:$1,"&lt;="&amp;G$3,TimeSeries!$1:$1,"&gt;="&amp;G$2)</f>
        <v>134.05000000000001</v>
      </c>
      <c r="H924" s="5">
        <f>AVERAGEIFS(TimeSeries!922:922,TimeSeries!$1:$1,"&lt;="&amp;H$3,TimeSeries!$1:$1,"&gt;="&amp;H$2)</f>
        <v>126.05</v>
      </c>
      <c r="I924" s="5">
        <f>AVERAGEIFS(TimeSeries!922:922,TimeSeries!$1:$1,"&lt;="&amp;I$3,TimeSeries!$1:$1,"&gt;="&amp;I$2)</f>
        <v>122.5</v>
      </c>
      <c r="J924" s="5">
        <f>AVERAGEIFS(TimeSeries!922:922,TimeSeries!$1:$1,"&lt;="&amp;J$3,TimeSeries!$1:$1,"&gt;="&amp;J$2)</f>
        <v>123</v>
      </c>
      <c r="K924" s="5">
        <f>+TimeSeries!I922</f>
        <v>131.3125</v>
      </c>
      <c r="M924">
        <f>+INDEX(TimeSeries!$A:$ZZ,'TimeSeries - Formatted'!$B924+1,'TimeSeries - Formatted'!K$1)</f>
        <v>33</v>
      </c>
      <c r="O924" s="1">
        <f t="shared" si="155"/>
        <v>9.1463414634147533E-3</v>
      </c>
      <c r="P924" s="1">
        <f t="shared" si="156"/>
        <v>1.2762762762762891E-2</v>
      </c>
      <c r="Q924" s="1">
        <f t="shared" si="157"/>
        <v>1.7923823749066425E-2</v>
      </c>
      <c r="R924" s="1">
        <f t="shared" si="158"/>
        <v>1.3929618768328433E-2</v>
      </c>
      <c r="S924" s="1">
        <f t="shared" si="159"/>
        <v>9.0327436958976826E-3</v>
      </c>
      <c r="T924" s="1">
        <f t="shared" si="160"/>
        <v>1.3671089666264624E-2</v>
      </c>
      <c r="U924" s="1">
        <f t="shared" si="161"/>
        <v>1.4072847682119249E-2</v>
      </c>
      <c r="V924" s="1">
        <f t="shared" si="162"/>
        <v>1.1513157894736947E-2</v>
      </c>
      <c r="X924" s="2">
        <f ca="1">1*(IFERROR(MAX(OFFSET(O$1,MATCH($M924,$M:$M,0)-1,0,ROW()-MATCH($M924,$M:$M,0))),0)&gt;0)</f>
        <v>1</v>
      </c>
      <c r="Y924" s="2">
        <f ca="1">1*(IFERROR(MAX(OFFSET(P$1,MATCH($M924,$M:$M,0)-1,0,ROW()-MATCH($M924,$M:$M,0))),0)&gt;0)</f>
        <v>1</v>
      </c>
      <c r="Z924" s="2">
        <f ca="1">1*(IFERROR(MAX(OFFSET(Q$1,MATCH($M924,$M:$M,0)-1,0,ROW()-MATCH($M924,$M:$M,0))),0)&gt;0)</f>
        <v>1</v>
      </c>
      <c r="AA924" s="2">
        <f ca="1">1*(IFERROR(MAX(OFFSET(R$1,MATCH($M924,$M:$M,0)-1,0,ROW()-MATCH($M924,$M:$M,0))),0)&gt;0)</f>
        <v>1</v>
      </c>
      <c r="AB924" s="2">
        <f ca="1">1*(IFERROR(MAX(OFFSET(S$1,MATCH($M924,$M:$M,0)-1,0,ROW()-MATCH($M924,$M:$M,0))),0)&gt;0)</f>
        <v>1</v>
      </c>
      <c r="AC924" s="2">
        <f ca="1">1*(IFERROR(MAX(OFFSET(T$1,MATCH($M924,$M:$M,0)-1,0,ROW()-MATCH($M924,$M:$M,0))),0)&gt;0)</f>
        <v>1</v>
      </c>
      <c r="AD924" s="2">
        <f ca="1">1*(IFERROR(MAX(OFFSET(U$1,MATCH($M924,$M:$M,0)-1,0,ROW()-MATCH($M924,$M:$M,0))),0)&gt;0)</f>
        <v>1</v>
      </c>
      <c r="AE924" s="2">
        <f ca="1">1*(IFERROR(MAX(OFFSET(V$1,MATCH($M924,$M:$M,0)-1,0,ROW()-MATCH($M924,$M:$M,0))),0)&gt;0)</f>
        <v>1</v>
      </c>
      <c r="AG924">
        <f ca="1">+IF(COUNTIFS(AG$4:AG923,1,$M$4:$M923,$M924)=1,0,IF(O924*X924&lt;$AI$1,1,0))</f>
        <v>0</v>
      </c>
      <c r="AH924">
        <f ca="1">+IF(COUNTIFS(AH$4:AH923,1,$M$4:$M923,$M924)=1,0,IF(P924*Y924&lt;$AI$1,1,0))</f>
        <v>0</v>
      </c>
      <c r="AI924">
        <f ca="1">+IF(COUNTIFS(AI$4:AI923,1,$M$4:$M923,$M924)=1,0,IF(Q924*Z924&lt;$AI$1,1,0))</f>
        <v>0</v>
      </c>
      <c r="AJ924">
        <f ca="1">+IF(COUNTIFS(AJ$4:AJ923,1,$M$4:$M923,$M924)=1,0,IF(R924*AA924&lt;$AI$1,1,0))</f>
        <v>0</v>
      </c>
      <c r="AK924">
        <f ca="1">+IF(COUNTIFS(AK$4:AK923,1,$M$4:$M923,$M924)=1,0,IF(S924*AB924&lt;$AI$1,1,0))</f>
        <v>0</v>
      </c>
      <c r="AL924">
        <f ca="1">+IF(COUNTIFS(AL$4:AL923,1,$M$4:$M923,$M924)=1,0,IF(T924*AC924&lt;$AI$1,1,0))</f>
        <v>0</v>
      </c>
      <c r="AM924">
        <f ca="1">+IF(COUNTIFS(AM$4:AM923,1,$M$4:$M923,$M924)=1,0,IF(U924*AD924&lt;$AI$1,1,0))</f>
        <v>0</v>
      </c>
      <c r="AN924">
        <f ca="1">+IF(COUNTIFS(AN$4:AN923,1,$M$4:$M923,$M924)=1,0,IF(V924*AE924&lt;$AI$1,1,0))</f>
        <v>0</v>
      </c>
      <c r="AO924">
        <f t="shared" ca="1" si="153"/>
        <v>0</v>
      </c>
      <c r="AQ924">
        <f ca="1">1*(COUNTIFS($M$4:$M923,M924,AO$4:AO923,1)&gt;0)</f>
        <v>0</v>
      </c>
      <c r="AR924" t="str">
        <f ca="1">+IF($AQ924=1,"",IFERROR(AVERAGEIFS($AG$3:$AN$3,$AG924:$AN924,1),""))</f>
        <v/>
      </c>
    </row>
    <row r="925" spans="2:44" x14ac:dyDescent="0.25">
      <c r="B925">
        <f t="shared" si="154"/>
        <v>922</v>
      </c>
      <c r="C925" s="5">
        <f>AVERAGEIFS(TimeSeries!923:923,TimeSeries!$1:$1,"&lt;="&amp;C$3,TimeSeries!$1:$1,"&gt;="&amp;C$2)</f>
        <v>134.1</v>
      </c>
      <c r="D925" s="5">
        <f>AVERAGEIFS(TimeSeries!923:923,TimeSeries!$1:$1,"&lt;="&amp;D$3,TimeSeries!$1:$1,"&gt;="&amp;D$2)</f>
        <v>136.1</v>
      </c>
      <c r="E925" s="5">
        <f>AVERAGEIFS(TimeSeries!923:923,TimeSeries!$1:$1,"&lt;="&amp;E$3,TimeSeries!$1:$1,"&gt;="&amp;E$2)</f>
        <v>137.5</v>
      </c>
      <c r="F925" s="5">
        <f>AVERAGEIFS(TimeSeries!923:923,TimeSeries!$1:$1,"&lt;="&amp;F$3,TimeSeries!$1:$1,"&gt;="&amp;F$2)</f>
        <v>139.5</v>
      </c>
      <c r="G925" s="5">
        <f>AVERAGEIFS(TimeSeries!923:923,TimeSeries!$1:$1,"&lt;="&amp;G$3,TimeSeries!$1:$1,"&gt;="&amp;G$2)</f>
        <v>134.55000000000001</v>
      </c>
      <c r="H925" s="5">
        <f>AVERAGEIFS(TimeSeries!923:923,TimeSeries!$1:$1,"&lt;="&amp;H$3,TimeSeries!$1:$1,"&gt;="&amp;H$2)</f>
        <v>126.55</v>
      </c>
      <c r="I925" s="5">
        <f>AVERAGEIFS(TimeSeries!923:923,TimeSeries!$1:$1,"&lt;="&amp;I$3,TimeSeries!$1:$1,"&gt;="&amp;I$2)</f>
        <v>123.75</v>
      </c>
      <c r="J925" s="5">
        <f>AVERAGEIFS(TimeSeries!923:923,TimeSeries!$1:$1,"&lt;="&amp;J$3,TimeSeries!$1:$1,"&gt;="&amp;J$2)</f>
        <v>124.5</v>
      </c>
      <c r="K925" s="5">
        <f>+TimeSeries!I923</f>
        <v>132.47500000000002</v>
      </c>
      <c r="M925">
        <f>+INDEX(TimeSeries!$A:$ZZ,'TimeSeries - Formatted'!$B925+1,'TimeSeries - Formatted'!K$1)</f>
        <v>33</v>
      </c>
      <c r="O925" s="1">
        <f t="shared" si="155"/>
        <v>1.2839879154078471E-2</v>
      </c>
      <c r="P925" s="1">
        <f t="shared" si="156"/>
        <v>8.8954781319494636E-3</v>
      </c>
      <c r="Q925" s="1">
        <f t="shared" si="157"/>
        <v>8.8041085840058209E-3</v>
      </c>
      <c r="R925" s="1">
        <f t="shared" si="158"/>
        <v>8.6767895878523404E-3</v>
      </c>
      <c r="S925" s="1">
        <f t="shared" si="159"/>
        <v>3.7299515106303804E-3</v>
      </c>
      <c r="T925" s="1">
        <f t="shared" si="160"/>
        <v>3.9666798889330668E-3</v>
      </c>
      <c r="U925" s="1">
        <f t="shared" si="161"/>
        <v>1.0204081632652962E-2</v>
      </c>
      <c r="V925" s="1">
        <f t="shared" si="162"/>
        <v>1.2195121951219523E-2</v>
      </c>
      <c r="X925" s="2">
        <f ca="1">1*(IFERROR(MAX(OFFSET(O$1,MATCH($M925,$M:$M,0)-1,0,ROW()-MATCH($M925,$M:$M,0))),0)&gt;0)</f>
        <v>1</v>
      </c>
      <c r="Y925" s="2">
        <f ca="1">1*(IFERROR(MAX(OFFSET(P$1,MATCH($M925,$M:$M,0)-1,0,ROW()-MATCH($M925,$M:$M,0))),0)&gt;0)</f>
        <v>1</v>
      </c>
      <c r="Z925" s="2">
        <f ca="1">1*(IFERROR(MAX(OFFSET(Q$1,MATCH($M925,$M:$M,0)-1,0,ROW()-MATCH($M925,$M:$M,0))),0)&gt;0)</f>
        <v>1</v>
      </c>
      <c r="AA925" s="2">
        <f ca="1">1*(IFERROR(MAX(OFFSET(R$1,MATCH($M925,$M:$M,0)-1,0,ROW()-MATCH($M925,$M:$M,0))),0)&gt;0)</f>
        <v>1</v>
      </c>
      <c r="AB925" s="2">
        <f ca="1">1*(IFERROR(MAX(OFFSET(S$1,MATCH($M925,$M:$M,0)-1,0,ROW()-MATCH($M925,$M:$M,0))),0)&gt;0)</f>
        <v>1</v>
      </c>
      <c r="AC925" s="2">
        <f ca="1">1*(IFERROR(MAX(OFFSET(T$1,MATCH($M925,$M:$M,0)-1,0,ROW()-MATCH($M925,$M:$M,0))),0)&gt;0)</f>
        <v>1</v>
      </c>
      <c r="AD925" s="2">
        <f ca="1">1*(IFERROR(MAX(OFFSET(U$1,MATCH($M925,$M:$M,0)-1,0,ROW()-MATCH($M925,$M:$M,0))),0)&gt;0)</f>
        <v>1</v>
      </c>
      <c r="AE925" s="2">
        <f ca="1">1*(IFERROR(MAX(OFFSET(V$1,MATCH($M925,$M:$M,0)-1,0,ROW()-MATCH($M925,$M:$M,0))),0)&gt;0)</f>
        <v>1</v>
      </c>
      <c r="AG925">
        <f ca="1">+IF(COUNTIFS(AG$4:AG924,1,$M$4:$M924,$M925)=1,0,IF(O925*X925&lt;$AI$1,1,0))</f>
        <v>0</v>
      </c>
      <c r="AH925">
        <f ca="1">+IF(COUNTIFS(AH$4:AH924,1,$M$4:$M924,$M925)=1,0,IF(P925*Y925&lt;$AI$1,1,0))</f>
        <v>0</v>
      </c>
      <c r="AI925">
        <f ca="1">+IF(COUNTIFS(AI$4:AI924,1,$M$4:$M924,$M925)=1,0,IF(Q925*Z925&lt;$AI$1,1,0))</f>
        <v>0</v>
      </c>
      <c r="AJ925">
        <f ca="1">+IF(COUNTIFS(AJ$4:AJ924,1,$M$4:$M924,$M925)=1,0,IF(R925*AA925&lt;$AI$1,1,0))</f>
        <v>0</v>
      </c>
      <c r="AK925">
        <f ca="1">+IF(COUNTIFS(AK$4:AK924,1,$M$4:$M924,$M925)=1,0,IF(S925*AB925&lt;$AI$1,1,0))</f>
        <v>0</v>
      </c>
      <c r="AL925">
        <f ca="1">+IF(COUNTIFS(AL$4:AL924,1,$M$4:$M924,$M925)=1,0,IF(T925*AC925&lt;$AI$1,1,0))</f>
        <v>0</v>
      </c>
      <c r="AM925">
        <f ca="1">+IF(COUNTIFS(AM$4:AM924,1,$M$4:$M924,$M925)=1,0,IF(U925*AD925&lt;$AI$1,1,0))</f>
        <v>0</v>
      </c>
      <c r="AN925">
        <f ca="1">+IF(COUNTIFS(AN$4:AN924,1,$M$4:$M924,$M925)=1,0,IF(V925*AE925&lt;$AI$1,1,0))</f>
        <v>0</v>
      </c>
      <c r="AO925">
        <f t="shared" ca="1" si="153"/>
        <v>0</v>
      </c>
      <c r="AQ925">
        <f ca="1">1*(COUNTIFS($M$4:$M924,M925,AO$4:AO924,1)&gt;0)</f>
        <v>0</v>
      </c>
      <c r="AR925" t="str">
        <f ca="1">+IF($AQ925=1,"",IFERROR(AVERAGEIFS($AG$3:$AN$3,$AG925:$AN925,1),""))</f>
        <v/>
      </c>
    </row>
    <row r="926" spans="2:44" x14ac:dyDescent="0.25">
      <c r="B926">
        <f t="shared" si="154"/>
        <v>923</v>
      </c>
      <c r="C926" s="5">
        <f>AVERAGEIFS(TimeSeries!924:924,TimeSeries!$1:$1,"&lt;="&amp;C$3,TimeSeries!$1:$1,"&gt;="&amp;C$2)</f>
        <v>135.30000000000001</v>
      </c>
      <c r="D926" s="5">
        <f>AVERAGEIFS(TimeSeries!924:924,TimeSeries!$1:$1,"&lt;="&amp;D$3,TimeSeries!$1:$1,"&gt;="&amp;D$2)</f>
        <v>137.80000000000001</v>
      </c>
      <c r="E926" s="5">
        <f>AVERAGEIFS(TimeSeries!924:924,TimeSeries!$1:$1,"&lt;="&amp;E$3,TimeSeries!$1:$1,"&gt;="&amp;E$2)</f>
        <v>139.19999999999999</v>
      </c>
      <c r="F926" s="5">
        <f>AVERAGEIFS(TimeSeries!924:924,TimeSeries!$1:$1,"&lt;="&amp;F$3,TimeSeries!$1:$1,"&gt;="&amp;F$2)</f>
        <v>140.69999999999999</v>
      </c>
      <c r="G926" s="5">
        <f>AVERAGEIFS(TimeSeries!924:924,TimeSeries!$1:$1,"&lt;="&amp;G$3,TimeSeries!$1:$1,"&gt;="&amp;G$2)</f>
        <v>135.75</v>
      </c>
      <c r="H926" s="5">
        <f>AVERAGEIFS(TimeSeries!924:924,TimeSeries!$1:$1,"&lt;="&amp;H$3,TimeSeries!$1:$1,"&gt;="&amp;H$2)</f>
        <v>127.25</v>
      </c>
      <c r="I926" s="5">
        <f>AVERAGEIFS(TimeSeries!924:924,TimeSeries!$1:$1,"&lt;="&amp;I$3,TimeSeries!$1:$1,"&gt;="&amp;I$2)</f>
        <v>124.45</v>
      </c>
      <c r="J926" s="5">
        <f>AVERAGEIFS(TimeSeries!924:924,TimeSeries!$1:$1,"&lt;="&amp;J$3,TimeSeries!$1:$1,"&gt;="&amp;J$2)</f>
        <v>125.9</v>
      </c>
      <c r="K926" s="5">
        <f>+TimeSeries!I924</f>
        <v>133.67500000000001</v>
      </c>
      <c r="M926">
        <f>+INDEX(TimeSeries!$A:$ZZ,'TimeSeries - Formatted'!$B926+1,'TimeSeries - Formatted'!K$1)</f>
        <v>33</v>
      </c>
      <c r="O926" s="1">
        <f t="shared" si="155"/>
        <v>8.9485458612976743E-3</v>
      </c>
      <c r="P926" s="1">
        <f t="shared" si="156"/>
        <v>1.2490815576781999E-2</v>
      </c>
      <c r="Q926" s="1">
        <f t="shared" si="157"/>
        <v>1.2363636363636354E-2</v>
      </c>
      <c r="R926" s="1">
        <f t="shared" si="158"/>
        <v>8.6021505376343566E-3</v>
      </c>
      <c r="S926" s="1">
        <f t="shared" si="159"/>
        <v>8.9186176142697082E-3</v>
      </c>
      <c r="T926" s="1">
        <f t="shared" si="160"/>
        <v>5.5314105096799793E-3</v>
      </c>
      <c r="U926" s="1">
        <f t="shared" si="161"/>
        <v>5.656565656565693E-3</v>
      </c>
      <c r="V926" s="1">
        <f t="shared" si="162"/>
        <v>1.1244979919678766E-2</v>
      </c>
      <c r="X926" s="2">
        <f ca="1">1*(IFERROR(MAX(OFFSET(O$1,MATCH($M926,$M:$M,0)-1,0,ROW()-MATCH($M926,$M:$M,0))),0)&gt;0)</f>
        <v>1</v>
      </c>
      <c r="Y926" s="2">
        <f ca="1">1*(IFERROR(MAX(OFFSET(P$1,MATCH($M926,$M:$M,0)-1,0,ROW()-MATCH($M926,$M:$M,0))),0)&gt;0)</f>
        <v>1</v>
      </c>
      <c r="Z926" s="2">
        <f ca="1">1*(IFERROR(MAX(OFFSET(Q$1,MATCH($M926,$M:$M,0)-1,0,ROW()-MATCH($M926,$M:$M,0))),0)&gt;0)</f>
        <v>1</v>
      </c>
      <c r="AA926" s="2">
        <f ca="1">1*(IFERROR(MAX(OFFSET(R$1,MATCH($M926,$M:$M,0)-1,0,ROW()-MATCH($M926,$M:$M,0))),0)&gt;0)</f>
        <v>1</v>
      </c>
      <c r="AB926" s="2">
        <f ca="1">1*(IFERROR(MAX(OFFSET(S$1,MATCH($M926,$M:$M,0)-1,0,ROW()-MATCH($M926,$M:$M,0))),0)&gt;0)</f>
        <v>1</v>
      </c>
      <c r="AC926" s="2">
        <f ca="1">1*(IFERROR(MAX(OFFSET(T$1,MATCH($M926,$M:$M,0)-1,0,ROW()-MATCH($M926,$M:$M,0))),0)&gt;0)</f>
        <v>1</v>
      </c>
      <c r="AD926" s="2">
        <f ca="1">1*(IFERROR(MAX(OFFSET(U$1,MATCH($M926,$M:$M,0)-1,0,ROW()-MATCH($M926,$M:$M,0))),0)&gt;0)</f>
        <v>1</v>
      </c>
      <c r="AE926" s="2">
        <f ca="1">1*(IFERROR(MAX(OFFSET(V$1,MATCH($M926,$M:$M,0)-1,0,ROW()-MATCH($M926,$M:$M,0))),0)&gt;0)</f>
        <v>1</v>
      </c>
      <c r="AG926">
        <f ca="1">+IF(COUNTIFS(AG$4:AG925,1,$M$4:$M925,$M926)=1,0,IF(O926*X926&lt;$AI$1,1,0))</f>
        <v>0</v>
      </c>
      <c r="AH926">
        <f ca="1">+IF(COUNTIFS(AH$4:AH925,1,$M$4:$M925,$M926)=1,0,IF(P926*Y926&lt;$AI$1,1,0))</f>
        <v>0</v>
      </c>
      <c r="AI926">
        <f ca="1">+IF(COUNTIFS(AI$4:AI925,1,$M$4:$M925,$M926)=1,0,IF(Q926*Z926&lt;$AI$1,1,0))</f>
        <v>0</v>
      </c>
      <c r="AJ926">
        <f ca="1">+IF(COUNTIFS(AJ$4:AJ925,1,$M$4:$M925,$M926)=1,0,IF(R926*AA926&lt;$AI$1,1,0))</f>
        <v>0</v>
      </c>
      <c r="AK926">
        <f ca="1">+IF(COUNTIFS(AK$4:AK925,1,$M$4:$M925,$M926)=1,0,IF(S926*AB926&lt;$AI$1,1,0))</f>
        <v>0</v>
      </c>
      <c r="AL926">
        <f ca="1">+IF(COUNTIFS(AL$4:AL925,1,$M$4:$M925,$M926)=1,0,IF(T926*AC926&lt;$AI$1,1,0))</f>
        <v>0</v>
      </c>
      <c r="AM926">
        <f ca="1">+IF(COUNTIFS(AM$4:AM925,1,$M$4:$M925,$M926)=1,0,IF(U926*AD926&lt;$AI$1,1,0))</f>
        <v>0</v>
      </c>
      <c r="AN926">
        <f ca="1">+IF(COUNTIFS(AN$4:AN925,1,$M$4:$M925,$M926)=1,0,IF(V926*AE926&lt;$AI$1,1,0))</f>
        <v>0</v>
      </c>
      <c r="AO926">
        <f t="shared" ca="1" si="153"/>
        <v>0</v>
      </c>
      <c r="AQ926">
        <f ca="1">1*(COUNTIFS($M$4:$M925,M926,AO$4:AO925,1)&gt;0)</f>
        <v>0</v>
      </c>
      <c r="AR926" t="str">
        <f ca="1">+IF($AQ926=1,"",IFERROR(AVERAGEIFS($AG$3:$AN$3,$AG926:$AN926,1),""))</f>
        <v/>
      </c>
    </row>
    <row r="927" spans="2:44" x14ac:dyDescent="0.25">
      <c r="B927">
        <f t="shared" si="154"/>
        <v>924</v>
      </c>
      <c r="C927" s="5">
        <f>AVERAGEIFS(TimeSeries!925:925,TimeSeries!$1:$1,"&lt;="&amp;C$3,TimeSeries!$1:$1,"&gt;="&amp;C$2)</f>
        <v>136.5</v>
      </c>
      <c r="D927" s="5">
        <f>AVERAGEIFS(TimeSeries!925:925,TimeSeries!$1:$1,"&lt;="&amp;D$3,TimeSeries!$1:$1,"&gt;="&amp;D$2)</f>
        <v>139.5</v>
      </c>
      <c r="E927" s="5">
        <f>AVERAGEIFS(TimeSeries!925:925,TimeSeries!$1:$1,"&lt;="&amp;E$3,TimeSeries!$1:$1,"&gt;="&amp;E$2)</f>
        <v>140.9</v>
      </c>
      <c r="F927" s="5">
        <f>AVERAGEIFS(TimeSeries!925:925,TimeSeries!$1:$1,"&lt;="&amp;F$3,TimeSeries!$1:$1,"&gt;="&amp;F$2)</f>
        <v>142.9</v>
      </c>
      <c r="G927" s="5">
        <f>AVERAGEIFS(TimeSeries!925:925,TimeSeries!$1:$1,"&lt;="&amp;G$3,TimeSeries!$1:$1,"&gt;="&amp;G$2)</f>
        <v>139.4</v>
      </c>
      <c r="H927" s="5">
        <f>AVERAGEIFS(TimeSeries!925:925,TimeSeries!$1:$1,"&lt;="&amp;H$3,TimeSeries!$1:$1,"&gt;="&amp;H$2)</f>
        <v>130.4</v>
      </c>
      <c r="I927" s="5">
        <f>AVERAGEIFS(TimeSeries!925:925,TimeSeries!$1:$1,"&lt;="&amp;I$3,TimeSeries!$1:$1,"&gt;="&amp;I$2)</f>
        <v>126.15</v>
      </c>
      <c r="J927" s="5">
        <f>AVERAGEIFS(TimeSeries!925:925,TimeSeries!$1:$1,"&lt;="&amp;J$3,TimeSeries!$1:$1,"&gt;="&amp;J$2)</f>
        <v>127.3</v>
      </c>
      <c r="K927" s="5">
        <f>+TimeSeries!I925</f>
        <v>135.73750000000001</v>
      </c>
      <c r="M927">
        <f>+INDEX(TimeSeries!$A:$ZZ,'TimeSeries - Formatted'!$B927+1,'TimeSeries - Formatted'!K$1)</f>
        <v>33</v>
      </c>
      <c r="O927" s="1">
        <f t="shared" si="155"/>
        <v>8.8691796008868451E-3</v>
      </c>
      <c r="P927" s="1">
        <f t="shared" si="156"/>
        <v>1.2336719883889513E-2</v>
      </c>
      <c r="Q927" s="1">
        <f t="shared" si="157"/>
        <v>1.2212643678161106E-2</v>
      </c>
      <c r="R927" s="1">
        <f t="shared" si="158"/>
        <v>1.5636105188344018E-2</v>
      </c>
      <c r="S927" s="1">
        <f t="shared" si="159"/>
        <v>2.6887661141804742E-2</v>
      </c>
      <c r="T927" s="1">
        <f t="shared" si="160"/>
        <v>2.4754420432220092E-2</v>
      </c>
      <c r="U927" s="1">
        <f t="shared" si="161"/>
        <v>1.3660104459622291E-2</v>
      </c>
      <c r="V927" s="1">
        <f t="shared" si="162"/>
        <v>1.1119936457505863E-2</v>
      </c>
      <c r="X927" s="2">
        <f ca="1">1*(IFERROR(MAX(OFFSET(O$1,MATCH($M927,$M:$M,0)-1,0,ROW()-MATCH($M927,$M:$M,0))),0)&gt;0)</f>
        <v>1</v>
      </c>
      <c r="Y927" s="2">
        <f ca="1">1*(IFERROR(MAX(OFFSET(P$1,MATCH($M927,$M:$M,0)-1,0,ROW()-MATCH($M927,$M:$M,0))),0)&gt;0)</f>
        <v>1</v>
      </c>
      <c r="Z927" s="2">
        <f ca="1">1*(IFERROR(MAX(OFFSET(Q$1,MATCH($M927,$M:$M,0)-1,0,ROW()-MATCH($M927,$M:$M,0))),0)&gt;0)</f>
        <v>1</v>
      </c>
      <c r="AA927" s="2">
        <f ca="1">1*(IFERROR(MAX(OFFSET(R$1,MATCH($M927,$M:$M,0)-1,0,ROW()-MATCH($M927,$M:$M,0))),0)&gt;0)</f>
        <v>1</v>
      </c>
      <c r="AB927" s="2">
        <f ca="1">1*(IFERROR(MAX(OFFSET(S$1,MATCH($M927,$M:$M,0)-1,0,ROW()-MATCH($M927,$M:$M,0))),0)&gt;0)</f>
        <v>1</v>
      </c>
      <c r="AC927" s="2">
        <f ca="1">1*(IFERROR(MAX(OFFSET(T$1,MATCH($M927,$M:$M,0)-1,0,ROW()-MATCH($M927,$M:$M,0))),0)&gt;0)</f>
        <v>1</v>
      </c>
      <c r="AD927" s="2">
        <f ca="1">1*(IFERROR(MAX(OFFSET(U$1,MATCH($M927,$M:$M,0)-1,0,ROW()-MATCH($M927,$M:$M,0))),0)&gt;0)</f>
        <v>1</v>
      </c>
      <c r="AE927" s="2">
        <f ca="1">1*(IFERROR(MAX(OFFSET(V$1,MATCH($M927,$M:$M,0)-1,0,ROW()-MATCH($M927,$M:$M,0))),0)&gt;0)</f>
        <v>1</v>
      </c>
      <c r="AG927">
        <f ca="1">+IF(COUNTIFS(AG$4:AG926,1,$M$4:$M926,$M927)=1,0,IF(O927*X927&lt;$AI$1,1,0))</f>
        <v>0</v>
      </c>
      <c r="AH927">
        <f ca="1">+IF(COUNTIFS(AH$4:AH926,1,$M$4:$M926,$M927)=1,0,IF(P927*Y927&lt;$AI$1,1,0))</f>
        <v>0</v>
      </c>
      <c r="AI927">
        <f ca="1">+IF(COUNTIFS(AI$4:AI926,1,$M$4:$M926,$M927)=1,0,IF(Q927*Z927&lt;$AI$1,1,0))</f>
        <v>0</v>
      </c>
      <c r="AJ927">
        <f ca="1">+IF(COUNTIFS(AJ$4:AJ926,1,$M$4:$M926,$M927)=1,0,IF(R927*AA927&lt;$AI$1,1,0))</f>
        <v>0</v>
      </c>
      <c r="AK927">
        <f ca="1">+IF(COUNTIFS(AK$4:AK926,1,$M$4:$M926,$M927)=1,0,IF(S927*AB927&lt;$AI$1,1,0))</f>
        <v>0</v>
      </c>
      <c r="AL927">
        <f ca="1">+IF(COUNTIFS(AL$4:AL926,1,$M$4:$M926,$M927)=1,0,IF(T927*AC927&lt;$AI$1,1,0))</f>
        <v>0</v>
      </c>
      <c r="AM927">
        <f ca="1">+IF(COUNTIFS(AM$4:AM926,1,$M$4:$M926,$M927)=1,0,IF(U927*AD927&lt;$AI$1,1,0))</f>
        <v>0</v>
      </c>
      <c r="AN927">
        <f ca="1">+IF(COUNTIFS(AN$4:AN926,1,$M$4:$M926,$M927)=1,0,IF(V927*AE927&lt;$AI$1,1,0))</f>
        <v>0</v>
      </c>
      <c r="AO927">
        <f t="shared" ca="1" si="153"/>
        <v>0</v>
      </c>
      <c r="AQ927">
        <f ca="1">1*(COUNTIFS($M$4:$M926,M927,AO$4:AO926,1)&gt;0)</f>
        <v>0</v>
      </c>
      <c r="AR927" t="str">
        <f ca="1">+IF($AQ927=1,"",IFERROR(AVERAGEIFS($AG$3:$AN$3,$AG927:$AN927,1),""))</f>
        <v/>
      </c>
    </row>
    <row r="928" spans="2:44" x14ac:dyDescent="0.25">
      <c r="B928">
        <f t="shared" si="154"/>
        <v>925</v>
      </c>
      <c r="C928" s="5">
        <f>AVERAGEIFS(TimeSeries!926:926,TimeSeries!$1:$1,"&lt;="&amp;C$3,TimeSeries!$1:$1,"&gt;="&amp;C$2)</f>
        <v>138.69999999999999</v>
      </c>
      <c r="D928" s="5">
        <f>AVERAGEIFS(TimeSeries!926:926,TimeSeries!$1:$1,"&lt;="&amp;D$3,TimeSeries!$1:$1,"&gt;="&amp;D$2)</f>
        <v>141.19999999999999</v>
      </c>
      <c r="E928" s="5">
        <f>AVERAGEIFS(TimeSeries!926:926,TimeSeries!$1:$1,"&lt;="&amp;E$3,TimeSeries!$1:$1,"&gt;="&amp;E$2)</f>
        <v>144.05000000000001</v>
      </c>
      <c r="F928" s="5">
        <f>AVERAGEIFS(TimeSeries!926:926,TimeSeries!$1:$1,"&lt;="&amp;F$3,TimeSeries!$1:$1,"&gt;="&amp;F$2)</f>
        <v>146.05000000000001</v>
      </c>
      <c r="G928" s="5">
        <f>AVERAGEIFS(TimeSeries!926:926,TimeSeries!$1:$1,"&lt;="&amp;G$3,TimeSeries!$1:$1,"&gt;="&amp;G$2)</f>
        <v>139.69999999999999</v>
      </c>
      <c r="H928" s="5">
        <f>AVERAGEIFS(TimeSeries!926:926,TimeSeries!$1:$1,"&lt;="&amp;H$3,TimeSeries!$1:$1,"&gt;="&amp;H$2)</f>
        <v>132.19999999999999</v>
      </c>
      <c r="I928" s="5">
        <f>AVERAGEIFS(TimeSeries!926:926,TimeSeries!$1:$1,"&lt;="&amp;I$3,TimeSeries!$1:$1,"&gt;="&amp;I$2)</f>
        <v>130.05000000000001</v>
      </c>
      <c r="J928" s="5">
        <f>AVERAGEIFS(TimeSeries!926:926,TimeSeries!$1:$1,"&lt;="&amp;J$3,TimeSeries!$1:$1,"&gt;="&amp;J$2)</f>
        <v>130.1</v>
      </c>
      <c r="K928" s="5">
        <f>+TimeSeries!I926</f>
        <v>138.125</v>
      </c>
      <c r="M928">
        <f>+INDEX(TimeSeries!$A:$ZZ,'TimeSeries - Formatted'!$B928+1,'TimeSeries - Formatted'!K$1)</f>
        <v>33</v>
      </c>
      <c r="O928" s="1">
        <f t="shared" si="155"/>
        <v>1.611721611721606E-2</v>
      </c>
      <c r="P928" s="1">
        <f t="shared" si="156"/>
        <v>1.2186379928315283E-2</v>
      </c>
      <c r="Q928" s="1">
        <f t="shared" si="157"/>
        <v>2.2356281050390336E-2</v>
      </c>
      <c r="R928" s="1">
        <f t="shared" si="158"/>
        <v>2.2043386983904956E-2</v>
      </c>
      <c r="S928" s="1">
        <f t="shared" si="159"/>
        <v>2.1520803443326741E-3</v>
      </c>
      <c r="T928" s="1">
        <f t="shared" si="160"/>
        <v>1.3803680981594901E-2</v>
      </c>
      <c r="U928" s="1">
        <f t="shared" si="161"/>
        <v>3.0915576694411362E-2</v>
      </c>
      <c r="V928" s="1">
        <f t="shared" si="162"/>
        <v>2.1995286724273422E-2</v>
      </c>
      <c r="X928" s="2">
        <f ca="1">1*(IFERROR(MAX(OFFSET(O$1,MATCH($M928,$M:$M,0)-1,0,ROW()-MATCH($M928,$M:$M,0))),0)&gt;0)</f>
        <v>1</v>
      </c>
      <c r="Y928" s="2">
        <f ca="1">1*(IFERROR(MAX(OFFSET(P$1,MATCH($M928,$M:$M,0)-1,0,ROW()-MATCH($M928,$M:$M,0))),0)&gt;0)</f>
        <v>1</v>
      </c>
      <c r="Z928" s="2">
        <f ca="1">1*(IFERROR(MAX(OFFSET(Q$1,MATCH($M928,$M:$M,0)-1,0,ROW()-MATCH($M928,$M:$M,0))),0)&gt;0)</f>
        <v>1</v>
      </c>
      <c r="AA928" s="2">
        <f ca="1">1*(IFERROR(MAX(OFFSET(R$1,MATCH($M928,$M:$M,0)-1,0,ROW()-MATCH($M928,$M:$M,0))),0)&gt;0)</f>
        <v>1</v>
      </c>
      <c r="AB928" s="2">
        <f ca="1">1*(IFERROR(MAX(OFFSET(S$1,MATCH($M928,$M:$M,0)-1,0,ROW()-MATCH($M928,$M:$M,0))),0)&gt;0)</f>
        <v>1</v>
      </c>
      <c r="AC928" s="2">
        <f ca="1">1*(IFERROR(MAX(OFFSET(T$1,MATCH($M928,$M:$M,0)-1,0,ROW()-MATCH($M928,$M:$M,0))),0)&gt;0)</f>
        <v>1</v>
      </c>
      <c r="AD928" s="2">
        <f ca="1">1*(IFERROR(MAX(OFFSET(U$1,MATCH($M928,$M:$M,0)-1,0,ROW()-MATCH($M928,$M:$M,0))),0)&gt;0)</f>
        <v>1</v>
      </c>
      <c r="AE928" s="2">
        <f ca="1">1*(IFERROR(MAX(OFFSET(V$1,MATCH($M928,$M:$M,0)-1,0,ROW()-MATCH($M928,$M:$M,0))),0)&gt;0)</f>
        <v>1</v>
      </c>
      <c r="AG928">
        <f ca="1">+IF(COUNTIFS(AG$4:AG927,1,$M$4:$M927,$M928)=1,0,IF(O928*X928&lt;$AI$1,1,0))</f>
        <v>0</v>
      </c>
      <c r="AH928">
        <f ca="1">+IF(COUNTIFS(AH$4:AH927,1,$M$4:$M927,$M928)=1,0,IF(P928*Y928&lt;$AI$1,1,0))</f>
        <v>0</v>
      </c>
      <c r="AI928">
        <f ca="1">+IF(COUNTIFS(AI$4:AI927,1,$M$4:$M927,$M928)=1,0,IF(Q928*Z928&lt;$AI$1,1,0))</f>
        <v>0</v>
      </c>
      <c r="AJ928">
        <f ca="1">+IF(COUNTIFS(AJ$4:AJ927,1,$M$4:$M927,$M928)=1,0,IF(R928*AA928&lt;$AI$1,1,0))</f>
        <v>0</v>
      </c>
      <c r="AK928">
        <f ca="1">+IF(COUNTIFS(AK$4:AK927,1,$M$4:$M927,$M928)=1,0,IF(S928*AB928&lt;$AI$1,1,0))</f>
        <v>0</v>
      </c>
      <c r="AL928">
        <f ca="1">+IF(COUNTIFS(AL$4:AL927,1,$M$4:$M927,$M928)=1,0,IF(T928*AC928&lt;$AI$1,1,0))</f>
        <v>0</v>
      </c>
      <c r="AM928">
        <f ca="1">+IF(COUNTIFS(AM$4:AM927,1,$M$4:$M927,$M928)=1,0,IF(U928*AD928&lt;$AI$1,1,0))</f>
        <v>0</v>
      </c>
      <c r="AN928">
        <f ca="1">+IF(COUNTIFS(AN$4:AN927,1,$M$4:$M927,$M928)=1,0,IF(V928*AE928&lt;$AI$1,1,0))</f>
        <v>0</v>
      </c>
      <c r="AO928">
        <f t="shared" ca="1" si="153"/>
        <v>0</v>
      </c>
      <c r="AQ928">
        <f ca="1">1*(COUNTIFS($M$4:$M927,M928,AO$4:AO927,1)&gt;0)</f>
        <v>0</v>
      </c>
      <c r="AR928" t="str">
        <f ca="1">+IF($AQ928=1,"",IFERROR(AVERAGEIFS($AG$3:$AN$3,$AG928:$AN928,1),""))</f>
        <v/>
      </c>
    </row>
    <row r="929" spans="2:44" x14ac:dyDescent="0.25">
      <c r="B929">
        <f t="shared" si="154"/>
        <v>926</v>
      </c>
      <c r="C929" s="5">
        <f>AVERAGEIFS(TimeSeries!927:927,TimeSeries!$1:$1,"&lt;="&amp;C$3,TimeSeries!$1:$1,"&gt;="&amp;C$2)</f>
        <v>142.85</v>
      </c>
      <c r="D929" s="5">
        <f>AVERAGEIFS(TimeSeries!927:927,TimeSeries!$1:$1,"&lt;="&amp;D$3,TimeSeries!$1:$1,"&gt;="&amp;D$2)</f>
        <v>147.35</v>
      </c>
      <c r="E929" s="5">
        <f>AVERAGEIFS(TimeSeries!927:927,TimeSeries!$1:$1,"&lt;="&amp;E$3,TimeSeries!$1:$1,"&gt;="&amp;E$2)</f>
        <v>148.75</v>
      </c>
      <c r="F929" s="5">
        <f>AVERAGEIFS(TimeSeries!927:927,TimeSeries!$1:$1,"&lt;="&amp;F$3,TimeSeries!$1:$1,"&gt;="&amp;F$2)</f>
        <v>142.25</v>
      </c>
      <c r="G929" s="5">
        <f>AVERAGEIFS(TimeSeries!927:927,TimeSeries!$1:$1,"&lt;="&amp;G$3,TimeSeries!$1:$1,"&gt;="&amp;G$2)</f>
        <v>131.65</v>
      </c>
      <c r="H929" s="5">
        <f>AVERAGEIFS(TimeSeries!927:927,TimeSeries!$1:$1,"&lt;="&amp;H$3,TimeSeries!$1:$1,"&gt;="&amp;H$2)</f>
        <v>130.15</v>
      </c>
      <c r="I929" s="5">
        <f>AVERAGEIFS(TimeSeries!927:927,TimeSeries!$1:$1,"&lt;="&amp;I$3,TimeSeries!$1:$1,"&gt;="&amp;I$2)</f>
        <v>133.69999999999999</v>
      </c>
      <c r="J929" s="5">
        <f>AVERAGEIFS(TimeSeries!927:927,TimeSeries!$1:$1,"&lt;="&amp;J$3,TimeSeries!$1:$1,"&gt;="&amp;J$2)</f>
        <v>134.4</v>
      </c>
      <c r="K929" s="5">
        <f>+TimeSeries!I927</f>
        <v>139.23750000000001</v>
      </c>
      <c r="M929">
        <f>+INDEX(TimeSeries!$A:$ZZ,'TimeSeries - Formatted'!$B929+1,'TimeSeries - Formatted'!K$1)</f>
        <v>33</v>
      </c>
      <c r="O929" s="1">
        <f t="shared" si="155"/>
        <v>2.9920692141312211E-2</v>
      </c>
      <c r="P929" s="1">
        <f t="shared" si="156"/>
        <v>4.3555240793201166E-2</v>
      </c>
      <c r="Q929" s="1">
        <f t="shared" si="157"/>
        <v>3.2627559875043399E-2</v>
      </c>
      <c r="R929" s="1">
        <f t="shared" si="158"/>
        <v>-2.6018486819582409E-2</v>
      </c>
      <c r="S929" s="1">
        <f t="shared" si="159"/>
        <v>-5.7623478883321311E-2</v>
      </c>
      <c r="T929" s="1">
        <f t="shared" si="160"/>
        <v>-1.55068078668682E-2</v>
      </c>
      <c r="U929" s="1">
        <f t="shared" si="161"/>
        <v>2.8066128412149061E-2</v>
      </c>
      <c r="V929" s="1">
        <f t="shared" si="162"/>
        <v>3.3051498847040728E-2</v>
      </c>
      <c r="X929" s="2">
        <f ca="1">1*(IFERROR(MAX(OFFSET(O$1,MATCH($M929,$M:$M,0)-1,0,ROW()-MATCH($M929,$M:$M,0))),0)&gt;0)</f>
        <v>1</v>
      </c>
      <c r="Y929" s="2">
        <f ca="1">1*(IFERROR(MAX(OFFSET(P$1,MATCH($M929,$M:$M,0)-1,0,ROW()-MATCH($M929,$M:$M,0))),0)&gt;0)</f>
        <v>1</v>
      </c>
      <c r="Z929" s="2">
        <f ca="1">1*(IFERROR(MAX(OFFSET(Q$1,MATCH($M929,$M:$M,0)-1,0,ROW()-MATCH($M929,$M:$M,0))),0)&gt;0)</f>
        <v>1</v>
      </c>
      <c r="AA929" s="2">
        <f ca="1">1*(IFERROR(MAX(OFFSET(R$1,MATCH($M929,$M:$M,0)-1,0,ROW()-MATCH($M929,$M:$M,0))),0)&gt;0)</f>
        <v>1</v>
      </c>
      <c r="AB929" s="2">
        <f ca="1">1*(IFERROR(MAX(OFFSET(S$1,MATCH($M929,$M:$M,0)-1,0,ROW()-MATCH($M929,$M:$M,0))),0)&gt;0)</f>
        <v>1</v>
      </c>
      <c r="AC929" s="2">
        <f ca="1">1*(IFERROR(MAX(OFFSET(T$1,MATCH($M929,$M:$M,0)-1,0,ROW()-MATCH($M929,$M:$M,0))),0)&gt;0)</f>
        <v>1</v>
      </c>
      <c r="AD929" s="2">
        <f ca="1">1*(IFERROR(MAX(OFFSET(U$1,MATCH($M929,$M:$M,0)-1,0,ROW()-MATCH($M929,$M:$M,0))),0)&gt;0)</f>
        <v>1</v>
      </c>
      <c r="AE929" s="2">
        <f ca="1">1*(IFERROR(MAX(OFFSET(V$1,MATCH($M929,$M:$M,0)-1,0,ROW()-MATCH($M929,$M:$M,0))),0)&gt;0)</f>
        <v>1</v>
      </c>
      <c r="AG929">
        <f ca="1">+IF(COUNTIFS(AG$4:AG928,1,$M$4:$M928,$M929)=1,0,IF(O929*X929&lt;$AI$1,1,0))</f>
        <v>0</v>
      </c>
      <c r="AH929">
        <f ca="1">+IF(COUNTIFS(AH$4:AH928,1,$M$4:$M928,$M929)=1,0,IF(P929*Y929&lt;$AI$1,1,0))</f>
        <v>0</v>
      </c>
      <c r="AI929">
        <f ca="1">+IF(COUNTIFS(AI$4:AI928,1,$M$4:$M928,$M929)=1,0,IF(Q929*Z929&lt;$AI$1,1,0))</f>
        <v>0</v>
      </c>
      <c r="AJ929">
        <f ca="1">+IF(COUNTIFS(AJ$4:AJ928,1,$M$4:$M928,$M929)=1,0,IF(R929*AA929&lt;$AI$1,1,0))</f>
        <v>0</v>
      </c>
      <c r="AK929">
        <f ca="1">+IF(COUNTIFS(AK$4:AK928,1,$M$4:$M928,$M929)=1,0,IF(S929*AB929&lt;$AI$1,1,0))</f>
        <v>0</v>
      </c>
      <c r="AL929">
        <f ca="1">+IF(COUNTIFS(AL$4:AL928,1,$M$4:$M928,$M929)=1,0,IF(T929*AC929&lt;$AI$1,1,0))</f>
        <v>0</v>
      </c>
      <c r="AM929">
        <f ca="1">+IF(COUNTIFS(AM$4:AM928,1,$M$4:$M928,$M929)=1,0,IF(U929*AD929&lt;$AI$1,1,0))</f>
        <v>0</v>
      </c>
      <c r="AN929">
        <f ca="1">+IF(COUNTIFS(AN$4:AN928,1,$M$4:$M928,$M929)=1,0,IF(V929*AE929&lt;$AI$1,1,0))</f>
        <v>0</v>
      </c>
      <c r="AO929">
        <f t="shared" ca="1" si="153"/>
        <v>0</v>
      </c>
      <c r="AQ929">
        <f ca="1">1*(COUNTIFS($M$4:$M928,M929,AO$4:AO928,1)&gt;0)</f>
        <v>0</v>
      </c>
      <c r="AR929" t="str">
        <f ca="1">+IF($AQ929=1,"",IFERROR(AVERAGEIFS($AG$3:$AN$3,$AG929:$AN929,1),""))</f>
        <v/>
      </c>
    </row>
    <row r="930" spans="2:44" x14ac:dyDescent="0.25">
      <c r="B930">
        <f t="shared" si="154"/>
        <v>927</v>
      </c>
      <c r="C930" s="5">
        <f>AVERAGEIFS(TimeSeries!928:928,TimeSeries!$1:$1,"&lt;="&amp;C$3,TimeSeries!$1:$1,"&gt;="&amp;C$2)</f>
        <v>138.19999999999999</v>
      </c>
      <c r="D930" s="5">
        <f>AVERAGEIFS(TimeSeries!928:928,TimeSeries!$1:$1,"&lt;="&amp;D$3,TimeSeries!$1:$1,"&gt;="&amp;D$2)</f>
        <v>143.19999999999999</v>
      </c>
      <c r="E930" s="5">
        <f>AVERAGEIFS(TimeSeries!928:928,TimeSeries!$1:$1,"&lt;="&amp;E$3,TimeSeries!$1:$1,"&gt;="&amp;E$2)</f>
        <v>143.19999999999999</v>
      </c>
      <c r="F930" s="5">
        <f>AVERAGEIFS(TimeSeries!928:928,TimeSeries!$1:$1,"&lt;="&amp;F$3,TimeSeries!$1:$1,"&gt;="&amp;F$2)</f>
        <v>137.69999999999999</v>
      </c>
      <c r="G930" s="5">
        <f>AVERAGEIFS(TimeSeries!928:928,TimeSeries!$1:$1,"&lt;="&amp;G$3,TimeSeries!$1:$1,"&gt;="&amp;G$2)</f>
        <v>127.1</v>
      </c>
      <c r="H930" s="5">
        <f>AVERAGEIFS(TimeSeries!928:928,TimeSeries!$1:$1,"&lt;="&amp;H$3,TimeSeries!$1:$1,"&gt;="&amp;H$2)</f>
        <v>122.1</v>
      </c>
      <c r="I930" s="5">
        <f>AVERAGEIFS(TimeSeries!928:928,TimeSeries!$1:$1,"&lt;="&amp;I$3,TimeSeries!$1:$1,"&gt;="&amp;I$2)</f>
        <v>125.65</v>
      </c>
      <c r="J930" s="5">
        <f>AVERAGEIFS(TimeSeries!928:928,TimeSeries!$1:$1,"&lt;="&amp;J$3,TimeSeries!$1:$1,"&gt;="&amp;J$2)</f>
        <v>127.3</v>
      </c>
      <c r="K930" s="5">
        <f>+TimeSeries!I928</f>
        <v>133.53749999999999</v>
      </c>
      <c r="M930">
        <f>+INDEX(TimeSeries!$A:$ZZ,'TimeSeries - Formatted'!$B930+1,'TimeSeries - Formatted'!K$1)</f>
        <v>33</v>
      </c>
      <c r="O930" s="1">
        <f t="shared" si="155"/>
        <v>-3.2551627581379083E-2</v>
      </c>
      <c r="P930" s="1">
        <f t="shared" si="156"/>
        <v>-2.8164234815066247E-2</v>
      </c>
      <c r="Q930" s="1">
        <f t="shared" si="157"/>
        <v>-3.7310924369747922E-2</v>
      </c>
      <c r="R930" s="1">
        <f t="shared" si="158"/>
        <v>-5.7172201300924486E-2</v>
      </c>
      <c r="S930" s="1">
        <f t="shared" si="159"/>
        <v>-9.0193271295633481E-2</v>
      </c>
      <c r="T930" s="1">
        <f t="shared" si="160"/>
        <v>-7.6399394856278335E-2</v>
      </c>
      <c r="U930" s="1">
        <f t="shared" si="161"/>
        <v>-6.0209424083769503E-2</v>
      </c>
      <c r="V930" s="1">
        <f t="shared" si="162"/>
        <v>-5.2827380952381042E-2</v>
      </c>
      <c r="X930" s="2">
        <f ca="1">1*(IFERROR(MAX(OFFSET(O$1,MATCH($M930,$M:$M,0)-1,0,ROW()-MATCH($M930,$M:$M,0))),0)&gt;0)</f>
        <v>1</v>
      </c>
      <c r="Y930" s="2">
        <f ca="1">1*(IFERROR(MAX(OFFSET(P$1,MATCH($M930,$M:$M,0)-1,0,ROW()-MATCH($M930,$M:$M,0))),0)&gt;0)</f>
        <v>1</v>
      </c>
      <c r="Z930" s="2">
        <f ca="1">1*(IFERROR(MAX(OFFSET(Q$1,MATCH($M930,$M:$M,0)-1,0,ROW()-MATCH($M930,$M:$M,0))),0)&gt;0)</f>
        <v>1</v>
      </c>
      <c r="AA930" s="2">
        <f ca="1">1*(IFERROR(MAX(OFFSET(R$1,MATCH($M930,$M:$M,0)-1,0,ROW()-MATCH($M930,$M:$M,0))),0)&gt;0)</f>
        <v>1</v>
      </c>
      <c r="AB930" s="2">
        <f ca="1">1*(IFERROR(MAX(OFFSET(S$1,MATCH($M930,$M:$M,0)-1,0,ROW()-MATCH($M930,$M:$M,0))),0)&gt;0)</f>
        <v>1</v>
      </c>
      <c r="AC930" s="2">
        <f ca="1">1*(IFERROR(MAX(OFFSET(T$1,MATCH($M930,$M:$M,0)-1,0,ROW()-MATCH($M930,$M:$M,0))),0)&gt;0)</f>
        <v>1</v>
      </c>
      <c r="AD930" s="2">
        <f ca="1">1*(IFERROR(MAX(OFFSET(U$1,MATCH($M930,$M:$M,0)-1,0,ROW()-MATCH($M930,$M:$M,0))),0)&gt;0)</f>
        <v>1</v>
      </c>
      <c r="AE930" s="2">
        <f ca="1">1*(IFERROR(MAX(OFFSET(V$1,MATCH($M930,$M:$M,0)-1,0,ROW()-MATCH($M930,$M:$M,0))),0)&gt;0)</f>
        <v>1</v>
      </c>
      <c r="AG930">
        <f ca="1">+IF(COUNTIFS(AG$4:AG929,1,$M$4:$M929,$M930)=1,0,IF(O930*X930&lt;$AI$1,1,0))</f>
        <v>0</v>
      </c>
      <c r="AH930">
        <f ca="1">+IF(COUNTIFS(AH$4:AH929,1,$M$4:$M929,$M930)=1,0,IF(P930*Y930&lt;$AI$1,1,0))</f>
        <v>0</v>
      </c>
      <c r="AI930">
        <f ca="1">+IF(COUNTIFS(AI$4:AI929,1,$M$4:$M929,$M930)=1,0,IF(Q930*Z930&lt;$AI$1,1,0))</f>
        <v>0</v>
      </c>
      <c r="AJ930">
        <f ca="1">+IF(COUNTIFS(AJ$4:AJ929,1,$M$4:$M929,$M930)=1,0,IF(R930*AA930&lt;$AI$1,1,0))</f>
        <v>0</v>
      </c>
      <c r="AK930">
        <f ca="1">+IF(COUNTIFS(AK$4:AK929,1,$M$4:$M929,$M930)=1,0,IF(S930*AB930&lt;$AI$1,1,0))</f>
        <v>0</v>
      </c>
      <c r="AL930">
        <f ca="1">+IF(COUNTIFS(AL$4:AL929,1,$M$4:$M929,$M930)=1,0,IF(T930*AC930&lt;$AI$1,1,0))</f>
        <v>0</v>
      </c>
      <c r="AM930">
        <f ca="1">+IF(COUNTIFS(AM$4:AM929,1,$M$4:$M929,$M930)=1,0,IF(U930*AD930&lt;$AI$1,1,0))</f>
        <v>0</v>
      </c>
      <c r="AN930">
        <f ca="1">+IF(COUNTIFS(AN$4:AN929,1,$M$4:$M929,$M930)=1,0,IF(V930*AE930&lt;$AI$1,1,0))</f>
        <v>0</v>
      </c>
      <c r="AO930">
        <f t="shared" ca="1" si="153"/>
        <v>0</v>
      </c>
      <c r="AQ930">
        <f ca="1">1*(COUNTIFS($M$4:$M929,M930,AO$4:AO929,1)&gt;0)</f>
        <v>0</v>
      </c>
      <c r="AR930" t="str">
        <f ca="1">+IF($AQ930=1,"",IFERROR(AVERAGEIFS($AG$3:$AN$3,$AG930:$AN930,1),""))</f>
        <v/>
      </c>
    </row>
    <row r="931" spans="2:44" x14ac:dyDescent="0.25">
      <c r="B931">
        <f t="shared" si="154"/>
        <v>928</v>
      </c>
      <c r="C931" s="5">
        <f>AVERAGEIFS(TimeSeries!929:929,TimeSeries!$1:$1,"&lt;="&amp;C$3,TimeSeries!$1:$1,"&gt;="&amp;C$2)</f>
        <v>128.75</v>
      </c>
      <c r="D931" s="5">
        <f>AVERAGEIFS(TimeSeries!929:929,TimeSeries!$1:$1,"&lt;="&amp;D$3,TimeSeries!$1:$1,"&gt;="&amp;D$2)</f>
        <v>133.75</v>
      </c>
      <c r="E931" s="5">
        <f>AVERAGEIFS(TimeSeries!929:929,TimeSeries!$1:$1,"&lt;="&amp;E$3,TimeSeries!$1:$1,"&gt;="&amp;E$2)</f>
        <v>133.75</v>
      </c>
      <c r="F931" s="5">
        <f>AVERAGEIFS(TimeSeries!929:929,TimeSeries!$1:$1,"&lt;="&amp;F$3,TimeSeries!$1:$1,"&gt;="&amp;F$2)</f>
        <v>132.25</v>
      </c>
      <c r="G931" s="5">
        <f>AVERAGEIFS(TimeSeries!929:929,TimeSeries!$1:$1,"&lt;="&amp;G$3,TimeSeries!$1:$1,"&gt;="&amp;G$2)</f>
        <v>125.2</v>
      </c>
      <c r="H931" s="5">
        <f>AVERAGEIFS(TimeSeries!929:929,TimeSeries!$1:$1,"&lt;="&amp;H$3,TimeSeries!$1:$1,"&gt;="&amp;H$2)</f>
        <v>114.7</v>
      </c>
      <c r="I931" s="5">
        <f>AVERAGEIFS(TimeSeries!929:929,TimeSeries!$1:$1,"&lt;="&amp;I$3,TimeSeries!$1:$1,"&gt;="&amp;I$2)</f>
        <v>116.1</v>
      </c>
      <c r="J931" s="5">
        <f>AVERAGEIFS(TimeSeries!929:929,TimeSeries!$1:$1,"&lt;="&amp;J$3,TimeSeries!$1:$1,"&gt;="&amp;J$2)</f>
        <v>120.2</v>
      </c>
      <c r="K931" s="5">
        <f>+TimeSeries!I929</f>
        <v>125.95</v>
      </c>
      <c r="M931">
        <f>+INDEX(TimeSeries!$A:$ZZ,'TimeSeries - Formatted'!$B931+1,'TimeSeries - Formatted'!K$1)</f>
        <v>33</v>
      </c>
      <c r="O931" s="1">
        <f t="shared" si="155"/>
        <v>-9.8704935246762271E-2</v>
      </c>
      <c r="P931" s="1">
        <f t="shared" si="156"/>
        <v>-9.2297251442144512E-2</v>
      </c>
      <c r="Q931" s="1">
        <f t="shared" si="157"/>
        <v>-0.10084033613445376</v>
      </c>
      <c r="R931" s="1">
        <f t="shared" si="158"/>
        <v>-9.4488188976378007E-2</v>
      </c>
      <c r="S931" s="1">
        <f t="shared" si="159"/>
        <v>-0.10379384395132418</v>
      </c>
      <c r="T931" s="1">
        <f t="shared" si="160"/>
        <v>-0.13237518910741286</v>
      </c>
      <c r="U931" s="1">
        <f t="shared" si="161"/>
        <v>-0.13163799551234101</v>
      </c>
      <c r="V931" s="1">
        <f t="shared" si="162"/>
        <v>-0.10565476190476197</v>
      </c>
      <c r="X931" s="2">
        <f ca="1">1*(IFERROR(MAX(OFFSET(O$1,MATCH($M931,$M:$M,0)-1,0,ROW()-MATCH($M931,$M:$M,0))),0)&gt;0)</f>
        <v>1</v>
      </c>
      <c r="Y931" s="2">
        <f ca="1">1*(IFERROR(MAX(OFFSET(P$1,MATCH($M931,$M:$M,0)-1,0,ROW()-MATCH($M931,$M:$M,0))),0)&gt;0)</f>
        <v>1</v>
      </c>
      <c r="Z931" s="2">
        <f ca="1">1*(IFERROR(MAX(OFFSET(Q$1,MATCH($M931,$M:$M,0)-1,0,ROW()-MATCH($M931,$M:$M,0))),0)&gt;0)</f>
        <v>1</v>
      </c>
      <c r="AA931" s="2">
        <f ca="1">1*(IFERROR(MAX(OFFSET(R$1,MATCH($M931,$M:$M,0)-1,0,ROW()-MATCH($M931,$M:$M,0))),0)&gt;0)</f>
        <v>1</v>
      </c>
      <c r="AB931" s="2">
        <f ca="1">1*(IFERROR(MAX(OFFSET(S$1,MATCH($M931,$M:$M,0)-1,0,ROW()-MATCH($M931,$M:$M,0))),0)&gt;0)</f>
        <v>1</v>
      </c>
      <c r="AC931" s="2">
        <f ca="1">1*(IFERROR(MAX(OFFSET(T$1,MATCH($M931,$M:$M,0)-1,0,ROW()-MATCH($M931,$M:$M,0))),0)&gt;0)</f>
        <v>1</v>
      </c>
      <c r="AD931" s="2">
        <f ca="1">1*(IFERROR(MAX(OFFSET(U$1,MATCH($M931,$M:$M,0)-1,0,ROW()-MATCH($M931,$M:$M,0))),0)&gt;0)</f>
        <v>1</v>
      </c>
      <c r="AE931" s="2">
        <f ca="1">1*(IFERROR(MAX(OFFSET(V$1,MATCH($M931,$M:$M,0)-1,0,ROW()-MATCH($M931,$M:$M,0))),0)&gt;0)</f>
        <v>1</v>
      </c>
      <c r="AG931">
        <f ca="1">+IF(COUNTIFS(AG$4:AG930,1,$M$4:$M930,$M931)=1,0,IF(O931*X931&lt;$AI$1,1,0))</f>
        <v>0</v>
      </c>
      <c r="AH931">
        <f ca="1">+IF(COUNTIFS(AH$4:AH930,1,$M$4:$M930,$M931)=1,0,IF(P931*Y931&lt;$AI$1,1,0))</f>
        <v>0</v>
      </c>
      <c r="AI931">
        <f ca="1">+IF(COUNTIFS(AI$4:AI930,1,$M$4:$M930,$M931)=1,0,IF(Q931*Z931&lt;$AI$1,1,0))</f>
        <v>1</v>
      </c>
      <c r="AJ931">
        <f ca="1">+IF(COUNTIFS(AJ$4:AJ930,1,$M$4:$M930,$M931)=1,0,IF(R931*AA931&lt;$AI$1,1,0))</f>
        <v>0</v>
      </c>
      <c r="AK931">
        <f ca="1">+IF(COUNTIFS(AK$4:AK930,1,$M$4:$M930,$M931)=1,0,IF(S931*AB931&lt;$AI$1,1,0))</f>
        <v>1</v>
      </c>
      <c r="AL931">
        <f ca="1">+IF(COUNTIFS(AL$4:AL930,1,$M$4:$M930,$M931)=1,0,IF(T931*AC931&lt;$AI$1,1,0))</f>
        <v>1</v>
      </c>
      <c r="AM931">
        <f ca="1">+IF(COUNTIFS(AM$4:AM930,1,$M$4:$M930,$M931)=1,0,IF(U931*AD931&lt;$AI$1,1,0))</f>
        <v>1</v>
      </c>
      <c r="AN931">
        <f ca="1">+IF(COUNTIFS(AN$4:AN930,1,$M$4:$M930,$M931)=1,0,IF(V931*AE931&lt;$AI$1,1,0))</f>
        <v>1</v>
      </c>
      <c r="AO931">
        <f t="shared" ca="1" si="153"/>
        <v>1</v>
      </c>
      <c r="AQ931">
        <f ca="1">1*(COUNTIFS($M$4:$M930,M931,AO$4:AO930,1)&gt;0)</f>
        <v>0</v>
      </c>
      <c r="AR931">
        <f ca="1">+IF($AQ931=1,"",IFERROR(AVERAGEIFS($AG$3:$AN$3,$AG931:$AN931,1),""))</f>
        <v>261</v>
      </c>
    </row>
    <row r="932" spans="2:44" x14ac:dyDescent="0.25">
      <c r="B932">
        <f t="shared" si="154"/>
        <v>929</v>
      </c>
      <c r="C932" s="5">
        <f>AVERAGEIFS(TimeSeries!930:930,TimeSeries!$1:$1,"&lt;="&amp;C$3,TimeSeries!$1:$1,"&gt;="&amp;C$2)</f>
        <v>119</v>
      </c>
      <c r="D932" s="5">
        <f>AVERAGEIFS(TimeSeries!930:930,TimeSeries!$1:$1,"&lt;="&amp;D$3,TimeSeries!$1:$1,"&gt;="&amp;D$2)</f>
        <v>125.5</v>
      </c>
      <c r="E932" s="5">
        <f>AVERAGEIFS(TimeSeries!930:930,TimeSeries!$1:$1,"&lt;="&amp;E$3,TimeSeries!$1:$1,"&gt;="&amp;E$2)</f>
        <v>125.5</v>
      </c>
      <c r="F932" s="5">
        <f>AVERAGEIFS(TimeSeries!930:930,TimeSeries!$1:$1,"&lt;="&amp;F$3,TimeSeries!$1:$1,"&gt;="&amp;F$2)</f>
        <v>127</v>
      </c>
      <c r="G932" s="5">
        <f>AVERAGEIFS(TimeSeries!930:930,TimeSeries!$1:$1,"&lt;="&amp;G$3,TimeSeries!$1:$1,"&gt;="&amp;G$2)</f>
        <v>125.6</v>
      </c>
      <c r="H932" s="5">
        <f>AVERAGEIFS(TimeSeries!930:930,TimeSeries!$1:$1,"&lt;="&amp;H$3,TimeSeries!$1:$1,"&gt;="&amp;H$2)</f>
        <v>113.1</v>
      </c>
      <c r="I932" s="5">
        <f>AVERAGEIFS(TimeSeries!930:930,TimeSeries!$1:$1,"&lt;="&amp;I$3,TimeSeries!$1:$1,"&gt;="&amp;I$2)</f>
        <v>109.55</v>
      </c>
      <c r="J932" s="5">
        <f>AVERAGEIFS(TimeSeries!930:930,TimeSeries!$1:$1,"&lt;="&amp;J$3,TimeSeries!$1:$1,"&gt;="&amp;J$2)</f>
        <v>113.1</v>
      </c>
      <c r="K932" s="5">
        <f>+TimeSeries!I930</f>
        <v>119.91249999999999</v>
      </c>
      <c r="M932">
        <f>+INDEX(TimeSeries!$A:$ZZ,'TimeSeries - Formatted'!$B932+1,'TimeSeries - Formatted'!K$1)</f>
        <v>33</v>
      </c>
      <c r="O932" s="1">
        <f t="shared" si="155"/>
        <v>-0.16695834791739583</v>
      </c>
      <c r="P932" s="1">
        <f t="shared" si="156"/>
        <v>-0.14828639294197488</v>
      </c>
      <c r="Q932" s="1">
        <f t="shared" si="157"/>
        <v>-0.15630252100840336</v>
      </c>
      <c r="R932" s="1">
        <f t="shared" si="158"/>
        <v>-0.13043478260869568</v>
      </c>
      <c r="S932" s="1">
        <f t="shared" si="159"/>
        <v>-0.10093056549749457</v>
      </c>
      <c r="T932" s="1">
        <f t="shared" si="160"/>
        <v>-0.14447806354009074</v>
      </c>
      <c r="U932" s="1">
        <f t="shared" si="161"/>
        <v>-0.18062827225130884</v>
      </c>
      <c r="V932" s="1">
        <f t="shared" si="162"/>
        <v>-0.1584821428571429</v>
      </c>
      <c r="X932" s="2">
        <f ca="1">1*(IFERROR(MAX(OFFSET(O$1,MATCH($M932,$M:$M,0)-1,0,ROW()-MATCH($M932,$M:$M,0))),0)&gt;0)</f>
        <v>1</v>
      </c>
      <c r="Y932" s="2">
        <f ca="1">1*(IFERROR(MAX(OFFSET(P$1,MATCH($M932,$M:$M,0)-1,0,ROW()-MATCH($M932,$M:$M,0))),0)&gt;0)</f>
        <v>1</v>
      </c>
      <c r="Z932" s="2">
        <f ca="1">1*(IFERROR(MAX(OFFSET(Q$1,MATCH($M932,$M:$M,0)-1,0,ROW()-MATCH($M932,$M:$M,0))),0)&gt;0)</f>
        <v>1</v>
      </c>
      <c r="AA932" s="2">
        <f ca="1">1*(IFERROR(MAX(OFFSET(R$1,MATCH($M932,$M:$M,0)-1,0,ROW()-MATCH($M932,$M:$M,0))),0)&gt;0)</f>
        <v>1</v>
      </c>
      <c r="AB932" s="2">
        <f ca="1">1*(IFERROR(MAX(OFFSET(S$1,MATCH($M932,$M:$M,0)-1,0,ROW()-MATCH($M932,$M:$M,0))),0)&gt;0)</f>
        <v>1</v>
      </c>
      <c r="AC932" s="2">
        <f ca="1">1*(IFERROR(MAX(OFFSET(T$1,MATCH($M932,$M:$M,0)-1,0,ROW()-MATCH($M932,$M:$M,0))),0)&gt;0)</f>
        <v>1</v>
      </c>
      <c r="AD932" s="2">
        <f ca="1">1*(IFERROR(MAX(OFFSET(U$1,MATCH($M932,$M:$M,0)-1,0,ROW()-MATCH($M932,$M:$M,0))),0)&gt;0)</f>
        <v>1</v>
      </c>
      <c r="AE932" s="2">
        <f ca="1">1*(IFERROR(MAX(OFFSET(V$1,MATCH($M932,$M:$M,0)-1,0,ROW()-MATCH($M932,$M:$M,0))),0)&gt;0)</f>
        <v>1</v>
      </c>
      <c r="AG932">
        <f ca="1">+IF(COUNTIFS(AG$4:AG931,1,$M$4:$M931,$M932)=1,0,IF(O932*X932&lt;$AI$1,1,0))</f>
        <v>1</v>
      </c>
      <c r="AH932">
        <f ca="1">+IF(COUNTIFS(AH$4:AH931,1,$M$4:$M931,$M932)=1,0,IF(P932*Y932&lt;$AI$1,1,0))</f>
        <v>1</v>
      </c>
      <c r="AI932">
        <f ca="1">+IF(COUNTIFS(AI$4:AI931,1,$M$4:$M931,$M932)=1,0,IF(Q932*Z932&lt;$AI$1,1,0))</f>
        <v>0</v>
      </c>
      <c r="AJ932">
        <f ca="1">+IF(COUNTIFS(AJ$4:AJ931,1,$M$4:$M931,$M932)=1,0,IF(R932*AA932&lt;$AI$1,1,0))</f>
        <v>1</v>
      </c>
      <c r="AK932">
        <f ca="1">+IF(COUNTIFS(AK$4:AK931,1,$M$4:$M931,$M932)=1,0,IF(S932*AB932&lt;$AI$1,1,0))</f>
        <v>0</v>
      </c>
      <c r="AL932">
        <f ca="1">+IF(COUNTIFS(AL$4:AL931,1,$M$4:$M931,$M932)=1,0,IF(T932*AC932&lt;$AI$1,1,0))</f>
        <v>0</v>
      </c>
      <c r="AM932">
        <f ca="1">+IF(COUNTIFS(AM$4:AM931,1,$M$4:$M931,$M932)=1,0,IF(U932*AD932&lt;$AI$1,1,0))</f>
        <v>0</v>
      </c>
      <c r="AN932">
        <f ca="1">+IF(COUNTIFS(AN$4:AN931,1,$M$4:$M931,$M932)=1,0,IF(V932*AE932&lt;$AI$1,1,0))</f>
        <v>0</v>
      </c>
      <c r="AO932">
        <f t="shared" ca="1" si="153"/>
        <v>1</v>
      </c>
      <c r="AQ932">
        <f ca="1">1*(COUNTIFS($M$4:$M931,M932,AO$4:AO931,1)&gt;0)</f>
        <v>1</v>
      </c>
      <c r="AR932" t="str">
        <f ca="1">+IF($AQ932=1,"",IFERROR(AVERAGEIFS($AG$3:$AN$3,$AG932:$AN932,1),""))</f>
        <v/>
      </c>
    </row>
    <row r="933" spans="2:44" x14ac:dyDescent="0.25">
      <c r="B933">
        <f t="shared" si="154"/>
        <v>930</v>
      </c>
      <c r="C933" s="5">
        <f>AVERAGEIFS(TimeSeries!931:931,TimeSeries!$1:$1,"&lt;="&amp;C$3,TimeSeries!$1:$1,"&gt;="&amp;C$2)</f>
        <v>116.6</v>
      </c>
      <c r="D933" s="5">
        <f>AVERAGEIFS(TimeSeries!931:931,TimeSeries!$1:$1,"&lt;="&amp;D$3,TimeSeries!$1:$1,"&gt;="&amp;D$2)</f>
        <v>121.6</v>
      </c>
      <c r="E933" s="5">
        <f>AVERAGEIFS(TimeSeries!931:931,TimeSeries!$1:$1,"&lt;="&amp;E$3,TimeSeries!$1:$1,"&gt;="&amp;E$2)</f>
        <v>122.3</v>
      </c>
      <c r="F933" s="5">
        <f>AVERAGEIFS(TimeSeries!931:931,TimeSeries!$1:$1,"&lt;="&amp;F$3,TimeSeries!$1:$1,"&gt;="&amp;F$2)</f>
        <v>126.3</v>
      </c>
      <c r="G933" s="5">
        <f>AVERAGEIFS(TimeSeries!931:931,TimeSeries!$1:$1,"&lt;="&amp;G$3,TimeSeries!$1:$1,"&gt;="&amp;G$2)</f>
        <v>126.3</v>
      </c>
      <c r="H933" s="5">
        <f>AVERAGEIFS(TimeSeries!931:931,TimeSeries!$1:$1,"&lt;="&amp;H$3,TimeSeries!$1:$1,"&gt;="&amp;H$2)</f>
        <v>113.8</v>
      </c>
      <c r="I933" s="5">
        <f>AVERAGEIFS(TimeSeries!931:931,TimeSeries!$1:$1,"&lt;="&amp;I$3,TimeSeries!$1:$1,"&gt;="&amp;I$2)</f>
        <v>108.85</v>
      </c>
      <c r="J933" s="5">
        <f>AVERAGEIFS(TimeSeries!931:931,TimeSeries!$1:$1,"&lt;="&amp;J$3,TimeSeries!$1:$1,"&gt;="&amp;J$2)</f>
        <v>111.7</v>
      </c>
      <c r="K933" s="5">
        <f>+TimeSeries!I931</f>
        <v>118.51249999999999</v>
      </c>
      <c r="M933">
        <f>+INDEX(TimeSeries!$A:$ZZ,'TimeSeries - Formatted'!$B933+1,'TimeSeries - Formatted'!K$1)</f>
        <v>33</v>
      </c>
      <c r="O933" s="1">
        <f t="shared" si="155"/>
        <v>-0.18375918795939794</v>
      </c>
      <c r="P933" s="1">
        <f t="shared" si="156"/>
        <v>-0.17475398710553103</v>
      </c>
      <c r="Q933" s="1">
        <f t="shared" si="157"/>
        <v>-0.17781512605042016</v>
      </c>
      <c r="R933" s="1">
        <f t="shared" si="158"/>
        <v>-0.13522766175967138</v>
      </c>
      <c r="S933" s="1">
        <f t="shared" si="159"/>
        <v>-9.5919828203292701E-2</v>
      </c>
      <c r="T933" s="1">
        <f t="shared" si="160"/>
        <v>-0.13918305597579417</v>
      </c>
      <c r="U933" s="1">
        <f t="shared" si="161"/>
        <v>-0.18586387434554974</v>
      </c>
      <c r="V933" s="1">
        <f t="shared" si="162"/>
        <v>-0.16889880952380953</v>
      </c>
      <c r="X933" s="2">
        <f ca="1">1*(IFERROR(MAX(OFFSET(O$1,MATCH($M933,$M:$M,0)-1,0,ROW()-MATCH($M933,$M:$M,0))),0)&gt;0)</f>
        <v>1</v>
      </c>
      <c r="Y933" s="2">
        <f ca="1">1*(IFERROR(MAX(OFFSET(P$1,MATCH($M933,$M:$M,0)-1,0,ROW()-MATCH($M933,$M:$M,0))),0)&gt;0)</f>
        <v>1</v>
      </c>
      <c r="Z933" s="2">
        <f ca="1">1*(IFERROR(MAX(OFFSET(Q$1,MATCH($M933,$M:$M,0)-1,0,ROW()-MATCH($M933,$M:$M,0))),0)&gt;0)</f>
        <v>1</v>
      </c>
      <c r="AA933" s="2">
        <f ca="1">1*(IFERROR(MAX(OFFSET(R$1,MATCH($M933,$M:$M,0)-1,0,ROW()-MATCH($M933,$M:$M,0))),0)&gt;0)</f>
        <v>1</v>
      </c>
      <c r="AB933" s="2">
        <f ca="1">1*(IFERROR(MAX(OFFSET(S$1,MATCH($M933,$M:$M,0)-1,0,ROW()-MATCH($M933,$M:$M,0))),0)&gt;0)</f>
        <v>1</v>
      </c>
      <c r="AC933" s="2">
        <f ca="1">1*(IFERROR(MAX(OFFSET(T$1,MATCH($M933,$M:$M,0)-1,0,ROW()-MATCH($M933,$M:$M,0))),0)&gt;0)</f>
        <v>1</v>
      </c>
      <c r="AD933" s="2">
        <f ca="1">1*(IFERROR(MAX(OFFSET(U$1,MATCH($M933,$M:$M,0)-1,0,ROW()-MATCH($M933,$M:$M,0))),0)&gt;0)</f>
        <v>1</v>
      </c>
      <c r="AE933" s="2">
        <f ca="1">1*(IFERROR(MAX(OFFSET(V$1,MATCH($M933,$M:$M,0)-1,0,ROW()-MATCH($M933,$M:$M,0))),0)&gt;0)</f>
        <v>1</v>
      </c>
      <c r="AG933">
        <f ca="1">+IF(COUNTIFS(AG$4:AG932,1,$M$4:$M932,$M933)=1,0,IF(O933*X933&lt;$AI$1,1,0))</f>
        <v>0</v>
      </c>
      <c r="AH933">
        <f ca="1">+IF(COUNTIFS(AH$4:AH932,1,$M$4:$M932,$M933)=1,0,IF(P933*Y933&lt;$AI$1,1,0))</f>
        <v>0</v>
      </c>
      <c r="AI933">
        <f ca="1">+IF(COUNTIFS(AI$4:AI932,1,$M$4:$M932,$M933)=1,0,IF(Q933*Z933&lt;$AI$1,1,0))</f>
        <v>0</v>
      </c>
      <c r="AJ933">
        <f ca="1">+IF(COUNTIFS(AJ$4:AJ932,1,$M$4:$M932,$M933)=1,0,IF(R933*AA933&lt;$AI$1,1,0))</f>
        <v>0</v>
      </c>
      <c r="AK933">
        <f ca="1">+IF(COUNTIFS(AK$4:AK932,1,$M$4:$M932,$M933)=1,0,IF(S933*AB933&lt;$AI$1,1,0))</f>
        <v>0</v>
      </c>
      <c r="AL933">
        <f ca="1">+IF(COUNTIFS(AL$4:AL932,1,$M$4:$M932,$M933)=1,0,IF(T933*AC933&lt;$AI$1,1,0))</f>
        <v>0</v>
      </c>
      <c r="AM933">
        <f ca="1">+IF(COUNTIFS(AM$4:AM932,1,$M$4:$M932,$M933)=1,0,IF(U933*AD933&lt;$AI$1,1,0))</f>
        <v>0</v>
      </c>
      <c r="AN933">
        <f ca="1">+IF(COUNTIFS(AN$4:AN932,1,$M$4:$M932,$M933)=1,0,IF(V933*AE933&lt;$AI$1,1,0))</f>
        <v>0</v>
      </c>
      <c r="AO933">
        <f t="shared" ca="1" si="153"/>
        <v>0</v>
      </c>
      <c r="AQ933">
        <f ca="1">1*(COUNTIFS($M$4:$M932,M933,AO$4:AO932,1)&gt;0)</f>
        <v>1</v>
      </c>
      <c r="AR933" t="str">
        <f ca="1">+IF($AQ933=1,"",IFERROR(AVERAGEIFS($AG$3:$AN$3,$AG933:$AN933,1),""))</f>
        <v/>
      </c>
    </row>
    <row r="934" spans="2:44" x14ac:dyDescent="0.25">
      <c r="B934">
        <f t="shared" si="154"/>
        <v>931</v>
      </c>
      <c r="C934" s="5">
        <f>AVERAGEIFS(TimeSeries!932:932,TimeSeries!$1:$1,"&lt;="&amp;C$3,TimeSeries!$1:$1,"&gt;="&amp;C$2)</f>
        <v>116.6</v>
      </c>
      <c r="D934" s="5">
        <f>AVERAGEIFS(TimeSeries!932:932,TimeSeries!$1:$1,"&lt;="&amp;D$3,TimeSeries!$1:$1,"&gt;="&amp;D$2)</f>
        <v>121.6</v>
      </c>
      <c r="E934" s="5">
        <f>AVERAGEIFS(TimeSeries!932:932,TimeSeries!$1:$1,"&lt;="&amp;E$3,TimeSeries!$1:$1,"&gt;="&amp;E$2)</f>
        <v>122.3</v>
      </c>
      <c r="F934" s="5">
        <f>AVERAGEIFS(TimeSeries!932:932,TimeSeries!$1:$1,"&lt;="&amp;F$3,TimeSeries!$1:$1,"&gt;="&amp;F$2)</f>
        <v>126.3</v>
      </c>
      <c r="G934" s="5">
        <f>AVERAGEIFS(TimeSeries!932:932,TimeSeries!$1:$1,"&lt;="&amp;G$3,TimeSeries!$1:$1,"&gt;="&amp;G$2)</f>
        <v>126.3</v>
      </c>
      <c r="H934" s="5">
        <f>AVERAGEIFS(TimeSeries!932:932,TimeSeries!$1:$1,"&lt;="&amp;H$3,TimeSeries!$1:$1,"&gt;="&amp;H$2)</f>
        <v>113.3</v>
      </c>
      <c r="I934" s="5">
        <f>AVERAGEIFS(TimeSeries!932:932,TimeSeries!$1:$1,"&lt;="&amp;I$3,TimeSeries!$1:$1,"&gt;="&amp;I$2)</f>
        <v>107.65</v>
      </c>
      <c r="J934" s="5">
        <f>AVERAGEIFS(TimeSeries!932:932,TimeSeries!$1:$1,"&lt;="&amp;J$3,TimeSeries!$1:$1,"&gt;="&amp;J$2)</f>
        <v>110.3</v>
      </c>
      <c r="K934" s="5">
        <f>+TimeSeries!I932</f>
        <v>118.21249999999999</v>
      </c>
      <c r="M934">
        <f>+INDEX(TimeSeries!$A:$ZZ,'TimeSeries - Formatted'!$B934+1,'TimeSeries - Formatted'!K$1)</f>
        <v>33</v>
      </c>
      <c r="O934" s="1">
        <f t="shared" si="155"/>
        <v>-0.18375918795939794</v>
      </c>
      <c r="P934" s="1">
        <f t="shared" si="156"/>
        <v>-0.17475398710553103</v>
      </c>
      <c r="Q934" s="1">
        <f t="shared" si="157"/>
        <v>-0.17781512605042016</v>
      </c>
      <c r="R934" s="1">
        <f t="shared" si="158"/>
        <v>-0.13522766175967138</v>
      </c>
      <c r="S934" s="1">
        <f t="shared" si="159"/>
        <v>-9.5919828203292701E-2</v>
      </c>
      <c r="T934" s="1">
        <f t="shared" si="160"/>
        <v>-0.142965204236006</v>
      </c>
      <c r="U934" s="1">
        <f t="shared" si="161"/>
        <v>-0.19483919222139101</v>
      </c>
      <c r="V934" s="1">
        <f t="shared" si="162"/>
        <v>-0.17931547619047628</v>
      </c>
      <c r="X934" s="2">
        <f ca="1">1*(IFERROR(MAX(OFFSET(O$1,MATCH($M934,$M:$M,0)-1,0,ROW()-MATCH($M934,$M:$M,0))),0)&gt;0)</f>
        <v>1</v>
      </c>
      <c r="Y934" s="2">
        <f ca="1">1*(IFERROR(MAX(OFFSET(P$1,MATCH($M934,$M:$M,0)-1,0,ROW()-MATCH($M934,$M:$M,0))),0)&gt;0)</f>
        <v>1</v>
      </c>
      <c r="Z934" s="2">
        <f ca="1">1*(IFERROR(MAX(OFFSET(Q$1,MATCH($M934,$M:$M,0)-1,0,ROW()-MATCH($M934,$M:$M,0))),0)&gt;0)</f>
        <v>1</v>
      </c>
      <c r="AA934" s="2">
        <f ca="1">1*(IFERROR(MAX(OFFSET(R$1,MATCH($M934,$M:$M,0)-1,0,ROW()-MATCH($M934,$M:$M,0))),0)&gt;0)</f>
        <v>1</v>
      </c>
      <c r="AB934" s="2">
        <f ca="1">1*(IFERROR(MAX(OFFSET(S$1,MATCH($M934,$M:$M,0)-1,0,ROW()-MATCH($M934,$M:$M,0))),0)&gt;0)</f>
        <v>1</v>
      </c>
      <c r="AC934" s="2">
        <f ca="1">1*(IFERROR(MAX(OFFSET(T$1,MATCH($M934,$M:$M,0)-1,0,ROW()-MATCH($M934,$M:$M,0))),0)&gt;0)</f>
        <v>1</v>
      </c>
      <c r="AD934" s="2">
        <f ca="1">1*(IFERROR(MAX(OFFSET(U$1,MATCH($M934,$M:$M,0)-1,0,ROW()-MATCH($M934,$M:$M,0))),0)&gt;0)</f>
        <v>1</v>
      </c>
      <c r="AE934" s="2">
        <f ca="1">1*(IFERROR(MAX(OFFSET(V$1,MATCH($M934,$M:$M,0)-1,0,ROW()-MATCH($M934,$M:$M,0))),0)&gt;0)</f>
        <v>1</v>
      </c>
      <c r="AG934">
        <f ca="1">+IF(COUNTIFS(AG$4:AG933,1,$M$4:$M933,$M934)=1,0,IF(O934*X934&lt;$AI$1,1,0))</f>
        <v>0</v>
      </c>
      <c r="AH934">
        <f ca="1">+IF(COUNTIFS(AH$4:AH933,1,$M$4:$M933,$M934)=1,0,IF(P934*Y934&lt;$AI$1,1,0))</f>
        <v>0</v>
      </c>
      <c r="AI934">
        <f ca="1">+IF(COUNTIFS(AI$4:AI933,1,$M$4:$M933,$M934)=1,0,IF(Q934*Z934&lt;$AI$1,1,0))</f>
        <v>0</v>
      </c>
      <c r="AJ934">
        <f ca="1">+IF(COUNTIFS(AJ$4:AJ933,1,$M$4:$M933,$M934)=1,0,IF(R934*AA934&lt;$AI$1,1,0))</f>
        <v>0</v>
      </c>
      <c r="AK934">
        <f ca="1">+IF(COUNTIFS(AK$4:AK933,1,$M$4:$M933,$M934)=1,0,IF(S934*AB934&lt;$AI$1,1,0))</f>
        <v>0</v>
      </c>
      <c r="AL934">
        <f ca="1">+IF(COUNTIFS(AL$4:AL933,1,$M$4:$M933,$M934)=1,0,IF(T934*AC934&lt;$AI$1,1,0))</f>
        <v>0</v>
      </c>
      <c r="AM934">
        <f ca="1">+IF(COUNTIFS(AM$4:AM933,1,$M$4:$M933,$M934)=1,0,IF(U934*AD934&lt;$AI$1,1,0))</f>
        <v>0</v>
      </c>
      <c r="AN934">
        <f ca="1">+IF(COUNTIFS(AN$4:AN933,1,$M$4:$M933,$M934)=1,0,IF(V934*AE934&lt;$AI$1,1,0))</f>
        <v>0</v>
      </c>
      <c r="AO934">
        <f t="shared" ca="1" si="153"/>
        <v>0</v>
      </c>
      <c r="AQ934">
        <f ca="1">1*(COUNTIFS($M$4:$M933,M934,AO$4:AO933,1)&gt;0)</f>
        <v>1</v>
      </c>
      <c r="AR934" t="str">
        <f ca="1">+IF($AQ934=1,"",IFERROR(AVERAGEIFS($AG$3:$AN$3,$AG934:$AN934,1),""))</f>
        <v/>
      </c>
    </row>
    <row r="935" spans="2:44" x14ac:dyDescent="0.25">
      <c r="B935">
        <f t="shared" si="154"/>
        <v>932</v>
      </c>
      <c r="C935" s="5">
        <f>AVERAGEIFS(TimeSeries!933:933,TimeSeries!$1:$1,"&lt;="&amp;C$3,TimeSeries!$1:$1,"&gt;="&amp;C$2)</f>
        <v>115.4</v>
      </c>
      <c r="D935" s="5">
        <f>AVERAGEIFS(TimeSeries!933:933,TimeSeries!$1:$1,"&lt;="&amp;D$3,TimeSeries!$1:$1,"&gt;="&amp;D$2)</f>
        <v>120.9</v>
      </c>
      <c r="E935" s="5">
        <f>AVERAGEIFS(TimeSeries!933:933,TimeSeries!$1:$1,"&lt;="&amp;E$3,TimeSeries!$1:$1,"&gt;="&amp;E$2)</f>
        <v>122.3</v>
      </c>
      <c r="F935" s="5">
        <f>AVERAGEIFS(TimeSeries!933:933,TimeSeries!$1:$1,"&lt;="&amp;F$3,TimeSeries!$1:$1,"&gt;="&amp;F$2)</f>
        <v>126.8</v>
      </c>
      <c r="G935" s="5">
        <f>AVERAGEIFS(TimeSeries!933:933,TimeSeries!$1:$1,"&lt;="&amp;G$3,TimeSeries!$1:$1,"&gt;="&amp;G$2)</f>
        <v>125.4</v>
      </c>
      <c r="H935" s="5">
        <f>AVERAGEIFS(TimeSeries!933:933,TimeSeries!$1:$1,"&lt;="&amp;H$3,TimeSeries!$1:$1,"&gt;="&amp;H$2)</f>
        <v>111.9</v>
      </c>
      <c r="I935" s="5">
        <f>AVERAGEIFS(TimeSeries!933:933,TimeSeries!$1:$1,"&lt;="&amp;I$3,TimeSeries!$1:$1,"&gt;="&amp;I$2)</f>
        <v>106.95</v>
      </c>
      <c r="J935" s="5">
        <f>AVERAGEIFS(TimeSeries!933:933,TimeSeries!$1:$1,"&lt;="&amp;J$3,TimeSeries!$1:$1,"&gt;="&amp;J$2)</f>
        <v>108.9</v>
      </c>
      <c r="K935" s="5">
        <f>+TimeSeries!I933</f>
        <v>117.5125</v>
      </c>
      <c r="M935">
        <f>+INDEX(TimeSeries!$A:$ZZ,'TimeSeries - Formatted'!$B935+1,'TimeSeries - Formatted'!K$1)</f>
        <v>34</v>
      </c>
      <c r="O935" s="1">
        <f t="shared" si="155"/>
        <v>-0.19215960798039899</v>
      </c>
      <c r="P935" s="1">
        <f t="shared" si="156"/>
        <v>-0.17950458092975896</v>
      </c>
      <c r="Q935" s="1">
        <f t="shared" si="157"/>
        <v>-0.17781512605042016</v>
      </c>
      <c r="R935" s="1">
        <f t="shared" si="158"/>
        <v>-0.13180417665183164</v>
      </c>
      <c r="S935" s="1">
        <f t="shared" si="159"/>
        <v>-0.10236220472440938</v>
      </c>
      <c r="T935" s="1">
        <f t="shared" si="160"/>
        <v>-0.15355521936459893</v>
      </c>
      <c r="U935" s="1">
        <f t="shared" si="161"/>
        <v>-0.20007479431563191</v>
      </c>
      <c r="V935" s="1">
        <f t="shared" si="162"/>
        <v>-0.18973214285714279</v>
      </c>
      <c r="X935" s="2">
        <f ca="1">1*(IFERROR(MAX(OFFSET(O$1,MATCH($M935,$M:$M,0)-1,0,ROW()-MATCH($M935,$M:$M,0))),0)&gt;0)</f>
        <v>0</v>
      </c>
      <c r="Y935" s="2">
        <f ca="1">1*(IFERROR(MAX(OFFSET(P$1,MATCH($M935,$M:$M,0)-1,0,ROW()-MATCH($M935,$M:$M,0))),0)&gt;0)</f>
        <v>0</v>
      </c>
      <c r="Z935" s="2">
        <f ca="1">1*(IFERROR(MAX(OFFSET(Q$1,MATCH($M935,$M:$M,0)-1,0,ROW()-MATCH($M935,$M:$M,0))),0)&gt;0)</f>
        <v>0</v>
      </c>
      <c r="AA935" s="2">
        <f ca="1">1*(IFERROR(MAX(OFFSET(R$1,MATCH($M935,$M:$M,0)-1,0,ROW()-MATCH($M935,$M:$M,0))),0)&gt;0)</f>
        <v>0</v>
      </c>
      <c r="AB935" s="2">
        <f ca="1">1*(IFERROR(MAX(OFFSET(S$1,MATCH($M935,$M:$M,0)-1,0,ROW()-MATCH($M935,$M:$M,0))),0)&gt;0)</f>
        <v>0</v>
      </c>
      <c r="AC935" s="2">
        <f ca="1">1*(IFERROR(MAX(OFFSET(T$1,MATCH($M935,$M:$M,0)-1,0,ROW()-MATCH($M935,$M:$M,0))),0)&gt;0)</f>
        <v>0</v>
      </c>
      <c r="AD935" s="2">
        <f ca="1">1*(IFERROR(MAX(OFFSET(U$1,MATCH($M935,$M:$M,0)-1,0,ROW()-MATCH($M935,$M:$M,0))),0)&gt;0)</f>
        <v>0</v>
      </c>
      <c r="AE935" s="2">
        <f ca="1">1*(IFERROR(MAX(OFFSET(V$1,MATCH($M935,$M:$M,0)-1,0,ROW()-MATCH($M935,$M:$M,0))),0)&gt;0)</f>
        <v>0</v>
      </c>
      <c r="AG935">
        <f ca="1">+IF(COUNTIFS(AG$4:AG934,1,$M$4:$M934,$M935)=1,0,IF(O935*X935&lt;$AI$1,1,0))</f>
        <v>0</v>
      </c>
      <c r="AH935">
        <f ca="1">+IF(COUNTIFS(AH$4:AH934,1,$M$4:$M934,$M935)=1,0,IF(P935*Y935&lt;$AI$1,1,0))</f>
        <v>0</v>
      </c>
      <c r="AI935">
        <f ca="1">+IF(COUNTIFS(AI$4:AI934,1,$M$4:$M934,$M935)=1,0,IF(Q935*Z935&lt;$AI$1,1,0))</f>
        <v>0</v>
      </c>
      <c r="AJ935">
        <f ca="1">+IF(COUNTIFS(AJ$4:AJ934,1,$M$4:$M934,$M935)=1,0,IF(R935*AA935&lt;$AI$1,1,0))</f>
        <v>0</v>
      </c>
      <c r="AK935">
        <f ca="1">+IF(COUNTIFS(AK$4:AK934,1,$M$4:$M934,$M935)=1,0,IF(S935*AB935&lt;$AI$1,1,0))</f>
        <v>0</v>
      </c>
      <c r="AL935">
        <f ca="1">+IF(COUNTIFS(AL$4:AL934,1,$M$4:$M934,$M935)=1,0,IF(T935*AC935&lt;$AI$1,1,0))</f>
        <v>0</v>
      </c>
      <c r="AM935">
        <f ca="1">+IF(COUNTIFS(AM$4:AM934,1,$M$4:$M934,$M935)=1,0,IF(U935*AD935&lt;$AI$1,1,0))</f>
        <v>0</v>
      </c>
      <c r="AN935">
        <f ca="1">+IF(COUNTIFS(AN$4:AN934,1,$M$4:$M934,$M935)=1,0,IF(V935*AE935&lt;$AI$1,1,0))</f>
        <v>0</v>
      </c>
      <c r="AO935">
        <f t="shared" ca="1" si="153"/>
        <v>0</v>
      </c>
      <c r="AQ935">
        <f>1*(COUNTIFS($M$4:$M934,M935,AO$4:AO934,1)&gt;0)</f>
        <v>0</v>
      </c>
      <c r="AR935" t="str">
        <f ca="1">+IF($AQ935=1,"",IFERROR(AVERAGEIFS($AG$3:$AN$3,$AG935:$AN935,1),""))</f>
        <v/>
      </c>
    </row>
    <row r="936" spans="2:44" x14ac:dyDescent="0.25">
      <c r="B936">
        <f t="shared" si="154"/>
        <v>933</v>
      </c>
      <c r="C936" s="5">
        <f>AVERAGEIFS(TimeSeries!934:934,TimeSeries!$1:$1,"&lt;="&amp;C$3,TimeSeries!$1:$1,"&gt;="&amp;C$2)</f>
        <v>115.4</v>
      </c>
      <c r="D936" s="5">
        <f>AVERAGEIFS(TimeSeries!934:934,TimeSeries!$1:$1,"&lt;="&amp;D$3,TimeSeries!$1:$1,"&gt;="&amp;D$2)</f>
        <v>120.4</v>
      </c>
      <c r="E936" s="5">
        <f>AVERAGEIFS(TimeSeries!934:934,TimeSeries!$1:$1,"&lt;="&amp;E$3,TimeSeries!$1:$1,"&gt;="&amp;E$2)</f>
        <v>122.5</v>
      </c>
      <c r="F936" s="5">
        <f>AVERAGEIFS(TimeSeries!934:934,TimeSeries!$1:$1,"&lt;="&amp;F$3,TimeSeries!$1:$1,"&gt;="&amp;F$2)</f>
        <v>128</v>
      </c>
      <c r="G936" s="5">
        <f>AVERAGEIFS(TimeSeries!934:934,TimeSeries!$1:$1,"&lt;="&amp;G$3,TimeSeries!$1:$1,"&gt;="&amp;G$2)</f>
        <v>125.9</v>
      </c>
      <c r="H936" s="5">
        <f>AVERAGEIFS(TimeSeries!934:934,TimeSeries!$1:$1,"&lt;="&amp;H$3,TimeSeries!$1:$1,"&gt;="&amp;H$2)</f>
        <v>112.4</v>
      </c>
      <c r="I936" s="5">
        <f>AVERAGEIFS(TimeSeries!934:934,TimeSeries!$1:$1,"&lt;="&amp;I$3,TimeSeries!$1:$1,"&gt;="&amp;I$2)</f>
        <v>108.15</v>
      </c>
      <c r="J936" s="5">
        <f>AVERAGEIFS(TimeSeries!934:934,TimeSeries!$1:$1,"&lt;="&amp;J$3,TimeSeries!$1:$1,"&gt;="&amp;J$2)</f>
        <v>110.3</v>
      </c>
      <c r="K936" s="5">
        <f>+TimeSeries!I934</f>
        <v>117.98750000000001</v>
      </c>
      <c r="M936">
        <f>+INDEX(TimeSeries!$A:$ZZ,'TimeSeries - Formatted'!$B936+1,'TimeSeries - Formatted'!K$1)</f>
        <v>34</v>
      </c>
      <c r="O936" s="1">
        <f t="shared" si="155"/>
        <v>-0.19215960798039899</v>
      </c>
      <c r="P936" s="1">
        <f t="shared" si="156"/>
        <v>-0.18289786223277904</v>
      </c>
      <c r="Q936" s="1">
        <f t="shared" si="157"/>
        <v>-0.17647058823529416</v>
      </c>
      <c r="R936" s="1">
        <f t="shared" si="158"/>
        <v>-0.12358781239301619</v>
      </c>
      <c r="S936" s="1">
        <f t="shared" si="159"/>
        <v>-9.878310665712231E-2</v>
      </c>
      <c r="T936" s="1">
        <f t="shared" si="160"/>
        <v>-0.1497730711043872</v>
      </c>
      <c r="U936" s="1">
        <f t="shared" si="161"/>
        <v>-0.19109947643979042</v>
      </c>
      <c r="V936" s="1">
        <f t="shared" si="162"/>
        <v>-0.17931547619047628</v>
      </c>
      <c r="X936" s="2">
        <f ca="1">1*(IFERROR(MAX(OFFSET(O$1,MATCH($M936,$M:$M,0)-1,0,ROW()-MATCH($M936,$M:$M,0))),0)&gt;0)</f>
        <v>0</v>
      </c>
      <c r="Y936" s="2">
        <f ca="1">1*(IFERROR(MAX(OFFSET(P$1,MATCH($M936,$M:$M,0)-1,0,ROW()-MATCH($M936,$M:$M,0))),0)&gt;0)</f>
        <v>0</v>
      </c>
      <c r="Z936" s="2">
        <f ca="1">1*(IFERROR(MAX(OFFSET(Q$1,MATCH($M936,$M:$M,0)-1,0,ROW()-MATCH($M936,$M:$M,0))),0)&gt;0)</f>
        <v>0</v>
      </c>
      <c r="AA936" s="2">
        <f ca="1">1*(IFERROR(MAX(OFFSET(R$1,MATCH($M936,$M:$M,0)-1,0,ROW()-MATCH($M936,$M:$M,0))),0)&gt;0)</f>
        <v>0</v>
      </c>
      <c r="AB936" s="2">
        <f ca="1">1*(IFERROR(MAX(OFFSET(S$1,MATCH($M936,$M:$M,0)-1,0,ROW()-MATCH($M936,$M:$M,0))),0)&gt;0)</f>
        <v>0</v>
      </c>
      <c r="AC936" s="2">
        <f ca="1">1*(IFERROR(MAX(OFFSET(T$1,MATCH($M936,$M:$M,0)-1,0,ROW()-MATCH($M936,$M:$M,0))),0)&gt;0)</f>
        <v>0</v>
      </c>
      <c r="AD936" s="2">
        <f ca="1">1*(IFERROR(MAX(OFFSET(U$1,MATCH($M936,$M:$M,0)-1,0,ROW()-MATCH($M936,$M:$M,0))),0)&gt;0)</f>
        <v>0</v>
      </c>
      <c r="AE936" s="2">
        <f ca="1">1*(IFERROR(MAX(OFFSET(V$1,MATCH($M936,$M:$M,0)-1,0,ROW()-MATCH($M936,$M:$M,0))),0)&gt;0)</f>
        <v>0</v>
      </c>
      <c r="AG936">
        <f ca="1">+IF(COUNTIFS(AG$4:AG935,1,$M$4:$M935,$M936)=1,0,IF(O936*X936&lt;$AI$1,1,0))</f>
        <v>0</v>
      </c>
      <c r="AH936">
        <f ca="1">+IF(COUNTIFS(AH$4:AH935,1,$M$4:$M935,$M936)=1,0,IF(P936*Y936&lt;$AI$1,1,0))</f>
        <v>0</v>
      </c>
      <c r="AI936">
        <f ca="1">+IF(COUNTIFS(AI$4:AI935,1,$M$4:$M935,$M936)=1,0,IF(Q936*Z936&lt;$AI$1,1,0))</f>
        <v>0</v>
      </c>
      <c r="AJ936">
        <f ca="1">+IF(COUNTIFS(AJ$4:AJ935,1,$M$4:$M935,$M936)=1,0,IF(R936*AA936&lt;$AI$1,1,0))</f>
        <v>0</v>
      </c>
      <c r="AK936">
        <f ca="1">+IF(COUNTIFS(AK$4:AK935,1,$M$4:$M935,$M936)=1,0,IF(S936*AB936&lt;$AI$1,1,0))</f>
        <v>0</v>
      </c>
      <c r="AL936">
        <f ca="1">+IF(COUNTIFS(AL$4:AL935,1,$M$4:$M935,$M936)=1,0,IF(T936*AC936&lt;$AI$1,1,0))</f>
        <v>0</v>
      </c>
      <c r="AM936">
        <f ca="1">+IF(COUNTIFS(AM$4:AM935,1,$M$4:$M935,$M936)=1,0,IF(U936*AD936&lt;$AI$1,1,0))</f>
        <v>0</v>
      </c>
      <c r="AN936">
        <f ca="1">+IF(COUNTIFS(AN$4:AN935,1,$M$4:$M935,$M936)=1,0,IF(V936*AE936&lt;$AI$1,1,0))</f>
        <v>0</v>
      </c>
      <c r="AO936">
        <f t="shared" ca="1" si="153"/>
        <v>0</v>
      </c>
      <c r="AQ936">
        <f ca="1">1*(COUNTIFS($M$4:$M935,M936,AO$4:AO935,1)&gt;0)</f>
        <v>0</v>
      </c>
      <c r="AR936" t="str">
        <f ca="1">+IF($AQ936=1,"",IFERROR(AVERAGEIFS($AG$3:$AN$3,$AG936:$AN936,1),""))</f>
        <v/>
      </c>
    </row>
    <row r="937" spans="2:44" x14ac:dyDescent="0.25">
      <c r="B937">
        <f t="shared" si="154"/>
        <v>934</v>
      </c>
      <c r="C937" s="5">
        <f>AVERAGEIFS(TimeSeries!935:935,TimeSeries!$1:$1,"&lt;="&amp;C$3,TimeSeries!$1:$1,"&gt;="&amp;C$2)</f>
        <v>115.4</v>
      </c>
      <c r="D937" s="5">
        <f>AVERAGEIFS(TimeSeries!935:935,TimeSeries!$1:$1,"&lt;="&amp;D$3,TimeSeries!$1:$1,"&gt;="&amp;D$2)</f>
        <v>120.4</v>
      </c>
      <c r="E937" s="5">
        <f>AVERAGEIFS(TimeSeries!935:935,TimeSeries!$1:$1,"&lt;="&amp;E$3,TimeSeries!$1:$1,"&gt;="&amp;E$2)</f>
        <v>122.5</v>
      </c>
      <c r="F937" s="5">
        <f>AVERAGEIFS(TimeSeries!935:935,TimeSeries!$1:$1,"&lt;="&amp;F$3,TimeSeries!$1:$1,"&gt;="&amp;F$2)</f>
        <v>128.5</v>
      </c>
      <c r="G937" s="5">
        <f>AVERAGEIFS(TimeSeries!935:935,TimeSeries!$1:$1,"&lt;="&amp;G$3,TimeSeries!$1:$1,"&gt;="&amp;G$2)</f>
        <v>126.4</v>
      </c>
      <c r="H937" s="5">
        <f>AVERAGEIFS(TimeSeries!935:935,TimeSeries!$1:$1,"&lt;="&amp;H$3,TimeSeries!$1:$1,"&gt;="&amp;H$2)</f>
        <v>112.9</v>
      </c>
      <c r="I937" s="5">
        <f>AVERAGEIFS(TimeSeries!935:935,TimeSeries!$1:$1,"&lt;="&amp;I$3,TimeSeries!$1:$1,"&gt;="&amp;I$2)</f>
        <v>107.95</v>
      </c>
      <c r="J937" s="5">
        <f>AVERAGEIFS(TimeSeries!935:935,TimeSeries!$1:$1,"&lt;="&amp;J$3,TimeSeries!$1:$1,"&gt;="&amp;J$2)</f>
        <v>108.9</v>
      </c>
      <c r="K937" s="5">
        <f>+TimeSeries!I935</f>
        <v>118.0625</v>
      </c>
      <c r="M937">
        <f>+INDEX(TimeSeries!$A:$ZZ,'TimeSeries - Formatted'!$B937+1,'TimeSeries - Formatted'!K$1)</f>
        <v>34</v>
      </c>
      <c r="O937" s="1">
        <f t="shared" si="155"/>
        <v>-0.19215960798039899</v>
      </c>
      <c r="P937" s="1">
        <f t="shared" si="156"/>
        <v>-0.18289786223277904</v>
      </c>
      <c r="Q937" s="1">
        <f t="shared" si="157"/>
        <v>-0.17647058823529416</v>
      </c>
      <c r="R937" s="1">
        <f t="shared" si="158"/>
        <v>-0.12016432728517634</v>
      </c>
      <c r="S937" s="1">
        <f t="shared" si="159"/>
        <v>-9.5204008589835243E-2</v>
      </c>
      <c r="T937" s="1">
        <f t="shared" si="160"/>
        <v>-0.14599092284417536</v>
      </c>
      <c r="U937" s="1">
        <f t="shared" si="161"/>
        <v>-0.19259536275243072</v>
      </c>
      <c r="V937" s="1">
        <f t="shared" si="162"/>
        <v>-0.18973214285714279</v>
      </c>
      <c r="X937" s="2">
        <f ca="1">1*(IFERROR(MAX(OFFSET(O$1,MATCH($M937,$M:$M,0)-1,0,ROW()-MATCH($M937,$M:$M,0))),0)&gt;0)</f>
        <v>0</v>
      </c>
      <c r="Y937" s="2">
        <f ca="1">1*(IFERROR(MAX(OFFSET(P$1,MATCH($M937,$M:$M,0)-1,0,ROW()-MATCH($M937,$M:$M,0))),0)&gt;0)</f>
        <v>0</v>
      </c>
      <c r="Z937" s="2">
        <f ca="1">1*(IFERROR(MAX(OFFSET(Q$1,MATCH($M937,$M:$M,0)-1,0,ROW()-MATCH($M937,$M:$M,0))),0)&gt;0)</f>
        <v>0</v>
      </c>
      <c r="AA937" s="2">
        <f ca="1">1*(IFERROR(MAX(OFFSET(R$1,MATCH($M937,$M:$M,0)-1,0,ROW()-MATCH($M937,$M:$M,0))),0)&gt;0)</f>
        <v>0</v>
      </c>
      <c r="AB937" s="2">
        <f ca="1">1*(IFERROR(MAX(OFFSET(S$1,MATCH($M937,$M:$M,0)-1,0,ROW()-MATCH($M937,$M:$M,0))),0)&gt;0)</f>
        <v>0</v>
      </c>
      <c r="AC937" s="2">
        <f ca="1">1*(IFERROR(MAX(OFFSET(T$1,MATCH($M937,$M:$M,0)-1,0,ROW()-MATCH($M937,$M:$M,0))),0)&gt;0)</f>
        <v>0</v>
      </c>
      <c r="AD937" s="2">
        <f ca="1">1*(IFERROR(MAX(OFFSET(U$1,MATCH($M937,$M:$M,0)-1,0,ROW()-MATCH($M937,$M:$M,0))),0)&gt;0)</f>
        <v>0</v>
      </c>
      <c r="AE937" s="2">
        <f ca="1">1*(IFERROR(MAX(OFFSET(V$1,MATCH($M937,$M:$M,0)-1,0,ROW()-MATCH($M937,$M:$M,0))),0)&gt;0)</f>
        <v>0</v>
      </c>
      <c r="AG937">
        <f ca="1">+IF(COUNTIFS(AG$4:AG936,1,$M$4:$M936,$M937)=1,0,IF(O937*X937&lt;$AI$1,1,0))</f>
        <v>0</v>
      </c>
      <c r="AH937">
        <f ca="1">+IF(COUNTIFS(AH$4:AH936,1,$M$4:$M936,$M937)=1,0,IF(P937*Y937&lt;$AI$1,1,0))</f>
        <v>0</v>
      </c>
      <c r="AI937">
        <f ca="1">+IF(COUNTIFS(AI$4:AI936,1,$M$4:$M936,$M937)=1,0,IF(Q937*Z937&lt;$AI$1,1,0))</f>
        <v>0</v>
      </c>
      <c r="AJ937">
        <f ca="1">+IF(COUNTIFS(AJ$4:AJ936,1,$M$4:$M936,$M937)=1,0,IF(R937*AA937&lt;$AI$1,1,0))</f>
        <v>0</v>
      </c>
      <c r="AK937">
        <f ca="1">+IF(COUNTIFS(AK$4:AK936,1,$M$4:$M936,$M937)=1,0,IF(S937*AB937&lt;$AI$1,1,0))</f>
        <v>0</v>
      </c>
      <c r="AL937">
        <f ca="1">+IF(COUNTIFS(AL$4:AL936,1,$M$4:$M936,$M937)=1,0,IF(T937*AC937&lt;$AI$1,1,0))</f>
        <v>0</v>
      </c>
      <c r="AM937">
        <f ca="1">+IF(COUNTIFS(AM$4:AM936,1,$M$4:$M936,$M937)=1,0,IF(U937*AD937&lt;$AI$1,1,0))</f>
        <v>0</v>
      </c>
      <c r="AN937">
        <f ca="1">+IF(COUNTIFS(AN$4:AN936,1,$M$4:$M936,$M937)=1,0,IF(V937*AE937&lt;$AI$1,1,0))</f>
        <v>0</v>
      </c>
      <c r="AO937">
        <f t="shared" ca="1" si="153"/>
        <v>0</v>
      </c>
      <c r="AQ937">
        <f ca="1">1*(COUNTIFS($M$4:$M936,M937,AO$4:AO936,1)&gt;0)</f>
        <v>0</v>
      </c>
      <c r="AR937" t="str">
        <f ca="1">+IF($AQ937=1,"",IFERROR(AVERAGEIFS($AG$3:$AN$3,$AG937:$AN937,1),""))</f>
        <v/>
      </c>
    </row>
    <row r="938" spans="2:44" x14ac:dyDescent="0.25">
      <c r="B938">
        <f t="shared" si="154"/>
        <v>935</v>
      </c>
      <c r="C938" s="5">
        <f>AVERAGEIFS(TimeSeries!936:936,TimeSeries!$1:$1,"&lt;="&amp;C$3,TimeSeries!$1:$1,"&gt;="&amp;C$2)</f>
        <v>116.6</v>
      </c>
      <c r="D938" s="5">
        <f>AVERAGEIFS(TimeSeries!936:936,TimeSeries!$1:$1,"&lt;="&amp;D$3,TimeSeries!$1:$1,"&gt;="&amp;D$2)</f>
        <v>121.6</v>
      </c>
      <c r="E938" s="5">
        <f>AVERAGEIFS(TimeSeries!936:936,TimeSeries!$1:$1,"&lt;="&amp;E$3,TimeSeries!$1:$1,"&gt;="&amp;E$2)</f>
        <v>125.15</v>
      </c>
      <c r="F938" s="5">
        <f>AVERAGEIFS(TimeSeries!936:936,TimeSeries!$1:$1,"&lt;="&amp;F$3,TimeSeries!$1:$1,"&gt;="&amp;F$2)</f>
        <v>130.65</v>
      </c>
      <c r="G938" s="5">
        <f>AVERAGEIFS(TimeSeries!936:936,TimeSeries!$1:$1,"&lt;="&amp;G$3,TimeSeries!$1:$1,"&gt;="&amp;G$2)</f>
        <v>127.1</v>
      </c>
      <c r="H938" s="5">
        <f>AVERAGEIFS(TimeSeries!936:936,TimeSeries!$1:$1,"&lt;="&amp;H$3,TimeSeries!$1:$1,"&gt;="&amp;H$2)</f>
        <v>114.6</v>
      </c>
      <c r="I938" s="5">
        <f>AVERAGEIFS(TimeSeries!936:936,TimeSeries!$1:$1,"&lt;="&amp;I$3,TimeSeries!$1:$1,"&gt;="&amp;I$2)</f>
        <v>109.65</v>
      </c>
      <c r="J938" s="5">
        <f>AVERAGEIFS(TimeSeries!936:936,TimeSeries!$1:$1,"&lt;="&amp;J$3,TimeSeries!$1:$1,"&gt;="&amp;J$2)</f>
        <v>110.3</v>
      </c>
      <c r="K938" s="5">
        <f>+TimeSeries!I936</f>
        <v>119.625</v>
      </c>
      <c r="M938">
        <f>+INDEX(TimeSeries!$A:$ZZ,'TimeSeries - Formatted'!$B938+1,'TimeSeries - Formatted'!K$1)</f>
        <v>34</v>
      </c>
      <c r="O938" s="1">
        <f t="shared" si="155"/>
        <v>-0.18375918795939794</v>
      </c>
      <c r="P938" s="1">
        <f t="shared" si="156"/>
        <v>-0.17475398710553103</v>
      </c>
      <c r="Q938" s="1">
        <f t="shared" si="157"/>
        <v>-0.15865546218487392</v>
      </c>
      <c r="R938" s="1">
        <f t="shared" si="158"/>
        <v>-0.10544334132146527</v>
      </c>
      <c r="S938" s="1">
        <f t="shared" si="159"/>
        <v>-9.0193271295633481E-2</v>
      </c>
      <c r="T938" s="1">
        <f t="shared" si="160"/>
        <v>-0.13313161875945534</v>
      </c>
      <c r="U938" s="1">
        <f t="shared" si="161"/>
        <v>-0.17988032909498863</v>
      </c>
      <c r="V938" s="1">
        <f t="shared" si="162"/>
        <v>-0.17931547619047628</v>
      </c>
      <c r="X938" s="2">
        <f ca="1">1*(IFERROR(MAX(OFFSET(O$1,MATCH($M938,$M:$M,0)-1,0,ROW()-MATCH($M938,$M:$M,0))),0)&gt;0)</f>
        <v>0</v>
      </c>
      <c r="Y938" s="2">
        <f ca="1">1*(IFERROR(MAX(OFFSET(P$1,MATCH($M938,$M:$M,0)-1,0,ROW()-MATCH($M938,$M:$M,0))),0)&gt;0)</f>
        <v>0</v>
      </c>
      <c r="Z938" s="2">
        <f ca="1">1*(IFERROR(MAX(OFFSET(Q$1,MATCH($M938,$M:$M,0)-1,0,ROW()-MATCH($M938,$M:$M,0))),0)&gt;0)</f>
        <v>0</v>
      </c>
      <c r="AA938" s="2">
        <f ca="1">1*(IFERROR(MAX(OFFSET(R$1,MATCH($M938,$M:$M,0)-1,0,ROW()-MATCH($M938,$M:$M,0))),0)&gt;0)</f>
        <v>0</v>
      </c>
      <c r="AB938" s="2">
        <f ca="1">1*(IFERROR(MAX(OFFSET(S$1,MATCH($M938,$M:$M,0)-1,0,ROW()-MATCH($M938,$M:$M,0))),0)&gt;0)</f>
        <v>0</v>
      </c>
      <c r="AC938" s="2">
        <f ca="1">1*(IFERROR(MAX(OFFSET(T$1,MATCH($M938,$M:$M,0)-1,0,ROW()-MATCH($M938,$M:$M,0))),0)&gt;0)</f>
        <v>0</v>
      </c>
      <c r="AD938" s="2">
        <f ca="1">1*(IFERROR(MAX(OFFSET(U$1,MATCH($M938,$M:$M,0)-1,0,ROW()-MATCH($M938,$M:$M,0))),0)&gt;0)</f>
        <v>0</v>
      </c>
      <c r="AE938" s="2">
        <f ca="1">1*(IFERROR(MAX(OFFSET(V$1,MATCH($M938,$M:$M,0)-1,0,ROW()-MATCH($M938,$M:$M,0))),0)&gt;0)</f>
        <v>0</v>
      </c>
      <c r="AG938">
        <f ca="1">+IF(COUNTIFS(AG$4:AG937,1,$M$4:$M937,$M938)=1,0,IF(O938*X938&lt;$AI$1,1,0))</f>
        <v>0</v>
      </c>
      <c r="AH938">
        <f ca="1">+IF(COUNTIFS(AH$4:AH937,1,$M$4:$M937,$M938)=1,0,IF(P938*Y938&lt;$AI$1,1,0))</f>
        <v>0</v>
      </c>
      <c r="AI938">
        <f ca="1">+IF(COUNTIFS(AI$4:AI937,1,$M$4:$M937,$M938)=1,0,IF(Q938*Z938&lt;$AI$1,1,0))</f>
        <v>0</v>
      </c>
      <c r="AJ938">
        <f ca="1">+IF(COUNTIFS(AJ$4:AJ937,1,$M$4:$M937,$M938)=1,0,IF(R938*AA938&lt;$AI$1,1,0))</f>
        <v>0</v>
      </c>
      <c r="AK938">
        <f ca="1">+IF(COUNTIFS(AK$4:AK937,1,$M$4:$M937,$M938)=1,0,IF(S938*AB938&lt;$AI$1,1,0))</f>
        <v>0</v>
      </c>
      <c r="AL938">
        <f ca="1">+IF(COUNTIFS(AL$4:AL937,1,$M$4:$M937,$M938)=1,0,IF(T938*AC938&lt;$AI$1,1,0))</f>
        <v>0</v>
      </c>
      <c r="AM938">
        <f ca="1">+IF(COUNTIFS(AM$4:AM937,1,$M$4:$M937,$M938)=1,0,IF(U938*AD938&lt;$AI$1,1,0))</f>
        <v>0</v>
      </c>
      <c r="AN938">
        <f ca="1">+IF(COUNTIFS(AN$4:AN937,1,$M$4:$M937,$M938)=1,0,IF(V938*AE938&lt;$AI$1,1,0))</f>
        <v>0</v>
      </c>
      <c r="AO938">
        <f t="shared" ca="1" si="153"/>
        <v>0</v>
      </c>
      <c r="AQ938">
        <f ca="1">1*(COUNTIFS($M$4:$M937,M938,AO$4:AO937,1)&gt;0)</f>
        <v>0</v>
      </c>
      <c r="AR938" t="str">
        <f ca="1">+IF($AQ938=1,"",IFERROR(AVERAGEIFS($AG$3:$AN$3,$AG938:$AN938,1),""))</f>
        <v/>
      </c>
    </row>
    <row r="939" spans="2:44" x14ac:dyDescent="0.25">
      <c r="B939">
        <f t="shared" si="154"/>
        <v>936</v>
      </c>
      <c r="C939" s="5">
        <f>AVERAGEIFS(TimeSeries!937:937,TimeSeries!$1:$1,"&lt;="&amp;C$3,TimeSeries!$1:$1,"&gt;="&amp;C$2)</f>
        <v>119.5</v>
      </c>
      <c r="D939" s="5">
        <f>AVERAGEIFS(TimeSeries!937:937,TimeSeries!$1:$1,"&lt;="&amp;D$3,TimeSeries!$1:$1,"&gt;="&amp;D$2)</f>
        <v>124</v>
      </c>
      <c r="E939" s="5">
        <f>AVERAGEIFS(TimeSeries!937:937,TimeSeries!$1:$1,"&lt;="&amp;E$3,TimeSeries!$1:$1,"&gt;="&amp;E$2)</f>
        <v>126.15</v>
      </c>
      <c r="F939" s="5">
        <f>AVERAGEIFS(TimeSeries!937:937,TimeSeries!$1:$1,"&lt;="&amp;F$3,TimeSeries!$1:$1,"&gt;="&amp;F$2)</f>
        <v>130.65</v>
      </c>
      <c r="G939" s="5">
        <f>AVERAGEIFS(TimeSeries!937:937,TimeSeries!$1:$1,"&lt;="&amp;G$3,TimeSeries!$1:$1,"&gt;="&amp;G$2)</f>
        <v>126.4</v>
      </c>
      <c r="H939" s="5">
        <f>AVERAGEIFS(TimeSeries!937:937,TimeSeries!$1:$1,"&lt;="&amp;H$3,TimeSeries!$1:$1,"&gt;="&amp;H$2)</f>
        <v>114.9</v>
      </c>
      <c r="I939" s="5">
        <f>AVERAGEIFS(TimeSeries!937:937,TimeSeries!$1:$1,"&lt;="&amp;I$3,TimeSeries!$1:$1,"&gt;="&amp;I$2)</f>
        <v>111.35</v>
      </c>
      <c r="J939" s="5">
        <f>AVERAGEIFS(TimeSeries!937:937,TimeSeries!$1:$1,"&lt;="&amp;J$3,TimeSeries!$1:$1,"&gt;="&amp;J$2)</f>
        <v>111.7</v>
      </c>
      <c r="K939" s="5">
        <f>+TimeSeries!I937</f>
        <v>120.85</v>
      </c>
      <c r="M939">
        <f>+INDEX(TimeSeries!$A:$ZZ,'TimeSeries - Formatted'!$B939+1,'TimeSeries - Formatted'!K$1)</f>
        <v>34</v>
      </c>
      <c r="O939" s="1">
        <f t="shared" si="155"/>
        <v>-0.16345817290864539</v>
      </c>
      <c r="P939" s="1">
        <f t="shared" si="156"/>
        <v>-0.15846623685103489</v>
      </c>
      <c r="Q939" s="1">
        <f t="shared" si="157"/>
        <v>-0.15193277310924369</v>
      </c>
      <c r="R939" s="1">
        <f t="shared" si="158"/>
        <v>-8.1546572934973582E-2</v>
      </c>
      <c r="S939" s="1">
        <f t="shared" si="159"/>
        <v>-3.9878465628560567E-2</v>
      </c>
      <c r="T939" s="1">
        <f t="shared" si="160"/>
        <v>-0.11717249327698809</v>
      </c>
      <c r="U939" s="1">
        <f t="shared" si="161"/>
        <v>-0.16716529543754677</v>
      </c>
      <c r="V939" s="1">
        <f t="shared" si="162"/>
        <v>-0.16889880952380953</v>
      </c>
      <c r="X939" s="2">
        <f ca="1">1*(IFERROR(MAX(OFFSET(O$1,MATCH($M939,$M:$M,0)-1,0,ROW()-MATCH($M939,$M:$M,0))),0)&gt;0)</f>
        <v>0</v>
      </c>
      <c r="Y939" s="2">
        <f ca="1">1*(IFERROR(MAX(OFFSET(P$1,MATCH($M939,$M:$M,0)-1,0,ROW()-MATCH($M939,$M:$M,0))),0)&gt;0)</f>
        <v>0</v>
      </c>
      <c r="Z939" s="2">
        <f ca="1">1*(IFERROR(MAX(OFFSET(Q$1,MATCH($M939,$M:$M,0)-1,0,ROW()-MATCH($M939,$M:$M,0))),0)&gt;0)</f>
        <v>0</v>
      </c>
      <c r="AA939" s="2">
        <f ca="1">1*(IFERROR(MAX(OFFSET(R$1,MATCH($M939,$M:$M,0)-1,0,ROW()-MATCH($M939,$M:$M,0))),0)&gt;0)</f>
        <v>0</v>
      </c>
      <c r="AB939" s="2">
        <f ca="1">1*(IFERROR(MAX(OFFSET(S$1,MATCH($M939,$M:$M,0)-1,0,ROW()-MATCH($M939,$M:$M,0))),0)&gt;0)</f>
        <v>0</v>
      </c>
      <c r="AC939" s="2">
        <f ca="1">1*(IFERROR(MAX(OFFSET(T$1,MATCH($M939,$M:$M,0)-1,0,ROW()-MATCH($M939,$M:$M,0))),0)&gt;0)</f>
        <v>0</v>
      </c>
      <c r="AD939" s="2">
        <f ca="1">1*(IFERROR(MAX(OFFSET(U$1,MATCH($M939,$M:$M,0)-1,0,ROW()-MATCH($M939,$M:$M,0))),0)&gt;0)</f>
        <v>0</v>
      </c>
      <c r="AE939" s="2">
        <f ca="1">1*(IFERROR(MAX(OFFSET(V$1,MATCH($M939,$M:$M,0)-1,0,ROW()-MATCH($M939,$M:$M,0))),0)&gt;0)</f>
        <v>0</v>
      </c>
      <c r="AG939">
        <f ca="1">+IF(COUNTIFS(AG$4:AG938,1,$M$4:$M938,$M939)=1,0,IF(O939*X939&lt;$AI$1,1,0))</f>
        <v>0</v>
      </c>
      <c r="AH939">
        <f ca="1">+IF(COUNTIFS(AH$4:AH938,1,$M$4:$M938,$M939)=1,0,IF(P939*Y939&lt;$AI$1,1,0))</f>
        <v>0</v>
      </c>
      <c r="AI939">
        <f ca="1">+IF(COUNTIFS(AI$4:AI938,1,$M$4:$M938,$M939)=1,0,IF(Q939*Z939&lt;$AI$1,1,0))</f>
        <v>0</v>
      </c>
      <c r="AJ939">
        <f ca="1">+IF(COUNTIFS(AJ$4:AJ938,1,$M$4:$M938,$M939)=1,0,IF(R939*AA939&lt;$AI$1,1,0))</f>
        <v>0</v>
      </c>
      <c r="AK939">
        <f ca="1">+IF(COUNTIFS(AK$4:AK938,1,$M$4:$M938,$M939)=1,0,IF(S939*AB939&lt;$AI$1,1,0))</f>
        <v>0</v>
      </c>
      <c r="AL939">
        <f ca="1">+IF(COUNTIFS(AL$4:AL938,1,$M$4:$M938,$M939)=1,0,IF(T939*AC939&lt;$AI$1,1,0))</f>
        <v>0</v>
      </c>
      <c r="AM939">
        <f ca="1">+IF(COUNTIFS(AM$4:AM938,1,$M$4:$M938,$M939)=1,0,IF(U939*AD939&lt;$AI$1,1,0))</f>
        <v>0</v>
      </c>
      <c r="AN939">
        <f ca="1">+IF(COUNTIFS(AN$4:AN938,1,$M$4:$M938,$M939)=1,0,IF(V939*AE939&lt;$AI$1,1,0))</f>
        <v>0</v>
      </c>
      <c r="AO939">
        <f t="shared" ca="1" si="153"/>
        <v>0</v>
      </c>
      <c r="AQ939">
        <f ca="1">1*(COUNTIFS($M$4:$M938,M939,AO$4:AO938,1)&gt;0)</f>
        <v>0</v>
      </c>
      <c r="AR939" t="str">
        <f ca="1">+IF($AQ939=1,"",IFERROR(AVERAGEIFS($AG$3:$AN$3,$AG939:$AN939,1),""))</f>
        <v/>
      </c>
    </row>
    <row r="940" spans="2:44" x14ac:dyDescent="0.25">
      <c r="B940">
        <f t="shared" si="154"/>
        <v>937</v>
      </c>
      <c r="C940" s="5">
        <f>AVERAGEIFS(TimeSeries!938:938,TimeSeries!$1:$1,"&lt;="&amp;C$3,TimeSeries!$1:$1,"&gt;="&amp;C$2)</f>
        <v>121.95</v>
      </c>
      <c r="D940" s="5">
        <f>AVERAGEIFS(TimeSeries!938:938,TimeSeries!$1:$1,"&lt;="&amp;D$3,TimeSeries!$1:$1,"&gt;="&amp;D$2)</f>
        <v>126.45</v>
      </c>
      <c r="E940" s="5">
        <f>AVERAGEIFS(TimeSeries!938:938,TimeSeries!$1:$1,"&lt;="&amp;E$3,TimeSeries!$1:$1,"&gt;="&amp;E$2)</f>
        <v>127.85</v>
      </c>
      <c r="F940" s="5">
        <f>AVERAGEIFS(TimeSeries!938:938,TimeSeries!$1:$1,"&lt;="&amp;F$3,TimeSeries!$1:$1,"&gt;="&amp;F$2)</f>
        <v>131.85</v>
      </c>
      <c r="G940" s="5">
        <f>AVERAGEIFS(TimeSeries!938:938,TimeSeries!$1:$1,"&lt;="&amp;G$3,TimeSeries!$1:$1,"&gt;="&amp;G$2)</f>
        <v>129.75</v>
      </c>
      <c r="H940" s="5">
        <f>AVERAGEIFS(TimeSeries!938:938,TimeSeries!$1:$1,"&lt;="&amp;H$3,TimeSeries!$1:$1,"&gt;="&amp;H$2)</f>
        <v>118.75</v>
      </c>
      <c r="I940" s="5">
        <f>AVERAGEIFS(TimeSeries!938:938,TimeSeries!$1:$1,"&lt;="&amp;I$3,TimeSeries!$1:$1,"&gt;="&amp;I$2)</f>
        <v>115.2</v>
      </c>
      <c r="J940" s="5">
        <f>AVERAGEIFS(TimeSeries!938:938,TimeSeries!$1:$1,"&lt;="&amp;J$3,TimeSeries!$1:$1,"&gt;="&amp;J$2)</f>
        <v>117.4</v>
      </c>
      <c r="K940" s="5">
        <f>+TimeSeries!I938</f>
        <v>123.6875</v>
      </c>
      <c r="M940">
        <f>+INDEX(TimeSeries!$A:$ZZ,'TimeSeries - Formatted'!$B940+1,'TimeSeries - Formatted'!K$1)</f>
        <v>34</v>
      </c>
      <c r="O940" s="1">
        <f t="shared" si="155"/>
        <v>-0.11758321273516636</v>
      </c>
      <c r="P940" s="1">
        <f t="shared" si="156"/>
        <v>-0.11696927374301669</v>
      </c>
      <c r="Q940" s="1">
        <f t="shared" si="157"/>
        <v>-0.10719273743016755</v>
      </c>
      <c r="R940" s="1">
        <f t="shared" si="158"/>
        <v>-4.2483660130718914E-2</v>
      </c>
      <c r="S940" s="1">
        <f t="shared" si="159"/>
        <v>2.0849724626278654E-2</v>
      </c>
      <c r="T940" s="1">
        <f t="shared" si="160"/>
        <v>-2.7436527436527358E-2</v>
      </c>
      <c r="U940" s="1">
        <f t="shared" si="161"/>
        <v>-8.3167528849980132E-2</v>
      </c>
      <c r="V940" s="1">
        <f t="shared" si="162"/>
        <v>-7.7769049489395115E-2</v>
      </c>
      <c r="X940" s="2">
        <f ca="1">1*(IFERROR(MAX(OFFSET(O$1,MATCH($M940,$M:$M,0)-1,0,ROW()-MATCH($M940,$M:$M,0))),0)&gt;0)</f>
        <v>0</v>
      </c>
      <c r="Y940" s="2">
        <f ca="1">1*(IFERROR(MAX(OFFSET(P$1,MATCH($M940,$M:$M,0)-1,0,ROW()-MATCH($M940,$M:$M,0))),0)&gt;0)</f>
        <v>0</v>
      </c>
      <c r="Z940" s="2">
        <f ca="1">1*(IFERROR(MAX(OFFSET(Q$1,MATCH($M940,$M:$M,0)-1,0,ROW()-MATCH($M940,$M:$M,0))),0)&gt;0)</f>
        <v>0</v>
      </c>
      <c r="AA940" s="2">
        <f ca="1">1*(IFERROR(MAX(OFFSET(R$1,MATCH($M940,$M:$M,0)-1,0,ROW()-MATCH($M940,$M:$M,0))),0)&gt;0)</f>
        <v>0</v>
      </c>
      <c r="AB940" s="2">
        <f ca="1">1*(IFERROR(MAX(OFFSET(S$1,MATCH($M940,$M:$M,0)-1,0,ROW()-MATCH($M940,$M:$M,0))),0)&gt;0)</f>
        <v>0</v>
      </c>
      <c r="AC940" s="2">
        <f ca="1">1*(IFERROR(MAX(OFFSET(T$1,MATCH($M940,$M:$M,0)-1,0,ROW()-MATCH($M940,$M:$M,0))),0)&gt;0)</f>
        <v>0</v>
      </c>
      <c r="AD940" s="2">
        <f ca="1">1*(IFERROR(MAX(OFFSET(U$1,MATCH($M940,$M:$M,0)-1,0,ROW()-MATCH($M940,$M:$M,0))),0)&gt;0)</f>
        <v>0</v>
      </c>
      <c r="AE940" s="2">
        <f ca="1">1*(IFERROR(MAX(OFFSET(V$1,MATCH($M940,$M:$M,0)-1,0,ROW()-MATCH($M940,$M:$M,0))),0)&gt;0)</f>
        <v>0</v>
      </c>
      <c r="AG940">
        <f ca="1">+IF(COUNTIFS(AG$4:AG939,1,$M$4:$M939,$M940)=1,0,IF(O940*X940&lt;$AI$1,1,0))</f>
        <v>0</v>
      </c>
      <c r="AH940">
        <f ca="1">+IF(COUNTIFS(AH$4:AH939,1,$M$4:$M939,$M940)=1,0,IF(P940*Y940&lt;$AI$1,1,0))</f>
        <v>0</v>
      </c>
      <c r="AI940">
        <f ca="1">+IF(COUNTIFS(AI$4:AI939,1,$M$4:$M939,$M940)=1,0,IF(Q940*Z940&lt;$AI$1,1,0))</f>
        <v>0</v>
      </c>
      <c r="AJ940">
        <f ca="1">+IF(COUNTIFS(AJ$4:AJ939,1,$M$4:$M939,$M940)=1,0,IF(R940*AA940&lt;$AI$1,1,0))</f>
        <v>0</v>
      </c>
      <c r="AK940">
        <f ca="1">+IF(COUNTIFS(AK$4:AK939,1,$M$4:$M939,$M940)=1,0,IF(S940*AB940&lt;$AI$1,1,0))</f>
        <v>0</v>
      </c>
      <c r="AL940">
        <f ca="1">+IF(COUNTIFS(AL$4:AL939,1,$M$4:$M939,$M940)=1,0,IF(T940*AC940&lt;$AI$1,1,0))</f>
        <v>0</v>
      </c>
      <c r="AM940">
        <f ca="1">+IF(COUNTIFS(AM$4:AM939,1,$M$4:$M939,$M940)=1,0,IF(U940*AD940&lt;$AI$1,1,0))</f>
        <v>0</v>
      </c>
      <c r="AN940">
        <f ca="1">+IF(COUNTIFS(AN$4:AN939,1,$M$4:$M939,$M940)=1,0,IF(V940*AE940&lt;$AI$1,1,0))</f>
        <v>0</v>
      </c>
      <c r="AO940">
        <f t="shared" ca="1" si="153"/>
        <v>0</v>
      </c>
      <c r="AQ940">
        <f ca="1">1*(COUNTIFS($M$4:$M939,M940,AO$4:AO939,1)&gt;0)</f>
        <v>0</v>
      </c>
      <c r="AR940" t="str">
        <f ca="1">+IF($AQ940=1,"",IFERROR(AVERAGEIFS($AG$3:$AN$3,$AG940:$AN940,1),""))</f>
        <v/>
      </c>
    </row>
    <row r="941" spans="2:44" x14ac:dyDescent="0.25">
      <c r="B941">
        <f t="shared" si="154"/>
        <v>938</v>
      </c>
      <c r="C941" s="5">
        <f>AVERAGEIFS(TimeSeries!939:939,TimeSeries!$1:$1,"&lt;="&amp;C$3,TimeSeries!$1:$1,"&gt;="&amp;C$2)</f>
        <v>125.35</v>
      </c>
      <c r="D941" s="5">
        <f>AVERAGEIFS(TimeSeries!939:939,TimeSeries!$1:$1,"&lt;="&amp;D$3,TimeSeries!$1:$1,"&gt;="&amp;D$2)</f>
        <v>128.85</v>
      </c>
      <c r="E941" s="5">
        <f>AVERAGEIFS(TimeSeries!939:939,TimeSeries!$1:$1,"&lt;="&amp;E$3,TimeSeries!$1:$1,"&gt;="&amp;E$2)</f>
        <v>130.25</v>
      </c>
      <c r="F941" s="5">
        <f>AVERAGEIFS(TimeSeries!939:939,TimeSeries!$1:$1,"&lt;="&amp;F$3,TimeSeries!$1:$1,"&gt;="&amp;F$2)</f>
        <v>133.25</v>
      </c>
      <c r="G941" s="5">
        <f>AVERAGEIFS(TimeSeries!939:939,TimeSeries!$1:$1,"&lt;="&amp;G$3,TimeSeries!$1:$1,"&gt;="&amp;G$2)</f>
        <v>129.75</v>
      </c>
      <c r="H941" s="5">
        <f>AVERAGEIFS(TimeSeries!939:939,TimeSeries!$1:$1,"&lt;="&amp;H$3,TimeSeries!$1:$1,"&gt;="&amp;H$2)</f>
        <v>120.25</v>
      </c>
      <c r="I941" s="5">
        <f>AVERAGEIFS(TimeSeries!939:939,TimeSeries!$1:$1,"&lt;="&amp;I$3,TimeSeries!$1:$1,"&gt;="&amp;I$2)</f>
        <v>117.4</v>
      </c>
      <c r="J941" s="5">
        <f>AVERAGEIFS(TimeSeries!939:939,TimeSeries!$1:$1,"&lt;="&amp;J$3,TimeSeries!$1:$1,"&gt;="&amp;J$2)</f>
        <v>118.8</v>
      </c>
      <c r="K941" s="5">
        <f>+TimeSeries!I939</f>
        <v>125.6875</v>
      </c>
      <c r="M941">
        <f>+INDEX(TimeSeries!$A:$ZZ,'TimeSeries - Formatted'!$B941+1,'TimeSeries - Formatted'!K$1)</f>
        <v>34</v>
      </c>
      <c r="O941" s="1">
        <f t="shared" si="155"/>
        <v>-2.6407766990291348E-2</v>
      </c>
      <c r="P941" s="1">
        <f t="shared" si="156"/>
        <v>-3.6635514018691584E-2</v>
      </c>
      <c r="Q941" s="1">
        <f t="shared" si="157"/>
        <v>-2.6168224299065401E-2</v>
      </c>
      <c r="R941" s="1">
        <f t="shared" si="158"/>
        <v>7.5614366729679361E-3</v>
      </c>
      <c r="S941" s="1">
        <f t="shared" si="159"/>
        <v>0</v>
      </c>
      <c r="T941" s="1">
        <f t="shared" si="160"/>
        <v>1.2631578947368327E-2</v>
      </c>
      <c r="U941" s="1">
        <f t="shared" si="161"/>
        <v>1.1197243755383335E-2</v>
      </c>
      <c r="V941" s="1">
        <f t="shared" si="162"/>
        <v>-1.1647254575707255E-2</v>
      </c>
      <c r="X941" s="2">
        <f ca="1">1*(IFERROR(MAX(OFFSET(O$1,MATCH($M941,$M:$M,0)-1,0,ROW()-MATCH($M941,$M:$M,0))),0)&gt;0)</f>
        <v>0</v>
      </c>
      <c r="Y941" s="2">
        <f ca="1">1*(IFERROR(MAX(OFFSET(P$1,MATCH($M941,$M:$M,0)-1,0,ROW()-MATCH($M941,$M:$M,0))),0)&gt;0)</f>
        <v>0</v>
      </c>
      <c r="Z941" s="2">
        <f ca="1">1*(IFERROR(MAX(OFFSET(Q$1,MATCH($M941,$M:$M,0)-1,0,ROW()-MATCH($M941,$M:$M,0))),0)&gt;0)</f>
        <v>0</v>
      </c>
      <c r="AA941" s="2">
        <f ca="1">1*(IFERROR(MAX(OFFSET(R$1,MATCH($M941,$M:$M,0)-1,0,ROW()-MATCH($M941,$M:$M,0))),0)&gt;0)</f>
        <v>0</v>
      </c>
      <c r="AB941" s="2">
        <f ca="1">1*(IFERROR(MAX(OFFSET(S$1,MATCH($M941,$M:$M,0)-1,0,ROW()-MATCH($M941,$M:$M,0))),0)&gt;0)</f>
        <v>1</v>
      </c>
      <c r="AC941" s="2">
        <f ca="1">1*(IFERROR(MAX(OFFSET(T$1,MATCH($M941,$M:$M,0)-1,0,ROW()-MATCH($M941,$M:$M,0))),0)&gt;0)</f>
        <v>0</v>
      </c>
      <c r="AD941" s="2">
        <f ca="1">1*(IFERROR(MAX(OFFSET(U$1,MATCH($M941,$M:$M,0)-1,0,ROW()-MATCH($M941,$M:$M,0))),0)&gt;0)</f>
        <v>0</v>
      </c>
      <c r="AE941" s="2">
        <f ca="1">1*(IFERROR(MAX(OFFSET(V$1,MATCH($M941,$M:$M,0)-1,0,ROW()-MATCH($M941,$M:$M,0))),0)&gt;0)</f>
        <v>0</v>
      </c>
      <c r="AG941">
        <f ca="1">+IF(COUNTIFS(AG$4:AG940,1,$M$4:$M940,$M941)=1,0,IF(O941*X941&lt;$AI$1,1,0))</f>
        <v>0</v>
      </c>
      <c r="AH941">
        <f ca="1">+IF(COUNTIFS(AH$4:AH940,1,$M$4:$M940,$M941)=1,0,IF(P941*Y941&lt;$AI$1,1,0))</f>
        <v>0</v>
      </c>
      <c r="AI941">
        <f ca="1">+IF(COUNTIFS(AI$4:AI940,1,$M$4:$M940,$M941)=1,0,IF(Q941*Z941&lt;$AI$1,1,0))</f>
        <v>0</v>
      </c>
      <c r="AJ941">
        <f ca="1">+IF(COUNTIFS(AJ$4:AJ940,1,$M$4:$M940,$M941)=1,0,IF(R941*AA941&lt;$AI$1,1,0))</f>
        <v>0</v>
      </c>
      <c r="AK941">
        <f ca="1">+IF(COUNTIFS(AK$4:AK940,1,$M$4:$M940,$M941)=1,0,IF(S941*AB941&lt;$AI$1,1,0))</f>
        <v>0</v>
      </c>
      <c r="AL941">
        <f ca="1">+IF(COUNTIFS(AL$4:AL940,1,$M$4:$M940,$M941)=1,0,IF(T941*AC941&lt;$AI$1,1,0))</f>
        <v>0</v>
      </c>
      <c r="AM941">
        <f ca="1">+IF(COUNTIFS(AM$4:AM940,1,$M$4:$M940,$M941)=1,0,IF(U941*AD941&lt;$AI$1,1,0))</f>
        <v>0</v>
      </c>
      <c r="AN941">
        <f ca="1">+IF(COUNTIFS(AN$4:AN940,1,$M$4:$M940,$M941)=1,0,IF(V941*AE941&lt;$AI$1,1,0))</f>
        <v>0</v>
      </c>
      <c r="AO941">
        <f t="shared" ca="1" si="153"/>
        <v>0</v>
      </c>
      <c r="AQ941">
        <f ca="1">1*(COUNTIFS($M$4:$M940,M941,AO$4:AO940,1)&gt;0)</f>
        <v>0</v>
      </c>
      <c r="AR941" t="str">
        <f ca="1">+IF($AQ941=1,"",IFERROR(AVERAGEIFS($AG$3:$AN$3,$AG941:$AN941,1),""))</f>
        <v/>
      </c>
    </row>
    <row r="942" spans="2:44" x14ac:dyDescent="0.25">
      <c r="B942">
        <f t="shared" si="154"/>
        <v>939</v>
      </c>
      <c r="C942" s="5">
        <f>AVERAGEIFS(TimeSeries!940:940,TimeSeries!$1:$1,"&lt;="&amp;C$3,TimeSeries!$1:$1,"&gt;="&amp;C$2)</f>
        <v>128.25</v>
      </c>
      <c r="D942" s="5">
        <f>AVERAGEIFS(TimeSeries!940:940,TimeSeries!$1:$1,"&lt;="&amp;D$3,TimeSeries!$1:$1,"&gt;="&amp;D$2)</f>
        <v>130.75</v>
      </c>
      <c r="E942" s="5">
        <f>AVERAGEIFS(TimeSeries!940:940,TimeSeries!$1:$1,"&lt;="&amp;E$3,TimeSeries!$1:$1,"&gt;="&amp;E$2)</f>
        <v>131.44999999999999</v>
      </c>
      <c r="F942" s="5">
        <f>AVERAGEIFS(TimeSeries!940:940,TimeSeries!$1:$1,"&lt;="&amp;F$3,TimeSeries!$1:$1,"&gt;="&amp;F$2)</f>
        <v>134.44999999999999</v>
      </c>
      <c r="G942" s="5">
        <f>AVERAGEIFS(TimeSeries!940:940,TimeSeries!$1:$1,"&lt;="&amp;G$3,TimeSeries!$1:$1,"&gt;="&amp;G$2)</f>
        <v>131.65</v>
      </c>
      <c r="H942" s="5">
        <f>AVERAGEIFS(TimeSeries!940:940,TimeSeries!$1:$1,"&lt;="&amp;H$3,TimeSeries!$1:$1,"&gt;="&amp;H$2)</f>
        <v>122.65</v>
      </c>
      <c r="I942" s="5">
        <f>AVERAGEIFS(TimeSeries!940:940,TimeSeries!$1:$1,"&lt;="&amp;I$3,TimeSeries!$1:$1,"&gt;="&amp;I$2)</f>
        <v>119.1</v>
      </c>
      <c r="J942" s="5">
        <f>AVERAGEIFS(TimeSeries!940:940,TimeSeries!$1:$1,"&lt;="&amp;J$3,TimeSeries!$1:$1,"&gt;="&amp;J$2)</f>
        <v>120.2</v>
      </c>
      <c r="K942" s="5">
        <f>+TimeSeries!I940</f>
        <v>127.6125</v>
      </c>
      <c r="M942">
        <f>+INDEX(TimeSeries!$A:$ZZ,'TimeSeries - Formatted'!$B942+1,'TimeSeries - Formatted'!K$1)</f>
        <v>34</v>
      </c>
      <c r="O942" s="1">
        <f t="shared" si="155"/>
        <v>2.3135221380135684E-2</v>
      </c>
      <c r="P942" s="1">
        <f t="shared" si="156"/>
        <v>1.4745828482731982E-2</v>
      </c>
      <c r="Q942" s="1">
        <f t="shared" si="157"/>
        <v>9.2130518234163628E-3</v>
      </c>
      <c r="R942" s="1">
        <f t="shared" si="158"/>
        <v>9.0056285178234941E-3</v>
      </c>
      <c r="S942" s="1">
        <f t="shared" si="159"/>
        <v>1.4643545279383385E-2</v>
      </c>
      <c r="T942" s="1">
        <f t="shared" si="160"/>
        <v>1.995841995841996E-2</v>
      </c>
      <c r="U942" s="1">
        <f t="shared" si="161"/>
        <v>1.4480408858603022E-2</v>
      </c>
      <c r="V942" s="1">
        <f t="shared" si="162"/>
        <v>1.1784511784511897E-2</v>
      </c>
      <c r="X942" s="2">
        <f ca="1">1*(IFERROR(MAX(OFFSET(O$1,MATCH($M942,$M:$M,0)-1,0,ROW()-MATCH($M942,$M:$M,0))),0)&gt;0)</f>
        <v>0</v>
      </c>
      <c r="Y942" s="2">
        <f ca="1">1*(IFERROR(MAX(OFFSET(P$1,MATCH($M942,$M:$M,0)-1,0,ROW()-MATCH($M942,$M:$M,0))),0)&gt;0)</f>
        <v>0</v>
      </c>
      <c r="Z942" s="2">
        <f ca="1">1*(IFERROR(MAX(OFFSET(Q$1,MATCH($M942,$M:$M,0)-1,0,ROW()-MATCH($M942,$M:$M,0))),0)&gt;0)</f>
        <v>0</v>
      </c>
      <c r="AA942" s="2">
        <f ca="1">1*(IFERROR(MAX(OFFSET(R$1,MATCH($M942,$M:$M,0)-1,0,ROW()-MATCH($M942,$M:$M,0))),0)&gt;0)</f>
        <v>1</v>
      </c>
      <c r="AB942" s="2">
        <f ca="1">1*(IFERROR(MAX(OFFSET(S$1,MATCH($M942,$M:$M,0)-1,0,ROW()-MATCH($M942,$M:$M,0))),0)&gt;0)</f>
        <v>1</v>
      </c>
      <c r="AC942" s="2">
        <f ca="1">1*(IFERROR(MAX(OFFSET(T$1,MATCH($M942,$M:$M,0)-1,0,ROW()-MATCH($M942,$M:$M,0))),0)&gt;0)</f>
        <v>1</v>
      </c>
      <c r="AD942" s="2">
        <f ca="1">1*(IFERROR(MAX(OFFSET(U$1,MATCH($M942,$M:$M,0)-1,0,ROW()-MATCH($M942,$M:$M,0))),0)&gt;0)</f>
        <v>1</v>
      </c>
      <c r="AE942" s="2">
        <f ca="1">1*(IFERROR(MAX(OFFSET(V$1,MATCH($M942,$M:$M,0)-1,0,ROW()-MATCH($M942,$M:$M,0))),0)&gt;0)</f>
        <v>0</v>
      </c>
      <c r="AG942">
        <f ca="1">+IF(COUNTIFS(AG$4:AG941,1,$M$4:$M941,$M942)=1,0,IF(O942*X942&lt;$AI$1,1,0))</f>
        <v>0</v>
      </c>
      <c r="AH942">
        <f ca="1">+IF(COUNTIFS(AH$4:AH941,1,$M$4:$M941,$M942)=1,0,IF(P942*Y942&lt;$AI$1,1,0))</f>
        <v>0</v>
      </c>
      <c r="AI942">
        <f ca="1">+IF(COUNTIFS(AI$4:AI941,1,$M$4:$M941,$M942)=1,0,IF(Q942*Z942&lt;$AI$1,1,0))</f>
        <v>0</v>
      </c>
      <c r="AJ942">
        <f ca="1">+IF(COUNTIFS(AJ$4:AJ941,1,$M$4:$M941,$M942)=1,0,IF(R942*AA942&lt;$AI$1,1,0))</f>
        <v>0</v>
      </c>
      <c r="AK942">
        <f ca="1">+IF(COUNTIFS(AK$4:AK941,1,$M$4:$M941,$M942)=1,0,IF(S942*AB942&lt;$AI$1,1,0))</f>
        <v>0</v>
      </c>
      <c r="AL942">
        <f ca="1">+IF(COUNTIFS(AL$4:AL941,1,$M$4:$M941,$M942)=1,0,IF(T942*AC942&lt;$AI$1,1,0))</f>
        <v>0</v>
      </c>
      <c r="AM942">
        <f ca="1">+IF(COUNTIFS(AM$4:AM941,1,$M$4:$M941,$M942)=1,0,IF(U942*AD942&lt;$AI$1,1,0))</f>
        <v>0</v>
      </c>
      <c r="AN942">
        <f ca="1">+IF(COUNTIFS(AN$4:AN941,1,$M$4:$M941,$M942)=1,0,IF(V942*AE942&lt;$AI$1,1,0))</f>
        <v>0</v>
      </c>
      <c r="AO942">
        <f t="shared" ca="1" si="153"/>
        <v>0</v>
      </c>
      <c r="AQ942">
        <f ca="1">1*(COUNTIFS($M$4:$M941,M942,AO$4:AO941,1)&gt;0)</f>
        <v>0</v>
      </c>
      <c r="AR942" t="str">
        <f ca="1">+IF($AQ942=1,"",IFERROR(AVERAGEIFS($AG$3:$AN$3,$AG942:$AN942,1),""))</f>
        <v/>
      </c>
    </row>
    <row r="943" spans="2:44" x14ac:dyDescent="0.25">
      <c r="B943">
        <f t="shared" si="154"/>
        <v>940</v>
      </c>
      <c r="C943" s="5">
        <f>AVERAGEIFS(TimeSeries!941:941,TimeSeries!$1:$1,"&lt;="&amp;C$3,TimeSeries!$1:$1,"&gt;="&amp;C$2)</f>
        <v>130.69999999999999</v>
      </c>
      <c r="D943" s="5">
        <f>AVERAGEIFS(TimeSeries!941:941,TimeSeries!$1:$1,"&lt;="&amp;D$3,TimeSeries!$1:$1,"&gt;="&amp;D$2)</f>
        <v>133.19999999999999</v>
      </c>
      <c r="E943" s="5">
        <f>AVERAGEIFS(TimeSeries!941:941,TimeSeries!$1:$1,"&lt;="&amp;E$3,TimeSeries!$1:$1,"&gt;="&amp;E$2)</f>
        <v>133.9</v>
      </c>
      <c r="F943" s="5">
        <f>AVERAGEIFS(TimeSeries!941:941,TimeSeries!$1:$1,"&lt;="&amp;F$3,TimeSeries!$1:$1,"&gt;="&amp;F$2)</f>
        <v>136.4</v>
      </c>
      <c r="G943" s="5">
        <f>AVERAGEIFS(TimeSeries!941:941,TimeSeries!$1:$1,"&lt;="&amp;G$3,TimeSeries!$1:$1,"&gt;="&amp;G$2)</f>
        <v>132.85</v>
      </c>
      <c r="H943" s="5">
        <f>AVERAGEIFS(TimeSeries!941:941,TimeSeries!$1:$1,"&lt;="&amp;H$3,TimeSeries!$1:$1,"&gt;="&amp;H$2)</f>
        <v>124.35</v>
      </c>
      <c r="I943" s="5">
        <f>AVERAGEIFS(TimeSeries!941:941,TimeSeries!$1:$1,"&lt;="&amp;I$3,TimeSeries!$1:$1,"&gt;="&amp;I$2)</f>
        <v>120.8</v>
      </c>
      <c r="J943" s="5">
        <f>AVERAGEIFS(TimeSeries!941:941,TimeSeries!$1:$1,"&lt;="&amp;J$3,TimeSeries!$1:$1,"&gt;="&amp;J$2)</f>
        <v>121.6</v>
      </c>
      <c r="K943" s="5">
        <f>+TimeSeries!I941</f>
        <v>129.5625</v>
      </c>
      <c r="M943">
        <f>+INDEX(TimeSeries!$A:$ZZ,'TimeSeries - Formatted'!$B943+1,'TimeSeries - Formatted'!K$1)</f>
        <v>34</v>
      </c>
      <c r="O943" s="1">
        <f t="shared" si="155"/>
        <v>1.9103313840155955E-2</v>
      </c>
      <c r="P943" s="1">
        <f t="shared" si="156"/>
        <v>1.8738049713193039E-2</v>
      </c>
      <c r="Q943" s="1">
        <f t="shared" si="157"/>
        <v>1.863826550019021E-2</v>
      </c>
      <c r="R943" s="1">
        <f t="shared" si="158"/>
        <v>1.4503532911863237E-2</v>
      </c>
      <c r="S943" s="1">
        <f t="shared" si="159"/>
        <v>9.1150778579565106E-3</v>
      </c>
      <c r="T943" s="1">
        <f t="shared" si="160"/>
        <v>1.3860578883000407E-2</v>
      </c>
      <c r="U943" s="1">
        <f t="shared" si="161"/>
        <v>1.4273719563392184E-2</v>
      </c>
      <c r="V943" s="1">
        <f t="shared" si="162"/>
        <v>1.1647254575707144E-2</v>
      </c>
      <c r="X943" s="2">
        <f ca="1">1*(IFERROR(MAX(OFFSET(O$1,MATCH($M943,$M:$M,0)-1,0,ROW()-MATCH($M943,$M:$M,0))),0)&gt;0)</f>
        <v>1</v>
      </c>
      <c r="Y943" s="2">
        <f ca="1">1*(IFERROR(MAX(OFFSET(P$1,MATCH($M943,$M:$M,0)-1,0,ROW()-MATCH($M943,$M:$M,0))),0)&gt;0)</f>
        <v>1</v>
      </c>
      <c r="Z943" s="2">
        <f ca="1">1*(IFERROR(MAX(OFFSET(Q$1,MATCH($M943,$M:$M,0)-1,0,ROW()-MATCH($M943,$M:$M,0))),0)&gt;0)</f>
        <v>1</v>
      </c>
      <c r="AA943" s="2">
        <f ca="1">1*(IFERROR(MAX(OFFSET(R$1,MATCH($M943,$M:$M,0)-1,0,ROW()-MATCH($M943,$M:$M,0))),0)&gt;0)</f>
        <v>1</v>
      </c>
      <c r="AB943" s="2">
        <f ca="1">1*(IFERROR(MAX(OFFSET(S$1,MATCH($M943,$M:$M,0)-1,0,ROW()-MATCH($M943,$M:$M,0))),0)&gt;0)</f>
        <v>1</v>
      </c>
      <c r="AC943" s="2">
        <f ca="1">1*(IFERROR(MAX(OFFSET(T$1,MATCH($M943,$M:$M,0)-1,0,ROW()-MATCH($M943,$M:$M,0))),0)&gt;0)</f>
        <v>1</v>
      </c>
      <c r="AD943" s="2">
        <f ca="1">1*(IFERROR(MAX(OFFSET(U$1,MATCH($M943,$M:$M,0)-1,0,ROW()-MATCH($M943,$M:$M,0))),0)&gt;0)</f>
        <v>1</v>
      </c>
      <c r="AE943" s="2">
        <f ca="1">1*(IFERROR(MAX(OFFSET(V$1,MATCH($M943,$M:$M,0)-1,0,ROW()-MATCH($M943,$M:$M,0))),0)&gt;0)</f>
        <v>1</v>
      </c>
      <c r="AG943">
        <f ca="1">+IF(COUNTIFS(AG$4:AG942,1,$M$4:$M942,$M943)=1,0,IF(O943*X943&lt;$AI$1,1,0))</f>
        <v>0</v>
      </c>
      <c r="AH943">
        <f ca="1">+IF(COUNTIFS(AH$4:AH942,1,$M$4:$M942,$M943)=1,0,IF(P943*Y943&lt;$AI$1,1,0))</f>
        <v>0</v>
      </c>
      <c r="AI943">
        <f ca="1">+IF(COUNTIFS(AI$4:AI942,1,$M$4:$M942,$M943)=1,0,IF(Q943*Z943&lt;$AI$1,1,0))</f>
        <v>0</v>
      </c>
      <c r="AJ943">
        <f ca="1">+IF(COUNTIFS(AJ$4:AJ942,1,$M$4:$M942,$M943)=1,0,IF(R943*AA943&lt;$AI$1,1,0))</f>
        <v>0</v>
      </c>
      <c r="AK943">
        <f ca="1">+IF(COUNTIFS(AK$4:AK942,1,$M$4:$M942,$M943)=1,0,IF(S943*AB943&lt;$AI$1,1,0))</f>
        <v>0</v>
      </c>
      <c r="AL943">
        <f ca="1">+IF(COUNTIFS(AL$4:AL942,1,$M$4:$M942,$M943)=1,0,IF(T943*AC943&lt;$AI$1,1,0))</f>
        <v>0</v>
      </c>
      <c r="AM943">
        <f ca="1">+IF(COUNTIFS(AM$4:AM942,1,$M$4:$M942,$M943)=1,0,IF(U943*AD943&lt;$AI$1,1,0))</f>
        <v>0</v>
      </c>
      <c r="AN943">
        <f ca="1">+IF(COUNTIFS(AN$4:AN942,1,$M$4:$M942,$M943)=1,0,IF(V943*AE943&lt;$AI$1,1,0))</f>
        <v>0</v>
      </c>
      <c r="AO943">
        <f t="shared" ca="1" si="153"/>
        <v>0</v>
      </c>
      <c r="AQ943">
        <f ca="1">1*(COUNTIFS($M$4:$M942,M943,AO$4:AO942,1)&gt;0)</f>
        <v>0</v>
      </c>
      <c r="AR943" t="str">
        <f ca="1">+IF($AQ943=1,"",IFERROR(AVERAGEIFS($AG$3:$AN$3,$AG943:$AN943,1),""))</f>
        <v/>
      </c>
    </row>
    <row r="944" spans="2:44" x14ac:dyDescent="0.25">
      <c r="B944">
        <f t="shared" si="154"/>
        <v>941</v>
      </c>
      <c r="C944" s="5">
        <f>AVERAGEIFS(TimeSeries!942:942,TimeSeries!$1:$1,"&lt;="&amp;C$3,TimeSeries!$1:$1,"&gt;="&amp;C$2)</f>
        <v>132.4</v>
      </c>
      <c r="D944" s="5">
        <f>AVERAGEIFS(TimeSeries!942:942,TimeSeries!$1:$1,"&lt;="&amp;D$3,TimeSeries!$1:$1,"&gt;="&amp;D$2)</f>
        <v>134.4</v>
      </c>
      <c r="E944" s="5">
        <f>AVERAGEIFS(TimeSeries!942:942,TimeSeries!$1:$1,"&lt;="&amp;E$3,TimeSeries!$1:$1,"&gt;="&amp;E$2)</f>
        <v>135.1</v>
      </c>
      <c r="F944" s="5">
        <f>AVERAGEIFS(TimeSeries!942:942,TimeSeries!$1:$1,"&lt;="&amp;F$3,TimeSeries!$1:$1,"&gt;="&amp;F$2)</f>
        <v>137.6</v>
      </c>
      <c r="G944" s="5">
        <f>AVERAGEIFS(TimeSeries!942:942,TimeSeries!$1:$1,"&lt;="&amp;G$3,TimeSeries!$1:$1,"&gt;="&amp;G$2)</f>
        <v>134.05000000000001</v>
      </c>
      <c r="H944" s="5">
        <f>AVERAGEIFS(TimeSeries!942:942,TimeSeries!$1:$1,"&lt;="&amp;H$3,TimeSeries!$1:$1,"&gt;="&amp;H$2)</f>
        <v>126.05</v>
      </c>
      <c r="I944" s="5">
        <f>AVERAGEIFS(TimeSeries!942:942,TimeSeries!$1:$1,"&lt;="&amp;I$3,TimeSeries!$1:$1,"&gt;="&amp;I$2)</f>
        <v>122.5</v>
      </c>
      <c r="J944" s="5">
        <f>AVERAGEIFS(TimeSeries!942:942,TimeSeries!$1:$1,"&lt;="&amp;J$3,TimeSeries!$1:$1,"&gt;="&amp;J$2)</f>
        <v>123</v>
      </c>
      <c r="K944" s="5">
        <f>+TimeSeries!I942</f>
        <v>131.01249999999999</v>
      </c>
      <c r="M944">
        <f>+INDEX(TimeSeries!$A:$ZZ,'TimeSeries - Formatted'!$B944+1,'TimeSeries - Formatted'!K$1)</f>
        <v>34</v>
      </c>
      <c r="O944" s="1">
        <f t="shared" si="155"/>
        <v>1.3006885998469997E-2</v>
      </c>
      <c r="P944" s="1">
        <f t="shared" si="156"/>
        <v>9.009009009009139E-3</v>
      </c>
      <c r="Q944" s="1">
        <f t="shared" si="157"/>
        <v>8.9619118745332127E-3</v>
      </c>
      <c r="R944" s="1">
        <f t="shared" si="158"/>
        <v>8.7976539589442737E-3</v>
      </c>
      <c r="S944" s="1">
        <f t="shared" si="159"/>
        <v>9.0327436958976826E-3</v>
      </c>
      <c r="T944" s="1">
        <f t="shared" si="160"/>
        <v>1.3671089666264624E-2</v>
      </c>
      <c r="U944" s="1">
        <f t="shared" si="161"/>
        <v>1.4072847682119249E-2</v>
      </c>
      <c r="V944" s="1">
        <f t="shared" si="162"/>
        <v>1.1513157894736947E-2</v>
      </c>
      <c r="X944" s="2">
        <f ca="1">1*(IFERROR(MAX(OFFSET(O$1,MATCH($M944,$M:$M,0)-1,0,ROW()-MATCH($M944,$M:$M,0))),0)&gt;0)</f>
        <v>1</v>
      </c>
      <c r="Y944" s="2">
        <f ca="1">1*(IFERROR(MAX(OFFSET(P$1,MATCH($M944,$M:$M,0)-1,0,ROW()-MATCH($M944,$M:$M,0))),0)&gt;0)</f>
        <v>1</v>
      </c>
      <c r="Z944" s="2">
        <f ca="1">1*(IFERROR(MAX(OFFSET(Q$1,MATCH($M944,$M:$M,0)-1,0,ROW()-MATCH($M944,$M:$M,0))),0)&gt;0)</f>
        <v>1</v>
      </c>
      <c r="AA944" s="2">
        <f ca="1">1*(IFERROR(MAX(OFFSET(R$1,MATCH($M944,$M:$M,0)-1,0,ROW()-MATCH($M944,$M:$M,0))),0)&gt;0)</f>
        <v>1</v>
      </c>
      <c r="AB944" s="2">
        <f ca="1">1*(IFERROR(MAX(OFFSET(S$1,MATCH($M944,$M:$M,0)-1,0,ROW()-MATCH($M944,$M:$M,0))),0)&gt;0)</f>
        <v>1</v>
      </c>
      <c r="AC944" s="2">
        <f ca="1">1*(IFERROR(MAX(OFFSET(T$1,MATCH($M944,$M:$M,0)-1,0,ROW()-MATCH($M944,$M:$M,0))),0)&gt;0)</f>
        <v>1</v>
      </c>
      <c r="AD944" s="2">
        <f ca="1">1*(IFERROR(MAX(OFFSET(U$1,MATCH($M944,$M:$M,0)-1,0,ROW()-MATCH($M944,$M:$M,0))),0)&gt;0)</f>
        <v>1</v>
      </c>
      <c r="AE944" s="2">
        <f ca="1">1*(IFERROR(MAX(OFFSET(V$1,MATCH($M944,$M:$M,0)-1,0,ROW()-MATCH($M944,$M:$M,0))),0)&gt;0)</f>
        <v>1</v>
      </c>
      <c r="AG944">
        <f ca="1">+IF(COUNTIFS(AG$4:AG943,1,$M$4:$M943,$M944)=1,0,IF(O944*X944&lt;$AI$1,1,0))</f>
        <v>0</v>
      </c>
      <c r="AH944">
        <f ca="1">+IF(COUNTIFS(AH$4:AH943,1,$M$4:$M943,$M944)=1,0,IF(P944*Y944&lt;$AI$1,1,0))</f>
        <v>0</v>
      </c>
      <c r="AI944">
        <f ca="1">+IF(COUNTIFS(AI$4:AI943,1,$M$4:$M943,$M944)=1,0,IF(Q944*Z944&lt;$AI$1,1,0))</f>
        <v>0</v>
      </c>
      <c r="AJ944">
        <f ca="1">+IF(COUNTIFS(AJ$4:AJ943,1,$M$4:$M943,$M944)=1,0,IF(R944*AA944&lt;$AI$1,1,0))</f>
        <v>0</v>
      </c>
      <c r="AK944">
        <f ca="1">+IF(COUNTIFS(AK$4:AK943,1,$M$4:$M943,$M944)=1,0,IF(S944*AB944&lt;$AI$1,1,0))</f>
        <v>0</v>
      </c>
      <c r="AL944">
        <f ca="1">+IF(COUNTIFS(AL$4:AL943,1,$M$4:$M943,$M944)=1,0,IF(T944*AC944&lt;$AI$1,1,0))</f>
        <v>0</v>
      </c>
      <c r="AM944">
        <f ca="1">+IF(COUNTIFS(AM$4:AM943,1,$M$4:$M943,$M944)=1,0,IF(U944*AD944&lt;$AI$1,1,0))</f>
        <v>0</v>
      </c>
      <c r="AN944">
        <f ca="1">+IF(COUNTIFS(AN$4:AN943,1,$M$4:$M943,$M944)=1,0,IF(V944*AE944&lt;$AI$1,1,0))</f>
        <v>0</v>
      </c>
      <c r="AO944">
        <f t="shared" ca="1" si="153"/>
        <v>0</v>
      </c>
      <c r="AQ944">
        <f ca="1">1*(COUNTIFS($M$4:$M943,M944,AO$4:AO943,1)&gt;0)</f>
        <v>0</v>
      </c>
      <c r="AR944" t="str">
        <f ca="1">+IF($AQ944=1,"",IFERROR(AVERAGEIFS($AG$3:$AN$3,$AG944:$AN944,1),""))</f>
        <v/>
      </c>
    </row>
    <row r="945" spans="2:44" x14ac:dyDescent="0.25">
      <c r="B945">
        <f t="shared" si="154"/>
        <v>942</v>
      </c>
      <c r="C945" s="5">
        <f>AVERAGEIFS(TimeSeries!943:943,TimeSeries!$1:$1,"&lt;="&amp;C$3,TimeSeries!$1:$1,"&gt;="&amp;C$2)</f>
        <v>133.6</v>
      </c>
      <c r="D945" s="5">
        <f>AVERAGEIFS(TimeSeries!943:943,TimeSeries!$1:$1,"&lt;="&amp;D$3,TimeSeries!$1:$1,"&gt;="&amp;D$2)</f>
        <v>136.1</v>
      </c>
      <c r="E945" s="5">
        <f>AVERAGEIFS(TimeSeries!943:943,TimeSeries!$1:$1,"&lt;="&amp;E$3,TimeSeries!$1:$1,"&gt;="&amp;E$2)</f>
        <v>136.80000000000001</v>
      </c>
      <c r="F945" s="5">
        <f>AVERAGEIFS(TimeSeries!943:943,TimeSeries!$1:$1,"&lt;="&amp;F$3,TimeSeries!$1:$1,"&gt;="&amp;F$2)</f>
        <v>138.80000000000001</v>
      </c>
      <c r="G945" s="5">
        <f>AVERAGEIFS(TimeSeries!943:943,TimeSeries!$1:$1,"&lt;="&amp;G$3,TimeSeries!$1:$1,"&gt;="&amp;G$2)</f>
        <v>134.55000000000001</v>
      </c>
      <c r="H945" s="5">
        <f>AVERAGEIFS(TimeSeries!943:943,TimeSeries!$1:$1,"&lt;="&amp;H$3,TimeSeries!$1:$1,"&gt;="&amp;H$2)</f>
        <v>126.05</v>
      </c>
      <c r="I945" s="5">
        <f>AVERAGEIFS(TimeSeries!943:943,TimeSeries!$1:$1,"&lt;="&amp;I$3,TimeSeries!$1:$1,"&gt;="&amp;I$2)</f>
        <v>123.25</v>
      </c>
      <c r="J945" s="5">
        <f>AVERAGEIFS(TimeSeries!943:943,TimeSeries!$1:$1,"&lt;="&amp;J$3,TimeSeries!$1:$1,"&gt;="&amp;J$2)</f>
        <v>124.5</v>
      </c>
      <c r="K945" s="5">
        <f>+TimeSeries!I943</f>
        <v>132.05000000000001</v>
      </c>
      <c r="M945">
        <f>+INDEX(TimeSeries!$A:$ZZ,'TimeSeries - Formatted'!$B945+1,'TimeSeries - Formatted'!K$1)</f>
        <v>34</v>
      </c>
      <c r="O945" s="1">
        <f t="shared" si="155"/>
        <v>9.0634441087611428E-3</v>
      </c>
      <c r="P945" s="1">
        <f t="shared" si="156"/>
        <v>1.2648809523809534E-2</v>
      </c>
      <c r="Q945" s="1">
        <f t="shared" si="157"/>
        <v>1.2583271650629335E-2</v>
      </c>
      <c r="R945" s="1">
        <f t="shared" si="158"/>
        <v>8.720930232558155E-3</v>
      </c>
      <c r="S945" s="1">
        <f t="shared" si="159"/>
        <v>3.7299515106303804E-3</v>
      </c>
      <c r="T945" s="1">
        <f t="shared" si="160"/>
        <v>0</v>
      </c>
      <c r="U945" s="1">
        <f t="shared" si="161"/>
        <v>6.1224489795919101E-3</v>
      </c>
      <c r="V945" s="1">
        <f t="shared" si="162"/>
        <v>1.2195121951219523E-2</v>
      </c>
      <c r="X945" s="2">
        <f ca="1">1*(IFERROR(MAX(OFFSET(O$1,MATCH($M945,$M:$M,0)-1,0,ROW()-MATCH($M945,$M:$M,0))),0)&gt;0)</f>
        <v>1</v>
      </c>
      <c r="Y945" s="2">
        <f ca="1">1*(IFERROR(MAX(OFFSET(P$1,MATCH($M945,$M:$M,0)-1,0,ROW()-MATCH($M945,$M:$M,0))),0)&gt;0)</f>
        <v>1</v>
      </c>
      <c r="Z945" s="2">
        <f ca="1">1*(IFERROR(MAX(OFFSET(Q$1,MATCH($M945,$M:$M,0)-1,0,ROW()-MATCH($M945,$M:$M,0))),0)&gt;0)</f>
        <v>1</v>
      </c>
      <c r="AA945" s="2">
        <f ca="1">1*(IFERROR(MAX(OFFSET(R$1,MATCH($M945,$M:$M,0)-1,0,ROW()-MATCH($M945,$M:$M,0))),0)&gt;0)</f>
        <v>1</v>
      </c>
      <c r="AB945" s="2">
        <f ca="1">1*(IFERROR(MAX(OFFSET(S$1,MATCH($M945,$M:$M,0)-1,0,ROW()-MATCH($M945,$M:$M,0))),0)&gt;0)</f>
        <v>1</v>
      </c>
      <c r="AC945" s="2">
        <f ca="1">1*(IFERROR(MAX(OFFSET(T$1,MATCH($M945,$M:$M,0)-1,0,ROW()-MATCH($M945,$M:$M,0))),0)&gt;0)</f>
        <v>1</v>
      </c>
      <c r="AD945" s="2">
        <f ca="1">1*(IFERROR(MAX(OFFSET(U$1,MATCH($M945,$M:$M,0)-1,0,ROW()-MATCH($M945,$M:$M,0))),0)&gt;0)</f>
        <v>1</v>
      </c>
      <c r="AE945" s="2">
        <f ca="1">1*(IFERROR(MAX(OFFSET(V$1,MATCH($M945,$M:$M,0)-1,0,ROW()-MATCH($M945,$M:$M,0))),0)&gt;0)</f>
        <v>1</v>
      </c>
      <c r="AG945">
        <f ca="1">+IF(COUNTIFS(AG$4:AG944,1,$M$4:$M944,$M945)=1,0,IF(O945*X945&lt;$AI$1,1,0))</f>
        <v>0</v>
      </c>
      <c r="AH945">
        <f ca="1">+IF(COUNTIFS(AH$4:AH944,1,$M$4:$M944,$M945)=1,0,IF(P945*Y945&lt;$AI$1,1,0))</f>
        <v>0</v>
      </c>
      <c r="AI945">
        <f ca="1">+IF(COUNTIFS(AI$4:AI944,1,$M$4:$M944,$M945)=1,0,IF(Q945*Z945&lt;$AI$1,1,0))</f>
        <v>0</v>
      </c>
      <c r="AJ945">
        <f ca="1">+IF(COUNTIFS(AJ$4:AJ944,1,$M$4:$M944,$M945)=1,0,IF(R945*AA945&lt;$AI$1,1,0))</f>
        <v>0</v>
      </c>
      <c r="AK945">
        <f ca="1">+IF(COUNTIFS(AK$4:AK944,1,$M$4:$M944,$M945)=1,0,IF(S945*AB945&lt;$AI$1,1,0))</f>
        <v>0</v>
      </c>
      <c r="AL945">
        <f ca="1">+IF(COUNTIFS(AL$4:AL944,1,$M$4:$M944,$M945)=1,0,IF(T945*AC945&lt;$AI$1,1,0))</f>
        <v>0</v>
      </c>
      <c r="AM945">
        <f ca="1">+IF(COUNTIFS(AM$4:AM944,1,$M$4:$M944,$M945)=1,0,IF(U945*AD945&lt;$AI$1,1,0))</f>
        <v>0</v>
      </c>
      <c r="AN945">
        <f ca="1">+IF(COUNTIFS(AN$4:AN944,1,$M$4:$M944,$M945)=1,0,IF(V945*AE945&lt;$AI$1,1,0))</f>
        <v>0</v>
      </c>
      <c r="AO945">
        <f t="shared" ca="1" si="153"/>
        <v>0</v>
      </c>
      <c r="AQ945">
        <f ca="1">1*(COUNTIFS($M$4:$M944,M945,AO$4:AO944,1)&gt;0)</f>
        <v>0</v>
      </c>
      <c r="AR945" t="str">
        <f ca="1">+IF($AQ945=1,"",IFERROR(AVERAGEIFS($AG$3:$AN$3,$AG945:$AN945,1),""))</f>
        <v/>
      </c>
    </row>
    <row r="946" spans="2:44" x14ac:dyDescent="0.25">
      <c r="B946">
        <f t="shared" si="154"/>
        <v>943</v>
      </c>
      <c r="C946" s="5">
        <f>AVERAGEIFS(TimeSeries!944:944,TimeSeries!$1:$1,"&lt;="&amp;C$3,TimeSeries!$1:$1,"&gt;="&amp;C$2)</f>
        <v>135.30000000000001</v>
      </c>
      <c r="D946" s="5">
        <f>AVERAGEIFS(TimeSeries!944:944,TimeSeries!$1:$1,"&lt;="&amp;D$3,TimeSeries!$1:$1,"&gt;="&amp;D$2)</f>
        <v>137.30000000000001</v>
      </c>
      <c r="E946" s="5">
        <f>AVERAGEIFS(TimeSeries!944:944,TimeSeries!$1:$1,"&lt;="&amp;E$3,TimeSeries!$1:$1,"&gt;="&amp;E$2)</f>
        <v>138.69999999999999</v>
      </c>
      <c r="F946" s="5">
        <f>AVERAGEIFS(TimeSeries!944:944,TimeSeries!$1:$1,"&lt;="&amp;F$3,TimeSeries!$1:$1,"&gt;="&amp;F$2)</f>
        <v>140.69999999999999</v>
      </c>
      <c r="G946" s="5">
        <f>AVERAGEIFS(TimeSeries!944:944,TimeSeries!$1:$1,"&lt;="&amp;G$3,TimeSeries!$1:$1,"&gt;="&amp;G$2)</f>
        <v>135.75</v>
      </c>
      <c r="H946" s="5">
        <f>AVERAGEIFS(TimeSeries!944:944,TimeSeries!$1:$1,"&lt;="&amp;H$3,TimeSeries!$1:$1,"&gt;="&amp;H$2)</f>
        <v>127.25</v>
      </c>
      <c r="I946" s="5">
        <f>AVERAGEIFS(TimeSeries!944:944,TimeSeries!$1:$1,"&lt;="&amp;I$3,TimeSeries!$1:$1,"&gt;="&amp;I$2)</f>
        <v>124.45</v>
      </c>
      <c r="J946" s="5">
        <f>AVERAGEIFS(TimeSeries!944:944,TimeSeries!$1:$1,"&lt;="&amp;J$3,TimeSeries!$1:$1,"&gt;="&amp;J$2)</f>
        <v>125.9</v>
      </c>
      <c r="K946" s="5">
        <f>+TimeSeries!I944</f>
        <v>133.55000000000001</v>
      </c>
      <c r="M946">
        <f>+INDEX(TimeSeries!$A:$ZZ,'TimeSeries - Formatted'!$B946+1,'TimeSeries - Formatted'!K$1)</f>
        <v>34</v>
      </c>
      <c r="O946" s="1">
        <f t="shared" si="155"/>
        <v>1.2724550898203679E-2</v>
      </c>
      <c r="P946" s="1">
        <f t="shared" si="156"/>
        <v>8.8170462894932022E-3</v>
      </c>
      <c r="Q946" s="1">
        <f t="shared" si="157"/>
        <v>1.3888888888888618E-2</v>
      </c>
      <c r="R946" s="1">
        <f t="shared" si="158"/>
        <v>1.3688760806916278E-2</v>
      </c>
      <c r="S946" s="1">
        <f t="shared" si="159"/>
        <v>8.9186176142697082E-3</v>
      </c>
      <c r="T946" s="1">
        <f t="shared" si="160"/>
        <v>9.5200317334391826E-3</v>
      </c>
      <c r="U946" s="1">
        <f t="shared" si="161"/>
        <v>9.7363083164301312E-3</v>
      </c>
      <c r="V946" s="1">
        <f t="shared" si="162"/>
        <v>1.1244979919678766E-2</v>
      </c>
      <c r="X946" s="2">
        <f ca="1">1*(IFERROR(MAX(OFFSET(O$1,MATCH($M946,$M:$M,0)-1,0,ROW()-MATCH($M946,$M:$M,0))),0)&gt;0)</f>
        <v>1</v>
      </c>
      <c r="Y946" s="2">
        <f ca="1">1*(IFERROR(MAX(OFFSET(P$1,MATCH($M946,$M:$M,0)-1,0,ROW()-MATCH($M946,$M:$M,0))),0)&gt;0)</f>
        <v>1</v>
      </c>
      <c r="Z946" s="2">
        <f ca="1">1*(IFERROR(MAX(OFFSET(Q$1,MATCH($M946,$M:$M,0)-1,0,ROW()-MATCH($M946,$M:$M,0))),0)&gt;0)</f>
        <v>1</v>
      </c>
      <c r="AA946" s="2">
        <f ca="1">1*(IFERROR(MAX(OFFSET(R$1,MATCH($M946,$M:$M,0)-1,0,ROW()-MATCH($M946,$M:$M,0))),0)&gt;0)</f>
        <v>1</v>
      </c>
      <c r="AB946" s="2">
        <f ca="1">1*(IFERROR(MAX(OFFSET(S$1,MATCH($M946,$M:$M,0)-1,0,ROW()-MATCH($M946,$M:$M,0))),0)&gt;0)</f>
        <v>1</v>
      </c>
      <c r="AC946" s="2">
        <f ca="1">1*(IFERROR(MAX(OFFSET(T$1,MATCH($M946,$M:$M,0)-1,0,ROW()-MATCH($M946,$M:$M,0))),0)&gt;0)</f>
        <v>1</v>
      </c>
      <c r="AD946" s="2">
        <f ca="1">1*(IFERROR(MAX(OFFSET(U$1,MATCH($M946,$M:$M,0)-1,0,ROW()-MATCH($M946,$M:$M,0))),0)&gt;0)</f>
        <v>1</v>
      </c>
      <c r="AE946" s="2">
        <f ca="1">1*(IFERROR(MAX(OFFSET(V$1,MATCH($M946,$M:$M,0)-1,0,ROW()-MATCH($M946,$M:$M,0))),0)&gt;0)</f>
        <v>1</v>
      </c>
      <c r="AG946">
        <f ca="1">+IF(COUNTIFS(AG$4:AG945,1,$M$4:$M945,$M946)=1,0,IF(O946*X946&lt;$AI$1,1,0))</f>
        <v>0</v>
      </c>
      <c r="AH946">
        <f ca="1">+IF(COUNTIFS(AH$4:AH945,1,$M$4:$M945,$M946)=1,0,IF(P946*Y946&lt;$AI$1,1,0))</f>
        <v>0</v>
      </c>
      <c r="AI946">
        <f ca="1">+IF(COUNTIFS(AI$4:AI945,1,$M$4:$M945,$M946)=1,0,IF(Q946*Z946&lt;$AI$1,1,0))</f>
        <v>0</v>
      </c>
      <c r="AJ946">
        <f ca="1">+IF(COUNTIFS(AJ$4:AJ945,1,$M$4:$M945,$M946)=1,0,IF(R946*AA946&lt;$AI$1,1,0))</f>
        <v>0</v>
      </c>
      <c r="AK946">
        <f ca="1">+IF(COUNTIFS(AK$4:AK945,1,$M$4:$M945,$M946)=1,0,IF(S946*AB946&lt;$AI$1,1,0))</f>
        <v>0</v>
      </c>
      <c r="AL946">
        <f ca="1">+IF(COUNTIFS(AL$4:AL945,1,$M$4:$M945,$M946)=1,0,IF(T946*AC946&lt;$AI$1,1,0))</f>
        <v>0</v>
      </c>
      <c r="AM946">
        <f ca="1">+IF(COUNTIFS(AM$4:AM945,1,$M$4:$M945,$M946)=1,0,IF(U946*AD946&lt;$AI$1,1,0))</f>
        <v>0</v>
      </c>
      <c r="AN946">
        <f ca="1">+IF(COUNTIFS(AN$4:AN945,1,$M$4:$M945,$M946)=1,0,IF(V946*AE946&lt;$AI$1,1,0))</f>
        <v>0</v>
      </c>
      <c r="AO946">
        <f t="shared" ca="1" si="153"/>
        <v>0</v>
      </c>
      <c r="AQ946">
        <f ca="1">1*(COUNTIFS($M$4:$M945,M946,AO$4:AO945,1)&gt;0)</f>
        <v>0</v>
      </c>
      <c r="AR946" t="str">
        <f ca="1">+IF($AQ946=1,"",IFERROR(AVERAGEIFS($AG$3:$AN$3,$AG946:$AN946,1),""))</f>
        <v/>
      </c>
    </row>
    <row r="947" spans="2:44" x14ac:dyDescent="0.25">
      <c r="B947">
        <f t="shared" si="154"/>
        <v>944</v>
      </c>
      <c r="C947" s="5">
        <f>AVERAGEIFS(TimeSeries!945:945,TimeSeries!$1:$1,"&lt;="&amp;C$3,TimeSeries!$1:$1,"&gt;="&amp;C$2)</f>
        <v>135.80000000000001</v>
      </c>
      <c r="D947" s="5">
        <f>AVERAGEIFS(TimeSeries!945:945,TimeSeries!$1:$1,"&lt;="&amp;D$3,TimeSeries!$1:$1,"&gt;="&amp;D$2)</f>
        <v>138.30000000000001</v>
      </c>
      <c r="E947" s="5">
        <f>AVERAGEIFS(TimeSeries!945:945,TimeSeries!$1:$1,"&lt;="&amp;E$3,TimeSeries!$1:$1,"&gt;="&amp;E$2)</f>
        <v>140.4</v>
      </c>
      <c r="F947" s="5">
        <f>AVERAGEIFS(TimeSeries!945:945,TimeSeries!$1:$1,"&lt;="&amp;F$3,TimeSeries!$1:$1,"&gt;="&amp;F$2)</f>
        <v>141.4</v>
      </c>
      <c r="G947" s="5">
        <f>AVERAGEIFS(TimeSeries!945:945,TimeSeries!$1:$1,"&lt;="&amp;G$3,TimeSeries!$1:$1,"&gt;="&amp;G$2)</f>
        <v>135.75</v>
      </c>
      <c r="H947" s="5">
        <f>AVERAGEIFS(TimeSeries!945:945,TimeSeries!$1:$1,"&lt;="&amp;H$3,TimeSeries!$1:$1,"&gt;="&amp;H$2)</f>
        <v>128.25</v>
      </c>
      <c r="I947" s="5">
        <f>AVERAGEIFS(TimeSeries!945:945,TimeSeries!$1:$1,"&lt;="&amp;I$3,TimeSeries!$1:$1,"&gt;="&amp;I$2)</f>
        <v>126.15</v>
      </c>
      <c r="J947" s="5">
        <f>AVERAGEIFS(TimeSeries!945:945,TimeSeries!$1:$1,"&lt;="&amp;J$3,TimeSeries!$1:$1,"&gt;="&amp;J$2)</f>
        <v>127.3</v>
      </c>
      <c r="K947" s="5">
        <f>+TimeSeries!I945</f>
        <v>134.52500000000001</v>
      </c>
      <c r="M947">
        <f>+INDEX(TimeSeries!$A:$ZZ,'TimeSeries - Formatted'!$B947+1,'TimeSeries - Formatted'!K$1)</f>
        <v>34</v>
      </c>
      <c r="O947" s="1">
        <f t="shared" si="155"/>
        <v>3.6954915003695188E-3</v>
      </c>
      <c r="P947" s="1">
        <f t="shared" si="156"/>
        <v>7.2833211944647314E-3</v>
      </c>
      <c r="Q947" s="1">
        <f t="shared" si="157"/>
        <v>1.2256669069935278E-2</v>
      </c>
      <c r="R947" s="1">
        <f t="shared" si="158"/>
        <v>4.9751243781095411E-3</v>
      </c>
      <c r="S947" s="1">
        <f t="shared" si="159"/>
        <v>0</v>
      </c>
      <c r="T947" s="1">
        <f t="shared" si="160"/>
        <v>7.8585461689586467E-3</v>
      </c>
      <c r="U947" s="1">
        <f t="shared" si="161"/>
        <v>1.3660104459622291E-2</v>
      </c>
      <c r="V947" s="1">
        <f t="shared" si="162"/>
        <v>1.1119936457505863E-2</v>
      </c>
      <c r="X947" s="2">
        <f ca="1">1*(IFERROR(MAX(OFFSET(O$1,MATCH($M947,$M:$M,0)-1,0,ROW()-MATCH($M947,$M:$M,0))),0)&gt;0)</f>
        <v>1</v>
      </c>
      <c r="Y947" s="2">
        <f ca="1">1*(IFERROR(MAX(OFFSET(P$1,MATCH($M947,$M:$M,0)-1,0,ROW()-MATCH($M947,$M:$M,0))),0)&gt;0)</f>
        <v>1</v>
      </c>
      <c r="Z947" s="2">
        <f ca="1">1*(IFERROR(MAX(OFFSET(Q$1,MATCH($M947,$M:$M,0)-1,0,ROW()-MATCH($M947,$M:$M,0))),0)&gt;0)</f>
        <v>1</v>
      </c>
      <c r="AA947" s="2">
        <f ca="1">1*(IFERROR(MAX(OFFSET(R$1,MATCH($M947,$M:$M,0)-1,0,ROW()-MATCH($M947,$M:$M,0))),0)&gt;0)</f>
        <v>1</v>
      </c>
      <c r="AB947" s="2">
        <f ca="1">1*(IFERROR(MAX(OFFSET(S$1,MATCH($M947,$M:$M,0)-1,0,ROW()-MATCH($M947,$M:$M,0))),0)&gt;0)</f>
        <v>1</v>
      </c>
      <c r="AC947" s="2">
        <f ca="1">1*(IFERROR(MAX(OFFSET(T$1,MATCH($M947,$M:$M,0)-1,0,ROW()-MATCH($M947,$M:$M,0))),0)&gt;0)</f>
        <v>1</v>
      </c>
      <c r="AD947" s="2">
        <f ca="1">1*(IFERROR(MAX(OFFSET(U$1,MATCH($M947,$M:$M,0)-1,0,ROW()-MATCH($M947,$M:$M,0))),0)&gt;0)</f>
        <v>1</v>
      </c>
      <c r="AE947" s="2">
        <f ca="1">1*(IFERROR(MAX(OFFSET(V$1,MATCH($M947,$M:$M,0)-1,0,ROW()-MATCH($M947,$M:$M,0))),0)&gt;0)</f>
        <v>1</v>
      </c>
      <c r="AG947">
        <f ca="1">+IF(COUNTIFS(AG$4:AG946,1,$M$4:$M946,$M947)=1,0,IF(O947*X947&lt;$AI$1,1,0))</f>
        <v>0</v>
      </c>
      <c r="AH947">
        <f ca="1">+IF(COUNTIFS(AH$4:AH946,1,$M$4:$M946,$M947)=1,0,IF(P947*Y947&lt;$AI$1,1,0))</f>
        <v>0</v>
      </c>
      <c r="AI947">
        <f ca="1">+IF(COUNTIFS(AI$4:AI946,1,$M$4:$M946,$M947)=1,0,IF(Q947*Z947&lt;$AI$1,1,0))</f>
        <v>0</v>
      </c>
      <c r="AJ947">
        <f ca="1">+IF(COUNTIFS(AJ$4:AJ946,1,$M$4:$M946,$M947)=1,0,IF(R947*AA947&lt;$AI$1,1,0))</f>
        <v>0</v>
      </c>
      <c r="AK947">
        <f ca="1">+IF(COUNTIFS(AK$4:AK946,1,$M$4:$M946,$M947)=1,0,IF(S947*AB947&lt;$AI$1,1,0))</f>
        <v>0</v>
      </c>
      <c r="AL947">
        <f ca="1">+IF(COUNTIFS(AL$4:AL946,1,$M$4:$M946,$M947)=1,0,IF(T947*AC947&lt;$AI$1,1,0))</f>
        <v>0</v>
      </c>
      <c r="AM947">
        <f ca="1">+IF(COUNTIFS(AM$4:AM946,1,$M$4:$M946,$M947)=1,0,IF(U947*AD947&lt;$AI$1,1,0))</f>
        <v>0</v>
      </c>
      <c r="AN947">
        <f ca="1">+IF(COUNTIFS(AN$4:AN946,1,$M$4:$M946,$M947)=1,0,IF(V947*AE947&lt;$AI$1,1,0))</f>
        <v>0</v>
      </c>
      <c r="AO947">
        <f t="shared" ca="1" si="153"/>
        <v>0</v>
      </c>
      <c r="AQ947">
        <f ca="1">1*(COUNTIFS($M$4:$M946,M947,AO$4:AO946,1)&gt;0)</f>
        <v>0</v>
      </c>
      <c r="AR947" t="str">
        <f ca="1">+IF($AQ947=1,"",IFERROR(AVERAGEIFS($AG$3:$AN$3,$AG947:$AN947,1),""))</f>
        <v/>
      </c>
    </row>
    <row r="948" spans="2:44" x14ac:dyDescent="0.25">
      <c r="B948">
        <f t="shared" si="154"/>
        <v>945</v>
      </c>
      <c r="C948" s="5">
        <f>AVERAGEIFS(TimeSeries!946:946,TimeSeries!$1:$1,"&lt;="&amp;C$3,TimeSeries!$1:$1,"&gt;="&amp;C$2)</f>
        <v>137</v>
      </c>
      <c r="D948" s="5">
        <f>AVERAGEIFS(TimeSeries!946:946,TimeSeries!$1:$1,"&lt;="&amp;D$3,TimeSeries!$1:$1,"&gt;="&amp;D$2)</f>
        <v>140.5</v>
      </c>
      <c r="E948" s="5">
        <f>AVERAGEIFS(TimeSeries!946:946,TimeSeries!$1:$1,"&lt;="&amp;E$3,TimeSeries!$1:$1,"&gt;="&amp;E$2)</f>
        <v>143.35</v>
      </c>
      <c r="F948" s="5">
        <f>AVERAGEIFS(TimeSeries!946:946,TimeSeries!$1:$1,"&lt;="&amp;F$3,TimeSeries!$1:$1,"&gt;="&amp;F$2)</f>
        <v>142.85</v>
      </c>
      <c r="G948" s="5">
        <f>AVERAGEIFS(TimeSeries!946:946,TimeSeries!$1:$1,"&lt;="&amp;G$3,TimeSeries!$1:$1,"&gt;="&amp;G$2)</f>
        <v>136.44999999999999</v>
      </c>
      <c r="H948" s="5">
        <f>AVERAGEIFS(TimeSeries!946:946,TimeSeries!$1:$1,"&lt;="&amp;H$3,TimeSeries!$1:$1,"&gt;="&amp;H$2)</f>
        <v>129.44999999999999</v>
      </c>
      <c r="I948" s="5">
        <f>AVERAGEIFS(TimeSeries!946:946,TimeSeries!$1:$1,"&lt;="&amp;I$3,TimeSeries!$1:$1,"&gt;="&amp;I$2)</f>
        <v>127.35</v>
      </c>
      <c r="J948" s="5">
        <f>AVERAGEIFS(TimeSeries!946:946,TimeSeries!$1:$1,"&lt;="&amp;J$3,TimeSeries!$1:$1,"&gt;="&amp;J$2)</f>
        <v>128.69999999999999</v>
      </c>
      <c r="K948" s="5">
        <f>+TimeSeries!I946</f>
        <v>136.03749999999999</v>
      </c>
      <c r="M948">
        <f>+INDEX(TimeSeries!$A:$ZZ,'TimeSeries - Formatted'!$B948+1,'TimeSeries - Formatted'!K$1)</f>
        <v>34</v>
      </c>
      <c r="O948" s="1">
        <f t="shared" si="155"/>
        <v>8.8365243004417948E-3</v>
      </c>
      <c r="P948" s="1">
        <f t="shared" si="156"/>
        <v>1.5907447577729439E-2</v>
      </c>
      <c r="Q948" s="1">
        <f t="shared" si="157"/>
        <v>2.1011396011396011E-2</v>
      </c>
      <c r="R948" s="1">
        <f t="shared" si="158"/>
        <v>1.0254596888260137E-2</v>
      </c>
      <c r="S948" s="1">
        <f t="shared" si="159"/>
        <v>5.1565377532227785E-3</v>
      </c>
      <c r="T948" s="1">
        <f t="shared" si="160"/>
        <v>9.3567251461987855E-3</v>
      </c>
      <c r="U948" s="1">
        <f t="shared" si="161"/>
        <v>9.512485136741855E-3</v>
      </c>
      <c r="V948" s="1">
        <f t="shared" si="162"/>
        <v>1.09976433621366E-2</v>
      </c>
      <c r="X948" s="2">
        <f ca="1">1*(IFERROR(MAX(OFFSET(O$1,MATCH($M948,$M:$M,0)-1,0,ROW()-MATCH($M948,$M:$M,0))),0)&gt;0)</f>
        <v>1</v>
      </c>
      <c r="Y948" s="2">
        <f ca="1">1*(IFERROR(MAX(OFFSET(P$1,MATCH($M948,$M:$M,0)-1,0,ROW()-MATCH($M948,$M:$M,0))),0)&gt;0)</f>
        <v>1</v>
      </c>
      <c r="Z948" s="2">
        <f ca="1">1*(IFERROR(MAX(OFFSET(Q$1,MATCH($M948,$M:$M,0)-1,0,ROW()-MATCH($M948,$M:$M,0))),0)&gt;0)</f>
        <v>1</v>
      </c>
      <c r="AA948" s="2">
        <f ca="1">1*(IFERROR(MAX(OFFSET(R$1,MATCH($M948,$M:$M,0)-1,0,ROW()-MATCH($M948,$M:$M,0))),0)&gt;0)</f>
        <v>1</v>
      </c>
      <c r="AB948" s="2">
        <f ca="1">1*(IFERROR(MAX(OFFSET(S$1,MATCH($M948,$M:$M,0)-1,0,ROW()-MATCH($M948,$M:$M,0))),0)&gt;0)</f>
        <v>1</v>
      </c>
      <c r="AC948" s="2">
        <f ca="1">1*(IFERROR(MAX(OFFSET(T$1,MATCH($M948,$M:$M,0)-1,0,ROW()-MATCH($M948,$M:$M,0))),0)&gt;0)</f>
        <v>1</v>
      </c>
      <c r="AD948" s="2">
        <f ca="1">1*(IFERROR(MAX(OFFSET(U$1,MATCH($M948,$M:$M,0)-1,0,ROW()-MATCH($M948,$M:$M,0))),0)&gt;0)</f>
        <v>1</v>
      </c>
      <c r="AE948" s="2">
        <f ca="1">1*(IFERROR(MAX(OFFSET(V$1,MATCH($M948,$M:$M,0)-1,0,ROW()-MATCH($M948,$M:$M,0))),0)&gt;0)</f>
        <v>1</v>
      </c>
      <c r="AG948">
        <f ca="1">+IF(COUNTIFS(AG$4:AG947,1,$M$4:$M947,$M948)=1,0,IF(O948*X948&lt;$AI$1,1,0))</f>
        <v>0</v>
      </c>
      <c r="AH948">
        <f ca="1">+IF(COUNTIFS(AH$4:AH947,1,$M$4:$M947,$M948)=1,0,IF(P948*Y948&lt;$AI$1,1,0))</f>
        <v>0</v>
      </c>
      <c r="AI948">
        <f ca="1">+IF(COUNTIFS(AI$4:AI947,1,$M$4:$M947,$M948)=1,0,IF(Q948*Z948&lt;$AI$1,1,0))</f>
        <v>0</v>
      </c>
      <c r="AJ948">
        <f ca="1">+IF(COUNTIFS(AJ$4:AJ947,1,$M$4:$M947,$M948)=1,0,IF(R948*AA948&lt;$AI$1,1,0))</f>
        <v>0</v>
      </c>
      <c r="AK948">
        <f ca="1">+IF(COUNTIFS(AK$4:AK947,1,$M$4:$M947,$M948)=1,0,IF(S948*AB948&lt;$AI$1,1,0))</f>
        <v>0</v>
      </c>
      <c r="AL948">
        <f ca="1">+IF(COUNTIFS(AL$4:AL947,1,$M$4:$M947,$M948)=1,0,IF(T948*AC948&lt;$AI$1,1,0))</f>
        <v>0</v>
      </c>
      <c r="AM948">
        <f ca="1">+IF(COUNTIFS(AM$4:AM947,1,$M$4:$M947,$M948)=1,0,IF(U948*AD948&lt;$AI$1,1,0))</f>
        <v>0</v>
      </c>
      <c r="AN948">
        <f ca="1">+IF(COUNTIFS(AN$4:AN947,1,$M$4:$M947,$M948)=1,0,IF(V948*AE948&lt;$AI$1,1,0))</f>
        <v>0</v>
      </c>
      <c r="AO948">
        <f t="shared" ca="1" si="153"/>
        <v>0</v>
      </c>
      <c r="AQ948">
        <f ca="1">1*(COUNTIFS($M$4:$M947,M948,AO$4:AO947,1)&gt;0)</f>
        <v>0</v>
      </c>
      <c r="AR948" t="str">
        <f ca="1">+IF($AQ948=1,"",IFERROR(AVERAGEIFS($AG$3:$AN$3,$AG948:$AN948,1),""))</f>
        <v/>
      </c>
    </row>
    <row r="949" spans="2:44" x14ac:dyDescent="0.25">
      <c r="B949">
        <f t="shared" si="154"/>
        <v>946</v>
      </c>
      <c r="C949" s="5">
        <f>AVERAGEIFS(TimeSeries!947:947,TimeSeries!$1:$1,"&lt;="&amp;C$3,TimeSeries!$1:$1,"&gt;="&amp;C$2)</f>
        <v>140.85</v>
      </c>
      <c r="D949" s="5">
        <f>AVERAGEIFS(TimeSeries!947:947,TimeSeries!$1:$1,"&lt;="&amp;D$3,TimeSeries!$1:$1,"&gt;="&amp;D$2)</f>
        <v>146.85</v>
      </c>
      <c r="E949" s="5">
        <f>AVERAGEIFS(TimeSeries!947:947,TimeSeries!$1:$1,"&lt;="&amp;E$3,TimeSeries!$1:$1,"&gt;="&amp;E$2)</f>
        <v>149.65</v>
      </c>
      <c r="F949" s="5">
        <f>AVERAGEIFS(TimeSeries!947:947,TimeSeries!$1:$1,"&lt;="&amp;F$3,TimeSeries!$1:$1,"&gt;="&amp;F$2)</f>
        <v>146.65</v>
      </c>
      <c r="G949" s="5">
        <f>AVERAGEIFS(TimeSeries!947:947,TimeSeries!$1:$1,"&lt;="&amp;G$3,TimeSeries!$1:$1,"&gt;="&amp;G$2)</f>
        <v>138.9</v>
      </c>
      <c r="H949" s="5">
        <f>AVERAGEIFS(TimeSeries!947:947,TimeSeries!$1:$1,"&lt;="&amp;H$3,TimeSeries!$1:$1,"&gt;="&amp;H$2)</f>
        <v>133.9</v>
      </c>
      <c r="I949" s="5">
        <f>AVERAGEIFS(TimeSeries!947:947,TimeSeries!$1:$1,"&lt;="&amp;I$3,TimeSeries!$1:$1,"&gt;="&amp;I$2)</f>
        <v>132.44999999999999</v>
      </c>
      <c r="J949" s="5">
        <f>AVERAGEIFS(TimeSeries!947:947,TimeSeries!$1:$1,"&lt;="&amp;J$3,TimeSeries!$1:$1,"&gt;="&amp;J$2)</f>
        <v>132.9</v>
      </c>
      <c r="K949" s="5">
        <f>+TimeSeries!I947</f>
        <v>140.46250000000001</v>
      </c>
      <c r="M949">
        <f>+INDEX(TimeSeries!$A:$ZZ,'TimeSeries - Formatted'!$B949+1,'TimeSeries - Formatted'!K$1)</f>
        <v>34</v>
      </c>
      <c r="O949" s="1">
        <f t="shared" si="155"/>
        <v>2.8102189781021858E-2</v>
      </c>
      <c r="P949" s="1">
        <f t="shared" si="156"/>
        <v>4.5195729537366613E-2</v>
      </c>
      <c r="Q949" s="1">
        <f t="shared" si="157"/>
        <v>4.3948378095570284E-2</v>
      </c>
      <c r="R949" s="1">
        <f t="shared" si="158"/>
        <v>2.6601330066503337E-2</v>
      </c>
      <c r="S949" s="1">
        <f t="shared" si="159"/>
        <v>1.795529497984627E-2</v>
      </c>
      <c r="T949" s="1">
        <f t="shared" si="160"/>
        <v>3.4376207029741312E-2</v>
      </c>
      <c r="U949" s="1">
        <f t="shared" si="161"/>
        <v>4.0047114252061311E-2</v>
      </c>
      <c r="V949" s="1">
        <f t="shared" si="162"/>
        <v>3.2634032634032861E-2</v>
      </c>
      <c r="X949" s="2">
        <f ca="1">1*(IFERROR(MAX(OFFSET(O$1,MATCH($M949,$M:$M,0)-1,0,ROW()-MATCH($M949,$M:$M,0))),0)&gt;0)</f>
        <v>1</v>
      </c>
      <c r="Y949" s="2">
        <f ca="1">1*(IFERROR(MAX(OFFSET(P$1,MATCH($M949,$M:$M,0)-1,0,ROW()-MATCH($M949,$M:$M,0))),0)&gt;0)</f>
        <v>1</v>
      </c>
      <c r="Z949" s="2">
        <f ca="1">1*(IFERROR(MAX(OFFSET(Q$1,MATCH($M949,$M:$M,0)-1,0,ROW()-MATCH($M949,$M:$M,0))),0)&gt;0)</f>
        <v>1</v>
      </c>
      <c r="AA949" s="2">
        <f ca="1">1*(IFERROR(MAX(OFFSET(R$1,MATCH($M949,$M:$M,0)-1,0,ROW()-MATCH($M949,$M:$M,0))),0)&gt;0)</f>
        <v>1</v>
      </c>
      <c r="AB949" s="2">
        <f ca="1">1*(IFERROR(MAX(OFFSET(S$1,MATCH($M949,$M:$M,0)-1,0,ROW()-MATCH($M949,$M:$M,0))),0)&gt;0)</f>
        <v>1</v>
      </c>
      <c r="AC949" s="2">
        <f ca="1">1*(IFERROR(MAX(OFFSET(T$1,MATCH($M949,$M:$M,0)-1,0,ROW()-MATCH($M949,$M:$M,0))),0)&gt;0)</f>
        <v>1</v>
      </c>
      <c r="AD949" s="2">
        <f ca="1">1*(IFERROR(MAX(OFFSET(U$1,MATCH($M949,$M:$M,0)-1,0,ROW()-MATCH($M949,$M:$M,0))),0)&gt;0)</f>
        <v>1</v>
      </c>
      <c r="AE949" s="2">
        <f ca="1">1*(IFERROR(MAX(OFFSET(V$1,MATCH($M949,$M:$M,0)-1,0,ROW()-MATCH($M949,$M:$M,0))),0)&gt;0)</f>
        <v>1</v>
      </c>
      <c r="AG949">
        <f ca="1">+IF(COUNTIFS(AG$4:AG948,1,$M$4:$M948,$M949)=1,0,IF(O949*X949&lt;$AI$1,1,0))</f>
        <v>0</v>
      </c>
      <c r="AH949">
        <f ca="1">+IF(COUNTIFS(AH$4:AH948,1,$M$4:$M948,$M949)=1,0,IF(P949*Y949&lt;$AI$1,1,0))</f>
        <v>0</v>
      </c>
      <c r="AI949">
        <f ca="1">+IF(COUNTIFS(AI$4:AI948,1,$M$4:$M948,$M949)=1,0,IF(Q949*Z949&lt;$AI$1,1,0))</f>
        <v>0</v>
      </c>
      <c r="AJ949">
        <f ca="1">+IF(COUNTIFS(AJ$4:AJ948,1,$M$4:$M948,$M949)=1,0,IF(R949*AA949&lt;$AI$1,1,0))</f>
        <v>0</v>
      </c>
      <c r="AK949">
        <f ca="1">+IF(COUNTIFS(AK$4:AK948,1,$M$4:$M948,$M949)=1,0,IF(S949*AB949&lt;$AI$1,1,0))</f>
        <v>0</v>
      </c>
      <c r="AL949">
        <f ca="1">+IF(COUNTIFS(AL$4:AL948,1,$M$4:$M948,$M949)=1,0,IF(T949*AC949&lt;$AI$1,1,0))</f>
        <v>0</v>
      </c>
      <c r="AM949">
        <f ca="1">+IF(COUNTIFS(AM$4:AM948,1,$M$4:$M948,$M949)=1,0,IF(U949*AD949&lt;$AI$1,1,0))</f>
        <v>0</v>
      </c>
      <c r="AN949">
        <f ca="1">+IF(COUNTIFS(AN$4:AN948,1,$M$4:$M948,$M949)=1,0,IF(V949*AE949&lt;$AI$1,1,0))</f>
        <v>0</v>
      </c>
      <c r="AO949">
        <f t="shared" ca="1" si="153"/>
        <v>0</v>
      </c>
      <c r="AQ949">
        <f ca="1">1*(COUNTIFS($M$4:$M948,M949,AO$4:AO948,1)&gt;0)</f>
        <v>0</v>
      </c>
      <c r="AR949" t="str">
        <f ca="1">+IF($AQ949=1,"",IFERROR(AVERAGEIFS($AG$3:$AN$3,$AG949:$AN949,1),""))</f>
        <v/>
      </c>
    </row>
    <row r="950" spans="2:44" x14ac:dyDescent="0.25">
      <c r="B950">
        <f t="shared" si="154"/>
        <v>947</v>
      </c>
      <c r="C950" s="5">
        <f>AVERAGEIFS(TimeSeries!948:948,TimeSeries!$1:$1,"&lt;="&amp;C$3,TimeSeries!$1:$1,"&gt;="&amp;C$2)</f>
        <v>143.35</v>
      </c>
      <c r="D950" s="5">
        <f>AVERAGEIFS(TimeSeries!948:948,TimeSeries!$1:$1,"&lt;="&amp;D$3,TimeSeries!$1:$1,"&gt;="&amp;D$2)</f>
        <v>143.35</v>
      </c>
      <c r="E950" s="5">
        <f>AVERAGEIFS(TimeSeries!948:948,TimeSeries!$1:$1,"&lt;="&amp;E$3,TimeSeries!$1:$1,"&gt;="&amp;E$2)</f>
        <v>142.6</v>
      </c>
      <c r="F950" s="5">
        <f>AVERAGEIFS(TimeSeries!948:948,TimeSeries!$1:$1,"&lt;="&amp;F$3,TimeSeries!$1:$1,"&gt;="&amp;F$2)</f>
        <v>144.1</v>
      </c>
      <c r="G950" s="5">
        <f>AVERAGEIFS(TimeSeries!948:948,TimeSeries!$1:$1,"&lt;="&amp;G$3,TimeSeries!$1:$1,"&gt;="&amp;G$2)</f>
        <v>140.6</v>
      </c>
      <c r="H950" s="5">
        <f>AVERAGEIFS(TimeSeries!948:948,TimeSeries!$1:$1,"&lt;="&amp;H$3,TimeSeries!$1:$1,"&gt;="&amp;H$2)</f>
        <v>134.6</v>
      </c>
      <c r="I950" s="5">
        <f>AVERAGEIFS(TimeSeries!948:948,TimeSeries!$1:$1,"&lt;="&amp;I$3,TimeSeries!$1:$1,"&gt;="&amp;I$2)</f>
        <v>132.44999999999999</v>
      </c>
      <c r="J950" s="5">
        <f>AVERAGEIFS(TimeSeries!948:948,TimeSeries!$1:$1,"&lt;="&amp;J$3,TimeSeries!$1:$1,"&gt;="&amp;J$2)</f>
        <v>132.9</v>
      </c>
      <c r="K950" s="5">
        <f>+TimeSeries!I948</f>
        <v>139.75</v>
      </c>
      <c r="M950">
        <f>+INDEX(TimeSeries!$A:$ZZ,'TimeSeries - Formatted'!$B950+1,'TimeSeries - Formatted'!K$1)</f>
        <v>34</v>
      </c>
      <c r="O950" s="1">
        <f t="shared" si="155"/>
        <v>1.7749378771743096E-2</v>
      </c>
      <c r="P950" s="1">
        <f t="shared" si="156"/>
        <v>-2.3833844058563147E-2</v>
      </c>
      <c r="Q950" s="1">
        <f t="shared" si="157"/>
        <v>-4.7109923154026179E-2</v>
      </c>
      <c r="R950" s="1">
        <f t="shared" si="158"/>
        <v>-1.7388339584043733E-2</v>
      </c>
      <c r="S950" s="1">
        <f t="shared" si="159"/>
        <v>1.2239020878329621E-2</v>
      </c>
      <c r="T950" s="1">
        <f t="shared" si="160"/>
        <v>5.2277819268109482E-3</v>
      </c>
      <c r="U950" s="1">
        <f t="shared" si="161"/>
        <v>0</v>
      </c>
      <c r="V950" s="1">
        <f t="shared" si="162"/>
        <v>0</v>
      </c>
      <c r="X950" s="2">
        <f ca="1">1*(IFERROR(MAX(OFFSET(O$1,MATCH($M950,$M:$M,0)-1,0,ROW()-MATCH($M950,$M:$M,0))),0)&gt;0)</f>
        <v>1</v>
      </c>
      <c r="Y950" s="2">
        <f ca="1">1*(IFERROR(MAX(OFFSET(P$1,MATCH($M950,$M:$M,0)-1,0,ROW()-MATCH($M950,$M:$M,0))),0)&gt;0)</f>
        <v>1</v>
      </c>
      <c r="Z950" s="2">
        <f ca="1">1*(IFERROR(MAX(OFFSET(Q$1,MATCH($M950,$M:$M,0)-1,0,ROW()-MATCH($M950,$M:$M,0))),0)&gt;0)</f>
        <v>1</v>
      </c>
      <c r="AA950" s="2">
        <f ca="1">1*(IFERROR(MAX(OFFSET(R$1,MATCH($M950,$M:$M,0)-1,0,ROW()-MATCH($M950,$M:$M,0))),0)&gt;0)</f>
        <v>1</v>
      </c>
      <c r="AB950" s="2">
        <f ca="1">1*(IFERROR(MAX(OFFSET(S$1,MATCH($M950,$M:$M,0)-1,0,ROW()-MATCH($M950,$M:$M,0))),0)&gt;0)</f>
        <v>1</v>
      </c>
      <c r="AC950" s="2">
        <f ca="1">1*(IFERROR(MAX(OFFSET(T$1,MATCH($M950,$M:$M,0)-1,0,ROW()-MATCH($M950,$M:$M,0))),0)&gt;0)</f>
        <v>1</v>
      </c>
      <c r="AD950" s="2">
        <f ca="1">1*(IFERROR(MAX(OFFSET(U$1,MATCH($M950,$M:$M,0)-1,0,ROW()-MATCH($M950,$M:$M,0))),0)&gt;0)</f>
        <v>1</v>
      </c>
      <c r="AE950" s="2">
        <f ca="1">1*(IFERROR(MAX(OFFSET(V$1,MATCH($M950,$M:$M,0)-1,0,ROW()-MATCH($M950,$M:$M,0))),0)&gt;0)</f>
        <v>1</v>
      </c>
      <c r="AG950">
        <f ca="1">+IF(COUNTIFS(AG$4:AG949,1,$M$4:$M949,$M950)=1,0,IF(O950*X950&lt;$AI$1,1,0))</f>
        <v>0</v>
      </c>
      <c r="AH950">
        <f ca="1">+IF(COUNTIFS(AH$4:AH949,1,$M$4:$M949,$M950)=1,0,IF(P950*Y950&lt;$AI$1,1,0))</f>
        <v>0</v>
      </c>
      <c r="AI950">
        <f ca="1">+IF(COUNTIFS(AI$4:AI949,1,$M$4:$M949,$M950)=1,0,IF(Q950*Z950&lt;$AI$1,1,0))</f>
        <v>0</v>
      </c>
      <c r="AJ950">
        <f ca="1">+IF(COUNTIFS(AJ$4:AJ949,1,$M$4:$M949,$M950)=1,0,IF(R950*AA950&lt;$AI$1,1,0))</f>
        <v>0</v>
      </c>
      <c r="AK950">
        <f ca="1">+IF(COUNTIFS(AK$4:AK949,1,$M$4:$M949,$M950)=1,0,IF(S950*AB950&lt;$AI$1,1,0))</f>
        <v>0</v>
      </c>
      <c r="AL950">
        <f ca="1">+IF(COUNTIFS(AL$4:AL949,1,$M$4:$M949,$M950)=1,0,IF(T950*AC950&lt;$AI$1,1,0))</f>
        <v>0</v>
      </c>
      <c r="AM950">
        <f ca="1">+IF(COUNTIFS(AM$4:AM949,1,$M$4:$M949,$M950)=1,0,IF(U950*AD950&lt;$AI$1,1,0))</f>
        <v>0</v>
      </c>
      <c r="AN950">
        <f ca="1">+IF(COUNTIFS(AN$4:AN949,1,$M$4:$M949,$M950)=1,0,IF(V950*AE950&lt;$AI$1,1,0))</f>
        <v>0</v>
      </c>
      <c r="AO950">
        <f t="shared" ca="1" si="153"/>
        <v>0</v>
      </c>
      <c r="AQ950">
        <f ca="1">1*(COUNTIFS($M$4:$M949,M950,AO$4:AO949,1)&gt;0)</f>
        <v>0</v>
      </c>
      <c r="AR950" t="str">
        <f ca="1">+IF($AQ950=1,"",IFERROR(AVERAGEIFS($AG$3:$AN$3,$AG950:$AN950,1),""))</f>
        <v/>
      </c>
    </row>
    <row r="951" spans="2:44" x14ac:dyDescent="0.25">
      <c r="B951">
        <f t="shared" si="154"/>
        <v>948</v>
      </c>
      <c r="C951" s="5">
        <f>AVERAGEIFS(TimeSeries!949:949,TimeSeries!$1:$1,"&lt;="&amp;C$3,TimeSeries!$1:$1,"&gt;="&amp;C$2)</f>
        <v>136.4</v>
      </c>
      <c r="D951" s="5">
        <f>AVERAGEIFS(TimeSeries!949:949,TimeSeries!$1:$1,"&lt;="&amp;D$3,TimeSeries!$1:$1,"&gt;="&amp;D$2)</f>
        <v>132.9</v>
      </c>
      <c r="E951" s="5">
        <f>AVERAGEIFS(TimeSeries!949:949,TimeSeries!$1:$1,"&lt;="&amp;E$3,TimeSeries!$1:$1,"&gt;="&amp;E$2)</f>
        <v>132.19999999999999</v>
      </c>
      <c r="F951" s="5">
        <f>AVERAGEIFS(TimeSeries!949:949,TimeSeries!$1:$1,"&lt;="&amp;F$3,TimeSeries!$1:$1,"&gt;="&amp;F$2)</f>
        <v>135.19999999999999</v>
      </c>
      <c r="G951" s="5">
        <f>AVERAGEIFS(TimeSeries!949:949,TimeSeries!$1:$1,"&lt;="&amp;G$3,TimeSeries!$1:$1,"&gt;="&amp;G$2)</f>
        <v>132.35</v>
      </c>
      <c r="H951" s="5">
        <f>AVERAGEIFS(TimeSeries!949:949,TimeSeries!$1:$1,"&lt;="&amp;H$3,TimeSeries!$1:$1,"&gt;="&amp;H$2)</f>
        <v>125.35</v>
      </c>
      <c r="I951" s="5">
        <f>AVERAGEIFS(TimeSeries!949:949,TimeSeries!$1:$1,"&lt;="&amp;I$3,TimeSeries!$1:$1,"&gt;="&amp;I$2)</f>
        <v>122.5</v>
      </c>
      <c r="J951" s="5">
        <f>AVERAGEIFS(TimeSeries!949:949,TimeSeries!$1:$1,"&lt;="&amp;J$3,TimeSeries!$1:$1,"&gt;="&amp;J$2)</f>
        <v>123</v>
      </c>
      <c r="K951" s="5">
        <f>+TimeSeries!I949</f>
        <v>130.86250000000001</v>
      </c>
      <c r="M951">
        <f>+INDEX(TimeSeries!$A:$ZZ,'TimeSeries - Formatted'!$B951+1,'TimeSeries - Formatted'!K$1)</f>
        <v>34</v>
      </c>
      <c r="O951" s="1">
        <f t="shared" si="155"/>
        <v>-4.8482734565748142E-2</v>
      </c>
      <c r="P951" s="1">
        <f t="shared" si="156"/>
        <v>-9.4994892747701676E-2</v>
      </c>
      <c r="Q951" s="1">
        <f t="shared" si="157"/>
        <v>-0.11660541262946889</v>
      </c>
      <c r="R951" s="1">
        <f t="shared" si="158"/>
        <v>-7.8077054210705876E-2</v>
      </c>
      <c r="S951" s="1">
        <f t="shared" si="159"/>
        <v>-5.867709815078237E-2</v>
      </c>
      <c r="T951" s="1">
        <f t="shared" si="160"/>
        <v>-6.8722139673105476E-2</v>
      </c>
      <c r="U951" s="1">
        <f t="shared" si="161"/>
        <v>-7.512268780671949E-2</v>
      </c>
      <c r="V951" s="1">
        <f t="shared" si="162"/>
        <v>-7.4492099322799099E-2</v>
      </c>
      <c r="X951" s="2">
        <f ca="1">1*(IFERROR(MAX(OFFSET(O$1,MATCH($M951,$M:$M,0)-1,0,ROW()-MATCH($M951,$M:$M,0))),0)&gt;0)</f>
        <v>1</v>
      </c>
      <c r="Y951" s="2">
        <f ca="1">1*(IFERROR(MAX(OFFSET(P$1,MATCH($M951,$M:$M,0)-1,0,ROW()-MATCH($M951,$M:$M,0))),0)&gt;0)</f>
        <v>1</v>
      </c>
      <c r="Z951" s="2">
        <f ca="1">1*(IFERROR(MAX(OFFSET(Q$1,MATCH($M951,$M:$M,0)-1,0,ROW()-MATCH($M951,$M:$M,0))),0)&gt;0)</f>
        <v>1</v>
      </c>
      <c r="AA951" s="2">
        <f ca="1">1*(IFERROR(MAX(OFFSET(R$1,MATCH($M951,$M:$M,0)-1,0,ROW()-MATCH($M951,$M:$M,0))),0)&gt;0)</f>
        <v>1</v>
      </c>
      <c r="AB951" s="2">
        <f ca="1">1*(IFERROR(MAX(OFFSET(S$1,MATCH($M951,$M:$M,0)-1,0,ROW()-MATCH($M951,$M:$M,0))),0)&gt;0)</f>
        <v>1</v>
      </c>
      <c r="AC951" s="2">
        <f ca="1">1*(IFERROR(MAX(OFFSET(T$1,MATCH($M951,$M:$M,0)-1,0,ROW()-MATCH($M951,$M:$M,0))),0)&gt;0)</f>
        <v>1</v>
      </c>
      <c r="AD951" s="2">
        <f ca="1">1*(IFERROR(MAX(OFFSET(U$1,MATCH($M951,$M:$M,0)-1,0,ROW()-MATCH($M951,$M:$M,0))),0)&gt;0)</f>
        <v>1</v>
      </c>
      <c r="AE951" s="2">
        <f ca="1">1*(IFERROR(MAX(OFFSET(V$1,MATCH($M951,$M:$M,0)-1,0,ROW()-MATCH($M951,$M:$M,0))),0)&gt;0)</f>
        <v>1</v>
      </c>
      <c r="AG951">
        <f ca="1">+IF(COUNTIFS(AG$4:AG950,1,$M$4:$M950,$M951)=1,0,IF(O951*X951&lt;$AI$1,1,0))</f>
        <v>0</v>
      </c>
      <c r="AH951">
        <f ca="1">+IF(COUNTIFS(AH$4:AH950,1,$M$4:$M950,$M951)=1,0,IF(P951*Y951&lt;$AI$1,1,0))</f>
        <v>0</v>
      </c>
      <c r="AI951">
        <f ca="1">+IF(COUNTIFS(AI$4:AI950,1,$M$4:$M950,$M951)=1,0,IF(Q951*Z951&lt;$AI$1,1,0))</f>
        <v>1</v>
      </c>
      <c r="AJ951">
        <f ca="1">+IF(COUNTIFS(AJ$4:AJ950,1,$M$4:$M950,$M951)=1,0,IF(R951*AA951&lt;$AI$1,1,0))</f>
        <v>0</v>
      </c>
      <c r="AK951">
        <f ca="1">+IF(COUNTIFS(AK$4:AK950,1,$M$4:$M950,$M951)=1,0,IF(S951*AB951&lt;$AI$1,1,0))</f>
        <v>0</v>
      </c>
      <c r="AL951">
        <f ca="1">+IF(COUNTIFS(AL$4:AL950,1,$M$4:$M950,$M951)=1,0,IF(T951*AC951&lt;$AI$1,1,0))</f>
        <v>0</v>
      </c>
      <c r="AM951">
        <f ca="1">+IF(COUNTIFS(AM$4:AM950,1,$M$4:$M950,$M951)=1,0,IF(U951*AD951&lt;$AI$1,1,0))</f>
        <v>0</v>
      </c>
      <c r="AN951">
        <f ca="1">+IF(COUNTIFS(AN$4:AN950,1,$M$4:$M950,$M951)=1,0,IF(V951*AE951&lt;$AI$1,1,0))</f>
        <v>0</v>
      </c>
      <c r="AO951">
        <f t="shared" ca="1" si="153"/>
        <v>1</v>
      </c>
      <c r="AQ951">
        <f ca="1">1*(COUNTIFS($M$4:$M950,M951,AO$4:AO950,1)&gt;0)</f>
        <v>0</v>
      </c>
      <c r="AR951">
        <f ca="1">+IF($AQ951=1,"",IFERROR(AVERAGEIFS($AG$3:$AN$3,$AG951:$AN951,1),""))</f>
        <v>135</v>
      </c>
    </row>
    <row r="952" spans="2:44" x14ac:dyDescent="0.25">
      <c r="B952">
        <f t="shared" si="154"/>
        <v>949</v>
      </c>
      <c r="C952" s="5">
        <f>AVERAGEIFS(TimeSeries!950:950,TimeSeries!$1:$1,"&lt;="&amp;C$3,TimeSeries!$1:$1,"&gt;="&amp;C$2)</f>
        <v>125.95</v>
      </c>
      <c r="D952" s="5">
        <f>AVERAGEIFS(TimeSeries!950:950,TimeSeries!$1:$1,"&lt;="&amp;D$3,TimeSeries!$1:$1,"&gt;="&amp;D$2)</f>
        <v>124.45</v>
      </c>
      <c r="E952" s="5">
        <f>AVERAGEIFS(TimeSeries!950:950,TimeSeries!$1:$1,"&lt;="&amp;E$3,TimeSeries!$1:$1,"&gt;="&amp;E$2)</f>
        <v>123.75</v>
      </c>
      <c r="F952" s="5">
        <f>AVERAGEIFS(TimeSeries!950:950,TimeSeries!$1:$1,"&lt;="&amp;F$3,TimeSeries!$1:$1,"&gt;="&amp;F$2)</f>
        <v>129.25</v>
      </c>
      <c r="G952" s="5">
        <f>AVERAGEIFS(TimeSeries!950:950,TimeSeries!$1:$1,"&lt;="&amp;G$3,TimeSeries!$1:$1,"&gt;="&amp;G$2)</f>
        <v>127.1</v>
      </c>
      <c r="H952" s="5">
        <f>AVERAGEIFS(TimeSeries!950:950,TimeSeries!$1:$1,"&lt;="&amp;H$3,TimeSeries!$1:$1,"&gt;="&amp;H$2)</f>
        <v>115.6</v>
      </c>
      <c r="I952" s="5">
        <f>AVERAGEIFS(TimeSeries!950:950,TimeSeries!$1:$1,"&lt;="&amp;I$3,TimeSeries!$1:$1,"&gt;="&amp;I$2)</f>
        <v>112.8</v>
      </c>
      <c r="J952" s="5">
        <f>AVERAGEIFS(TimeSeries!950:950,TimeSeries!$1:$1,"&lt;="&amp;J$3,TimeSeries!$1:$1,"&gt;="&amp;J$2)</f>
        <v>114.6</v>
      </c>
      <c r="K952" s="5">
        <f>+TimeSeries!I950</f>
        <v>122.39999999999999</v>
      </c>
      <c r="M952">
        <f>+INDEX(TimeSeries!$A:$ZZ,'TimeSeries - Formatted'!$B952+1,'TimeSeries - Formatted'!K$1)</f>
        <v>34</v>
      </c>
      <c r="O952" s="1">
        <f t="shared" si="155"/>
        <v>-0.12138123474014639</v>
      </c>
      <c r="P952" s="1">
        <f t="shared" si="156"/>
        <v>-0.15253660197480412</v>
      </c>
      <c r="Q952" s="1">
        <f t="shared" si="157"/>
        <v>-0.173070497828266</v>
      </c>
      <c r="R952" s="1">
        <f t="shared" si="158"/>
        <v>-0.11864984657347433</v>
      </c>
      <c r="S952" s="1">
        <f t="shared" si="159"/>
        <v>-9.6017069701280211E-2</v>
      </c>
      <c r="T952" s="1">
        <f t="shared" si="160"/>
        <v>-0.14115898959881135</v>
      </c>
      <c r="U952" s="1">
        <f t="shared" si="161"/>
        <v>-0.14835787089467722</v>
      </c>
      <c r="V952" s="1">
        <f t="shared" si="162"/>
        <v>-0.13769751693002263</v>
      </c>
      <c r="X952" s="2">
        <f ca="1">1*(IFERROR(MAX(OFFSET(O$1,MATCH($M952,$M:$M,0)-1,0,ROW()-MATCH($M952,$M:$M,0))),0)&gt;0)</f>
        <v>1</v>
      </c>
      <c r="Y952" s="2">
        <f ca="1">1*(IFERROR(MAX(OFFSET(P$1,MATCH($M952,$M:$M,0)-1,0,ROW()-MATCH($M952,$M:$M,0))),0)&gt;0)</f>
        <v>1</v>
      </c>
      <c r="Z952" s="2">
        <f ca="1">1*(IFERROR(MAX(OFFSET(Q$1,MATCH($M952,$M:$M,0)-1,0,ROW()-MATCH($M952,$M:$M,0))),0)&gt;0)</f>
        <v>1</v>
      </c>
      <c r="AA952" s="2">
        <f ca="1">1*(IFERROR(MAX(OFFSET(R$1,MATCH($M952,$M:$M,0)-1,0,ROW()-MATCH($M952,$M:$M,0))),0)&gt;0)</f>
        <v>1</v>
      </c>
      <c r="AB952" s="2">
        <f ca="1">1*(IFERROR(MAX(OFFSET(S$1,MATCH($M952,$M:$M,0)-1,0,ROW()-MATCH($M952,$M:$M,0))),0)&gt;0)</f>
        <v>1</v>
      </c>
      <c r="AC952" s="2">
        <f ca="1">1*(IFERROR(MAX(OFFSET(T$1,MATCH($M952,$M:$M,0)-1,0,ROW()-MATCH($M952,$M:$M,0))),0)&gt;0)</f>
        <v>1</v>
      </c>
      <c r="AD952" s="2">
        <f ca="1">1*(IFERROR(MAX(OFFSET(U$1,MATCH($M952,$M:$M,0)-1,0,ROW()-MATCH($M952,$M:$M,0))),0)&gt;0)</f>
        <v>1</v>
      </c>
      <c r="AE952" s="2">
        <f ca="1">1*(IFERROR(MAX(OFFSET(V$1,MATCH($M952,$M:$M,0)-1,0,ROW()-MATCH($M952,$M:$M,0))),0)&gt;0)</f>
        <v>1</v>
      </c>
      <c r="AG952">
        <f ca="1">+IF(COUNTIFS(AG$4:AG951,1,$M$4:$M951,$M952)=1,0,IF(O952*X952&lt;$AI$1,1,0))</f>
        <v>1</v>
      </c>
      <c r="AH952">
        <f ca="1">+IF(COUNTIFS(AH$4:AH951,1,$M$4:$M951,$M952)=1,0,IF(P952*Y952&lt;$AI$1,1,0))</f>
        <v>1</v>
      </c>
      <c r="AI952">
        <f ca="1">+IF(COUNTIFS(AI$4:AI951,1,$M$4:$M951,$M952)=1,0,IF(Q952*Z952&lt;$AI$1,1,0))</f>
        <v>0</v>
      </c>
      <c r="AJ952">
        <f ca="1">+IF(COUNTIFS(AJ$4:AJ951,1,$M$4:$M951,$M952)=1,0,IF(R952*AA952&lt;$AI$1,1,0))</f>
        <v>1</v>
      </c>
      <c r="AK952">
        <f ca="1">+IF(COUNTIFS(AK$4:AK951,1,$M$4:$M951,$M952)=1,0,IF(S952*AB952&lt;$AI$1,1,0))</f>
        <v>0</v>
      </c>
      <c r="AL952">
        <f ca="1">+IF(COUNTIFS(AL$4:AL951,1,$M$4:$M951,$M952)=1,0,IF(T952*AC952&lt;$AI$1,1,0))</f>
        <v>1</v>
      </c>
      <c r="AM952">
        <f ca="1">+IF(COUNTIFS(AM$4:AM951,1,$M$4:$M951,$M952)=1,0,IF(U952*AD952&lt;$AI$1,1,0))</f>
        <v>1</v>
      </c>
      <c r="AN952">
        <f ca="1">+IF(COUNTIFS(AN$4:AN951,1,$M$4:$M951,$M952)=1,0,IF(V952*AE952&lt;$AI$1,1,0))</f>
        <v>1</v>
      </c>
      <c r="AO952">
        <f t="shared" ca="1" si="153"/>
        <v>1</v>
      </c>
      <c r="AQ952">
        <f ca="1">1*(COUNTIFS($M$4:$M951,M952,AO$4:AO951,1)&gt;0)</f>
        <v>1</v>
      </c>
      <c r="AR952" t="str">
        <f ca="1">+IF($AQ952=1,"",IFERROR(AVERAGEIFS($AG$3:$AN$3,$AG952:$AN952,1),""))</f>
        <v/>
      </c>
    </row>
    <row r="953" spans="2:44" x14ac:dyDescent="0.25">
      <c r="B953">
        <f t="shared" si="154"/>
        <v>950</v>
      </c>
      <c r="C953" s="5">
        <f>AVERAGEIFS(TimeSeries!951:951,TimeSeries!$1:$1,"&lt;="&amp;C$3,TimeSeries!$1:$1,"&gt;="&amp;C$2)</f>
        <v>117.6</v>
      </c>
      <c r="D953" s="5">
        <f>AVERAGEIFS(TimeSeries!951:951,TimeSeries!$1:$1,"&lt;="&amp;D$3,TimeSeries!$1:$1,"&gt;="&amp;D$2)</f>
        <v>121.1</v>
      </c>
      <c r="E953" s="5">
        <f>AVERAGEIFS(TimeSeries!951:951,TimeSeries!$1:$1,"&lt;="&amp;E$3,TimeSeries!$1:$1,"&gt;="&amp;E$2)</f>
        <v>121.8</v>
      </c>
      <c r="F953" s="5">
        <f>AVERAGEIFS(TimeSeries!951:951,TimeSeries!$1:$1,"&lt;="&amp;F$3,TimeSeries!$1:$1,"&gt;="&amp;F$2)</f>
        <v>122.8</v>
      </c>
      <c r="G953" s="5">
        <f>AVERAGEIFS(TimeSeries!951:951,TimeSeries!$1:$1,"&lt;="&amp;G$3,TimeSeries!$1:$1,"&gt;="&amp;G$2)</f>
        <v>121.4</v>
      </c>
      <c r="H953" s="5">
        <f>AVERAGEIFS(TimeSeries!951:951,TimeSeries!$1:$1,"&lt;="&amp;H$3,TimeSeries!$1:$1,"&gt;="&amp;H$2)</f>
        <v>112.4</v>
      </c>
      <c r="I953" s="5">
        <f>AVERAGEIFS(TimeSeries!951:951,TimeSeries!$1:$1,"&lt;="&amp;I$3,TimeSeries!$1:$1,"&gt;="&amp;I$2)</f>
        <v>109.55</v>
      </c>
      <c r="J953" s="5">
        <f>AVERAGEIFS(TimeSeries!951:951,TimeSeries!$1:$1,"&lt;="&amp;J$3,TimeSeries!$1:$1,"&gt;="&amp;J$2)</f>
        <v>113.1</v>
      </c>
      <c r="K953" s="5">
        <f>+TimeSeries!I951</f>
        <v>117.58749999999999</v>
      </c>
      <c r="M953">
        <f>+INDEX(TimeSeries!$A:$ZZ,'TimeSeries - Formatted'!$B953+1,'TimeSeries - Formatted'!K$1)</f>
        <v>34</v>
      </c>
      <c r="O953" s="1">
        <f t="shared" si="155"/>
        <v>-0.17963027554935473</v>
      </c>
      <c r="P953" s="1">
        <f t="shared" si="156"/>
        <v>-0.17534899557371464</v>
      </c>
      <c r="Q953" s="1">
        <f t="shared" si="157"/>
        <v>-0.18610090210491148</v>
      </c>
      <c r="R953" s="1">
        <f t="shared" si="158"/>
        <v>-0.16263211728605531</v>
      </c>
      <c r="S953" s="1">
        <f t="shared" si="159"/>
        <v>-0.13655761024182067</v>
      </c>
      <c r="T953" s="1">
        <f t="shared" si="160"/>
        <v>-0.16493313521545316</v>
      </c>
      <c r="U953" s="1">
        <f t="shared" si="161"/>
        <v>-0.1728954322385805</v>
      </c>
      <c r="V953" s="1">
        <f t="shared" si="162"/>
        <v>-0.14898419864559831</v>
      </c>
      <c r="X953" s="2">
        <f ca="1">1*(IFERROR(MAX(OFFSET(O$1,MATCH($M953,$M:$M,0)-1,0,ROW()-MATCH($M953,$M:$M,0))),0)&gt;0)</f>
        <v>1</v>
      </c>
      <c r="Y953" s="2">
        <f ca="1">1*(IFERROR(MAX(OFFSET(P$1,MATCH($M953,$M:$M,0)-1,0,ROW()-MATCH($M953,$M:$M,0))),0)&gt;0)</f>
        <v>1</v>
      </c>
      <c r="Z953" s="2">
        <f ca="1">1*(IFERROR(MAX(OFFSET(Q$1,MATCH($M953,$M:$M,0)-1,0,ROW()-MATCH($M953,$M:$M,0))),0)&gt;0)</f>
        <v>1</v>
      </c>
      <c r="AA953" s="2">
        <f ca="1">1*(IFERROR(MAX(OFFSET(R$1,MATCH($M953,$M:$M,0)-1,0,ROW()-MATCH($M953,$M:$M,0))),0)&gt;0)</f>
        <v>1</v>
      </c>
      <c r="AB953" s="2">
        <f ca="1">1*(IFERROR(MAX(OFFSET(S$1,MATCH($M953,$M:$M,0)-1,0,ROW()-MATCH($M953,$M:$M,0))),0)&gt;0)</f>
        <v>1</v>
      </c>
      <c r="AC953" s="2">
        <f ca="1">1*(IFERROR(MAX(OFFSET(T$1,MATCH($M953,$M:$M,0)-1,0,ROW()-MATCH($M953,$M:$M,0))),0)&gt;0)</f>
        <v>1</v>
      </c>
      <c r="AD953" s="2">
        <f ca="1">1*(IFERROR(MAX(OFFSET(U$1,MATCH($M953,$M:$M,0)-1,0,ROW()-MATCH($M953,$M:$M,0))),0)&gt;0)</f>
        <v>1</v>
      </c>
      <c r="AE953" s="2">
        <f ca="1">1*(IFERROR(MAX(OFFSET(V$1,MATCH($M953,$M:$M,0)-1,0,ROW()-MATCH($M953,$M:$M,0))),0)&gt;0)</f>
        <v>1</v>
      </c>
      <c r="AG953">
        <f ca="1">+IF(COUNTIFS(AG$4:AG952,1,$M$4:$M952,$M953)=1,0,IF(O953*X953&lt;$AI$1,1,0))</f>
        <v>0</v>
      </c>
      <c r="AH953">
        <f ca="1">+IF(COUNTIFS(AH$4:AH952,1,$M$4:$M952,$M953)=1,0,IF(P953*Y953&lt;$AI$1,1,0))</f>
        <v>0</v>
      </c>
      <c r="AI953">
        <f ca="1">+IF(COUNTIFS(AI$4:AI952,1,$M$4:$M952,$M953)=1,0,IF(Q953*Z953&lt;$AI$1,1,0))</f>
        <v>0</v>
      </c>
      <c r="AJ953">
        <f ca="1">+IF(COUNTIFS(AJ$4:AJ952,1,$M$4:$M952,$M953)=1,0,IF(R953*AA953&lt;$AI$1,1,0))</f>
        <v>0</v>
      </c>
      <c r="AK953">
        <f ca="1">+IF(COUNTIFS(AK$4:AK952,1,$M$4:$M952,$M953)=1,0,IF(S953*AB953&lt;$AI$1,1,0))</f>
        <v>1</v>
      </c>
      <c r="AL953">
        <f ca="1">+IF(COUNTIFS(AL$4:AL952,1,$M$4:$M952,$M953)=1,0,IF(T953*AC953&lt;$AI$1,1,0))</f>
        <v>0</v>
      </c>
      <c r="AM953">
        <f ca="1">+IF(COUNTIFS(AM$4:AM952,1,$M$4:$M952,$M953)=1,0,IF(U953*AD953&lt;$AI$1,1,0))</f>
        <v>0</v>
      </c>
      <c r="AN953">
        <f ca="1">+IF(COUNTIFS(AN$4:AN952,1,$M$4:$M952,$M953)=1,0,IF(V953*AE953&lt;$AI$1,1,0))</f>
        <v>0</v>
      </c>
      <c r="AO953">
        <f t="shared" ca="1" si="153"/>
        <v>1</v>
      </c>
      <c r="AQ953">
        <f ca="1">1*(COUNTIFS($M$4:$M952,M953,AO$4:AO952,1)&gt;0)</f>
        <v>1</v>
      </c>
      <c r="AR953" t="str">
        <f ca="1">+IF($AQ953=1,"",IFERROR(AVERAGEIFS($AG$3:$AN$3,$AG953:$AN953,1),""))</f>
        <v/>
      </c>
    </row>
    <row r="954" spans="2:44" x14ac:dyDescent="0.25">
      <c r="B954">
        <f t="shared" si="154"/>
        <v>951</v>
      </c>
      <c r="C954" s="5">
        <f>AVERAGEIFS(TimeSeries!952:952,TimeSeries!$1:$1,"&lt;="&amp;C$3,TimeSeries!$1:$1,"&gt;="&amp;C$2)</f>
        <v>115.9</v>
      </c>
      <c r="D954" s="5">
        <f>AVERAGEIFS(TimeSeries!952:952,TimeSeries!$1:$1,"&lt;="&amp;D$3,TimeSeries!$1:$1,"&gt;="&amp;D$2)</f>
        <v>120.4</v>
      </c>
      <c r="E954" s="5">
        <f>AVERAGEIFS(TimeSeries!952:952,TimeSeries!$1:$1,"&lt;="&amp;E$3,TimeSeries!$1:$1,"&gt;="&amp;E$2)</f>
        <v>121.8</v>
      </c>
      <c r="F954" s="5">
        <f>AVERAGEIFS(TimeSeries!952:952,TimeSeries!$1:$1,"&lt;="&amp;F$3,TimeSeries!$1:$1,"&gt;="&amp;F$2)</f>
        <v>122.8</v>
      </c>
      <c r="G954" s="5">
        <f>AVERAGEIFS(TimeSeries!952:952,TimeSeries!$1:$1,"&lt;="&amp;G$3,TimeSeries!$1:$1,"&gt;="&amp;G$2)</f>
        <v>120.7</v>
      </c>
      <c r="H954" s="5">
        <f>AVERAGEIFS(TimeSeries!952:952,TimeSeries!$1:$1,"&lt;="&amp;H$3,TimeSeries!$1:$1,"&gt;="&amp;H$2)</f>
        <v>111.7</v>
      </c>
      <c r="I954" s="5">
        <f>AVERAGEIFS(TimeSeries!952:952,TimeSeries!$1:$1,"&lt;="&amp;I$3,TimeSeries!$1:$1,"&gt;="&amp;I$2)</f>
        <v>108.85</v>
      </c>
      <c r="J954" s="5">
        <f>AVERAGEIFS(TimeSeries!952:952,TimeSeries!$1:$1,"&lt;="&amp;J$3,TimeSeries!$1:$1,"&gt;="&amp;J$2)</f>
        <v>111.7</v>
      </c>
      <c r="K954" s="5">
        <f>+TimeSeries!I952</f>
        <v>116.8125</v>
      </c>
      <c r="M954">
        <f>+INDEX(TimeSeries!$A:$ZZ,'TimeSeries - Formatted'!$B954+1,'TimeSeries - Formatted'!K$1)</f>
        <v>34</v>
      </c>
      <c r="O954" s="1">
        <f t="shared" si="155"/>
        <v>-0.1914893617021276</v>
      </c>
      <c r="P954" s="1">
        <f t="shared" si="156"/>
        <v>-0.1801157643854272</v>
      </c>
      <c r="Q954" s="1">
        <f t="shared" si="157"/>
        <v>-0.18610090210491148</v>
      </c>
      <c r="R954" s="1">
        <f t="shared" si="158"/>
        <v>-0.16263211728605531</v>
      </c>
      <c r="S954" s="1">
        <f t="shared" si="159"/>
        <v>-0.14153627311522043</v>
      </c>
      <c r="T954" s="1">
        <f t="shared" si="160"/>
        <v>-0.17013372956909356</v>
      </c>
      <c r="U954" s="1">
        <f t="shared" si="161"/>
        <v>-0.17818044545111356</v>
      </c>
      <c r="V954" s="1">
        <f t="shared" si="162"/>
        <v>-0.15951843491346884</v>
      </c>
      <c r="X954" s="2">
        <f ca="1">1*(IFERROR(MAX(OFFSET(O$1,MATCH($M954,$M:$M,0)-1,0,ROW()-MATCH($M954,$M:$M,0))),0)&gt;0)</f>
        <v>1</v>
      </c>
      <c r="Y954" s="2">
        <f ca="1">1*(IFERROR(MAX(OFFSET(P$1,MATCH($M954,$M:$M,0)-1,0,ROW()-MATCH($M954,$M:$M,0))),0)&gt;0)</f>
        <v>1</v>
      </c>
      <c r="Z954" s="2">
        <f ca="1">1*(IFERROR(MAX(OFFSET(Q$1,MATCH($M954,$M:$M,0)-1,0,ROW()-MATCH($M954,$M:$M,0))),0)&gt;0)</f>
        <v>1</v>
      </c>
      <c r="AA954" s="2">
        <f ca="1">1*(IFERROR(MAX(OFFSET(R$1,MATCH($M954,$M:$M,0)-1,0,ROW()-MATCH($M954,$M:$M,0))),0)&gt;0)</f>
        <v>1</v>
      </c>
      <c r="AB954" s="2">
        <f ca="1">1*(IFERROR(MAX(OFFSET(S$1,MATCH($M954,$M:$M,0)-1,0,ROW()-MATCH($M954,$M:$M,0))),0)&gt;0)</f>
        <v>1</v>
      </c>
      <c r="AC954" s="2">
        <f ca="1">1*(IFERROR(MAX(OFFSET(T$1,MATCH($M954,$M:$M,0)-1,0,ROW()-MATCH($M954,$M:$M,0))),0)&gt;0)</f>
        <v>1</v>
      </c>
      <c r="AD954" s="2">
        <f ca="1">1*(IFERROR(MAX(OFFSET(U$1,MATCH($M954,$M:$M,0)-1,0,ROW()-MATCH($M954,$M:$M,0))),0)&gt;0)</f>
        <v>1</v>
      </c>
      <c r="AE954" s="2">
        <f ca="1">1*(IFERROR(MAX(OFFSET(V$1,MATCH($M954,$M:$M,0)-1,0,ROW()-MATCH($M954,$M:$M,0))),0)&gt;0)</f>
        <v>1</v>
      </c>
      <c r="AG954">
        <f ca="1">+IF(COUNTIFS(AG$4:AG953,1,$M$4:$M953,$M954)=1,0,IF(O954*X954&lt;$AI$1,1,0))</f>
        <v>0</v>
      </c>
      <c r="AH954">
        <f ca="1">+IF(COUNTIFS(AH$4:AH953,1,$M$4:$M953,$M954)=1,0,IF(P954*Y954&lt;$AI$1,1,0))</f>
        <v>0</v>
      </c>
      <c r="AI954">
        <f ca="1">+IF(COUNTIFS(AI$4:AI953,1,$M$4:$M953,$M954)=1,0,IF(Q954*Z954&lt;$AI$1,1,0))</f>
        <v>0</v>
      </c>
      <c r="AJ954">
        <f ca="1">+IF(COUNTIFS(AJ$4:AJ953,1,$M$4:$M953,$M954)=1,0,IF(R954*AA954&lt;$AI$1,1,0))</f>
        <v>0</v>
      </c>
      <c r="AK954">
        <f ca="1">+IF(COUNTIFS(AK$4:AK953,1,$M$4:$M953,$M954)=1,0,IF(S954*AB954&lt;$AI$1,1,0))</f>
        <v>0</v>
      </c>
      <c r="AL954">
        <f ca="1">+IF(COUNTIFS(AL$4:AL953,1,$M$4:$M953,$M954)=1,0,IF(T954*AC954&lt;$AI$1,1,0))</f>
        <v>0</v>
      </c>
      <c r="AM954">
        <f ca="1">+IF(COUNTIFS(AM$4:AM953,1,$M$4:$M953,$M954)=1,0,IF(U954*AD954&lt;$AI$1,1,0))</f>
        <v>0</v>
      </c>
      <c r="AN954">
        <f ca="1">+IF(COUNTIFS(AN$4:AN953,1,$M$4:$M953,$M954)=1,0,IF(V954*AE954&lt;$AI$1,1,0))</f>
        <v>0</v>
      </c>
      <c r="AO954">
        <f t="shared" ca="1" si="153"/>
        <v>0</v>
      </c>
      <c r="AQ954">
        <f ca="1">1*(COUNTIFS($M$4:$M953,M954,AO$4:AO953,1)&gt;0)</f>
        <v>1</v>
      </c>
      <c r="AR954" t="str">
        <f ca="1">+IF($AQ954=1,"",IFERROR(AVERAGEIFS($AG$3:$AN$3,$AG954:$AN954,1),""))</f>
        <v/>
      </c>
    </row>
    <row r="955" spans="2:44" x14ac:dyDescent="0.25">
      <c r="B955">
        <f t="shared" si="154"/>
        <v>952</v>
      </c>
      <c r="C955" s="5">
        <f>AVERAGEIFS(TimeSeries!953:953,TimeSeries!$1:$1,"&lt;="&amp;C$3,TimeSeries!$1:$1,"&gt;="&amp;C$2)</f>
        <v>115.4</v>
      </c>
      <c r="D955" s="5">
        <f>AVERAGEIFS(TimeSeries!953:953,TimeSeries!$1:$1,"&lt;="&amp;D$3,TimeSeries!$1:$1,"&gt;="&amp;D$2)</f>
        <v>120.4</v>
      </c>
      <c r="E955" s="5">
        <f>AVERAGEIFS(TimeSeries!953:953,TimeSeries!$1:$1,"&lt;="&amp;E$3,TimeSeries!$1:$1,"&gt;="&amp;E$2)</f>
        <v>121.8</v>
      </c>
      <c r="F955" s="5">
        <f>AVERAGEIFS(TimeSeries!953:953,TimeSeries!$1:$1,"&lt;="&amp;F$3,TimeSeries!$1:$1,"&gt;="&amp;F$2)</f>
        <v>120.8</v>
      </c>
      <c r="G955" s="5">
        <f>AVERAGEIFS(TimeSeries!953:953,TimeSeries!$1:$1,"&lt;="&amp;G$3,TimeSeries!$1:$1,"&gt;="&amp;G$2)</f>
        <v>121.5</v>
      </c>
      <c r="H955" s="5">
        <f>AVERAGEIFS(TimeSeries!953:953,TimeSeries!$1:$1,"&lt;="&amp;H$3,TimeSeries!$1:$1,"&gt;="&amp;H$2)</f>
        <v>114.5</v>
      </c>
      <c r="I955" s="5">
        <f>AVERAGEIFS(TimeSeries!953:953,TimeSeries!$1:$1,"&lt;="&amp;I$3,TimeSeries!$1:$1,"&gt;="&amp;I$2)</f>
        <v>108.85</v>
      </c>
      <c r="J955" s="5">
        <f>AVERAGEIFS(TimeSeries!953:953,TimeSeries!$1:$1,"&lt;="&amp;J$3,TimeSeries!$1:$1,"&gt;="&amp;J$2)</f>
        <v>111.7</v>
      </c>
      <c r="K955" s="5">
        <f>+TimeSeries!I953</f>
        <v>116.88749999999999</v>
      </c>
      <c r="M955">
        <f>+INDEX(TimeSeries!$A:$ZZ,'TimeSeries - Formatted'!$B955+1,'TimeSeries - Formatted'!K$1)</f>
        <v>34</v>
      </c>
      <c r="O955" s="1">
        <f t="shared" si="155"/>
        <v>-0.19497732821764902</v>
      </c>
      <c r="P955" s="1">
        <f t="shared" si="156"/>
        <v>-0.1801157643854272</v>
      </c>
      <c r="Q955" s="1">
        <f t="shared" si="157"/>
        <v>-0.18610090210491148</v>
      </c>
      <c r="R955" s="1">
        <f t="shared" si="158"/>
        <v>-0.17627003068530522</v>
      </c>
      <c r="S955" s="1">
        <f t="shared" si="159"/>
        <v>-0.13584637268847788</v>
      </c>
      <c r="T955" s="1">
        <f t="shared" si="160"/>
        <v>-0.14933135215453186</v>
      </c>
      <c r="U955" s="1">
        <f t="shared" si="161"/>
        <v>-0.17818044545111356</v>
      </c>
      <c r="V955" s="1">
        <f t="shared" si="162"/>
        <v>-0.15951843491346884</v>
      </c>
      <c r="X955" s="2">
        <f ca="1">1*(IFERROR(MAX(OFFSET(O$1,MATCH($M955,$M:$M,0)-1,0,ROW()-MATCH($M955,$M:$M,0))),0)&gt;0)</f>
        <v>1</v>
      </c>
      <c r="Y955" s="2">
        <f ca="1">1*(IFERROR(MAX(OFFSET(P$1,MATCH($M955,$M:$M,0)-1,0,ROW()-MATCH($M955,$M:$M,0))),0)&gt;0)</f>
        <v>1</v>
      </c>
      <c r="Z955" s="2">
        <f ca="1">1*(IFERROR(MAX(OFFSET(Q$1,MATCH($M955,$M:$M,0)-1,0,ROW()-MATCH($M955,$M:$M,0))),0)&gt;0)</f>
        <v>1</v>
      </c>
      <c r="AA955" s="2">
        <f ca="1">1*(IFERROR(MAX(OFFSET(R$1,MATCH($M955,$M:$M,0)-1,0,ROW()-MATCH($M955,$M:$M,0))),0)&gt;0)</f>
        <v>1</v>
      </c>
      <c r="AB955" s="2">
        <f ca="1">1*(IFERROR(MAX(OFFSET(S$1,MATCH($M955,$M:$M,0)-1,0,ROW()-MATCH($M955,$M:$M,0))),0)&gt;0)</f>
        <v>1</v>
      </c>
      <c r="AC955" s="2">
        <f ca="1">1*(IFERROR(MAX(OFFSET(T$1,MATCH($M955,$M:$M,0)-1,0,ROW()-MATCH($M955,$M:$M,0))),0)&gt;0)</f>
        <v>1</v>
      </c>
      <c r="AD955" s="2">
        <f ca="1">1*(IFERROR(MAX(OFFSET(U$1,MATCH($M955,$M:$M,0)-1,0,ROW()-MATCH($M955,$M:$M,0))),0)&gt;0)</f>
        <v>1</v>
      </c>
      <c r="AE955" s="2">
        <f ca="1">1*(IFERROR(MAX(OFFSET(V$1,MATCH($M955,$M:$M,0)-1,0,ROW()-MATCH($M955,$M:$M,0))),0)&gt;0)</f>
        <v>1</v>
      </c>
      <c r="AG955">
        <f ca="1">+IF(COUNTIFS(AG$4:AG954,1,$M$4:$M954,$M955)=1,0,IF(O955*X955&lt;$AI$1,1,0))</f>
        <v>0</v>
      </c>
      <c r="AH955">
        <f ca="1">+IF(COUNTIFS(AH$4:AH954,1,$M$4:$M954,$M955)=1,0,IF(P955*Y955&lt;$AI$1,1,0))</f>
        <v>0</v>
      </c>
      <c r="AI955">
        <f ca="1">+IF(COUNTIFS(AI$4:AI954,1,$M$4:$M954,$M955)=1,0,IF(Q955*Z955&lt;$AI$1,1,0))</f>
        <v>0</v>
      </c>
      <c r="AJ955">
        <f ca="1">+IF(COUNTIFS(AJ$4:AJ954,1,$M$4:$M954,$M955)=1,0,IF(R955*AA955&lt;$AI$1,1,0))</f>
        <v>0</v>
      </c>
      <c r="AK955">
        <f ca="1">+IF(COUNTIFS(AK$4:AK954,1,$M$4:$M954,$M955)=1,0,IF(S955*AB955&lt;$AI$1,1,0))</f>
        <v>0</v>
      </c>
      <c r="AL955">
        <f ca="1">+IF(COUNTIFS(AL$4:AL954,1,$M$4:$M954,$M955)=1,0,IF(T955*AC955&lt;$AI$1,1,0))</f>
        <v>0</v>
      </c>
      <c r="AM955">
        <f ca="1">+IF(COUNTIFS(AM$4:AM954,1,$M$4:$M954,$M955)=1,0,IF(U955*AD955&lt;$AI$1,1,0))</f>
        <v>0</v>
      </c>
      <c r="AN955">
        <f ca="1">+IF(COUNTIFS(AN$4:AN954,1,$M$4:$M954,$M955)=1,0,IF(V955*AE955&lt;$AI$1,1,0))</f>
        <v>0</v>
      </c>
      <c r="AO955">
        <f t="shared" ca="1" si="153"/>
        <v>0</v>
      </c>
      <c r="AQ955">
        <f ca="1">1*(COUNTIFS($M$4:$M954,M955,AO$4:AO954,1)&gt;0)</f>
        <v>1</v>
      </c>
      <c r="AR955" t="str">
        <f ca="1">+IF($AQ955=1,"",IFERROR(AVERAGEIFS($AG$3:$AN$3,$AG955:$AN955,1),""))</f>
        <v/>
      </c>
    </row>
    <row r="956" spans="2:44" x14ac:dyDescent="0.25">
      <c r="B956">
        <f t="shared" si="154"/>
        <v>953</v>
      </c>
      <c r="C956" s="5">
        <f>AVERAGEIFS(TimeSeries!954:954,TimeSeries!$1:$1,"&lt;="&amp;C$3,TimeSeries!$1:$1,"&gt;="&amp;C$2)</f>
        <v>115.4</v>
      </c>
      <c r="D956" s="5">
        <f>AVERAGEIFS(TimeSeries!954:954,TimeSeries!$1:$1,"&lt;="&amp;D$3,TimeSeries!$1:$1,"&gt;="&amp;D$2)</f>
        <v>119.9</v>
      </c>
      <c r="E956" s="5">
        <f>AVERAGEIFS(TimeSeries!954:954,TimeSeries!$1:$1,"&lt;="&amp;E$3,TimeSeries!$1:$1,"&gt;="&amp;E$2)</f>
        <v>121.3</v>
      </c>
      <c r="F956" s="5">
        <f>AVERAGEIFS(TimeSeries!954:954,TimeSeries!$1:$1,"&lt;="&amp;F$3,TimeSeries!$1:$1,"&gt;="&amp;F$2)</f>
        <v>121.3</v>
      </c>
      <c r="G956" s="5">
        <f>AVERAGEIFS(TimeSeries!954:954,TimeSeries!$1:$1,"&lt;="&amp;G$3,TimeSeries!$1:$1,"&gt;="&amp;G$2)</f>
        <v>122</v>
      </c>
      <c r="H956" s="5">
        <f>AVERAGEIFS(TimeSeries!954:954,TimeSeries!$1:$1,"&lt;="&amp;H$3,TimeSeries!$1:$1,"&gt;="&amp;H$2)</f>
        <v>114.5</v>
      </c>
      <c r="I956" s="5">
        <f>AVERAGEIFS(TimeSeries!954:954,TimeSeries!$1:$1,"&lt;="&amp;I$3,TimeSeries!$1:$1,"&gt;="&amp;I$2)</f>
        <v>108.15</v>
      </c>
      <c r="J956" s="5">
        <f>AVERAGEIFS(TimeSeries!954:954,TimeSeries!$1:$1,"&lt;="&amp;J$3,TimeSeries!$1:$1,"&gt;="&amp;J$2)</f>
        <v>110.3</v>
      </c>
      <c r="K956" s="5">
        <f>+TimeSeries!I954</f>
        <v>116.71250000000001</v>
      </c>
      <c r="M956">
        <f>+INDEX(TimeSeries!$A:$ZZ,'TimeSeries - Formatted'!$B956+1,'TimeSeries - Formatted'!K$1)</f>
        <v>35</v>
      </c>
      <c r="O956" s="1">
        <f t="shared" si="155"/>
        <v>-0.19497732821764902</v>
      </c>
      <c r="P956" s="1">
        <f t="shared" si="156"/>
        <v>-0.18352059925093622</v>
      </c>
      <c r="Q956" s="1">
        <f t="shared" si="157"/>
        <v>-0.18944203140661553</v>
      </c>
      <c r="R956" s="1">
        <f t="shared" si="158"/>
        <v>-0.17286055233549269</v>
      </c>
      <c r="S956" s="1">
        <f t="shared" si="159"/>
        <v>-0.13229018492176381</v>
      </c>
      <c r="T956" s="1">
        <f t="shared" si="160"/>
        <v>-0.14933135215453186</v>
      </c>
      <c r="U956" s="1">
        <f t="shared" si="161"/>
        <v>-0.1834654586636465</v>
      </c>
      <c r="V956" s="1">
        <f t="shared" si="162"/>
        <v>-0.17005267118133938</v>
      </c>
      <c r="X956" s="2">
        <f ca="1">1*(IFERROR(MAX(OFFSET(O$1,MATCH($M956,$M:$M,0)-1,0,ROW()-MATCH($M956,$M:$M,0))),0)&gt;0)</f>
        <v>0</v>
      </c>
      <c r="Y956" s="2">
        <f ca="1">1*(IFERROR(MAX(OFFSET(P$1,MATCH($M956,$M:$M,0)-1,0,ROW()-MATCH($M956,$M:$M,0))),0)&gt;0)</f>
        <v>0</v>
      </c>
      <c r="Z956" s="2">
        <f ca="1">1*(IFERROR(MAX(OFFSET(Q$1,MATCH($M956,$M:$M,0)-1,0,ROW()-MATCH($M956,$M:$M,0))),0)&gt;0)</f>
        <v>0</v>
      </c>
      <c r="AA956" s="2">
        <f ca="1">1*(IFERROR(MAX(OFFSET(R$1,MATCH($M956,$M:$M,0)-1,0,ROW()-MATCH($M956,$M:$M,0))),0)&gt;0)</f>
        <v>0</v>
      </c>
      <c r="AB956" s="2">
        <f ca="1">1*(IFERROR(MAX(OFFSET(S$1,MATCH($M956,$M:$M,0)-1,0,ROW()-MATCH($M956,$M:$M,0))),0)&gt;0)</f>
        <v>0</v>
      </c>
      <c r="AC956" s="2">
        <f ca="1">1*(IFERROR(MAX(OFFSET(T$1,MATCH($M956,$M:$M,0)-1,0,ROW()-MATCH($M956,$M:$M,0))),0)&gt;0)</f>
        <v>0</v>
      </c>
      <c r="AD956" s="2">
        <f ca="1">1*(IFERROR(MAX(OFFSET(U$1,MATCH($M956,$M:$M,0)-1,0,ROW()-MATCH($M956,$M:$M,0))),0)&gt;0)</f>
        <v>0</v>
      </c>
      <c r="AE956" s="2">
        <f ca="1">1*(IFERROR(MAX(OFFSET(V$1,MATCH($M956,$M:$M,0)-1,0,ROW()-MATCH($M956,$M:$M,0))),0)&gt;0)</f>
        <v>0</v>
      </c>
      <c r="AG956">
        <f ca="1">+IF(COUNTIFS(AG$4:AG955,1,$M$4:$M955,$M956)=1,0,IF(O956*X956&lt;$AI$1,1,0))</f>
        <v>0</v>
      </c>
      <c r="AH956">
        <f ca="1">+IF(COUNTIFS(AH$4:AH955,1,$M$4:$M955,$M956)=1,0,IF(P956*Y956&lt;$AI$1,1,0))</f>
        <v>0</v>
      </c>
      <c r="AI956">
        <f ca="1">+IF(COUNTIFS(AI$4:AI955,1,$M$4:$M955,$M956)=1,0,IF(Q956*Z956&lt;$AI$1,1,0))</f>
        <v>0</v>
      </c>
      <c r="AJ956">
        <f ca="1">+IF(COUNTIFS(AJ$4:AJ955,1,$M$4:$M955,$M956)=1,0,IF(R956*AA956&lt;$AI$1,1,0))</f>
        <v>0</v>
      </c>
      <c r="AK956">
        <f ca="1">+IF(COUNTIFS(AK$4:AK955,1,$M$4:$M955,$M956)=1,0,IF(S956*AB956&lt;$AI$1,1,0))</f>
        <v>0</v>
      </c>
      <c r="AL956">
        <f ca="1">+IF(COUNTIFS(AL$4:AL955,1,$M$4:$M955,$M956)=1,0,IF(T956*AC956&lt;$AI$1,1,0))</f>
        <v>0</v>
      </c>
      <c r="AM956">
        <f ca="1">+IF(COUNTIFS(AM$4:AM955,1,$M$4:$M955,$M956)=1,0,IF(U956*AD956&lt;$AI$1,1,0))</f>
        <v>0</v>
      </c>
      <c r="AN956">
        <f ca="1">+IF(COUNTIFS(AN$4:AN955,1,$M$4:$M955,$M956)=1,0,IF(V956*AE956&lt;$AI$1,1,0))</f>
        <v>0</v>
      </c>
      <c r="AO956">
        <f t="shared" ca="1" si="153"/>
        <v>0</v>
      </c>
      <c r="AQ956">
        <f>1*(COUNTIFS($M$4:$M955,M956,AO$4:AO955,1)&gt;0)</f>
        <v>0</v>
      </c>
      <c r="AR956" t="str">
        <f ca="1">+IF($AQ956=1,"",IFERROR(AVERAGEIFS($AG$3:$AN$3,$AG956:$AN956,1),""))</f>
        <v/>
      </c>
    </row>
    <row r="957" spans="2:44" x14ac:dyDescent="0.25">
      <c r="B957">
        <f t="shared" si="154"/>
        <v>954</v>
      </c>
      <c r="C957" s="5">
        <f>AVERAGEIFS(TimeSeries!955:955,TimeSeries!$1:$1,"&lt;="&amp;C$3,TimeSeries!$1:$1,"&gt;="&amp;C$2)</f>
        <v>115.4</v>
      </c>
      <c r="D957" s="5">
        <f>AVERAGEIFS(TimeSeries!955:955,TimeSeries!$1:$1,"&lt;="&amp;D$3,TimeSeries!$1:$1,"&gt;="&amp;D$2)</f>
        <v>120.4</v>
      </c>
      <c r="E957" s="5">
        <f>AVERAGEIFS(TimeSeries!955:955,TimeSeries!$1:$1,"&lt;="&amp;E$3,TimeSeries!$1:$1,"&gt;="&amp;E$2)</f>
        <v>122.5</v>
      </c>
      <c r="F957" s="5">
        <f>AVERAGEIFS(TimeSeries!955:955,TimeSeries!$1:$1,"&lt;="&amp;F$3,TimeSeries!$1:$1,"&gt;="&amp;F$2)</f>
        <v>125</v>
      </c>
      <c r="G957" s="5">
        <f>AVERAGEIFS(TimeSeries!955:955,TimeSeries!$1:$1,"&lt;="&amp;G$3,TimeSeries!$1:$1,"&gt;="&amp;G$2)</f>
        <v>125</v>
      </c>
      <c r="H957" s="5">
        <f>AVERAGEIFS(TimeSeries!955:955,TimeSeries!$1:$1,"&lt;="&amp;H$3,TimeSeries!$1:$1,"&gt;="&amp;H$2)</f>
        <v>114.5</v>
      </c>
      <c r="I957" s="5">
        <f>AVERAGEIFS(TimeSeries!955:955,TimeSeries!$1:$1,"&lt;="&amp;I$3,TimeSeries!$1:$1,"&gt;="&amp;I$2)</f>
        <v>108.15</v>
      </c>
      <c r="J957" s="5">
        <f>AVERAGEIFS(TimeSeries!955:955,TimeSeries!$1:$1,"&lt;="&amp;J$3,TimeSeries!$1:$1,"&gt;="&amp;J$2)</f>
        <v>110.3</v>
      </c>
      <c r="K957" s="5">
        <f>+TimeSeries!I955</f>
        <v>117.7625</v>
      </c>
      <c r="M957">
        <f>+INDEX(TimeSeries!$A:$ZZ,'TimeSeries - Formatted'!$B957+1,'TimeSeries - Formatted'!K$1)</f>
        <v>35</v>
      </c>
      <c r="O957" s="1">
        <f t="shared" si="155"/>
        <v>-0.19497732821764902</v>
      </c>
      <c r="P957" s="1">
        <f t="shared" si="156"/>
        <v>-0.1801157643854272</v>
      </c>
      <c r="Q957" s="1">
        <f t="shared" si="157"/>
        <v>-0.1814233210825259</v>
      </c>
      <c r="R957" s="1">
        <f t="shared" si="158"/>
        <v>-0.14763041254688036</v>
      </c>
      <c r="S957" s="1">
        <f t="shared" si="159"/>
        <v>-0.11095305832147939</v>
      </c>
      <c r="T957" s="1">
        <f t="shared" si="160"/>
        <v>-0.14933135215453186</v>
      </c>
      <c r="U957" s="1">
        <f t="shared" si="161"/>
        <v>-0.1834654586636465</v>
      </c>
      <c r="V957" s="1">
        <f t="shared" si="162"/>
        <v>-0.17005267118133938</v>
      </c>
      <c r="X957" s="2">
        <f ca="1">1*(IFERROR(MAX(OFFSET(O$1,MATCH($M957,$M:$M,0)-1,0,ROW()-MATCH($M957,$M:$M,0))),0)&gt;0)</f>
        <v>0</v>
      </c>
      <c r="Y957" s="2">
        <f ca="1">1*(IFERROR(MAX(OFFSET(P$1,MATCH($M957,$M:$M,0)-1,0,ROW()-MATCH($M957,$M:$M,0))),0)&gt;0)</f>
        <v>0</v>
      </c>
      <c r="Z957" s="2">
        <f ca="1">1*(IFERROR(MAX(OFFSET(Q$1,MATCH($M957,$M:$M,0)-1,0,ROW()-MATCH($M957,$M:$M,0))),0)&gt;0)</f>
        <v>0</v>
      </c>
      <c r="AA957" s="2">
        <f ca="1">1*(IFERROR(MAX(OFFSET(R$1,MATCH($M957,$M:$M,0)-1,0,ROW()-MATCH($M957,$M:$M,0))),0)&gt;0)</f>
        <v>0</v>
      </c>
      <c r="AB957" s="2">
        <f ca="1">1*(IFERROR(MAX(OFFSET(S$1,MATCH($M957,$M:$M,0)-1,0,ROW()-MATCH($M957,$M:$M,0))),0)&gt;0)</f>
        <v>0</v>
      </c>
      <c r="AC957" s="2">
        <f ca="1">1*(IFERROR(MAX(OFFSET(T$1,MATCH($M957,$M:$M,0)-1,0,ROW()-MATCH($M957,$M:$M,0))),0)&gt;0)</f>
        <v>0</v>
      </c>
      <c r="AD957" s="2">
        <f ca="1">1*(IFERROR(MAX(OFFSET(U$1,MATCH($M957,$M:$M,0)-1,0,ROW()-MATCH($M957,$M:$M,0))),0)&gt;0)</f>
        <v>0</v>
      </c>
      <c r="AE957" s="2">
        <f ca="1">1*(IFERROR(MAX(OFFSET(V$1,MATCH($M957,$M:$M,0)-1,0,ROW()-MATCH($M957,$M:$M,0))),0)&gt;0)</f>
        <v>0</v>
      </c>
      <c r="AG957">
        <f ca="1">+IF(COUNTIFS(AG$4:AG956,1,$M$4:$M956,$M957)=1,0,IF(O957*X957&lt;$AI$1,1,0))</f>
        <v>0</v>
      </c>
      <c r="AH957">
        <f ca="1">+IF(COUNTIFS(AH$4:AH956,1,$M$4:$M956,$M957)=1,0,IF(P957*Y957&lt;$AI$1,1,0))</f>
        <v>0</v>
      </c>
      <c r="AI957">
        <f ca="1">+IF(COUNTIFS(AI$4:AI956,1,$M$4:$M956,$M957)=1,0,IF(Q957*Z957&lt;$AI$1,1,0))</f>
        <v>0</v>
      </c>
      <c r="AJ957">
        <f ca="1">+IF(COUNTIFS(AJ$4:AJ956,1,$M$4:$M956,$M957)=1,0,IF(R957*AA957&lt;$AI$1,1,0))</f>
        <v>0</v>
      </c>
      <c r="AK957">
        <f ca="1">+IF(COUNTIFS(AK$4:AK956,1,$M$4:$M956,$M957)=1,0,IF(S957*AB957&lt;$AI$1,1,0))</f>
        <v>0</v>
      </c>
      <c r="AL957">
        <f ca="1">+IF(COUNTIFS(AL$4:AL956,1,$M$4:$M956,$M957)=1,0,IF(T957*AC957&lt;$AI$1,1,0))</f>
        <v>0</v>
      </c>
      <c r="AM957">
        <f ca="1">+IF(COUNTIFS(AM$4:AM956,1,$M$4:$M956,$M957)=1,0,IF(U957*AD957&lt;$AI$1,1,0))</f>
        <v>0</v>
      </c>
      <c r="AN957">
        <f ca="1">+IF(COUNTIFS(AN$4:AN956,1,$M$4:$M956,$M957)=1,0,IF(V957*AE957&lt;$AI$1,1,0))</f>
        <v>0</v>
      </c>
      <c r="AO957">
        <f t="shared" ca="1" si="153"/>
        <v>0</v>
      </c>
      <c r="AQ957">
        <f ca="1">1*(COUNTIFS($M$4:$M956,M957,AO$4:AO956,1)&gt;0)</f>
        <v>0</v>
      </c>
      <c r="AR957" t="str">
        <f ca="1">+IF($AQ957=1,"",IFERROR(AVERAGEIFS($AG$3:$AN$3,$AG957:$AN957,1),""))</f>
        <v/>
      </c>
    </row>
    <row r="958" spans="2:44" x14ac:dyDescent="0.25">
      <c r="B958">
        <f t="shared" si="154"/>
        <v>955</v>
      </c>
      <c r="C958" s="5">
        <f>AVERAGEIFS(TimeSeries!956:956,TimeSeries!$1:$1,"&lt;="&amp;C$3,TimeSeries!$1:$1,"&gt;="&amp;C$2)</f>
        <v>116.6</v>
      </c>
      <c r="D958" s="5">
        <f>AVERAGEIFS(TimeSeries!956:956,TimeSeries!$1:$1,"&lt;="&amp;D$3,TimeSeries!$1:$1,"&gt;="&amp;D$2)</f>
        <v>121.6</v>
      </c>
      <c r="E958" s="5">
        <f>AVERAGEIFS(TimeSeries!956:956,TimeSeries!$1:$1,"&lt;="&amp;E$3,TimeSeries!$1:$1,"&gt;="&amp;E$2)</f>
        <v>123</v>
      </c>
      <c r="F958" s="5">
        <f>AVERAGEIFS(TimeSeries!956:956,TimeSeries!$1:$1,"&lt;="&amp;F$3,TimeSeries!$1:$1,"&gt;="&amp;F$2)</f>
        <v>123.5</v>
      </c>
      <c r="G958" s="5">
        <f>AVERAGEIFS(TimeSeries!956:956,TimeSeries!$1:$1,"&lt;="&amp;G$3,TimeSeries!$1:$1,"&gt;="&amp;G$2)</f>
        <v>120.7</v>
      </c>
      <c r="H958" s="5">
        <f>AVERAGEIFS(TimeSeries!956:956,TimeSeries!$1:$1,"&lt;="&amp;H$3,TimeSeries!$1:$1,"&gt;="&amp;H$2)</f>
        <v>112.2</v>
      </c>
      <c r="I958" s="5">
        <f>AVERAGEIFS(TimeSeries!956:956,TimeSeries!$1:$1,"&lt;="&amp;I$3,TimeSeries!$1:$1,"&gt;="&amp;I$2)</f>
        <v>112.2</v>
      </c>
      <c r="J958" s="5">
        <f>AVERAGEIFS(TimeSeries!956:956,TimeSeries!$1:$1,"&lt;="&amp;J$3,TimeSeries!$1:$1,"&gt;="&amp;J$2)</f>
        <v>117.4</v>
      </c>
      <c r="K958" s="5">
        <f>+TimeSeries!I956</f>
        <v>118.125</v>
      </c>
      <c r="M958">
        <f>+INDEX(TimeSeries!$A:$ZZ,'TimeSeries - Formatted'!$B958+1,'TimeSeries - Formatted'!K$1)</f>
        <v>35</v>
      </c>
      <c r="O958" s="1">
        <f t="shared" si="155"/>
        <v>-0.18660620858039767</v>
      </c>
      <c r="P958" s="1">
        <f t="shared" si="156"/>
        <v>-0.17194416070820562</v>
      </c>
      <c r="Q958" s="1">
        <f t="shared" si="157"/>
        <v>-0.17808219178082196</v>
      </c>
      <c r="R958" s="1">
        <f t="shared" si="158"/>
        <v>-0.15785884759631774</v>
      </c>
      <c r="S958" s="1">
        <f t="shared" si="159"/>
        <v>-0.14153627311522043</v>
      </c>
      <c r="T958" s="1">
        <f t="shared" si="160"/>
        <v>-0.16641901931649328</v>
      </c>
      <c r="U958" s="1">
        <f t="shared" si="161"/>
        <v>-0.15288788221970551</v>
      </c>
      <c r="V958" s="1">
        <f t="shared" si="162"/>
        <v>-0.11662904439428146</v>
      </c>
      <c r="X958" s="2">
        <f ca="1">1*(IFERROR(MAX(OFFSET(O$1,MATCH($M958,$M:$M,0)-1,0,ROW()-MATCH($M958,$M:$M,0))),0)&gt;0)</f>
        <v>0</v>
      </c>
      <c r="Y958" s="2">
        <f ca="1">1*(IFERROR(MAX(OFFSET(P$1,MATCH($M958,$M:$M,0)-1,0,ROW()-MATCH($M958,$M:$M,0))),0)&gt;0)</f>
        <v>0</v>
      </c>
      <c r="Z958" s="2">
        <f ca="1">1*(IFERROR(MAX(OFFSET(Q$1,MATCH($M958,$M:$M,0)-1,0,ROW()-MATCH($M958,$M:$M,0))),0)&gt;0)</f>
        <v>0</v>
      </c>
      <c r="AA958" s="2">
        <f ca="1">1*(IFERROR(MAX(OFFSET(R$1,MATCH($M958,$M:$M,0)-1,0,ROW()-MATCH($M958,$M:$M,0))),0)&gt;0)</f>
        <v>0</v>
      </c>
      <c r="AB958" s="2">
        <f ca="1">1*(IFERROR(MAX(OFFSET(S$1,MATCH($M958,$M:$M,0)-1,0,ROW()-MATCH($M958,$M:$M,0))),0)&gt;0)</f>
        <v>0</v>
      </c>
      <c r="AC958" s="2">
        <f ca="1">1*(IFERROR(MAX(OFFSET(T$1,MATCH($M958,$M:$M,0)-1,0,ROW()-MATCH($M958,$M:$M,0))),0)&gt;0)</f>
        <v>0</v>
      </c>
      <c r="AD958" s="2">
        <f ca="1">1*(IFERROR(MAX(OFFSET(U$1,MATCH($M958,$M:$M,0)-1,0,ROW()-MATCH($M958,$M:$M,0))),0)&gt;0)</f>
        <v>0</v>
      </c>
      <c r="AE958" s="2">
        <f ca="1">1*(IFERROR(MAX(OFFSET(V$1,MATCH($M958,$M:$M,0)-1,0,ROW()-MATCH($M958,$M:$M,0))),0)&gt;0)</f>
        <v>0</v>
      </c>
      <c r="AG958">
        <f ca="1">+IF(COUNTIFS(AG$4:AG957,1,$M$4:$M957,$M958)=1,0,IF(O958*X958&lt;$AI$1,1,0))</f>
        <v>0</v>
      </c>
      <c r="AH958">
        <f ca="1">+IF(COUNTIFS(AH$4:AH957,1,$M$4:$M957,$M958)=1,0,IF(P958*Y958&lt;$AI$1,1,0))</f>
        <v>0</v>
      </c>
      <c r="AI958">
        <f ca="1">+IF(COUNTIFS(AI$4:AI957,1,$M$4:$M957,$M958)=1,0,IF(Q958*Z958&lt;$AI$1,1,0))</f>
        <v>0</v>
      </c>
      <c r="AJ958">
        <f ca="1">+IF(COUNTIFS(AJ$4:AJ957,1,$M$4:$M957,$M958)=1,0,IF(R958*AA958&lt;$AI$1,1,0))</f>
        <v>0</v>
      </c>
      <c r="AK958">
        <f ca="1">+IF(COUNTIFS(AK$4:AK957,1,$M$4:$M957,$M958)=1,0,IF(S958*AB958&lt;$AI$1,1,0))</f>
        <v>0</v>
      </c>
      <c r="AL958">
        <f ca="1">+IF(COUNTIFS(AL$4:AL957,1,$M$4:$M957,$M958)=1,0,IF(T958*AC958&lt;$AI$1,1,0))</f>
        <v>0</v>
      </c>
      <c r="AM958">
        <f ca="1">+IF(COUNTIFS(AM$4:AM957,1,$M$4:$M957,$M958)=1,0,IF(U958*AD958&lt;$AI$1,1,0))</f>
        <v>0</v>
      </c>
      <c r="AN958">
        <f ca="1">+IF(COUNTIFS(AN$4:AN957,1,$M$4:$M957,$M958)=1,0,IF(V958*AE958&lt;$AI$1,1,0))</f>
        <v>0</v>
      </c>
      <c r="AO958">
        <f t="shared" ca="1" si="153"/>
        <v>0</v>
      </c>
      <c r="AQ958">
        <f ca="1">1*(COUNTIFS($M$4:$M957,M958,AO$4:AO957,1)&gt;0)</f>
        <v>0</v>
      </c>
      <c r="AR958" t="str">
        <f ca="1">+IF($AQ958=1,"",IFERROR(AVERAGEIFS($AG$3:$AN$3,$AG958:$AN958,1),""))</f>
        <v/>
      </c>
    </row>
    <row r="959" spans="2:44" x14ac:dyDescent="0.25">
      <c r="B959">
        <f t="shared" si="154"/>
        <v>956</v>
      </c>
      <c r="C959" s="5">
        <f>AVERAGEIFS(TimeSeries!957:957,TimeSeries!$1:$1,"&lt;="&amp;C$3,TimeSeries!$1:$1,"&gt;="&amp;C$2)</f>
        <v>118.3</v>
      </c>
      <c r="D959" s="5">
        <f>AVERAGEIFS(TimeSeries!957:957,TimeSeries!$1:$1,"&lt;="&amp;D$3,TimeSeries!$1:$1,"&gt;="&amp;D$2)</f>
        <v>122.8</v>
      </c>
      <c r="E959" s="5">
        <f>AVERAGEIFS(TimeSeries!957:957,TimeSeries!$1:$1,"&lt;="&amp;E$3,TimeSeries!$1:$1,"&gt;="&amp;E$2)</f>
        <v>124.95</v>
      </c>
      <c r="F959" s="5">
        <f>AVERAGEIFS(TimeSeries!957:957,TimeSeries!$1:$1,"&lt;="&amp;F$3,TimeSeries!$1:$1,"&gt;="&amp;F$2)</f>
        <v>125.95</v>
      </c>
      <c r="G959" s="5">
        <f>AVERAGEIFS(TimeSeries!957:957,TimeSeries!$1:$1,"&lt;="&amp;G$3,TimeSeries!$1:$1,"&gt;="&amp;G$2)</f>
        <v>121.7</v>
      </c>
      <c r="H959" s="5">
        <f>AVERAGEIFS(TimeSeries!957:957,TimeSeries!$1:$1,"&lt;="&amp;H$3,TimeSeries!$1:$1,"&gt;="&amp;H$2)</f>
        <v>112.7</v>
      </c>
      <c r="I959" s="5">
        <f>AVERAGEIFS(TimeSeries!957:957,TimeSeries!$1:$1,"&lt;="&amp;I$3,TimeSeries!$1:$1,"&gt;="&amp;I$2)</f>
        <v>109.85</v>
      </c>
      <c r="J959" s="5">
        <f>AVERAGEIFS(TimeSeries!957:957,TimeSeries!$1:$1,"&lt;="&amp;J$3,TimeSeries!$1:$1,"&gt;="&amp;J$2)</f>
        <v>111.7</v>
      </c>
      <c r="K959" s="5">
        <f>+TimeSeries!I957</f>
        <v>118.7</v>
      </c>
      <c r="M959">
        <f>+INDEX(TimeSeries!$A:$ZZ,'TimeSeries - Formatted'!$B959+1,'TimeSeries - Formatted'!K$1)</f>
        <v>35</v>
      </c>
      <c r="O959" s="1">
        <f t="shared" si="155"/>
        <v>-0.17474712242762469</v>
      </c>
      <c r="P959" s="1">
        <f t="shared" si="156"/>
        <v>-0.16377255703098403</v>
      </c>
      <c r="Q959" s="1">
        <f t="shared" si="157"/>
        <v>-0.16505178750417637</v>
      </c>
      <c r="R959" s="1">
        <f t="shared" si="158"/>
        <v>-0.14115240368223658</v>
      </c>
      <c r="S959" s="1">
        <f t="shared" si="159"/>
        <v>-0.1344238975817923</v>
      </c>
      <c r="T959" s="1">
        <f t="shared" si="160"/>
        <v>-0.16270430906389299</v>
      </c>
      <c r="U959" s="1">
        <f t="shared" si="161"/>
        <v>-0.17063042657606642</v>
      </c>
      <c r="V959" s="1">
        <f t="shared" si="162"/>
        <v>-0.15951843491346884</v>
      </c>
      <c r="X959" s="2">
        <f ca="1">1*(IFERROR(MAX(OFFSET(O$1,MATCH($M959,$M:$M,0)-1,0,ROW()-MATCH($M959,$M:$M,0))),0)&gt;0)</f>
        <v>0</v>
      </c>
      <c r="Y959" s="2">
        <f ca="1">1*(IFERROR(MAX(OFFSET(P$1,MATCH($M959,$M:$M,0)-1,0,ROW()-MATCH($M959,$M:$M,0))),0)&gt;0)</f>
        <v>0</v>
      </c>
      <c r="Z959" s="2">
        <f ca="1">1*(IFERROR(MAX(OFFSET(Q$1,MATCH($M959,$M:$M,0)-1,0,ROW()-MATCH($M959,$M:$M,0))),0)&gt;0)</f>
        <v>0</v>
      </c>
      <c r="AA959" s="2">
        <f ca="1">1*(IFERROR(MAX(OFFSET(R$1,MATCH($M959,$M:$M,0)-1,0,ROW()-MATCH($M959,$M:$M,0))),0)&gt;0)</f>
        <v>0</v>
      </c>
      <c r="AB959" s="2">
        <f ca="1">1*(IFERROR(MAX(OFFSET(S$1,MATCH($M959,$M:$M,0)-1,0,ROW()-MATCH($M959,$M:$M,0))),0)&gt;0)</f>
        <v>0</v>
      </c>
      <c r="AC959" s="2">
        <f ca="1">1*(IFERROR(MAX(OFFSET(T$1,MATCH($M959,$M:$M,0)-1,0,ROW()-MATCH($M959,$M:$M,0))),0)&gt;0)</f>
        <v>0</v>
      </c>
      <c r="AD959" s="2">
        <f ca="1">1*(IFERROR(MAX(OFFSET(U$1,MATCH($M959,$M:$M,0)-1,0,ROW()-MATCH($M959,$M:$M,0))),0)&gt;0)</f>
        <v>0</v>
      </c>
      <c r="AE959" s="2">
        <f ca="1">1*(IFERROR(MAX(OFFSET(V$1,MATCH($M959,$M:$M,0)-1,0,ROW()-MATCH($M959,$M:$M,0))),0)&gt;0)</f>
        <v>0</v>
      </c>
      <c r="AG959">
        <f ca="1">+IF(COUNTIFS(AG$4:AG958,1,$M$4:$M958,$M959)=1,0,IF(O959*X959&lt;$AI$1,1,0))</f>
        <v>0</v>
      </c>
      <c r="AH959">
        <f ca="1">+IF(COUNTIFS(AH$4:AH958,1,$M$4:$M958,$M959)=1,0,IF(P959*Y959&lt;$AI$1,1,0))</f>
        <v>0</v>
      </c>
      <c r="AI959">
        <f ca="1">+IF(COUNTIFS(AI$4:AI958,1,$M$4:$M958,$M959)=1,0,IF(Q959*Z959&lt;$AI$1,1,0))</f>
        <v>0</v>
      </c>
      <c r="AJ959">
        <f ca="1">+IF(COUNTIFS(AJ$4:AJ958,1,$M$4:$M958,$M959)=1,0,IF(R959*AA959&lt;$AI$1,1,0))</f>
        <v>0</v>
      </c>
      <c r="AK959">
        <f ca="1">+IF(COUNTIFS(AK$4:AK958,1,$M$4:$M958,$M959)=1,0,IF(S959*AB959&lt;$AI$1,1,0))</f>
        <v>0</v>
      </c>
      <c r="AL959">
        <f ca="1">+IF(COUNTIFS(AL$4:AL958,1,$M$4:$M958,$M959)=1,0,IF(T959*AC959&lt;$AI$1,1,0))</f>
        <v>0</v>
      </c>
      <c r="AM959">
        <f ca="1">+IF(COUNTIFS(AM$4:AM958,1,$M$4:$M958,$M959)=1,0,IF(U959*AD959&lt;$AI$1,1,0))</f>
        <v>0</v>
      </c>
      <c r="AN959">
        <f ca="1">+IF(COUNTIFS(AN$4:AN958,1,$M$4:$M958,$M959)=1,0,IF(V959*AE959&lt;$AI$1,1,0))</f>
        <v>0</v>
      </c>
      <c r="AO959">
        <f t="shared" ca="1" si="153"/>
        <v>0</v>
      </c>
      <c r="AQ959">
        <f ca="1">1*(COUNTIFS($M$4:$M958,M959,AO$4:AO958,1)&gt;0)</f>
        <v>0</v>
      </c>
      <c r="AR959" t="str">
        <f ca="1">+IF($AQ959=1,"",IFERROR(AVERAGEIFS($AG$3:$AN$3,$AG959:$AN959,1),""))</f>
        <v/>
      </c>
    </row>
    <row r="960" spans="2:44" x14ac:dyDescent="0.25">
      <c r="B960">
        <f t="shared" si="154"/>
        <v>957</v>
      </c>
      <c r="C960" s="5">
        <f>AVERAGEIFS(TimeSeries!958:958,TimeSeries!$1:$1,"&lt;="&amp;C$3,TimeSeries!$1:$1,"&gt;="&amp;C$2)</f>
        <v>121.25</v>
      </c>
      <c r="D960" s="5">
        <f>AVERAGEIFS(TimeSeries!958:958,TimeSeries!$1:$1,"&lt;="&amp;D$3,TimeSeries!$1:$1,"&gt;="&amp;D$2)</f>
        <v>125.25</v>
      </c>
      <c r="E960" s="5">
        <f>AVERAGEIFS(TimeSeries!958:958,TimeSeries!$1:$1,"&lt;="&amp;E$3,TimeSeries!$1:$1,"&gt;="&amp;E$2)</f>
        <v>126.65</v>
      </c>
      <c r="F960" s="5">
        <f>AVERAGEIFS(TimeSeries!958:958,TimeSeries!$1:$1,"&lt;="&amp;F$3,TimeSeries!$1:$1,"&gt;="&amp;F$2)</f>
        <v>131.15</v>
      </c>
      <c r="G960" s="5">
        <f>AVERAGEIFS(TimeSeries!958:958,TimeSeries!$1:$1,"&lt;="&amp;G$3,TimeSeries!$1:$1,"&gt;="&amp;G$2)</f>
        <v>129.75</v>
      </c>
      <c r="H960" s="5">
        <f>AVERAGEIFS(TimeSeries!958:958,TimeSeries!$1:$1,"&lt;="&amp;H$3,TimeSeries!$1:$1,"&gt;="&amp;H$2)</f>
        <v>117.25</v>
      </c>
      <c r="I960" s="5">
        <f>AVERAGEIFS(TimeSeries!958:958,TimeSeries!$1:$1,"&lt;="&amp;I$3,TimeSeries!$1:$1,"&gt;="&amp;I$2)</f>
        <v>110.85</v>
      </c>
      <c r="J960" s="5">
        <f>AVERAGEIFS(TimeSeries!958:958,TimeSeries!$1:$1,"&lt;="&amp;J$3,TimeSeries!$1:$1,"&gt;="&amp;J$2)</f>
        <v>111.7</v>
      </c>
      <c r="K960" s="5">
        <f>+TimeSeries!I958</f>
        <v>122.125</v>
      </c>
      <c r="M960">
        <f>+INDEX(TimeSeries!$A:$ZZ,'TimeSeries - Formatted'!$B960+1,'TimeSeries - Formatted'!K$1)</f>
        <v>35</v>
      </c>
      <c r="O960" s="1">
        <f t="shared" si="155"/>
        <v>-0.15416811998604807</v>
      </c>
      <c r="P960" s="1">
        <f t="shared" si="156"/>
        <v>-0.12626438786187644</v>
      </c>
      <c r="Q960" s="1">
        <f t="shared" si="157"/>
        <v>-0.1118513323983169</v>
      </c>
      <c r="R960" s="1">
        <f t="shared" si="158"/>
        <v>-8.9868147120055419E-2</v>
      </c>
      <c r="S960" s="1">
        <f t="shared" si="159"/>
        <v>-7.7169274537695509E-2</v>
      </c>
      <c r="T960" s="1">
        <f t="shared" si="160"/>
        <v>-0.1289004457652303</v>
      </c>
      <c r="U960" s="1">
        <f t="shared" si="161"/>
        <v>-0.16308040770101917</v>
      </c>
      <c r="V960" s="1">
        <f t="shared" si="162"/>
        <v>-0.15951843491346884</v>
      </c>
      <c r="X960" s="2">
        <f ca="1">1*(IFERROR(MAX(OFFSET(O$1,MATCH($M960,$M:$M,0)-1,0,ROW()-MATCH($M960,$M:$M,0))),0)&gt;0)</f>
        <v>0</v>
      </c>
      <c r="Y960" s="2">
        <f ca="1">1*(IFERROR(MAX(OFFSET(P$1,MATCH($M960,$M:$M,0)-1,0,ROW()-MATCH($M960,$M:$M,0))),0)&gt;0)</f>
        <v>0</v>
      </c>
      <c r="Z960" s="2">
        <f ca="1">1*(IFERROR(MAX(OFFSET(Q$1,MATCH($M960,$M:$M,0)-1,0,ROW()-MATCH($M960,$M:$M,0))),0)&gt;0)</f>
        <v>0</v>
      </c>
      <c r="AA960" s="2">
        <f ca="1">1*(IFERROR(MAX(OFFSET(R$1,MATCH($M960,$M:$M,0)-1,0,ROW()-MATCH($M960,$M:$M,0))),0)&gt;0)</f>
        <v>0</v>
      </c>
      <c r="AB960" s="2">
        <f ca="1">1*(IFERROR(MAX(OFFSET(S$1,MATCH($M960,$M:$M,0)-1,0,ROW()-MATCH($M960,$M:$M,0))),0)&gt;0)</f>
        <v>0</v>
      </c>
      <c r="AC960" s="2">
        <f ca="1">1*(IFERROR(MAX(OFFSET(T$1,MATCH($M960,$M:$M,0)-1,0,ROW()-MATCH($M960,$M:$M,0))),0)&gt;0)</f>
        <v>0</v>
      </c>
      <c r="AD960" s="2">
        <f ca="1">1*(IFERROR(MAX(OFFSET(U$1,MATCH($M960,$M:$M,0)-1,0,ROW()-MATCH($M960,$M:$M,0))),0)&gt;0)</f>
        <v>0</v>
      </c>
      <c r="AE960" s="2">
        <f ca="1">1*(IFERROR(MAX(OFFSET(V$1,MATCH($M960,$M:$M,0)-1,0,ROW()-MATCH($M960,$M:$M,0))),0)&gt;0)</f>
        <v>0</v>
      </c>
      <c r="AG960">
        <f ca="1">+IF(COUNTIFS(AG$4:AG959,1,$M$4:$M959,$M960)=1,0,IF(O960*X960&lt;$AI$1,1,0))</f>
        <v>0</v>
      </c>
      <c r="AH960">
        <f ca="1">+IF(COUNTIFS(AH$4:AH959,1,$M$4:$M959,$M960)=1,0,IF(P960*Y960&lt;$AI$1,1,0))</f>
        <v>0</v>
      </c>
      <c r="AI960">
        <f ca="1">+IF(COUNTIFS(AI$4:AI959,1,$M$4:$M959,$M960)=1,0,IF(Q960*Z960&lt;$AI$1,1,0))</f>
        <v>0</v>
      </c>
      <c r="AJ960">
        <f ca="1">+IF(COUNTIFS(AJ$4:AJ959,1,$M$4:$M959,$M960)=1,0,IF(R960*AA960&lt;$AI$1,1,0))</f>
        <v>0</v>
      </c>
      <c r="AK960">
        <f ca="1">+IF(COUNTIFS(AK$4:AK959,1,$M$4:$M959,$M960)=1,0,IF(S960*AB960&lt;$AI$1,1,0))</f>
        <v>0</v>
      </c>
      <c r="AL960">
        <f ca="1">+IF(COUNTIFS(AL$4:AL959,1,$M$4:$M959,$M960)=1,0,IF(T960*AC960&lt;$AI$1,1,0))</f>
        <v>0</v>
      </c>
      <c r="AM960">
        <f ca="1">+IF(COUNTIFS(AM$4:AM959,1,$M$4:$M959,$M960)=1,0,IF(U960*AD960&lt;$AI$1,1,0))</f>
        <v>0</v>
      </c>
      <c r="AN960">
        <f ca="1">+IF(COUNTIFS(AN$4:AN959,1,$M$4:$M959,$M960)=1,0,IF(V960*AE960&lt;$AI$1,1,0))</f>
        <v>0</v>
      </c>
      <c r="AO960">
        <f t="shared" ca="1" si="153"/>
        <v>0</v>
      </c>
      <c r="AQ960">
        <f ca="1">1*(COUNTIFS($M$4:$M959,M960,AO$4:AO959,1)&gt;0)</f>
        <v>0</v>
      </c>
      <c r="AR960" t="str">
        <f ca="1">+IF($AQ960=1,"",IFERROR(AVERAGEIFS($AG$3:$AN$3,$AG960:$AN960,1),""))</f>
        <v/>
      </c>
    </row>
    <row r="961" spans="2:44" x14ac:dyDescent="0.25">
      <c r="B961">
        <f t="shared" si="154"/>
        <v>958</v>
      </c>
      <c r="C961" s="5">
        <f>AVERAGEIFS(TimeSeries!959:959,TimeSeries!$1:$1,"&lt;="&amp;C$3,TimeSeries!$1:$1,"&gt;="&amp;C$2)</f>
        <v>124.85</v>
      </c>
      <c r="D961" s="5">
        <f>AVERAGEIFS(TimeSeries!959:959,TimeSeries!$1:$1,"&lt;="&amp;D$3,TimeSeries!$1:$1,"&gt;="&amp;D$2)</f>
        <v>128.85</v>
      </c>
      <c r="E961" s="5">
        <f>AVERAGEIFS(TimeSeries!959:959,TimeSeries!$1:$1,"&lt;="&amp;E$3,TimeSeries!$1:$1,"&gt;="&amp;E$2)</f>
        <v>129.55000000000001</v>
      </c>
      <c r="F961" s="5">
        <f>AVERAGEIFS(TimeSeries!959:959,TimeSeries!$1:$1,"&lt;="&amp;F$3,TimeSeries!$1:$1,"&gt;="&amp;F$2)</f>
        <v>132.55000000000001</v>
      </c>
      <c r="G961" s="5">
        <f>AVERAGEIFS(TimeSeries!959:959,TimeSeries!$1:$1,"&lt;="&amp;G$3,TimeSeries!$1:$1,"&gt;="&amp;G$2)</f>
        <v>129.75</v>
      </c>
      <c r="H961" s="5">
        <f>AVERAGEIFS(TimeSeries!959:959,TimeSeries!$1:$1,"&lt;="&amp;H$3,TimeSeries!$1:$1,"&gt;="&amp;H$2)</f>
        <v>118.75</v>
      </c>
      <c r="I961" s="5">
        <f>AVERAGEIFS(TimeSeries!959:959,TimeSeries!$1:$1,"&lt;="&amp;I$3,TimeSeries!$1:$1,"&gt;="&amp;I$2)</f>
        <v>115.2</v>
      </c>
      <c r="J961" s="5">
        <f>AVERAGEIFS(TimeSeries!959:959,TimeSeries!$1:$1,"&lt;="&amp;J$3,TimeSeries!$1:$1,"&gt;="&amp;J$2)</f>
        <v>117.4</v>
      </c>
      <c r="K961" s="5">
        <f>+TimeSeries!I959</f>
        <v>124.83750000000001</v>
      </c>
      <c r="M961">
        <f>+INDEX(TimeSeries!$A:$ZZ,'TimeSeries - Formatted'!$B961+1,'TimeSeries - Formatted'!K$1)</f>
        <v>35</v>
      </c>
      <c r="O961" s="1">
        <f t="shared" si="155"/>
        <v>-8.4677419354838745E-2</v>
      </c>
      <c r="P961" s="1">
        <f t="shared" si="156"/>
        <v>-3.0474040632054278E-2</v>
      </c>
      <c r="Q961" s="1">
        <f t="shared" si="157"/>
        <v>-2.0045385779122404E-2</v>
      </c>
      <c r="R961" s="1">
        <f t="shared" si="158"/>
        <v>-1.9600591715976168E-2</v>
      </c>
      <c r="S961" s="1">
        <f t="shared" si="159"/>
        <v>-1.9644880997355507E-2</v>
      </c>
      <c r="T961" s="1">
        <f t="shared" si="160"/>
        <v>-5.2652572796170638E-2</v>
      </c>
      <c r="U961" s="1">
        <f t="shared" si="161"/>
        <v>-5.9591836734693815E-2</v>
      </c>
      <c r="V961" s="1">
        <f t="shared" si="162"/>
        <v>-4.5528455284552849E-2</v>
      </c>
      <c r="X961" s="2">
        <f ca="1">1*(IFERROR(MAX(OFFSET(O$1,MATCH($M961,$M:$M,0)-1,0,ROW()-MATCH($M961,$M:$M,0))),0)&gt;0)</f>
        <v>0</v>
      </c>
      <c r="Y961" s="2">
        <f ca="1">1*(IFERROR(MAX(OFFSET(P$1,MATCH($M961,$M:$M,0)-1,0,ROW()-MATCH($M961,$M:$M,0))),0)&gt;0)</f>
        <v>0</v>
      </c>
      <c r="Z961" s="2">
        <f ca="1">1*(IFERROR(MAX(OFFSET(Q$1,MATCH($M961,$M:$M,0)-1,0,ROW()-MATCH($M961,$M:$M,0))),0)&gt;0)</f>
        <v>0</v>
      </c>
      <c r="AA961" s="2">
        <f ca="1">1*(IFERROR(MAX(OFFSET(R$1,MATCH($M961,$M:$M,0)-1,0,ROW()-MATCH($M961,$M:$M,0))),0)&gt;0)</f>
        <v>0</v>
      </c>
      <c r="AB961" s="2">
        <f ca="1">1*(IFERROR(MAX(OFFSET(S$1,MATCH($M961,$M:$M,0)-1,0,ROW()-MATCH($M961,$M:$M,0))),0)&gt;0)</f>
        <v>0</v>
      </c>
      <c r="AC961" s="2">
        <f ca="1">1*(IFERROR(MAX(OFFSET(T$1,MATCH($M961,$M:$M,0)-1,0,ROW()-MATCH($M961,$M:$M,0))),0)&gt;0)</f>
        <v>0</v>
      </c>
      <c r="AD961" s="2">
        <f ca="1">1*(IFERROR(MAX(OFFSET(U$1,MATCH($M961,$M:$M,0)-1,0,ROW()-MATCH($M961,$M:$M,0))),0)&gt;0)</f>
        <v>0</v>
      </c>
      <c r="AE961" s="2">
        <f ca="1">1*(IFERROR(MAX(OFFSET(V$1,MATCH($M961,$M:$M,0)-1,0,ROW()-MATCH($M961,$M:$M,0))),0)&gt;0)</f>
        <v>0</v>
      </c>
      <c r="AG961">
        <f ca="1">+IF(COUNTIFS(AG$4:AG960,1,$M$4:$M960,$M961)=1,0,IF(O961*X961&lt;$AI$1,1,0))</f>
        <v>0</v>
      </c>
      <c r="AH961">
        <f ca="1">+IF(COUNTIFS(AH$4:AH960,1,$M$4:$M960,$M961)=1,0,IF(P961*Y961&lt;$AI$1,1,0))</f>
        <v>0</v>
      </c>
      <c r="AI961">
        <f ca="1">+IF(COUNTIFS(AI$4:AI960,1,$M$4:$M960,$M961)=1,0,IF(Q961*Z961&lt;$AI$1,1,0))</f>
        <v>0</v>
      </c>
      <c r="AJ961">
        <f ca="1">+IF(COUNTIFS(AJ$4:AJ960,1,$M$4:$M960,$M961)=1,0,IF(R961*AA961&lt;$AI$1,1,0))</f>
        <v>0</v>
      </c>
      <c r="AK961">
        <f ca="1">+IF(COUNTIFS(AK$4:AK960,1,$M$4:$M960,$M961)=1,0,IF(S961*AB961&lt;$AI$1,1,0))</f>
        <v>0</v>
      </c>
      <c r="AL961">
        <f ca="1">+IF(COUNTIFS(AL$4:AL960,1,$M$4:$M960,$M961)=1,0,IF(T961*AC961&lt;$AI$1,1,0))</f>
        <v>0</v>
      </c>
      <c r="AM961">
        <f ca="1">+IF(COUNTIFS(AM$4:AM960,1,$M$4:$M960,$M961)=1,0,IF(U961*AD961&lt;$AI$1,1,0))</f>
        <v>0</v>
      </c>
      <c r="AN961">
        <f ca="1">+IF(COUNTIFS(AN$4:AN960,1,$M$4:$M960,$M961)=1,0,IF(V961*AE961&lt;$AI$1,1,0))</f>
        <v>0</v>
      </c>
      <c r="AO961">
        <f t="shared" ca="1" si="153"/>
        <v>0</v>
      </c>
      <c r="AQ961">
        <f ca="1">1*(COUNTIFS($M$4:$M960,M961,AO$4:AO960,1)&gt;0)</f>
        <v>0</v>
      </c>
      <c r="AR961" t="str">
        <f ca="1">+IF($AQ961=1,"",IFERROR(AVERAGEIFS($AG$3:$AN$3,$AG961:$AN961,1),""))</f>
        <v/>
      </c>
    </row>
    <row r="962" spans="2:44" x14ac:dyDescent="0.25">
      <c r="B962">
        <f t="shared" si="154"/>
        <v>959</v>
      </c>
      <c r="C962" s="5">
        <f>AVERAGEIFS(TimeSeries!960:960,TimeSeries!$1:$1,"&lt;="&amp;C$3,TimeSeries!$1:$1,"&gt;="&amp;C$2)</f>
        <v>127.75</v>
      </c>
      <c r="D962" s="5">
        <f>AVERAGEIFS(TimeSeries!960:960,TimeSeries!$1:$1,"&lt;="&amp;D$3,TimeSeries!$1:$1,"&gt;="&amp;D$2)</f>
        <v>131.25</v>
      </c>
      <c r="E962" s="5">
        <f>AVERAGEIFS(TimeSeries!960:960,TimeSeries!$1:$1,"&lt;="&amp;E$3,TimeSeries!$1:$1,"&gt;="&amp;E$2)</f>
        <v>131.94999999999999</v>
      </c>
      <c r="F962" s="5">
        <f>AVERAGEIFS(TimeSeries!960:960,TimeSeries!$1:$1,"&lt;="&amp;F$3,TimeSeries!$1:$1,"&gt;="&amp;F$2)</f>
        <v>133.94999999999999</v>
      </c>
      <c r="G962" s="5">
        <f>AVERAGEIFS(TimeSeries!960:960,TimeSeries!$1:$1,"&lt;="&amp;G$3,TimeSeries!$1:$1,"&gt;="&amp;G$2)</f>
        <v>129.75</v>
      </c>
      <c r="H962" s="5">
        <f>AVERAGEIFS(TimeSeries!960:960,TimeSeries!$1:$1,"&lt;="&amp;H$3,TimeSeries!$1:$1,"&gt;="&amp;H$2)</f>
        <v>120.25</v>
      </c>
      <c r="I962" s="5">
        <f>AVERAGEIFS(TimeSeries!960:960,TimeSeries!$1:$1,"&lt;="&amp;I$3,TimeSeries!$1:$1,"&gt;="&amp;I$2)</f>
        <v>116.7</v>
      </c>
      <c r="J962" s="5">
        <f>AVERAGEIFS(TimeSeries!960:960,TimeSeries!$1:$1,"&lt;="&amp;J$3,TimeSeries!$1:$1,"&gt;="&amp;J$2)</f>
        <v>117.4</v>
      </c>
      <c r="K962" s="5">
        <f>+TimeSeries!I960</f>
        <v>126.53749999999999</v>
      </c>
      <c r="M962">
        <f>+INDEX(TimeSeries!$A:$ZZ,'TimeSeries - Formatted'!$B962+1,'TimeSeries - Formatted'!K$1)</f>
        <v>35</v>
      </c>
      <c r="O962" s="1">
        <f t="shared" si="155"/>
        <v>1.4291385470424744E-2</v>
      </c>
      <c r="P962" s="1">
        <f t="shared" si="156"/>
        <v>1.8626309662398199E-2</v>
      </c>
      <c r="Q962" s="1">
        <f t="shared" si="157"/>
        <v>1.8525665766113253E-2</v>
      </c>
      <c r="R962" s="1">
        <f t="shared" si="158"/>
        <v>1.0562052055827831E-2</v>
      </c>
      <c r="S962" s="1">
        <f t="shared" si="159"/>
        <v>0</v>
      </c>
      <c r="T962" s="1">
        <f t="shared" si="160"/>
        <v>1.2631578947368327E-2</v>
      </c>
      <c r="U962" s="1">
        <f t="shared" si="161"/>
        <v>1.3020833333333259E-2</v>
      </c>
      <c r="V962" s="1">
        <f t="shared" si="162"/>
        <v>0</v>
      </c>
      <c r="X962" s="2">
        <f ca="1">1*(IFERROR(MAX(OFFSET(O$1,MATCH($M962,$M:$M,0)-1,0,ROW()-MATCH($M962,$M:$M,0))),0)&gt;0)</f>
        <v>0</v>
      </c>
      <c r="Y962" s="2">
        <f ca="1">1*(IFERROR(MAX(OFFSET(P$1,MATCH($M962,$M:$M,0)-1,0,ROW()-MATCH($M962,$M:$M,0))),0)&gt;0)</f>
        <v>0</v>
      </c>
      <c r="Z962" s="2">
        <f ca="1">1*(IFERROR(MAX(OFFSET(Q$1,MATCH($M962,$M:$M,0)-1,0,ROW()-MATCH($M962,$M:$M,0))),0)&gt;0)</f>
        <v>0</v>
      </c>
      <c r="AA962" s="2">
        <f ca="1">1*(IFERROR(MAX(OFFSET(R$1,MATCH($M962,$M:$M,0)-1,0,ROW()-MATCH($M962,$M:$M,0))),0)&gt;0)</f>
        <v>0</v>
      </c>
      <c r="AB962" s="2">
        <f ca="1">1*(IFERROR(MAX(OFFSET(S$1,MATCH($M962,$M:$M,0)-1,0,ROW()-MATCH($M962,$M:$M,0))),0)&gt;0)</f>
        <v>0</v>
      </c>
      <c r="AC962" s="2">
        <f ca="1">1*(IFERROR(MAX(OFFSET(T$1,MATCH($M962,$M:$M,0)-1,0,ROW()-MATCH($M962,$M:$M,0))),0)&gt;0)</f>
        <v>0</v>
      </c>
      <c r="AD962" s="2">
        <f ca="1">1*(IFERROR(MAX(OFFSET(U$1,MATCH($M962,$M:$M,0)-1,0,ROW()-MATCH($M962,$M:$M,0))),0)&gt;0)</f>
        <v>0</v>
      </c>
      <c r="AE962" s="2">
        <f ca="1">1*(IFERROR(MAX(OFFSET(V$1,MATCH($M962,$M:$M,0)-1,0,ROW()-MATCH($M962,$M:$M,0))),0)&gt;0)</f>
        <v>0</v>
      </c>
      <c r="AG962">
        <f ca="1">+IF(COUNTIFS(AG$4:AG961,1,$M$4:$M961,$M962)=1,0,IF(O962*X962&lt;$AI$1,1,0))</f>
        <v>0</v>
      </c>
      <c r="AH962">
        <f ca="1">+IF(COUNTIFS(AH$4:AH961,1,$M$4:$M961,$M962)=1,0,IF(P962*Y962&lt;$AI$1,1,0))</f>
        <v>0</v>
      </c>
      <c r="AI962">
        <f ca="1">+IF(COUNTIFS(AI$4:AI961,1,$M$4:$M961,$M962)=1,0,IF(Q962*Z962&lt;$AI$1,1,0))</f>
        <v>0</v>
      </c>
      <c r="AJ962">
        <f ca="1">+IF(COUNTIFS(AJ$4:AJ961,1,$M$4:$M961,$M962)=1,0,IF(R962*AA962&lt;$AI$1,1,0))</f>
        <v>0</v>
      </c>
      <c r="AK962">
        <f ca="1">+IF(COUNTIFS(AK$4:AK961,1,$M$4:$M961,$M962)=1,0,IF(S962*AB962&lt;$AI$1,1,0))</f>
        <v>0</v>
      </c>
      <c r="AL962">
        <f ca="1">+IF(COUNTIFS(AL$4:AL961,1,$M$4:$M961,$M962)=1,0,IF(T962*AC962&lt;$AI$1,1,0))</f>
        <v>0</v>
      </c>
      <c r="AM962">
        <f ca="1">+IF(COUNTIFS(AM$4:AM961,1,$M$4:$M961,$M962)=1,0,IF(U962*AD962&lt;$AI$1,1,0))</f>
        <v>0</v>
      </c>
      <c r="AN962">
        <f ca="1">+IF(COUNTIFS(AN$4:AN961,1,$M$4:$M961,$M962)=1,0,IF(V962*AE962&lt;$AI$1,1,0))</f>
        <v>0</v>
      </c>
      <c r="AO962">
        <f t="shared" ca="1" si="153"/>
        <v>0</v>
      </c>
      <c r="AQ962">
        <f ca="1">1*(COUNTIFS($M$4:$M961,M962,AO$4:AO961,1)&gt;0)</f>
        <v>0</v>
      </c>
      <c r="AR962" t="str">
        <f ca="1">+IF($AQ962=1,"",IFERROR(AVERAGEIFS($AG$3:$AN$3,$AG962:$AN962,1),""))</f>
        <v/>
      </c>
    </row>
    <row r="963" spans="2:44" x14ac:dyDescent="0.25">
      <c r="B963">
        <f t="shared" si="154"/>
        <v>960</v>
      </c>
      <c r="C963" s="5">
        <f>AVERAGEIFS(TimeSeries!961:961,TimeSeries!$1:$1,"&lt;="&amp;C$3,TimeSeries!$1:$1,"&gt;="&amp;C$2)</f>
        <v>130.69999999999999</v>
      </c>
      <c r="D963" s="5">
        <f>AVERAGEIFS(TimeSeries!961:961,TimeSeries!$1:$1,"&lt;="&amp;D$3,TimeSeries!$1:$1,"&gt;="&amp;D$2)</f>
        <v>133.69999999999999</v>
      </c>
      <c r="E963" s="5">
        <f>AVERAGEIFS(TimeSeries!961:961,TimeSeries!$1:$1,"&lt;="&amp;E$3,TimeSeries!$1:$1,"&gt;="&amp;E$2)</f>
        <v>133.69999999999999</v>
      </c>
      <c r="F963" s="5">
        <f>AVERAGEIFS(TimeSeries!961:961,TimeSeries!$1:$1,"&lt;="&amp;F$3,TimeSeries!$1:$1,"&gt;="&amp;F$2)</f>
        <v>135.19999999999999</v>
      </c>
      <c r="G963" s="5">
        <f>AVERAGEIFS(TimeSeries!961:961,TimeSeries!$1:$1,"&lt;="&amp;G$3,TimeSeries!$1:$1,"&gt;="&amp;G$2)</f>
        <v>130.94999999999999</v>
      </c>
      <c r="H963" s="5">
        <f>AVERAGEIFS(TimeSeries!961:961,TimeSeries!$1:$1,"&lt;="&amp;H$3,TimeSeries!$1:$1,"&gt;="&amp;H$2)</f>
        <v>121.95</v>
      </c>
      <c r="I963" s="5">
        <f>AVERAGEIFS(TimeSeries!961:961,TimeSeries!$1:$1,"&lt;="&amp;I$3,TimeSeries!$1:$1,"&gt;="&amp;I$2)</f>
        <v>119.1</v>
      </c>
      <c r="J963" s="5">
        <f>AVERAGEIFS(TimeSeries!961:961,TimeSeries!$1:$1,"&lt;="&amp;J$3,TimeSeries!$1:$1,"&gt;="&amp;J$2)</f>
        <v>120.2</v>
      </c>
      <c r="K963" s="5">
        <f>+TimeSeries!I961</f>
        <v>128.61249999999998</v>
      </c>
      <c r="M963">
        <f>+INDEX(TimeSeries!$A:$ZZ,'TimeSeries - Formatted'!$B963+1,'TimeSeries - Formatted'!K$1)</f>
        <v>35</v>
      </c>
      <c r="O963" s="1">
        <f t="shared" si="155"/>
        <v>2.3091976516633972E-2</v>
      </c>
      <c r="P963" s="1">
        <f t="shared" si="156"/>
        <v>1.8666666666666609E-2</v>
      </c>
      <c r="Q963" s="1">
        <f t="shared" si="157"/>
        <v>1.3262599469495928E-2</v>
      </c>
      <c r="R963" s="1">
        <f t="shared" si="158"/>
        <v>9.3318402388951061E-3</v>
      </c>
      <c r="S963" s="1">
        <f t="shared" si="159"/>
        <v>9.2485549132947931E-3</v>
      </c>
      <c r="T963" s="1">
        <f t="shared" si="160"/>
        <v>1.4137214137214249E-2</v>
      </c>
      <c r="U963" s="1">
        <f t="shared" si="161"/>
        <v>2.0565552699228773E-2</v>
      </c>
      <c r="V963" s="1">
        <f t="shared" si="162"/>
        <v>2.3850085178875657E-2</v>
      </c>
      <c r="X963" s="2">
        <f ca="1">1*(IFERROR(MAX(OFFSET(O$1,MATCH($M963,$M:$M,0)-1,0,ROW()-MATCH($M963,$M:$M,0))),0)&gt;0)</f>
        <v>1</v>
      </c>
      <c r="Y963" s="2">
        <f ca="1">1*(IFERROR(MAX(OFFSET(P$1,MATCH($M963,$M:$M,0)-1,0,ROW()-MATCH($M963,$M:$M,0))),0)&gt;0)</f>
        <v>1</v>
      </c>
      <c r="Z963" s="2">
        <f ca="1">1*(IFERROR(MAX(OFFSET(Q$1,MATCH($M963,$M:$M,0)-1,0,ROW()-MATCH($M963,$M:$M,0))),0)&gt;0)</f>
        <v>1</v>
      </c>
      <c r="AA963" s="2">
        <f ca="1">1*(IFERROR(MAX(OFFSET(R$1,MATCH($M963,$M:$M,0)-1,0,ROW()-MATCH($M963,$M:$M,0))),0)&gt;0)</f>
        <v>1</v>
      </c>
      <c r="AB963" s="2">
        <f ca="1">1*(IFERROR(MAX(OFFSET(S$1,MATCH($M963,$M:$M,0)-1,0,ROW()-MATCH($M963,$M:$M,0))),0)&gt;0)</f>
        <v>0</v>
      </c>
      <c r="AC963" s="2">
        <f ca="1">1*(IFERROR(MAX(OFFSET(T$1,MATCH($M963,$M:$M,0)-1,0,ROW()-MATCH($M963,$M:$M,0))),0)&gt;0)</f>
        <v>1</v>
      </c>
      <c r="AD963" s="2">
        <f ca="1">1*(IFERROR(MAX(OFFSET(U$1,MATCH($M963,$M:$M,0)-1,0,ROW()-MATCH($M963,$M:$M,0))),0)&gt;0)</f>
        <v>1</v>
      </c>
      <c r="AE963" s="2">
        <f ca="1">1*(IFERROR(MAX(OFFSET(V$1,MATCH($M963,$M:$M,0)-1,0,ROW()-MATCH($M963,$M:$M,0))),0)&gt;0)</f>
        <v>0</v>
      </c>
      <c r="AG963">
        <f ca="1">+IF(COUNTIFS(AG$4:AG962,1,$M$4:$M962,$M963)=1,0,IF(O963*X963&lt;$AI$1,1,0))</f>
        <v>0</v>
      </c>
      <c r="AH963">
        <f ca="1">+IF(COUNTIFS(AH$4:AH962,1,$M$4:$M962,$M963)=1,0,IF(P963*Y963&lt;$AI$1,1,0))</f>
        <v>0</v>
      </c>
      <c r="AI963">
        <f ca="1">+IF(COUNTIFS(AI$4:AI962,1,$M$4:$M962,$M963)=1,0,IF(Q963*Z963&lt;$AI$1,1,0))</f>
        <v>0</v>
      </c>
      <c r="AJ963">
        <f ca="1">+IF(COUNTIFS(AJ$4:AJ962,1,$M$4:$M962,$M963)=1,0,IF(R963*AA963&lt;$AI$1,1,0))</f>
        <v>0</v>
      </c>
      <c r="AK963">
        <f ca="1">+IF(COUNTIFS(AK$4:AK962,1,$M$4:$M962,$M963)=1,0,IF(S963*AB963&lt;$AI$1,1,0))</f>
        <v>0</v>
      </c>
      <c r="AL963">
        <f ca="1">+IF(COUNTIFS(AL$4:AL962,1,$M$4:$M962,$M963)=1,0,IF(T963*AC963&lt;$AI$1,1,0))</f>
        <v>0</v>
      </c>
      <c r="AM963">
        <f ca="1">+IF(COUNTIFS(AM$4:AM962,1,$M$4:$M962,$M963)=1,0,IF(U963*AD963&lt;$AI$1,1,0))</f>
        <v>0</v>
      </c>
      <c r="AN963">
        <f ca="1">+IF(COUNTIFS(AN$4:AN962,1,$M$4:$M962,$M963)=1,0,IF(V963*AE963&lt;$AI$1,1,0))</f>
        <v>0</v>
      </c>
      <c r="AO963">
        <f t="shared" ca="1" si="153"/>
        <v>0</v>
      </c>
      <c r="AQ963">
        <f ca="1">1*(COUNTIFS($M$4:$M962,M963,AO$4:AO962,1)&gt;0)</f>
        <v>0</v>
      </c>
      <c r="AR963" t="str">
        <f ca="1">+IF($AQ963=1,"",IFERROR(AVERAGEIFS($AG$3:$AN$3,$AG963:$AN963,1),""))</f>
        <v/>
      </c>
    </row>
    <row r="964" spans="2:44" x14ac:dyDescent="0.25">
      <c r="B964">
        <f t="shared" si="154"/>
        <v>961</v>
      </c>
      <c r="C964" s="5">
        <f>AVERAGEIFS(TimeSeries!962:962,TimeSeries!$1:$1,"&lt;="&amp;C$3,TimeSeries!$1:$1,"&gt;="&amp;C$2)</f>
        <v>132.4</v>
      </c>
      <c r="D964" s="5">
        <f>AVERAGEIFS(TimeSeries!962:962,TimeSeries!$1:$1,"&lt;="&amp;D$3,TimeSeries!$1:$1,"&gt;="&amp;D$2)</f>
        <v>135.4</v>
      </c>
      <c r="E964" s="5">
        <f>AVERAGEIFS(TimeSeries!962:962,TimeSeries!$1:$1,"&lt;="&amp;E$3,TimeSeries!$1:$1,"&gt;="&amp;E$2)</f>
        <v>135.4</v>
      </c>
      <c r="F964" s="5">
        <f>AVERAGEIFS(TimeSeries!962:962,TimeSeries!$1:$1,"&lt;="&amp;F$3,TimeSeries!$1:$1,"&gt;="&amp;F$2)</f>
        <v>136.4</v>
      </c>
      <c r="G964" s="5">
        <f>AVERAGEIFS(TimeSeries!962:962,TimeSeries!$1:$1,"&lt;="&amp;G$3,TimeSeries!$1:$1,"&gt;="&amp;G$2)</f>
        <v>132.15</v>
      </c>
      <c r="H964" s="5">
        <f>AVERAGEIFS(TimeSeries!962:962,TimeSeries!$1:$1,"&lt;="&amp;H$3,TimeSeries!$1:$1,"&gt;="&amp;H$2)</f>
        <v>123.65</v>
      </c>
      <c r="I964" s="5">
        <f>AVERAGEIFS(TimeSeries!962:962,TimeSeries!$1:$1,"&lt;="&amp;I$3,TimeSeries!$1:$1,"&gt;="&amp;I$2)</f>
        <v>120.8</v>
      </c>
      <c r="J964" s="5">
        <f>AVERAGEIFS(TimeSeries!962:962,TimeSeries!$1:$1,"&lt;="&amp;J$3,TimeSeries!$1:$1,"&gt;="&amp;J$2)</f>
        <v>121.6</v>
      </c>
      <c r="K964" s="5">
        <f>+TimeSeries!I962</f>
        <v>130.1875</v>
      </c>
      <c r="M964">
        <f>+INDEX(TimeSeries!$A:$ZZ,'TimeSeries - Formatted'!$B964+1,'TimeSeries - Formatted'!K$1)</f>
        <v>35</v>
      </c>
      <c r="O964" s="1">
        <f t="shared" si="155"/>
        <v>1.3006885998469997E-2</v>
      </c>
      <c r="P964" s="1">
        <f t="shared" si="156"/>
        <v>1.2715033657442198E-2</v>
      </c>
      <c r="Q964" s="1">
        <f t="shared" si="157"/>
        <v>1.2715033657442198E-2</v>
      </c>
      <c r="R964" s="1">
        <f t="shared" si="158"/>
        <v>8.8757396449705706E-3</v>
      </c>
      <c r="S964" s="1">
        <f t="shared" si="159"/>
        <v>9.1638029782361574E-3</v>
      </c>
      <c r="T964" s="1">
        <f t="shared" si="160"/>
        <v>1.3940139401394047E-2</v>
      </c>
      <c r="U964" s="1">
        <f t="shared" si="161"/>
        <v>1.4273719563392184E-2</v>
      </c>
      <c r="V964" s="1">
        <f t="shared" si="162"/>
        <v>1.1647254575707144E-2</v>
      </c>
      <c r="X964" s="2">
        <f ca="1">1*(IFERROR(MAX(OFFSET(O$1,MATCH($M964,$M:$M,0)-1,0,ROW()-MATCH($M964,$M:$M,0))),0)&gt;0)</f>
        <v>1</v>
      </c>
      <c r="Y964" s="2">
        <f ca="1">1*(IFERROR(MAX(OFFSET(P$1,MATCH($M964,$M:$M,0)-1,0,ROW()-MATCH($M964,$M:$M,0))),0)&gt;0)</f>
        <v>1</v>
      </c>
      <c r="Z964" s="2">
        <f ca="1">1*(IFERROR(MAX(OFFSET(Q$1,MATCH($M964,$M:$M,0)-1,0,ROW()-MATCH($M964,$M:$M,0))),0)&gt;0)</f>
        <v>1</v>
      </c>
      <c r="AA964" s="2">
        <f ca="1">1*(IFERROR(MAX(OFFSET(R$1,MATCH($M964,$M:$M,0)-1,0,ROW()-MATCH($M964,$M:$M,0))),0)&gt;0)</f>
        <v>1</v>
      </c>
      <c r="AB964" s="2">
        <f ca="1">1*(IFERROR(MAX(OFFSET(S$1,MATCH($M964,$M:$M,0)-1,0,ROW()-MATCH($M964,$M:$M,0))),0)&gt;0)</f>
        <v>1</v>
      </c>
      <c r="AC964" s="2">
        <f ca="1">1*(IFERROR(MAX(OFFSET(T$1,MATCH($M964,$M:$M,0)-1,0,ROW()-MATCH($M964,$M:$M,0))),0)&gt;0)</f>
        <v>1</v>
      </c>
      <c r="AD964" s="2">
        <f ca="1">1*(IFERROR(MAX(OFFSET(U$1,MATCH($M964,$M:$M,0)-1,0,ROW()-MATCH($M964,$M:$M,0))),0)&gt;0)</f>
        <v>1</v>
      </c>
      <c r="AE964" s="2">
        <f ca="1">1*(IFERROR(MAX(OFFSET(V$1,MATCH($M964,$M:$M,0)-1,0,ROW()-MATCH($M964,$M:$M,0))),0)&gt;0)</f>
        <v>1</v>
      </c>
      <c r="AG964">
        <f ca="1">+IF(COUNTIFS(AG$4:AG963,1,$M$4:$M963,$M964)=1,0,IF(O964*X964&lt;$AI$1,1,0))</f>
        <v>0</v>
      </c>
      <c r="AH964">
        <f ca="1">+IF(COUNTIFS(AH$4:AH963,1,$M$4:$M963,$M964)=1,0,IF(P964*Y964&lt;$AI$1,1,0))</f>
        <v>0</v>
      </c>
      <c r="AI964">
        <f ca="1">+IF(COUNTIFS(AI$4:AI963,1,$M$4:$M963,$M964)=1,0,IF(Q964*Z964&lt;$AI$1,1,0))</f>
        <v>0</v>
      </c>
      <c r="AJ964">
        <f ca="1">+IF(COUNTIFS(AJ$4:AJ963,1,$M$4:$M963,$M964)=1,0,IF(R964*AA964&lt;$AI$1,1,0))</f>
        <v>0</v>
      </c>
      <c r="AK964">
        <f ca="1">+IF(COUNTIFS(AK$4:AK963,1,$M$4:$M963,$M964)=1,0,IF(S964*AB964&lt;$AI$1,1,0))</f>
        <v>0</v>
      </c>
      <c r="AL964">
        <f ca="1">+IF(COUNTIFS(AL$4:AL963,1,$M$4:$M963,$M964)=1,0,IF(T964*AC964&lt;$AI$1,1,0))</f>
        <v>0</v>
      </c>
      <c r="AM964">
        <f ca="1">+IF(COUNTIFS(AM$4:AM963,1,$M$4:$M963,$M964)=1,0,IF(U964*AD964&lt;$AI$1,1,0))</f>
        <v>0</v>
      </c>
      <c r="AN964">
        <f ca="1">+IF(COUNTIFS(AN$4:AN963,1,$M$4:$M963,$M964)=1,0,IF(V964*AE964&lt;$AI$1,1,0))</f>
        <v>0</v>
      </c>
      <c r="AO964">
        <f t="shared" ca="1" si="153"/>
        <v>0</v>
      </c>
      <c r="AQ964">
        <f ca="1">1*(COUNTIFS($M$4:$M963,M964,AO$4:AO963,1)&gt;0)</f>
        <v>0</v>
      </c>
      <c r="AR964" t="str">
        <f ca="1">+IF($AQ964=1,"",IFERROR(AVERAGEIFS($AG$3:$AN$3,$AG964:$AN964,1),""))</f>
        <v/>
      </c>
    </row>
    <row r="965" spans="2:44" x14ac:dyDescent="0.25">
      <c r="B965">
        <f t="shared" si="154"/>
        <v>962</v>
      </c>
      <c r="C965" s="5">
        <f>AVERAGEIFS(TimeSeries!963:963,TimeSeries!$1:$1,"&lt;="&amp;C$3,TimeSeries!$1:$1,"&gt;="&amp;C$2)</f>
        <v>133.6</v>
      </c>
      <c r="D965" s="5">
        <f>AVERAGEIFS(TimeSeries!963:963,TimeSeries!$1:$1,"&lt;="&amp;D$3,TimeSeries!$1:$1,"&gt;="&amp;D$2)</f>
        <v>136.6</v>
      </c>
      <c r="E965" s="5">
        <f>AVERAGEIFS(TimeSeries!963:963,TimeSeries!$1:$1,"&lt;="&amp;E$3,TimeSeries!$1:$1,"&gt;="&amp;E$2)</f>
        <v>137.30000000000001</v>
      </c>
      <c r="F965" s="5">
        <f>AVERAGEIFS(TimeSeries!963:963,TimeSeries!$1:$1,"&lt;="&amp;F$3,TimeSeries!$1:$1,"&gt;="&amp;F$2)</f>
        <v>138.30000000000001</v>
      </c>
      <c r="G965" s="5">
        <f>AVERAGEIFS(TimeSeries!963:963,TimeSeries!$1:$1,"&lt;="&amp;G$3,TimeSeries!$1:$1,"&gt;="&amp;G$2)</f>
        <v>133.35</v>
      </c>
      <c r="H965" s="5">
        <f>AVERAGEIFS(TimeSeries!963:963,TimeSeries!$1:$1,"&lt;="&amp;H$3,TimeSeries!$1:$1,"&gt;="&amp;H$2)</f>
        <v>125.35</v>
      </c>
      <c r="I965" s="5">
        <f>AVERAGEIFS(TimeSeries!963:963,TimeSeries!$1:$1,"&lt;="&amp;I$3,TimeSeries!$1:$1,"&gt;="&amp;I$2)</f>
        <v>122.5</v>
      </c>
      <c r="J965" s="5">
        <f>AVERAGEIFS(TimeSeries!963:963,TimeSeries!$1:$1,"&lt;="&amp;J$3,TimeSeries!$1:$1,"&gt;="&amp;J$2)</f>
        <v>123</v>
      </c>
      <c r="K965" s="5">
        <f>+TimeSeries!I963</f>
        <v>131.6875</v>
      </c>
      <c r="M965">
        <f>+INDEX(TimeSeries!$A:$ZZ,'TimeSeries - Formatted'!$B965+1,'TimeSeries - Formatted'!K$1)</f>
        <v>35</v>
      </c>
      <c r="O965" s="1">
        <f t="shared" si="155"/>
        <v>9.0634441087611428E-3</v>
      </c>
      <c r="P965" s="1">
        <f t="shared" si="156"/>
        <v>8.8626292466764678E-3</v>
      </c>
      <c r="Q965" s="1">
        <f t="shared" si="157"/>
        <v>1.4032496307237796E-2</v>
      </c>
      <c r="R965" s="1">
        <f t="shared" si="158"/>
        <v>1.3929618768328433E-2</v>
      </c>
      <c r="S965" s="1">
        <f t="shared" si="159"/>
        <v>9.0805902383654935E-3</v>
      </c>
      <c r="T965" s="1">
        <f t="shared" si="160"/>
        <v>1.3748483623129637E-2</v>
      </c>
      <c r="U965" s="1">
        <f t="shared" si="161"/>
        <v>1.4072847682119249E-2</v>
      </c>
      <c r="V965" s="1">
        <f t="shared" si="162"/>
        <v>1.1513157894736947E-2</v>
      </c>
      <c r="X965" s="2">
        <f ca="1">1*(IFERROR(MAX(OFFSET(O$1,MATCH($M965,$M:$M,0)-1,0,ROW()-MATCH($M965,$M:$M,0))),0)&gt;0)</f>
        <v>1</v>
      </c>
      <c r="Y965" s="2">
        <f ca="1">1*(IFERROR(MAX(OFFSET(P$1,MATCH($M965,$M:$M,0)-1,0,ROW()-MATCH($M965,$M:$M,0))),0)&gt;0)</f>
        <v>1</v>
      </c>
      <c r="Z965" s="2">
        <f ca="1">1*(IFERROR(MAX(OFFSET(Q$1,MATCH($M965,$M:$M,0)-1,0,ROW()-MATCH($M965,$M:$M,0))),0)&gt;0)</f>
        <v>1</v>
      </c>
      <c r="AA965" s="2">
        <f ca="1">1*(IFERROR(MAX(OFFSET(R$1,MATCH($M965,$M:$M,0)-1,0,ROW()-MATCH($M965,$M:$M,0))),0)&gt;0)</f>
        <v>1</v>
      </c>
      <c r="AB965" s="2">
        <f ca="1">1*(IFERROR(MAX(OFFSET(S$1,MATCH($M965,$M:$M,0)-1,0,ROW()-MATCH($M965,$M:$M,0))),0)&gt;0)</f>
        <v>1</v>
      </c>
      <c r="AC965" s="2">
        <f ca="1">1*(IFERROR(MAX(OFFSET(T$1,MATCH($M965,$M:$M,0)-1,0,ROW()-MATCH($M965,$M:$M,0))),0)&gt;0)</f>
        <v>1</v>
      </c>
      <c r="AD965" s="2">
        <f ca="1">1*(IFERROR(MAX(OFFSET(U$1,MATCH($M965,$M:$M,0)-1,0,ROW()-MATCH($M965,$M:$M,0))),0)&gt;0)</f>
        <v>1</v>
      </c>
      <c r="AE965" s="2">
        <f ca="1">1*(IFERROR(MAX(OFFSET(V$1,MATCH($M965,$M:$M,0)-1,0,ROW()-MATCH($M965,$M:$M,0))),0)&gt;0)</f>
        <v>1</v>
      </c>
      <c r="AG965">
        <f ca="1">+IF(COUNTIFS(AG$4:AG964,1,$M$4:$M964,$M965)=1,0,IF(O965*X965&lt;$AI$1,1,0))</f>
        <v>0</v>
      </c>
      <c r="AH965">
        <f ca="1">+IF(COUNTIFS(AH$4:AH964,1,$M$4:$M964,$M965)=1,0,IF(P965*Y965&lt;$AI$1,1,0))</f>
        <v>0</v>
      </c>
      <c r="AI965">
        <f ca="1">+IF(COUNTIFS(AI$4:AI964,1,$M$4:$M964,$M965)=1,0,IF(Q965*Z965&lt;$AI$1,1,0))</f>
        <v>0</v>
      </c>
      <c r="AJ965">
        <f ca="1">+IF(COUNTIFS(AJ$4:AJ964,1,$M$4:$M964,$M965)=1,0,IF(R965*AA965&lt;$AI$1,1,0))</f>
        <v>0</v>
      </c>
      <c r="AK965">
        <f ca="1">+IF(COUNTIFS(AK$4:AK964,1,$M$4:$M964,$M965)=1,0,IF(S965*AB965&lt;$AI$1,1,0))</f>
        <v>0</v>
      </c>
      <c r="AL965">
        <f ca="1">+IF(COUNTIFS(AL$4:AL964,1,$M$4:$M964,$M965)=1,0,IF(T965*AC965&lt;$AI$1,1,0))</f>
        <v>0</v>
      </c>
      <c r="AM965">
        <f ca="1">+IF(COUNTIFS(AM$4:AM964,1,$M$4:$M964,$M965)=1,0,IF(U965*AD965&lt;$AI$1,1,0))</f>
        <v>0</v>
      </c>
      <c r="AN965">
        <f ca="1">+IF(COUNTIFS(AN$4:AN964,1,$M$4:$M964,$M965)=1,0,IF(V965*AE965&lt;$AI$1,1,0))</f>
        <v>0</v>
      </c>
      <c r="AO965">
        <f t="shared" ref="AO965:AO1028" ca="1" si="163">1*(SUM(AG965:AN965)&gt;0)</f>
        <v>0</v>
      </c>
      <c r="AQ965">
        <f ca="1">1*(COUNTIFS($M$4:$M964,M965,AO$4:AO964,1)&gt;0)</f>
        <v>0</v>
      </c>
      <c r="AR965" t="str">
        <f ca="1">+IF($AQ965=1,"",IFERROR(AVERAGEIFS($AG$3:$AN$3,$AG965:$AN965,1),""))</f>
        <v/>
      </c>
    </row>
    <row r="966" spans="2:44" x14ac:dyDescent="0.25">
      <c r="B966">
        <f t="shared" ref="B966:B1029" si="164">+B965+1</f>
        <v>963</v>
      </c>
      <c r="C966" s="5">
        <f>AVERAGEIFS(TimeSeries!964:964,TimeSeries!$1:$1,"&lt;="&amp;C$3,TimeSeries!$1:$1,"&gt;="&amp;C$2)</f>
        <v>134.1</v>
      </c>
      <c r="D966" s="5">
        <f>AVERAGEIFS(TimeSeries!964:964,TimeSeries!$1:$1,"&lt;="&amp;D$3,TimeSeries!$1:$1,"&gt;="&amp;D$2)</f>
        <v>137.6</v>
      </c>
      <c r="E966" s="5">
        <f>AVERAGEIFS(TimeSeries!964:964,TimeSeries!$1:$1,"&lt;="&amp;E$3,TimeSeries!$1:$1,"&gt;="&amp;E$2)</f>
        <v>139</v>
      </c>
      <c r="F966" s="5">
        <f>AVERAGEIFS(TimeSeries!964:964,TimeSeries!$1:$1,"&lt;="&amp;F$3,TimeSeries!$1:$1,"&gt;="&amp;F$2)</f>
        <v>139.5</v>
      </c>
      <c r="G966" s="5">
        <f>AVERAGEIFS(TimeSeries!964:964,TimeSeries!$1:$1,"&lt;="&amp;G$3,TimeSeries!$1:$1,"&gt;="&amp;G$2)</f>
        <v>134.55000000000001</v>
      </c>
      <c r="H966" s="5">
        <f>AVERAGEIFS(TimeSeries!964:964,TimeSeries!$1:$1,"&lt;="&amp;H$3,TimeSeries!$1:$1,"&gt;="&amp;H$2)</f>
        <v>126.55</v>
      </c>
      <c r="I966" s="5">
        <f>AVERAGEIFS(TimeSeries!964:964,TimeSeries!$1:$1,"&lt;="&amp;I$3,TimeSeries!$1:$1,"&gt;="&amp;I$2)</f>
        <v>123.75</v>
      </c>
      <c r="J966" s="5">
        <f>AVERAGEIFS(TimeSeries!964:964,TimeSeries!$1:$1,"&lt;="&amp;J$3,TimeSeries!$1:$1,"&gt;="&amp;J$2)</f>
        <v>124.5</v>
      </c>
      <c r="K966" s="5">
        <f>+TimeSeries!I964</f>
        <v>132.85000000000002</v>
      </c>
      <c r="M966">
        <f>+INDEX(TimeSeries!$A:$ZZ,'TimeSeries - Formatted'!$B966+1,'TimeSeries - Formatted'!K$1)</f>
        <v>35</v>
      </c>
      <c r="O966" s="1">
        <f t="shared" si="155"/>
        <v>3.7425149700598404E-3</v>
      </c>
      <c r="P966" s="1">
        <f t="shared" si="156"/>
        <v>7.3206442166910968E-3</v>
      </c>
      <c r="Q966" s="1">
        <f t="shared" si="157"/>
        <v>1.2381646030589888E-2</v>
      </c>
      <c r="R966" s="1">
        <f t="shared" si="158"/>
        <v>8.6767895878523404E-3</v>
      </c>
      <c r="S966" s="1">
        <f t="shared" si="159"/>
        <v>8.9988751406075984E-3</v>
      </c>
      <c r="T966" s="1">
        <f t="shared" si="160"/>
        <v>9.5731950538493482E-3</v>
      </c>
      <c r="U966" s="1">
        <f t="shared" si="161"/>
        <v>1.0204081632652962E-2</v>
      </c>
      <c r="V966" s="1">
        <f t="shared" si="162"/>
        <v>1.2195121951219523E-2</v>
      </c>
      <c r="X966" s="2">
        <f ca="1">1*(IFERROR(MAX(OFFSET(O$1,MATCH($M966,$M:$M,0)-1,0,ROW()-MATCH($M966,$M:$M,0))),0)&gt;0)</f>
        <v>1</v>
      </c>
      <c r="Y966" s="2">
        <f ca="1">1*(IFERROR(MAX(OFFSET(P$1,MATCH($M966,$M:$M,0)-1,0,ROW()-MATCH($M966,$M:$M,0))),0)&gt;0)</f>
        <v>1</v>
      </c>
      <c r="Z966" s="2">
        <f ca="1">1*(IFERROR(MAX(OFFSET(Q$1,MATCH($M966,$M:$M,0)-1,0,ROW()-MATCH($M966,$M:$M,0))),0)&gt;0)</f>
        <v>1</v>
      </c>
      <c r="AA966" s="2">
        <f ca="1">1*(IFERROR(MAX(OFFSET(R$1,MATCH($M966,$M:$M,0)-1,0,ROW()-MATCH($M966,$M:$M,0))),0)&gt;0)</f>
        <v>1</v>
      </c>
      <c r="AB966" s="2">
        <f ca="1">1*(IFERROR(MAX(OFFSET(S$1,MATCH($M966,$M:$M,0)-1,0,ROW()-MATCH($M966,$M:$M,0))),0)&gt;0)</f>
        <v>1</v>
      </c>
      <c r="AC966" s="2">
        <f ca="1">1*(IFERROR(MAX(OFFSET(T$1,MATCH($M966,$M:$M,0)-1,0,ROW()-MATCH($M966,$M:$M,0))),0)&gt;0)</f>
        <v>1</v>
      </c>
      <c r="AD966" s="2">
        <f ca="1">1*(IFERROR(MAX(OFFSET(U$1,MATCH($M966,$M:$M,0)-1,0,ROW()-MATCH($M966,$M:$M,0))),0)&gt;0)</f>
        <v>1</v>
      </c>
      <c r="AE966" s="2">
        <f ca="1">1*(IFERROR(MAX(OFFSET(V$1,MATCH($M966,$M:$M,0)-1,0,ROW()-MATCH($M966,$M:$M,0))),0)&gt;0)</f>
        <v>1</v>
      </c>
      <c r="AG966">
        <f ca="1">+IF(COUNTIFS(AG$4:AG965,1,$M$4:$M965,$M966)=1,0,IF(O966*X966&lt;$AI$1,1,0))</f>
        <v>0</v>
      </c>
      <c r="AH966">
        <f ca="1">+IF(COUNTIFS(AH$4:AH965,1,$M$4:$M965,$M966)=1,0,IF(P966*Y966&lt;$AI$1,1,0))</f>
        <v>0</v>
      </c>
      <c r="AI966">
        <f ca="1">+IF(COUNTIFS(AI$4:AI965,1,$M$4:$M965,$M966)=1,0,IF(Q966*Z966&lt;$AI$1,1,0))</f>
        <v>0</v>
      </c>
      <c r="AJ966">
        <f ca="1">+IF(COUNTIFS(AJ$4:AJ965,1,$M$4:$M965,$M966)=1,0,IF(R966*AA966&lt;$AI$1,1,0))</f>
        <v>0</v>
      </c>
      <c r="AK966">
        <f ca="1">+IF(COUNTIFS(AK$4:AK965,1,$M$4:$M965,$M966)=1,0,IF(S966*AB966&lt;$AI$1,1,0))</f>
        <v>0</v>
      </c>
      <c r="AL966">
        <f ca="1">+IF(COUNTIFS(AL$4:AL965,1,$M$4:$M965,$M966)=1,0,IF(T966*AC966&lt;$AI$1,1,0))</f>
        <v>0</v>
      </c>
      <c r="AM966">
        <f ca="1">+IF(COUNTIFS(AM$4:AM965,1,$M$4:$M965,$M966)=1,0,IF(U966*AD966&lt;$AI$1,1,0))</f>
        <v>0</v>
      </c>
      <c r="AN966">
        <f ca="1">+IF(COUNTIFS(AN$4:AN965,1,$M$4:$M965,$M966)=1,0,IF(V966*AE966&lt;$AI$1,1,0))</f>
        <v>0</v>
      </c>
      <c r="AO966">
        <f t="shared" ca="1" si="163"/>
        <v>0</v>
      </c>
      <c r="AQ966">
        <f ca="1">1*(COUNTIFS($M$4:$M965,M966,AO$4:AO965,1)&gt;0)</f>
        <v>0</v>
      </c>
      <c r="AR966" t="str">
        <f ca="1">+IF($AQ966=1,"",IFERROR(AVERAGEIFS($AG$3:$AN$3,$AG966:$AN966,1),""))</f>
        <v/>
      </c>
    </row>
    <row r="967" spans="2:44" x14ac:dyDescent="0.25">
      <c r="B967">
        <f t="shared" si="164"/>
        <v>964</v>
      </c>
      <c r="C967" s="5">
        <f>AVERAGEIFS(TimeSeries!965:965,TimeSeries!$1:$1,"&lt;="&amp;C$3,TimeSeries!$1:$1,"&gt;="&amp;C$2)</f>
        <v>135.80000000000001</v>
      </c>
      <c r="D967" s="5">
        <f>AVERAGEIFS(TimeSeries!965:965,TimeSeries!$1:$1,"&lt;="&amp;D$3,TimeSeries!$1:$1,"&gt;="&amp;D$2)</f>
        <v>139.30000000000001</v>
      </c>
      <c r="E967" s="5">
        <f>AVERAGEIFS(TimeSeries!965:965,TimeSeries!$1:$1,"&lt;="&amp;E$3,TimeSeries!$1:$1,"&gt;="&amp;E$2)</f>
        <v>140.69999999999999</v>
      </c>
      <c r="F967" s="5">
        <f>AVERAGEIFS(TimeSeries!965:965,TimeSeries!$1:$1,"&lt;="&amp;F$3,TimeSeries!$1:$1,"&gt;="&amp;F$2)</f>
        <v>140.69999999999999</v>
      </c>
      <c r="G967" s="5">
        <f>AVERAGEIFS(TimeSeries!965:965,TimeSeries!$1:$1,"&lt;="&amp;G$3,TimeSeries!$1:$1,"&gt;="&amp;G$2)</f>
        <v>135.05000000000001</v>
      </c>
      <c r="H967" s="5">
        <f>AVERAGEIFS(TimeSeries!965:965,TimeSeries!$1:$1,"&lt;="&amp;H$3,TimeSeries!$1:$1,"&gt;="&amp;H$2)</f>
        <v>127.05</v>
      </c>
      <c r="I967" s="5">
        <f>AVERAGEIFS(TimeSeries!965:965,TimeSeries!$1:$1,"&lt;="&amp;I$3,TimeSeries!$1:$1,"&gt;="&amp;I$2)</f>
        <v>125.65</v>
      </c>
      <c r="J967" s="5">
        <f>AVERAGEIFS(TimeSeries!965:965,TimeSeries!$1:$1,"&lt;="&amp;J$3,TimeSeries!$1:$1,"&gt;="&amp;J$2)</f>
        <v>127.3</v>
      </c>
      <c r="K967" s="5">
        <f>+TimeSeries!I965</f>
        <v>134.30000000000001</v>
      </c>
      <c r="M967">
        <f>+INDEX(TimeSeries!$A:$ZZ,'TimeSeries - Formatted'!$B967+1,'TimeSeries - Formatted'!K$1)</f>
        <v>35</v>
      </c>
      <c r="O967" s="1">
        <f t="shared" si="155"/>
        <v>1.2677106636838298E-2</v>
      </c>
      <c r="P967" s="1">
        <f t="shared" si="156"/>
        <v>1.2354651162790775E-2</v>
      </c>
      <c r="Q967" s="1">
        <f t="shared" si="157"/>
        <v>1.2230215827337965E-2</v>
      </c>
      <c r="R967" s="1">
        <f t="shared" si="158"/>
        <v>8.6021505376343566E-3</v>
      </c>
      <c r="S967" s="1">
        <f t="shared" si="159"/>
        <v>3.7160906726123599E-3</v>
      </c>
      <c r="T967" s="1">
        <f t="shared" si="160"/>
        <v>3.9510075069142392E-3</v>
      </c>
      <c r="U967" s="1">
        <f t="shared" si="161"/>
        <v>1.5353535353535452E-2</v>
      </c>
      <c r="V967" s="1">
        <f t="shared" si="162"/>
        <v>2.248995983935731E-2</v>
      </c>
      <c r="X967" s="2">
        <f ca="1">1*(IFERROR(MAX(OFFSET(O$1,MATCH($M967,$M:$M,0)-1,0,ROW()-MATCH($M967,$M:$M,0))),0)&gt;0)</f>
        <v>1</v>
      </c>
      <c r="Y967" s="2">
        <f ca="1">1*(IFERROR(MAX(OFFSET(P$1,MATCH($M967,$M:$M,0)-1,0,ROW()-MATCH($M967,$M:$M,0))),0)&gt;0)</f>
        <v>1</v>
      </c>
      <c r="Z967" s="2">
        <f ca="1">1*(IFERROR(MAX(OFFSET(Q$1,MATCH($M967,$M:$M,0)-1,0,ROW()-MATCH($M967,$M:$M,0))),0)&gt;0)</f>
        <v>1</v>
      </c>
      <c r="AA967" s="2">
        <f ca="1">1*(IFERROR(MAX(OFFSET(R$1,MATCH($M967,$M:$M,0)-1,0,ROW()-MATCH($M967,$M:$M,0))),0)&gt;0)</f>
        <v>1</v>
      </c>
      <c r="AB967" s="2">
        <f ca="1">1*(IFERROR(MAX(OFFSET(S$1,MATCH($M967,$M:$M,0)-1,0,ROW()-MATCH($M967,$M:$M,0))),0)&gt;0)</f>
        <v>1</v>
      </c>
      <c r="AC967" s="2">
        <f ca="1">1*(IFERROR(MAX(OFFSET(T$1,MATCH($M967,$M:$M,0)-1,0,ROW()-MATCH($M967,$M:$M,0))),0)&gt;0)</f>
        <v>1</v>
      </c>
      <c r="AD967" s="2">
        <f ca="1">1*(IFERROR(MAX(OFFSET(U$1,MATCH($M967,$M:$M,0)-1,0,ROW()-MATCH($M967,$M:$M,0))),0)&gt;0)</f>
        <v>1</v>
      </c>
      <c r="AE967" s="2">
        <f ca="1">1*(IFERROR(MAX(OFFSET(V$1,MATCH($M967,$M:$M,0)-1,0,ROW()-MATCH($M967,$M:$M,0))),0)&gt;0)</f>
        <v>1</v>
      </c>
      <c r="AG967">
        <f ca="1">+IF(COUNTIFS(AG$4:AG966,1,$M$4:$M966,$M967)=1,0,IF(O967*X967&lt;$AI$1,1,0))</f>
        <v>0</v>
      </c>
      <c r="AH967">
        <f ca="1">+IF(COUNTIFS(AH$4:AH966,1,$M$4:$M966,$M967)=1,0,IF(P967*Y967&lt;$AI$1,1,0))</f>
        <v>0</v>
      </c>
      <c r="AI967">
        <f ca="1">+IF(COUNTIFS(AI$4:AI966,1,$M$4:$M966,$M967)=1,0,IF(Q967*Z967&lt;$AI$1,1,0))</f>
        <v>0</v>
      </c>
      <c r="AJ967">
        <f ca="1">+IF(COUNTIFS(AJ$4:AJ966,1,$M$4:$M966,$M967)=1,0,IF(R967*AA967&lt;$AI$1,1,0))</f>
        <v>0</v>
      </c>
      <c r="AK967">
        <f ca="1">+IF(COUNTIFS(AK$4:AK966,1,$M$4:$M966,$M967)=1,0,IF(S967*AB967&lt;$AI$1,1,0))</f>
        <v>0</v>
      </c>
      <c r="AL967">
        <f ca="1">+IF(COUNTIFS(AL$4:AL966,1,$M$4:$M966,$M967)=1,0,IF(T967*AC967&lt;$AI$1,1,0))</f>
        <v>0</v>
      </c>
      <c r="AM967">
        <f ca="1">+IF(COUNTIFS(AM$4:AM966,1,$M$4:$M966,$M967)=1,0,IF(U967*AD967&lt;$AI$1,1,0))</f>
        <v>0</v>
      </c>
      <c r="AN967">
        <f ca="1">+IF(COUNTIFS(AN$4:AN966,1,$M$4:$M966,$M967)=1,0,IF(V967*AE967&lt;$AI$1,1,0))</f>
        <v>0</v>
      </c>
      <c r="AO967">
        <f t="shared" ca="1" si="163"/>
        <v>0</v>
      </c>
      <c r="AQ967">
        <f ca="1">1*(COUNTIFS($M$4:$M966,M967,AO$4:AO966,1)&gt;0)</f>
        <v>0</v>
      </c>
      <c r="AR967" t="str">
        <f ca="1">+IF($AQ967=1,"",IFERROR(AVERAGEIFS($AG$3:$AN$3,$AG967:$AN967,1),""))</f>
        <v/>
      </c>
    </row>
    <row r="968" spans="2:44" x14ac:dyDescent="0.25">
      <c r="B968">
        <f t="shared" si="164"/>
        <v>965</v>
      </c>
      <c r="C968" s="5">
        <f>AVERAGEIFS(TimeSeries!966:966,TimeSeries!$1:$1,"&lt;="&amp;C$3,TimeSeries!$1:$1,"&gt;="&amp;C$2)</f>
        <v>137</v>
      </c>
      <c r="D968" s="5">
        <f>AVERAGEIFS(TimeSeries!966:966,TimeSeries!$1:$1,"&lt;="&amp;D$3,TimeSeries!$1:$1,"&gt;="&amp;D$2)</f>
        <v>141</v>
      </c>
      <c r="E968" s="5">
        <f>AVERAGEIFS(TimeSeries!966:966,TimeSeries!$1:$1,"&lt;="&amp;E$3,TimeSeries!$1:$1,"&gt;="&amp;E$2)</f>
        <v>142.4</v>
      </c>
      <c r="F968" s="5">
        <f>AVERAGEIFS(TimeSeries!966:966,TimeSeries!$1:$1,"&lt;="&amp;F$3,TimeSeries!$1:$1,"&gt;="&amp;F$2)</f>
        <v>141.9</v>
      </c>
      <c r="G968" s="5">
        <f>AVERAGEIFS(TimeSeries!966:966,TimeSeries!$1:$1,"&lt;="&amp;G$3,TimeSeries!$1:$1,"&gt;="&amp;G$2)</f>
        <v>136.25</v>
      </c>
      <c r="H968" s="5">
        <f>AVERAGEIFS(TimeSeries!966:966,TimeSeries!$1:$1,"&lt;="&amp;H$3,TimeSeries!$1:$1,"&gt;="&amp;H$2)</f>
        <v>128.25</v>
      </c>
      <c r="I968" s="5">
        <f>AVERAGEIFS(TimeSeries!966:966,TimeSeries!$1:$1,"&lt;="&amp;I$3,TimeSeries!$1:$1,"&gt;="&amp;I$2)</f>
        <v>126.85</v>
      </c>
      <c r="J968" s="5">
        <f>AVERAGEIFS(TimeSeries!966:966,TimeSeries!$1:$1,"&lt;="&amp;J$3,TimeSeries!$1:$1,"&gt;="&amp;J$2)</f>
        <v>128.69999999999999</v>
      </c>
      <c r="K968" s="5">
        <f>+TimeSeries!I966</f>
        <v>135.625</v>
      </c>
      <c r="M968">
        <f>+INDEX(TimeSeries!$A:$ZZ,'TimeSeries - Formatted'!$B968+1,'TimeSeries - Formatted'!K$1)</f>
        <v>35</v>
      </c>
      <c r="O968" s="1">
        <f t="shared" si="155"/>
        <v>8.8365243004417948E-3</v>
      </c>
      <c r="P968" s="1">
        <f t="shared" si="156"/>
        <v>1.2203876525484381E-2</v>
      </c>
      <c r="Q968" s="1">
        <f t="shared" si="157"/>
        <v>1.2082444918265933E-2</v>
      </c>
      <c r="R968" s="1">
        <f t="shared" si="158"/>
        <v>8.5287846481878482E-3</v>
      </c>
      <c r="S968" s="1">
        <f t="shared" si="159"/>
        <v>8.8855979266937446E-3</v>
      </c>
      <c r="T968" s="1">
        <f t="shared" si="160"/>
        <v>9.445100354191327E-3</v>
      </c>
      <c r="U968" s="1">
        <f t="shared" si="161"/>
        <v>9.5503382411459281E-3</v>
      </c>
      <c r="V968" s="1">
        <f t="shared" si="162"/>
        <v>1.09976433621366E-2</v>
      </c>
      <c r="X968" s="2">
        <f ca="1">1*(IFERROR(MAX(OFFSET(O$1,MATCH($M968,$M:$M,0)-1,0,ROW()-MATCH($M968,$M:$M,0))),0)&gt;0)</f>
        <v>1</v>
      </c>
      <c r="Y968" s="2">
        <f ca="1">1*(IFERROR(MAX(OFFSET(P$1,MATCH($M968,$M:$M,0)-1,0,ROW()-MATCH($M968,$M:$M,0))),0)&gt;0)</f>
        <v>1</v>
      </c>
      <c r="Z968" s="2">
        <f ca="1">1*(IFERROR(MAX(OFFSET(Q$1,MATCH($M968,$M:$M,0)-1,0,ROW()-MATCH($M968,$M:$M,0))),0)&gt;0)</f>
        <v>1</v>
      </c>
      <c r="AA968" s="2">
        <f ca="1">1*(IFERROR(MAX(OFFSET(R$1,MATCH($M968,$M:$M,0)-1,0,ROW()-MATCH($M968,$M:$M,0))),0)&gt;0)</f>
        <v>1</v>
      </c>
      <c r="AB968" s="2">
        <f ca="1">1*(IFERROR(MAX(OFFSET(S$1,MATCH($M968,$M:$M,0)-1,0,ROW()-MATCH($M968,$M:$M,0))),0)&gt;0)</f>
        <v>1</v>
      </c>
      <c r="AC968" s="2">
        <f ca="1">1*(IFERROR(MAX(OFFSET(T$1,MATCH($M968,$M:$M,0)-1,0,ROW()-MATCH($M968,$M:$M,0))),0)&gt;0)</f>
        <v>1</v>
      </c>
      <c r="AD968" s="2">
        <f ca="1">1*(IFERROR(MAX(OFFSET(U$1,MATCH($M968,$M:$M,0)-1,0,ROW()-MATCH($M968,$M:$M,0))),0)&gt;0)</f>
        <v>1</v>
      </c>
      <c r="AE968" s="2">
        <f ca="1">1*(IFERROR(MAX(OFFSET(V$1,MATCH($M968,$M:$M,0)-1,0,ROW()-MATCH($M968,$M:$M,0))),0)&gt;0)</f>
        <v>1</v>
      </c>
      <c r="AG968">
        <f ca="1">+IF(COUNTIFS(AG$4:AG967,1,$M$4:$M967,$M968)=1,0,IF(O968*X968&lt;$AI$1,1,0))</f>
        <v>0</v>
      </c>
      <c r="AH968">
        <f ca="1">+IF(COUNTIFS(AH$4:AH967,1,$M$4:$M967,$M968)=1,0,IF(P968*Y968&lt;$AI$1,1,0))</f>
        <v>0</v>
      </c>
      <c r="AI968">
        <f ca="1">+IF(COUNTIFS(AI$4:AI967,1,$M$4:$M967,$M968)=1,0,IF(Q968*Z968&lt;$AI$1,1,0))</f>
        <v>0</v>
      </c>
      <c r="AJ968">
        <f ca="1">+IF(COUNTIFS(AJ$4:AJ967,1,$M$4:$M967,$M968)=1,0,IF(R968*AA968&lt;$AI$1,1,0))</f>
        <v>0</v>
      </c>
      <c r="AK968">
        <f ca="1">+IF(COUNTIFS(AK$4:AK967,1,$M$4:$M967,$M968)=1,0,IF(S968*AB968&lt;$AI$1,1,0))</f>
        <v>0</v>
      </c>
      <c r="AL968">
        <f ca="1">+IF(COUNTIFS(AL$4:AL967,1,$M$4:$M967,$M968)=1,0,IF(T968*AC968&lt;$AI$1,1,0))</f>
        <v>0</v>
      </c>
      <c r="AM968">
        <f ca="1">+IF(COUNTIFS(AM$4:AM967,1,$M$4:$M967,$M968)=1,0,IF(U968*AD968&lt;$AI$1,1,0))</f>
        <v>0</v>
      </c>
      <c r="AN968">
        <f ca="1">+IF(COUNTIFS(AN$4:AN967,1,$M$4:$M967,$M968)=1,0,IF(V968*AE968&lt;$AI$1,1,0))</f>
        <v>0</v>
      </c>
      <c r="AO968">
        <f t="shared" ca="1" si="163"/>
        <v>0</v>
      </c>
      <c r="AQ968">
        <f ca="1">1*(COUNTIFS($M$4:$M967,M968,AO$4:AO967,1)&gt;0)</f>
        <v>0</v>
      </c>
      <c r="AR968" t="str">
        <f ca="1">+IF($AQ968=1,"",IFERROR(AVERAGEIFS($AG$3:$AN$3,$AG968:$AN968,1),""))</f>
        <v/>
      </c>
    </row>
    <row r="969" spans="2:44" x14ac:dyDescent="0.25">
      <c r="B969">
        <f t="shared" si="164"/>
        <v>966</v>
      </c>
      <c r="C969" s="5">
        <f>AVERAGEIFS(TimeSeries!967:967,TimeSeries!$1:$1,"&lt;="&amp;C$3,TimeSeries!$1:$1,"&gt;="&amp;C$2)</f>
        <v>139.6</v>
      </c>
      <c r="D969" s="5">
        <f>AVERAGEIFS(TimeSeries!967:967,TimeSeries!$1:$1,"&lt;="&amp;D$3,TimeSeries!$1:$1,"&gt;="&amp;D$2)</f>
        <v>146.1</v>
      </c>
      <c r="E969" s="5">
        <f>AVERAGEIFS(TimeSeries!967:967,TimeSeries!$1:$1,"&lt;="&amp;E$3,TimeSeries!$1:$1,"&gt;="&amp;E$2)</f>
        <v>148.25</v>
      </c>
      <c r="F969" s="5">
        <f>AVERAGEIFS(TimeSeries!967:967,TimeSeries!$1:$1,"&lt;="&amp;F$3,TimeSeries!$1:$1,"&gt;="&amp;F$2)</f>
        <v>146.75</v>
      </c>
      <c r="G969" s="5">
        <f>AVERAGEIFS(TimeSeries!967:967,TimeSeries!$1:$1,"&lt;="&amp;G$3,TimeSeries!$1:$1,"&gt;="&amp;G$2)</f>
        <v>140.4</v>
      </c>
      <c r="H969" s="5">
        <f>AVERAGEIFS(TimeSeries!967:967,TimeSeries!$1:$1,"&lt;="&amp;H$3,TimeSeries!$1:$1,"&gt;="&amp;H$2)</f>
        <v>131.4</v>
      </c>
      <c r="I969" s="5">
        <f>AVERAGEIFS(TimeSeries!967:967,TimeSeries!$1:$1,"&lt;="&amp;I$3,TimeSeries!$1:$1,"&gt;="&amp;I$2)</f>
        <v>128.55000000000001</v>
      </c>
      <c r="J969" s="5">
        <f>AVERAGEIFS(TimeSeries!967:967,TimeSeries!$1:$1,"&lt;="&amp;J$3,TimeSeries!$1:$1,"&gt;="&amp;J$2)</f>
        <v>130.1</v>
      </c>
      <c r="K969" s="5">
        <f>+TimeSeries!I967</f>
        <v>139.20000000000002</v>
      </c>
      <c r="M969">
        <f>+INDEX(TimeSeries!$A:$ZZ,'TimeSeries - Formatted'!$B969+1,'TimeSeries - Formatted'!K$1)</f>
        <v>35</v>
      </c>
      <c r="O969" s="1">
        <f t="shared" si="155"/>
        <v>1.8978102189781021E-2</v>
      </c>
      <c r="P969" s="1">
        <f t="shared" si="156"/>
        <v>3.6170212765957332E-2</v>
      </c>
      <c r="Q969" s="1">
        <f t="shared" si="157"/>
        <v>4.1081460674157189E-2</v>
      </c>
      <c r="R969" s="1">
        <f t="shared" si="158"/>
        <v>3.4178999295278345E-2</v>
      </c>
      <c r="S969" s="1">
        <f t="shared" si="159"/>
        <v>3.0458715596330288E-2</v>
      </c>
      <c r="T969" s="1">
        <f t="shared" si="160"/>
        <v>2.4561403508772006E-2</v>
      </c>
      <c r="U969" s="1">
        <f t="shared" si="161"/>
        <v>1.3401655498620491E-2</v>
      </c>
      <c r="V969" s="1">
        <f t="shared" si="162"/>
        <v>1.087801087801088E-2</v>
      </c>
      <c r="X969" s="2">
        <f ca="1">1*(IFERROR(MAX(OFFSET(O$1,MATCH($M969,$M:$M,0)-1,0,ROW()-MATCH($M969,$M:$M,0))),0)&gt;0)</f>
        <v>1</v>
      </c>
      <c r="Y969" s="2">
        <f ca="1">1*(IFERROR(MAX(OFFSET(P$1,MATCH($M969,$M:$M,0)-1,0,ROW()-MATCH($M969,$M:$M,0))),0)&gt;0)</f>
        <v>1</v>
      </c>
      <c r="Z969" s="2">
        <f ca="1">1*(IFERROR(MAX(OFFSET(Q$1,MATCH($M969,$M:$M,0)-1,0,ROW()-MATCH($M969,$M:$M,0))),0)&gt;0)</f>
        <v>1</v>
      </c>
      <c r="AA969" s="2">
        <f ca="1">1*(IFERROR(MAX(OFFSET(R$1,MATCH($M969,$M:$M,0)-1,0,ROW()-MATCH($M969,$M:$M,0))),0)&gt;0)</f>
        <v>1</v>
      </c>
      <c r="AB969" s="2">
        <f ca="1">1*(IFERROR(MAX(OFFSET(S$1,MATCH($M969,$M:$M,0)-1,0,ROW()-MATCH($M969,$M:$M,0))),0)&gt;0)</f>
        <v>1</v>
      </c>
      <c r="AC969" s="2">
        <f ca="1">1*(IFERROR(MAX(OFFSET(T$1,MATCH($M969,$M:$M,0)-1,0,ROW()-MATCH($M969,$M:$M,0))),0)&gt;0)</f>
        <v>1</v>
      </c>
      <c r="AD969" s="2">
        <f ca="1">1*(IFERROR(MAX(OFFSET(U$1,MATCH($M969,$M:$M,0)-1,0,ROW()-MATCH($M969,$M:$M,0))),0)&gt;0)</f>
        <v>1</v>
      </c>
      <c r="AE969" s="2">
        <f ca="1">1*(IFERROR(MAX(OFFSET(V$1,MATCH($M969,$M:$M,0)-1,0,ROW()-MATCH($M969,$M:$M,0))),0)&gt;0)</f>
        <v>1</v>
      </c>
      <c r="AG969">
        <f ca="1">+IF(COUNTIFS(AG$4:AG968,1,$M$4:$M968,$M969)=1,0,IF(O969*X969&lt;$AI$1,1,0))</f>
        <v>0</v>
      </c>
      <c r="AH969">
        <f ca="1">+IF(COUNTIFS(AH$4:AH968,1,$M$4:$M968,$M969)=1,0,IF(P969*Y969&lt;$AI$1,1,0))</f>
        <v>0</v>
      </c>
      <c r="AI969">
        <f ca="1">+IF(COUNTIFS(AI$4:AI968,1,$M$4:$M968,$M969)=1,0,IF(Q969*Z969&lt;$AI$1,1,0))</f>
        <v>0</v>
      </c>
      <c r="AJ969">
        <f ca="1">+IF(COUNTIFS(AJ$4:AJ968,1,$M$4:$M968,$M969)=1,0,IF(R969*AA969&lt;$AI$1,1,0))</f>
        <v>0</v>
      </c>
      <c r="AK969">
        <f ca="1">+IF(COUNTIFS(AK$4:AK968,1,$M$4:$M968,$M969)=1,0,IF(S969*AB969&lt;$AI$1,1,0))</f>
        <v>0</v>
      </c>
      <c r="AL969">
        <f ca="1">+IF(COUNTIFS(AL$4:AL968,1,$M$4:$M968,$M969)=1,0,IF(T969*AC969&lt;$AI$1,1,0))</f>
        <v>0</v>
      </c>
      <c r="AM969">
        <f ca="1">+IF(COUNTIFS(AM$4:AM968,1,$M$4:$M968,$M969)=1,0,IF(U969*AD969&lt;$AI$1,1,0))</f>
        <v>0</v>
      </c>
      <c r="AN969">
        <f ca="1">+IF(COUNTIFS(AN$4:AN968,1,$M$4:$M968,$M969)=1,0,IF(V969*AE969&lt;$AI$1,1,0))</f>
        <v>0</v>
      </c>
      <c r="AO969">
        <f t="shared" ca="1" si="163"/>
        <v>0</v>
      </c>
      <c r="AQ969">
        <f ca="1">1*(COUNTIFS($M$4:$M968,M969,AO$4:AO968,1)&gt;0)</f>
        <v>0</v>
      </c>
      <c r="AR969" t="str">
        <f ca="1">+IF($AQ969=1,"",IFERROR(AVERAGEIFS($AG$3:$AN$3,$AG969:$AN969,1),""))</f>
        <v/>
      </c>
    </row>
    <row r="970" spans="2:44" x14ac:dyDescent="0.25">
      <c r="B970">
        <f t="shared" si="164"/>
        <v>967</v>
      </c>
      <c r="C970" s="5">
        <f>AVERAGEIFS(TimeSeries!968:968,TimeSeries!$1:$1,"&lt;="&amp;C$3,TimeSeries!$1:$1,"&gt;="&amp;C$2)</f>
        <v>142.35</v>
      </c>
      <c r="D970" s="5">
        <f>AVERAGEIFS(TimeSeries!968:968,TimeSeries!$1:$1,"&lt;="&amp;D$3,TimeSeries!$1:$1,"&gt;="&amp;D$2)</f>
        <v>144.85</v>
      </c>
      <c r="E970" s="5">
        <f>AVERAGEIFS(TimeSeries!968:968,TimeSeries!$1:$1,"&lt;="&amp;E$3,TimeSeries!$1:$1,"&gt;="&amp;E$2)</f>
        <v>146.94999999999999</v>
      </c>
      <c r="F970" s="5">
        <f>AVERAGEIFS(TimeSeries!968:968,TimeSeries!$1:$1,"&lt;="&amp;F$3,TimeSeries!$1:$1,"&gt;="&amp;F$2)</f>
        <v>145.94999999999999</v>
      </c>
      <c r="G970" s="5">
        <f>AVERAGEIFS(TimeSeries!968:968,TimeSeries!$1:$1,"&lt;="&amp;G$3,TimeSeries!$1:$1,"&gt;="&amp;G$2)</f>
        <v>136.75</v>
      </c>
      <c r="H970" s="5">
        <f>AVERAGEIFS(TimeSeries!968:968,TimeSeries!$1:$1,"&lt;="&amp;H$3,TimeSeries!$1:$1,"&gt;="&amp;H$2)</f>
        <v>132.25</v>
      </c>
      <c r="I970" s="5">
        <f>AVERAGEIFS(TimeSeries!968:968,TimeSeries!$1:$1,"&lt;="&amp;I$3,TimeSeries!$1:$1,"&gt;="&amp;I$2)</f>
        <v>132.94999999999999</v>
      </c>
      <c r="J970" s="5">
        <f>AVERAGEIFS(TimeSeries!968:968,TimeSeries!$1:$1,"&lt;="&amp;J$3,TimeSeries!$1:$1,"&gt;="&amp;J$2)</f>
        <v>132.9</v>
      </c>
      <c r="K970" s="5">
        <f>+TimeSeries!I968</f>
        <v>139.75</v>
      </c>
      <c r="M970">
        <f>+INDEX(TimeSeries!$A:$ZZ,'TimeSeries - Formatted'!$B970+1,'TimeSeries - Formatted'!K$1)</f>
        <v>35</v>
      </c>
      <c r="O970" s="1">
        <f t="shared" si="155"/>
        <v>1.9699140401146176E-2</v>
      </c>
      <c r="P970" s="1">
        <f t="shared" si="156"/>
        <v>-8.5557837097878231E-3</v>
      </c>
      <c r="Q970" s="1">
        <f t="shared" si="157"/>
        <v>-8.7689713322092189E-3</v>
      </c>
      <c r="R970" s="1">
        <f t="shared" si="158"/>
        <v>-5.4514480408859312E-3</v>
      </c>
      <c r="S970" s="1">
        <f t="shared" si="159"/>
        <v>-2.5997150997151053E-2</v>
      </c>
      <c r="T970" s="1">
        <f t="shared" si="160"/>
        <v>6.4687975646879892E-3</v>
      </c>
      <c r="U970" s="1">
        <f t="shared" si="161"/>
        <v>3.4227926876701398E-2</v>
      </c>
      <c r="V970" s="1">
        <f t="shared" si="162"/>
        <v>2.1521906225980159E-2</v>
      </c>
      <c r="X970" s="2">
        <f ca="1">1*(IFERROR(MAX(OFFSET(O$1,MATCH($M970,$M:$M,0)-1,0,ROW()-MATCH($M970,$M:$M,0))),0)&gt;0)</f>
        <v>1</v>
      </c>
      <c r="Y970" s="2">
        <f ca="1">1*(IFERROR(MAX(OFFSET(P$1,MATCH($M970,$M:$M,0)-1,0,ROW()-MATCH($M970,$M:$M,0))),0)&gt;0)</f>
        <v>1</v>
      </c>
      <c r="Z970" s="2">
        <f ca="1">1*(IFERROR(MAX(OFFSET(Q$1,MATCH($M970,$M:$M,0)-1,0,ROW()-MATCH($M970,$M:$M,0))),0)&gt;0)</f>
        <v>1</v>
      </c>
      <c r="AA970" s="2">
        <f ca="1">1*(IFERROR(MAX(OFFSET(R$1,MATCH($M970,$M:$M,0)-1,0,ROW()-MATCH($M970,$M:$M,0))),0)&gt;0)</f>
        <v>1</v>
      </c>
      <c r="AB970" s="2">
        <f ca="1">1*(IFERROR(MAX(OFFSET(S$1,MATCH($M970,$M:$M,0)-1,0,ROW()-MATCH($M970,$M:$M,0))),0)&gt;0)</f>
        <v>1</v>
      </c>
      <c r="AC970" s="2">
        <f ca="1">1*(IFERROR(MAX(OFFSET(T$1,MATCH($M970,$M:$M,0)-1,0,ROW()-MATCH($M970,$M:$M,0))),0)&gt;0)</f>
        <v>1</v>
      </c>
      <c r="AD970" s="2">
        <f ca="1">1*(IFERROR(MAX(OFFSET(U$1,MATCH($M970,$M:$M,0)-1,0,ROW()-MATCH($M970,$M:$M,0))),0)&gt;0)</f>
        <v>1</v>
      </c>
      <c r="AE970" s="2">
        <f ca="1">1*(IFERROR(MAX(OFFSET(V$1,MATCH($M970,$M:$M,0)-1,0,ROW()-MATCH($M970,$M:$M,0))),0)&gt;0)</f>
        <v>1</v>
      </c>
      <c r="AG970">
        <f ca="1">+IF(COUNTIFS(AG$4:AG969,1,$M$4:$M969,$M970)=1,0,IF(O970*X970&lt;$AI$1,1,0))</f>
        <v>0</v>
      </c>
      <c r="AH970">
        <f ca="1">+IF(COUNTIFS(AH$4:AH969,1,$M$4:$M969,$M970)=1,0,IF(P970*Y970&lt;$AI$1,1,0))</f>
        <v>0</v>
      </c>
      <c r="AI970">
        <f ca="1">+IF(COUNTIFS(AI$4:AI969,1,$M$4:$M969,$M970)=1,0,IF(Q970*Z970&lt;$AI$1,1,0))</f>
        <v>0</v>
      </c>
      <c r="AJ970">
        <f ca="1">+IF(COUNTIFS(AJ$4:AJ969,1,$M$4:$M969,$M970)=1,0,IF(R970*AA970&lt;$AI$1,1,0))</f>
        <v>0</v>
      </c>
      <c r="AK970">
        <f ca="1">+IF(COUNTIFS(AK$4:AK969,1,$M$4:$M969,$M970)=1,0,IF(S970*AB970&lt;$AI$1,1,0))</f>
        <v>0</v>
      </c>
      <c r="AL970">
        <f ca="1">+IF(COUNTIFS(AL$4:AL969,1,$M$4:$M969,$M970)=1,0,IF(T970*AC970&lt;$AI$1,1,0))</f>
        <v>0</v>
      </c>
      <c r="AM970">
        <f ca="1">+IF(COUNTIFS(AM$4:AM969,1,$M$4:$M969,$M970)=1,0,IF(U970*AD970&lt;$AI$1,1,0))</f>
        <v>0</v>
      </c>
      <c r="AN970">
        <f ca="1">+IF(COUNTIFS(AN$4:AN969,1,$M$4:$M969,$M970)=1,0,IF(V970*AE970&lt;$AI$1,1,0))</f>
        <v>0</v>
      </c>
      <c r="AO970">
        <f t="shared" ca="1" si="163"/>
        <v>0</v>
      </c>
      <c r="AQ970">
        <f ca="1">1*(COUNTIFS($M$4:$M969,M970,AO$4:AO969,1)&gt;0)</f>
        <v>0</v>
      </c>
      <c r="AR970" t="str">
        <f ca="1">+IF($AQ970=1,"",IFERROR(AVERAGEIFS($AG$3:$AN$3,$AG970:$AN970,1),""))</f>
        <v/>
      </c>
    </row>
    <row r="971" spans="2:44" x14ac:dyDescent="0.25">
      <c r="B971">
        <f t="shared" si="164"/>
        <v>968</v>
      </c>
      <c r="C971" s="5">
        <f>AVERAGEIFS(TimeSeries!969:969,TimeSeries!$1:$1,"&lt;="&amp;C$3,TimeSeries!$1:$1,"&gt;="&amp;C$2)</f>
        <v>135.69999999999999</v>
      </c>
      <c r="D971" s="5">
        <f>AVERAGEIFS(TimeSeries!969:969,TimeSeries!$1:$1,"&lt;="&amp;D$3,TimeSeries!$1:$1,"&gt;="&amp;D$2)</f>
        <v>134.69999999999999</v>
      </c>
      <c r="E971" s="5">
        <f>AVERAGEIFS(TimeSeries!969:969,TimeSeries!$1:$1,"&lt;="&amp;E$3,TimeSeries!$1:$1,"&gt;="&amp;E$2)</f>
        <v>137.5</v>
      </c>
      <c r="F971" s="5">
        <f>AVERAGEIFS(TimeSeries!969:969,TimeSeries!$1:$1,"&lt;="&amp;F$3,TimeSeries!$1:$1,"&gt;="&amp;F$2)</f>
        <v>137.5</v>
      </c>
      <c r="G971" s="5">
        <f>AVERAGEIFS(TimeSeries!969:969,TimeSeries!$1:$1,"&lt;="&amp;G$3,TimeSeries!$1:$1,"&gt;="&amp;G$2)</f>
        <v>129</v>
      </c>
      <c r="H971" s="5">
        <f>AVERAGEIFS(TimeSeries!969:969,TimeSeries!$1:$1,"&lt;="&amp;H$3,TimeSeries!$1:$1,"&gt;="&amp;H$2)</f>
        <v>127.5</v>
      </c>
      <c r="I971" s="5">
        <f>AVERAGEIFS(TimeSeries!969:969,TimeSeries!$1:$1,"&lt;="&amp;I$3,TimeSeries!$1:$1,"&gt;="&amp;I$2)</f>
        <v>132.44999999999999</v>
      </c>
      <c r="J971" s="5">
        <f>AVERAGEIFS(TimeSeries!969:969,TimeSeries!$1:$1,"&lt;="&amp;J$3,TimeSeries!$1:$1,"&gt;="&amp;J$2)</f>
        <v>132.9</v>
      </c>
      <c r="K971" s="5">
        <f>+TimeSeries!I969</f>
        <v>133.66249999999999</v>
      </c>
      <c r="M971">
        <f>+INDEX(TimeSeries!$A:$ZZ,'TimeSeries - Formatted'!$B971+1,'TimeSeries - Formatted'!K$1)</f>
        <v>35</v>
      </c>
      <c r="O971" s="1">
        <f t="shared" si="155"/>
        <v>-4.6715841236389277E-2</v>
      </c>
      <c r="P971" s="1">
        <f t="shared" si="156"/>
        <v>-7.8028747433264933E-2</v>
      </c>
      <c r="Q971" s="1">
        <f t="shared" si="157"/>
        <v>-7.251264755480602E-2</v>
      </c>
      <c r="R971" s="1">
        <f t="shared" si="158"/>
        <v>-6.3032367972742809E-2</v>
      </c>
      <c r="S971" s="1">
        <f t="shared" si="159"/>
        <v>-8.1196581196581241E-2</v>
      </c>
      <c r="T971" s="1">
        <f t="shared" si="160"/>
        <v>-3.5916824196597363E-2</v>
      </c>
      <c r="U971" s="1">
        <f t="shared" si="161"/>
        <v>-3.7608123354644363E-3</v>
      </c>
      <c r="V971" s="1">
        <f t="shared" si="162"/>
        <v>0</v>
      </c>
      <c r="X971" s="2">
        <f ca="1">1*(IFERROR(MAX(OFFSET(O$1,MATCH($M971,$M:$M,0)-1,0,ROW()-MATCH($M971,$M:$M,0))),0)&gt;0)</f>
        <v>1</v>
      </c>
      <c r="Y971" s="2">
        <f ca="1">1*(IFERROR(MAX(OFFSET(P$1,MATCH($M971,$M:$M,0)-1,0,ROW()-MATCH($M971,$M:$M,0))),0)&gt;0)</f>
        <v>1</v>
      </c>
      <c r="Z971" s="2">
        <f ca="1">1*(IFERROR(MAX(OFFSET(Q$1,MATCH($M971,$M:$M,0)-1,0,ROW()-MATCH($M971,$M:$M,0))),0)&gt;0)</f>
        <v>1</v>
      </c>
      <c r="AA971" s="2">
        <f ca="1">1*(IFERROR(MAX(OFFSET(R$1,MATCH($M971,$M:$M,0)-1,0,ROW()-MATCH($M971,$M:$M,0))),0)&gt;0)</f>
        <v>1</v>
      </c>
      <c r="AB971" s="2">
        <f ca="1">1*(IFERROR(MAX(OFFSET(S$1,MATCH($M971,$M:$M,0)-1,0,ROW()-MATCH($M971,$M:$M,0))),0)&gt;0)</f>
        <v>1</v>
      </c>
      <c r="AC971" s="2">
        <f ca="1">1*(IFERROR(MAX(OFFSET(T$1,MATCH($M971,$M:$M,0)-1,0,ROW()-MATCH($M971,$M:$M,0))),0)&gt;0)</f>
        <v>1</v>
      </c>
      <c r="AD971" s="2">
        <f ca="1">1*(IFERROR(MAX(OFFSET(U$1,MATCH($M971,$M:$M,0)-1,0,ROW()-MATCH($M971,$M:$M,0))),0)&gt;0)</f>
        <v>1</v>
      </c>
      <c r="AE971" s="2">
        <f ca="1">1*(IFERROR(MAX(OFFSET(V$1,MATCH($M971,$M:$M,0)-1,0,ROW()-MATCH($M971,$M:$M,0))),0)&gt;0)</f>
        <v>1</v>
      </c>
      <c r="AG971">
        <f ca="1">+IF(COUNTIFS(AG$4:AG970,1,$M$4:$M970,$M971)=1,0,IF(O971*X971&lt;$AI$1,1,0))</f>
        <v>0</v>
      </c>
      <c r="AH971">
        <f ca="1">+IF(COUNTIFS(AH$4:AH970,1,$M$4:$M970,$M971)=1,0,IF(P971*Y971&lt;$AI$1,1,0))</f>
        <v>0</v>
      </c>
      <c r="AI971">
        <f ca="1">+IF(COUNTIFS(AI$4:AI970,1,$M$4:$M970,$M971)=1,0,IF(Q971*Z971&lt;$AI$1,1,0))</f>
        <v>0</v>
      </c>
      <c r="AJ971">
        <f ca="1">+IF(COUNTIFS(AJ$4:AJ970,1,$M$4:$M970,$M971)=1,0,IF(R971*AA971&lt;$AI$1,1,0))</f>
        <v>0</v>
      </c>
      <c r="AK971">
        <f ca="1">+IF(COUNTIFS(AK$4:AK970,1,$M$4:$M970,$M971)=1,0,IF(S971*AB971&lt;$AI$1,1,0))</f>
        <v>0</v>
      </c>
      <c r="AL971">
        <f ca="1">+IF(COUNTIFS(AL$4:AL970,1,$M$4:$M970,$M971)=1,0,IF(T971*AC971&lt;$AI$1,1,0))</f>
        <v>0</v>
      </c>
      <c r="AM971">
        <f ca="1">+IF(COUNTIFS(AM$4:AM970,1,$M$4:$M970,$M971)=1,0,IF(U971*AD971&lt;$AI$1,1,0))</f>
        <v>0</v>
      </c>
      <c r="AN971">
        <f ca="1">+IF(COUNTIFS(AN$4:AN970,1,$M$4:$M970,$M971)=1,0,IF(V971*AE971&lt;$AI$1,1,0))</f>
        <v>0</v>
      </c>
      <c r="AO971">
        <f t="shared" ca="1" si="163"/>
        <v>0</v>
      </c>
      <c r="AQ971">
        <f ca="1">1*(COUNTIFS($M$4:$M970,M971,AO$4:AO970,1)&gt;0)</f>
        <v>0</v>
      </c>
      <c r="AR971" t="str">
        <f ca="1">+IF($AQ971=1,"",IFERROR(AVERAGEIFS($AG$3:$AN$3,$AG971:$AN971,1),""))</f>
        <v/>
      </c>
    </row>
    <row r="972" spans="2:44" x14ac:dyDescent="0.25">
      <c r="B972">
        <f t="shared" si="164"/>
        <v>969</v>
      </c>
      <c r="C972" s="5">
        <f>AVERAGEIFS(TimeSeries!970:970,TimeSeries!$1:$1,"&lt;="&amp;C$3,TimeSeries!$1:$1,"&gt;="&amp;C$2)</f>
        <v>125</v>
      </c>
      <c r="D972" s="5">
        <f>AVERAGEIFS(TimeSeries!970:970,TimeSeries!$1:$1,"&lt;="&amp;D$3,TimeSeries!$1:$1,"&gt;="&amp;D$2)</f>
        <v>124</v>
      </c>
      <c r="E972" s="5">
        <f>AVERAGEIFS(TimeSeries!970:970,TimeSeries!$1:$1,"&lt;="&amp;E$3,TimeSeries!$1:$1,"&gt;="&amp;E$2)</f>
        <v>127.55</v>
      </c>
      <c r="F972" s="5">
        <f>AVERAGEIFS(TimeSeries!970:970,TimeSeries!$1:$1,"&lt;="&amp;F$3,TimeSeries!$1:$1,"&gt;="&amp;F$2)</f>
        <v>127.55</v>
      </c>
      <c r="G972" s="5">
        <f>AVERAGEIFS(TimeSeries!970:970,TimeSeries!$1:$1,"&lt;="&amp;G$3,TimeSeries!$1:$1,"&gt;="&amp;G$2)</f>
        <v>121.9</v>
      </c>
      <c r="H972" s="5">
        <f>AVERAGEIFS(TimeSeries!970:970,TimeSeries!$1:$1,"&lt;="&amp;H$3,TimeSeries!$1:$1,"&gt;="&amp;H$2)</f>
        <v>120.4</v>
      </c>
      <c r="I972" s="5">
        <f>AVERAGEIFS(TimeSeries!970:970,TimeSeries!$1:$1,"&lt;="&amp;I$3,TimeSeries!$1:$1,"&gt;="&amp;I$2)</f>
        <v>123.95</v>
      </c>
      <c r="J972" s="5">
        <f>AVERAGEIFS(TimeSeries!970:970,TimeSeries!$1:$1,"&lt;="&amp;J$3,TimeSeries!$1:$1,"&gt;="&amp;J$2)</f>
        <v>125.9</v>
      </c>
      <c r="K972" s="5">
        <f>+TimeSeries!I970</f>
        <v>124.60000000000001</v>
      </c>
      <c r="M972">
        <f>+INDEX(TimeSeries!$A:$ZZ,'TimeSeries - Formatted'!$B972+1,'TimeSeries - Formatted'!K$1)</f>
        <v>35</v>
      </c>
      <c r="O972" s="1">
        <f t="shared" si="155"/>
        <v>-0.1218826835265191</v>
      </c>
      <c r="P972" s="1">
        <f t="shared" si="156"/>
        <v>-0.15126625598904853</v>
      </c>
      <c r="Q972" s="1">
        <f t="shared" si="157"/>
        <v>-0.13962900505902198</v>
      </c>
      <c r="R972" s="1">
        <f t="shared" si="158"/>
        <v>-0.13083475298126068</v>
      </c>
      <c r="S972" s="1">
        <f t="shared" si="159"/>
        <v>-0.13176638176638178</v>
      </c>
      <c r="T972" s="1">
        <f t="shared" si="160"/>
        <v>-8.9603024574669177E-2</v>
      </c>
      <c r="U972" s="1">
        <f t="shared" si="161"/>
        <v>-6.7694622038360186E-2</v>
      </c>
      <c r="V972" s="1">
        <f t="shared" si="162"/>
        <v>-5.267118133935289E-2</v>
      </c>
      <c r="X972" s="2">
        <f ca="1">1*(IFERROR(MAX(OFFSET(O$1,MATCH($M972,$M:$M,0)-1,0,ROW()-MATCH($M972,$M:$M,0))),0)&gt;0)</f>
        <v>1</v>
      </c>
      <c r="Y972" s="2">
        <f ca="1">1*(IFERROR(MAX(OFFSET(P$1,MATCH($M972,$M:$M,0)-1,0,ROW()-MATCH($M972,$M:$M,0))),0)&gt;0)</f>
        <v>1</v>
      </c>
      <c r="Z972" s="2">
        <f ca="1">1*(IFERROR(MAX(OFFSET(Q$1,MATCH($M972,$M:$M,0)-1,0,ROW()-MATCH($M972,$M:$M,0))),0)&gt;0)</f>
        <v>1</v>
      </c>
      <c r="AA972" s="2">
        <f ca="1">1*(IFERROR(MAX(OFFSET(R$1,MATCH($M972,$M:$M,0)-1,0,ROW()-MATCH($M972,$M:$M,0))),0)&gt;0)</f>
        <v>1</v>
      </c>
      <c r="AB972" s="2">
        <f ca="1">1*(IFERROR(MAX(OFFSET(S$1,MATCH($M972,$M:$M,0)-1,0,ROW()-MATCH($M972,$M:$M,0))),0)&gt;0)</f>
        <v>1</v>
      </c>
      <c r="AC972" s="2">
        <f ca="1">1*(IFERROR(MAX(OFFSET(T$1,MATCH($M972,$M:$M,0)-1,0,ROW()-MATCH($M972,$M:$M,0))),0)&gt;0)</f>
        <v>1</v>
      </c>
      <c r="AD972" s="2">
        <f ca="1">1*(IFERROR(MAX(OFFSET(U$1,MATCH($M972,$M:$M,0)-1,0,ROW()-MATCH($M972,$M:$M,0))),0)&gt;0)</f>
        <v>1</v>
      </c>
      <c r="AE972" s="2">
        <f ca="1">1*(IFERROR(MAX(OFFSET(V$1,MATCH($M972,$M:$M,0)-1,0,ROW()-MATCH($M972,$M:$M,0))),0)&gt;0)</f>
        <v>1</v>
      </c>
      <c r="AG972">
        <f ca="1">+IF(COUNTIFS(AG$4:AG971,1,$M$4:$M971,$M972)=1,0,IF(O972*X972&lt;$AI$1,1,0))</f>
        <v>1</v>
      </c>
      <c r="AH972">
        <f ca="1">+IF(COUNTIFS(AH$4:AH971,1,$M$4:$M971,$M972)=1,0,IF(P972*Y972&lt;$AI$1,1,0))</f>
        <v>1</v>
      </c>
      <c r="AI972">
        <f ca="1">+IF(COUNTIFS(AI$4:AI971,1,$M$4:$M971,$M972)=1,0,IF(Q972*Z972&lt;$AI$1,1,0))</f>
        <v>1</v>
      </c>
      <c r="AJ972">
        <f ca="1">+IF(COUNTIFS(AJ$4:AJ971,1,$M$4:$M971,$M972)=1,0,IF(R972*AA972&lt;$AI$1,1,0))</f>
        <v>1</v>
      </c>
      <c r="AK972">
        <f ca="1">+IF(COUNTIFS(AK$4:AK971,1,$M$4:$M971,$M972)=1,0,IF(S972*AB972&lt;$AI$1,1,0))</f>
        <v>1</v>
      </c>
      <c r="AL972">
        <f ca="1">+IF(COUNTIFS(AL$4:AL971,1,$M$4:$M971,$M972)=1,0,IF(T972*AC972&lt;$AI$1,1,0))</f>
        <v>0</v>
      </c>
      <c r="AM972">
        <f ca="1">+IF(COUNTIFS(AM$4:AM971,1,$M$4:$M971,$M972)=1,0,IF(U972*AD972&lt;$AI$1,1,0))</f>
        <v>0</v>
      </c>
      <c r="AN972">
        <f ca="1">+IF(COUNTIFS(AN$4:AN971,1,$M$4:$M971,$M972)=1,0,IF(V972*AE972&lt;$AI$1,1,0))</f>
        <v>0</v>
      </c>
      <c r="AO972">
        <f t="shared" ca="1" si="163"/>
        <v>1</v>
      </c>
      <c r="AQ972">
        <f ca="1">1*(COUNTIFS($M$4:$M971,M972,AO$4:AO971,1)&gt;0)</f>
        <v>0</v>
      </c>
      <c r="AR972">
        <f ca="1">+IF($AQ972=1,"",IFERROR(AVERAGEIFS($AG$3:$AN$3,$AG972:$AN972,1),""))</f>
        <v>135</v>
      </c>
    </row>
    <row r="973" spans="2:44" x14ac:dyDescent="0.25">
      <c r="B973">
        <f t="shared" si="164"/>
        <v>970</v>
      </c>
      <c r="C973" s="5">
        <f>AVERAGEIFS(TimeSeries!971:971,TimeSeries!$1:$1,"&lt;="&amp;C$3,TimeSeries!$1:$1,"&gt;="&amp;C$2)</f>
        <v>118.1</v>
      </c>
      <c r="D973" s="5">
        <f>AVERAGEIFS(TimeSeries!971:971,TimeSeries!$1:$1,"&lt;="&amp;D$3,TimeSeries!$1:$1,"&gt;="&amp;D$2)</f>
        <v>121.1</v>
      </c>
      <c r="E973" s="5">
        <f>AVERAGEIFS(TimeSeries!971:971,TimeSeries!$1:$1,"&lt;="&amp;E$3,TimeSeries!$1:$1,"&gt;="&amp;E$2)</f>
        <v>122.5</v>
      </c>
      <c r="F973" s="5">
        <f>AVERAGEIFS(TimeSeries!971:971,TimeSeries!$1:$1,"&lt;="&amp;F$3,TimeSeries!$1:$1,"&gt;="&amp;F$2)</f>
        <v>127.5</v>
      </c>
      <c r="G973" s="5">
        <f>AVERAGEIFS(TimeSeries!971:971,TimeSeries!$1:$1,"&lt;="&amp;G$3,TimeSeries!$1:$1,"&gt;="&amp;G$2)</f>
        <v>127.5</v>
      </c>
      <c r="H973" s="5">
        <f>AVERAGEIFS(TimeSeries!971:971,TimeSeries!$1:$1,"&lt;="&amp;H$3,TimeSeries!$1:$1,"&gt;="&amp;H$2)</f>
        <v>117</v>
      </c>
      <c r="I973" s="5">
        <f>AVERAGEIFS(TimeSeries!971:971,TimeSeries!$1:$1,"&lt;="&amp;I$3,TimeSeries!$1:$1,"&gt;="&amp;I$2)</f>
        <v>115.6</v>
      </c>
      <c r="J973" s="5">
        <f>AVERAGEIFS(TimeSeries!971:971,TimeSeries!$1:$1,"&lt;="&amp;J$3,TimeSeries!$1:$1,"&gt;="&amp;J$2)</f>
        <v>120.2</v>
      </c>
      <c r="K973" s="5">
        <f>+TimeSeries!I971</f>
        <v>120.925</v>
      </c>
      <c r="M973">
        <f>+INDEX(TimeSeries!$A:$ZZ,'TimeSeries - Formatted'!$B973+1,'TimeSeries - Formatted'!K$1)</f>
        <v>35</v>
      </c>
      <c r="O973" s="1">
        <f t="shared" si="155"/>
        <v>-0.17035475939585532</v>
      </c>
      <c r="P973" s="1">
        <f t="shared" si="156"/>
        <v>-0.17111567419575635</v>
      </c>
      <c r="Q973" s="1">
        <f t="shared" si="157"/>
        <v>-0.17369308600337263</v>
      </c>
      <c r="R973" s="1">
        <f t="shared" si="158"/>
        <v>-0.131175468483816</v>
      </c>
      <c r="S973" s="1">
        <f t="shared" si="159"/>
        <v>-9.1880341880341887E-2</v>
      </c>
      <c r="T973" s="1">
        <f t="shared" si="160"/>
        <v>-0.11531190926275992</v>
      </c>
      <c r="U973" s="1">
        <f t="shared" si="161"/>
        <v>-0.13050018804061669</v>
      </c>
      <c r="V973" s="1">
        <f t="shared" si="162"/>
        <v>-9.5560571858540277E-2</v>
      </c>
      <c r="X973" s="2">
        <f ca="1">1*(IFERROR(MAX(OFFSET(O$1,MATCH($M973,$M:$M,0)-1,0,ROW()-MATCH($M973,$M:$M,0))),0)&gt;0)</f>
        <v>1</v>
      </c>
      <c r="Y973" s="2">
        <f ca="1">1*(IFERROR(MAX(OFFSET(P$1,MATCH($M973,$M:$M,0)-1,0,ROW()-MATCH($M973,$M:$M,0))),0)&gt;0)</f>
        <v>1</v>
      </c>
      <c r="Z973" s="2">
        <f ca="1">1*(IFERROR(MAX(OFFSET(Q$1,MATCH($M973,$M:$M,0)-1,0,ROW()-MATCH($M973,$M:$M,0))),0)&gt;0)</f>
        <v>1</v>
      </c>
      <c r="AA973" s="2">
        <f ca="1">1*(IFERROR(MAX(OFFSET(R$1,MATCH($M973,$M:$M,0)-1,0,ROW()-MATCH($M973,$M:$M,0))),0)&gt;0)</f>
        <v>1</v>
      </c>
      <c r="AB973" s="2">
        <f ca="1">1*(IFERROR(MAX(OFFSET(S$1,MATCH($M973,$M:$M,0)-1,0,ROW()-MATCH($M973,$M:$M,0))),0)&gt;0)</f>
        <v>1</v>
      </c>
      <c r="AC973" s="2">
        <f ca="1">1*(IFERROR(MAX(OFFSET(T$1,MATCH($M973,$M:$M,0)-1,0,ROW()-MATCH($M973,$M:$M,0))),0)&gt;0)</f>
        <v>1</v>
      </c>
      <c r="AD973" s="2">
        <f ca="1">1*(IFERROR(MAX(OFFSET(U$1,MATCH($M973,$M:$M,0)-1,0,ROW()-MATCH($M973,$M:$M,0))),0)&gt;0)</f>
        <v>1</v>
      </c>
      <c r="AE973" s="2">
        <f ca="1">1*(IFERROR(MAX(OFFSET(V$1,MATCH($M973,$M:$M,0)-1,0,ROW()-MATCH($M973,$M:$M,0))),0)&gt;0)</f>
        <v>1</v>
      </c>
      <c r="AG973">
        <f ca="1">+IF(COUNTIFS(AG$4:AG972,1,$M$4:$M972,$M973)=1,0,IF(O973*X973&lt;$AI$1,1,0))</f>
        <v>0</v>
      </c>
      <c r="AH973">
        <f ca="1">+IF(COUNTIFS(AH$4:AH972,1,$M$4:$M972,$M973)=1,0,IF(P973*Y973&lt;$AI$1,1,0))</f>
        <v>0</v>
      </c>
      <c r="AI973">
        <f ca="1">+IF(COUNTIFS(AI$4:AI972,1,$M$4:$M972,$M973)=1,0,IF(Q973*Z973&lt;$AI$1,1,0))</f>
        <v>0</v>
      </c>
      <c r="AJ973">
        <f ca="1">+IF(COUNTIFS(AJ$4:AJ972,1,$M$4:$M972,$M973)=1,0,IF(R973*AA973&lt;$AI$1,1,0))</f>
        <v>0</v>
      </c>
      <c r="AK973">
        <f ca="1">+IF(COUNTIFS(AK$4:AK972,1,$M$4:$M972,$M973)=1,0,IF(S973*AB973&lt;$AI$1,1,0))</f>
        <v>0</v>
      </c>
      <c r="AL973">
        <f ca="1">+IF(COUNTIFS(AL$4:AL972,1,$M$4:$M972,$M973)=1,0,IF(T973*AC973&lt;$AI$1,1,0))</f>
        <v>1</v>
      </c>
      <c r="AM973">
        <f ca="1">+IF(COUNTIFS(AM$4:AM972,1,$M$4:$M972,$M973)=1,0,IF(U973*AD973&lt;$AI$1,1,0))</f>
        <v>1</v>
      </c>
      <c r="AN973">
        <f ca="1">+IF(COUNTIFS(AN$4:AN972,1,$M$4:$M972,$M973)=1,0,IF(V973*AE973&lt;$AI$1,1,0))</f>
        <v>0</v>
      </c>
      <c r="AO973">
        <f t="shared" ca="1" si="163"/>
        <v>1</v>
      </c>
      <c r="AQ973">
        <f ca="1">1*(COUNTIFS($M$4:$M972,M973,AO$4:AO972,1)&gt;0)</f>
        <v>1</v>
      </c>
      <c r="AR973" t="str">
        <f ca="1">+IF($AQ973=1,"",IFERROR(AVERAGEIFS($AG$3:$AN$3,$AG973:$AN973,1),""))</f>
        <v/>
      </c>
    </row>
    <row r="974" spans="2:44" x14ac:dyDescent="0.25">
      <c r="B974">
        <f t="shared" si="164"/>
        <v>971</v>
      </c>
      <c r="C974" s="5">
        <f>AVERAGEIFS(TimeSeries!972:972,TimeSeries!$1:$1,"&lt;="&amp;C$3,TimeSeries!$1:$1,"&gt;="&amp;C$2)</f>
        <v>115.9</v>
      </c>
      <c r="D974" s="5">
        <f>AVERAGEIFS(TimeSeries!972:972,TimeSeries!$1:$1,"&lt;="&amp;D$3,TimeSeries!$1:$1,"&gt;="&amp;D$2)</f>
        <v>120.4</v>
      </c>
      <c r="E974" s="5">
        <f>AVERAGEIFS(TimeSeries!972:972,TimeSeries!$1:$1,"&lt;="&amp;E$3,TimeSeries!$1:$1,"&gt;="&amp;E$2)</f>
        <v>121.8</v>
      </c>
      <c r="F974" s="5">
        <f>AVERAGEIFS(TimeSeries!972:972,TimeSeries!$1:$1,"&lt;="&amp;F$3,TimeSeries!$1:$1,"&gt;="&amp;F$2)</f>
        <v>126.3</v>
      </c>
      <c r="G974" s="5">
        <f>AVERAGEIFS(TimeSeries!972:972,TimeSeries!$1:$1,"&lt;="&amp;G$3,TimeSeries!$1:$1,"&gt;="&amp;G$2)</f>
        <v>127</v>
      </c>
      <c r="H974" s="5">
        <f>AVERAGEIFS(TimeSeries!972:972,TimeSeries!$1:$1,"&lt;="&amp;H$3,TimeSeries!$1:$1,"&gt;="&amp;H$2)</f>
        <v>114.5</v>
      </c>
      <c r="I974" s="5">
        <f>AVERAGEIFS(TimeSeries!972:972,TimeSeries!$1:$1,"&lt;="&amp;I$3,TimeSeries!$1:$1,"&gt;="&amp;I$2)</f>
        <v>109.55</v>
      </c>
      <c r="J974" s="5">
        <f>AVERAGEIFS(TimeSeries!972:972,TimeSeries!$1:$1,"&lt;="&amp;J$3,TimeSeries!$1:$1,"&gt;="&amp;J$2)</f>
        <v>113.1</v>
      </c>
      <c r="K974" s="5">
        <f>+TimeSeries!I972</f>
        <v>118.5625</v>
      </c>
      <c r="M974">
        <f>+INDEX(TimeSeries!$A:$ZZ,'TimeSeries - Formatted'!$B974+1,'TimeSeries - Formatted'!K$1)</f>
        <v>35</v>
      </c>
      <c r="O974" s="1">
        <f t="shared" si="155"/>
        <v>-0.1858096241657885</v>
      </c>
      <c r="P974" s="1">
        <f t="shared" si="156"/>
        <v>-0.17590691307323747</v>
      </c>
      <c r="Q974" s="1">
        <f t="shared" si="157"/>
        <v>-0.17841483979763917</v>
      </c>
      <c r="R974" s="1">
        <f t="shared" si="158"/>
        <v>-0.13935264054514485</v>
      </c>
      <c r="S974" s="1">
        <f t="shared" si="159"/>
        <v>-9.5441595441595473E-2</v>
      </c>
      <c r="T974" s="1">
        <f t="shared" si="160"/>
        <v>-0.13421550094517953</v>
      </c>
      <c r="U974" s="1">
        <f t="shared" si="161"/>
        <v>-0.17600601729973664</v>
      </c>
      <c r="V974" s="1">
        <f t="shared" si="162"/>
        <v>-0.14898419864559831</v>
      </c>
      <c r="X974" s="2">
        <f ca="1">1*(IFERROR(MAX(OFFSET(O$1,MATCH($M974,$M:$M,0)-1,0,ROW()-MATCH($M974,$M:$M,0))),0)&gt;0)</f>
        <v>1</v>
      </c>
      <c r="Y974" s="2">
        <f ca="1">1*(IFERROR(MAX(OFFSET(P$1,MATCH($M974,$M:$M,0)-1,0,ROW()-MATCH($M974,$M:$M,0))),0)&gt;0)</f>
        <v>1</v>
      </c>
      <c r="Z974" s="2">
        <f ca="1">1*(IFERROR(MAX(OFFSET(Q$1,MATCH($M974,$M:$M,0)-1,0,ROW()-MATCH($M974,$M:$M,0))),0)&gt;0)</f>
        <v>1</v>
      </c>
      <c r="AA974" s="2">
        <f ca="1">1*(IFERROR(MAX(OFFSET(R$1,MATCH($M974,$M:$M,0)-1,0,ROW()-MATCH($M974,$M:$M,0))),0)&gt;0)</f>
        <v>1</v>
      </c>
      <c r="AB974" s="2">
        <f ca="1">1*(IFERROR(MAX(OFFSET(S$1,MATCH($M974,$M:$M,0)-1,0,ROW()-MATCH($M974,$M:$M,0))),0)&gt;0)</f>
        <v>1</v>
      </c>
      <c r="AC974" s="2">
        <f ca="1">1*(IFERROR(MAX(OFFSET(T$1,MATCH($M974,$M:$M,0)-1,0,ROW()-MATCH($M974,$M:$M,0))),0)&gt;0)</f>
        <v>1</v>
      </c>
      <c r="AD974" s="2">
        <f ca="1">1*(IFERROR(MAX(OFFSET(U$1,MATCH($M974,$M:$M,0)-1,0,ROW()-MATCH($M974,$M:$M,0))),0)&gt;0)</f>
        <v>1</v>
      </c>
      <c r="AE974" s="2">
        <f ca="1">1*(IFERROR(MAX(OFFSET(V$1,MATCH($M974,$M:$M,0)-1,0,ROW()-MATCH($M974,$M:$M,0))),0)&gt;0)</f>
        <v>1</v>
      </c>
      <c r="AG974">
        <f ca="1">+IF(COUNTIFS(AG$4:AG973,1,$M$4:$M973,$M974)=1,0,IF(O974*X974&lt;$AI$1,1,0))</f>
        <v>0</v>
      </c>
      <c r="AH974">
        <f ca="1">+IF(COUNTIFS(AH$4:AH973,1,$M$4:$M973,$M974)=1,0,IF(P974*Y974&lt;$AI$1,1,0))</f>
        <v>0</v>
      </c>
      <c r="AI974">
        <f ca="1">+IF(COUNTIFS(AI$4:AI973,1,$M$4:$M973,$M974)=1,0,IF(Q974*Z974&lt;$AI$1,1,0))</f>
        <v>0</v>
      </c>
      <c r="AJ974">
        <f ca="1">+IF(COUNTIFS(AJ$4:AJ973,1,$M$4:$M973,$M974)=1,0,IF(R974*AA974&lt;$AI$1,1,0))</f>
        <v>0</v>
      </c>
      <c r="AK974">
        <f ca="1">+IF(COUNTIFS(AK$4:AK973,1,$M$4:$M973,$M974)=1,0,IF(S974*AB974&lt;$AI$1,1,0))</f>
        <v>0</v>
      </c>
      <c r="AL974">
        <f ca="1">+IF(COUNTIFS(AL$4:AL973,1,$M$4:$M973,$M974)=1,0,IF(T974*AC974&lt;$AI$1,1,0))</f>
        <v>0</v>
      </c>
      <c r="AM974">
        <f ca="1">+IF(COUNTIFS(AM$4:AM973,1,$M$4:$M973,$M974)=1,0,IF(U974*AD974&lt;$AI$1,1,0))</f>
        <v>0</v>
      </c>
      <c r="AN974">
        <f ca="1">+IF(COUNTIFS(AN$4:AN973,1,$M$4:$M973,$M974)=1,0,IF(V974*AE974&lt;$AI$1,1,0))</f>
        <v>1</v>
      </c>
      <c r="AO974">
        <f t="shared" ca="1" si="163"/>
        <v>1</v>
      </c>
      <c r="AQ974">
        <f ca="1">1*(COUNTIFS($M$4:$M973,M974,AO$4:AO973,1)&gt;0)</f>
        <v>1</v>
      </c>
      <c r="AR974" t="str">
        <f ca="1">+IF($AQ974=1,"",IFERROR(AVERAGEIFS($AG$3:$AN$3,$AG974:$AN974,1),""))</f>
        <v/>
      </c>
    </row>
    <row r="975" spans="2:44" x14ac:dyDescent="0.25">
      <c r="B975">
        <f t="shared" si="164"/>
        <v>972</v>
      </c>
      <c r="C975" s="5">
        <f>AVERAGEIFS(TimeSeries!973:973,TimeSeries!$1:$1,"&lt;="&amp;C$3,TimeSeries!$1:$1,"&gt;="&amp;C$2)</f>
        <v>115.9</v>
      </c>
      <c r="D975" s="5">
        <f>AVERAGEIFS(TimeSeries!973:973,TimeSeries!$1:$1,"&lt;="&amp;D$3,TimeSeries!$1:$1,"&gt;="&amp;D$2)</f>
        <v>119.9</v>
      </c>
      <c r="E975" s="5">
        <f>AVERAGEIFS(TimeSeries!973:973,TimeSeries!$1:$1,"&lt;="&amp;E$3,TimeSeries!$1:$1,"&gt;="&amp;E$2)</f>
        <v>121.3</v>
      </c>
      <c r="F975" s="5">
        <f>AVERAGEIFS(TimeSeries!973:973,TimeSeries!$1:$1,"&lt;="&amp;F$3,TimeSeries!$1:$1,"&gt;="&amp;F$2)</f>
        <v>126.8</v>
      </c>
      <c r="G975" s="5">
        <f>AVERAGEIFS(TimeSeries!973:973,TimeSeries!$1:$1,"&lt;="&amp;G$3,TimeSeries!$1:$1,"&gt;="&amp;G$2)</f>
        <v>127.5</v>
      </c>
      <c r="H975" s="5">
        <f>AVERAGEIFS(TimeSeries!973:973,TimeSeries!$1:$1,"&lt;="&amp;H$3,TimeSeries!$1:$1,"&gt;="&amp;H$2)</f>
        <v>114.5</v>
      </c>
      <c r="I975" s="5">
        <f>AVERAGEIFS(TimeSeries!973:973,TimeSeries!$1:$1,"&lt;="&amp;I$3,TimeSeries!$1:$1,"&gt;="&amp;I$2)</f>
        <v>108.85</v>
      </c>
      <c r="J975" s="5">
        <f>AVERAGEIFS(TimeSeries!973:973,TimeSeries!$1:$1,"&lt;="&amp;J$3,TimeSeries!$1:$1,"&gt;="&amp;J$2)</f>
        <v>111.7</v>
      </c>
      <c r="K975" s="5">
        <f>+TimeSeries!I973</f>
        <v>118.38749999999999</v>
      </c>
      <c r="M975">
        <f>+INDEX(TimeSeries!$A:$ZZ,'TimeSeries - Formatted'!$B975+1,'TimeSeries - Formatted'!K$1)</f>
        <v>35</v>
      </c>
      <c r="O975" s="1">
        <f t="shared" ref="O975:O1038" si="165">+C975/MAX(C965:C974)-1</f>
        <v>-0.1858096241657885</v>
      </c>
      <c r="P975" s="1">
        <f t="shared" ref="P975:P1038" si="166">+D975/MAX(D965:D974)-1</f>
        <v>-0.17932922655715255</v>
      </c>
      <c r="Q975" s="1">
        <f t="shared" ref="Q975:Q1038" si="167">+E975/MAX(E965:E974)-1</f>
        <v>-0.181787521079258</v>
      </c>
      <c r="R975" s="1">
        <f t="shared" ref="R975:R1038" si="168">+F975/MAX(F965:F974)-1</f>
        <v>-0.13594548551959118</v>
      </c>
      <c r="S975" s="1">
        <f t="shared" ref="S975:S1038" si="169">+G975/MAX(G965:G974)-1</f>
        <v>-9.1880341880341887E-2</v>
      </c>
      <c r="T975" s="1">
        <f t="shared" ref="T975:T1038" si="170">+H975/MAX(H965:H974)-1</f>
        <v>-0.13421550094517953</v>
      </c>
      <c r="U975" s="1">
        <f t="shared" ref="U975:U1038" si="171">+I975/MAX(I965:I974)-1</f>
        <v>-0.18127115456938692</v>
      </c>
      <c r="V975" s="1">
        <f t="shared" ref="V975:V1038" si="172">+J975/MAX(J965:J974)-1</f>
        <v>-0.15951843491346884</v>
      </c>
      <c r="X975" s="2">
        <f ca="1">1*(IFERROR(MAX(OFFSET(O$1,MATCH($M975,$M:$M,0)-1,0,ROW()-MATCH($M975,$M:$M,0))),0)&gt;0)</f>
        <v>1</v>
      </c>
      <c r="Y975" s="2">
        <f ca="1">1*(IFERROR(MAX(OFFSET(P$1,MATCH($M975,$M:$M,0)-1,0,ROW()-MATCH($M975,$M:$M,0))),0)&gt;0)</f>
        <v>1</v>
      </c>
      <c r="Z975" s="2">
        <f ca="1">1*(IFERROR(MAX(OFFSET(Q$1,MATCH($M975,$M:$M,0)-1,0,ROW()-MATCH($M975,$M:$M,0))),0)&gt;0)</f>
        <v>1</v>
      </c>
      <c r="AA975" s="2">
        <f ca="1">1*(IFERROR(MAX(OFFSET(R$1,MATCH($M975,$M:$M,0)-1,0,ROW()-MATCH($M975,$M:$M,0))),0)&gt;0)</f>
        <v>1</v>
      </c>
      <c r="AB975" s="2">
        <f ca="1">1*(IFERROR(MAX(OFFSET(S$1,MATCH($M975,$M:$M,0)-1,0,ROW()-MATCH($M975,$M:$M,0))),0)&gt;0)</f>
        <v>1</v>
      </c>
      <c r="AC975" s="2">
        <f ca="1">1*(IFERROR(MAX(OFFSET(T$1,MATCH($M975,$M:$M,0)-1,0,ROW()-MATCH($M975,$M:$M,0))),0)&gt;0)</f>
        <v>1</v>
      </c>
      <c r="AD975" s="2">
        <f ca="1">1*(IFERROR(MAX(OFFSET(U$1,MATCH($M975,$M:$M,0)-1,0,ROW()-MATCH($M975,$M:$M,0))),0)&gt;0)</f>
        <v>1</v>
      </c>
      <c r="AE975" s="2">
        <f ca="1">1*(IFERROR(MAX(OFFSET(V$1,MATCH($M975,$M:$M,0)-1,0,ROW()-MATCH($M975,$M:$M,0))),0)&gt;0)</f>
        <v>1</v>
      </c>
      <c r="AG975">
        <f ca="1">+IF(COUNTIFS(AG$4:AG974,1,$M$4:$M974,$M975)=1,0,IF(O975*X975&lt;$AI$1,1,0))</f>
        <v>0</v>
      </c>
      <c r="AH975">
        <f ca="1">+IF(COUNTIFS(AH$4:AH974,1,$M$4:$M974,$M975)=1,0,IF(P975*Y975&lt;$AI$1,1,0))</f>
        <v>0</v>
      </c>
      <c r="AI975">
        <f ca="1">+IF(COUNTIFS(AI$4:AI974,1,$M$4:$M974,$M975)=1,0,IF(Q975*Z975&lt;$AI$1,1,0))</f>
        <v>0</v>
      </c>
      <c r="AJ975">
        <f ca="1">+IF(COUNTIFS(AJ$4:AJ974,1,$M$4:$M974,$M975)=1,0,IF(R975*AA975&lt;$AI$1,1,0))</f>
        <v>0</v>
      </c>
      <c r="AK975">
        <f ca="1">+IF(COUNTIFS(AK$4:AK974,1,$M$4:$M974,$M975)=1,0,IF(S975*AB975&lt;$AI$1,1,0))</f>
        <v>0</v>
      </c>
      <c r="AL975">
        <f ca="1">+IF(COUNTIFS(AL$4:AL974,1,$M$4:$M974,$M975)=1,0,IF(T975*AC975&lt;$AI$1,1,0))</f>
        <v>0</v>
      </c>
      <c r="AM975">
        <f ca="1">+IF(COUNTIFS(AM$4:AM974,1,$M$4:$M974,$M975)=1,0,IF(U975*AD975&lt;$AI$1,1,0))</f>
        <v>0</v>
      </c>
      <c r="AN975">
        <f ca="1">+IF(COUNTIFS(AN$4:AN974,1,$M$4:$M974,$M975)=1,0,IF(V975*AE975&lt;$AI$1,1,0))</f>
        <v>0</v>
      </c>
      <c r="AO975">
        <f t="shared" ca="1" si="163"/>
        <v>0</v>
      </c>
      <c r="AQ975">
        <f ca="1">1*(COUNTIFS($M$4:$M974,M975,AO$4:AO974,1)&gt;0)</f>
        <v>1</v>
      </c>
      <c r="AR975" t="str">
        <f ca="1">+IF($AQ975=1,"",IFERROR(AVERAGEIFS($AG$3:$AN$3,$AG975:$AN975,1),""))</f>
        <v/>
      </c>
    </row>
    <row r="976" spans="2:44" x14ac:dyDescent="0.25">
      <c r="B976">
        <f t="shared" si="164"/>
        <v>973</v>
      </c>
      <c r="C976" s="5">
        <f>AVERAGEIFS(TimeSeries!974:974,TimeSeries!$1:$1,"&lt;="&amp;C$3,TimeSeries!$1:$1,"&gt;="&amp;C$2)</f>
        <v>114.7</v>
      </c>
      <c r="D976" s="5">
        <f>AVERAGEIFS(TimeSeries!974:974,TimeSeries!$1:$1,"&lt;="&amp;D$3,TimeSeries!$1:$1,"&gt;="&amp;D$2)</f>
        <v>119.2</v>
      </c>
      <c r="E976" s="5">
        <f>AVERAGEIFS(TimeSeries!974:974,TimeSeries!$1:$1,"&lt;="&amp;E$3,TimeSeries!$1:$1,"&gt;="&amp;E$2)</f>
        <v>121.3</v>
      </c>
      <c r="F976" s="5">
        <f>AVERAGEIFS(TimeSeries!974:974,TimeSeries!$1:$1,"&lt;="&amp;F$3,TimeSeries!$1:$1,"&gt;="&amp;F$2)</f>
        <v>126.8</v>
      </c>
      <c r="G976" s="5">
        <f>AVERAGEIFS(TimeSeries!974:974,TimeSeries!$1:$1,"&lt;="&amp;G$3,TimeSeries!$1:$1,"&gt;="&amp;G$2)</f>
        <v>127.5</v>
      </c>
      <c r="H976" s="5">
        <f>AVERAGEIFS(TimeSeries!974:974,TimeSeries!$1:$1,"&lt;="&amp;H$3,TimeSeries!$1:$1,"&gt;="&amp;H$2)</f>
        <v>114.5</v>
      </c>
      <c r="I976" s="5">
        <f>AVERAGEIFS(TimeSeries!974:974,TimeSeries!$1:$1,"&lt;="&amp;I$3,TimeSeries!$1:$1,"&gt;="&amp;I$2)</f>
        <v>108.85</v>
      </c>
      <c r="J976" s="5">
        <f>AVERAGEIFS(TimeSeries!974:974,TimeSeries!$1:$1,"&lt;="&amp;J$3,TimeSeries!$1:$1,"&gt;="&amp;J$2)</f>
        <v>111.7</v>
      </c>
      <c r="K976" s="5">
        <f>+TimeSeries!I974</f>
        <v>118.08750000000001</v>
      </c>
      <c r="M976">
        <f>+INDEX(TimeSeries!$A:$ZZ,'TimeSeries - Formatted'!$B976+1,'TimeSeries - Formatted'!K$1)</f>
        <v>35</v>
      </c>
      <c r="O976" s="1">
        <f t="shared" si="165"/>
        <v>-0.19423955040393392</v>
      </c>
      <c r="P976" s="1">
        <f t="shared" si="166"/>
        <v>-0.18412046543463378</v>
      </c>
      <c r="Q976" s="1">
        <f t="shared" si="167"/>
        <v>-0.181787521079258</v>
      </c>
      <c r="R976" s="1">
        <f t="shared" si="168"/>
        <v>-0.13594548551959118</v>
      </c>
      <c r="S976" s="1">
        <f t="shared" si="169"/>
        <v>-9.1880341880341887E-2</v>
      </c>
      <c r="T976" s="1">
        <f t="shared" si="170"/>
        <v>-0.13421550094517953</v>
      </c>
      <c r="U976" s="1">
        <f t="shared" si="171"/>
        <v>-0.18127115456938692</v>
      </c>
      <c r="V976" s="1">
        <f t="shared" si="172"/>
        <v>-0.15951843491346884</v>
      </c>
      <c r="X976" s="2">
        <f ca="1">1*(IFERROR(MAX(OFFSET(O$1,MATCH($M976,$M:$M,0)-1,0,ROW()-MATCH($M976,$M:$M,0))),0)&gt;0)</f>
        <v>1</v>
      </c>
      <c r="Y976" s="2">
        <f ca="1">1*(IFERROR(MAX(OFFSET(P$1,MATCH($M976,$M:$M,0)-1,0,ROW()-MATCH($M976,$M:$M,0))),0)&gt;0)</f>
        <v>1</v>
      </c>
      <c r="Z976" s="2">
        <f ca="1">1*(IFERROR(MAX(OFFSET(Q$1,MATCH($M976,$M:$M,0)-1,0,ROW()-MATCH($M976,$M:$M,0))),0)&gt;0)</f>
        <v>1</v>
      </c>
      <c r="AA976" s="2">
        <f ca="1">1*(IFERROR(MAX(OFFSET(R$1,MATCH($M976,$M:$M,0)-1,0,ROW()-MATCH($M976,$M:$M,0))),0)&gt;0)</f>
        <v>1</v>
      </c>
      <c r="AB976" s="2">
        <f ca="1">1*(IFERROR(MAX(OFFSET(S$1,MATCH($M976,$M:$M,0)-1,0,ROW()-MATCH($M976,$M:$M,0))),0)&gt;0)</f>
        <v>1</v>
      </c>
      <c r="AC976" s="2">
        <f ca="1">1*(IFERROR(MAX(OFFSET(T$1,MATCH($M976,$M:$M,0)-1,0,ROW()-MATCH($M976,$M:$M,0))),0)&gt;0)</f>
        <v>1</v>
      </c>
      <c r="AD976" s="2">
        <f ca="1">1*(IFERROR(MAX(OFFSET(U$1,MATCH($M976,$M:$M,0)-1,0,ROW()-MATCH($M976,$M:$M,0))),0)&gt;0)</f>
        <v>1</v>
      </c>
      <c r="AE976" s="2">
        <f ca="1">1*(IFERROR(MAX(OFFSET(V$1,MATCH($M976,$M:$M,0)-1,0,ROW()-MATCH($M976,$M:$M,0))),0)&gt;0)</f>
        <v>1</v>
      </c>
      <c r="AG976">
        <f ca="1">+IF(COUNTIFS(AG$4:AG975,1,$M$4:$M975,$M976)=1,0,IF(O976*X976&lt;$AI$1,1,0))</f>
        <v>0</v>
      </c>
      <c r="AH976">
        <f ca="1">+IF(COUNTIFS(AH$4:AH975,1,$M$4:$M975,$M976)=1,0,IF(P976*Y976&lt;$AI$1,1,0))</f>
        <v>0</v>
      </c>
      <c r="AI976">
        <f ca="1">+IF(COUNTIFS(AI$4:AI975,1,$M$4:$M975,$M976)=1,0,IF(Q976*Z976&lt;$AI$1,1,0))</f>
        <v>0</v>
      </c>
      <c r="AJ976">
        <f ca="1">+IF(COUNTIFS(AJ$4:AJ975,1,$M$4:$M975,$M976)=1,0,IF(R976*AA976&lt;$AI$1,1,0))</f>
        <v>0</v>
      </c>
      <c r="AK976">
        <f ca="1">+IF(COUNTIFS(AK$4:AK975,1,$M$4:$M975,$M976)=1,0,IF(S976*AB976&lt;$AI$1,1,0))</f>
        <v>0</v>
      </c>
      <c r="AL976">
        <f ca="1">+IF(COUNTIFS(AL$4:AL975,1,$M$4:$M975,$M976)=1,0,IF(T976*AC976&lt;$AI$1,1,0))</f>
        <v>0</v>
      </c>
      <c r="AM976">
        <f ca="1">+IF(COUNTIFS(AM$4:AM975,1,$M$4:$M975,$M976)=1,0,IF(U976*AD976&lt;$AI$1,1,0))</f>
        <v>0</v>
      </c>
      <c r="AN976">
        <f ca="1">+IF(COUNTIFS(AN$4:AN975,1,$M$4:$M975,$M976)=1,0,IF(V976*AE976&lt;$AI$1,1,0))</f>
        <v>0</v>
      </c>
      <c r="AO976">
        <f t="shared" ca="1" si="163"/>
        <v>0</v>
      </c>
      <c r="AQ976">
        <f ca="1">1*(COUNTIFS($M$4:$M975,M976,AO$4:AO975,1)&gt;0)</f>
        <v>1</v>
      </c>
      <c r="AR976" t="str">
        <f ca="1">+IF($AQ976=1,"",IFERROR(AVERAGEIFS($AG$3:$AN$3,$AG976:$AN976,1),""))</f>
        <v/>
      </c>
    </row>
    <row r="977" spans="2:44" x14ac:dyDescent="0.25">
      <c r="B977">
        <f t="shared" si="164"/>
        <v>974</v>
      </c>
      <c r="C977" s="5">
        <f>AVERAGEIFS(TimeSeries!975:975,TimeSeries!$1:$1,"&lt;="&amp;C$3,TimeSeries!$1:$1,"&gt;="&amp;C$2)</f>
        <v>115.4</v>
      </c>
      <c r="D977" s="5">
        <f>AVERAGEIFS(TimeSeries!975:975,TimeSeries!$1:$1,"&lt;="&amp;D$3,TimeSeries!$1:$1,"&gt;="&amp;D$2)</f>
        <v>120.4</v>
      </c>
      <c r="E977" s="5">
        <f>AVERAGEIFS(TimeSeries!975:975,TimeSeries!$1:$1,"&lt;="&amp;E$3,TimeSeries!$1:$1,"&gt;="&amp;E$2)</f>
        <v>121.8</v>
      </c>
      <c r="F977" s="5">
        <f>AVERAGEIFS(TimeSeries!975:975,TimeSeries!$1:$1,"&lt;="&amp;F$3,TimeSeries!$1:$1,"&gt;="&amp;F$2)</f>
        <v>123.3</v>
      </c>
      <c r="G977" s="5">
        <f>AVERAGEIFS(TimeSeries!975:975,TimeSeries!$1:$1,"&lt;="&amp;G$3,TimeSeries!$1:$1,"&gt;="&amp;G$2)</f>
        <v>122.6</v>
      </c>
      <c r="H977" s="5">
        <f>AVERAGEIFS(TimeSeries!975:975,TimeSeries!$1:$1,"&lt;="&amp;H$3,TimeSeries!$1:$1,"&gt;="&amp;H$2)</f>
        <v>113.1</v>
      </c>
      <c r="I977" s="5">
        <f>AVERAGEIFS(TimeSeries!975:975,TimeSeries!$1:$1,"&lt;="&amp;I$3,TimeSeries!$1:$1,"&gt;="&amp;I$2)</f>
        <v>108.85</v>
      </c>
      <c r="J977" s="5">
        <f>AVERAGEIFS(TimeSeries!975:975,TimeSeries!$1:$1,"&lt;="&amp;J$3,TimeSeries!$1:$1,"&gt;="&amp;J$2)</f>
        <v>111.7</v>
      </c>
      <c r="K977" s="5">
        <f>+TimeSeries!I975</f>
        <v>117.16249999999999</v>
      </c>
      <c r="M977">
        <f>+INDEX(TimeSeries!$A:$ZZ,'TimeSeries - Formatted'!$B977+1,'TimeSeries - Formatted'!K$1)</f>
        <v>36</v>
      </c>
      <c r="O977" s="1">
        <f t="shared" si="165"/>
        <v>-0.18932209343168238</v>
      </c>
      <c r="P977" s="1">
        <f t="shared" si="166"/>
        <v>-0.17590691307323747</v>
      </c>
      <c r="Q977" s="1">
        <f t="shared" si="167"/>
        <v>-0.17841483979763917</v>
      </c>
      <c r="R977" s="1">
        <f t="shared" si="168"/>
        <v>-0.15979557069846684</v>
      </c>
      <c r="S977" s="1">
        <f t="shared" si="169"/>
        <v>-0.12678062678062685</v>
      </c>
      <c r="T977" s="1">
        <f t="shared" si="170"/>
        <v>-0.14480151228733462</v>
      </c>
      <c r="U977" s="1">
        <f t="shared" si="171"/>
        <v>-0.18127115456938692</v>
      </c>
      <c r="V977" s="1">
        <f t="shared" si="172"/>
        <v>-0.15951843491346884</v>
      </c>
      <c r="X977" s="2">
        <f ca="1">1*(IFERROR(MAX(OFFSET(O$1,MATCH($M977,$M:$M,0)-1,0,ROW()-MATCH($M977,$M:$M,0))),0)&gt;0)</f>
        <v>0</v>
      </c>
      <c r="Y977" s="2">
        <f ca="1">1*(IFERROR(MAX(OFFSET(P$1,MATCH($M977,$M:$M,0)-1,0,ROW()-MATCH($M977,$M:$M,0))),0)&gt;0)</f>
        <v>0</v>
      </c>
      <c r="Z977" s="2">
        <f ca="1">1*(IFERROR(MAX(OFFSET(Q$1,MATCH($M977,$M:$M,0)-1,0,ROW()-MATCH($M977,$M:$M,0))),0)&gt;0)</f>
        <v>0</v>
      </c>
      <c r="AA977" s="2">
        <f ca="1">1*(IFERROR(MAX(OFFSET(R$1,MATCH($M977,$M:$M,0)-1,0,ROW()-MATCH($M977,$M:$M,0))),0)&gt;0)</f>
        <v>0</v>
      </c>
      <c r="AB977" s="2">
        <f ca="1">1*(IFERROR(MAX(OFFSET(S$1,MATCH($M977,$M:$M,0)-1,0,ROW()-MATCH($M977,$M:$M,0))),0)&gt;0)</f>
        <v>0</v>
      </c>
      <c r="AC977" s="2">
        <f ca="1">1*(IFERROR(MAX(OFFSET(T$1,MATCH($M977,$M:$M,0)-1,0,ROW()-MATCH($M977,$M:$M,0))),0)&gt;0)</f>
        <v>0</v>
      </c>
      <c r="AD977" s="2">
        <f ca="1">1*(IFERROR(MAX(OFFSET(U$1,MATCH($M977,$M:$M,0)-1,0,ROW()-MATCH($M977,$M:$M,0))),0)&gt;0)</f>
        <v>0</v>
      </c>
      <c r="AE977" s="2">
        <f ca="1">1*(IFERROR(MAX(OFFSET(V$1,MATCH($M977,$M:$M,0)-1,0,ROW()-MATCH($M977,$M:$M,0))),0)&gt;0)</f>
        <v>0</v>
      </c>
      <c r="AG977">
        <f ca="1">+IF(COUNTIFS(AG$4:AG976,1,$M$4:$M976,$M977)=1,0,IF(O977*X977&lt;$AI$1,1,0))</f>
        <v>0</v>
      </c>
      <c r="AH977">
        <f ca="1">+IF(COUNTIFS(AH$4:AH976,1,$M$4:$M976,$M977)=1,0,IF(P977*Y977&lt;$AI$1,1,0))</f>
        <v>0</v>
      </c>
      <c r="AI977">
        <f ca="1">+IF(COUNTIFS(AI$4:AI976,1,$M$4:$M976,$M977)=1,0,IF(Q977*Z977&lt;$AI$1,1,0))</f>
        <v>0</v>
      </c>
      <c r="AJ977">
        <f ca="1">+IF(COUNTIFS(AJ$4:AJ976,1,$M$4:$M976,$M977)=1,0,IF(R977*AA977&lt;$AI$1,1,0))</f>
        <v>0</v>
      </c>
      <c r="AK977">
        <f ca="1">+IF(COUNTIFS(AK$4:AK976,1,$M$4:$M976,$M977)=1,0,IF(S977*AB977&lt;$AI$1,1,0))</f>
        <v>0</v>
      </c>
      <c r="AL977">
        <f ca="1">+IF(COUNTIFS(AL$4:AL976,1,$M$4:$M976,$M977)=1,0,IF(T977*AC977&lt;$AI$1,1,0))</f>
        <v>0</v>
      </c>
      <c r="AM977">
        <f ca="1">+IF(COUNTIFS(AM$4:AM976,1,$M$4:$M976,$M977)=1,0,IF(U977*AD977&lt;$AI$1,1,0))</f>
        <v>0</v>
      </c>
      <c r="AN977">
        <f ca="1">+IF(COUNTIFS(AN$4:AN976,1,$M$4:$M976,$M977)=1,0,IF(V977*AE977&lt;$AI$1,1,0))</f>
        <v>0</v>
      </c>
      <c r="AO977">
        <f t="shared" ca="1" si="163"/>
        <v>0</v>
      </c>
      <c r="AQ977">
        <f>1*(COUNTIFS($M$4:$M976,M977,AO$4:AO976,1)&gt;0)</f>
        <v>0</v>
      </c>
      <c r="AR977" t="str">
        <f ca="1">+IF($AQ977=1,"",IFERROR(AVERAGEIFS($AG$3:$AN$3,$AG977:$AN977,1),""))</f>
        <v/>
      </c>
    </row>
    <row r="978" spans="2:44" x14ac:dyDescent="0.25">
      <c r="B978">
        <f t="shared" si="164"/>
        <v>975</v>
      </c>
      <c r="C978" s="5">
        <f>AVERAGEIFS(TimeSeries!976:976,TimeSeries!$1:$1,"&lt;="&amp;C$3,TimeSeries!$1:$1,"&gt;="&amp;C$2)</f>
        <v>115.9</v>
      </c>
      <c r="D978" s="5">
        <f>AVERAGEIFS(TimeSeries!976:976,TimeSeries!$1:$1,"&lt;="&amp;D$3,TimeSeries!$1:$1,"&gt;="&amp;D$2)</f>
        <v>120.4</v>
      </c>
      <c r="E978" s="5">
        <f>AVERAGEIFS(TimeSeries!976:976,TimeSeries!$1:$1,"&lt;="&amp;E$3,TimeSeries!$1:$1,"&gt;="&amp;E$2)</f>
        <v>122.5</v>
      </c>
      <c r="F978" s="5">
        <f>AVERAGEIFS(TimeSeries!976:976,TimeSeries!$1:$1,"&lt;="&amp;F$3,TimeSeries!$1:$1,"&gt;="&amp;F$2)</f>
        <v>128</v>
      </c>
      <c r="G978" s="5">
        <f>AVERAGEIFS(TimeSeries!976:976,TimeSeries!$1:$1,"&lt;="&amp;G$3,TimeSeries!$1:$1,"&gt;="&amp;G$2)</f>
        <v>128</v>
      </c>
      <c r="H978" s="5">
        <f>AVERAGEIFS(TimeSeries!976:976,TimeSeries!$1:$1,"&lt;="&amp;H$3,TimeSeries!$1:$1,"&gt;="&amp;H$2)</f>
        <v>115</v>
      </c>
      <c r="I978" s="5">
        <f>AVERAGEIFS(TimeSeries!976:976,TimeSeries!$1:$1,"&lt;="&amp;I$3,TimeSeries!$1:$1,"&gt;="&amp;I$2)</f>
        <v>109.35</v>
      </c>
      <c r="J978" s="5">
        <f>AVERAGEIFS(TimeSeries!976:976,TimeSeries!$1:$1,"&lt;="&amp;J$3,TimeSeries!$1:$1,"&gt;="&amp;J$2)</f>
        <v>111.7</v>
      </c>
      <c r="K978" s="5">
        <f>+TimeSeries!I976</f>
        <v>118.9375</v>
      </c>
      <c r="M978">
        <f>+INDEX(TimeSeries!$A:$ZZ,'TimeSeries - Formatted'!$B978+1,'TimeSeries - Formatted'!K$1)</f>
        <v>36</v>
      </c>
      <c r="O978" s="1">
        <f t="shared" si="165"/>
        <v>-0.1858096241657885</v>
      </c>
      <c r="P978" s="1">
        <f t="shared" si="166"/>
        <v>-0.17590691307323747</v>
      </c>
      <c r="Q978" s="1">
        <f t="shared" si="167"/>
        <v>-0.17369308600337263</v>
      </c>
      <c r="R978" s="1">
        <f t="shared" si="168"/>
        <v>-0.12776831345826234</v>
      </c>
      <c r="S978" s="1">
        <f t="shared" si="169"/>
        <v>-8.8319088319088301E-2</v>
      </c>
      <c r="T978" s="1">
        <f t="shared" si="170"/>
        <v>-0.13043478260869568</v>
      </c>
      <c r="U978" s="1">
        <f t="shared" si="171"/>
        <v>-0.17751034223392248</v>
      </c>
      <c r="V978" s="1">
        <f t="shared" si="172"/>
        <v>-0.15951843491346884</v>
      </c>
      <c r="X978" s="2">
        <f ca="1">1*(IFERROR(MAX(OFFSET(O$1,MATCH($M978,$M:$M,0)-1,0,ROW()-MATCH($M978,$M:$M,0))),0)&gt;0)</f>
        <v>0</v>
      </c>
      <c r="Y978" s="2">
        <f ca="1">1*(IFERROR(MAX(OFFSET(P$1,MATCH($M978,$M:$M,0)-1,0,ROW()-MATCH($M978,$M:$M,0))),0)&gt;0)</f>
        <v>0</v>
      </c>
      <c r="Z978" s="2">
        <f ca="1">1*(IFERROR(MAX(OFFSET(Q$1,MATCH($M978,$M:$M,0)-1,0,ROW()-MATCH($M978,$M:$M,0))),0)&gt;0)</f>
        <v>0</v>
      </c>
      <c r="AA978" s="2">
        <f ca="1">1*(IFERROR(MAX(OFFSET(R$1,MATCH($M978,$M:$M,0)-1,0,ROW()-MATCH($M978,$M:$M,0))),0)&gt;0)</f>
        <v>0</v>
      </c>
      <c r="AB978" s="2">
        <f ca="1">1*(IFERROR(MAX(OFFSET(S$1,MATCH($M978,$M:$M,0)-1,0,ROW()-MATCH($M978,$M:$M,0))),0)&gt;0)</f>
        <v>0</v>
      </c>
      <c r="AC978" s="2">
        <f ca="1">1*(IFERROR(MAX(OFFSET(T$1,MATCH($M978,$M:$M,0)-1,0,ROW()-MATCH($M978,$M:$M,0))),0)&gt;0)</f>
        <v>0</v>
      </c>
      <c r="AD978" s="2">
        <f ca="1">1*(IFERROR(MAX(OFFSET(U$1,MATCH($M978,$M:$M,0)-1,0,ROW()-MATCH($M978,$M:$M,0))),0)&gt;0)</f>
        <v>0</v>
      </c>
      <c r="AE978" s="2">
        <f ca="1">1*(IFERROR(MAX(OFFSET(V$1,MATCH($M978,$M:$M,0)-1,0,ROW()-MATCH($M978,$M:$M,0))),0)&gt;0)</f>
        <v>0</v>
      </c>
      <c r="AG978">
        <f ca="1">+IF(COUNTIFS(AG$4:AG977,1,$M$4:$M977,$M978)=1,0,IF(O978*X978&lt;$AI$1,1,0))</f>
        <v>0</v>
      </c>
      <c r="AH978">
        <f ca="1">+IF(COUNTIFS(AH$4:AH977,1,$M$4:$M977,$M978)=1,0,IF(P978*Y978&lt;$AI$1,1,0))</f>
        <v>0</v>
      </c>
      <c r="AI978">
        <f ca="1">+IF(COUNTIFS(AI$4:AI977,1,$M$4:$M977,$M978)=1,0,IF(Q978*Z978&lt;$AI$1,1,0))</f>
        <v>0</v>
      </c>
      <c r="AJ978">
        <f ca="1">+IF(COUNTIFS(AJ$4:AJ977,1,$M$4:$M977,$M978)=1,0,IF(R978*AA978&lt;$AI$1,1,0))</f>
        <v>0</v>
      </c>
      <c r="AK978">
        <f ca="1">+IF(COUNTIFS(AK$4:AK977,1,$M$4:$M977,$M978)=1,0,IF(S978*AB978&lt;$AI$1,1,0))</f>
        <v>0</v>
      </c>
      <c r="AL978">
        <f ca="1">+IF(COUNTIFS(AL$4:AL977,1,$M$4:$M977,$M978)=1,0,IF(T978*AC978&lt;$AI$1,1,0))</f>
        <v>0</v>
      </c>
      <c r="AM978">
        <f ca="1">+IF(COUNTIFS(AM$4:AM977,1,$M$4:$M977,$M978)=1,0,IF(U978*AD978&lt;$AI$1,1,0))</f>
        <v>0</v>
      </c>
      <c r="AN978">
        <f ca="1">+IF(COUNTIFS(AN$4:AN977,1,$M$4:$M977,$M978)=1,0,IF(V978*AE978&lt;$AI$1,1,0))</f>
        <v>0</v>
      </c>
      <c r="AO978">
        <f t="shared" ca="1" si="163"/>
        <v>0</v>
      </c>
      <c r="AQ978">
        <f ca="1">1*(COUNTIFS($M$4:$M977,M978,AO$4:AO977,1)&gt;0)</f>
        <v>0</v>
      </c>
      <c r="AR978" t="str">
        <f ca="1">+IF($AQ978=1,"",IFERROR(AVERAGEIFS($AG$3:$AN$3,$AG978:$AN978,1),""))</f>
        <v/>
      </c>
    </row>
    <row r="979" spans="2:44" x14ac:dyDescent="0.25">
      <c r="B979">
        <f t="shared" si="164"/>
        <v>976</v>
      </c>
      <c r="C979" s="5">
        <f>AVERAGEIFS(TimeSeries!977:977,TimeSeries!$1:$1,"&lt;="&amp;C$3,TimeSeries!$1:$1,"&gt;="&amp;C$2)</f>
        <v>117.8</v>
      </c>
      <c r="D979" s="5">
        <f>AVERAGEIFS(TimeSeries!977:977,TimeSeries!$1:$1,"&lt;="&amp;D$3,TimeSeries!$1:$1,"&gt;="&amp;D$2)</f>
        <v>122.8</v>
      </c>
      <c r="E979" s="5">
        <f>AVERAGEIFS(TimeSeries!977:977,TimeSeries!$1:$1,"&lt;="&amp;E$3,TimeSeries!$1:$1,"&gt;="&amp;E$2)</f>
        <v>124.95</v>
      </c>
      <c r="F979" s="5">
        <f>AVERAGEIFS(TimeSeries!977:977,TimeSeries!$1:$1,"&lt;="&amp;F$3,TimeSeries!$1:$1,"&gt;="&amp;F$2)</f>
        <v>129.44999999999999</v>
      </c>
      <c r="G979" s="5">
        <f>AVERAGEIFS(TimeSeries!977:977,TimeSeries!$1:$1,"&lt;="&amp;G$3,TimeSeries!$1:$1,"&gt;="&amp;G$2)</f>
        <v>125.9</v>
      </c>
      <c r="H979" s="5">
        <f>AVERAGEIFS(TimeSeries!977:977,TimeSeries!$1:$1,"&lt;="&amp;H$3,TimeSeries!$1:$1,"&gt;="&amp;H$2)</f>
        <v>113.4</v>
      </c>
      <c r="I979" s="5">
        <f>AVERAGEIFS(TimeSeries!977:977,TimeSeries!$1:$1,"&lt;="&amp;I$3,TimeSeries!$1:$1,"&gt;="&amp;I$2)</f>
        <v>108.45</v>
      </c>
      <c r="J979" s="5">
        <f>AVERAGEIFS(TimeSeries!977:977,TimeSeries!$1:$1,"&lt;="&amp;J$3,TimeSeries!$1:$1,"&gt;="&amp;J$2)</f>
        <v>108.9</v>
      </c>
      <c r="K979" s="5">
        <f>+TimeSeries!I977</f>
        <v>119.27500000000001</v>
      </c>
      <c r="M979">
        <f>+INDEX(TimeSeries!$A:$ZZ,'TimeSeries - Formatted'!$B979+1,'TimeSeries - Formatted'!K$1)</f>
        <v>36</v>
      </c>
      <c r="O979" s="1">
        <f t="shared" si="165"/>
        <v>-0.17246224095539164</v>
      </c>
      <c r="P979" s="1">
        <f t="shared" si="166"/>
        <v>-0.15947980835044484</v>
      </c>
      <c r="Q979" s="1">
        <f t="shared" si="167"/>
        <v>-0.15716694772344009</v>
      </c>
      <c r="R979" s="1">
        <f t="shared" si="168"/>
        <v>-0.11788756388415678</v>
      </c>
      <c r="S979" s="1">
        <f t="shared" si="169"/>
        <v>-0.10327635327635332</v>
      </c>
      <c r="T979" s="1">
        <f t="shared" si="170"/>
        <v>-0.14253308128544417</v>
      </c>
      <c r="U979" s="1">
        <f t="shared" si="171"/>
        <v>-0.18427980443775849</v>
      </c>
      <c r="V979" s="1">
        <f t="shared" si="172"/>
        <v>-0.18058690744920991</v>
      </c>
      <c r="X979" s="2">
        <f ca="1">1*(IFERROR(MAX(OFFSET(O$1,MATCH($M979,$M:$M,0)-1,0,ROW()-MATCH($M979,$M:$M,0))),0)&gt;0)</f>
        <v>0</v>
      </c>
      <c r="Y979" s="2">
        <f ca="1">1*(IFERROR(MAX(OFFSET(P$1,MATCH($M979,$M:$M,0)-1,0,ROW()-MATCH($M979,$M:$M,0))),0)&gt;0)</f>
        <v>0</v>
      </c>
      <c r="Z979" s="2">
        <f ca="1">1*(IFERROR(MAX(OFFSET(Q$1,MATCH($M979,$M:$M,0)-1,0,ROW()-MATCH($M979,$M:$M,0))),0)&gt;0)</f>
        <v>0</v>
      </c>
      <c r="AA979" s="2">
        <f ca="1">1*(IFERROR(MAX(OFFSET(R$1,MATCH($M979,$M:$M,0)-1,0,ROW()-MATCH($M979,$M:$M,0))),0)&gt;0)</f>
        <v>0</v>
      </c>
      <c r="AB979" s="2">
        <f ca="1">1*(IFERROR(MAX(OFFSET(S$1,MATCH($M979,$M:$M,0)-1,0,ROW()-MATCH($M979,$M:$M,0))),0)&gt;0)</f>
        <v>0</v>
      </c>
      <c r="AC979" s="2">
        <f ca="1">1*(IFERROR(MAX(OFFSET(T$1,MATCH($M979,$M:$M,0)-1,0,ROW()-MATCH($M979,$M:$M,0))),0)&gt;0)</f>
        <v>0</v>
      </c>
      <c r="AD979" s="2">
        <f ca="1">1*(IFERROR(MAX(OFFSET(U$1,MATCH($M979,$M:$M,0)-1,0,ROW()-MATCH($M979,$M:$M,0))),0)&gt;0)</f>
        <v>0</v>
      </c>
      <c r="AE979" s="2">
        <f ca="1">1*(IFERROR(MAX(OFFSET(V$1,MATCH($M979,$M:$M,0)-1,0,ROW()-MATCH($M979,$M:$M,0))),0)&gt;0)</f>
        <v>0</v>
      </c>
      <c r="AG979">
        <f ca="1">+IF(COUNTIFS(AG$4:AG978,1,$M$4:$M978,$M979)=1,0,IF(O979*X979&lt;$AI$1,1,0))</f>
        <v>0</v>
      </c>
      <c r="AH979">
        <f ca="1">+IF(COUNTIFS(AH$4:AH978,1,$M$4:$M978,$M979)=1,0,IF(P979*Y979&lt;$AI$1,1,0))</f>
        <v>0</v>
      </c>
      <c r="AI979">
        <f ca="1">+IF(COUNTIFS(AI$4:AI978,1,$M$4:$M978,$M979)=1,0,IF(Q979*Z979&lt;$AI$1,1,0))</f>
        <v>0</v>
      </c>
      <c r="AJ979">
        <f ca="1">+IF(COUNTIFS(AJ$4:AJ978,1,$M$4:$M978,$M979)=1,0,IF(R979*AA979&lt;$AI$1,1,0))</f>
        <v>0</v>
      </c>
      <c r="AK979">
        <f ca="1">+IF(COUNTIFS(AK$4:AK978,1,$M$4:$M978,$M979)=1,0,IF(S979*AB979&lt;$AI$1,1,0))</f>
        <v>0</v>
      </c>
      <c r="AL979">
        <f ca="1">+IF(COUNTIFS(AL$4:AL978,1,$M$4:$M978,$M979)=1,0,IF(T979*AC979&lt;$AI$1,1,0))</f>
        <v>0</v>
      </c>
      <c r="AM979">
        <f ca="1">+IF(COUNTIFS(AM$4:AM978,1,$M$4:$M978,$M979)=1,0,IF(U979*AD979&lt;$AI$1,1,0))</f>
        <v>0</v>
      </c>
      <c r="AN979">
        <f ca="1">+IF(COUNTIFS(AN$4:AN978,1,$M$4:$M978,$M979)=1,0,IF(V979*AE979&lt;$AI$1,1,0))</f>
        <v>0</v>
      </c>
      <c r="AO979">
        <f t="shared" ca="1" si="163"/>
        <v>0</v>
      </c>
      <c r="AQ979">
        <f ca="1">1*(COUNTIFS($M$4:$M978,M979,AO$4:AO978,1)&gt;0)</f>
        <v>0</v>
      </c>
      <c r="AR979" t="str">
        <f ca="1">+IF($AQ979=1,"",IFERROR(AVERAGEIFS($AG$3:$AN$3,$AG979:$AN979,1),""))</f>
        <v/>
      </c>
    </row>
    <row r="980" spans="2:44" x14ac:dyDescent="0.25">
      <c r="B980">
        <f t="shared" si="164"/>
        <v>977</v>
      </c>
      <c r="C980" s="5">
        <f>AVERAGEIFS(TimeSeries!978:978,TimeSeries!$1:$1,"&lt;="&amp;C$3,TimeSeries!$1:$1,"&gt;="&amp;C$2)</f>
        <v>119.5</v>
      </c>
      <c r="D980" s="5">
        <f>AVERAGEIFS(TimeSeries!978:978,TimeSeries!$1:$1,"&lt;="&amp;D$3,TimeSeries!$1:$1,"&gt;="&amp;D$2)</f>
        <v>124.5</v>
      </c>
      <c r="E980" s="5">
        <f>AVERAGEIFS(TimeSeries!978:978,TimeSeries!$1:$1,"&lt;="&amp;E$3,TimeSeries!$1:$1,"&gt;="&amp;E$2)</f>
        <v>126.65</v>
      </c>
      <c r="F980" s="5">
        <f>AVERAGEIFS(TimeSeries!978:978,TimeSeries!$1:$1,"&lt;="&amp;F$3,TimeSeries!$1:$1,"&gt;="&amp;F$2)</f>
        <v>130.65</v>
      </c>
      <c r="G980" s="5">
        <f>AVERAGEIFS(TimeSeries!978:978,TimeSeries!$1:$1,"&lt;="&amp;G$3,TimeSeries!$1:$1,"&gt;="&amp;G$2)</f>
        <v>125.7</v>
      </c>
      <c r="H980" s="5">
        <f>AVERAGEIFS(TimeSeries!978:978,TimeSeries!$1:$1,"&lt;="&amp;H$3,TimeSeries!$1:$1,"&gt;="&amp;H$2)</f>
        <v>113.7</v>
      </c>
      <c r="I980" s="5">
        <f>AVERAGEIFS(TimeSeries!978:978,TimeSeries!$1:$1,"&lt;="&amp;I$3,TimeSeries!$1:$1,"&gt;="&amp;I$2)</f>
        <v>110.15</v>
      </c>
      <c r="J980" s="5">
        <f>AVERAGEIFS(TimeSeries!978:978,TimeSeries!$1:$1,"&lt;="&amp;J$3,TimeSeries!$1:$1,"&gt;="&amp;J$2)</f>
        <v>110.3</v>
      </c>
      <c r="K980" s="5">
        <f>+TimeSeries!I978</f>
        <v>120.5</v>
      </c>
      <c r="M980">
        <f>+INDEX(TimeSeries!$A:$ZZ,'TimeSeries - Formatted'!$B980+1,'TimeSeries - Formatted'!K$1)</f>
        <v>36</v>
      </c>
      <c r="O980" s="1">
        <f t="shared" si="165"/>
        <v>-0.16051984545135223</v>
      </c>
      <c r="P980" s="1">
        <f t="shared" si="166"/>
        <v>-0.14049016223679667</v>
      </c>
      <c r="Q980" s="1">
        <f t="shared" si="167"/>
        <v>-0.1381422252466824</v>
      </c>
      <c r="R980" s="1">
        <f t="shared" si="168"/>
        <v>-0.1048304213771839</v>
      </c>
      <c r="S980" s="1">
        <f t="shared" si="169"/>
        <v>-8.0804387568555791E-2</v>
      </c>
      <c r="T980" s="1">
        <f t="shared" si="170"/>
        <v>-0.14026465028355384</v>
      </c>
      <c r="U980" s="1">
        <f t="shared" si="171"/>
        <v>-0.17149304249717923</v>
      </c>
      <c r="V980" s="1">
        <f t="shared" si="172"/>
        <v>-0.17005267118133938</v>
      </c>
      <c r="X980" s="2">
        <f ca="1">1*(IFERROR(MAX(OFFSET(O$1,MATCH($M980,$M:$M,0)-1,0,ROW()-MATCH($M980,$M:$M,0))),0)&gt;0)</f>
        <v>0</v>
      </c>
      <c r="Y980" s="2">
        <f ca="1">1*(IFERROR(MAX(OFFSET(P$1,MATCH($M980,$M:$M,0)-1,0,ROW()-MATCH($M980,$M:$M,0))),0)&gt;0)</f>
        <v>0</v>
      </c>
      <c r="Z980" s="2">
        <f ca="1">1*(IFERROR(MAX(OFFSET(Q$1,MATCH($M980,$M:$M,0)-1,0,ROW()-MATCH($M980,$M:$M,0))),0)&gt;0)</f>
        <v>0</v>
      </c>
      <c r="AA980" s="2">
        <f ca="1">1*(IFERROR(MAX(OFFSET(R$1,MATCH($M980,$M:$M,0)-1,0,ROW()-MATCH($M980,$M:$M,0))),0)&gt;0)</f>
        <v>0</v>
      </c>
      <c r="AB980" s="2">
        <f ca="1">1*(IFERROR(MAX(OFFSET(S$1,MATCH($M980,$M:$M,0)-1,0,ROW()-MATCH($M980,$M:$M,0))),0)&gt;0)</f>
        <v>0</v>
      </c>
      <c r="AC980" s="2">
        <f ca="1">1*(IFERROR(MAX(OFFSET(T$1,MATCH($M980,$M:$M,0)-1,0,ROW()-MATCH($M980,$M:$M,0))),0)&gt;0)</f>
        <v>0</v>
      </c>
      <c r="AD980" s="2">
        <f ca="1">1*(IFERROR(MAX(OFFSET(U$1,MATCH($M980,$M:$M,0)-1,0,ROW()-MATCH($M980,$M:$M,0))),0)&gt;0)</f>
        <v>0</v>
      </c>
      <c r="AE980" s="2">
        <f ca="1">1*(IFERROR(MAX(OFFSET(V$1,MATCH($M980,$M:$M,0)-1,0,ROW()-MATCH($M980,$M:$M,0))),0)&gt;0)</f>
        <v>0</v>
      </c>
      <c r="AG980">
        <f ca="1">+IF(COUNTIFS(AG$4:AG979,1,$M$4:$M979,$M980)=1,0,IF(O980*X980&lt;$AI$1,1,0))</f>
        <v>0</v>
      </c>
      <c r="AH980">
        <f ca="1">+IF(COUNTIFS(AH$4:AH979,1,$M$4:$M979,$M980)=1,0,IF(P980*Y980&lt;$AI$1,1,0))</f>
        <v>0</v>
      </c>
      <c r="AI980">
        <f ca="1">+IF(COUNTIFS(AI$4:AI979,1,$M$4:$M979,$M980)=1,0,IF(Q980*Z980&lt;$AI$1,1,0))</f>
        <v>0</v>
      </c>
      <c r="AJ980">
        <f ca="1">+IF(COUNTIFS(AJ$4:AJ979,1,$M$4:$M979,$M980)=1,0,IF(R980*AA980&lt;$AI$1,1,0))</f>
        <v>0</v>
      </c>
      <c r="AK980">
        <f ca="1">+IF(COUNTIFS(AK$4:AK979,1,$M$4:$M979,$M980)=1,0,IF(S980*AB980&lt;$AI$1,1,0))</f>
        <v>0</v>
      </c>
      <c r="AL980">
        <f ca="1">+IF(COUNTIFS(AL$4:AL979,1,$M$4:$M979,$M980)=1,0,IF(T980*AC980&lt;$AI$1,1,0))</f>
        <v>0</v>
      </c>
      <c r="AM980">
        <f ca="1">+IF(COUNTIFS(AM$4:AM979,1,$M$4:$M979,$M980)=1,0,IF(U980*AD980&lt;$AI$1,1,0))</f>
        <v>0</v>
      </c>
      <c r="AN980">
        <f ca="1">+IF(COUNTIFS(AN$4:AN979,1,$M$4:$M979,$M980)=1,0,IF(V980*AE980&lt;$AI$1,1,0))</f>
        <v>0</v>
      </c>
      <c r="AO980">
        <f t="shared" ca="1" si="163"/>
        <v>0</v>
      </c>
      <c r="AQ980">
        <f ca="1">1*(COUNTIFS($M$4:$M979,M980,AO$4:AO979,1)&gt;0)</f>
        <v>0</v>
      </c>
      <c r="AR980" t="str">
        <f ca="1">+IF($AQ980=1,"",IFERROR(AVERAGEIFS($AG$3:$AN$3,$AG980:$AN980,1),""))</f>
        <v/>
      </c>
    </row>
    <row r="981" spans="2:44" x14ac:dyDescent="0.25">
      <c r="B981">
        <f t="shared" si="164"/>
        <v>978</v>
      </c>
      <c r="C981" s="5">
        <f>AVERAGEIFS(TimeSeries!979:979,TimeSeries!$1:$1,"&lt;="&amp;C$3,TimeSeries!$1:$1,"&gt;="&amp;C$2)</f>
        <v>123.15</v>
      </c>
      <c r="D981" s="5">
        <f>AVERAGEIFS(TimeSeries!979:979,TimeSeries!$1:$1,"&lt;="&amp;D$3,TimeSeries!$1:$1,"&gt;="&amp;D$2)</f>
        <v>127.65</v>
      </c>
      <c r="E981" s="5">
        <f>AVERAGEIFS(TimeSeries!979:979,TimeSeries!$1:$1,"&lt;="&amp;E$3,TimeSeries!$1:$1,"&gt;="&amp;E$2)</f>
        <v>129.05000000000001</v>
      </c>
      <c r="F981" s="5">
        <f>AVERAGEIFS(TimeSeries!979:979,TimeSeries!$1:$1,"&lt;="&amp;F$3,TimeSeries!$1:$1,"&gt;="&amp;F$2)</f>
        <v>132.05000000000001</v>
      </c>
      <c r="G981" s="5">
        <f>AVERAGEIFS(TimeSeries!979:979,TimeSeries!$1:$1,"&lt;="&amp;G$3,TimeSeries!$1:$1,"&gt;="&amp;G$2)</f>
        <v>129.25</v>
      </c>
      <c r="H981" s="5">
        <f>AVERAGEIFS(TimeSeries!979:979,TimeSeries!$1:$1,"&lt;="&amp;H$3,TimeSeries!$1:$1,"&gt;="&amp;H$2)</f>
        <v>118.25</v>
      </c>
      <c r="I981" s="5">
        <f>AVERAGEIFS(TimeSeries!979:979,TimeSeries!$1:$1,"&lt;="&amp;I$3,TimeSeries!$1:$1,"&gt;="&amp;I$2)</f>
        <v>114.7</v>
      </c>
      <c r="J981" s="5">
        <f>AVERAGEIFS(TimeSeries!979:979,TimeSeries!$1:$1,"&lt;="&amp;J$3,TimeSeries!$1:$1,"&gt;="&amp;J$2)</f>
        <v>117.4</v>
      </c>
      <c r="K981" s="5">
        <f>+TimeSeries!I979</f>
        <v>124.03749999999999</v>
      </c>
      <c r="M981">
        <f>+INDEX(TimeSeries!$A:$ZZ,'TimeSeries - Formatted'!$B981+1,'TimeSeries - Formatted'!K$1)</f>
        <v>36</v>
      </c>
      <c r="O981" s="1">
        <f t="shared" si="165"/>
        <v>-9.2483419307295422E-2</v>
      </c>
      <c r="P981" s="1">
        <f t="shared" si="166"/>
        <v>-5.2338530066814992E-2</v>
      </c>
      <c r="Q981" s="1">
        <f t="shared" si="167"/>
        <v>-6.1454545454545317E-2</v>
      </c>
      <c r="R981" s="1">
        <f t="shared" si="168"/>
        <v>-3.9636363636363581E-2</v>
      </c>
      <c r="S981" s="1">
        <f t="shared" si="169"/>
        <v>1.9379844961240345E-3</v>
      </c>
      <c r="T981" s="1">
        <f t="shared" si="170"/>
        <v>-7.2549019607843102E-2</v>
      </c>
      <c r="U981" s="1">
        <f t="shared" si="171"/>
        <v>-0.1340128350320875</v>
      </c>
      <c r="V981" s="1">
        <f t="shared" si="172"/>
        <v>-0.11662904439428146</v>
      </c>
      <c r="X981" s="2">
        <f ca="1">1*(IFERROR(MAX(OFFSET(O$1,MATCH($M981,$M:$M,0)-1,0,ROW()-MATCH($M981,$M:$M,0))),0)&gt;0)</f>
        <v>0</v>
      </c>
      <c r="Y981" s="2">
        <f ca="1">1*(IFERROR(MAX(OFFSET(P$1,MATCH($M981,$M:$M,0)-1,0,ROW()-MATCH($M981,$M:$M,0))),0)&gt;0)</f>
        <v>0</v>
      </c>
      <c r="Z981" s="2">
        <f ca="1">1*(IFERROR(MAX(OFFSET(Q$1,MATCH($M981,$M:$M,0)-1,0,ROW()-MATCH($M981,$M:$M,0))),0)&gt;0)</f>
        <v>0</v>
      </c>
      <c r="AA981" s="2">
        <f ca="1">1*(IFERROR(MAX(OFFSET(R$1,MATCH($M981,$M:$M,0)-1,0,ROW()-MATCH($M981,$M:$M,0))),0)&gt;0)</f>
        <v>0</v>
      </c>
      <c r="AB981" s="2">
        <f ca="1">1*(IFERROR(MAX(OFFSET(S$1,MATCH($M981,$M:$M,0)-1,0,ROW()-MATCH($M981,$M:$M,0))),0)&gt;0)</f>
        <v>0</v>
      </c>
      <c r="AC981" s="2">
        <f ca="1">1*(IFERROR(MAX(OFFSET(T$1,MATCH($M981,$M:$M,0)-1,0,ROW()-MATCH($M981,$M:$M,0))),0)&gt;0)</f>
        <v>0</v>
      </c>
      <c r="AD981" s="2">
        <f ca="1">1*(IFERROR(MAX(OFFSET(U$1,MATCH($M981,$M:$M,0)-1,0,ROW()-MATCH($M981,$M:$M,0))),0)&gt;0)</f>
        <v>0</v>
      </c>
      <c r="AE981" s="2">
        <f ca="1">1*(IFERROR(MAX(OFFSET(V$1,MATCH($M981,$M:$M,0)-1,0,ROW()-MATCH($M981,$M:$M,0))),0)&gt;0)</f>
        <v>0</v>
      </c>
      <c r="AG981">
        <f ca="1">+IF(COUNTIFS(AG$4:AG980,1,$M$4:$M980,$M981)=1,0,IF(O981*X981&lt;$AI$1,1,0))</f>
        <v>0</v>
      </c>
      <c r="AH981">
        <f ca="1">+IF(COUNTIFS(AH$4:AH980,1,$M$4:$M980,$M981)=1,0,IF(P981*Y981&lt;$AI$1,1,0))</f>
        <v>0</v>
      </c>
      <c r="AI981">
        <f ca="1">+IF(COUNTIFS(AI$4:AI980,1,$M$4:$M980,$M981)=1,0,IF(Q981*Z981&lt;$AI$1,1,0))</f>
        <v>0</v>
      </c>
      <c r="AJ981">
        <f ca="1">+IF(COUNTIFS(AJ$4:AJ980,1,$M$4:$M980,$M981)=1,0,IF(R981*AA981&lt;$AI$1,1,0))</f>
        <v>0</v>
      </c>
      <c r="AK981">
        <f ca="1">+IF(COUNTIFS(AK$4:AK980,1,$M$4:$M980,$M981)=1,0,IF(S981*AB981&lt;$AI$1,1,0))</f>
        <v>0</v>
      </c>
      <c r="AL981">
        <f ca="1">+IF(COUNTIFS(AL$4:AL980,1,$M$4:$M980,$M981)=1,0,IF(T981*AC981&lt;$AI$1,1,0))</f>
        <v>0</v>
      </c>
      <c r="AM981">
        <f ca="1">+IF(COUNTIFS(AM$4:AM980,1,$M$4:$M980,$M981)=1,0,IF(U981*AD981&lt;$AI$1,1,0))</f>
        <v>0</v>
      </c>
      <c r="AN981">
        <f ca="1">+IF(COUNTIFS(AN$4:AN980,1,$M$4:$M980,$M981)=1,0,IF(V981*AE981&lt;$AI$1,1,0))</f>
        <v>0</v>
      </c>
      <c r="AO981">
        <f t="shared" ca="1" si="163"/>
        <v>0</v>
      </c>
      <c r="AQ981">
        <f ca="1">1*(COUNTIFS($M$4:$M980,M981,AO$4:AO980,1)&gt;0)</f>
        <v>0</v>
      </c>
      <c r="AR981" t="str">
        <f ca="1">+IF($AQ981=1,"",IFERROR(AVERAGEIFS($AG$3:$AN$3,$AG981:$AN981,1),""))</f>
        <v/>
      </c>
    </row>
    <row r="982" spans="2:44" x14ac:dyDescent="0.25">
      <c r="B982">
        <f t="shared" si="164"/>
        <v>979</v>
      </c>
      <c r="C982" s="5">
        <f>AVERAGEIFS(TimeSeries!980:980,TimeSeries!$1:$1,"&lt;="&amp;C$3,TimeSeries!$1:$1,"&gt;="&amp;C$2)</f>
        <v>126.05</v>
      </c>
      <c r="D982" s="5">
        <f>AVERAGEIFS(TimeSeries!980:980,TimeSeries!$1:$1,"&lt;="&amp;D$3,TimeSeries!$1:$1,"&gt;="&amp;D$2)</f>
        <v>130.05000000000001</v>
      </c>
      <c r="E982" s="5">
        <f>AVERAGEIFS(TimeSeries!980:980,TimeSeries!$1:$1,"&lt;="&amp;E$3,TimeSeries!$1:$1,"&gt;="&amp;E$2)</f>
        <v>131.44999999999999</v>
      </c>
      <c r="F982" s="5">
        <f>AVERAGEIFS(TimeSeries!980:980,TimeSeries!$1:$1,"&lt;="&amp;F$3,TimeSeries!$1:$1,"&gt;="&amp;F$2)</f>
        <v>133.44999999999999</v>
      </c>
      <c r="G982" s="5">
        <f>AVERAGEIFS(TimeSeries!980:980,TimeSeries!$1:$1,"&lt;="&amp;G$3,TimeSeries!$1:$1,"&gt;="&amp;G$2)</f>
        <v>129.25</v>
      </c>
      <c r="H982" s="5">
        <f>AVERAGEIFS(TimeSeries!980:980,TimeSeries!$1:$1,"&lt;="&amp;H$3,TimeSeries!$1:$1,"&gt;="&amp;H$2)</f>
        <v>119.75</v>
      </c>
      <c r="I982" s="5">
        <f>AVERAGEIFS(TimeSeries!980:980,TimeSeries!$1:$1,"&lt;="&amp;I$3,TimeSeries!$1:$1,"&gt;="&amp;I$2)</f>
        <v>116.9</v>
      </c>
      <c r="J982" s="5">
        <f>AVERAGEIFS(TimeSeries!980:980,TimeSeries!$1:$1,"&lt;="&amp;J$3,TimeSeries!$1:$1,"&gt;="&amp;J$2)</f>
        <v>118.8</v>
      </c>
      <c r="K982" s="5">
        <f>+TimeSeries!I980</f>
        <v>125.91249999999999</v>
      </c>
      <c r="M982">
        <f>+INDEX(TimeSeries!$A:$ZZ,'TimeSeries - Formatted'!$B982+1,'TimeSeries - Formatted'!K$1)</f>
        <v>36</v>
      </c>
      <c r="O982" s="1">
        <f t="shared" si="165"/>
        <v>8.3999999999999631E-3</v>
      </c>
      <c r="P982" s="1">
        <f t="shared" si="166"/>
        <v>1.8801410105757865E-2</v>
      </c>
      <c r="Q982" s="1">
        <f t="shared" si="167"/>
        <v>1.8597442851607804E-2</v>
      </c>
      <c r="R982" s="1">
        <f t="shared" si="168"/>
        <v>1.0602044680045219E-2</v>
      </c>
      <c r="S982" s="1">
        <f t="shared" si="169"/>
        <v>0</v>
      </c>
      <c r="T982" s="1">
        <f t="shared" si="170"/>
        <v>-5.3986710963455087E-3</v>
      </c>
      <c r="U982" s="1">
        <f t="shared" si="171"/>
        <v>-5.6877773295683665E-2</v>
      </c>
      <c r="V982" s="1">
        <f t="shared" si="172"/>
        <v>-5.6393963463066021E-2</v>
      </c>
      <c r="X982" s="2">
        <f ca="1">1*(IFERROR(MAX(OFFSET(O$1,MATCH($M982,$M:$M,0)-1,0,ROW()-MATCH($M982,$M:$M,0))),0)&gt;0)</f>
        <v>0</v>
      </c>
      <c r="Y982" s="2">
        <f ca="1">1*(IFERROR(MAX(OFFSET(P$1,MATCH($M982,$M:$M,0)-1,0,ROW()-MATCH($M982,$M:$M,0))),0)&gt;0)</f>
        <v>0</v>
      </c>
      <c r="Z982" s="2">
        <f ca="1">1*(IFERROR(MAX(OFFSET(Q$1,MATCH($M982,$M:$M,0)-1,0,ROW()-MATCH($M982,$M:$M,0))),0)&gt;0)</f>
        <v>0</v>
      </c>
      <c r="AA982" s="2">
        <f ca="1">1*(IFERROR(MAX(OFFSET(R$1,MATCH($M982,$M:$M,0)-1,0,ROW()-MATCH($M982,$M:$M,0))),0)&gt;0)</f>
        <v>0</v>
      </c>
      <c r="AB982" s="2">
        <f ca="1">1*(IFERROR(MAX(OFFSET(S$1,MATCH($M982,$M:$M,0)-1,0,ROW()-MATCH($M982,$M:$M,0))),0)&gt;0)</f>
        <v>1</v>
      </c>
      <c r="AC982" s="2">
        <f ca="1">1*(IFERROR(MAX(OFFSET(T$1,MATCH($M982,$M:$M,0)-1,0,ROW()-MATCH($M982,$M:$M,0))),0)&gt;0)</f>
        <v>0</v>
      </c>
      <c r="AD982" s="2">
        <f ca="1">1*(IFERROR(MAX(OFFSET(U$1,MATCH($M982,$M:$M,0)-1,0,ROW()-MATCH($M982,$M:$M,0))),0)&gt;0)</f>
        <v>0</v>
      </c>
      <c r="AE982" s="2">
        <f ca="1">1*(IFERROR(MAX(OFFSET(V$1,MATCH($M982,$M:$M,0)-1,0,ROW()-MATCH($M982,$M:$M,0))),0)&gt;0)</f>
        <v>0</v>
      </c>
      <c r="AG982">
        <f ca="1">+IF(COUNTIFS(AG$4:AG981,1,$M$4:$M981,$M982)=1,0,IF(O982*X982&lt;$AI$1,1,0))</f>
        <v>0</v>
      </c>
      <c r="AH982">
        <f ca="1">+IF(COUNTIFS(AH$4:AH981,1,$M$4:$M981,$M982)=1,0,IF(P982*Y982&lt;$AI$1,1,0))</f>
        <v>0</v>
      </c>
      <c r="AI982">
        <f ca="1">+IF(COUNTIFS(AI$4:AI981,1,$M$4:$M981,$M982)=1,0,IF(Q982*Z982&lt;$AI$1,1,0))</f>
        <v>0</v>
      </c>
      <c r="AJ982">
        <f ca="1">+IF(COUNTIFS(AJ$4:AJ981,1,$M$4:$M981,$M982)=1,0,IF(R982*AA982&lt;$AI$1,1,0))</f>
        <v>0</v>
      </c>
      <c r="AK982">
        <f ca="1">+IF(COUNTIFS(AK$4:AK981,1,$M$4:$M981,$M982)=1,0,IF(S982*AB982&lt;$AI$1,1,0))</f>
        <v>0</v>
      </c>
      <c r="AL982">
        <f ca="1">+IF(COUNTIFS(AL$4:AL981,1,$M$4:$M981,$M982)=1,0,IF(T982*AC982&lt;$AI$1,1,0))</f>
        <v>0</v>
      </c>
      <c r="AM982">
        <f ca="1">+IF(COUNTIFS(AM$4:AM981,1,$M$4:$M981,$M982)=1,0,IF(U982*AD982&lt;$AI$1,1,0))</f>
        <v>0</v>
      </c>
      <c r="AN982">
        <f ca="1">+IF(COUNTIFS(AN$4:AN981,1,$M$4:$M981,$M982)=1,0,IF(V982*AE982&lt;$AI$1,1,0))</f>
        <v>0</v>
      </c>
      <c r="AO982">
        <f t="shared" ca="1" si="163"/>
        <v>0</v>
      </c>
      <c r="AQ982">
        <f ca="1">1*(COUNTIFS($M$4:$M981,M982,AO$4:AO981,1)&gt;0)</f>
        <v>0</v>
      </c>
      <c r="AR982" t="str">
        <f ca="1">+IF($AQ982=1,"",IFERROR(AVERAGEIFS($AG$3:$AN$3,$AG982:$AN982,1),""))</f>
        <v/>
      </c>
    </row>
    <row r="983" spans="2:44" x14ac:dyDescent="0.25">
      <c r="B983">
        <f t="shared" si="164"/>
        <v>980</v>
      </c>
      <c r="C983" s="5">
        <f>AVERAGEIFS(TimeSeries!981:981,TimeSeries!$1:$1,"&lt;="&amp;C$3,TimeSeries!$1:$1,"&gt;="&amp;C$2)</f>
        <v>128.94999999999999</v>
      </c>
      <c r="D983" s="5">
        <f>AVERAGEIFS(TimeSeries!981:981,TimeSeries!$1:$1,"&lt;="&amp;D$3,TimeSeries!$1:$1,"&gt;="&amp;D$2)</f>
        <v>132.44999999999999</v>
      </c>
      <c r="E983" s="5">
        <f>AVERAGEIFS(TimeSeries!981:981,TimeSeries!$1:$1,"&lt;="&amp;E$3,TimeSeries!$1:$1,"&gt;="&amp;E$2)</f>
        <v>133.19999999999999</v>
      </c>
      <c r="F983" s="5">
        <f>AVERAGEIFS(TimeSeries!981:981,TimeSeries!$1:$1,"&lt;="&amp;F$3,TimeSeries!$1:$1,"&gt;="&amp;F$2)</f>
        <v>135.19999999999999</v>
      </c>
      <c r="G983" s="5">
        <f>AVERAGEIFS(TimeSeries!981:981,TimeSeries!$1:$1,"&lt;="&amp;G$3,TimeSeries!$1:$1,"&gt;="&amp;G$2)</f>
        <v>130.25</v>
      </c>
      <c r="H983" s="5">
        <f>AVERAGEIFS(TimeSeries!981:981,TimeSeries!$1:$1,"&lt;="&amp;H$3,TimeSeries!$1:$1,"&gt;="&amp;H$2)</f>
        <v>120.75</v>
      </c>
      <c r="I983" s="5">
        <f>AVERAGEIFS(TimeSeries!981:981,TimeSeries!$1:$1,"&lt;="&amp;I$3,TimeSeries!$1:$1,"&gt;="&amp;I$2)</f>
        <v>118.6</v>
      </c>
      <c r="J983" s="5">
        <f>AVERAGEIFS(TimeSeries!981:981,TimeSeries!$1:$1,"&lt;="&amp;J$3,TimeSeries!$1:$1,"&gt;="&amp;J$2)</f>
        <v>120.2</v>
      </c>
      <c r="K983" s="5">
        <f>+TimeSeries!I981</f>
        <v>127.75</v>
      </c>
      <c r="M983">
        <f>+INDEX(TimeSeries!$A:$ZZ,'TimeSeries - Formatted'!$B983+1,'TimeSeries - Formatted'!K$1)</f>
        <v>36</v>
      </c>
      <c r="O983" s="1">
        <f t="shared" si="165"/>
        <v>2.300674335581121E-2</v>
      </c>
      <c r="P983" s="1">
        <f t="shared" si="166"/>
        <v>1.8454440599769084E-2</v>
      </c>
      <c r="Q983" s="1">
        <f t="shared" si="167"/>
        <v>1.3313046785850213E-2</v>
      </c>
      <c r="R983" s="1">
        <f t="shared" si="168"/>
        <v>1.311352566504298E-2</v>
      </c>
      <c r="S983" s="1">
        <f t="shared" si="169"/>
        <v>7.7369439071566237E-3</v>
      </c>
      <c r="T983" s="1">
        <f t="shared" si="170"/>
        <v>8.3507306889352151E-3</v>
      </c>
      <c r="U983" s="1">
        <f t="shared" si="171"/>
        <v>1.4542343883661157E-2</v>
      </c>
      <c r="V983" s="1">
        <f t="shared" si="172"/>
        <v>0</v>
      </c>
      <c r="X983" s="2">
        <f ca="1">1*(IFERROR(MAX(OFFSET(O$1,MATCH($M983,$M:$M,0)-1,0,ROW()-MATCH($M983,$M:$M,0))),0)&gt;0)</f>
        <v>1</v>
      </c>
      <c r="Y983" s="2">
        <f ca="1">1*(IFERROR(MAX(OFFSET(P$1,MATCH($M983,$M:$M,0)-1,0,ROW()-MATCH($M983,$M:$M,0))),0)&gt;0)</f>
        <v>1</v>
      </c>
      <c r="Z983" s="2">
        <f ca="1">1*(IFERROR(MAX(OFFSET(Q$1,MATCH($M983,$M:$M,0)-1,0,ROW()-MATCH($M983,$M:$M,0))),0)&gt;0)</f>
        <v>1</v>
      </c>
      <c r="AA983" s="2">
        <f ca="1">1*(IFERROR(MAX(OFFSET(R$1,MATCH($M983,$M:$M,0)-1,0,ROW()-MATCH($M983,$M:$M,0))),0)&gt;0)</f>
        <v>1</v>
      </c>
      <c r="AB983" s="2">
        <f ca="1">1*(IFERROR(MAX(OFFSET(S$1,MATCH($M983,$M:$M,0)-1,0,ROW()-MATCH($M983,$M:$M,0))),0)&gt;0)</f>
        <v>1</v>
      </c>
      <c r="AC983" s="2">
        <f ca="1">1*(IFERROR(MAX(OFFSET(T$1,MATCH($M983,$M:$M,0)-1,0,ROW()-MATCH($M983,$M:$M,0))),0)&gt;0)</f>
        <v>0</v>
      </c>
      <c r="AD983" s="2">
        <f ca="1">1*(IFERROR(MAX(OFFSET(U$1,MATCH($M983,$M:$M,0)-1,0,ROW()-MATCH($M983,$M:$M,0))),0)&gt;0)</f>
        <v>0</v>
      </c>
      <c r="AE983" s="2">
        <f ca="1">1*(IFERROR(MAX(OFFSET(V$1,MATCH($M983,$M:$M,0)-1,0,ROW()-MATCH($M983,$M:$M,0))),0)&gt;0)</f>
        <v>0</v>
      </c>
      <c r="AG983">
        <f ca="1">+IF(COUNTIFS(AG$4:AG982,1,$M$4:$M982,$M983)=1,0,IF(O983*X983&lt;$AI$1,1,0))</f>
        <v>0</v>
      </c>
      <c r="AH983">
        <f ca="1">+IF(COUNTIFS(AH$4:AH982,1,$M$4:$M982,$M983)=1,0,IF(P983*Y983&lt;$AI$1,1,0))</f>
        <v>0</v>
      </c>
      <c r="AI983">
        <f ca="1">+IF(COUNTIFS(AI$4:AI982,1,$M$4:$M982,$M983)=1,0,IF(Q983*Z983&lt;$AI$1,1,0))</f>
        <v>0</v>
      </c>
      <c r="AJ983">
        <f ca="1">+IF(COUNTIFS(AJ$4:AJ982,1,$M$4:$M982,$M983)=1,0,IF(R983*AA983&lt;$AI$1,1,0))</f>
        <v>0</v>
      </c>
      <c r="AK983">
        <f ca="1">+IF(COUNTIFS(AK$4:AK982,1,$M$4:$M982,$M983)=1,0,IF(S983*AB983&lt;$AI$1,1,0))</f>
        <v>0</v>
      </c>
      <c r="AL983">
        <f ca="1">+IF(COUNTIFS(AL$4:AL982,1,$M$4:$M982,$M983)=1,0,IF(T983*AC983&lt;$AI$1,1,0))</f>
        <v>0</v>
      </c>
      <c r="AM983">
        <f ca="1">+IF(COUNTIFS(AM$4:AM982,1,$M$4:$M982,$M983)=1,0,IF(U983*AD983&lt;$AI$1,1,0))</f>
        <v>0</v>
      </c>
      <c r="AN983">
        <f ca="1">+IF(COUNTIFS(AN$4:AN982,1,$M$4:$M982,$M983)=1,0,IF(V983*AE983&lt;$AI$1,1,0))</f>
        <v>0</v>
      </c>
      <c r="AO983">
        <f t="shared" ca="1" si="163"/>
        <v>0</v>
      </c>
      <c r="AQ983">
        <f ca="1">1*(COUNTIFS($M$4:$M982,M983,AO$4:AO982,1)&gt;0)</f>
        <v>0</v>
      </c>
      <c r="AR983" t="str">
        <f ca="1">+IF($AQ983=1,"",IFERROR(AVERAGEIFS($AG$3:$AN$3,$AG983:$AN983,1),""))</f>
        <v/>
      </c>
    </row>
    <row r="984" spans="2:44" x14ac:dyDescent="0.25">
      <c r="B984">
        <f t="shared" si="164"/>
        <v>981</v>
      </c>
      <c r="C984" s="5">
        <f>AVERAGEIFS(TimeSeries!982:982,TimeSeries!$1:$1,"&lt;="&amp;C$3,TimeSeries!$1:$1,"&gt;="&amp;C$2)</f>
        <v>131.9</v>
      </c>
      <c r="D984" s="5">
        <f>AVERAGEIFS(TimeSeries!982:982,TimeSeries!$1:$1,"&lt;="&amp;D$3,TimeSeries!$1:$1,"&gt;="&amp;D$2)</f>
        <v>134.9</v>
      </c>
      <c r="E984" s="5">
        <f>AVERAGEIFS(TimeSeries!982:982,TimeSeries!$1:$1,"&lt;="&amp;E$3,TimeSeries!$1:$1,"&gt;="&amp;E$2)</f>
        <v>134.9</v>
      </c>
      <c r="F984" s="5">
        <f>AVERAGEIFS(TimeSeries!982:982,TimeSeries!$1:$1,"&lt;="&amp;F$3,TimeSeries!$1:$1,"&gt;="&amp;F$2)</f>
        <v>136.4</v>
      </c>
      <c r="G984" s="5">
        <f>AVERAGEIFS(TimeSeries!982:982,TimeSeries!$1:$1,"&lt;="&amp;G$3,TimeSeries!$1:$1,"&gt;="&amp;G$2)</f>
        <v>132.15</v>
      </c>
      <c r="H984" s="5">
        <f>AVERAGEIFS(TimeSeries!982:982,TimeSeries!$1:$1,"&lt;="&amp;H$3,TimeSeries!$1:$1,"&gt;="&amp;H$2)</f>
        <v>123.15</v>
      </c>
      <c r="I984" s="5">
        <f>AVERAGEIFS(TimeSeries!982:982,TimeSeries!$1:$1,"&lt;="&amp;I$3,TimeSeries!$1:$1,"&gt;="&amp;I$2)</f>
        <v>120.3</v>
      </c>
      <c r="J984" s="5">
        <f>AVERAGEIFS(TimeSeries!982:982,TimeSeries!$1:$1,"&lt;="&amp;J$3,TimeSeries!$1:$1,"&gt;="&amp;J$2)</f>
        <v>121.6</v>
      </c>
      <c r="K984" s="5">
        <f>+TimeSeries!I982</f>
        <v>129.8125</v>
      </c>
      <c r="M984">
        <f>+INDEX(TimeSeries!$A:$ZZ,'TimeSeries - Formatted'!$B984+1,'TimeSeries - Formatted'!K$1)</f>
        <v>36</v>
      </c>
      <c r="O984" s="1">
        <f t="shared" si="165"/>
        <v>2.2877084141140092E-2</v>
      </c>
      <c r="P984" s="1">
        <f t="shared" si="166"/>
        <v>1.8497546243865681E-2</v>
      </c>
      <c r="Q984" s="1">
        <f t="shared" si="167"/>
        <v>1.2762762762762891E-2</v>
      </c>
      <c r="R984" s="1">
        <f t="shared" si="168"/>
        <v>8.8757396449705706E-3</v>
      </c>
      <c r="S984" s="1">
        <f t="shared" si="169"/>
        <v>1.4587332053742852E-2</v>
      </c>
      <c r="T984" s="1">
        <f t="shared" si="170"/>
        <v>1.9875776397515477E-2</v>
      </c>
      <c r="U984" s="1">
        <f t="shared" si="171"/>
        <v>1.4333895446880351E-2</v>
      </c>
      <c r="V984" s="1">
        <f t="shared" si="172"/>
        <v>1.1647254575707144E-2</v>
      </c>
      <c r="X984" s="2">
        <f ca="1">1*(IFERROR(MAX(OFFSET(O$1,MATCH($M984,$M:$M,0)-1,0,ROW()-MATCH($M984,$M:$M,0))),0)&gt;0)</f>
        <v>1</v>
      </c>
      <c r="Y984" s="2">
        <f ca="1">1*(IFERROR(MAX(OFFSET(P$1,MATCH($M984,$M:$M,0)-1,0,ROW()-MATCH($M984,$M:$M,0))),0)&gt;0)</f>
        <v>1</v>
      </c>
      <c r="Z984" s="2">
        <f ca="1">1*(IFERROR(MAX(OFFSET(Q$1,MATCH($M984,$M:$M,0)-1,0,ROW()-MATCH($M984,$M:$M,0))),0)&gt;0)</f>
        <v>1</v>
      </c>
      <c r="AA984" s="2">
        <f ca="1">1*(IFERROR(MAX(OFFSET(R$1,MATCH($M984,$M:$M,0)-1,0,ROW()-MATCH($M984,$M:$M,0))),0)&gt;0)</f>
        <v>1</v>
      </c>
      <c r="AB984" s="2">
        <f ca="1">1*(IFERROR(MAX(OFFSET(S$1,MATCH($M984,$M:$M,0)-1,0,ROW()-MATCH($M984,$M:$M,0))),0)&gt;0)</f>
        <v>1</v>
      </c>
      <c r="AC984" s="2">
        <f ca="1">1*(IFERROR(MAX(OFFSET(T$1,MATCH($M984,$M:$M,0)-1,0,ROW()-MATCH($M984,$M:$M,0))),0)&gt;0)</f>
        <v>1</v>
      </c>
      <c r="AD984" s="2">
        <f ca="1">1*(IFERROR(MAX(OFFSET(U$1,MATCH($M984,$M:$M,0)-1,0,ROW()-MATCH($M984,$M:$M,0))),0)&gt;0)</f>
        <v>1</v>
      </c>
      <c r="AE984" s="2">
        <f ca="1">1*(IFERROR(MAX(OFFSET(V$1,MATCH($M984,$M:$M,0)-1,0,ROW()-MATCH($M984,$M:$M,0))),0)&gt;0)</f>
        <v>0</v>
      </c>
      <c r="AG984">
        <f ca="1">+IF(COUNTIFS(AG$4:AG983,1,$M$4:$M983,$M984)=1,0,IF(O984*X984&lt;$AI$1,1,0))</f>
        <v>0</v>
      </c>
      <c r="AH984">
        <f ca="1">+IF(COUNTIFS(AH$4:AH983,1,$M$4:$M983,$M984)=1,0,IF(P984*Y984&lt;$AI$1,1,0))</f>
        <v>0</v>
      </c>
      <c r="AI984">
        <f ca="1">+IF(COUNTIFS(AI$4:AI983,1,$M$4:$M983,$M984)=1,0,IF(Q984*Z984&lt;$AI$1,1,0))</f>
        <v>0</v>
      </c>
      <c r="AJ984">
        <f ca="1">+IF(COUNTIFS(AJ$4:AJ983,1,$M$4:$M983,$M984)=1,0,IF(R984*AA984&lt;$AI$1,1,0))</f>
        <v>0</v>
      </c>
      <c r="AK984">
        <f ca="1">+IF(COUNTIFS(AK$4:AK983,1,$M$4:$M983,$M984)=1,0,IF(S984*AB984&lt;$AI$1,1,0))</f>
        <v>0</v>
      </c>
      <c r="AL984">
        <f ca="1">+IF(COUNTIFS(AL$4:AL983,1,$M$4:$M983,$M984)=1,0,IF(T984*AC984&lt;$AI$1,1,0))</f>
        <v>0</v>
      </c>
      <c r="AM984">
        <f ca="1">+IF(COUNTIFS(AM$4:AM983,1,$M$4:$M983,$M984)=1,0,IF(U984*AD984&lt;$AI$1,1,0))</f>
        <v>0</v>
      </c>
      <c r="AN984">
        <f ca="1">+IF(COUNTIFS(AN$4:AN983,1,$M$4:$M983,$M984)=1,0,IF(V984*AE984&lt;$AI$1,1,0))</f>
        <v>0</v>
      </c>
      <c r="AO984">
        <f t="shared" ca="1" si="163"/>
        <v>0</v>
      </c>
      <c r="AQ984">
        <f ca="1">1*(COUNTIFS($M$4:$M983,M984,AO$4:AO983,1)&gt;0)</f>
        <v>0</v>
      </c>
      <c r="AR984" t="str">
        <f ca="1">+IF($AQ984=1,"",IFERROR(AVERAGEIFS($AG$3:$AN$3,$AG984:$AN984,1),""))</f>
        <v/>
      </c>
    </row>
    <row r="985" spans="2:44" x14ac:dyDescent="0.25">
      <c r="B985">
        <f t="shared" si="164"/>
        <v>982</v>
      </c>
      <c r="C985" s="5">
        <f>AVERAGEIFS(TimeSeries!983:983,TimeSeries!$1:$1,"&lt;="&amp;C$3,TimeSeries!$1:$1,"&gt;="&amp;C$2)</f>
        <v>133.1</v>
      </c>
      <c r="D985" s="5">
        <f>AVERAGEIFS(TimeSeries!983:983,TimeSeries!$1:$1,"&lt;="&amp;D$3,TimeSeries!$1:$1,"&gt;="&amp;D$2)</f>
        <v>136.1</v>
      </c>
      <c r="E985" s="5">
        <f>AVERAGEIFS(TimeSeries!983:983,TimeSeries!$1:$1,"&lt;="&amp;E$3,TimeSeries!$1:$1,"&gt;="&amp;E$2)</f>
        <v>136.1</v>
      </c>
      <c r="F985" s="5">
        <f>AVERAGEIFS(TimeSeries!983:983,TimeSeries!$1:$1,"&lt;="&amp;F$3,TimeSeries!$1:$1,"&gt;="&amp;F$2)</f>
        <v>137.6</v>
      </c>
      <c r="G985" s="5">
        <f>AVERAGEIFS(TimeSeries!983:983,TimeSeries!$1:$1,"&lt;="&amp;G$3,TimeSeries!$1:$1,"&gt;="&amp;G$2)</f>
        <v>133.35</v>
      </c>
      <c r="H985" s="5">
        <f>AVERAGEIFS(TimeSeries!983:983,TimeSeries!$1:$1,"&lt;="&amp;H$3,TimeSeries!$1:$1,"&gt;="&amp;H$2)</f>
        <v>124.85</v>
      </c>
      <c r="I985" s="5">
        <f>AVERAGEIFS(TimeSeries!983:983,TimeSeries!$1:$1,"&lt;="&amp;I$3,TimeSeries!$1:$1,"&gt;="&amp;I$2)</f>
        <v>122</v>
      </c>
      <c r="J985" s="5">
        <f>AVERAGEIFS(TimeSeries!983:983,TimeSeries!$1:$1,"&lt;="&amp;J$3,TimeSeries!$1:$1,"&gt;="&amp;J$2)</f>
        <v>123</v>
      </c>
      <c r="K985" s="5">
        <f>+TimeSeries!I983</f>
        <v>131.13749999999999</v>
      </c>
      <c r="M985">
        <f>+INDEX(TimeSeries!$A:$ZZ,'TimeSeries - Formatted'!$B985+1,'TimeSeries - Formatted'!K$1)</f>
        <v>36</v>
      </c>
      <c r="O985" s="1">
        <f t="shared" si="165"/>
        <v>9.0978013646700884E-3</v>
      </c>
      <c r="P985" s="1">
        <f t="shared" si="166"/>
        <v>8.8954781319494636E-3</v>
      </c>
      <c r="Q985" s="1">
        <f t="shared" si="167"/>
        <v>8.8954781319494636E-3</v>
      </c>
      <c r="R985" s="1">
        <f t="shared" si="168"/>
        <v>8.7976539589442737E-3</v>
      </c>
      <c r="S985" s="1">
        <f t="shared" si="169"/>
        <v>9.0805902383654935E-3</v>
      </c>
      <c r="T985" s="1">
        <f t="shared" si="170"/>
        <v>1.3804303694681108E-2</v>
      </c>
      <c r="U985" s="1">
        <f t="shared" si="171"/>
        <v>1.413133832086455E-2</v>
      </c>
      <c r="V985" s="1">
        <f t="shared" si="172"/>
        <v>1.1513157894736947E-2</v>
      </c>
      <c r="X985" s="2">
        <f ca="1">1*(IFERROR(MAX(OFFSET(O$1,MATCH($M985,$M:$M,0)-1,0,ROW()-MATCH($M985,$M:$M,0))),0)&gt;0)</f>
        <v>1</v>
      </c>
      <c r="Y985" s="2">
        <f ca="1">1*(IFERROR(MAX(OFFSET(P$1,MATCH($M985,$M:$M,0)-1,0,ROW()-MATCH($M985,$M:$M,0))),0)&gt;0)</f>
        <v>1</v>
      </c>
      <c r="Z985" s="2">
        <f ca="1">1*(IFERROR(MAX(OFFSET(Q$1,MATCH($M985,$M:$M,0)-1,0,ROW()-MATCH($M985,$M:$M,0))),0)&gt;0)</f>
        <v>1</v>
      </c>
      <c r="AA985" s="2">
        <f ca="1">1*(IFERROR(MAX(OFFSET(R$1,MATCH($M985,$M:$M,0)-1,0,ROW()-MATCH($M985,$M:$M,0))),0)&gt;0)</f>
        <v>1</v>
      </c>
      <c r="AB985" s="2">
        <f ca="1">1*(IFERROR(MAX(OFFSET(S$1,MATCH($M985,$M:$M,0)-1,0,ROW()-MATCH($M985,$M:$M,0))),0)&gt;0)</f>
        <v>1</v>
      </c>
      <c r="AC985" s="2">
        <f ca="1">1*(IFERROR(MAX(OFFSET(T$1,MATCH($M985,$M:$M,0)-1,0,ROW()-MATCH($M985,$M:$M,0))),0)&gt;0)</f>
        <v>1</v>
      </c>
      <c r="AD985" s="2">
        <f ca="1">1*(IFERROR(MAX(OFFSET(U$1,MATCH($M985,$M:$M,0)-1,0,ROW()-MATCH($M985,$M:$M,0))),0)&gt;0)</f>
        <v>1</v>
      </c>
      <c r="AE985" s="2">
        <f ca="1">1*(IFERROR(MAX(OFFSET(V$1,MATCH($M985,$M:$M,0)-1,0,ROW()-MATCH($M985,$M:$M,0))),0)&gt;0)</f>
        <v>1</v>
      </c>
      <c r="AG985">
        <f ca="1">+IF(COUNTIFS(AG$4:AG984,1,$M$4:$M984,$M985)=1,0,IF(O985*X985&lt;$AI$1,1,0))</f>
        <v>0</v>
      </c>
      <c r="AH985">
        <f ca="1">+IF(COUNTIFS(AH$4:AH984,1,$M$4:$M984,$M985)=1,0,IF(P985*Y985&lt;$AI$1,1,0))</f>
        <v>0</v>
      </c>
      <c r="AI985">
        <f ca="1">+IF(COUNTIFS(AI$4:AI984,1,$M$4:$M984,$M985)=1,0,IF(Q985*Z985&lt;$AI$1,1,0))</f>
        <v>0</v>
      </c>
      <c r="AJ985">
        <f ca="1">+IF(COUNTIFS(AJ$4:AJ984,1,$M$4:$M984,$M985)=1,0,IF(R985*AA985&lt;$AI$1,1,0))</f>
        <v>0</v>
      </c>
      <c r="AK985">
        <f ca="1">+IF(COUNTIFS(AK$4:AK984,1,$M$4:$M984,$M985)=1,0,IF(S985*AB985&lt;$AI$1,1,0))</f>
        <v>0</v>
      </c>
      <c r="AL985">
        <f ca="1">+IF(COUNTIFS(AL$4:AL984,1,$M$4:$M984,$M985)=1,0,IF(T985*AC985&lt;$AI$1,1,0))</f>
        <v>0</v>
      </c>
      <c r="AM985">
        <f ca="1">+IF(COUNTIFS(AM$4:AM984,1,$M$4:$M984,$M985)=1,0,IF(U985*AD985&lt;$AI$1,1,0))</f>
        <v>0</v>
      </c>
      <c r="AN985">
        <f ca="1">+IF(COUNTIFS(AN$4:AN984,1,$M$4:$M984,$M985)=1,0,IF(V985*AE985&lt;$AI$1,1,0))</f>
        <v>0</v>
      </c>
      <c r="AO985">
        <f t="shared" ca="1" si="163"/>
        <v>0</v>
      </c>
      <c r="AQ985">
        <f ca="1">1*(COUNTIFS($M$4:$M984,M985,AO$4:AO984,1)&gt;0)</f>
        <v>0</v>
      </c>
      <c r="AR985" t="str">
        <f ca="1">+IF($AQ985=1,"",IFERROR(AVERAGEIFS($AG$3:$AN$3,$AG985:$AN985,1),""))</f>
        <v/>
      </c>
    </row>
    <row r="986" spans="2:44" x14ac:dyDescent="0.25">
      <c r="B986">
        <f t="shared" si="164"/>
        <v>983</v>
      </c>
      <c r="C986" s="5">
        <f>AVERAGEIFS(TimeSeries!984:984,TimeSeries!$1:$1,"&lt;="&amp;C$3,TimeSeries!$1:$1,"&gt;="&amp;C$2)</f>
        <v>134.1</v>
      </c>
      <c r="D986" s="5">
        <f>AVERAGEIFS(TimeSeries!984:984,TimeSeries!$1:$1,"&lt;="&amp;D$3,TimeSeries!$1:$1,"&gt;="&amp;D$2)</f>
        <v>137.1</v>
      </c>
      <c r="E986" s="5">
        <f>AVERAGEIFS(TimeSeries!984:984,TimeSeries!$1:$1,"&lt;="&amp;E$3,TimeSeries!$1:$1,"&gt;="&amp;E$2)</f>
        <v>138.5</v>
      </c>
      <c r="F986" s="5">
        <f>AVERAGEIFS(TimeSeries!984:984,TimeSeries!$1:$1,"&lt;="&amp;F$3,TimeSeries!$1:$1,"&gt;="&amp;F$2)</f>
        <v>139.5</v>
      </c>
      <c r="G986" s="5">
        <f>AVERAGEIFS(TimeSeries!984:984,TimeSeries!$1:$1,"&lt;="&amp;G$3,TimeSeries!$1:$1,"&gt;="&amp;G$2)</f>
        <v>134.55000000000001</v>
      </c>
      <c r="H986" s="5">
        <f>AVERAGEIFS(TimeSeries!984:984,TimeSeries!$1:$1,"&lt;="&amp;H$3,TimeSeries!$1:$1,"&gt;="&amp;H$2)</f>
        <v>126.05</v>
      </c>
      <c r="I986" s="5">
        <f>AVERAGEIFS(TimeSeries!984:984,TimeSeries!$1:$1,"&lt;="&amp;I$3,TimeSeries!$1:$1,"&gt;="&amp;I$2)</f>
        <v>123.25</v>
      </c>
      <c r="J986" s="5">
        <f>AVERAGEIFS(TimeSeries!984:984,TimeSeries!$1:$1,"&lt;="&amp;J$3,TimeSeries!$1:$1,"&gt;="&amp;J$2)</f>
        <v>124.5</v>
      </c>
      <c r="K986" s="5">
        <f>+TimeSeries!I984</f>
        <v>132.60000000000002</v>
      </c>
      <c r="M986">
        <f>+INDEX(TimeSeries!$A:$ZZ,'TimeSeries - Formatted'!$B986+1,'TimeSeries - Formatted'!K$1)</f>
        <v>36</v>
      </c>
      <c r="O986" s="1">
        <f t="shared" si="165"/>
        <v>7.5131480090158131E-3</v>
      </c>
      <c r="P986" s="1">
        <f t="shared" si="166"/>
        <v>7.3475385745775945E-3</v>
      </c>
      <c r="Q986" s="1">
        <f t="shared" si="167"/>
        <v>1.7634092578986182E-2</v>
      </c>
      <c r="R986" s="1">
        <f t="shared" si="168"/>
        <v>1.380813953488369E-2</v>
      </c>
      <c r="S986" s="1">
        <f t="shared" si="169"/>
        <v>8.9988751406075984E-3</v>
      </c>
      <c r="T986" s="1">
        <f t="shared" si="170"/>
        <v>9.6115338406086437E-3</v>
      </c>
      <c r="U986" s="1">
        <f t="shared" si="171"/>
        <v>1.0245901639344357E-2</v>
      </c>
      <c r="V986" s="1">
        <f t="shared" si="172"/>
        <v>1.2195121951219523E-2</v>
      </c>
      <c r="X986" s="2">
        <f ca="1">1*(IFERROR(MAX(OFFSET(O$1,MATCH($M986,$M:$M,0)-1,0,ROW()-MATCH($M986,$M:$M,0))),0)&gt;0)</f>
        <v>1</v>
      </c>
      <c r="Y986" s="2">
        <f ca="1">1*(IFERROR(MAX(OFFSET(P$1,MATCH($M986,$M:$M,0)-1,0,ROW()-MATCH($M986,$M:$M,0))),0)&gt;0)</f>
        <v>1</v>
      </c>
      <c r="Z986" s="2">
        <f ca="1">1*(IFERROR(MAX(OFFSET(Q$1,MATCH($M986,$M:$M,0)-1,0,ROW()-MATCH($M986,$M:$M,0))),0)&gt;0)</f>
        <v>1</v>
      </c>
      <c r="AA986" s="2">
        <f ca="1">1*(IFERROR(MAX(OFFSET(R$1,MATCH($M986,$M:$M,0)-1,0,ROW()-MATCH($M986,$M:$M,0))),0)&gt;0)</f>
        <v>1</v>
      </c>
      <c r="AB986" s="2">
        <f ca="1">1*(IFERROR(MAX(OFFSET(S$1,MATCH($M986,$M:$M,0)-1,0,ROW()-MATCH($M986,$M:$M,0))),0)&gt;0)</f>
        <v>1</v>
      </c>
      <c r="AC986" s="2">
        <f ca="1">1*(IFERROR(MAX(OFFSET(T$1,MATCH($M986,$M:$M,0)-1,0,ROW()-MATCH($M986,$M:$M,0))),0)&gt;0)</f>
        <v>1</v>
      </c>
      <c r="AD986" s="2">
        <f ca="1">1*(IFERROR(MAX(OFFSET(U$1,MATCH($M986,$M:$M,0)-1,0,ROW()-MATCH($M986,$M:$M,0))),0)&gt;0)</f>
        <v>1</v>
      </c>
      <c r="AE986" s="2">
        <f ca="1">1*(IFERROR(MAX(OFFSET(V$1,MATCH($M986,$M:$M,0)-1,0,ROW()-MATCH($M986,$M:$M,0))),0)&gt;0)</f>
        <v>1</v>
      </c>
      <c r="AG986">
        <f ca="1">+IF(COUNTIFS(AG$4:AG985,1,$M$4:$M985,$M986)=1,0,IF(O986*X986&lt;$AI$1,1,0))</f>
        <v>0</v>
      </c>
      <c r="AH986">
        <f ca="1">+IF(COUNTIFS(AH$4:AH985,1,$M$4:$M985,$M986)=1,0,IF(P986*Y986&lt;$AI$1,1,0))</f>
        <v>0</v>
      </c>
      <c r="AI986">
        <f ca="1">+IF(COUNTIFS(AI$4:AI985,1,$M$4:$M985,$M986)=1,0,IF(Q986*Z986&lt;$AI$1,1,0))</f>
        <v>0</v>
      </c>
      <c r="AJ986">
        <f ca="1">+IF(COUNTIFS(AJ$4:AJ985,1,$M$4:$M985,$M986)=1,0,IF(R986*AA986&lt;$AI$1,1,0))</f>
        <v>0</v>
      </c>
      <c r="AK986">
        <f ca="1">+IF(COUNTIFS(AK$4:AK985,1,$M$4:$M985,$M986)=1,0,IF(S986*AB986&lt;$AI$1,1,0))</f>
        <v>0</v>
      </c>
      <c r="AL986">
        <f ca="1">+IF(COUNTIFS(AL$4:AL985,1,$M$4:$M985,$M986)=1,0,IF(T986*AC986&lt;$AI$1,1,0))</f>
        <v>0</v>
      </c>
      <c r="AM986">
        <f ca="1">+IF(COUNTIFS(AM$4:AM985,1,$M$4:$M985,$M986)=1,0,IF(U986*AD986&lt;$AI$1,1,0))</f>
        <v>0</v>
      </c>
      <c r="AN986">
        <f ca="1">+IF(COUNTIFS(AN$4:AN985,1,$M$4:$M985,$M986)=1,0,IF(V986*AE986&lt;$AI$1,1,0))</f>
        <v>0</v>
      </c>
      <c r="AO986">
        <f t="shared" ca="1" si="163"/>
        <v>0</v>
      </c>
      <c r="AQ986">
        <f ca="1">1*(COUNTIFS($M$4:$M985,M986,AO$4:AO985,1)&gt;0)</f>
        <v>0</v>
      </c>
      <c r="AR986" t="str">
        <f ca="1">+IF($AQ986=1,"",IFERROR(AVERAGEIFS($AG$3:$AN$3,$AG986:$AN986,1),""))</f>
        <v/>
      </c>
    </row>
    <row r="987" spans="2:44" x14ac:dyDescent="0.25">
      <c r="B987">
        <f t="shared" si="164"/>
        <v>984</v>
      </c>
      <c r="C987" s="5">
        <f>AVERAGEIFS(TimeSeries!985:985,TimeSeries!$1:$1,"&lt;="&amp;C$3,TimeSeries!$1:$1,"&gt;="&amp;C$2)</f>
        <v>135.30000000000001</v>
      </c>
      <c r="D987" s="5">
        <f>AVERAGEIFS(TimeSeries!985:985,TimeSeries!$1:$1,"&lt;="&amp;D$3,TimeSeries!$1:$1,"&gt;="&amp;D$2)</f>
        <v>138.80000000000001</v>
      </c>
      <c r="E987" s="5">
        <f>AVERAGEIFS(TimeSeries!985:985,TimeSeries!$1:$1,"&lt;="&amp;E$3,TimeSeries!$1:$1,"&gt;="&amp;E$2)</f>
        <v>140.19999999999999</v>
      </c>
      <c r="F987" s="5">
        <f>AVERAGEIFS(TimeSeries!985:985,TimeSeries!$1:$1,"&lt;="&amp;F$3,TimeSeries!$1:$1,"&gt;="&amp;F$2)</f>
        <v>140.69999999999999</v>
      </c>
      <c r="G987" s="5">
        <f>AVERAGEIFS(TimeSeries!985:985,TimeSeries!$1:$1,"&lt;="&amp;G$3,TimeSeries!$1:$1,"&gt;="&amp;G$2)</f>
        <v>135.05000000000001</v>
      </c>
      <c r="H987" s="5">
        <f>AVERAGEIFS(TimeSeries!985:985,TimeSeries!$1:$1,"&lt;="&amp;H$3,TimeSeries!$1:$1,"&gt;="&amp;H$2)</f>
        <v>126.55</v>
      </c>
      <c r="I987" s="5">
        <f>AVERAGEIFS(TimeSeries!985:985,TimeSeries!$1:$1,"&lt;="&amp;I$3,TimeSeries!$1:$1,"&gt;="&amp;I$2)</f>
        <v>124.45</v>
      </c>
      <c r="J987" s="5">
        <f>AVERAGEIFS(TimeSeries!985:985,TimeSeries!$1:$1,"&lt;="&amp;J$3,TimeSeries!$1:$1,"&gt;="&amp;J$2)</f>
        <v>125.9</v>
      </c>
      <c r="K987" s="5">
        <f>+TimeSeries!I985</f>
        <v>133.75</v>
      </c>
      <c r="M987">
        <f>+INDEX(TimeSeries!$A:$ZZ,'TimeSeries - Formatted'!$B987+1,'TimeSeries - Formatted'!K$1)</f>
        <v>36</v>
      </c>
      <c r="O987" s="1">
        <f t="shared" si="165"/>
        <v>8.9485458612976743E-3</v>
      </c>
      <c r="P987" s="1">
        <f t="shared" si="166"/>
        <v>1.2399708242159191E-2</v>
      </c>
      <c r="Q987" s="1">
        <f t="shared" si="167"/>
        <v>1.2274368231046884E-2</v>
      </c>
      <c r="R987" s="1">
        <f t="shared" si="168"/>
        <v>8.6021505376343566E-3</v>
      </c>
      <c r="S987" s="1">
        <f t="shared" si="169"/>
        <v>3.7160906726123599E-3</v>
      </c>
      <c r="T987" s="1">
        <f t="shared" si="170"/>
        <v>3.9666798889330668E-3</v>
      </c>
      <c r="U987" s="1">
        <f t="shared" si="171"/>
        <v>9.7363083164301312E-3</v>
      </c>
      <c r="V987" s="1">
        <f t="shared" si="172"/>
        <v>1.1244979919678766E-2</v>
      </c>
      <c r="X987" s="2">
        <f ca="1">1*(IFERROR(MAX(OFFSET(O$1,MATCH($M987,$M:$M,0)-1,0,ROW()-MATCH($M987,$M:$M,0))),0)&gt;0)</f>
        <v>1</v>
      </c>
      <c r="Y987" s="2">
        <f ca="1">1*(IFERROR(MAX(OFFSET(P$1,MATCH($M987,$M:$M,0)-1,0,ROW()-MATCH($M987,$M:$M,0))),0)&gt;0)</f>
        <v>1</v>
      </c>
      <c r="Z987" s="2">
        <f ca="1">1*(IFERROR(MAX(OFFSET(Q$1,MATCH($M987,$M:$M,0)-1,0,ROW()-MATCH($M987,$M:$M,0))),0)&gt;0)</f>
        <v>1</v>
      </c>
      <c r="AA987" s="2">
        <f ca="1">1*(IFERROR(MAX(OFFSET(R$1,MATCH($M987,$M:$M,0)-1,0,ROW()-MATCH($M987,$M:$M,0))),0)&gt;0)</f>
        <v>1</v>
      </c>
      <c r="AB987" s="2">
        <f ca="1">1*(IFERROR(MAX(OFFSET(S$1,MATCH($M987,$M:$M,0)-1,0,ROW()-MATCH($M987,$M:$M,0))),0)&gt;0)</f>
        <v>1</v>
      </c>
      <c r="AC987" s="2">
        <f ca="1">1*(IFERROR(MAX(OFFSET(T$1,MATCH($M987,$M:$M,0)-1,0,ROW()-MATCH($M987,$M:$M,0))),0)&gt;0)</f>
        <v>1</v>
      </c>
      <c r="AD987" s="2">
        <f ca="1">1*(IFERROR(MAX(OFFSET(U$1,MATCH($M987,$M:$M,0)-1,0,ROW()-MATCH($M987,$M:$M,0))),0)&gt;0)</f>
        <v>1</v>
      </c>
      <c r="AE987" s="2">
        <f ca="1">1*(IFERROR(MAX(OFFSET(V$1,MATCH($M987,$M:$M,0)-1,0,ROW()-MATCH($M987,$M:$M,0))),0)&gt;0)</f>
        <v>1</v>
      </c>
      <c r="AG987">
        <f ca="1">+IF(COUNTIFS(AG$4:AG986,1,$M$4:$M986,$M987)=1,0,IF(O987*X987&lt;$AI$1,1,0))</f>
        <v>0</v>
      </c>
      <c r="AH987">
        <f ca="1">+IF(COUNTIFS(AH$4:AH986,1,$M$4:$M986,$M987)=1,0,IF(P987*Y987&lt;$AI$1,1,0))</f>
        <v>0</v>
      </c>
      <c r="AI987">
        <f ca="1">+IF(COUNTIFS(AI$4:AI986,1,$M$4:$M986,$M987)=1,0,IF(Q987*Z987&lt;$AI$1,1,0))</f>
        <v>0</v>
      </c>
      <c r="AJ987">
        <f ca="1">+IF(COUNTIFS(AJ$4:AJ986,1,$M$4:$M986,$M987)=1,0,IF(R987*AA987&lt;$AI$1,1,0))</f>
        <v>0</v>
      </c>
      <c r="AK987">
        <f ca="1">+IF(COUNTIFS(AK$4:AK986,1,$M$4:$M986,$M987)=1,0,IF(S987*AB987&lt;$AI$1,1,0))</f>
        <v>0</v>
      </c>
      <c r="AL987">
        <f ca="1">+IF(COUNTIFS(AL$4:AL986,1,$M$4:$M986,$M987)=1,0,IF(T987*AC987&lt;$AI$1,1,0))</f>
        <v>0</v>
      </c>
      <c r="AM987">
        <f ca="1">+IF(COUNTIFS(AM$4:AM986,1,$M$4:$M986,$M987)=1,0,IF(U987*AD987&lt;$AI$1,1,0))</f>
        <v>0</v>
      </c>
      <c r="AN987">
        <f ca="1">+IF(COUNTIFS(AN$4:AN986,1,$M$4:$M986,$M987)=1,0,IF(V987*AE987&lt;$AI$1,1,0))</f>
        <v>0</v>
      </c>
      <c r="AO987">
        <f t="shared" ca="1" si="163"/>
        <v>0</v>
      </c>
      <c r="AQ987">
        <f ca="1">1*(COUNTIFS($M$4:$M986,M987,AO$4:AO986,1)&gt;0)</f>
        <v>0</v>
      </c>
      <c r="AR987" t="str">
        <f ca="1">+IF($AQ987=1,"",IFERROR(AVERAGEIFS($AG$3:$AN$3,$AG987:$AN987,1),""))</f>
        <v/>
      </c>
    </row>
    <row r="988" spans="2:44" x14ac:dyDescent="0.25">
      <c r="B988">
        <f t="shared" si="164"/>
        <v>985</v>
      </c>
      <c r="C988" s="5">
        <f>AVERAGEIFS(TimeSeries!986:986,TimeSeries!$1:$1,"&lt;="&amp;C$3,TimeSeries!$1:$1,"&gt;="&amp;C$2)</f>
        <v>137.9</v>
      </c>
      <c r="D988" s="5">
        <f>AVERAGEIFS(TimeSeries!986:986,TimeSeries!$1:$1,"&lt;="&amp;D$3,TimeSeries!$1:$1,"&gt;="&amp;D$2)</f>
        <v>142.9</v>
      </c>
      <c r="E988" s="5">
        <f>AVERAGEIFS(TimeSeries!986:986,TimeSeries!$1:$1,"&lt;="&amp;E$3,TimeSeries!$1:$1,"&gt;="&amp;E$2)</f>
        <v>142.9</v>
      </c>
      <c r="F988" s="5">
        <f>AVERAGEIFS(TimeSeries!986:986,TimeSeries!$1:$1,"&lt;="&amp;F$3,TimeSeries!$1:$1,"&gt;="&amp;F$2)</f>
        <v>141.9</v>
      </c>
      <c r="G988" s="5">
        <f>AVERAGEIFS(TimeSeries!986:986,TimeSeries!$1:$1,"&lt;="&amp;G$3,TimeSeries!$1:$1,"&gt;="&amp;G$2)</f>
        <v>136.94999999999999</v>
      </c>
      <c r="H988" s="5">
        <f>AVERAGEIFS(TimeSeries!986:986,TimeSeries!$1:$1,"&lt;="&amp;H$3,TimeSeries!$1:$1,"&gt;="&amp;H$2)</f>
        <v>128.44999999999999</v>
      </c>
      <c r="I988" s="5">
        <f>AVERAGEIFS(TimeSeries!986:986,TimeSeries!$1:$1,"&lt;="&amp;I$3,TimeSeries!$1:$1,"&gt;="&amp;I$2)</f>
        <v>125.65</v>
      </c>
      <c r="J988" s="5">
        <f>AVERAGEIFS(TimeSeries!986:986,TimeSeries!$1:$1,"&lt;="&amp;J$3,TimeSeries!$1:$1,"&gt;="&amp;J$2)</f>
        <v>127.3</v>
      </c>
      <c r="K988" s="5">
        <f>+TimeSeries!I986</f>
        <v>135.85000000000002</v>
      </c>
      <c r="M988">
        <f>+INDEX(TimeSeries!$A:$ZZ,'TimeSeries - Formatted'!$B988+1,'TimeSeries - Formatted'!K$1)</f>
        <v>36</v>
      </c>
      <c r="O988" s="1">
        <f t="shared" si="165"/>
        <v>1.921655580192172E-2</v>
      </c>
      <c r="P988" s="1">
        <f t="shared" si="166"/>
        <v>2.9538904899135465E-2</v>
      </c>
      <c r="Q988" s="1">
        <f t="shared" si="167"/>
        <v>1.9258202567760563E-2</v>
      </c>
      <c r="R988" s="1">
        <f t="shared" si="168"/>
        <v>8.5287846481878482E-3</v>
      </c>
      <c r="S988" s="1">
        <f t="shared" si="169"/>
        <v>1.4068863383931651E-2</v>
      </c>
      <c r="T988" s="1">
        <f t="shared" si="170"/>
        <v>1.5013828526274198E-2</v>
      </c>
      <c r="U988" s="1">
        <f t="shared" si="171"/>
        <v>9.6424266773804668E-3</v>
      </c>
      <c r="V988" s="1">
        <f t="shared" si="172"/>
        <v>1.1119936457505863E-2</v>
      </c>
      <c r="X988" s="2">
        <f ca="1">1*(IFERROR(MAX(OFFSET(O$1,MATCH($M988,$M:$M,0)-1,0,ROW()-MATCH($M988,$M:$M,0))),0)&gt;0)</f>
        <v>1</v>
      </c>
      <c r="Y988" s="2">
        <f ca="1">1*(IFERROR(MAX(OFFSET(P$1,MATCH($M988,$M:$M,0)-1,0,ROW()-MATCH($M988,$M:$M,0))),0)&gt;0)</f>
        <v>1</v>
      </c>
      <c r="Z988" s="2">
        <f ca="1">1*(IFERROR(MAX(OFFSET(Q$1,MATCH($M988,$M:$M,0)-1,0,ROW()-MATCH($M988,$M:$M,0))),0)&gt;0)</f>
        <v>1</v>
      </c>
      <c r="AA988" s="2">
        <f ca="1">1*(IFERROR(MAX(OFFSET(R$1,MATCH($M988,$M:$M,0)-1,0,ROW()-MATCH($M988,$M:$M,0))),0)&gt;0)</f>
        <v>1</v>
      </c>
      <c r="AB988" s="2">
        <f ca="1">1*(IFERROR(MAX(OFFSET(S$1,MATCH($M988,$M:$M,0)-1,0,ROW()-MATCH($M988,$M:$M,0))),0)&gt;0)</f>
        <v>1</v>
      </c>
      <c r="AC988" s="2">
        <f ca="1">1*(IFERROR(MAX(OFFSET(T$1,MATCH($M988,$M:$M,0)-1,0,ROW()-MATCH($M988,$M:$M,0))),0)&gt;0)</f>
        <v>1</v>
      </c>
      <c r="AD988" s="2">
        <f ca="1">1*(IFERROR(MAX(OFFSET(U$1,MATCH($M988,$M:$M,0)-1,0,ROW()-MATCH($M988,$M:$M,0))),0)&gt;0)</f>
        <v>1</v>
      </c>
      <c r="AE988" s="2">
        <f ca="1">1*(IFERROR(MAX(OFFSET(V$1,MATCH($M988,$M:$M,0)-1,0,ROW()-MATCH($M988,$M:$M,0))),0)&gt;0)</f>
        <v>1</v>
      </c>
      <c r="AG988">
        <f ca="1">+IF(COUNTIFS(AG$4:AG987,1,$M$4:$M987,$M988)=1,0,IF(O988*X988&lt;$AI$1,1,0))</f>
        <v>0</v>
      </c>
      <c r="AH988">
        <f ca="1">+IF(COUNTIFS(AH$4:AH987,1,$M$4:$M987,$M988)=1,0,IF(P988*Y988&lt;$AI$1,1,0))</f>
        <v>0</v>
      </c>
      <c r="AI988">
        <f ca="1">+IF(COUNTIFS(AI$4:AI987,1,$M$4:$M987,$M988)=1,0,IF(Q988*Z988&lt;$AI$1,1,0))</f>
        <v>0</v>
      </c>
      <c r="AJ988">
        <f ca="1">+IF(COUNTIFS(AJ$4:AJ987,1,$M$4:$M987,$M988)=1,0,IF(R988*AA988&lt;$AI$1,1,0))</f>
        <v>0</v>
      </c>
      <c r="AK988">
        <f ca="1">+IF(COUNTIFS(AK$4:AK987,1,$M$4:$M987,$M988)=1,0,IF(S988*AB988&lt;$AI$1,1,0))</f>
        <v>0</v>
      </c>
      <c r="AL988">
        <f ca="1">+IF(COUNTIFS(AL$4:AL987,1,$M$4:$M987,$M988)=1,0,IF(T988*AC988&lt;$AI$1,1,0))</f>
        <v>0</v>
      </c>
      <c r="AM988">
        <f ca="1">+IF(COUNTIFS(AM$4:AM987,1,$M$4:$M987,$M988)=1,0,IF(U988*AD988&lt;$AI$1,1,0))</f>
        <v>0</v>
      </c>
      <c r="AN988">
        <f ca="1">+IF(COUNTIFS(AN$4:AN987,1,$M$4:$M987,$M988)=1,0,IF(V988*AE988&lt;$AI$1,1,0))</f>
        <v>0</v>
      </c>
      <c r="AO988">
        <f t="shared" ca="1" si="163"/>
        <v>0</v>
      </c>
      <c r="AQ988">
        <f ca="1">1*(COUNTIFS($M$4:$M987,M988,AO$4:AO987,1)&gt;0)</f>
        <v>0</v>
      </c>
      <c r="AR988" t="str">
        <f ca="1">+IF($AQ988=1,"",IFERROR(AVERAGEIFS($AG$3:$AN$3,$AG988:$AN988,1),""))</f>
        <v/>
      </c>
    </row>
    <row r="989" spans="2:44" x14ac:dyDescent="0.25">
      <c r="B989">
        <f t="shared" si="164"/>
        <v>986</v>
      </c>
      <c r="C989" s="5">
        <f>AVERAGEIFS(TimeSeries!987:987,TimeSeries!$1:$1,"&lt;="&amp;C$3,TimeSeries!$1:$1,"&gt;="&amp;C$2)</f>
        <v>141.05000000000001</v>
      </c>
      <c r="D989" s="5">
        <f>AVERAGEIFS(TimeSeries!987:987,TimeSeries!$1:$1,"&lt;="&amp;D$3,TimeSeries!$1:$1,"&gt;="&amp;D$2)</f>
        <v>145.05000000000001</v>
      </c>
      <c r="E989" s="5">
        <f>AVERAGEIFS(TimeSeries!987:987,TimeSeries!$1:$1,"&lt;="&amp;E$3,TimeSeries!$1:$1,"&gt;="&amp;E$2)</f>
        <v>146.44999999999999</v>
      </c>
      <c r="F989" s="5">
        <f>AVERAGEIFS(TimeSeries!987:987,TimeSeries!$1:$1,"&lt;="&amp;F$3,TimeSeries!$1:$1,"&gt;="&amp;F$2)</f>
        <v>147.94999999999999</v>
      </c>
      <c r="G989" s="5">
        <f>AVERAGEIFS(TimeSeries!987:987,TimeSeries!$1:$1,"&lt;="&amp;G$3,TimeSeries!$1:$1,"&gt;="&amp;G$2)</f>
        <v>140.9</v>
      </c>
      <c r="H989" s="5">
        <f>AVERAGEIFS(TimeSeries!987:987,TimeSeries!$1:$1,"&lt;="&amp;H$3,TimeSeries!$1:$1,"&gt;="&amp;H$2)</f>
        <v>131.4</v>
      </c>
      <c r="I989" s="5">
        <f>AVERAGEIFS(TimeSeries!987:987,TimeSeries!$1:$1,"&lt;="&amp;I$3,TimeSeries!$1:$1,"&gt;="&amp;I$2)</f>
        <v>128.55000000000001</v>
      </c>
      <c r="J989" s="5">
        <f>AVERAGEIFS(TimeSeries!987:987,TimeSeries!$1:$1,"&lt;="&amp;J$3,TimeSeries!$1:$1,"&gt;="&amp;J$2)</f>
        <v>130.1</v>
      </c>
      <c r="K989" s="5">
        <f>+TimeSeries!I987</f>
        <v>139.23750000000001</v>
      </c>
      <c r="M989">
        <f>+INDEX(TimeSeries!$A:$ZZ,'TimeSeries - Formatted'!$B989+1,'TimeSeries - Formatted'!K$1)</f>
        <v>36</v>
      </c>
      <c r="O989" s="1">
        <f t="shared" si="165"/>
        <v>2.2842639593908753E-2</v>
      </c>
      <c r="P989" s="1">
        <f t="shared" si="166"/>
        <v>1.5045486354093862E-2</v>
      </c>
      <c r="Q989" s="1">
        <f t="shared" si="167"/>
        <v>2.4842547235829127E-2</v>
      </c>
      <c r="R989" s="1">
        <f t="shared" si="168"/>
        <v>4.2635658914728536E-2</v>
      </c>
      <c r="S989" s="1">
        <f t="shared" si="169"/>
        <v>2.8842643300474702E-2</v>
      </c>
      <c r="T989" s="1">
        <f t="shared" si="170"/>
        <v>2.2966134682756101E-2</v>
      </c>
      <c r="U989" s="1">
        <f t="shared" si="171"/>
        <v>2.3079984082769567E-2</v>
      </c>
      <c r="V989" s="1">
        <f t="shared" si="172"/>
        <v>2.1995286724273422E-2</v>
      </c>
      <c r="X989" s="2">
        <f ca="1">1*(IFERROR(MAX(OFFSET(O$1,MATCH($M989,$M:$M,0)-1,0,ROW()-MATCH($M989,$M:$M,0))),0)&gt;0)</f>
        <v>1</v>
      </c>
      <c r="Y989" s="2">
        <f ca="1">1*(IFERROR(MAX(OFFSET(P$1,MATCH($M989,$M:$M,0)-1,0,ROW()-MATCH($M989,$M:$M,0))),0)&gt;0)</f>
        <v>1</v>
      </c>
      <c r="Z989" s="2">
        <f ca="1">1*(IFERROR(MAX(OFFSET(Q$1,MATCH($M989,$M:$M,0)-1,0,ROW()-MATCH($M989,$M:$M,0))),0)&gt;0)</f>
        <v>1</v>
      </c>
      <c r="AA989" s="2">
        <f ca="1">1*(IFERROR(MAX(OFFSET(R$1,MATCH($M989,$M:$M,0)-1,0,ROW()-MATCH($M989,$M:$M,0))),0)&gt;0)</f>
        <v>1</v>
      </c>
      <c r="AB989" s="2">
        <f ca="1">1*(IFERROR(MAX(OFFSET(S$1,MATCH($M989,$M:$M,0)-1,0,ROW()-MATCH($M989,$M:$M,0))),0)&gt;0)</f>
        <v>1</v>
      </c>
      <c r="AC989" s="2">
        <f ca="1">1*(IFERROR(MAX(OFFSET(T$1,MATCH($M989,$M:$M,0)-1,0,ROW()-MATCH($M989,$M:$M,0))),0)&gt;0)</f>
        <v>1</v>
      </c>
      <c r="AD989" s="2">
        <f ca="1">1*(IFERROR(MAX(OFFSET(U$1,MATCH($M989,$M:$M,0)-1,0,ROW()-MATCH($M989,$M:$M,0))),0)&gt;0)</f>
        <v>1</v>
      </c>
      <c r="AE989" s="2">
        <f ca="1">1*(IFERROR(MAX(OFFSET(V$1,MATCH($M989,$M:$M,0)-1,0,ROW()-MATCH($M989,$M:$M,0))),0)&gt;0)</f>
        <v>1</v>
      </c>
      <c r="AG989">
        <f ca="1">+IF(COUNTIFS(AG$4:AG988,1,$M$4:$M988,$M989)=1,0,IF(O989*X989&lt;$AI$1,1,0))</f>
        <v>0</v>
      </c>
      <c r="AH989">
        <f ca="1">+IF(COUNTIFS(AH$4:AH988,1,$M$4:$M988,$M989)=1,0,IF(P989*Y989&lt;$AI$1,1,0))</f>
        <v>0</v>
      </c>
      <c r="AI989">
        <f ca="1">+IF(COUNTIFS(AI$4:AI988,1,$M$4:$M988,$M989)=1,0,IF(Q989*Z989&lt;$AI$1,1,0))</f>
        <v>0</v>
      </c>
      <c r="AJ989">
        <f ca="1">+IF(COUNTIFS(AJ$4:AJ988,1,$M$4:$M988,$M989)=1,0,IF(R989*AA989&lt;$AI$1,1,0))</f>
        <v>0</v>
      </c>
      <c r="AK989">
        <f ca="1">+IF(COUNTIFS(AK$4:AK988,1,$M$4:$M988,$M989)=1,0,IF(S989*AB989&lt;$AI$1,1,0))</f>
        <v>0</v>
      </c>
      <c r="AL989">
        <f ca="1">+IF(COUNTIFS(AL$4:AL988,1,$M$4:$M988,$M989)=1,0,IF(T989*AC989&lt;$AI$1,1,0))</f>
        <v>0</v>
      </c>
      <c r="AM989">
        <f ca="1">+IF(COUNTIFS(AM$4:AM988,1,$M$4:$M988,$M989)=1,0,IF(U989*AD989&lt;$AI$1,1,0))</f>
        <v>0</v>
      </c>
      <c r="AN989">
        <f ca="1">+IF(COUNTIFS(AN$4:AN988,1,$M$4:$M988,$M989)=1,0,IF(V989*AE989&lt;$AI$1,1,0))</f>
        <v>0</v>
      </c>
      <c r="AO989">
        <f t="shared" ca="1" si="163"/>
        <v>0</v>
      </c>
      <c r="AQ989">
        <f ca="1">1*(COUNTIFS($M$4:$M988,M989,AO$4:AO988,1)&gt;0)</f>
        <v>0</v>
      </c>
      <c r="AR989" t="str">
        <f ca="1">+IF($AQ989=1,"",IFERROR(AVERAGEIFS($AG$3:$AN$3,$AG989:$AN989,1),""))</f>
        <v/>
      </c>
    </row>
    <row r="990" spans="2:44" x14ac:dyDescent="0.25">
      <c r="B990">
        <f t="shared" si="164"/>
        <v>987</v>
      </c>
      <c r="C990" s="5">
        <f>AVERAGEIFS(TimeSeries!988:988,TimeSeries!$1:$1,"&lt;="&amp;C$3,TimeSeries!$1:$1,"&gt;="&amp;C$2)</f>
        <v>138.80000000000001</v>
      </c>
      <c r="D990" s="5">
        <f>AVERAGEIFS(TimeSeries!988:988,TimeSeries!$1:$1,"&lt;="&amp;D$3,TimeSeries!$1:$1,"&gt;="&amp;D$2)</f>
        <v>136.30000000000001</v>
      </c>
      <c r="E990" s="5">
        <f>AVERAGEIFS(TimeSeries!988:988,TimeSeries!$1:$1,"&lt;="&amp;E$3,TimeSeries!$1:$1,"&gt;="&amp;E$2)</f>
        <v>141.25</v>
      </c>
      <c r="F990" s="5">
        <f>AVERAGEIFS(TimeSeries!988:988,TimeSeries!$1:$1,"&lt;="&amp;F$3,TimeSeries!$1:$1,"&gt;="&amp;F$2)</f>
        <v>143.75</v>
      </c>
      <c r="G990" s="5">
        <f>AVERAGEIFS(TimeSeries!988:988,TimeSeries!$1:$1,"&lt;="&amp;G$3,TimeSeries!$1:$1,"&gt;="&amp;G$2)</f>
        <v>134.55000000000001</v>
      </c>
      <c r="H990" s="5">
        <f>AVERAGEIFS(TimeSeries!988:988,TimeSeries!$1:$1,"&lt;="&amp;H$3,TimeSeries!$1:$1,"&gt;="&amp;H$2)</f>
        <v>132.05000000000001</v>
      </c>
      <c r="I990" s="5">
        <f>AVERAGEIFS(TimeSeries!988:988,TimeSeries!$1:$1,"&lt;="&amp;I$3,TimeSeries!$1:$1,"&gt;="&amp;I$2)</f>
        <v>133.44999999999999</v>
      </c>
      <c r="J990" s="5">
        <f>AVERAGEIFS(TimeSeries!988:988,TimeSeries!$1:$1,"&lt;="&amp;J$3,TimeSeries!$1:$1,"&gt;="&amp;J$2)</f>
        <v>132.9</v>
      </c>
      <c r="K990" s="5">
        <f>+TimeSeries!I988</f>
        <v>137.01249999999999</v>
      </c>
      <c r="M990">
        <f>+INDEX(TimeSeries!$A:$ZZ,'TimeSeries - Formatted'!$B990+1,'TimeSeries - Formatted'!K$1)</f>
        <v>36</v>
      </c>
      <c r="O990" s="1">
        <f t="shared" si="165"/>
        <v>-1.595179014533854E-2</v>
      </c>
      <c r="P990" s="1">
        <f t="shared" si="166"/>
        <v>-6.0324026197862812E-2</v>
      </c>
      <c r="Q990" s="1">
        <f t="shared" si="167"/>
        <v>-3.5506998975759596E-2</v>
      </c>
      <c r="R990" s="1">
        <f t="shared" si="168"/>
        <v>-2.8387968908414885E-2</v>
      </c>
      <c r="S990" s="1">
        <f t="shared" si="169"/>
        <v>-4.5067423704755138E-2</v>
      </c>
      <c r="T990" s="1">
        <f t="shared" si="170"/>
        <v>4.9467275494672336E-3</v>
      </c>
      <c r="U990" s="1">
        <f t="shared" si="171"/>
        <v>3.8117464021781178E-2</v>
      </c>
      <c r="V990" s="1">
        <f t="shared" si="172"/>
        <v>2.1521906225980159E-2</v>
      </c>
      <c r="X990" s="2">
        <f ca="1">1*(IFERROR(MAX(OFFSET(O$1,MATCH($M990,$M:$M,0)-1,0,ROW()-MATCH($M990,$M:$M,0))),0)&gt;0)</f>
        <v>1</v>
      </c>
      <c r="Y990" s="2">
        <f ca="1">1*(IFERROR(MAX(OFFSET(P$1,MATCH($M990,$M:$M,0)-1,0,ROW()-MATCH($M990,$M:$M,0))),0)&gt;0)</f>
        <v>1</v>
      </c>
      <c r="Z990" s="2">
        <f ca="1">1*(IFERROR(MAX(OFFSET(Q$1,MATCH($M990,$M:$M,0)-1,0,ROW()-MATCH($M990,$M:$M,0))),0)&gt;0)</f>
        <v>1</v>
      </c>
      <c r="AA990" s="2">
        <f ca="1">1*(IFERROR(MAX(OFFSET(R$1,MATCH($M990,$M:$M,0)-1,0,ROW()-MATCH($M990,$M:$M,0))),0)&gt;0)</f>
        <v>1</v>
      </c>
      <c r="AB990" s="2">
        <f ca="1">1*(IFERROR(MAX(OFFSET(S$1,MATCH($M990,$M:$M,0)-1,0,ROW()-MATCH($M990,$M:$M,0))),0)&gt;0)</f>
        <v>1</v>
      </c>
      <c r="AC990" s="2">
        <f ca="1">1*(IFERROR(MAX(OFFSET(T$1,MATCH($M990,$M:$M,0)-1,0,ROW()-MATCH($M990,$M:$M,0))),0)&gt;0)</f>
        <v>1</v>
      </c>
      <c r="AD990" s="2">
        <f ca="1">1*(IFERROR(MAX(OFFSET(U$1,MATCH($M990,$M:$M,0)-1,0,ROW()-MATCH($M990,$M:$M,0))),0)&gt;0)</f>
        <v>1</v>
      </c>
      <c r="AE990" s="2">
        <f ca="1">1*(IFERROR(MAX(OFFSET(V$1,MATCH($M990,$M:$M,0)-1,0,ROW()-MATCH($M990,$M:$M,0))),0)&gt;0)</f>
        <v>1</v>
      </c>
      <c r="AG990">
        <f ca="1">+IF(COUNTIFS(AG$4:AG989,1,$M$4:$M989,$M990)=1,0,IF(O990*X990&lt;$AI$1,1,0))</f>
        <v>0</v>
      </c>
      <c r="AH990">
        <f ca="1">+IF(COUNTIFS(AH$4:AH989,1,$M$4:$M989,$M990)=1,0,IF(P990*Y990&lt;$AI$1,1,0))</f>
        <v>0</v>
      </c>
      <c r="AI990">
        <f ca="1">+IF(COUNTIFS(AI$4:AI989,1,$M$4:$M989,$M990)=1,0,IF(Q990*Z990&lt;$AI$1,1,0))</f>
        <v>0</v>
      </c>
      <c r="AJ990">
        <f ca="1">+IF(COUNTIFS(AJ$4:AJ989,1,$M$4:$M989,$M990)=1,0,IF(R990*AA990&lt;$AI$1,1,0))</f>
        <v>0</v>
      </c>
      <c r="AK990">
        <f ca="1">+IF(COUNTIFS(AK$4:AK989,1,$M$4:$M989,$M990)=1,0,IF(S990*AB990&lt;$AI$1,1,0))</f>
        <v>0</v>
      </c>
      <c r="AL990">
        <f ca="1">+IF(COUNTIFS(AL$4:AL989,1,$M$4:$M989,$M990)=1,0,IF(T990*AC990&lt;$AI$1,1,0))</f>
        <v>0</v>
      </c>
      <c r="AM990">
        <f ca="1">+IF(COUNTIFS(AM$4:AM989,1,$M$4:$M989,$M990)=1,0,IF(U990*AD990&lt;$AI$1,1,0))</f>
        <v>0</v>
      </c>
      <c r="AN990">
        <f ca="1">+IF(COUNTIFS(AN$4:AN989,1,$M$4:$M989,$M990)=1,0,IF(V990*AE990&lt;$AI$1,1,0))</f>
        <v>0</v>
      </c>
      <c r="AO990">
        <f t="shared" ca="1" si="163"/>
        <v>0</v>
      </c>
      <c r="AQ990">
        <f ca="1">1*(COUNTIFS($M$4:$M989,M990,AO$4:AO989,1)&gt;0)</f>
        <v>0</v>
      </c>
      <c r="AR990" t="str">
        <f ca="1">+IF($AQ990=1,"",IFERROR(AVERAGEIFS($AG$3:$AN$3,$AG990:$AN990,1),""))</f>
        <v/>
      </c>
    </row>
    <row r="991" spans="2:44" x14ac:dyDescent="0.25">
      <c r="B991">
        <f t="shared" si="164"/>
        <v>988</v>
      </c>
      <c r="C991" s="5">
        <f>AVERAGEIFS(TimeSeries!989:989,TimeSeries!$1:$1,"&lt;="&amp;C$3,TimeSeries!$1:$1,"&gt;="&amp;C$2)</f>
        <v>129.65</v>
      </c>
      <c r="D991" s="5">
        <f>AVERAGEIFS(TimeSeries!989:989,TimeSeries!$1:$1,"&lt;="&amp;D$3,TimeSeries!$1:$1,"&gt;="&amp;D$2)</f>
        <v>126.15</v>
      </c>
      <c r="E991" s="5">
        <f>AVERAGEIFS(TimeSeries!989:989,TimeSeries!$1:$1,"&lt;="&amp;E$3,TimeSeries!$1:$1,"&gt;="&amp;E$2)</f>
        <v>131.80000000000001</v>
      </c>
      <c r="F991" s="5">
        <f>AVERAGEIFS(TimeSeries!989:989,TimeSeries!$1:$1,"&lt;="&amp;F$3,TimeSeries!$1:$1,"&gt;="&amp;F$2)</f>
        <v>136.30000000000001</v>
      </c>
      <c r="G991" s="5">
        <f>AVERAGEIFS(TimeSeries!989:989,TimeSeries!$1:$1,"&lt;="&amp;G$3,TimeSeries!$1:$1,"&gt;="&amp;G$2)</f>
        <v>127.8</v>
      </c>
      <c r="H991" s="5">
        <f>AVERAGEIFS(TimeSeries!989:989,TimeSeries!$1:$1,"&lt;="&amp;H$3,TimeSeries!$1:$1,"&gt;="&amp;H$2)</f>
        <v>124.8</v>
      </c>
      <c r="I991" s="5">
        <f>AVERAGEIFS(TimeSeries!989:989,TimeSeries!$1:$1,"&lt;="&amp;I$3,TimeSeries!$1:$1,"&gt;="&amp;I$2)</f>
        <v>128.35</v>
      </c>
      <c r="J991" s="5">
        <f>AVERAGEIFS(TimeSeries!989:989,TimeSeries!$1:$1,"&lt;="&amp;J$3,TimeSeries!$1:$1,"&gt;="&amp;J$2)</f>
        <v>128.69999999999999</v>
      </c>
      <c r="K991" s="5">
        <f>+TimeSeries!I989</f>
        <v>129.4</v>
      </c>
      <c r="M991">
        <f>+INDEX(TimeSeries!$A:$ZZ,'TimeSeries - Formatted'!$B991+1,'TimeSeries - Formatted'!K$1)</f>
        <v>36</v>
      </c>
      <c r="O991" s="1">
        <f t="shared" si="165"/>
        <v>-8.0822403403048582E-2</v>
      </c>
      <c r="P991" s="1">
        <f t="shared" si="166"/>
        <v>-0.13029989658738372</v>
      </c>
      <c r="Q991" s="1">
        <f t="shared" si="167"/>
        <v>-0.10003414134516886</v>
      </c>
      <c r="R991" s="1">
        <f t="shared" si="168"/>
        <v>-7.8742818519770053E-2</v>
      </c>
      <c r="S991" s="1">
        <f t="shared" si="169"/>
        <v>-9.2973740241306002E-2</v>
      </c>
      <c r="T991" s="1">
        <f t="shared" si="170"/>
        <v>-5.49034456645211E-2</v>
      </c>
      <c r="U991" s="1">
        <f t="shared" si="171"/>
        <v>-3.8216560509554132E-2</v>
      </c>
      <c r="V991" s="1">
        <f t="shared" si="172"/>
        <v>-3.1602708803611823E-2</v>
      </c>
      <c r="X991" s="2">
        <f ca="1">1*(IFERROR(MAX(OFFSET(O$1,MATCH($M991,$M:$M,0)-1,0,ROW()-MATCH($M991,$M:$M,0))),0)&gt;0)</f>
        <v>1</v>
      </c>
      <c r="Y991" s="2">
        <f ca="1">1*(IFERROR(MAX(OFFSET(P$1,MATCH($M991,$M:$M,0)-1,0,ROW()-MATCH($M991,$M:$M,0))),0)&gt;0)</f>
        <v>1</v>
      </c>
      <c r="Z991" s="2">
        <f ca="1">1*(IFERROR(MAX(OFFSET(Q$1,MATCH($M991,$M:$M,0)-1,0,ROW()-MATCH($M991,$M:$M,0))),0)&gt;0)</f>
        <v>1</v>
      </c>
      <c r="AA991" s="2">
        <f ca="1">1*(IFERROR(MAX(OFFSET(R$1,MATCH($M991,$M:$M,0)-1,0,ROW()-MATCH($M991,$M:$M,0))),0)&gt;0)</f>
        <v>1</v>
      </c>
      <c r="AB991" s="2">
        <f ca="1">1*(IFERROR(MAX(OFFSET(S$1,MATCH($M991,$M:$M,0)-1,0,ROW()-MATCH($M991,$M:$M,0))),0)&gt;0)</f>
        <v>1</v>
      </c>
      <c r="AC991" s="2">
        <f ca="1">1*(IFERROR(MAX(OFFSET(T$1,MATCH($M991,$M:$M,0)-1,0,ROW()-MATCH($M991,$M:$M,0))),0)&gt;0)</f>
        <v>1</v>
      </c>
      <c r="AD991" s="2">
        <f ca="1">1*(IFERROR(MAX(OFFSET(U$1,MATCH($M991,$M:$M,0)-1,0,ROW()-MATCH($M991,$M:$M,0))),0)&gt;0)</f>
        <v>1</v>
      </c>
      <c r="AE991" s="2">
        <f ca="1">1*(IFERROR(MAX(OFFSET(V$1,MATCH($M991,$M:$M,0)-1,0,ROW()-MATCH($M991,$M:$M,0))),0)&gt;0)</f>
        <v>1</v>
      </c>
      <c r="AG991">
        <f ca="1">+IF(COUNTIFS(AG$4:AG990,1,$M$4:$M990,$M991)=1,0,IF(O991*X991&lt;$AI$1,1,0))</f>
        <v>0</v>
      </c>
      <c r="AH991">
        <f ca="1">+IF(COUNTIFS(AH$4:AH990,1,$M$4:$M990,$M991)=1,0,IF(P991*Y991&lt;$AI$1,1,0))</f>
        <v>1</v>
      </c>
      <c r="AI991">
        <f ca="1">+IF(COUNTIFS(AI$4:AI990,1,$M$4:$M990,$M991)=1,0,IF(Q991*Z991&lt;$AI$1,1,0))</f>
        <v>1</v>
      </c>
      <c r="AJ991">
        <f ca="1">+IF(COUNTIFS(AJ$4:AJ990,1,$M$4:$M990,$M991)=1,0,IF(R991*AA991&lt;$AI$1,1,0))</f>
        <v>0</v>
      </c>
      <c r="AK991">
        <f ca="1">+IF(COUNTIFS(AK$4:AK990,1,$M$4:$M990,$M991)=1,0,IF(S991*AB991&lt;$AI$1,1,0))</f>
        <v>0</v>
      </c>
      <c r="AL991">
        <f ca="1">+IF(COUNTIFS(AL$4:AL990,1,$M$4:$M990,$M991)=1,0,IF(T991*AC991&lt;$AI$1,1,0))</f>
        <v>0</v>
      </c>
      <c r="AM991">
        <f ca="1">+IF(COUNTIFS(AM$4:AM990,1,$M$4:$M990,$M991)=1,0,IF(U991*AD991&lt;$AI$1,1,0))</f>
        <v>0</v>
      </c>
      <c r="AN991">
        <f ca="1">+IF(COUNTIFS(AN$4:AN990,1,$M$4:$M990,$M991)=1,0,IF(V991*AE991&lt;$AI$1,1,0))</f>
        <v>0</v>
      </c>
      <c r="AO991">
        <f t="shared" ca="1" si="163"/>
        <v>1</v>
      </c>
      <c r="AQ991">
        <f ca="1">1*(COUNTIFS($M$4:$M990,M991,AO$4:AO990,1)&gt;0)</f>
        <v>0</v>
      </c>
      <c r="AR991">
        <f ca="1">+IF($AQ991=1,"",IFERROR(AVERAGEIFS($AG$3:$AN$3,$AG991:$AN991,1),""))</f>
        <v>112.5</v>
      </c>
    </row>
    <row r="992" spans="2:44" x14ac:dyDescent="0.25">
      <c r="B992">
        <f t="shared" si="164"/>
        <v>989</v>
      </c>
      <c r="C992" s="5">
        <f>AVERAGEIFS(TimeSeries!990:990,TimeSeries!$1:$1,"&lt;="&amp;C$3,TimeSeries!$1:$1,"&gt;="&amp;C$2)</f>
        <v>121.1</v>
      </c>
      <c r="D992" s="5">
        <f>AVERAGEIFS(TimeSeries!990:990,TimeSeries!$1:$1,"&lt;="&amp;D$3,TimeSeries!$1:$1,"&gt;="&amp;D$2)</f>
        <v>121.1</v>
      </c>
      <c r="E992" s="5">
        <f>AVERAGEIFS(TimeSeries!990:990,TimeSeries!$1:$1,"&lt;="&amp;E$3,TimeSeries!$1:$1,"&gt;="&amp;E$2)</f>
        <v>125.35</v>
      </c>
      <c r="F992" s="5">
        <f>AVERAGEIFS(TimeSeries!990:990,TimeSeries!$1:$1,"&lt;="&amp;F$3,TimeSeries!$1:$1,"&gt;="&amp;F$2)</f>
        <v>131.35</v>
      </c>
      <c r="G992" s="5">
        <f>AVERAGEIFS(TimeSeries!990:990,TimeSeries!$1:$1,"&lt;="&amp;G$3,TimeSeries!$1:$1,"&gt;="&amp;G$2)</f>
        <v>126.4</v>
      </c>
      <c r="H992" s="5">
        <f>AVERAGEIFS(TimeSeries!990:990,TimeSeries!$1:$1,"&lt;="&amp;H$3,TimeSeries!$1:$1,"&gt;="&amp;H$2)</f>
        <v>117.9</v>
      </c>
      <c r="I992" s="5">
        <f>AVERAGEIFS(TimeSeries!990:990,TimeSeries!$1:$1,"&lt;="&amp;I$3,TimeSeries!$1:$1,"&gt;="&amp;I$2)</f>
        <v>118.6</v>
      </c>
      <c r="J992" s="5">
        <f>AVERAGEIFS(TimeSeries!990:990,TimeSeries!$1:$1,"&lt;="&amp;J$3,TimeSeries!$1:$1,"&gt;="&amp;J$2)</f>
        <v>120.2</v>
      </c>
      <c r="K992" s="5">
        <f>+TimeSeries!I990</f>
        <v>122.8625</v>
      </c>
      <c r="M992">
        <f>+INDEX(TimeSeries!$A:$ZZ,'TimeSeries - Formatted'!$B992+1,'TimeSeries - Formatted'!K$1)</f>
        <v>36</v>
      </c>
      <c r="O992" s="1">
        <f t="shared" si="165"/>
        <v>-0.1414392059553351</v>
      </c>
      <c r="P992" s="1">
        <f t="shared" si="166"/>
        <v>-0.16511547742157884</v>
      </c>
      <c r="Q992" s="1">
        <f t="shared" si="167"/>
        <v>-0.14407647661317857</v>
      </c>
      <c r="R992" s="1">
        <f t="shared" si="168"/>
        <v>-0.11220006759040213</v>
      </c>
      <c r="S992" s="1">
        <f t="shared" si="169"/>
        <v>-0.10290986515259049</v>
      </c>
      <c r="T992" s="1">
        <f t="shared" si="170"/>
        <v>-0.10715638015903073</v>
      </c>
      <c r="U992" s="1">
        <f t="shared" si="171"/>
        <v>-0.11127763207193697</v>
      </c>
      <c r="V992" s="1">
        <f t="shared" si="172"/>
        <v>-9.5560571858540277E-2</v>
      </c>
      <c r="X992" s="2">
        <f ca="1">1*(IFERROR(MAX(OFFSET(O$1,MATCH($M992,$M:$M,0)-1,0,ROW()-MATCH($M992,$M:$M,0))),0)&gt;0)</f>
        <v>1</v>
      </c>
      <c r="Y992" s="2">
        <f ca="1">1*(IFERROR(MAX(OFFSET(P$1,MATCH($M992,$M:$M,0)-1,0,ROW()-MATCH($M992,$M:$M,0))),0)&gt;0)</f>
        <v>1</v>
      </c>
      <c r="Z992" s="2">
        <f ca="1">1*(IFERROR(MAX(OFFSET(Q$1,MATCH($M992,$M:$M,0)-1,0,ROW()-MATCH($M992,$M:$M,0))),0)&gt;0)</f>
        <v>1</v>
      </c>
      <c r="AA992" s="2">
        <f ca="1">1*(IFERROR(MAX(OFFSET(R$1,MATCH($M992,$M:$M,0)-1,0,ROW()-MATCH($M992,$M:$M,0))),0)&gt;0)</f>
        <v>1</v>
      </c>
      <c r="AB992" s="2">
        <f ca="1">1*(IFERROR(MAX(OFFSET(S$1,MATCH($M992,$M:$M,0)-1,0,ROW()-MATCH($M992,$M:$M,0))),0)&gt;0)</f>
        <v>1</v>
      </c>
      <c r="AC992" s="2">
        <f ca="1">1*(IFERROR(MAX(OFFSET(T$1,MATCH($M992,$M:$M,0)-1,0,ROW()-MATCH($M992,$M:$M,0))),0)&gt;0)</f>
        <v>1</v>
      </c>
      <c r="AD992" s="2">
        <f ca="1">1*(IFERROR(MAX(OFFSET(U$1,MATCH($M992,$M:$M,0)-1,0,ROW()-MATCH($M992,$M:$M,0))),0)&gt;0)</f>
        <v>1</v>
      </c>
      <c r="AE992" s="2">
        <f ca="1">1*(IFERROR(MAX(OFFSET(V$1,MATCH($M992,$M:$M,0)-1,0,ROW()-MATCH($M992,$M:$M,0))),0)&gt;0)</f>
        <v>1</v>
      </c>
      <c r="AG992">
        <f ca="1">+IF(COUNTIFS(AG$4:AG991,1,$M$4:$M991,$M992)=1,0,IF(O992*X992&lt;$AI$1,1,0))</f>
        <v>1</v>
      </c>
      <c r="AH992">
        <f ca="1">+IF(COUNTIFS(AH$4:AH991,1,$M$4:$M991,$M992)=1,0,IF(P992*Y992&lt;$AI$1,1,0))</f>
        <v>0</v>
      </c>
      <c r="AI992">
        <f ca="1">+IF(COUNTIFS(AI$4:AI991,1,$M$4:$M991,$M992)=1,0,IF(Q992*Z992&lt;$AI$1,1,0))</f>
        <v>0</v>
      </c>
      <c r="AJ992">
        <f ca="1">+IF(COUNTIFS(AJ$4:AJ991,1,$M$4:$M991,$M992)=1,0,IF(R992*AA992&lt;$AI$1,1,0))</f>
        <v>1</v>
      </c>
      <c r="AK992">
        <f ca="1">+IF(COUNTIFS(AK$4:AK991,1,$M$4:$M991,$M992)=1,0,IF(S992*AB992&lt;$AI$1,1,0))</f>
        <v>1</v>
      </c>
      <c r="AL992">
        <f ca="1">+IF(COUNTIFS(AL$4:AL991,1,$M$4:$M991,$M992)=1,0,IF(T992*AC992&lt;$AI$1,1,0))</f>
        <v>1</v>
      </c>
      <c r="AM992">
        <f ca="1">+IF(COUNTIFS(AM$4:AM991,1,$M$4:$M991,$M992)=1,0,IF(U992*AD992&lt;$AI$1,1,0))</f>
        <v>1</v>
      </c>
      <c r="AN992">
        <f ca="1">+IF(COUNTIFS(AN$4:AN991,1,$M$4:$M991,$M992)=1,0,IF(V992*AE992&lt;$AI$1,1,0))</f>
        <v>0</v>
      </c>
      <c r="AO992">
        <f t="shared" ca="1" si="163"/>
        <v>1</v>
      </c>
      <c r="AQ992">
        <f ca="1">1*(COUNTIFS($M$4:$M991,M992,AO$4:AO991,1)&gt;0)</f>
        <v>1</v>
      </c>
      <c r="AR992" t="str">
        <f ca="1">+IF($AQ992=1,"",IFERROR(AVERAGEIFS($AG$3:$AN$3,$AG992:$AN992,1),""))</f>
        <v/>
      </c>
    </row>
    <row r="993" spans="2:44" x14ac:dyDescent="0.25">
      <c r="B993">
        <f t="shared" si="164"/>
        <v>990</v>
      </c>
      <c r="C993" s="5">
        <f>AVERAGEIFS(TimeSeries!991:991,TimeSeries!$1:$1,"&lt;="&amp;C$3,TimeSeries!$1:$1,"&gt;="&amp;C$2)</f>
        <v>116.4</v>
      </c>
      <c r="D993" s="5">
        <f>AVERAGEIFS(TimeSeries!991:991,TimeSeries!$1:$1,"&lt;="&amp;D$3,TimeSeries!$1:$1,"&gt;="&amp;D$2)</f>
        <v>120.4</v>
      </c>
      <c r="E993" s="5">
        <f>AVERAGEIFS(TimeSeries!991:991,TimeSeries!$1:$1,"&lt;="&amp;E$3,TimeSeries!$1:$1,"&gt;="&amp;E$2)</f>
        <v>121.8</v>
      </c>
      <c r="F993" s="5">
        <f>AVERAGEIFS(TimeSeries!991:991,TimeSeries!$1:$1,"&lt;="&amp;F$3,TimeSeries!$1:$1,"&gt;="&amp;F$2)</f>
        <v>126.8</v>
      </c>
      <c r="G993" s="5">
        <f>AVERAGEIFS(TimeSeries!991:991,TimeSeries!$1:$1,"&lt;="&amp;G$3,TimeSeries!$1:$1,"&gt;="&amp;G$2)</f>
        <v>126.8</v>
      </c>
      <c r="H993" s="5">
        <f>AVERAGEIFS(TimeSeries!991:991,TimeSeries!$1:$1,"&lt;="&amp;H$3,TimeSeries!$1:$1,"&gt;="&amp;H$2)</f>
        <v>114.3</v>
      </c>
      <c r="I993" s="5">
        <f>AVERAGEIFS(TimeSeries!991:991,TimeSeries!$1:$1,"&lt;="&amp;I$3,TimeSeries!$1:$1,"&gt;="&amp;I$2)</f>
        <v>110.05</v>
      </c>
      <c r="J993" s="5">
        <f>AVERAGEIFS(TimeSeries!991:991,TimeSeries!$1:$1,"&lt;="&amp;J$3,TimeSeries!$1:$1,"&gt;="&amp;J$2)</f>
        <v>113.1</v>
      </c>
      <c r="K993" s="5">
        <f>+TimeSeries!I991</f>
        <v>118.76249999999999</v>
      </c>
      <c r="M993">
        <f>+INDEX(TimeSeries!$A:$ZZ,'TimeSeries - Formatted'!$B993+1,'TimeSeries - Formatted'!K$1)</f>
        <v>36</v>
      </c>
      <c r="O993" s="1">
        <f t="shared" si="165"/>
        <v>-0.17476072314781999</v>
      </c>
      <c r="P993" s="1">
        <f t="shared" si="166"/>
        <v>-0.16994139951740783</v>
      </c>
      <c r="Q993" s="1">
        <f t="shared" si="167"/>
        <v>-0.16831683168316824</v>
      </c>
      <c r="R993" s="1">
        <f t="shared" si="168"/>
        <v>-0.14295370057451839</v>
      </c>
      <c r="S993" s="1">
        <f t="shared" si="169"/>
        <v>-0.10007097232079498</v>
      </c>
      <c r="T993" s="1">
        <f t="shared" si="170"/>
        <v>-0.13441878076486191</v>
      </c>
      <c r="U993" s="1">
        <f t="shared" si="171"/>
        <v>-0.1753465717497189</v>
      </c>
      <c r="V993" s="1">
        <f t="shared" si="172"/>
        <v>-0.14898419864559831</v>
      </c>
      <c r="X993" s="2">
        <f ca="1">1*(IFERROR(MAX(OFFSET(O$1,MATCH($M993,$M:$M,0)-1,0,ROW()-MATCH($M993,$M:$M,0))),0)&gt;0)</f>
        <v>1</v>
      </c>
      <c r="Y993" s="2">
        <f ca="1">1*(IFERROR(MAX(OFFSET(P$1,MATCH($M993,$M:$M,0)-1,0,ROW()-MATCH($M993,$M:$M,0))),0)&gt;0)</f>
        <v>1</v>
      </c>
      <c r="Z993" s="2">
        <f ca="1">1*(IFERROR(MAX(OFFSET(Q$1,MATCH($M993,$M:$M,0)-1,0,ROW()-MATCH($M993,$M:$M,0))),0)&gt;0)</f>
        <v>1</v>
      </c>
      <c r="AA993" s="2">
        <f ca="1">1*(IFERROR(MAX(OFFSET(R$1,MATCH($M993,$M:$M,0)-1,0,ROW()-MATCH($M993,$M:$M,0))),0)&gt;0)</f>
        <v>1</v>
      </c>
      <c r="AB993" s="2">
        <f ca="1">1*(IFERROR(MAX(OFFSET(S$1,MATCH($M993,$M:$M,0)-1,0,ROW()-MATCH($M993,$M:$M,0))),0)&gt;0)</f>
        <v>1</v>
      </c>
      <c r="AC993" s="2">
        <f ca="1">1*(IFERROR(MAX(OFFSET(T$1,MATCH($M993,$M:$M,0)-1,0,ROW()-MATCH($M993,$M:$M,0))),0)&gt;0)</f>
        <v>1</v>
      </c>
      <c r="AD993" s="2">
        <f ca="1">1*(IFERROR(MAX(OFFSET(U$1,MATCH($M993,$M:$M,0)-1,0,ROW()-MATCH($M993,$M:$M,0))),0)&gt;0)</f>
        <v>1</v>
      </c>
      <c r="AE993" s="2">
        <f ca="1">1*(IFERROR(MAX(OFFSET(V$1,MATCH($M993,$M:$M,0)-1,0,ROW()-MATCH($M993,$M:$M,0))),0)&gt;0)</f>
        <v>1</v>
      </c>
      <c r="AG993">
        <f ca="1">+IF(COUNTIFS(AG$4:AG992,1,$M$4:$M992,$M993)=1,0,IF(O993*X993&lt;$AI$1,1,0))</f>
        <v>0</v>
      </c>
      <c r="AH993">
        <f ca="1">+IF(COUNTIFS(AH$4:AH992,1,$M$4:$M992,$M993)=1,0,IF(P993*Y993&lt;$AI$1,1,0))</f>
        <v>0</v>
      </c>
      <c r="AI993">
        <f ca="1">+IF(COUNTIFS(AI$4:AI992,1,$M$4:$M992,$M993)=1,0,IF(Q993*Z993&lt;$AI$1,1,0))</f>
        <v>0</v>
      </c>
      <c r="AJ993">
        <f ca="1">+IF(COUNTIFS(AJ$4:AJ992,1,$M$4:$M992,$M993)=1,0,IF(R993*AA993&lt;$AI$1,1,0))</f>
        <v>0</v>
      </c>
      <c r="AK993">
        <f ca="1">+IF(COUNTIFS(AK$4:AK992,1,$M$4:$M992,$M993)=1,0,IF(S993*AB993&lt;$AI$1,1,0))</f>
        <v>0</v>
      </c>
      <c r="AL993">
        <f ca="1">+IF(COUNTIFS(AL$4:AL992,1,$M$4:$M992,$M993)=1,0,IF(T993*AC993&lt;$AI$1,1,0))</f>
        <v>0</v>
      </c>
      <c r="AM993">
        <f ca="1">+IF(COUNTIFS(AM$4:AM992,1,$M$4:$M992,$M993)=1,0,IF(U993*AD993&lt;$AI$1,1,0))</f>
        <v>0</v>
      </c>
      <c r="AN993">
        <f ca="1">+IF(COUNTIFS(AN$4:AN992,1,$M$4:$M992,$M993)=1,0,IF(V993*AE993&lt;$AI$1,1,0))</f>
        <v>1</v>
      </c>
      <c r="AO993">
        <f t="shared" ca="1" si="163"/>
        <v>1</v>
      </c>
      <c r="AQ993">
        <f ca="1">1*(COUNTIFS($M$4:$M992,M993,AO$4:AO992,1)&gt;0)</f>
        <v>1</v>
      </c>
      <c r="AR993" t="str">
        <f ca="1">+IF($AQ993=1,"",IFERROR(AVERAGEIFS($AG$3:$AN$3,$AG993:$AN993,1),""))</f>
        <v/>
      </c>
    </row>
    <row r="994" spans="2:44" x14ac:dyDescent="0.25">
      <c r="B994">
        <f t="shared" si="164"/>
        <v>991</v>
      </c>
      <c r="C994" s="5">
        <f>AVERAGEIFS(TimeSeries!992:992,TimeSeries!$1:$1,"&lt;="&amp;C$3,TimeSeries!$1:$1,"&gt;="&amp;C$2)</f>
        <v>115.2</v>
      </c>
      <c r="D994" s="5">
        <f>AVERAGEIFS(TimeSeries!992:992,TimeSeries!$1:$1,"&lt;="&amp;D$3,TimeSeries!$1:$1,"&gt;="&amp;D$2)</f>
        <v>119.7</v>
      </c>
      <c r="E994" s="5">
        <f>AVERAGEIFS(TimeSeries!992:992,TimeSeries!$1:$1,"&lt;="&amp;E$3,TimeSeries!$1:$1,"&gt;="&amp;E$2)</f>
        <v>121.8</v>
      </c>
      <c r="F994" s="5">
        <f>AVERAGEIFS(TimeSeries!992:992,TimeSeries!$1:$1,"&lt;="&amp;F$3,TimeSeries!$1:$1,"&gt;="&amp;F$2)</f>
        <v>126.8</v>
      </c>
      <c r="G994" s="5">
        <f>AVERAGEIFS(TimeSeries!992:992,TimeSeries!$1:$1,"&lt;="&amp;G$3,TimeSeries!$1:$1,"&gt;="&amp;G$2)</f>
        <v>127.5</v>
      </c>
      <c r="H994" s="5">
        <f>AVERAGEIFS(TimeSeries!992:992,TimeSeries!$1:$1,"&lt;="&amp;H$3,TimeSeries!$1:$1,"&gt;="&amp;H$2)</f>
        <v>114.5</v>
      </c>
      <c r="I994" s="5">
        <f>AVERAGEIFS(TimeSeries!992:992,TimeSeries!$1:$1,"&lt;="&amp;I$3,TimeSeries!$1:$1,"&gt;="&amp;I$2)</f>
        <v>108.85</v>
      </c>
      <c r="J994" s="5">
        <f>AVERAGEIFS(TimeSeries!992:992,TimeSeries!$1:$1,"&lt;="&amp;J$3,TimeSeries!$1:$1,"&gt;="&amp;J$2)</f>
        <v>111.7</v>
      </c>
      <c r="K994" s="5">
        <f>+TimeSeries!I992</f>
        <v>118.33750000000001</v>
      </c>
      <c r="M994">
        <f>+INDEX(TimeSeries!$A:$ZZ,'TimeSeries - Formatted'!$B994+1,'TimeSeries - Formatted'!K$1)</f>
        <v>36</v>
      </c>
      <c r="O994" s="1">
        <f t="shared" si="165"/>
        <v>-0.18326834455866714</v>
      </c>
      <c r="P994" s="1">
        <f t="shared" si="166"/>
        <v>-0.17476732161323683</v>
      </c>
      <c r="Q994" s="1">
        <f t="shared" si="167"/>
        <v>-0.16831683168316824</v>
      </c>
      <c r="R994" s="1">
        <f t="shared" si="168"/>
        <v>-0.14295370057451839</v>
      </c>
      <c r="S994" s="1">
        <f t="shared" si="169"/>
        <v>-9.5102909865152574E-2</v>
      </c>
      <c r="T994" s="1">
        <f t="shared" si="170"/>
        <v>-0.13290420295342675</v>
      </c>
      <c r="U994" s="1">
        <f t="shared" si="171"/>
        <v>-0.18433870363431992</v>
      </c>
      <c r="V994" s="1">
        <f t="shared" si="172"/>
        <v>-0.15951843491346884</v>
      </c>
      <c r="X994" s="2">
        <f ca="1">1*(IFERROR(MAX(OFFSET(O$1,MATCH($M994,$M:$M,0)-1,0,ROW()-MATCH($M994,$M:$M,0))),0)&gt;0)</f>
        <v>1</v>
      </c>
      <c r="Y994" s="2">
        <f ca="1">1*(IFERROR(MAX(OFFSET(P$1,MATCH($M994,$M:$M,0)-1,0,ROW()-MATCH($M994,$M:$M,0))),0)&gt;0)</f>
        <v>1</v>
      </c>
      <c r="Z994" s="2">
        <f ca="1">1*(IFERROR(MAX(OFFSET(Q$1,MATCH($M994,$M:$M,0)-1,0,ROW()-MATCH($M994,$M:$M,0))),0)&gt;0)</f>
        <v>1</v>
      </c>
      <c r="AA994" s="2">
        <f ca="1">1*(IFERROR(MAX(OFFSET(R$1,MATCH($M994,$M:$M,0)-1,0,ROW()-MATCH($M994,$M:$M,0))),0)&gt;0)</f>
        <v>1</v>
      </c>
      <c r="AB994" s="2">
        <f ca="1">1*(IFERROR(MAX(OFFSET(S$1,MATCH($M994,$M:$M,0)-1,0,ROW()-MATCH($M994,$M:$M,0))),0)&gt;0)</f>
        <v>1</v>
      </c>
      <c r="AC994" s="2">
        <f ca="1">1*(IFERROR(MAX(OFFSET(T$1,MATCH($M994,$M:$M,0)-1,0,ROW()-MATCH($M994,$M:$M,0))),0)&gt;0)</f>
        <v>1</v>
      </c>
      <c r="AD994" s="2">
        <f ca="1">1*(IFERROR(MAX(OFFSET(U$1,MATCH($M994,$M:$M,0)-1,0,ROW()-MATCH($M994,$M:$M,0))),0)&gt;0)</f>
        <v>1</v>
      </c>
      <c r="AE994" s="2">
        <f ca="1">1*(IFERROR(MAX(OFFSET(V$1,MATCH($M994,$M:$M,0)-1,0,ROW()-MATCH($M994,$M:$M,0))),0)&gt;0)</f>
        <v>1</v>
      </c>
      <c r="AG994">
        <f ca="1">+IF(COUNTIFS(AG$4:AG993,1,$M$4:$M993,$M994)=1,0,IF(O994*X994&lt;$AI$1,1,0))</f>
        <v>0</v>
      </c>
      <c r="AH994">
        <f ca="1">+IF(COUNTIFS(AH$4:AH993,1,$M$4:$M993,$M994)=1,0,IF(P994*Y994&lt;$AI$1,1,0))</f>
        <v>0</v>
      </c>
      <c r="AI994">
        <f ca="1">+IF(COUNTIFS(AI$4:AI993,1,$M$4:$M993,$M994)=1,0,IF(Q994*Z994&lt;$AI$1,1,0))</f>
        <v>0</v>
      </c>
      <c r="AJ994">
        <f ca="1">+IF(COUNTIFS(AJ$4:AJ993,1,$M$4:$M993,$M994)=1,0,IF(R994*AA994&lt;$AI$1,1,0))</f>
        <v>0</v>
      </c>
      <c r="AK994">
        <f ca="1">+IF(COUNTIFS(AK$4:AK993,1,$M$4:$M993,$M994)=1,0,IF(S994*AB994&lt;$AI$1,1,0))</f>
        <v>0</v>
      </c>
      <c r="AL994">
        <f ca="1">+IF(COUNTIFS(AL$4:AL993,1,$M$4:$M993,$M994)=1,0,IF(T994*AC994&lt;$AI$1,1,0))</f>
        <v>0</v>
      </c>
      <c r="AM994">
        <f ca="1">+IF(COUNTIFS(AM$4:AM993,1,$M$4:$M993,$M994)=1,0,IF(U994*AD994&lt;$AI$1,1,0))</f>
        <v>0</v>
      </c>
      <c r="AN994">
        <f ca="1">+IF(COUNTIFS(AN$4:AN993,1,$M$4:$M993,$M994)=1,0,IF(V994*AE994&lt;$AI$1,1,0))</f>
        <v>0</v>
      </c>
      <c r="AO994">
        <f t="shared" ca="1" si="163"/>
        <v>0</v>
      </c>
      <c r="AQ994">
        <f ca="1">1*(COUNTIFS($M$4:$M993,M994,AO$4:AO993,1)&gt;0)</f>
        <v>1</v>
      </c>
      <c r="AR994" t="str">
        <f ca="1">+IF($AQ994=1,"",IFERROR(AVERAGEIFS($AG$3:$AN$3,$AG994:$AN994,1),""))</f>
        <v/>
      </c>
    </row>
    <row r="995" spans="2:44" x14ac:dyDescent="0.25">
      <c r="B995">
        <f t="shared" si="164"/>
        <v>992</v>
      </c>
      <c r="C995" s="5">
        <f>AVERAGEIFS(TimeSeries!993:993,TimeSeries!$1:$1,"&lt;="&amp;C$3,TimeSeries!$1:$1,"&gt;="&amp;C$2)</f>
        <v>114.7</v>
      </c>
      <c r="D995" s="5">
        <f>AVERAGEIFS(TimeSeries!993:993,TimeSeries!$1:$1,"&lt;="&amp;D$3,TimeSeries!$1:$1,"&gt;="&amp;D$2)</f>
        <v>119.2</v>
      </c>
      <c r="E995" s="5">
        <f>AVERAGEIFS(TimeSeries!993:993,TimeSeries!$1:$1,"&lt;="&amp;E$3,TimeSeries!$1:$1,"&gt;="&amp;E$2)</f>
        <v>121.3</v>
      </c>
      <c r="F995" s="5">
        <f>AVERAGEIFS(TimeSeries!993:993,TimeSeries!$1:$1,"&lt;="&amp;F$3,TimeSeries!$1:$1,"&gt;="&amp;F$2)</f>
        <v>126.8</v>
      </c>
      <c r="G995" s="5">
        <f>AVERAGEIFS(TimeSeries!993:993,TimeSeries!$1:$1,"&lt;="&amp;G$3,TimeSeries!$1:$1,"&gt;="&amp;G$2)</f>
        <v>127.5</v>
      </c>
      <c r="H995" s="5">
        <f>AVERAGEIFS(TimeSeries!993:993,TimeSeries!$1:$1,"&lt;="&amp;H$3,TimeSeries!$1:$1,"&gt;="&amp;H$2)</f>
        <v>114.5</v>
      </c>
      <c r="I995" s="5">
        <f>AVERAGEIFS(TimeSeries!993:993,TimeSeries!$1:$1,"&lt;="&amp;I$3,TimeSeries!$1:$1,"&gt;="&amp;I$2)</f>
        <v>108.15</v>
      </c>
      <c r="J995" s="5">
        <f>AVERAGEIFS(TimeSeries!993:993,TimeSeries!$1:$1,"&lt;="&amp;J$3,TimeSeries!$1:$1,"&gt;="&amp;J$2)</f>
        <v>110.3</v>
      </c>
      <c r="K995" s="5">
        <f>+TimeSeries!I993</f>
        <v>117.91249999999999</v>
      </c>
      <c r="M995">
        <f>+INDEX(TimeSeries!$A:$ZZ,'TimeSeries - Formatted'!$B995+1,'TimeSeries - Formatted'!K$1)</f>
        <v>36</v>
      </c>
      <c r="O995" s="1">
        <f t="shared" si="165"/>
        <v>-0.18681318681318682</v>
      </c>
      <c r="P995" s="1">
        <f t="shared" si="166"/>
        <v>-0.17821440882454331</v>
      </c>
      <c r="Q995" s="1">
        <f t="shared" si="167"/>
        <v>-0.17173096620006822</v>
      </c>
      <c r="R995" s="1">
        <f t="shared" si="168"/>
        <v>-0.14295370057451839</v>
      </c>
      <c r="S995" s="1">
        <f t="shared" si="169"/>
        <v>-9.5102909865152574E-2</v>
      </c>
      <c r="T995" s="1">
        <f t="shared" si="170"/>
        <v>-0.13290420295342675</v>
      </c>
      <c r="U995" s="1">
        <f t="shared" si="171"/>
        <v>-0.18958411390033714</v>
      </c>
      <c r="V995" s="1">
        <f t="shared" si="172"/>
        <v>-0.17005267118133938</v>
      </c>
      <c r="X995" s="2">
        <f ca="1">1*(IFERROR(MAX(OFFSET(O$1,MATCH($M995,$M:$M,0)-1,0,ROW()-MATCH($M995,$M:$M,0))),0)&gt;0)</f>
        <v>1</v>
      </c>
      <c r="Y995" s="2">
        <f ca="1">1*(IFERROR(MAX(OFFSET(P$1,MATCH($M995,$M:$M,0)-1,0,ROW()-MATCH($M995,$M:$M,0))),0)&gt;0)</f>
        <v>1</v>
      </c>
      <c r="Z995" s="2">
        <f ca="1">1*(IFERROR(MAX(OFFSET(Q$1,MATCH($M995,$M:$M,0)-1,0,ROW()-MATCH($M995,$M:$M,0))),0)&gt;0)</f>
        <v>1</v>
      </c>
      <c r="AA995" s="2">
        <f ca="1">1*(IFERROR(MAX(OFFSET(R$1,MATCH($M995,$M:$M,0)-1,0,ROW()-MATCH($M995,$M:$M,0))),0)&gt;0)</f>
        <v>1</v>
      </c>
      <c r="AB995" s="2">
        <f ca="1">1*(IFERROR(MAX(OFFSET(S$1,MATCH($M995,$M:$M,0)-1,0,ROW()-MATCH($M995,$M:$M,0))),0)&gt;0)</f>
        <v>1</v>
      </c>
      <c r="AC995" s="2">
        <f ca="1">1*(IFERROR(MAX(OFFSET(T$1,MATCH($M995,$M:$M,0)-1,0,ROW()-MATCH($M995,$M:$M,0))),0)&gt;0)</f>
        <v>1</v>
      </c>
      <c r="AD995" s="2">
        <f ca="1">1*(IFERROR(MAX(OFFSET(U$1,MATCH($M995,$M:$M,0)-1,0,ROW()-MATCH($M995,$M:$M,0))),0)&gt;0)</f>
        <v>1</v>
      </c>
      <c r="AE995" s="2">
        <f ca="1">1*(IFERROR(MAX(OFFSET(V$1,MATCH($M995,$M:$M,0)-1,0,ROW()-MATCH($M995,$M:$M,0))),0)&gt;0)</f>
        <v>1</v>
      </c>
      <c r="AG995">
        <f ca="1">+IF(COUNTIFS(AG$4:AG994,1,$M$4:$M994,$M995)=1,0,IF(O995*X995&lt;$AI$1,1,0))</f>
        <v>0</v>
      </c>
      <c r="AH995">
        <f ca="1">+IF(COUNTIFS(AH$4:AH994,1,$M$4:$M994,$M995)=1,0,IF(P995*Y995&lt;$AI$1,1,0))</f>
        <v>0</v>
      </c>
      <c r="AI995">
        <f ca="1">+IF(COUNTIFS(AI$4:AI994,1,$M$4:$M994,$M995)=1,0,IF(Q995*Z995&lt;$AI$1,1,0))</f>
        <v>0</v>
      </c>
      <c r="AJ995">
        <f ca="1">+IF(COUNTIFS(AJ$4:AJ994,1,$M$4:$M994,$M995)=1,0,IF(R995*AA995&lt;$AI$1,1,0))</f>
        <v>0</v>
      </c>
      <c r="AK995">
        <f ca="1">+IF(COUNTIFS(AK$4:AK994,1,$M$4:$M994,$M995)=1,0,IF(S995*AB995&lt;$AI$1,1,0))</f>
        <v>0</v>
      </c>
      <c r="AL995">
        <f ca="1">+IF(COUNTIFS(AL$4:AL994,1,$M$4:$M994,$M995)=1,0,IF(T995*AC995&lt;$AI$1,1,0))</f>
        <v>0</v>
      </c>
      <c r="AM995">
        <f ca="1">+IF(COUNTIFS(AM$4:AM994,1,$M$4:$M994,$M995)=1,0,IF(U995*AD995&lt;$AI$1,1,0))</f>
        <v>0</v>
      </c>
      <c r="AN995">
        <f ca="1">+IF(COUNTIFS(AN$4:AN994,1,$M$4:$M994,$M995)=1,0,IF(V995*AE995&lt;$AI$1,1,0))</f>
        <v>0</v>
      </c>
      <c r="AO995">
        <f t="shared" ca="1" si="163"/>
        <v>0</v>
      </c>
      <c r="AQ995">
        <f ca="1">1*(COUNTIFS($M$4:$M994,M995,AO$4:AO994,1)&gt;0)</f>
        <v>1</v>
      </c>
      <c r="AR995" t="str">
        <f ca="1">+IF($AQ995=1,"",IFERROR(AVERAGEIFS($AG$3:$AN$3,$AG995:$AN995,1),""))</f>
        <v/>
      </c>
    </row>
    <row r="996" spans="2:44" x14ac:dyDescent="0.25">
      <c r="B996">
        <f t="shared" si="164"/>
        <v>993</v>
      </c>
      <c r="C996" s="5">
        <f>AVERAGEIFS(TimeSeries!994:994,TimeSeries!$1:$1,"&lt;="&amp;C$3,TimeSeries!$1:$1,"&gt;="&amp;C$2)</f>
        <v>114.7</v>
      </c>
      <c r="D996" s="5">
        <f>AVERAGEIFS(TimeSeries!994:994,TimeSeries!$1:$1,"&lt;="&amp;D$3,TimeSeries!$1:$1,"&gt;="&amp;D$2)</f>
        <v>119.2</v>
      </c>
      <c r="E996" s="5">
        <f>AVERAGEIFS(TimeSeries!994:994,TimeSeries!$1:$1,"&lt;="&amp;E$3,TimeSeries!$1:$1,"&gt;="&amp;E$2)</f>
        <v>121.3</v>
      </c>
      <c r="F996" s="5">
        <f>AVERAGEIFS(TimeSeries!994:994,TimeSeries!$1:$1,"&lt;="&amp;F$3,TimeSeries!$1:$1,"&gt;="&amp;F$2)</f>
        <v>127.3</v>
      </c>
      <c r="G996" s="5">
        <f>AVERAGEIFS(TimeSeries!994:994,TimeSeries!$1:$1,"&lt;="&amp;G$3,TimeSeries!$1:$1,"&gt;="&amp;G$2)</f>
        <v>128</v>
      </c>
      <c r="H996" s="5">
        <f>AVERAGEIFS(TimeSeries!994:994,TimeSeries!$1:$1,"&lt;="&amp;H$3,TimeSeries!$1:$1,"&gt;="&amp;H$2)</f>
        <v>114.5</v>
      </c>
      <c r="I996" s="5">
        <f>AVERAGEIFS(TimeSeries!994:994,TimeSeries!$1:$1,"&lt;="&amp;I$3,TimeSeries!$1:$1,"&gt;="&amp;I$2)</f>
        <v>108.85</v>
      </c>
      <c r="J996" s="5">
        <f>AVERAGEIFS(TimeSeries!994:994,TimeSeries!$1:$1,"&lt;="&amp;J$3,TimeSeries!$1:$1,"&gt;="&amp;J$2)</f>
        <v>111.7</v>
      </c>
      <c r="K996" s="5">
        <f>+TimeSeries!I994</f>
        <v>118.21250000000001</v>
      </c>
      <c r="M996">
        <f>+INDEX(TimeSeries!$A:$ZZ,'TimeSeries - Formatted'!$B996+1,'TimeSeries - Formatted'!K$1)</f>
        <v>36</v>
      </c>
      <c r="O996" s="1">
        <f t="shared" si="165"/>
        <v>-0.18681318681318682</v>
      </c>
      <c r="P996" s="1">
        <f t="shared" si="166"/>
        <v>-0.17821440882454331</v>
      </c>
      <c r="Q996" s="1">
        <f t="shared" si="167"/>
        <v>-0.17173096620006822</v>
      </c>
      <c r="R996" s="1">
        <f t="shared" si="168"/>
        <v>-0.13957418046637371</v>
      </c>
      <c r="S996" s="1">
        <f t="shared" si="169"/>
        <v>-9.155429382540814E-2</v>
      </c>
      <c r="T996" s="1">
        <f t="shared" si="170"/>
        <v>-0.13290420295342675</v>
      </c>
      <c r="U996" s="1">
        <f t="shared" si="171"/>
        <v>-0.18433870363431992</v>
      </c>
      <c r="V996" s="1">
        <f t="shared" si="172"/>
        <v>-0.15951843491346884</v>
      </c>
      <c r="X996" s="2">
        <f ca="1">1*(IFERROR(MAX(OFFSET(O$1,MATCH($M996,$M:$M,0)-1,0,ROW()-MATCH($M996,$M:$M,0))),0)&gt;0)</f>
        <v>1</v>
      </c>
      <c r="Y996" s="2">
        <f ca="1">1*(IFERROR(MAX(OFFSET(P$1,MATCH($M996,$M:$M,0)-1,0,ROW()-MATCH($M996,$M:$M,0))),0)&gt;0)</f>
        <v>1</v>
      </c>
      <c r="Z996" s="2">
        <f ca="1">1*(IFERROR(MAX(OFFSET(Q$1,MATCH($M996,$M:$M,0)-1,0,ROW()-MATCH($M996,$M:$M,0))),0)&gt;0)</f>
        <v>1</v>
      </c>
      <c r="AA996" s="2">
        <f ca="1">1*(IFERROR(MAX(OFFSET(R$1,MATCH($M996,$M:$M,0)-1,0,ROW()-MATCH($M996,$M:$M,0))),0)&gt;0)</f>
        <v>1</v>
      </c>
      <c r="AB996" s="2">
        <f ca="1">1*(IFERROR(MAX(OFFSET(S$1,MATCH($M996,$M:$M,0)-1,0,ROW()-MATCH($M996,$M:$M,0))),0)&gt;0)</f>
        <v>1</v>
      </c>
      <c r="AC996" s="2">
        <f ca="1">1*(IFERROR(MAX(OFFSET(T$1,MATCH($M996,$M:$M,0)-1,0,ROW()-MATCH($M996,$M:$M,0))),0)&gt;0)</f>
        <v>1</v>
      </c>
      <c r="AD996" s="2">
        <f ca="1">1*(IFERROR(MAX(OFFSET(U$1,MATCH($M996,$M:$M,0)-1,0,ROW()-MATCH($M996,$M:$M,0))),0)&gt;0)</f>
        <v>1</v>
      </c>
      <c r="AE996" s="2">
        <f ca="1">1*(IFERROR(MAX(OFFSET(V$1,MATCH($M996,$M:$M,0)-1,0,ROW()-MATCH($M996,$M:$M,0))),0)&gt;0)</f>
        <v>1</v>
      </c>
      <c r="AG996">
        <f ca="1">+IF(COUNTIFS(AG$4:AG995,1,$M$4:$M995,$M996)=1,0,IF(O996*X996&lt;$AI$1,1,0))</f>
        <v>0</v>
      </c>
      <c r="AH996">
        <f ca="1">+IF(COUNTIFS(AH$4:AH995,1,$M$4:$M995,$M996)=1,0,IF(P996*Y996&lt;$AI$1,1,0))</f>
        <v>0</v>
      </c>
      <c r="AI996">
        <f ca="1">+IF(COUNTIFS(AI$4:AI995,1,$M$4:$M995,$M996)=1,0,IF(Q996*Z996&lt;$AI$1,1,0))</f>
        <v>0</v>
      </c>
      <c r="AJ996">
        <f ca="1">+IF(COUNTIFS(AJ$4:AJ995,1,$M$4:$M995,$M996)=1,0,IF(R996*AA996&lt;$AI$1,1,0))</f>
        <v>0</v>
      </c>
      <c r="AK996">
        <f ca="1">+IF(COUNTIFS(AK$4:AK995,1,$M$4:$M995,$M996)=1,0,IF(S996*AB996&lt;$AI$1,1,0))</f>
        <v>0</v>
      </c>
      <c r="AL996">
        <f ca="1">+IF(COUNTIFS(AL$4:AL995,1,$M$4:$M995,$M996)=1,0,IF(T996*AC996&lt;$AI$1,1,0))</f>
        <v>0</v>
      </c>
      <c r="AM996">
        <f ca="1">+IF(COUNTIFS(AM$4:AM995,1,$M$4:$M995,$M996)=1,0,IF(U996*AD996&lt;$AI$1,1,0))</f>
        <v>0</v>
      </c>
      <c r="AN996">
        <f ca="1">+IF(COUNTIFS(AN$4:AN995,1,$M$4:$M995,$M996)=1,0,IF(V996*AE996&lt;$AI$1,1,0))</f>
        <v>0</v>
      </c>
      <c r="AO996">
        <f t="shared" ca="1" si="163"/>
        <v>0</v>
      </c>
      <c r="AQ996">
        <f ca="1">1*(COUNTIFS($M$4:$M995,M996,AO$4:AO995,1)&gt;0)</f>
        <v>1</v>
      </c>
      <c r="AR996" t="str">
        <f ca="1">+IF($AQ996=1,"",IFERROR(AVERAGEIFS($AG$3:$AN$3,$AG996:$AN996,1),""))</f>
        <v/>
      </c>
    </row>
    <row r="997" spans="2:44" x14ac:dyDescent="0.25">
      <c r="B997">
        <f t="shared" si="164"/>
        <v>994</v>
      </c>
      <c r="C997" s="5">
        <f>AVERAGEIFS(TimeSeries!995:995,TimeSeries!$1:$1,"&lt;="&amp;C$3,TimeSeries!$1:$1,"&gt;="&amp;C$2)</f>
        <v>115.4</v>
      </c>
      <c r="D997" s="5">
        <f>AVERAGEIFS(TimeSeries!995:995,TimeSeries!$1:$1,"&lt;="&amp;D$3,TimeSeries!$1:$1,"&gt;="&amp;D$2)</f>
        <v>120.4</v>
      </c>
      <c r="E997" s="5">
        <f>AVERAGEIFS(TimeSeries!995:995,TimeSeries!$1:$1,"&lt;="&amp;E$3,TimeSeries!$1:$1,"&gt;="&amp;E$2)</f>
        <v>122.5</v>
      </c>
      <c r="F997" s="5">
        <f>AVERAGEIFS(TimeSeries!995:995,TimeSeries!$1:$1,"&lt;="&amp;F$3,TimeSeries!$1:$1,"&gt;="&amp;F$2)</f>
        <v>128.5</v>
      </c>
      <c r="G997" s="5">
        <f>AVERAGEIFS(TimeSeries!995:995,TimeSeries!$1:$1,"&lt;="&amp;G$3,TimeSeries!$1:$1,"&gt;="&amp;G$2)</f>
        <v>127.1</v>
      </c>
      <c r="H997" s="5">
        <f>AVERAGEIFS(TimeSeries!995:995,TimeSeries!$1:$1,"&lt;="&amp;H$3,TimeSeries!$1:$1,"&gt;="&amp;H$2)</f>
        <v>113.1</v>
      </c>
      <c r="I997" s="5">
        <f>AVERAGEIFS(TimeSeries!995:995,TimeSeries!$1:$1,"&lt;="&amp;I$3,TimeSeries!$1:$1,"&gt;="&amp;I$2)</f>
        <v>107.45</v>
      </c>
      <c r="J997" s="5">
        <f>AVERAGEIFS(TimeSeries!995:995,TimeSeries!$1:$1,"&lt;="&amp;J$3,TimeSeries!$1:$1,"&gt;="&amp;J$2)</f>
        <v>108.9</v>
      </c>
      <c r="K997" s="5">
        <f>+TimeSeries!I995</f>
        <v>118.11250000000001</v>
      </c>
      <c r="M997">
        <f>+INDEX(TimeSeries!$A:$ZZ,'TimeSeries - Formatted'!$B997+1,'TimeSeries - Formatted'!K$1)</f>
        <v>36</v>
      </c>
      <c r="O997" s="1">
        <f t="shared" si="165"/>
        <v>-0.18185040765685934</v>
      </c>
      <c r="P997" s="1">
        <f t="shared" si="166"/>
        <v>-0.16994139951740783</v>
      </c>
      <c r="Q997" s="1">
        <f t="shared" si="167"/>
        <v>-0.16353704335950825</v>
      </c>
      <c r="R997" s="1">
        <f t="shared" si="168"/>
        <v>-0.1314633322068266</v>
      </c>
      <c r="S997" s="1">
        <f t="shared" si="169"/>
        <v>-9.7941802696948299E-2</v>
      </c>
      <c r="T997" s="1">
        <f t="shared" si="170"/>
        <v>-0.14350624763347231</v>
      </c>
      <c r="U997" s="1">
        <f t="shared" si="171"/>
        <v>-0.19482952416635435</v>
      </c>
      <c r="V997" s="1">
        <f t="shared" si="172"/>
        <v>-0.18058690744920991</v>
      </c>
      <c r="X997" s="2">
        <f ca="1">1*(IFERROR(MAX(OFFSET(O$1,MATCH($M997,$M:$M,0)-1,0,ROW()-MATCH($M997,$M:$M,0))),0)&gt;0)</f>
        <v>1</v>
      </c>
      <c r="Y997" s="2">
        <f ca="1">1*(IFERROR(MAX(OFFSET(P$1,MATCH($M997,$M:$M,0)-1,0,ROW()-MATCH($M997,$M:$M,0))),0)&gt;0)</f>
        <v>1</v>
      </c>
      <c r="Z997" s="2">
        <f ca="1">1*(IFERROR(MAX(OFFSET(Q$1,MATCH($M997,$M:$M,0)-1,0,ROW()-MATCH($M997,$M:$M,0))),0)&gt;0)</f>
        <v>1</v>
      </c>
      <c r="AA997" s="2">
        <f ca="1">1*(IFERROR(MAX(OFFSET(R$1,MATCH($M997,$M:$M,0)-1,0,ROW()-MATCH($M997,$M:$M,0))),0)&gt;0)</f>
        <v>1</v>
      </c>
      <c r="AB997" s="2">
        <f ca="1">1*(IFERROR(MAX(OFFSET(S$1,MATCH($M997,$M:$M,0)-1,0,ROW()-MATCH($M997,$M:$M,0))),0)&gt;0)</f>
        <v>1</v>
      </c>
      <c r="AC997" s="2">
        <f ca="1">1*(IFERROR(MAX(OFFSET(T$1,MATCH($M997,$M:$M,0)-1,0,ROW()-MATCH($M997,$M:$M,0))),0)&gt;0)</f>
        <v>1</v>
      </c>
      <c r="AD997" s="2">
        <f ca="1">1*(IFERROR(MAX(OFFSET(U$1,MATCH($M997,$M:$M,0)-1,0,ROW()-MATCH($M997,$M:$M,0))),0)&gt;0)</f>
        <v>1</v>
      </c>
      <c r="AE997" s="2">
        <f ca="1">1*(IFERROR(MAX(OFFSET(V$1,MATCH($M997,$M:$M,0)-1,0,ROW()-MATCH($M997,$M:$M,0))),0)&gt;0)</f>
        <v>1</v>
      </c>
      <c r="AG997">
        <f ca="1">+IF(COUNTIFS(AG$4:AG996,1,$M$4:$M996,$M997)=1,0,IF(O997*X997&lt;$AI$1,1,0))</f>
        <v>0</v>
      </c>
      <c r="AH997">
        <f ca="1">+IF(COUNTIFS(AH$4:AH996,1,$M$4:$M996,$M997)=1,0,IF(P997*Y997&lt;$AI$1,1,0))</f>
        <v>0</v>
      </c>
      <c r="AI997">
        <f ca="1">+IF(COUNTIFS(AI$4:AI996,1,$M$4:$M996,$M997)=1,0,IF(Q997*Z997&lt;$AI$1,1,0))</f>
        <v>0</v>
      </c>
      <c r="AJ997">
        <f ca="1">+IF(COUNTIFS(AJ$4:AJ996,1,$M$4:$M996,$M997)=1,0,IF(R997*AA997&lt;$AI$1,1,0))</f>
        <v>0</v>
      </c>
      <c r="AK997">
        <f ca="1">+IF(COUNTIFS(AK$4:AK996,1,$M$4:$M996,$M997)=1,0,IF(S997*AB997&lt;$AI$1,1,0))</f>
        <v>0</v>
      </c>
      <c r="AL997">
        <f ca="1">+IF(COUNTIFS(AL$4:AL996,1,$M$4:$M996,$M997)=1,0,IF(T997*AC997&lt;$AI$1,1,0))</f>
        <v>0</v>
      </c>
      <c r="AM997">
        <f ca="1">+IF(COUNTIFS(AM$4:AM996,1,$M$4:$M996,$M997)=1,0,IF(U997*AD997&lt;$AI$1,1,0))</f>
        <v>0</v>
      </c>
      <c r="AN997">
        <f ca="1">+IF(COUNTIFS(AN$4:AN996,1,$M$4:$M996,$M997)=1,0,IF(V997*AE997&lt;$AI$1,1,0))</f>
        <v>0</v>
      </c>
      <c r="AO997">
        <f t="shared" ca="1" si="163"/>
        <v>0</v>
      </c>
      <c r="AQ997">
        <f ca="1">1*(COUNTIFS($M$4:$M996,M997,AO$4:AO996,1)&gt;0)</f>
        <v>1</v>
      </c>
      <c r="AR997" t="str">
        <f ca="1">+IF($AQ997=1,"",IFERROR(AVERAGEIFS($AG$3:$AN$3,$AG997:$AN997,1),""))</f>
        <v/>
      </c>
    </row>
    <row r="998" spans="2:44" x14ac:dyDescent="0.25">
      <c r="B998">
        <f t="shared" si="164"/>
        <v>995</v>
      </c>
      <c r="C998" s="5">
        <f>AVERAGEIFS(TimeSeries!996:996,TimeSeries!$1:$1,"&lt;="&amp;C$3,TimeSeries!$1:$1,"&gt;="&amp;C$2)</f>
        <v>116.6</v>
      </c>
      <c r="D998" s="5">
        <f>AVERAGEIFS(TimeSeries!996:996,TimeSeries!$1:$1,"&lt;="&amp;D$3,TimeSeries!$1:$1,"&gt;="&amp;D$2)</f>
        <v>121.1</v>
      </c>
      <c r="E998" s="5">
        <f>AVERAGEIFS(TimeSeries!996:996,TimeSeries!$1:$1,"&lt;="&amp;E$3,TimeSeries!$1:$1,"&gt;="&amp;E$2)</f>
        <v>123.25</v>
      </c>
      <c r="F998" s="5">
        <f>AVERAGEIFS(TimeSeries!996:996,TimeSeries!$1:$1,"&lt;="&amp;F$3,TimeSeries!$1:$1,"&gt;="&amp;F$2)</f>
        <v>129.25</v>
      </c>
      <c r="G998" s="5">
        <f>AVERAGEIFS(TimeSeries!996:996,TimeSeries!$1:$1,"&lt;="&amp;G$3,TimeSeries!$1:$1,"&gt;="&amp;G$2)</f>
        <v>127.1</v>
      </c>
      <c r="H998" s="5">
        <f>AVERAGEIFS(TimeSeries!996:996,TimeSeries!$1:$1,"&lt;="&amp;H$3,TimeSeries!$1:$1,"&gt;="&amp;H$2)</f>
        <v>113.6</v>
      </c>
      <c r="I998" s="5">
        <f>AVERAGEIFS(TimeSeries!996:996,TimeSeries!$1:$1,"&lt;="&amp;I$3,TimeSeries!$1:$1,"&gt;="&amp;I$2)</f>
        <v>109.35</v>
      </c>
      <c r="J998" s="5">
        <f>AVERAGEIFS(TimeSeries!996:996,TimeSeries!$1:$1,"&lt;="&amp;J$3,TimeSeries!$1:$1,"&gt;="&amp;J$2)</f>
        <v>111.7</v>
      </c>
      <c r="K998" s="5">
        <f>+TimeSeries!I996</f>
        <v>119.07499999999999</v>
      </c>
      <c r="M998">
        <f>+INDEX(TimeSeries!$A:$ZZ,'TimeSeries - Formatted'!$B998+1,'TimeSeries - Formatted'!K$1)</f>
        <v>36</v>
      </c>
      <c r="O998" s="1">
        <f t="shared" si="165"/>
        <v>-0.17334278624601218</v>
      </c>
      <c r="P998" s="1">
        <f t="shared" si="166"/>
        <v>-0.16511547742157884</v>
      </c>
      <c r="Q998" s="1">
        <f t="shared" si="167"/>
        <v>-0.15841584158415833</v>
      </c>
      <c r="R998" s="1">
        <f t="shared" si="168"/>
        <v>-0.12639405204460963</v>
      </c>
      <c r="S998" s="1">
        <f t="shared" si="169"/>
        <v>-9.7941802696948299E-2</v>
      </c>
      <c r="T998" s="1">
        <f t="shared" si="170"/>
        <v>-0.13971980310488463</v>
      </c>
      <c r="U998" s="1">
        <f t="shared" si="171"/>
        <v>-0.18059198201573623</v>
      </c>
      <c r="V998" s="1">
        <f t="shared" si="172"/>
        <v>-0.15951843491346884</v>
      </c>
      <c r="X998" s="2">
        <f ca="1">1*(IFERROR(MAX(OFFSET(O$1,MATCH($M998,$M:$M,0)-1,0,ROW()-MATCH($M998,$M:$M,0))),0)&gt;0)</f>
        <v>1</v>
      </c>
      <c r="Y998" s="2">
        <f ca="1">1*(IFERROR(MAX(OFFSET(P$1,MATCH($M998,$M:$M,0)-1,0,ROW()-MATCH($M998,$M:$M,0))),0)&gt;0)</f>
        <v>1</v>
      </c>
      <c r="Z998" s="2">
        <f ca="1">1*(IFERROR(MAX(OFFSET(Q$1,MATCH($M998,$M:$M,0)-1,0,ROW()-MATCH($M998,$M:$M,0))),0)&gt;0)</f>
        <v>1</v>
      </c>
      <c r="AA998" s="2">
        <f ca="1">1*(IFERROR(MAX(OFFSET(R$1,MATCH($M998,$M:$M,0)-1,0,ROW()-MATCH($M998,$M:$M,0))),0)&gt;0)</f>
        <v>1</v>
      </c>
      <c r="AB998" s="2">
        <f ca="1">1*(IFERROR(MAX(OFFSET(S$1,MATCH($M998,$M:$M,0)-1,0,ROW()-MATCH($M998,$M:$M,0))),0)&gt;0)</f>
        <v>1</v>
      </c>
      <c r="AC998" s="2">
        <f ca="1">1*(IFERROR(MAX(OFFSET(T$1,MATCH($M998,$M:$M,0)-1,0,ROW()-MATCH($M998,$M:$M,0))),0)&gt;0)</f>
        <v>1</v>
      </c>
      <c r="AD998" s="2">
        <f ca="1">1*(IFERROR(MAX(OFFSET(U$1,MATCH($M998,$M:$M,0)-1,0,ROW()-MATCH($M998,$M:$M,0))),0)&gt;0)</f>
        <v>1</v>
      </c>
      <c r="AE998" s="2">
        <f ca="1">1*(IFERROR(MAX(OFFSET(V$1,MATCH($M998,$M:$M,0)-1,0,ROW()-MATCH($M998,$M:$M,0))),0)&gt;0)</f>
        <v>1</v>
      </c>
      <c r="AG998">
        <f ca="1">+IF(COUNTIFS(AG$4:AG997,1,$M$4:$M997,$M998)=1,0,IF(O998*X998&lt;$AI$1,1,0))</f>
        <v>0</v>
      </c>
      <c r="AH998">
        <f ca="1">+IF(COUNTIFS(AH$4:AH997,1,$M$4:$M997,$M998)=1,0,IF(P998*Y998&lt;$AI$1,1,0))</f>
        <v>0</v>
      </c>
      <c r="AI998">
        <f ca="1">+IF(COUNTIFS(AI$4:AI997,1,$M$4:$M997,$M998)=1,0,IF(Q998*Z998&lt;$AI$1,1,0))</f>
        <v>0</v>
      </c>
      <c r="AJ998">
        <f ca="1">+IF(COUNTIFS(AJ$4:AJ997,1,$M$4:$M997,$M998)=1,0,IF(R998*AA998&lt;$AI$1,1,0))</f>
        <v>0</v>
      </c>
      <c r="AK998">
        <f ca="1">+IF(COUNTIFS(AK$4:AK997,1,$M$4:$M997,$M998)=1,0,IF(S998*AB998&lt;$AI$1,1,0))</f>
        <v>0</v>
      </c>
      <c r="AL998">
        <f ca="1">+IF(COUNTIFS(AL$4:AL997,1,$M$4:$M997,$M998)=1,0,IF(T998*AC998&lt;$AI$1,1,0))</f>
        <v>0</v>
      </c>
      <c r="AM998">
        <f ca="1">+IF(COUNTIFS(AM$4:AM997,1,$M$4:$M997,$M998)=1,0,IF(U998*AD998&lt;$AI$1,1,0))</f>
        <v>0</v>
      </c>
      <c r="AN998">
        <f ca="1">+IF(COUNTIFS(AN$4:AN997,1,$M$4:$M997,$M998)=1,0,IF(V998*AE998&lt;$AI$1,1,0))</f>
        <v>0</v>
      </c>
      <c r="AO998">
        <f t="shared" ca="1" si="163"/>
        <v>0</v>
      </c>
      <c r="AQ998">
        <f ca="1">1*(COUNTIFS($M$4:$M997,M998,AO$4:AO997,1)&gt;0)</f>
        <v>1</v>
      </c>
      <c r="AR998" t="str">
        <f ca="1">+IF($AQ998=1,"",IFERROR(AVERAGEIFS($AG$3:$AN$3,$AG998:$AN998,1),""))</f>
        <v/>
      </c>
    </row>
    <row r="999" spans="2:44" x14ac:dyDescent="0.25">
      <c r="B999">
        <f t="shared" si="164"/>
        <v>996</v>
      </c>
      <c r="C999" s="5">
        <f>AVERAGEIFS(TimeSeries!997:997,TimeSeries!$1:$1,"&lt;="&amp;C$3,TimeSeries!$1:$1,"&gt;="&amp;C$2)</f>
        <v>119</v>
      </c>
      <c r="D999" s="5">
        <f>AVERAGEIFS(TimeSeries!997:997,TimeSeries!$1:$1,"&lt;="&amp;D$3,TimeSeries!$1:$1,"&gt;="&amp;D$2)</f>
        <v>123.5</v>
      </c>
      <c r="E999" s="5">
        <f>AVERAGEIFS(TimeSeries!997:997,TimeSeries!$1:$1,"&lt;="&amp;E$3,TimeSeries!$1:$1,"&gt;="&amp;E$2)</f>
        <v>124.95</v>
      </c>
      <c r="F999" s="5">
        <f>AVERAGEIFS(TimeSeries!997:997,TimeSeries!$1:$1,"&lt;="&amp;F$3,TimeSeries!$1:$1,"&gt;="&amp;F$2)</f>
        <v>129.94999999999999</v>
      </c>
      <c r="G999" s="5">
        <f>AVERAGEIFS(TimeSeries!997:997,TimeSeries!$1:$1,"&lt;="&amp;G$3,TimeSeries!$1:$1,"&gt;="&amp;G$2)</f>
        <v>125.7</v>
      </c>
      <c r="H999" s="5">
        <f>AVERAGEIFS(TimeSeries!997:997,TimeSeries!$1:$1,"&lt;="&amp;H$3,TimeSeries!$1:$1,"&gt;="&amp;H$2)</f>
        <v>112.7</v>
      </c>
      <c r="I999" s="5">
        <f>AVERAGEIFS(TimeSeries!997:997,TimeSeries!$1:$1,"&lt;="&amp;I$3,TimeSeries!$1:$1,"&gt;="&amp;I$2)</f>
        <v>109.85</v>
      </c>
      <c r="J999" s="5">
        <f>AVERAGEIFS(TimeSeries!997:997,TimeSeries!$1:$1,"&lt;="&amp;J$3,TimeSeries!$1:$1,"&gt;="&amp;J$2)</f>
        <v>111.7</v>
      </c>
      <c r="K999" s="5">
        <f>+TimeSeries!I997</f>
        <v>119.875</v>
      </c>
      <c r="M999">
        <f>+INDEX(TimeSeries!$A:$ZZ,'TimeSeries - Formatted'!$B999+1,'TimeSeries - Formatted'!K$1)</f>
        <v>36</v>
      </c>
      <c r="O999" s="1">
        <f t="shared" si="165"/>
        <v>-0.15632754342431765</v>
      </c>
      <c r="P999" s="1">
        <f t="shared" si="166"/>
        <v>-0.14856945880730787</v>
      </c>
      <c r="Q999" s="1">
        <f t="shared" si="167"/>
        <v>-0.14680778422669849</v>
      </c>
      <c r="R999" s="1">
        <f t="shared" si="168"/>
        <v>-0.1216627238932072</v>
      </c>
      <c r="S999" s="1">
        <f t="shared" si="169"/>
        <v>-0.10787792760823278</v>
      </c>
      <c r="T999" s="1">
        <f t="shared" si="170"/>
        <v>-0.1465354032563424</v>
      </c>
      <c r="U999" s="1">
        <f t="shared" si="171"/>
        <v>-0.17684526039715243</v>
      </c>
      <c r="V999" s="1">
        <f t="shared" si="172"/>
        <v>-0.15951843491346884</v>
      </c>
      <c r="X999" s="2">
        <f ca="1">1*(IFERROR(MAX(OFFSET(O$1,MATCH($M999,$M:$M,0)-1,0,ROW()-MATCH($M999,$M:$M,0))),0)&gt;0)</f>
        <v>1</v>
      </c>
      <c r="Y999" s="2">
        <f ca="1">1*(IFERROR(MAX(OFFSET(P$1,MATCH($M999,$M:$M,0)-1,0,ROW()-MATCH($M999,$M:$M,0))),0)&gt;0)</f>
        <v>1</v>
      </c>
      <c r="Z999" s="2">
        <f ca="1">1*(IFERROR(MAX(OFFSET(Q$1,MATCH($M999,$M:$M,0)-1,0,ROW()-MATCH($M999,$M:$M,0))),0)&gt;0)</f>
        <v>1</v>
      </c>
      <c r="AA999" s="2">
        <f ca="1">1*(IFERROR(MAX(OFFSET(R$1,MATCH($M999,$M:$M,0)-1,0,ROW()-MATCH($M999,$M:$M,0))),0)&gt;0)</f>
        <v>1</v>
      </c>
      <c r="AB999" s="2">
        <f ca="1">1*(IFERROR(MAX(OFFSET(S$1,MATCH($M999,$M:$M,0)-1,0,ROW()-MATCH($M999,$M:$M,0))),0)&gt;0)</f>
        <v>1</v>
      </c>
      <c r="AC999" s="2">
        <f ca="1">1*(IFERROR(MAX(OFFSET(T$1,MATCH($M999,$M:$M,0)-1,0,ROW()-MATCH($M999,$M:$M,0))),0)&gt;0)</f>
        <v>1</v>
      </c>
      <c r="AD999" s="2">
        <f ca="1">1*(IFERROR(MAX(OFFSET(U$1,MATCH($M999,$M:$M,0)-1,0,ROW()-MATCH($M999,$M:$M,0))),0)&gt;0)</f>
        <v>1</v>
      </c>
      <c r="AE999" s="2">
        <f ca="1">1*(IFERROR(MAX(OFFSET(V$1,MATCH($M999,$M:$M,0)-1,0,ROW()-MATCH($M999,$M:$M,0))),0)&gt;0)</f>
        <v>1</v>
      </c>
      <c r="AG999">
        <f ca="1">+IF(COUNTIFS(AG$4:AG998,1,$M$4:$M998,$M999)=1,0,IF(O999*X999&lt;$AI$1,1,0))</f>
        <v>0</v>
      </c>
      <c r="AH999">
        <f ca="1">+IF(COUNTIFS(AH$4:AH998,1,$M$4:$M998,$M999)=1,0,IF(P999*Y999&lt;$AI$1,1,0))</f>
        <v>0</v>
      </c>
      <c r="AI999">
        <f ca="1">+IF(COUNTIFS(AI$4:AI998,1,$M$4:$M998,$M999)=1,0,IF(Q999*Z999&lt;$AI$1,1,0))</f>
        <v>0</v>
      </c>
      <c r="AJ999">
        <f ca="1">+IF(COUNTIFS(AJ$4:AJ998,1,$M$4:$M998,$M999)=1,0,IF(R999*AA999&lt;$AI$1,1,0))</f>
        <v>0</v>
      </c>
      <c r="AK999">
        <f ca="1">+IF(COUNTIFS(AK$4:AK998,1,$M$4:$M998,$M999)=1,0,IF(S999*AB999&lt;$AI$1,1,0))</f>
        <v>0</v>
      </c>
      <c r="AL999">
        <f ca="1">+IF(COUNTIFS(AL$4:AL998,1,$M$4:$M998,$M999)=1,0,IF(T999*AC999&lt;$AI$1,1,0))</f>
        <v>0</v>
      </c>
      <c r="AM999">
        <f ca="1">+IF(COUNTIFS(AM$4:AM998,1,$M$4:$M998,$M999)=1,0,IF(U999*AD999&lt;$AI$1,1,0))</f>
        <v>0</v>
      </c>
      <c r="AN999">
        <f ca="1">+IF(COUNTIFS(AN$4:AN998,1,$M$4:$M998,$M999)=1,0,IF(V999*AE999&lt;$AI$1,1,0))</f>
        <v>0</v>
      </c>
      <c r="AO999">
        <f t="shared" ca="1" si="163"/>
        <v>0</v>
      </c>
      <c r="AQ999">
        <f ca="1">1*(COUNTIFS($M$4:$M998,M999,AO$4:AO998,1)&gt;0)</f>
        <v>1</v>
      </c>
      <c r="AR999" t="str">
        <f ca="1">+IF($AQ999=1,"",IFERROR(AVERAGEIFS($AG$3:$AN$3,$AG999:$AN999,1),""))</f>
        <v/>
      </c>
    </row>
    <row r="1000" spans="2:44" x14ac:dyDescent="0.25">
      <c r="B1000">
        <f t="shared" si="164"/>
        <v>997</v>
      </c>
      <c r="C1000" s="5">
        <f>AVERAGEIFS(TimeSeries!998:998,TimeSeries!$1:$1,"&lt;="&amp;C$3,TimeSeries!$1:$1,"&gt;="&amp;C$2)</f>
        <v>121.95</v>
      </c>
      <c r="D1000" s="5">
        <f>AVERAGEIFS(TimeSeries!998:998,TimeSeries!$1:$1,"&lt;="&amp;D$3,TimeSeries!$1:$1,"&gt;="&amp;D$2)</f>
        <v>126.45</v>
      </c>
      <c r="E1000" s="5">
        <f>AVERAGEIFS(TimeSeries!998:998,TimeSeries!$1:$1,"&lt;="&amp;E$3,TimeSeries!$1:$1,"&gt;="&amp;E$2)</f>
        <v>127.85</v>
      </c>
      <c r="F1000" s="5">
        <f>AVERAGEIFS(TimeSeries!998:998,TimeSeries!$1:$1,"&lt;="&amp;F$3,TimeSeries!$1:$1,"&gt;="&amp;F$2)</f>
        <v>131.35</v>
      </c>
      <c r="G1000" s="5">
        <f>AVERAGEIFS(TimeSeries!998:998,TimeSeries!$1:$1,"&lt;="&amp;G$3,TimeSeries!$1:$1,"&gt;="&amp;G$2)</f>
        <v>126.4</v>
      </c>
      <c r="H1000" s="5">
        <f>AVERAGEIFS(TimeSeries!998:998,TimeSeries!$1:$1,"&lt;="&amp;H$3,TimeSeries!$1:$1,"&gt;="&amp;H$2)</f>
        <v>114.4</v>
      </c>
      <c r="I1000" s="5">
        <f>AVERAGEIFS(TimeSeries!998:998,TimeSeries!$1:$1,"&lt;="&amp;I$3,TimeSeries!$1:$1,"&gt;="&amp;I$2)</f>
        <v>110.85</v>
      </c>
      <c r="J1000" s="5">
        <f>AVERAGEIFS(TimeSeries!998:998,TimeSeries!$1:$1,"&lt;="&amp;J$3,TimeSeries!$1:$1,"&gt;="&amp;J$2)</f>
        <v>111.7</v>
      </c>
      <c r="K1000" s="5">
        <f>+TimeSeries!I998</f>
        <v>121.7625</v>
      </c>
      <c r="M1000">
        <f>+INDEX(TimeSeries!$A:$ZZ,'TimeSeries - Formatted'!$B1000+1,'TimeSeries - Formatted'!K$1)</f>
        <v>36</v>
      </c>
      <c r="O1000" s="1">
        <f t="shared" si="165"/>
        <v>-0.12139769452449578</v>
      </c>
      <c r="P1000" s="1">
        <f t="shared" si="166"/>
        <v>-7.2267057960381575E-2</v>
      </c>
      <c r="Q1000" s="1">
        <f t="shared" si="167"/>
        <v>-9.4867256637168218E-2</v>
      </c>
      <c r="R1000" s="1">
        <f t="shared" si="168"/>
        <v>-8.6260869565217391E-2</v>
      </c>
      <c r="S1000" s="1">
        <f t="shared" si="169"/>
        <v>-6.0572277963582333E-2</v>
      </c>
      <c r="T1000" s="1">
        <f t="shared" si="170"/>
        <v>-0.13366149185914433</v>
      </c>
      <c r="U1000" s="1">
        <f t="shared" si="171"/>
        <v>-0.16935181715998493</v>
      </c>
      <c r="V1000" s="1">
        <f t="shared" si="172"/>
        <v>-0.15951843491346884</v>
      </c>
      <c r="X1000" s="2">
        <f ca="1">1*(IFERROR(MAX(OFFSET(O$1,MATCH($M1000,$M:$M,0)-1,0,ROW()-MATCH($M1000,$M:$M,0))),0)&gt;0)</f>
        <v>1</v>
      </c>
      <c r="Y1000" s="2">
        <f ca="1">1*(IFERROR(MAX(OFFSET(P$1,MATCH($M1000,$M:$M,0)-1,0,ROW()-MATCH($M1000,$M:$M,0))),0)&gt;0)</f>
        <v>1</v>
      </c>
      <c r="Z1000" s="2">
        <f ca="1">1*(IFERROR(MAX(OFFSET(Q$1,MATCH($M1000,$M:$M,0)-1,0,ROW()-MATCH($M1000,$M:$M,0))),0)&gt;0)</f>
        <v>1</v>
      </c>
      <c r="AA1000" s="2">
        <f ca="1">1*(IFERROR(MAX(OFFSET(R$1,MATCH($M1000,$M:$M,0)-1,0,ROW()-MATCH($M1000,$M:$M,0))),0)&gt;0)</f>
        <v>1</v>
      </c>
      <c r="AB1000" s="2">
        <f ca="1">1*(IFERROR(MAX(OFFSET(S$1,MATCH($M1000,$M:$M,0)-1,0,ROW()-MATCH($M1000,$M:$M,0))),0)&gt;0)</f>
        <v>1</v>
      </c>
      <c r="AC1000" s="2">
        <f ca="1">1*(IFERROR(MAX(OFFSET(T$1,MATCH($M1000,$M:$M,0)-1,0,ROW()-MATCH($M1000,$M:$M,0))),0)&gt;0)</f>
        <v>1</v>
      </c>
      <c r="AD1000" s="2">
        <f ca="1">1*(IFERROR(MAX(OFFSET(U$1,MATCH($M1000,$M:$M,0)-1,0,ROW()-MATCH($M1000,$M:$M,0))),0)&gt;0)</f>
        <v>1</v>
      </c>
      <c r="AE1000" s="2">
        <f ca="1">1*(IFERROR(MAX(OFFSET(V$1,MATCH($M1000,$M:$M,0)-1,0,ROW()-MATCH($M1000,$M:$M,0))),0)&gt;0)</f>
        <v>1</v>
      </c>
      <c r="AG1000">
        <f ca="1">+IF(COUNTIFS(AG$4:AG999,1,$M$4:$M999,$M1000)=1,0,IF(O1000*X1000&lt;$AI$1,1,0))</f>
        <v>0</v>
      </c>
      <c r="AH1000">
        <f ca="1">+IF(COUNTIFS(AH$4:AH999,1,$M$4:$M999,$M1000)=1,0,IF(P1000*Y1000&lt;$AI$1,1,0))</f>
        <v>0</v>
      </c>
      <c r="AI1000">
        <f ca="1">+IF(COUNTIFS(AI$4:AI999,1,$M$4:$M999,$M1000)=1,0,IF(Q1000*Z1000&lt;$AI$1,1,0))</f>
        <v>0</v>
      </c>
      <c r="AJ1000">
        <f ca="1">+IF(COUNTIFS(AJ$4:AJ999,1,$M$4:$M999,$M1000)=1,0,IF(R1000*AA1000&lt;$AI$1,1,0))</f>
        <v>0</v>
      </c>
      <c r="AK1000">
        <f ca="1">+IF(COUNTIFS(AK$4:AK999,1,$M$4:$M999,$M1000)=1,0,IF(S1000*AB1000&lt;$AI$1,1,0))</f>
        <v>0</v>
      </c>
      <c r="AL1000">
        <f ca="1">+IF(COUNTIFS(AL$4:AL999,1,$M$4:$M999,$M1000)=1,0,IF(T1000*AC1000&lt;$AI$1,1,0))</f>
        <v>0</v>
      </c>
      <c r="AM1000">
        <f ca="1">+IF(COUNTIFS(AM$4:AM999,1,$M$4:$M999,$M1000)=1,0,IF(U1000*AD1000&lt;$AI$1,1,0))</f>
        <v>0</v>
      </c>
      <c r="AN1000">
        <f ca="1">+IF(COUNTIFS(AN$4:AN999,1,$M$4:$M999,$M1000)=1,0,IF(V1000*AE1000&lt;$AI$1,1,0))</f>
        <v>0</v>
      </c>
      <c r="AO1000">
        <f t="shared" ca="1" si="163"/>
        <v>0</v>
      </c>
      <c r="AQ1000">
        <f ca="1">1*(COUNTIFS($M$4:$M999,M1000,AO$4:AO999,1)&gt;0)</f>
        <v>1</v>
      </c>
      <c r="AR1000" t="str">
        <f ca="1">+IF($AQ1000=1,"",IFERROR(AVERAGEIFS($AG$3:$AN$3,$AG1000:$AN1000,1),""))</f>
        <v/>
      </c>
    </row>
    <row r="1001" spans="2:44" x14ac:dyDescent="0.25">
      <c r="B1001">
        <f t="shared" si="164"/>
        <v>998</v>
      </c>
      <c r="C1001" s="5">
        <f>AVERAGEIFS(TimeSeries!999:999,TimeSeries!$1:$1,"&lt;="&amp;C$3,TimeSeries!$1:$1,"&gt;="&amp;C$2)</f>
        <v>124.85</v>
      </c>
      <c r="D1001" s="5">
        <f>AVERAGEIFS(TimeSeries!999:999,TimeSeries!$1:$1,"&lt;="&amp;D$3,TimeSeries!$1:$1,"&gt;="&amp;D$2)</f>
        <v>128.85</v>
      </c>
      <c r="E1001" s="5">
        <f>AVERAGEIFS(TimeSeries!999:999,TimeSeries!$1:$1,"&lt;="&amp;E$3,TimeSeries!$1:$1,"&gt;="&amp;E$2)</f>
        <v>130.25</v>
      </c>
      <c r="F1001" s="5">
        <f>AVERAGEIFS(TimeSeries!999:999,TimeSeries!$1:$1,"&lt;="&amp;F$3,TimeSeries!$1:$1,"&gt;="&amp;F$2)</f>
        <v>132.75</v>
      </c>
      <c r="G1001" s="5">
        <f>AVERAGEIFS(TimeSeries!999:999,TimeSeries!$1:$1,"&lt;="&amp;G$3,TimeSeries!$1:$1,"&gt;="&amp;G$2)</f>
        <v>129.25</v>
      </c>
      <c r="H1001" s="5">
        <f>AVERAGEIFS(TimeSeries!999:999,TimeSeries!$1:$1,"&lt;="&amp;H$3,TimeSeries!$1:$1,"&gt;="&amp;H$2)</f>
        <v>118.75</v>
      </c>
      <c r="I1001" s="5">
        <f>AVERAGEIFS(TimeSeries!999:999,TimeSeries!$1:$1,"&lt;="&amp;I$3,TimeSeries!$1:$1,"&gt;="&amp;I$2)</f>
        <v>115.2</v>
      </c>
      <c r="J1001" s="5">
        <f>AVERAGEIFS(TimeSeries!999:999,TimeSeries!$1:$1,"&lt;="&amp;J$3,TimeSeries!$1:$1,"&gt;="&amp;J$2)</f>
        <v>117.4</v>
      </c>
      <c r="K1001" s="5">
        <f>+TimeSeries!I999</f>
        <v>124.88749999999999</v>
      </c>
      <c r="M1001">
        <f>+INDEX(TimeSeries!$A:$ZZ,'TimeSeries - Formatted'!$B1001+1,'TimeSeries - Formatted'!K$1)</f>
        <v>36</v>
      </c>
      <c r="O1001" s="1">
        <f t="shared" si="165"/>
        <v>-3.7022753567296673E-2</v>
      </c>
      <c r="P1001" s="1">
        <f t="shared" si="166"/>
        <v>1.8979833926453082E-2</v>
      </c>
      <c r="Q1001" s="1">
        <f t="shared" si="167"/>
        <v>-1.1760242792109299E-2</v>
      </c>
      <c r="R1001" s="1">
        <f t="shared" si="168"/>
        <v>-2.6045487894350794E-2</v>
      </c>
      <c r="S1001" s="1">
        <f t="shared" si="169"/>
        <v>9.765625E-3</v>
      </c>
      <c r="T1001" s="1">
        <f t="shared" si="170"/>
        <v>-4.8477564102564097E-2</v>
      </c>
      <c r="U1001" s="1">
        <f t="shared" si="171"/>
        <v>-0.102454226723802</v>
      </c>
      <c r="V1001" s="1">
        <f t="shared" si="172"/>
        <v>-8.7801087801087641E-2</v>
      </c>
      <c r="X1001" s="2">
        <f ca="1">1*(IFERROR(MAX(OFFSET(O$1,MATCH($M1001,$M:$M,0)-1,0,ROW()-MATCH($M1001,$M:$M,0))),0)&gt;0)</f>
        <v>1</v>
      </c>
      <c r="Y1001" s="2">
        <f ca="1">1*(IFERROR(MAX(OFFSET(P$1,MATCH($M1001,$M:$M,0)-1,0,ROW()-MATCH($M1001,$M:$M,0))),0)&gt;0)</f>
        <v>1</v>
      </c>
      <c r="Z1001" s="2">
        <f ca="1">1*(IFERROR(MAX(OFFSET(Q$1,MATCH($M1001,$M:$M,0)-1,0,ROW()-MATCH($M1001,$M:$M,0))),0)&gt;0)</f>
        <v>1</v>
      </c>
      <c r="AA1001" s="2">
        <f ca="1">1*(IFERROR(MAX(OFFSET(R$1,MATCH($M1001,$M:$M,0)-1,0,ROW()-MATCH($M1001,$M:$M,0))),0)&gt;0)</f>
        <v>1</v>
      </c>
      <c r="AB1001" s="2">
        <f ca="1">1*(IFERROR(MAX(OFFSET(S$1,MATCH($M1001,$M:$M,0)-1,0,ROW()-MATCH($M1001,$M:$M,0))),0)&gt;0)</f>
        <v>1</v>
      </c>
      <c r="AC1001" s="2">
        <f ca="1">1*(IFERROR(MAX(OFFSET(T$1,MATCH($M1001,$M:$M,0)-1,0,ROW()-MATCH($M1001,$M:$M,0))),0)&gt;0)</f>
        <v>1</v>
      </c>
      <c r="AD1001" s="2">
        <f ca="1">1*(IFERROR(MAX(OFFSET(U$1,MATCH($M1001,$M:$M,0)-1,0,ROW()-MATCH($M1001,$M:$M,0))),0)&gt;0)</f>
        <v>1</v>
      </c>
      <c r="AE1001" s="2">
        <f ca="1">1*(IFERROR(MAX(OFFSET(V$1,MATCH($M1001,$M:$M,0)-1,0,ROW()-MATCH($M1001,$M:$M,0))),0)&gt;0)</f>
        <v>1</v>
      </c>
      <c r="AG1001">
        <f ca="1">+IF(COUNTIFS(AG$4:AG1000,1,$M$4:$M1000,$M1001)=1,0,IF(O1001*X1001&lt;$AI$1,1,0))</f>
        <v>0</v>
      </c>
      <c r="AH1001">
        <f ca="1">+IF(COUNTIFS(AH$4:AH1000,1,$M$4:$M1000,$M1001)=1,0,IF(P1001*Y1001&lt;$AI$1,1,0))</f>
        <v>0</v>
      </c>
      <c r="AI1001">
        <f ca="1">+IF(COUNTIFS(AI$4:AI1000,1,$M$4:$M1000,$M1001)=1,0,IF(Q1001*Z1001&lt;$AI$1,1,0))</f>
        <v>0</v>
      </c>
      <c r="AJ1001">
        <f ca="1">+IF(COUNTIFS(AJ$4:AJ1000,1,$M$4:$M1000,$M1001)=1,0,IF(R1001*AA1001&lt;$AI$1,1,0))</f>
        <v>0</v>
      </c>
      <c r="AK1001">
        <f ca="1">+IF(COUNTIFS(AK$4:AK1000,1,$M$4:$M1000,$M1001)=1,0,IF(S1001*AB1001&lt;$AI$1,1,0))</f>
        <v>0</v>
      </c>
      <c r="AL1001">
        <f ca="1">+IF(COUNTIFS(AL$4:AL1000,1,$M$4:$M1000,$M1001)=1,0,IF(T1001*AC1001&lt;$AI$1,1,0))</f>
        <v>0</v>
      </c>
      <c r="AM1001">
        <f ca="1">+IF(COUNTIFS(AM$4:AM1000,1,$M$4:$M1000,$M1001)=1,0,IF(U1001*AD1001&lt;$AI$1,1,0))</f>
        <v>0</v>
      </c>
      <c r="AN1001">
        <f ca="1">+IF(COUNTIFS(AN$4:AN1000,1,$M$4:$M1000,$M1001)=1,0,IF(V1001*AE1001&lt;$AI$1,1,0))</f>
        <v>0</v>
      </c>
      <c r="AO1001">
        <f t="shared" ca="1" si="163"/>
        <v>0</v>
      </c>
      <c r="AQ1001">
        <f ca="1">1*(COUNTIFS($M$4:$M1000,M1001,AO$4:AO1000,1)&gt;0)</f>
        <v>1</v>
      </c>
      <c r="AR1001" t="str">
        <f ca="1">+IF($AQ1001=1,"",IFERROR(AVERAGEIFS($AG$3:$AN$3,$AG1001:$AN1001,1),""))</f>
        <v/>
      </c>
    </row>
    <row r="1002" spans="2:44" x14ac:dyDescent="0.25">
      <c r="B1002">
        <f t="shared" si="164"/>
        <v>999</v>
      </c>
      <c r="C1002" s="5">
        <f>AVERAGEIFS(TimeSeries!1000:1000,TimeSeries!$1:$1,"&lt;="&amp;C$3,TimeSeries!$1:$1,"&gt;="&amp;C$2)</f>
        <v>127.75</v>
      </c>
      <c r="D1002" s="5">
        <f>AVERAGEIFS(TimeSeries!1000:1000,TimeSeries!$1:$1,"&lt;="&amp;D$3,TimeSeries!$1:$1,"&gt;="&amp;D$2)</f>
        <v>131.25</v>
      </c>
      <c r="E1002" s="5">
        <f>AVERAGEIFS(TimeSeries!1000:1000,TimeSeries!$1:$1,"&lt;="&amp;E$3,TimeSeries!$1:$1,"&gt;="&amp;E$2)</f>
        <v>131.94999999999999</v>
      </c>
      <c r="F1002" s="5">
        <f>AVERAGEIFS(TimeSeries!1000:1000,TimeSeries!$1:$1,"&lt;="&amp;F$3,TimeSeries!$1:$1,"&gt;="&amp;F$2)</f>
        <v>133.44999999999999</v>
      </c>
      <c r="G1002" s="5">
        <f>AVERAGEIFS(TimeSeries!1000:1000,TimeSeries!$1:$1,"&lt;="&amp;G$3,TimeSeries!$1:$1,"&gt;="&amp;G$2)</f>
        <v>129.25</v>
      </c>
      <c r="H1002" s="5">
        <f>AVERAGEIFS(TimeSeries!1000:1000,TimeSeries!$1:$1,"&lt;="&amp;H$3,TimeSeries!$1:$1,"&gt;="&amp;H$2)</f>
        <v>120.25</v>
      </c>
      <c r="I1002" s="5">
        <f>AVERAGEIFS(TimeSeries!1000:1000,TimeSeries!$1:$1,"&lt;="&amp;I$3,TimeSeries!$1:$1,"&gt;="&amp;I$2)</f>
        <v>116.7</v>
      </c>
      <c r="J1002" s="5">
        <f>AVERAGEIFS(TimeSeries!1000:1000,TimeSeries!$1:$1,"&lt;="&amp;J$3,TimeSeries!$1:$1,"&gt;="&amp;J$2)</f>
        <v>117.4</v>
      </c>
      <c r="K1002" s="5">
        <f>+TimeSeries!I1000</f>
        <v>126.41249999999999</v>
      </c>
      <c r="M1002">
        <f>+INDEX(TimeSeries!$A:$ZZ,'TimeSeries - Formatted'!$B1002+1,'TimeSeries - Formatted'!K$1)</f>
        <v>36</v>
      </c>
      <c r="O1002" s="1">
        <f t="shared" si="165"/>
        <v>2.3227873448137704E-2</v>
      </c>
      <c r="P1002" s="1">
        <f t="shared" si="166"/>
        <v>1.8626309662398199E-2</v>
      </c>
      <c r="Q1002" s="1">
        <f t="shared" si="167"/>
        <v>1.305182341650668E-2</v>
      </c>
      <c r="R1002" s="1">
        <f t="shared" si="168"/>
        <v>5.2730696798493071E-3</v>
      </c>
      <c r="S1002" s="1">
        <f t="shared" si="169"/>
        <v>0</v>
      </c>
      <c r="T1002" s="1">
        <f t="shared" si="170"/>
        <v>1.2631578947368327E-2</v>
      </c>
      <c r="U1002" s="1">
        <f t="shared" si="171"/>
        <v>-1.6020236087689654E-2</v>
      </c>
      <c r="V1002" s="1">
        <f t="shared" si="172"/>
        <v>-2.3294509151414289E-2</v>
      </c>
      <c r="X1002" s="2">
        <f ca="1">1*(IFERROR(MAX(OFFSET(O$1,MATCH($M1002,$M:$M,0)-1,0,ROW()-MATCH($M1002,$M:$M,0))),0)&gt;0)</f>
        <v>1</v>
      </c>
      <c r="Y1002" s="2">
        <f ca="1">1*(IFERROR(MAX(OFFSET(P$1,MATCH($M1002,$M:$M,0)-1,0,ROW()-MATCH($M1002,$M:$M,0))),0)&gt;0)</f>
        <v>1</v>
      </c>
      <c r="Z1002" s="2">
        <f ca="1">1*(IFERROR(MAX(OFFSET(Q$1,MATCH($M1002,$M:$M,0)-1,0,ROW()-MATCH($M1002,$M:$M,0))),0)&gt;0)</f>
        <v>1</v>
      </c>
      <c r="AA1002" s="2">
        <f ca="1">1*(IFERROR(MAX(OFFSET(R$1,MATCH($M1002,$M:$M,0)-1,0,ROW()-MATCH($M1002,$M:$M,0))),0)&gt;0)</f>
        <v>1</v>
      </c>
      <c r="AB1002" s="2">
        <f ca="1">1*(IFERROR(MAX(OFFSET(S$1,MATCH($M1002,$M:$M,0)-1,0,ROW()-MATCH($M1002,$M:$M,0))),0)&gt;0)</f>
        <v>1</v>
      </c>
      <c r="AC1002" s="2">
        <f ca="1">1*(IFERROR(MAX(OFFSET(T$1,MATCH($M1002,$M:$M,0)-1,0,ROW()-MATCH($M1002,$M:$M,0))),0)&gt;0)</f>
        <v>1</v>
      </c>
      <c r="AD1002" s="2">
        <f ca="1">1*(IFERROR(MAX(OFFSET(U$1,MATCH($M1002,$M:$M,0)-1,0,ROW()-MATCH($M1002,$M:$M,0))),0)&gt;0)</f>
        <v>1</v>
      </c>
      <c r="AE1002" s="2">
        <f ca="1">1*(IFERROR(MAX(OFFSET(V$1,MATCH($M1002,$M:$M,0)-1,0,ROW()-MATCH($M1002,$M:$M,0))),0)&gt;0)</f>
        <v>1</v>
      </c>
      <c r="AG1002">
        <f ca="1">+IF(COUNTIFS(AG$4:AG1001,1,$M$4:$M1001,$M1002)=1,0,IF(O1002*X1002&lt;$AI$1,1,0))</f>
        <v>0</v>
      </c>
      <c r="AH1002">
        <f ca="1">+IF(COUNTIFS(AH$4:AH1001,1,$M$4:$M1001,$M1002)=1,0,IF(P1002*Y1002&lt;$AI$1,1,0))</f>
        <v>0</v>
      </c>
      <c r="AI1002">
        <f ca="1">+IF(COUNTIFS(AI$4:AI1001,1,$M$4:$M1001,$M1002)=1,0,IF(Q1002*Z1002&lt;$AI$1,1,0))</f>
        <v>0</v>
      </c>
      <c r="AJ1002">
        <f ca="1">+IF(COUNTIFS(AJ$4:AJ1001,1,$M$4:$M1001,$M1002)=1,0,IF(R1002*AA1002&lt;$AI$1,1,0))</f>
        <v>0</v>
      </c>
      <c r="AK1002">
        <f ca="1">+IF(COUNTIFS(AK$4:AK1001,1,$M$4:$M1001,$M1002)=1,0,IF(S1002*AB1002&lt;$AI$1,1,0))</f>
        <v>0</v>
      </c>
      <c r="AL1002">
        <f ca="1">+IF(COUNTIFS(AL$4:AL1001,1,$M$4:$M1001,$M1002)=1,0,IF(T1002*AC1002&lt;$AI$1,1,0))</f>
        <v>0</v>
      </c>
      <c r="AM1002">
        <f ca="1">+IF(COUNTIFS(AM$4:AM1001,1,$M$4:$M1001,$M1002)=1,0,IF(U1002*AD1002&lt;$AI$1,1,0))</f>
        <v>0</v>
      </c>
      <c r="AN1002">
        <f ca="1">+IF(COUNTIFS(AN$4:AN1001,1,$M$4:$M1001,$M1002)=1,0,IF(V1002*AE1002&lt;$AI$1,1,0))</f>
        <v>0</v>
      </c>
      <c r="AO1002">
        <f t="shared" ca="1" si="163"/>
        <v>0</v>
      </c>
      <c r="AQ1002">
        <f ca="1">1*(COUNTIFS($M$4:$M1001,M1002,AO$4:AO1001,1)&gt;0)</f>
        <v>1</v>
      </c>
      <c r="AR1002" t="str">
        <f ca="1">+IF($AQ1002=1,"",IFERROR(AVERAGEIFS($AG$3:$AN$3,$AG1002:$AN1002,1),""))</f>
        <v/>
      </c>
    </row>
    <row r="1003" spans="2:44" x14ac:dyDescent="0.25">
      <c r="B1003">
        <f t="shared" si="164"/>
        <v>1000</v>
      </c>
      <c r="C1003" s="5">
        <f>AVERAGEIFS(TimeSeries!1001:1001,TimeSeries!$1:$1,"&lt;="&amp;C$3,TimeSeries!$1:$1,"&gt;="&amp;C$2)</f>
        <v>130.69999999999999</v>
      </c>
      <c r="D1003" s="5">
        <f>AVERAGEIFS(TimeSeries!1001:1001,TimeSeries!$1:$1,"&lt;="&amp;D$3,TimeSeries!$1:$1,"&gt;="&amp;D$2)</f>
        <v>133.69999999999999</v>
      </c>
      <c r="E1003" s="5">
        <f>AVERAGEIFS(TimeSeries!1001:1001,TimeSeries!$1:$1,"&lt;="&amp;E$3,TimeSeries!$1:$1,"&gt;="&amp;E$2)</f>
        <v>133.69999999999999</v>
      </c>
      <c r="F1003" s="5">
        <f>AVERAGEIFS(TimeSeries!1001:1001,TimeSeries!$1:$1,"&lt;="&amp;F$3,TimeSeries!$1:$1,"&gt;="&amp;F$2)</f>
        <v>135.19999999999999</v>
      </c>
      <c r="G1003" s="5">
        <f>AVERAGEIFS(TimeSeries!1001:1001,TimeSeries!$1:$1,"&lt;="&amp;G$3,TimeSeries!$1:$1,"&gt;="&amp;G$2)</f>
        <v>130.94999999999999</v>
      </c>
      <c r="H1003" s="5">
        <f>AVERAGEIFS(TimeSeries!1001:1001,TimeSeries!$1:$1,"&lt;="&amp;H$3,TimeSeries!$1:$1,"&gt;="&amp;H$2)</f>
        <v>121.95</v>
      </c>
      <c r="I1003" s="5">
        <f>AVERAGEIFS(TimeSeries!1001:1001,TimeSeries!$1:$1,"&lt;="&amp;I$3,TimeSeries!$1:$1,"&gt;="&amp;I$2)</f>
        <v>119.1</v>
      </c>
      <c r="J1003" s="5">
        <f>AVERAGEIFS(TimeSeries!1001:1001,TimeSeries!$1:$1,"&lt;="&amp;J$3,TimeSeries!$1:$1,"&gt;="&amp;J$2)</f>
        <v>120.2</v>
      </c>
      <c r="K1003" s="5">
        <f>+TimeSeries!I1001</f>
        <v>128.61249999999998</v>
      </c>
      <c r="M1003">
        <f>+INDEX(TimeSeries!$A:$ZZ,'TimeSeries - Formatted'!$B1003+1,'TimeSeries - Formatted'!K$1)</f>
        <v>36</v>
      </c>
      <c r="O1003" s="1">
        <f t="shared" si="165"/>
        <v>2.3091976516633972E-2</v>
      </c>
      <c r="P1003" s="1">
        <f t="shared" si="166"/>
        <v>1.8666666666666609E-2</v>
      </c>
      <c r="Q1003" s="1">
        <f t="shared" si="167"/>
        <v>1.3262599469495928E-2</v>
      </c>
      <c r="R1003" s="1">
        <f t="shared" si="168"/>
        <v>1.311352566504298E-2</v>
      </c>
      <c r="S1003" s="1">
        <f t="shared" si="169"/>
        <v>1.3152804642166283E-2</v>
      </c>
      <c r="T1003" s="1">
        <f t="shared" si="170"/>
        <v>1.4137214137214249E-2</v>
      </c>
      <c r="U1003" s="1">
        <f t="shared" si="171"/>
        <v>2.0565552699228773E-2</v>
      </c>
      <c r="V1003" s="1">
        <f t="shared" si="172"/>
        <v>2.3850085178875657E-2</v>
      </c>
      <c r="X1003" s="2">
        <f ca="1">1*(IFERROR(MAX(OFFSET(O$1,MATCH($M1003,$M:$M,0)-1,0,ROW()-MATCH($M1003,$M:$M,0))),0)&gt;0)</f>
        <v>1</v>
      </c>
      <c r="Y1003" s="2">
        <f ca="1">1*(IFERROR(MAX(OFFSET(P$1,MATCH($M1003,$M:$M,0)-1,0,ROW()-MATCH($M1003,$M:$M,0))),0)&gt;0)</f>
        <v>1</v>
      </c>
      <c r="Z1003" s="2">
        <f ca="1">1*(IFERROR(MAX(OFFSET(Q$1,MATCH($M1003,$M:$M,0)-1,0,ROW()-MATCH($M1003,$M:$M,0))),0)&gt;0)</f>
        <v>1</v>
      </c>
      <c r="AA1003" s="2">
        <f ca="1">1*(IFERROR(MAX(OFFSET(R$1,MATCH($M1003,$M:$M,0)-1,0,ROW()-MATCH($M1003,$M:$M,0))),0)&gt;0)</f>
        <v>1</v>
      </c>
      <c r="AB1003" s="2">
        <f ca="1">1*(IFERROR(MAX(OFFSET(S$1,MATCH($M1003,$M:$M,0)-1,0,ROW()-MATCH($M1003,$M:$M,0))),0)&gt;0)</f>
        <v>1</v>
      </c>
      <c r="AC1003" s="2">
        <f ca="1">1*(IFERROR(MAX(OFFSET(T$1,MATCH($M1003,$M:$M,0)-1,0,ROW()-MATCH($M1003,$M:$M,0))),0)&gt;0)</f>
        <v>1</v>
      </c>
      <c r="AD1003" s="2">
        <f ca="1">1*(IFERROR(MAX(OFFSET(U$1,MATCH($M1003,$M:$M,0)-1,0,ROW()-MATCH($M1003,$M:$M,0))),0)&gt;0)</f>
        <v>1</v>
      </c>
      <c r="AE1003" s="2">
        <f ca="1">1*(IFERROR(MAX(OFFSET(V$1,MATCH($M1003,$M:$M,0)-1,0,ROW()-MATCH($M1003,$M:$M,0))),0)&gt;0)</f>
        <v>1</v>
      </c>
      <c r="AG1003">
        <f ca="1">+IF(COUNTIFS(AG$4:AG1002,1,$M$4:$M1002,$M1003)=1,0,IF(O1003*X1003&lt;$AI$1,1,0))</f>
        <v>0</v>
      </c>
      <c r="AH1003">
        <f ca="1">+IF(COUNTIFS(AH$4:AH1002,1,$M$4:$M1002,$M1003)=1,0,IF(P1003*Y1003&lt;$AI$1,1,0))</f>
        <v>0</v>
      </c>
      <c r="AI1003">
        <f ca="1">+IF(COUNTIFS(AI$4:AI1002,1,$M$4:$M1002,$M1003)=1,0,IF(Q1003*Z1003&lt;$AI$1,1,0))</f>
        <v>0</v>
      </c>
      <c r="AJ1003">
        <f ca="1">+IF(COUNTIFS(AJ$4:AJ1002,1,$M$4:$M1002,$M1003)=1,0,IF(R1003*AA1003&lt;$AI$1,1,0))</f>
        <v>0</v>
      </c>
      <c r="AK1003">
        <f ca="1">+IF(COUNTIFS(AK$4:AK1002,1,$M$4:$M1002,$M1003)=1,0,IF(S1003*AB1003&lt;$AI$1,1,0))</f>
        <v>0</v>
      </c>
      <c r="AL1003">
        <f ca="1">+IF(COUNTIFS(AL$4:AL1002,1,$M$4:$M1002,$M1003)=1,0,IF(T1003*AC1003&lt;$AI$1,1,0))</f>
        <v>0</v>
      </c>
      <c r="AM1003">
        <f ca="1">+IF(COUNTIFS(AM$4:AM1002,1,$M$4:$M1002,$M1003)=1,0,IF(U1003*AD1003&lt;$AI$1,1,0))</f>
        <v>0</v>
      </c>
      <c r="AN1003">
        <f ca="1">+IF(COUNTIFS(AN$4:AN1002,1,$M$4:$M1002,$M1003)=1,0,IF(V1003*AE1003&lt;$AI$1,1,0))</f>
        <v>0</v>
      </c>
      <c r="AO1003">
        <f t="shared" ca="1" si="163"/>
        <v>0</v>
      </c>
      <c r="AQ1003">
        <f ca="1">1*(COUNTIFS($M$4:$M1002,M1003,AO$4:AO1002,1)&gt;0)</f>
        <v>1</v>
      </c>
      <c r="AR1003" t="str">
        <f ca="1">+IF($AQ1003=1,"",IFERROR(AVERAGEIFS($AG$3:$AN$3,$AG1003:$AN1003,1),""))</f>
        <v/>
      </c>
    </row>
    <row r="1004" spans="2:44" x14ac:dyDescent="0.25">
      <c r="B1004">
        <f t="shared" si="164"/>
        <v>1001</v>
      </c>
      <c r="C1004" s="5">
        <f>AVERAGEIFS(TimeSeries!1002:1002,TimeSeries!$1:$1,"&lt;="&amp;C$3,TimeSeries!$1:$1,"&gt;="&amp;C$2)</f>
        <v>131.9</v>
      </c>
      <c r="D1004" s="5">
        <f>AVERAGEIFS(TimeSeries!1002:1002,TimeSeries!$1:$1,"&lt;="&amp;D$3,TimeSeries!$1:$1,"&gt;="&amp;D$2)</f>
        <v>135.4</v>
      </c>
      <c r="E1004" s="5">
        <f>AVERAGEIFS(TimeSeries!1002:1002,TimeSeries!$1:$1,"&lt;="&amp;E$3,TimeSeries!$1:$1,"&gt;="&amp;E$2)</f>
        <v>136.1</v>
      </c>
      <c r="F1004" s="5">
        <f>AVERAGEIFS(TimeSeries!1002:1002,TimeSeries!$1:$1,"&lt;="&amp;F$3,TimeSeries!$1:$1,"&gt;="&amp;F$2)</f>
        <v>137.1</v>
      </c>
      <c r="G1004" s="5">
        <f>AVERAGEIFS(TimeSeries!1002:1002,TimeSeries!$1:$1,"&lt;="&amp;G$3,TimeSeries!$1:$1,"&gt;="&amp;G$2)</f>
        <v>132.15</v>
      </c>
      <c r="H1004" s="5">
        <f>AVERAGEIFS(TimeSeries!1002:1002,TimeSeries!$1:$1,"&lt;="&amp;H$3,TimeSeries!$1:$1,"&gt;="&amp;H$2)</f>
        <v>123.65</v>
      </c>
      <c r="I1004" s="5">
        <f>AVERAGEIFS(TimeSeries!1002:1002,TimeSeries!$1:$1,"&lt;="&amp;I$3,TimeSeries!$1:$1,"&gt;="&amp;I$2)</f>
        <v>120.8</v>
      </c>
      <c r="J1004" s="5">
        <f>AVERAGEIFS(TimeSeries!1002:1002,TimeSeries!$1:$1,"&lt;="&amp;J$3,TimeSeries!$1:$1,"&gt;="&amp;J$2)</f>
        <v>121.6</v>
      </c>
      <c r="K1004" s="5">
        <f>+TimeSeries!I1002</f>
        <v>130.23750000000001</v>
      </c>
      <c r="M1004">
        <f>+INDEX(TimeSeries!$A:$ZZ,'TimeSeries - Formatted'!$B1004+1,'TimeSeries - Formatted'!K$1)</f>
        <v>36</v>
      </c>
      <c r="O1004" s="1">
        <f t="shared" si="165"/>
        <v>9.1813312930375535E-3</v>
      </c>
      <c r="P1004" s="1">
        <f t="shared" si="166"/>
        <v>1.2715033657442198E-2</v>
      </c>
      <c r="Q1004" s="1">
        <f t="shared" si="167"/>
        <v>1.7950635751682986E-2</v>
      </c>
      <c r="R1004" s="1">
        <f t="shared" si="168"/>
        <v>1.4053254437869755E-2</v>
      </c>
      <c r="S1004" s="1">
        <f t="shared" si="169"/>
        <v>9.1638029782361574E-3</v>
      </c>
      <c r="T1004" s="1">
        <f t="shared" si="170"/>
        <v>1.3940139401394047E-2</v>
      </c>
      <c r="U1004" s="1">
        <f t="shared" si="171"/>
        <v>1.4273719563392184E-2</v>
      </c>
      <c r="V1004" s="1">
        <f t="shared" si="172"/>
        <v>1.1647254575707144E-2</v>
      </c>
      <c r="X1004" s="2">
        <f ca="1">1*(IFERROR(MAX(OFFSET(O$1,MATCH($M1004,$M:$M,0)-1,0,ROW()-MATCH($M1004,$M:$M,0))),0)&gt;0)</f>
        <v>1</v>
      </c>
      <c r="Y1004" s="2">
        <f ca="1">1*(IFERROR(MAX(OFFSET(P$1,MATCH($M1004,$M:$M,0)-1,0,ROW()-MATCH($M1004,$M:$M,0))),0)&gt;0)</f>
        <v>1</v>
      </c>
      <c r="Z1004" s="2">
        <f ca="1">1*(IFERROR(MAX(OFFSET(Q$1,MATCH($M1004,$M:$M,0)-1,0,ROW()-MATCH($M1004,$M:$M,0))),0)&gt;0)</f>
        <v>1</v>
      </c>
      <c r="AA1004" s="2">
        <f ca="1">1*(IFERROR(MAX(OFFSET(R$1,MATCH($M1004,$M:$M,0)-1,0,ROW()-MATCH($M1004,$M:$M,0))),0)&gt;0)</f>
        <v>1</v>
      </c>
      <c r="AB1004" s="2">
        <f ca="1">1*(IFERROR(MAX(OFFSET(S$1,MATCH($M1004,$M:$M,0)-1,0,ROW()-MATCH($M1004,$M:$M,0))),0)&gt;0)</f>
        <v>1</v>
      </c>
      <c r="AC1004" s="2">
        <f ca="1">1*(IFERROR(MAX(OFFSET(T$1,MATCH($M1004,$M:$M,0)-1,0,ROW()-MATCH($M1004,$M:$M,0))),0)&gt;0)</f>
        <v>1</v>
      </c>
      <c r="AD1004" s="2">
        <f ca="1">1*(IFERROR(MAX(OFFSET(U$1,MATCH($M1004,$M:$M,0)-1,0,ROW()-MATCH($M1004,$M:$M,0))),0)&gt;0)</f>
        <v>1</v>
      </c>
      <c r="AE1004" s="2">
        <f ca="1">1*(IFERROR(MAX(OFFSET(V$1,MATCH($M1004,$M:$M,0)-1,0,ROW()-MATCH($M1004,$M:$M,0))),0)&gt;0)</f>
        <v>1</v>
      </c>
      <c r="AG1004">
        <f ca="1">+IF(COUNTIFS(AG$4:AG1003,1,$M$4:$M1003,$M1004)=1,0,IF(O1004*X1004&lt;$AI$1,1,0))</f>
        <v>0</v>
      </c>
      <c r="AH1004">
        <f ca="1">+IF(COUNTIFS(AH$4:AH1003,1,$M$4:$M1003,$M1004)=1,0,IF(P1004*Y1004&lt;$AI$1,1,0))</f>
        <v>0</v>
      </c>
      <c r="AI1004">
        <f ca="1">+IF(COUNTIFS(AI$4:AI1003,1,$M$4:$M1003,$M1004)=1,0,IF(Q1004*Z1004&lt;$AI$1,1,0))</f>
        <v>0</v>
      </c>
      <c r="AJ1004">
        <f ca="1">+IF(COUNTIFS(AJ$4:AJ1003,1,$M$4:$M1003,$M1004)=1,0,IF(R1004*AA1004&lt;$AI$1,1,0))</f>
        <v>0</v>
      </c>
      <c r="AK1004">
        <f ca="1">+IF(COUNTIFS(AK$4:AK1003,1,$M$4:$M1003,$M1004)=1,0,IF(S1004*AB1004&lt;$AI$1,1,0))</f>
        <v>0</v>
      </c>
      <c r="AL1004">
        <f ca="1">+IF(COUNTIFS(AL$4:AL1003,1,$M$4:$M1003,$M1004)=1,0,IF(T1004*AC1004&lt;$AI$1,1,0))</f>
        <v>0</v>
      </c>
      <c r="AM1004">
        <f ca="1">+IF(COUNTIFS(AM$4:AM1003,1,$M$4:$M1003,$M1004)=1,0,IF(U1004*AD1004&lt;$AI$1,1,0))</f>
        <v>0</v>
      </c>
      <c r="AN1004">
        <f ca="1">+IF(COUNTIFS(AN$4:AN1003,1,$M$4:$M1003,$M1004)=1,0,IF(V1004*AE1004&lt;$AI$1,1,0))</f>
        <v>0</v>
      </c>
      <c r="AO1004">
        <f t="shared" ca="1" si="163"/>
        <v>0</v>
      </c>
      <c r="AQ1004">
        <f ca="1">1*(COUNTIFS($M$4:$M1003,M1004,AO$4:AO1003,1)&gt;0)</f>
        <v>1</v>
      </c>
      <c r="AR1004" t="str">
        <f ca="1">+IF($AQ1004=1,"",IFERROR(AVERAGEIFS($AG$3:$AN$3,$AG1004:$AN1004,1),""))</f>
        <v/>
      </c>
    </row>
    <row r="1005" spans="2:44" x14ac:dyDescent="0.25">
      <c r="B1005">
        <f t="shared" si="164"/>
        <v>1002</v>
      </c>
      <c r="C1005" s="5">
        <f>AVERAGEIFS(TimeSeries!1003:1003,TimeSeries!$1:$1,"&lt;="&amp;C$3,TimeSeries!$1:$1,"&gt;="&amp;C$2)</f>
        <v>133.6</v>
      </c>
      <c r="D1005" s="5">
        <f>AVERAGEIFS(TimeSeries!1003:1003,TimeSeries!$1:$1,"&lt;="&amp;D$3,TimeSeries!$1:$1,"&gt;="&amp;D$2)</f>
        <v>136.6</v>
      </c>
      <c r="E1005" s="5">
        <f>AVERAGEIFS(TimeSeries!1003:1003,TimeSeries!$1:$1,"&lt;="&amp;E$3,TimeSeries!$1:$1,"&gt;="&amp;E$2)</f>
        <v>137.30000000000001</v>
      </c>
      <c r="F1005" s="5">
        <f>AVERAGEIFS(TimeSeries!1003:1003,TimeSeries!$1:$1,"&lt;="&amp;F$3,TimeSeries!$1:$1,"&gt;="&amp;F$2)</f>
        <v>138.30000000000001</v>
      </c>
      <c r="G1005" s="5">
        <f>AVERAGEIFS(TimeSeries!1003:1003,TimeSeries!$1:$1,"&lt;="&amp;G$3,TimeSeries!$1:$1,"&gt;="&amp;G$2)</f>
        <v>133.35</v>
      </c>
      <c r="H1005" s="5">
        <f>AVERAGEIFS(TimeSeries!1003:1003,TimeSeries!$1:$1,"&lt;="&amp;H$3,TimeSeries!$1:$1,"&gt;="&amp;H$2)</f>
        <v>124.85</v>
      </c>
      <c r="I1005" s="5">
        <f>AVERAGEIFS(TimeSeries!1003:1003,TimeSeries!$1:$1,"&lt;="&amp;I$3,TimeSeries!$1:$1,"&gt;="&amp;I$2)</f>
        <v>122</v>
      </c>
      <c r="J1005" s="5">
        <f>AVERAGEIFS(TimeSeries!1003:1003,TimeSeries!$1:$1,"&lt;="&amp;J$3,TimeSeries!$1:$1,"&gt;="&amp;J$2)</f>
        <v>123</v>
      </c>
      <c r="K1005" s="5">
        <f>+TimeSeries!I1003</f>
        <v>131.5625</v>
      </c>
      <c r="M1005">
        <f>+INDEX(TimeSeries!$A:$ZZ,'TimeSeries - Formatted'!$B1005+1,'TimeSeries - Formatted'!K$1)</f>
        <v>36</v>
      </c>
      <c r="O1005" s="1">
        <f t="shared" si="165"/>
        <v>1.2888551933282644E-2</v>
      </c>
      <c r="P1005" s="1">
        <f t="shared" si="166"/>
        <v>8.8626292466764678E-3</v>
      </c>
      <c r="Q1005" s="1">
        <f t="shared" si="167"/>
        <v>8.8170462894932022E-3</v>
      </c>
      <c r="R1005" s="1">
        <f t="shared" si="168"/>
        <v>8.7527352297593897E-3</v>
      </c>
      <c r="S1005" s="1">
        <f t="shared" si="169"/>
        <v>9.0805902383654935E-3</v>
      </c>
      <c r="T1005" s="1">
        <f t="shared" si="170"/>
        <v>9.7048119692679791E-3</v>
      </c>
      <c r="U1005" s="1">
        <f t="shared" si="171"/>
        <v>9.9337748344370258E-3</v>
      </c>
      <c r="V1005" s="1">
        <f t="shared" si="172"/>
        <v>1.1513157894736947E-2</v>
      </c>
      <c r="X1005" s="2">
        <f ca="1">1*(IFERROR(MAX(OFFSET(O$1,MATCH($M1005,$M:$M,0)-1,0,ROW()-MATCH($M1005,$M:$M,0))),0)&gt;0)</f>
        <v>1</v>
      </c>
      <c r="Y1005" s="2">
        <f ca="1">1*(IFERROR(MAX(OFFSET(P$1,MATCH($M1005,$M:$M,0)-1,0,ROW()-MATCH($M1005,$M:$M,0))),0)&gt;0)</f>
        <v>1</v>
      </c>
      <c r="Z1005" s="2">
        <f ca="1">1*(IFERROR(MAX(OFFSET(Q$1,MATCH($M1005,$M:$M,0)-1,0,ROW()-MATCH($M1005,$M:$M,0))),0)&gt;0)</f>
        <v>1</v>
      </c>
      <c r="AA1005" s="2">
        <f ca="1">1*(IFERROR(MAX(OFFSET(R$1,MATCH($M1005,$M:$M,0)-1,0,ROW()-MATCH($M1005,$M:$M,0))),0)&gt;0)</f>
        <v>1</v>
      </c>
      <c r="AB1005" s="2">
        <f ca="1">1*(IFERROR(MAX(OFFSET(S$1,MATCH($M1005,$M:$M,0)-1,0,ROW()-MATCH($M1005,$M:$M,0))),0)&gt;0)</f>
        <v>1</v>
      </c>
      <c r="AC1005" s="2">
        <f ca="1">1*(IFERROR(MAX(OFFSET(T$1,MATCH($M1005,$M:$M,0)-1,0,ROW()-MATCH($M1005,$M:$M,0))),0)&gt;0)</f>
        <v>1</v>
      </c>
      <c r="AD1005" s="2">
        <f ca="1">1*(IFERROR(MAX(OFFSET(U$1,MATCH($M1005,$M:$M,0)-1,0,ROW()-MATCH($M1005,$M:$M,0))),0)&gt;0)</f>
        <v>1</v>
      </c>
      <c r="AE1005" s="2">
        <f ca="1">1*(IFERROR(MAX(OFFSET(V$1,MATCH($M1005,$M:$M,0)-1,0,ROW()-MATCH($M1005,$M:$M,0))),0)&gt;0)</f>
        <v>1</v>
      </c>
      <c r="AG1005">
        <f ca="1">+IF(COUNTIFS(AG$4:AG1004,1,$M$4:$M1004,$M1005)=1,0,IF(O1005*X1005&lt;$AI$1,1,0))</f>
        <v>0</v>
      </c>
      <c r="AH1005">
        <f ca="1">+IF(COUNTIFS(AH$4:AH1004,1,$M$4:$M1004,$M1005)=1,0,IF(P1005*Y1005&lt;$AI$1,1,0))</f>
        <v>0</v>
      </c>
      <c r="AI1005">
        <f ca="1">+IF(COUNTIFS(AI$4:AI1004,1,$M$4:$M1004,$M1005)=1,0,IF(Q1005*Z1005&lt;$AI$1,1,0))</f>
        <v>0</v>
      </c>
      <c r="AJ1005">
        <f ca="1">+IF(COUNTIFS(AJ$4:AJ1004,1,$M$4:$M1004,$M1005)=1,0,IF(R1005*AA1005&lt;$AI$1,1,0))</f>
        <v>0</v>
      </c>
      <c r="AK1005">
        <f ca="1">+IF(COUNTIFS(AK$4:AK1004,1,$M$4:$M1004,$M1005)=1,0,IF(S1005*AB1005&lt;$AI$1,1,0))</f>
        <v>0</v>
      </c>
      <c r="AL1005">
        <f ca="1">+IF(COUNTIFS(AL$4:AL1004,1,$M$4:$M1004,$M1005)=1,0,IF(T1005*AC1005&lt;$AI$1,1,0))</f>
        <v>0</v>
      </c>
      <c r="AM1005">
        <f ca="1">+IF(COUNTIFS(AM$4:AM1004,1,$M$4:$M1004,$M1005)=1,0,IF(U1005*AD1005&lt;$AI$1,1,0))</f>
        <v>0</v>
      </c>
      <c r="AN1005">
        <f ca="1">+IF(COUNTIFS(AN$4:AN1004,1,$M$4:$M1004,$M1005)=1,0,IF(V1005*AE1005&lt;$AI$1,1,0))</f>
        <v>0</v>
      </c>
      <c r="AO1005">
        <f t="shared" ca="1" si="163"/>
        <v>0</v>
      </c>
      <c r="AQ1005">
        <f ca="1">1*(COUNTIFS($M$4:$M1004,M1005,AO$4:AO1004,1)&gt;0)</f>
        <v>1</v>
      </c>
      <c r="AR1005" t="str">
        <f ca="1">+IF($AQ1005=1,"",IFERROR(AVERAGEIFS($AG$3:$AN$3,$AG1005:$AN1005,1),""))</f>
        <v/>
      </c>
    </row>
    <row r="1006" spans="2:44" x14ac:dyDescent="0.25">
      <c r="B1006">
        <f t="shared" si="164"/>
        <v>1003</v>
      </c>
      <c r="C1006" s="5">
        <f>AVERAGEIFS(TimeSeries!1004:1004,TimeSeries!$1:$1,"&lt;="&amp;C$3,TimeSeries!$1:$1,"&gt;="&amp;C$2)</f>
        <v>134.80000000000001</v>
      </c>
      <c r="D1006" s="5">
        <f>AVERAGEIFS(TimeSeries!1004:1004,TimeSeries!$1:$1,"&lt;="&amp;D$3,TimeSeries!$1:$1,"&gt;="&amp;D$2)</f>
        <v>138.30000000000001</v>
      </c>
      <c r="E1006" s="5">
        <f>AVERAGEIFS(TimeSeries!1004:1004,TimeSeries!$1:$1,"&lt;="&amp;E$3,TimeSeries!$1:$1,"&gt;="&amp;E$2)</f>
        <v>139</v>
      </c>
      <c r="F1006" s="5">
        <f>AVERAGEIFS(TimeSeries!1004:1004,TimeSeries!$1:$1,"&lt;="&amp;F$3,TimeSeries!$1:$1,"&gt;="&amp;F$2)</f>
        <v>139.5</v>
      </c>
      <c r="G1006" s="5">
        <f>AVERAGEIFS(TimeSeries!1004:1004,TimeSeries!$1:$1,"&lt;="&amp;G$3,TimeSeries!$1:$1,"&gt;="&amp;G$2)</f>
        <v>134.55000000000001</v>
      </c>
      <c r="H1006" s="5">
        <f>AVERAGEIFS(TimeSeries!1004:1004,TimeSeries!$1:$1,"&lt;="&amp;H$3,TimeSeries!$1:$1,"&gt;="&amp;H$2)</f>
        <v>126.05</v>
      </c>
      <c r="I1006" s="5">
        <f>AVERAGEIFS(TimeSeries!1004:1004,TimeSeries!$1:$1,"&lt;="&amp;I$3,TimeSeries!$1:$1,"&gt;="&amp;I$2)</f>
        <v>123.25</v>
      </c>
      <c r="J1006" s="5">
        <f>AVERAGEIFS(TimeSeries!1004:1004,TimeSeries!$1:$1,"&lt;="&amp;J$3,TimeSeries!$1:$1,"&gt;="&amp;J$2)</f>
        <v>124.5</v>
      </c>
      <c r="K1006" s="5">
        <f>+TimeSeries!I1004</f>
        <v>132.9</v>
      </c>
      <c r="M1006">
        <f>+INDEX(TimeSeries!$A:$ZZ,'TimeSeries - Formatted'!$B1006+1,'TimeSeries - Formatted'!K$1)</f>
        <v>36</v>
      </c>
      <c r="O1006" s="1">
        <f t="shared" si="165"/>
        <v>8.9820359281438389E-3</v>
      </c>
      <c r="P1006" s="1">
        <f t="shared" si="166"/>
        <v>1.2445095168374998E-2</v>
      </c>
      <c r="Q1006" s="1">
        <f t="shared" si="167"/>
        <v>1.2381646030589888E-2</v>
      </c>
      <c r="R1006" s="1">
        <f t="shared" si="168"/>
        <v>8.6767895878523404E-3</v>
      </c>
      <c r="S1006" s="1">
        <f t="shared" si="169"/>
        <v>8.9988751406075984E-3</v>
      </c>
      <c r="T1006" s="1">
        <f t="shared" si="170"/>
        <v>9.6115338406086437E-3</v>
      </c>
      <c r="U1006" s="1">
        <f t="shared" si="171"/>
        <v>1.0245901639344357E-2</v>
      </c>
      <c r="V1006" s="1">
        <f t="shared" si="172"/>
        <v>1.2195121951219523E-2</v>
      </c>
      <c r="X1006" s="2">
        <f ca="1">1*(IFERROR(MAX(OFFSET(O$1,MATCH($M1006,$M:$M,0)-1,0,ROW()-MATCH($M1006,$M:$M,0))),0)&gt;0)</f>
        <v>1</v>
      </c>
      <c r="Y1006" s="2">
        <f ca="1">1*(IFERROR(MAX(OFFSET(P$1,MATCH($M1006,$M:$M,0)-1,0,ROW()-MATCH($M1006,$M:$M,0))),0)&gt;0)</f>
        <v>1</v>
      </c>
      <c r="Z1006" s="2">
        <f ca="1">1*(IFERROR(MAX(OFFSET(Q$1,MATCH($M1006,$M:$M,0)-1,0,ROW()-MATCH($M1006,$M:$M,0))),0)&gt;0)</f>
        <v>1</v>
      </c>
      <c r="AA1006" s="2">
        <f ca="1">1*(IFERROR(MAX(OFFSET(R$1,MATCH($M1006,$M:$M,0)-1,0,ROW()-MATCH($M1006,$M:$M,0))),0)&gt;0)</f>
        <v>1</v>
      </c>
      <c r="AB1006" s="2">
        <f ca="1">1*(IFERROR(MAX(OFFSET(S$1,MATCH($M1006,$M:$M,0)-1,0,ROW()-MATCH($M1006,$M:$M,0))),0)&gt;0)</f>
        <v>1</v>
      </c>
      <c r="AC1006" s="2">
        <f ca="1">1*(IFERROR(MAX(OFFSET(T$1,MATCH($M1006,$M:$M,0)-1,0,ROW()-MATCH($M1006,$M:$M,0))),0)&gt;0)</f>
        <v>1</v>
      </c>
      <c r="AD1006" s="2">
        <f ca="1">1*(IFERROR(MAX(OFFSET(U$1,MATCH($M1006,$M:$M,0)-1,0,ROW()-MATCH($M1006,$M:$M,0))),0)&gt;0)</f>
        <v>1</v>
      </c>
      <c r="AE1006" s="2">
        <f ca="1">1*(IFERROR(MAX(OFFSET(V$1,MATCH($M1006,$M:$M,0)-1,0,ROW()-MATCH($M1006,$M:$M,0))),0)&gt;0)</f>
        <v>1</v>
      </c>
      <c r="AG1006">
        <f ca="1">+IF(COUNTIFS(AG$4:AG1005,1,$M$4:$M1005,$M1006)=1,0,IF(O1006*X1006&lt;$AI$1,1,0))</f>
        <v>0</v>
      </c>
      <c r="AH1006">
        <f ca="1">+IF(COUNTIFS(AH$4:AH1005,1,$M$4:$M1005,$M1006)=1,0,IF(P1006*Y1006&lt;$AI$1,1,0))</f>
        <v>0</v>
      </c>
      <c r="AI1006">
        <f ca="1">+IF(COUNTIFS(AI$4:AI1005,1,$M$4:$M1005,$M1006)=1,0,IF(Q1006*Z1006&lt;$AI$1,1,0))</f>
        <v>0</v>
      </c>
      <c r="AJ1006">
        <f ca="1">+IF(COUNTIFS(AJ$4:AJ1005,1,$M$4:$M1005,$M1006)=1,0,IF(R1006*AA1006&lt;$AI$1,1,0))</f>
        <v>0</v>
      </c>
      <c r="AK1006">
        <f ca="1">+IF(COUNTIFS(AK$4:AK1005,1,$M$4:$M1005,$M1006)=1,0,IF(S1006*AB1006&lt;$AI$1,1,0))</f>
        <v>0</v>
      </c>
      <c r="AL1006">
        <f ca="1">+IF(COUNTIFS(AL$4:AL1005,1,$M$4:$M1005,$M1006)=1,0,IF(T1006*AC1006&lt;$AI$1,1,0))</f>
        <v>0</v>
      </c>
      <c r="AM1006">
        <f ca="1">+IF(COUNTIFS(AM$4:AM1005,1,$M$4:$M1005,$M1006)=1,0,IF(U1006*AD1006&lt;$AI$1,1,0))</f>
        <v>0</v>
      </c>
      <c r="AN1006">
        <f ca="1">+IF(COUNTIFS(AN$4:AN1005,1,$M$4:$M1005,$M1006)=1,0,IF(V1006*AE1006&lt;$AI$1,1,0))</f>
        <v>0</v>
      </c>
      <c r="AO1006">
        <f t="shared" ca="1" si="163"/>
        <v>0</v>
      </c>
      <c r="AQ1006">
        <f ca="1">1*(COUNTIFS($M$4:$M1005,M1006,AO$4:AO1005,1)&gt;0)</f>
        <v>1</v>
      </c>
      <c r="AR1006" t="str">
        <f ca="1">+IF($AQ1006=1,"",IFERROR(AVERAGEIFS($AG$3:$AN$3,$AG1006:$AN1006,1),""))</f>
        <v/>
      </c>
    </row>
    <row r="1007" spans="2:44" x14ac:dyDescent="0.25">
      <c r="B1007">
        <f t="shared" si="164"/>
        <v>1004</v>
      </c>
      <c r="C1007" s="5">
        <f>AVERAGEIFS(TimeSeries!1005:1005,TimeSeries!$1:$1,"&lt;="&amp;C$3,TimeSeries!$1:$1,"&gt;="&amp;C$2)</f>
        <v>136</v>
      </c>
      <c r="D1007" s="5">
        <f>AVERAGEIFS(TimeSeries!1005:1005,TimeSeries!$1:$1,"&lt;="&amp;D$3,TimeSeries!$1:$1,"&gt;="&amp;D$2)</f>
        <v>140.5</v>
      </c>
      <c r="E1007" s="5">
        <f>AVERAGEIFS(TimeSeries!1005:1005,TimeSeries!$1:$1,"&lt;="&amp;E$3,TimeSeries!$1:$1,"&gt;="&amp;E$2)</f>
        <v>141.19999999999999</v>
      </c>
      <c r="F1007" s="5">
        <f>AVERAGEIFS(TimeSeries!1005:1005,TimeSeries!$1:$1,"&lt;="&amp;F$3,TimeSeries!$1:$1,"&gt;="&amp;F$2)</f>
        <v>140.69999999999999</v>
      </c>
      <c r="G1007" s="5">
        <f>AVERAGEIFS(TimeSeries!1005:1005,TimeSeries!$1:$1,"&lt;="&amp;G$3,TimeSeries!$1:$1,"&gt;="&amp;G$2)</f>
        <v>135.75</v>
      </c>
      <c r="H1007" s="5">
        <f>AVERAGEIFS(TimeSeries!1005:1005,TimeSeries!$1:$1,"&lt;="&amp;H$3,TimeSeries!$1:$1,"&gt;="&amp;H$2)</f>
        <v>127.25</v>
      </c>
      <c r="I1007" s="5">
        <f>AVERAGEIFS(TimeSeries!1005:1005,TimeSeries!$1:$1,"&lt;="&amp;I$3,TimeSeries!$1:$1,"&gt;="&amp;I$2)</f>
        <v>124.45</v>
      </c>
      <c r="J1007" s="5">
        <f>AVERAGEIFS(TimeSeries!1005:1005,TimeSeries!$1:$1,"&lt;="&amp;J$3,TimeSeries!$1:$1,"&gt;="&amp;J$2)</f>
        <v>125.9</v>
      </c>
      <c r="K1007" s="5">
        <f>+TimeSeries!I1005</f>
        <v>134.35</v>
      </c>
      <c r="M1007">
        <f>+INDEX(TimeSeries!$A:$ZZ,'TimeSeries - Formatted'!$B1007+1,'TimeSeries - Formatted'!K$1)</f>
        <v>36</v>
      </c>
      <c r="O1007" s="1">
        <f t="shared" si="165"/>
        <v>8.9020771513352859E-3</v>
      </c>
      <c r="P1007" s="1">
        <f t="shared" si="166"/>
        <v>1.5907447577729439E-2</v>
      </c>
      <c r="Q1007" s="1">
        <f t="shared" si="167"/>
        <v>1.5827338129496216E-2</v>
      </c>
      <c r="R1007" s="1">
        <f t="shared" si="168"/>
        <v>8.6021505376343566E-3</v>
      </c>
      <c r="S1007" s="1">
        <f t="shared" si="169"/>
        <v>8.9186176142697082E-3</v>
      </c>
      <c r="T1007" s="1">
        <f t="shared" si="170"/>
        <v>9.5200317334391826E-3</v>
      </c>
      <c r="U1007" s="1">
        <f t="shared" si="171"/>
        <v>9.7363083164301312E-3</v>
      </c>
      <c r="V1007" s="1">
        <f t="shared" si="172"/>
        <v>1.1244979919678766E-2</v>
      </c>
      <c r="X1007" s="2">
        <f ca="1">1*(IFERROR(MAX(OFFSET(O$1,MATCH($M1007,$M:$M,0)-1,0,ROW()-MATCH($M1007,$M:$M,0))),0)&gt;0)</f>
        <v>1</v>
      </c>
      <c r="Y1007" s="2">
        <f ca="1">1*(IFERROR(MAX(OFFSET(P$1,MATCH($M1007,$M:$M,0)-1,0,ROW()-MATCH($M1007,$M:$M,0))),0)&gt;0)</f>
        <v>1</v>
      </c>
      <c r="Z1007" s="2">
        <f ca="1">1*(IFERROR(MAX(OFFSET(Q$1,MATCH($M1007,$M:$M,0)-1,0,ROW()-MATCH($M1007,$M:$M,0))),0)&gt;0)</f>
        <v>1</v>
      </c>
      <c r="AA1007" s="2">
        <f ca="1">1*(IFERROR(MAX(OFFSET(R$1,MATCH($M1007,$M:$M,0)-1,0,ROW()-MATCH($M1007,$M:$M,0))),0)&gt;0)</f>
        <v>1</v>
      </c>
      <c r="AB1007" s="2">
        <f ca="1">1*(IFERROR(MAX(OFFSET(S$1,MATCH($M1007,$M:$M,0)-1,0,ROW()-MATCH($M1007,$M:$M,0))),0)&gt;0)</f>
        <v>1</v>
      </c>
      <c r="AC1007" s="2">
        <f ca="1">1*(IFERROR(MAX(OFFSET(T$1,MATCH($M1007,$M:$M,0)-1,0,ROW()-MATCH($M1007,$M:$M,0))),0)&gt;0)</f>
        <v>1</v>
      </c>
      <c r="AD1007" s="2">
        <f ca="1">1*(IFERROR(MAX(OFFSET(U$1,MATCH($M1007,$M:$M,0)-1,0,ROW()-MATCH($M1007,$M:$M,0))),0)&gt;0)</f>
        <v>1</v>
      </c>
      <c r="AE1007" s="2">
        <f ca="1">1*(IFERROR(MAX(OFFSET(V$1,MATCH($M1007,$M:$M,0)-1,0,ROW()-MATCH($M1007,$M:$M,0))),0)&gt;0)</f>
        <v>1</v>
      </c>
      <c r="AG1007">
        <f ca="1">+IF(COUNTIFS(AG$4:AG1006,1,$M$4:$M1006,$M1007)=1,0,IF(O1007*X1007&lt;$AI$1,1,0))</f>
        <v>0</v>
      </c>
      <c r="AH1007">
        <f ca="1">+IF(COUNTIFS(AH$4:AH1006,1,$M$4:$M1006,$M1007)=1,0,IF(P1007*Y1007&lt;$AI$1,1,0))</f>
        <v>0</v>
      </c>
      <c r="AI1007">
        <f ca="1">+IF(COUNTIFS(AI$4:AI1006,1,$M$4:$M1006,$M1007)=1,0,IF(Q1007*Z1007&lt;$AI$1,1,0))</f>
        <v>0</v>
      </c>
      <c r="AJ1007">
        <f ca="1">+IF(COUNTIFS(AJ$4:AJ1006,1,$M$4:$M1006,$M1007)=1,0,IF(R1007*AA1007&lt;$AI$1,1,0))</f>
        <v>0</v>
      </c>
      <c r="AK1007">
        <f ca="1">+IF(COUNTIFS(AK$4:AK1006,1,$M$4:$M1006,$M1007)=1,0,IF(S1007*AB1007&lt;$AI$1,1,0))</f>
        <v>0</v>
      </c>
      <c r="AL1007">
        <f ca="1">+IF(COUNTIFS(AL$4:AL1006,1,$M$4:$M1006,$M1007)=1,0,IF(T1007*AC1007&lt;$AI$1,1,0))</f>
        <v>0</v>
      </c>
      <c r="AM1007">
        <f ca="1">+IF(COUNTIFS(AM$4:AM1006,1,$M$4:$M1006,$M1007)=1,0,IF(U1007*AD1007&lt;$AI$1,1,0))</f>
        <v>0</v>
      </c>
      <c r="AN1007">
        <f ca="1">+IF(COUNTIFS(AN$4:AN1006,1,$M$4:$M1006,$M1007)=1,0,IF(V1007*AE1007&lt;$AI$1,1,0))</f>
        <v>0</v>
      </c>
      <c r="AO1007">
        <f t="shared" ca="1" si="163"/>
        <v>0</v>
      </c>
      <c r="AQ1007">
        <f ca="1">1*(COUNTIFS($M$4:$M1006,M1007,AO$4:AO1006,1)&gt;0)</f>
        <v>1</v>
      </c>
      <c r="AR1007" t="str">
        <f ca="1">+IF($AQ1007=1,"",IFERROR(AVERAGEIFS($AG$3:$AN$3,$AG1007:$AN1007,1),""))</f>
        <v/>
      </c>
    </row>
    <row r="1008" spans="2:44" x14ac:dyDescent="0.25">
      <c r="B1008">
        <f t="shared" si="164"/>
        <v>1005</v>
      </c>
      <c r="C1008" s="5">
        <f>AVERAGEIFS(TimeSeries!1006:1006,TimeSeries!$1:$1,"&lt;="&amp;C$3,TimeSeries!$1:$1,"&gt;="&amp;C$2)</f>
        <v>139.35</v>
      </c>
      <c r="D1008" s="5">
        <f>AVERAGEIFS(TimeSeries!1006:1006,TimeSeries!$1:$1,"&lt;="&amp;D$3,TimeSeries!$1:$1,"&gt;="&amp;D$2)</f>
        <v>145.35</v>
      </c>
      <c r="E1008" s="5">
        <f>AVERAGEIFS(TimeSeries!1006:1006,TimeSeries!$1:$1,"&lt;="&amp;E$3,TimeSeries!$1:$1,"&gt;="&amp;E$2)</f>
        <v>145.35</v>
      </c>
      <c r="F1008" s="5">
        <f>AVERAGEIFS(TimeSeries!1006:1006,TimeSeries!$1:$1,"&lt;="&amp;F$3,TimeSeries!$1:$1,"&gt;="&amp;F$2)</f>
        <v>142.85</v>
      </c>
      <c r="G1008" s="5">
        <f>AVERAGEIFS(TimeSeries!1006:1006,TimeSeries!$1:$1,"&lt;="&amp;G$3,TimeSeries!$1:$1,"&gt;="&amp;G$2)</f>
        <v>135.75</v>
      </c>
      <c r="H1008" s="5">
        <f>AVERAGEIFS(TimeSeries!1006:1006,TimeSeries!$1:$1,"&lt;="&amp;H$3,TimeSeries!$1:$1,"&gt;="&amp;H$2)</f>
        <v>127.75</v>
      </c>
      <c r="I1008" s="5">
        <f>AVERAGEIFS(TimeSeries!1006:1006,TimeSeries!$1:$1,"&lt;="&amp;I$3,TimeSeries!$1:$1,"&gt;="&amp;I$2)</f>
        <v>125.65</v>
      </c>
      <c r="J1008" s="5">
        <f>AVERAGEIFS(TimeSeries!1006:1006,TimeSeries!$1:$1,"&lt;="&amp;J$3,TimeSeries!$1:$1,"&gt;="&amp;J$2)</f>
        <v>127.3</v>
      </c>
      <c r="K1008" s="5">
        <f>+TimeSeries!I1006</f>
        <v>136.52499999999998</v>
      </c>
      <c r="M1008">
        <f>+INDEX(TimeSeries!$A:$ZZ,'TimeSeries - Formatted'!$B1008+1,'TimeSeries - Formatted'!K$1)</f>
        <v>36</v>
      </c>
      <c r="O1008" s="1">
        <f t="shared" si="165"/>
        <v>2.4632352941176494E-2</v>
      </c>
      <c r="P1008" s="1">
        <f t="shared" si="166"/>
        <v>3.4519572953736644E-2</v>
      </c>
      <c r="Q1008" s="1">
        <f t="shared" si="167"/>
        <v>2.9390934844192751E-2</v>
      </c>
      <c r="R1008" s="1">
        <f t="shared" si="168"/>
        <v>1.5280739161336321E-2</v>
      </c>
      <c r="S1008" s="1">
        <f t="shared" si="169"/>
        <v>0</v>
      </c>
      <c r="T1008" s="1">
        <f t="shared" si="170"/>
        <v>3.9292730844793233E-3</v>
      </c>
      <c r="U1008" s="1">
        <f t="shared" si="171"/>
        <v>9.6424266773804668E-3</v>
      </c>
      <c r="V1008" s="1">
        <f t="shared" si="172"/>
        <v>1.1119936457505863E-2</v>
      </c>
      <c r="X1008" s="2">
        <f ca="1">1*(IFERROR(MAX(OFFSET(O$1,MATCH($M1008,$M:$M,0)-1,0,ROW()-MATCH($M1008,$M:$M,0))),0)&gt;0)</f>
        <v>1</v>
      </c>
      <c r="Y1008" s="2">
        <f ca="1">1*(IFERROR(MAX(OFFSET(P$1,MATCH($M1008,$M:$M,0)-1,0,ROW()-MATCH($M1008,$M:$M,0))),0)&gt;0)</f>
        <v>1</v>
      </c>
      <c r="Z1008" s="2">
        <f ca="1">1*(IFERROR(MAX(OFFSET(Q$1,MATCH($M1008,$M:$M,0)-1,0,ROW()-MATCH($M1008,$M:$M,0))),0)&gt;0)</f>
        <v>1</v>
      </c>
      <c r="AA1008" s="2">
        <f ca="1">1*(IFERROR(MAX(OFFSET(R$1,MATCH($M1008,$M:$M,0)-1,0,ROW()-MATCH($M1008,$M:$M,0))),0)&gt;0)</f>
        <v>1</v>
      </c>
      <c r="AB1008" s="2">
        <f ca="1">1*(IFERROR(MAX(OFFSET(S$1,MATCH($M1008,$M:$M,0)-1,0,ROW()-MATCH($M1008,$M:$M,0))),0)&gt;0)</f>
        <v>1</v>
      </c>
      <c r="AC1008" s="2">
        <f ca="1">1*(IFERROR(MAX(OFFSET(T$1,MATCH($M1008,$M:$M,0)-1,0,ROW()-MATCH($M1008,$M:$M,0))),0)&gt;0)</f>
        <v>1</v>
      </c>
      <c r="AD1008" s="2">
        <f ca="1">1*(IFERROR(MAX(OFFSET(U$1,MATCH($M1008,$M:$M,0)-1,0,ROW()-MATCH($M1008,$M:$M,0))),0)&gt;0)</f>
        <v>1</v>
      </c>
      <c r="AE1008" s="2">
        <f ca="1">1*(IFERROR(MAX(OFFSET(V$1,MATCH($M1008,$M:$M,0)-1,0,ROW()-MATCH($M1008,$M:$M,0))),0)&gt;0)</f>
        <v>1</v>
      </c>
      <c r="AG1008">
        <f ca="1">+IF(COUNTIFS(AG$4:AG1007,1,$M$4:$M1007,$M1008)=1,0,IF(O1008*X1008&lt;$AI$1,1,0))</f>
        <v>0</v>
      </c>
      <c r="AH1008">
        <f ca="1">+IF(COUNTIFS(AH$4:AH1007,1,$M$4:$M1007,$M1008)=1,0,IF(P1008*Y1008&lt;$AI$1,1,0))</f>
        <v>0</v>
      </c>
      <c r="AI1008">
        <f ca="1">+IF(COUNTIFS(AI$4:AI1007,1,$M$4:$M1007,$M1008)=1,0,IF(Q1008*Z1008&lt;$AI$1,1,0))</f>
        <v>0</v>
      </c>
      <c r="AJ1008">
        <f ca="1">+IF(COUNTIFS(AJ$4:AJ1007,1,$M$4:$M1007,$M1008)=1,0,IF(R1008*AA1008&lt;$AI$1,1,0))</f>
        <v>0</v>
      </c>
      <c r="AK1008">
        <f ca="1">+IF(COUNTIFS(AK$4:AK1007,1,$M$4:$M1007,$M1008)=1,0,IF(S1008*AB1008&lt;$AI$1,1,0))</f>
        <v>0</v>
      </c>
      <c r="AL1008">
        <f ca="1">+IF(COUNTIFS(AL$4:AL1007,1,$M$4:$M1007,$M1008)=1,0,IF(T1008*AC1008&lt;$AI$1,1,0))</f>
        <v>0</v>
      </c>
      <c r="AM1008">
        <f ca="1">+IF(COUNTIFS(AM$4:AM1007,1,$M$4:$M1007,$M1008)=1,0,IF(U1008*AD1008&lt;$AI$1,1,0))</f>
        <v>0</v>
      </c>
      <c r="AN1008">
        <f ca="1">+IF(COUNTIFS(AN$4:AN1007,1,$M$4:$M1007,$M1008)=1,0,IF(V1008*AE1008&lt;$AI$1,1,0))</f>
        <v>0</v>
      </c>
      <c r="AO1008">
        <f t="shared" ca="1" si="163"/>
        <v>0</v>
      </c>
      <c r="AQ1008">
        <f ca="1">1*(COUNTIFS($M$4:$M1007,M1008,AO$4:AO1007,1)&gt;0)</f>
        <v>1</v>
      </c>
      <c r="AR1008" t="str">
        <f ca="1">+IF($AQ1008=1,"",IFERROR(AVERAGEIFS($AG$3:$AN$3,$AG1008:$AN1008,1),""))</f>
        <v/>
      </c>
    </row>
    <row r="1009" spans="2:44" x14ac:dyDescent="0.25">
      <c r="B1009">
        <f t="shared" si="164"/>
        <v>1006</v>
      </c>
      <c r="C1009" s="5">
        <f>AVERAGEIFS(TimeSeries!1007:1007,TimeSeries!$1:$1,"&lt;="&amp;C$3,TimeSeries!$1:$1,"&gt;="&amp;C$2)</f>
        <v>141.35</v>
      </c>
      <c r="D1009" s="5">
        <f>AVERAGEIFS(TimeSeries!1007:1007,TimeSeries!$1:$1,"&lt;="&amp;D$3,TimeSeries!$1:$1,"&gt;="&amp;D$2)</f>
        <v>143.35</v>
      </c>
      <c r="E1009" s="5">
        <f>AVERAGEIFS(TimeSeries!1007:1007,TimeSeries!$1:$1,"&lt;="&amp;E$3,TimeSeries!$1:$1,"&gt;="&amp;E$2)</f>
        <v>146.15</v>
      </c>
      <c r="F1009" s="5">
        <f>AVERAGEIFS(TimeSeries!1007:1007,TimeSeries!$1:$1,"&lt;="&amp;F$3,TimeSeries!$1:$1,"&gt;="&amp;F$2)</f>
        <v>146.65</v>
      </c>
      <c r="G1009" s="5">
        <f>AVERAGEIFS(TimeSeries!1007:1007,TimeSeries!$1:$1,"&lt;="&amp;G$3,TimeSeries!$1:$1,"&gt;="&amp;G$2)</f>
        <v>138.9</v>
      </c>
      <c r="H1009" s="5">
        <f>AVERAGEIFS(TimeSeries!1007:1007,TimeSeries!$1:$1,"&lt;="&amp;H$3,TimeSeries!$1:$1,"&gt;="&amp;H$2)</f>
        <v>132.4</v>
      </c>
      <c r="I1009" s="5">
        <f>AVERAGEIFS(TimeSeries!1007:1007,TimeSeries!$1:$1,"&lt;="&amp;I$3,TimeSeries!$1:$1,"&gt;="&amp;I$2)</f>
        <v>130.25</v>
      </c>
      <c r="J1009" s="5">
        <f>AVERAGEIFS(TimeSeries!1007:1007,TimeSeries!$1:$1,"&lt;="&amp;J$3,TimeSeries!$1:$1,"&gt;="&amp;J$2)</f>
        <v>131.5</v>
      </c>
      <c r="K1009" s="5">
        <f>+TimeSeries!I1007</f>
        <v>139.16249999999999</v>
      </c>
      <c r="M1009">
        <f>+INDEX(TimeSeries!$A:$ZZ,'TimeSeries - Formatted'!$B1009+1,'TimeSeries - Formatted'!K$1)</f>
        <v>36</v>
      </c>
      <c r="O1009" s="1">
        <f t="shared" si="165"/>
        <v>1.4352350197344821E-2</v>
      </c>
      <c r="P1009" s="1">
        <f t="shared" si="166"/>
        <v>-1.3759889920880619E-2</v>
      </c>
      <c r="Q1009" s="1">
        <f t="shared" si="167"/>
        <v>5.5039559683522921E-3</v>
      </c>
      <c r="R1009" s="1">
        <f t="shared" si="168"/>
        <v>2.6601330066503337E-2</v>
      </c>
      <c r="S1009" s="1">
        <f t="shared" si="169"/>
        <v>2.3204419889502725E-2</v>
      </c>
      <c r="T1009" s="1">
        <f t="shared" si="170"/>
        <v>3.6399217221135149E-2</v>
      </c>
      <c r="U1009" s="1">
        <f t="shared" si="171"/>
        <v>3.6609629924393206E-2</v>
      </c>
      <c r="V1009" s="1">
        <f t="shared" si="172"/>
        <v>3.2992930086410022E-2</v>
      </c>
      <c r="X1009" s="2">
        <f ca="1">1*(IFERROR(MAX(OFFSET(O$1,MATCH($M1009,$M:$M,0)-1,0,ROW()-MATCH($M1009,$M:$M,0))),0)&gt;0)</f>
        <v>1</v>
      </c>
      <c r="Y1009" s="2">
        <f ca="1">1*(IFERROR(MAX(OFFSET(P$1,MATCH($M1009,$M:$M,0)-1,0,ROW()-MATCH($M1009,$M:$M,0))),0)&gt;0)</f>
        <v>1</v>
      </c>
      <c r="Z1009" s="2">
        <f ca="1">1*(IFERROR(MAX(OFFSET(Q$1,MATCH($M1009,$M:$M,0)-1,0,ROW()-MATCH($M1009,$M:$M,0))),0)&gt;0)</f>
        <v>1</v>
      </c>
      <c r="AA1009" s="2">
        <f ca="1">1*(IFERROR(MAX(OFFSET(R$1,MATCH($M1009,$M:$M,0)-1,0,ROW()-MATCH($M1009,$M:$M,0))),0)&gt;0)</f>
        <v>1</v>
      </c>
      <c r="AB1009" s="2">
        <f ca="1">1*(IFERROR(MAX(OFFSET(S$1,MATCH($M1009,$M:$M,0)-1,0,ROW()-MATCH($M1009,$M:$M,0))),0)&gt;0)</f>
        <v>1</v>
      </c>
      <c r="AC1009" s="2">
        <f ca="1">1*(IFERROR(MAX(OFFSET(T$1,MATCH($M1009,$M:$M,0)-1,0,ROW()-MATCH($M1009,$M:$M,0))),0)&gt;0)</f>
        <v>1</v>
      </c>
      <c r="AD1009" s="2">
        <f ca="1">1*(IFERROR(MAX(OFFSET(U$1,MATCH($M1009,$M:$M,0)-1,0,ROW()-MATCH($M1009,$M:$M,0))),0)&gt;0)</f>
        <v>1</v>
      </c>
      <c r="AE1009" s="2">
        <f ca="1">1*(IFERROR(MAX(OFFSET(V$1,MATCH($M1009,$M:$M,0)-1,0,ROW()-MATCH($M1009,$M:$M,0))),0)&gt;0)</f>
        <v>1</v>
      </c>
      <c r="AG1009">
        <f ca="1">+IF(COUNTIFS(AG$4:AG1008,1,$M$4:$M1008,$M1009)=1,0,IF(O1009*X1009&lt;$AI$1,1,0))</f>
        <v>0</v>
      </c>
      <c r="AH1009">
        <f ca="1">+IF(COUNTIFS(AH$4:AH1008,1,$M$4:$M1008,$M1009)=1,0,IF(P1009*Y1009&lt;$AI$1,1,0))</f>
        <v>0</v>
      </c>
      <c r="AI1009">
        <f ca="1">+IF(COUNTIFS(AI$4:AI1008,1,$M$4:$M1008,$M1009)=1,0,IF(Q1009*Z1009&lt;$AI$1,1,0))</f>
        <v>0</v>
      </c>
      <c r="AJ1009">
        <f ca="1">+IF(COUNTIFS(AJ$4:AJ1008,1,$M$4:$M1008,$M1009)=1,0,IF(R1009*AA1009&lt;$AI$1,1,0))</f>
        <v>0</v>
      </c>
      <c r="AK1009">
        <f ca="1">+IF(COUNTIFS(AK$4:AK1008,1,$M$4:$M1008,$M1009)=1,0,IF(S1009*AB1009&lt;$AI$1,1,0))</f>
        <v>0</v>
      </c>
      <c r="AL1009">
        <f ca="1">+IF(COUNTIFS(AL$4:AL1008,1,$M$4:$M1008,$M1009)=1,0,IF(T1009*AC1009&lt;$AI$1,1,0))</f>
        <v>0</v>
      </c>
      <c r="AM1009">
        <f ca="1">+IF(COUNTIFS(AM$4:AM1008,1,$M$4:$M1008,$M1009)=1,0,IF(U1009*AD1009&lt;$AI$1,1,0))</f>
        <v>0</v>
      </c>
      <c r="AN1009">
        <f ca="1">+IF(COUNTIFS(AN$4:AN1008,1,$M$4:$M1008,$M1009)=1,0,IF(V1009*AE1009&lt;$AI$1,1,0))</f>
        <v>0</v>
      </c>
      <c r="AO1009">
        <f t="shared" ca="1" si="163"/>
        <v>0</v>
      </c>
      <c r="AQ1009">
        <f ca="1">1*(COUNTIFS($M$4:$M1008,M1009,AO$4:AO1008,1)&gt;0)</f>
        <v>1</v>
      </c>
      <c r="AR1009" t="str">
        <f ca="1">+IF($AQ1009=1,"",IFERROR(AVERAGEIFS($AG$3:$AN$3,$AG1009:$AN1009,1),""))</f>
        <v/>
      </c>
    </row>
    <row r="1010" spans="2:44" x14ac:dyDescent="0.25">
      <c r="B1010">
        <f t="shared" si="164"/>
        <v>1007</v>
      </c>
      <c r="C1010" s="5">
        <f>AVERAGEIFS(TimeSeries!1008:1008,TimeSeries!$1:$1,"&lt;="&amp;C$3,TimeSeries!$1:$1,"&gt;="&amp;C$2)</f>
        <v>136.9</v>
      </c>
      <c r="D1010" s="5">
        <f>AVERAGEIFS(TimeSeries!1008:1008,TimeSeries!$1:$1,"&lt;="&amp;D$3,TimeSeries!$1:$1,"&gt;="&amp;D$2)</f>
        <v>133.9</v>
      </c>
      <c r="E1010" s="5">
        <f>AVERAGEIFS(TimeSeries!1008:1008,TimeSeries!$1:$1,"&lt;="&amp;E$3,TimeSeries!$1:$1,"&gt;="&amp;E$2)</f>
        <v>138.85</v>
      </c>
      <c r="F1010" s="5">
        <f>AVERAGEIFS(TimeSeries!1008:1008,TimeSeries!$1:$1,"&lt;="&amp;F$3,TimeSeries!$1:$1,"&gt;="&amp;F$2)</f>
        <v>144.85</v>
      </c>
      <c r="G1010" s="5">
        <f>AVERAGEIFS(TimeSeries!1008:1008,TimeSeries!$1:$1,"&lt;="&amp;G$3,TimeSeries!$1:$1,"&gt;="&amp;G$2)</f>
        <v>140.6</v>
      </c>
      <c r="H1010" s="5">
        <f>AVERAGEIFS(TimeSeries!1008:1008,TimeSeries!$1:$1,"&lt;="&amp;H$3,TimeSeries!$1:$1,"&gt;="&amp;H$2)</f>
        <v>135.6</v>
      </c>
      <c r="I1010" s="5">
        <f>AVERAGEIFS(TimeSeries!1008:1008,TimeSeries!$1:$1,"&lt;="&amp;I$3,TimeSeries!$1:$1,"&gt;="&amp;I$2)</f>
        <v>133.44999999999999</v>
      </c>
      <c r="J1010" s="5">
        <f>AVERAGEIFS(TimeSeries!1008:1008,TimeSeries!$1:$1,"&lt;="&amp;J$3,TimeSeries!$1:$1,"&gt;="&amp;J$2)</f>
        <v>132.9</v>
      </c>
      <c r="K1010" s="5">
        <f>+TimeSeries!I1008</f>
        <v>137.44999999999999</v>
      </c>
      <c r="M1010">
        <f>+INDEX(TimeSeries!$A:$ZZ,'TimeSeries - Formatted'!$B1010+1,'TimeSeries - Formatted'!K$1)</f>
        <v>36</v>
      </c>
      <c r="O1010" s="1">
        <f t="shared" si="165"/>
        <v>-3.1482136540502248E-2</v>
      </c>
      <c r="P1010" s="1">
        <f t="shared" si="166"/>
        <v>-7.8775369797041583E-2</v>
      </c>
      <c r="Q1010" s="1">
        <f t="shared" si="167"/>
        <v>-4.9948682860075366E-2</v>
      </c>
      <c r="R1010" s="1">
        <f t="shared" si="168"/>
        <v>-1.2274122059324988E-2</v>
      </c>
      <c r="S1010" s="1">
        <f t="shared" si="169"/>
        <v>1.2239020878329621E-2</v>
      </c>
      <c r="T1010" s="1">
        <f t="shared" si="170"/>
        <v>2.4169184290030232E-2</v>
      </c>
      <c r="U1010" s="1">
        <f t="shared" si="171"/>
        <v>2.4568138195777189E-2</v>
      </c>
      <c r="V1010" s="1">
        <f t="shared" si="172"/>
        <v>1.0646387832699666E-2</v>
      </c>
      <c r="X1010" s="2">
        <f ca="1">1*(IFERROR(MAX(OFFSET(O$1,MATCH($M1010,$M:$M,0)-1,0,ROW()-MATCH($M1010,$M:$M,0))),0)&gt;0)</f>
        <v>1</v>
      </c>
      <c r="Y1010" s="2">
        <f ca="1">1*(IFERROR(MAX(OFFSET(P$1,MATCH($M1010,$M:$M,0)-1,0,ROW()-MATCH($M1010,$M:$M,0))),0)&gt;0)</f>
        <v>1</v>
      </c>
      <c r="Z1010" s="2">
        <f ca="1">1*(IFERROR(MAX(OFFSET(Q$1,MATCH($M1010,$M:$M,0)-1,0,ROW()-MATCH($M1010,$M:$M,0))),0)&gt;0)</f>
        <v>1</v>
      </c>
      <c r="AA1010" s="2">
        <f ca="1">1*(IFERROR(MAX(OFFSET(R$1,MATCH($M1010,$M:$M,0)-1,0,ROW()-MATCH($M1010,$M:$M,0))),0)&gt;0)</f>
        <v>1</v>
      </c>
      <c r="AB1010" s="2">
        <f ca="1">1*(IFERROR(MAX(OFFSET(S$1,MATCH($M1010,$M:$M,0)-1,0,ROW()-MATCH($M1010,$M:$M,0))),0)&gt;0)</f>
        <v>1</v>
      </c>
      <c r="AC1010" s="2">
        <f ca="1">1*(IFERROR(MAX(OFFSET(T$1,MATCH($M1010,$M:$M,0)-1,0,ROW()-MATCH($M1010,$M:$M,0))),0)&gt;0)</f>
        <v>1</v>
      </c>
      <c r="AD1010" s="2">
        <f ca="1">1*(IFERROR(MAX(OFFSET(U$1,MATCH($M1010,$M:$M,0)-1,0,ROW()-MATCH($M1010,$M:$M,0))),0)&gt;0)</f>
        <v>1</v>
      </c>
      <c r="AE1010" s="2">
        <f ca="1">1*(IFERROR(MAX(OFFSET(V$1,MATCH($M1010,$M:$M,0)-1,0,ROW()-MATCH($M1010,$M:$M,0))),0)&gt;0)</f>
        <v>1</v>
      </c>
      <c r="AG1010">
        <f ca="1">+IF(COUNTIFS(AG$4:AG1009,1,$M$4:$M1009,$M1010)=1,0,IF(O1010*X1010&lt;$AI$1,1,0))</f>
        <v>0</v>
      </c>
      <c r="AH1010">
        <f ca="1">+IF(COUNTIFS(AH$4:AH1009,1,$M$4:$M1009,$M1010)=1,0,IF(P1010*Y1010&lt;$AI$1,1,0))</f>
        <v>0</v>
      </c>
      <c r="AI1010">
        <f ca="1">+IF(COUNTIFS(AI$4:AI1009,1,$M$4:$M1009,$M1010)=1,0,IF(Q1010*Z1010&lt;$AI$1,1,0))</f>
        <v>0</v>
      </c>
      <c r="AJ1010">
        <f ca="1">+IF(COUNTIFS(AJ$4:AJ1009,1,$M$4:$M1009,$M1010)=1,0,IF(R1010*AA1010&lt;$AI$1,1,0))</f>
        <v>0</v>
      </c>
      <c r="AK1010">
        <f ca="1">+IF(COUNTIFS(AK$4:AK1009,1,$M$4:$M1009,$M1010)=1,0,IF(S1010*AB1010&lt;$AI$1,1,0))</f>
        <v>0</v>
      </c>
      <c r="AL1010">
        <f ca="1">+IF(COUNTIFS(AL$4:AL1009,1,$M$4:$M1009,$M1010)=1,0,IF(T1010*AC1010&lt;$AI$1,1,0))</f>
        <v>0</v>
      </c>
      <c r="AM1010">
        <f ca="1">+IF(COUNTIFS(AM$4:AM1009,1,$M$4:$M1009,$M1010)=1,0,IF(U1010*AD1010&lt;$AI$1,1,0))</f>
        <v>0</v>
      </c>
      <c r="AN1010">
        <f ca="1">+IF(COUNTIFS(AN$4:AN1009,1,$M$4:$M1009,$M1010)=1,0,IF(V1010*AE1010&lt;$AI$1,1,0))</f>
        <v>0</v>
      </c>
      <c r="AO1010">
        <f t="shared" ca="1" si="163"/>
        <v>0</v>
      </c>
      <c r="AQ1010">
        <f ca="1">1*(COUNTIFS($M$4:$M1009,M1010,AO$4:AO1009,1)&gt;0)</f>
        <v>1</v>
      </c>
      <c r="AR1010" t="str">
        <f ca="1">+IF($AQ1010=1,"",IFERROR(AVERAGEIFS($AG$3:$AN$3,$AG1010:$AN1010,1),""))</f>
        <v/>
      </c>
    </row>
    <row r="1011" spans="2:44" x14ac:dyDescent="0.25">
      <c r="B1011">
        <f t="shared" si="164"/>
        <v>1008</v>
      </c>
      <c r="C1011" s="5">
        <f>AVERAGEIFS(TimeSeries!1009:1009,TimeSeries!$1:$1,"&lt;="&amp;C$3,TimeSeries!$1:$1,"&gt;="&amp;C$2)</f>
        <v>126.75</v>
      </c>
      <c r="D1011" s="5">
        <f>AVERAGEIFS(TimeSeries!1009:1009,TimeSeries!$1:$1,"&lt;="&amp;D$3,TimeSeries!$1:$1,"&gt;="&amp;D$2)</f>
        <v>124.25</v>
      </c>
      <c r="E1011" s="5">
        <f>AVERAGEIFS(TimeSeries!1009:1009,TimeSeries!$1:$1,"&lt;="&amp;E$3,TimeSeries!$1:$1,"&gt;="&amp;E$2)</f>
        <v>129.9</v>
      </c>
      <c r="F1011" s="5">
        <f>AVERAGEIFS(TimeSeries!1009:1009,TimeSeries!$1:$1,"&lt;="&amp;F$3,TimeSeries!$1:$1,"&gt;="&amp;F$2)</f>
        <v>135.9</v>
      </c>
      <c r="G1011" s="5">
        <f>AVERAGEIFS(TimeSeries!1009:1009,TimeSeries!$1:$1,"&lt;="&amp;G$3,TimeSeries!$1:$1,"&gt;="&amp;G$2)</f>
        <v>133.05000000000001</v>
      </c>
      <c r="H1011" s="5">
        <f>AVERAGEIFS(TimeSeries!1009:1009,TimeSeries!$1:$1,"&lt;="&amp;H$3,TimeSeries!$1:$1,"&gt;="&amp;H$2)</f>
        <v>130.05000000000001</v>
      </c>
      <c r="I1011" s="5">
        <f>AVERAGEIFS(TimeSeries!1009:1009,TimeSeries!$1:$1,"&lt;="&amp;I$3,TimeSeries!$1:$1,"&gt;="&amp;I$2)</f>
        <v>127.25</v>
      </c>
      <c r="J1011" s="5">
        <f>AVERAGEIFS(TimeSeries!1009:1009,TimeSeries!$1:$1,"&lt;="&amp;J$3,TimeSeries!$1:$1,"&gt;="&amp;J$2)</f>
        <v>124.5</v>
      </c>
      <c r="K1011" s="5">
        <f>+TimeSeries!I1009</f>
        <v>129.23750000000001</v>
      </c>
      <c r="M1011">
        <f>+INDEX(TimeSeries!$A:$ZZ,'TimeSeries - Formatted'!$B1011+1,'TimeSeries - Formatted'!K$1)</f>
        <v>36</v>
      </c>
      <c r="O1011" s="1">
        <f t="shared" si="165"/>
        <v>-0.10328970640254687</v>
      </c>
      <c r="P1011" s="1">
        <f t="shared" si="166"/>
        <v>-0.14516683866529068</v>
      </c>
      <c r="Q1011" s="1">
        <f t="shared" si="167"/>
        <v>-0.11118713650359224</v>
      </c>
      <c r="R1011" s="1">
        <f t="shared" si="168"/>
        <v>-7.3303784520968307E-2</v>
      </c>
      <c r="S1011" s="1">
        <f t="shared" si="169"/>
        <v>-5.3698435277382495E-2</v>
      </c>
      <c r="T1011" s="1">
        <f t="shared" si="170"/>
        <v>-4.0929203539822878E-2</v>
      </c>
      <c r="U1011" s="1">
        <f t="shared" si="171"/>
        <v>-4.6459348070438278E-2</v>
      </c>
      <c r="V1011" s="1">
        <f t="shared" si="172"/>
        <v>-6.3205417607223535E-2</v>
      </c>
      <c r="X1011" s="2">
        <f ca="1">1*(IFERROR(MAX(OFFSET(O$1,MATCH($M1011,$M:$M,0)-1,0,ROW()-MATCH($M1011,$M:$M,0))),0)&gt;0)</f>
        <v>1</v>
      </c>
      <c r="Y1011" s="2">
        <f ca="1">1*(IFERROR(MAX(OFFSET(P$1,MATCH($M1011,$M:$M,0)-1,0,ROW()-MATCH($M1011,$M:$M,0))),0)&gt;0)</f>
        <v>1</v>
      </c>
      <c r="Z1011" s="2">
        <f ca="1">1*(IFERROR(MAX(OFFSET(Q$1,MATCH($M1011,$M:$M,0)-1,0,ROW()-MATCH($M1011,$M:$M,0))),0)&gt;0)</f>
        <v>1</v>
      </c>
      <c r="AA1011" s="2">
        <f ca="1">1*(IFERROR(MAX(OFFSET(R$1,MATCH($M1011,$M:$M,0)-1,0,ROW()-MATCH($M1011,$M:$M,0))),0)&gt;0)</f>
        <v>1</v>
      </c>
      <c r="AB1011" s="2">
        <f ca="1">1*(IFERROR(MAX(OFFSET(S$1,MATCH($M1011,$M:$M,0)-1,0,ROW()-MATCH($M1011,$M:$M,0))),0)&gt;0)</f>
        <v>1</v>
      </c>
      <c r="AC1011" s="2">
        <f ca="1">1*(IFERROR(MAX(OFFSET(T$1,MATCH($M1011,$M:$M,0)-1,0,ROW()-MATCH($M1011,$M:$M,0))),0)&gt;0)</f>
        <v>1</v>
      </c>
      <c r="AD1011" s="2">
        <f ca="1">1*(IFERROR(MAX(OFFSET(U$1,MATCH($M1011,$M:$M,0)-1,0,ROW()-MATCH($M1011,$M:$M,0))),0)&gt;0)</f>
        <v>1</v>
      </c>
      <c r="AE1011" s="2">
        <f ca="1">1*(IFERROR(MAX(OFFSET(V$1,MATCH($M1011,$M:$M,0)-1,0,ROW()-MATCH($M1011,$M:$M,0))),0)&gt;0)</f>
        <v>1</v>
      </c>
      <c r="AG1011">
        <f ca="1">+IF(COUNTIFS(AG$4:AG1010,1,$M$4:$M1010,$M1011)=1,0,IF(O1011*X1011&lt;$AI$1,1,0))</f>
        <v>0</v>
      </c>
      <c r="AH1011">
        <f ca="1">+IF(COUNTIFS(AH$4:AH1010,1,$M$4:$M1010,$M1011)=1,0,IF(P1011*Y1011&lt;$AI$1,1,0))</f>
        <v>0</v>
      </c>
      <c r="AI1011">
        <f ca="1">+IF(COUNTIFS(AI$4:AI1010,1,$M$4:$M1010,$M1011)=1,0,IF(Q1011*Z1011&lt;$AI$1,1,0))</f>
        <v>0</v>
      </c>
      <c r="AJ1011">
        <f ca="1">+IF(COUNTIFS(AJ$4:AJ1010,1,$M$4:$M1010,$M1011)=1,0,IF(R1011*AA1011&lt;$AI$1,1,0))</f>
        <v>0</v>
      </c>
      <c r="AK1011">
        <f ca="1">+IF(COUNTIFS(AK$4:AK1010,1,$M$4:$M1010,$M1011)=1,0,IF(S1011*AB1011&lt;$AI$1,1,0))</f>
        <v>0</v>
      </c>
      <c r="AL1011">
        <f ca="1">+IF(COUNTIFS(AL$4:AL1010,1,$M$4:$M1010,$M1011)=1,0,IF(T1011*AC1011&lt;$AI$1,1,0))</f>
        <v>0</v>
      </c>
      <c r="AM1011">
        <f ca="1">+IF(COUNTIFS(AM$4:AM1010,1,$M$4:$M1010,$M1011)=1,0,IF(U1011*AD1011&lt;$AI$1,1,0))</f>
        <v>0</v>
      </c>
      <c r="AN1011">
        <f ca="1">+IF(COUNTIFS(AN$4:AN1010,1,$M$4:$M1010,$M1011)=1,0,IF(V1011*AE1011&lt;$AI$1,1,0))</f>
        <v>0</v>
      </c>
      <c r="AO1011">
        <f t="shared" ca="1" si="163"/>
        <v>0</v>
      </c>
      <c r="AQ1011">
        <f ca="1">1*(COUNTIFS($M$4:$M1010,M1011,AO$4:AO1010,1)&gt;0)</f>
        <v>1</v>
      </c>
      <c r="AR1011" t="str">
        <f ca="1">+IF($AQ1011=1,"",IFERROR(AVERAGEIFS($AG$3:$AN$3,$AG1011:$AN1011,1),""))</f>
        <v/>
      </c>
    </row>
    <row r="1012" spans="2:44" x14ac:dyDescent="0.25">
      <c r="B1012">
        <f t="shared" si="164"/>
        <v>1009</v>
      </c>
      <c r="C1012" s="5">
        <f>AVERAGEIFS(TimeSeries!1010:1010,TimeSeries!$1:$1,"&lt;="&amp;C$3,TimeSeries!$1:$1,"&gt;="&amp;C$2)</f>
        <v>118.9</v>
      </c>
      <c r="D1012" s="5">
        <f>AVERAGEIFS(TimeSeries!1010:1010,TimeSeries!$1:$1,"&lt;="&amp;D$3,TimeSeries!$1:$1,"&gt;="&amp;D$2)</f>
        <v>120.4</v>
      </c>
      <c r="E1012" s="5">
        <f>AVERAGEIFS(TimeSeries!1010:1010,TimeSeries!$1:$1,"&lt;="&amp;E$3,TimeSeries!$1:$1,"&gt;="&amp;E$2)</f>
        <v>123.25</v>
      </c>
      <c r="F1012" s="5">
        <f>AVERAGEIFS(TimeSeries!1010:1010,TimeSeries!$1:$1,"&lt;="&amp;F$3,TimeSeries!$1:$1,"&gt;="&amp;F$2)</f>
        <v>125.75</v>
      </c>
      <c r="G1012" s="5">
        <f>AVERAGEIFS(TimeSeries!1010:1010,TimeSeries!$1:$1,"&lt;="&amp;G$3,TimeSeries!$1:$1,"&gt;="&amp;G$2)</f>
        <v>124.3</v>
      </c>
      <c r="H1012" s="5">
        <f>AVERAGEIFS(TimeSeries!1010:1010,TimeSeries!$1:$1,"&lt;="&amp;H$3,TimeSeries!$1:$1,"&gt;="&amp;H$2)</f>
        <v>120.8</v>
      </c>
      <c r="I1012" s="5">
        <f>AVERAGEIFS(TimeSeries!1010:1010,TimeSeries!$1:$1,"&lt;="&amp;I$3,TimeSeries!$1:$1,"&gt;="&amp;I$2)</f>
        <v>120.1</v>
      </c>
      <c r="J1012" s="5">
        <f>AVERAGEIFS(TimeSeries!1010:1010,TimeSeries!$1:$1,"&lt;="&amp;J$3,TimeSeries!$1:$1,"&gt;="&amp;J$2)</f>
        <v>120.2</v>
      </c>
      <c r="K1012" s="5">
        <f>+TimeSeries!I1010</f>
        <v>121.63749999999999</v>
      </c>
      <c r="M1012">
        <f>+INDEX(TimeSeries!$A:$ZZ,'TimeSeries - Formatted'!$B1012+1,'TimeSeries - Formatted'!K$1)</f>
        <v>36</v>
      </c>
      <c r="O1012" s="1">
        <f t="shared" si="165"/>
        <v>-0.15882561018747787</v>
      </c>
      <c r="P1012" s="1">
        <f t="shared" si="166"/>
        <v>-0.17165462676298582</v>
      </c>
      <c r="Q1012" s="1">
        <f t="shared" si="167"/>
        <v>-0.15668833390352377</v>
      </c>
      <c r="R1012" s="1">
        <f t="shared" si="168"/>
        <v>-0.14251619502216162</v>
      </c>
      <c r="S1012" s="1">
        <f t="shared" si="169"/>
        <v>-0.11593172119487904</v>
      </c>
      <c r="T1012" s="1">
        <f t="shared" si="170"/>
        <v>-0.10914454277286134</v>
      </c>
      <c r="U1012" s="1">
        <f t="shared" si="171"/>
        <v>-0.10003746721618578</v>
      </c>
      <c r="V1012" s="1">
        <f t="shared" si="172"/>
        <v>-9.5560571858540277E-2</v>
      </c>
      <c r="X1012" s="2">
        <f ca="1">1*(IFERROR(MAX(OFFSET(O$1,MATCH($M1012,$M:$M,0)-1,0,ROW()-MATCH($M1012,$M:$M,0))),0)&gt;0)</f>
        <v>1</v>
      </c>
      <c r="Y1012" s="2">
        <f ca="1">1*(IFERROR(MAX(OFFSET(P$1,MATCH($M1012,$M:$M,0)-1,0,ROW()-MATCH($M1012,$M:$M,0))),0)&gt;0)</f>
        <v>1</v>
      </c>
      <c r="Z1012" s="2">
        <f ca="1">1*(IFERROR(MAX(OFFSET(Q$1,MATCH($M1012,$M:$M,0)-1,0,ROW()-MATCH($M1012,$M:$M,0))),0)&gt;0)</f>
        <v>1</v>
      </c>
      <c r="AA1012" s="2">
        <f ca="1">1*(IFERROR(MAX(OFFSET(R$1,MATCH($M1012,$M:$M,0)-1,0,ROW()-MATCH($M1012,$M:$M,0))),0)&gt;0)</f>
        <v>1</v>
      </c>
      <c r="AB1012" s="2">
        <f ca="1">1*(IFERROR(MAX(OFFSET(S$1,MATCH($M1012,$M:$M,0)-1,0,ROW()-MATCH($M1012,$M:$M,0))),0)&gt;0)</f>
        <v>1</v>
      </c>
      <c r="AC1012" s="2">
        <f ca="1">1*(IFERROR(MAX(OFFSET(T$1,MATCH($M1012,$M:$M,0)-1,0,ROW()-MATCH($M1012,$M:$M,0))),0)&gt;0)</f>
        <v>1</v>
      </c>
      <c r="AD1012" s="2">
        <f ca="1">1*(IFERROR(MAX(OFFSET(U$1,MATCH($M1012,$M:$M,0)-1,0,ROW()-MATCH($M1012,$M:$M,0))),0)&gt;0)</f>
        <v>1</v>
      </c>
      <c r="AE1012" s="2">
        <f ca="1">1*(IFERROR(MAX(OFFSET(V$1,MATCH($M1012,$M:$M,0)-1,0,ROW()-MATCH($M1012,$M:$M,0))),0)&gt;0)</f>
        <v>1</v>
      </c>
      <c r="AG1012">
        <f ca="1">+IF(COUNTIFS(AG$4:AG1011,1,$M$4:$M1011,$M1012)=1,0,IF(O1012*X1012&lt;$AI$1,1,0))</f>
        <v>0</v>
      </c>
      <c r="AH1012">
        <f ca="1">+IF(COUNTIFS(AH$4:AH1011,1,$M$4:$M1011,$M1012)=1,0,IF(P1012*Y1012&lt;$AI$1,1,0))</f>
        <v>0</v>
      </c>
      <c r="AI1012">
        <f ca="1">+IF(COUNTIFS(AI$4:AI1011,1,$M$4:$M1011,$M1012)=1,0,IF(Q1012*Z1012&lt;$AI$1,1,0))</f>
        <v>0</v>
      </c>
      <c r="AJ1012">
        <f ca="1">+IF(COUNTIFS(AJ$4:AJ1011,1,$M$4:$M1011,$M1012)=1,0,IF(R1012*AA1012&lt;$AI$1,1,0))</f>
        <v>0</v>
      </c>
      <c r="AK1012">
        <f ca="1">+IF(COUNTIFS(AK$4:AK1011,1,$M$4:$M1011,$M1012)=1,0,IF(S1012*AB1012&lt;$AI$1,1,0))</f>
        <v>0</v>
      </c>
      <c r="AL1012">
        <f ca="1">+IF(COUNTIFS(AL$4:AL1011,1,$M$4:$M1011,$M1012)=1,0,IF(T1012*AC1012&lt;$AI$1,1,0))</f>
        <v>0</v>
      </c>
      <c r="AM1012">
        <f ca="1">+IF(COUNTIFS(AM$4:AM1011,1,$M$4:$M1011,$M1012)=1,0,IF(U1012*AD1012&lt;$AI$1,1,0))</f>
        <v>0</v>
      </c>
      <c r="AN1012">
        <f ca="1">+IF(COUNTIFS(AN$4:AN1011,1,$M$4:$M1011,$M1012)=1,0,IF(V1012*AE1012&lt;$AI$1,1,0))</f>
        <v>0</v>
      </c>
      <c r="AO1012">
        <f t="shared" ca="1" si="163"/>
        <v>0</v>
      </c>
      <c r="AQ1012">
        <f ca="1">1*(COUNTIFS($M$4:$M1011,M1012,AO$4:AO1011,1)&gt;0)</f>
        <v>1</v>
      </c>
      <c r="AR1012" t="str">
        <f ca="1">+IF($AQ1012=1,"",IFERROR(AVERAGEIFS($AG$3:$AN$3,$AG1012:$AN1012,1),""))</f>
        <v/>
      </c>
    </row>
    <row r="1013" spans="2:44" x14ac:dyDescent="0.25">
      <c r="B1013">
        <f t="shared" si="164"/>
        <v>1010</v>
      </c>
      <c r="C1013" s="5">
        <f>AVERAGEIFS(TimeSeries!1011:1011,TimeSeries!$1:$1,"&lt;="&amp;C$3,TimeSeries!$1:$1,"&gt;="&amp;C$2)</f>
        <v>115.2</v>
      </c>
      <c r="D1013" s="5">
        <f>AVERAGEIFS(TimeSeries!1011:1011,TimeSeries!$1:$1,"&lt;="&amp;D$3,TimeSeries!$1:$1,"&gt;="&amp;D$2)</f>
        <v>119.2</v>
      </c>
      <c r="E1013" s="5">
        <f>AVERAGEIFS(TimeSeries!1011:1011,TimeSeries!$1:$1,"&lt;="&amp;E$3,TimeSeries!$1:$1,"&gt;="&amp;E$2)</f>
        <v>121.3</v>
      </c>
      <c r="F1013" s="5">
        <f>AVERAGEIFS(TimeSeries!1011:1011,TimeSeries!$1:$1,"&lt;="&amp;F$3,TimeSeries!$1:$1,"&gt;="&amp;F$2)</f>
        <v>121.8</v>
      </c>
      <c r="G1013" s="5">
        <f>AVERAGEIFS(TimeSeries!1011:1011,TimeSeries!$1:$1,"&lt;="&amp;G$3,TimeSeries!$1:$1,"&gt;="&amp;G$2)</f>
        <v>120.4</v>
      </c>
      <c r="H1013" s="5">
        <f>AVERAGEIFS(TimeSeries!1011:1011,TimeSeries!$1:$1,"&lt;="&amp;H$3,TimeSeries!$1:$1,"&gt;="&amp;H$2)</f>
        <v>114.4</v>
      </c>
      <c r="I1013" s="5">
        <f>AVERAGEIFS(TimeSeries!1011:1011,TimeSeries!$1:$1,"&lt;="&amp;I$3,TimeSeries!$1:$1,"&gt;="&amp;I$2)</f>
        <v>111.55</v>
      </c>
      <c r="J1013" s="5">
        <f>AVERAGEIFS(TimeSeries!1011:1011,TimeSeries!$1:$1,"&lt;="&amp;J$3,TimeSeries!$1:$1,"&gt;="&amp;J$2)</f>
        <v>113.1</v>
      </c>
      <c r="K1013" s="5">
        <f>+TimeSeries!I1011</f>
        <v>117.1125</v>
      </c>
      <c r="M1013">
        <f>+INDEX(TimeSeries!$A:$ZZ,'TimeSeries - Formatted'!$B1013+1,'TimeSeries - Formatted'!K$1)</f>
        <v>36</v>
      </c>
      <c r="O1013" s="1">
        <f t="shared" si="165"/>
        <v>-0.18500176865935614</v>
      </c>
      <c r="P1013" s="1">
        <f t="shared" si="166"/>
        <v>-0.17991056071551426</v>
      </c>
      <c r="Q1013" s="1">
        <f t="shared" si="167"/>
        <v>-0.17003079028395485</v>
      </c>
      <c r="R1013" s="1">
        <f t="shared" si="168"/>
        <v>-0.16945107398568027</v>
      </c>
      <c r="S1013" s="1">
        <f t="shared" si="169"/>
        <v>-0.14366998577524881</v>
      </c>
      <c r="T1013" s="1">
        <f t="shared" si="170"/>
        <v>-0.15634218289085533</v>
      </c>
      <c r="U1013" s="1">
        <f t="shared" si="171"/>
        <v>-0.16410640689396772</v>
      </c>
      <c r="V1013" s="1">
        <f t="shared" si="172"/>
        <v>-0.14898419864559831</v>
      </c>
      <c r="X1013" s="2">
        <f ca="1">1*(IFERROR(MAX(OFFSET(O$1,MATCH($M1013,$M:$M,0)-1,0,ROW()-MATCH($M1013,$M:$M,0))),0)&gt;0)</f>
        <v>1</v>
      </c>
      <c r="Y1013" s="2">
        <f ca="1">1*(IFERROR(MAX(OFFSET(P$1,MATCH($M1013,$M:$M,0)-1,0,ROW()-MATCH($M1013,$M:$M,0))),0)&gt;0)</f>
        <v>1</v>
      </c>
      <c r="Z1013" s="2">
        <f ca="1">1*(IFERROR(MAX(OFFSET(Q$1,MATCH($M1013,$M:$M,0)-1,0,ROW()-MATCH($M1013,$M:$M,0))),0)&gt;0)</f>
        <v>1</v>
      </c>
      <c r="AA1013" s="2">
        <f ca="1">1*(IFERROR(MAX(OFFSET(R$1,MATCH($M1013,$M:$M,0)-1,0,ROW()-MATCH($M1013,$M:$M,0))),0)&gt;0)</f>
        <v>1</v>
      </c>
      <c r="AB1013" s="2">
        <f ca="1">1*(IFERROR(MAX(OFFSET(S$1,MATCH($M1013,$M:$M,0)-1,0,ROW()-MATCH($M1013,$M:$M,0))),0)&gt;0)</f>
        <v>1</v>
      </c>
      <c r="AC1013" s="2">
        <f ca="1">1*(IFERROR(MAX(OFFSET(T$1,MATCH($M1013,$M:$M,0)-1,0,ROW()-MATCH($M1013,$M:$M,0))),0)&gt;0)</f>
        <v>1</v>
      </c>
      <c r="AD1013" s="2">
        <f ca="1">1*(IFERROR(MAX(OFFSET(U$1,MATCH($M1013,$M:$M,0)-1,0,ROW()-MATCH($M1013,$M:$M,0))),0)&gt;0)</f>
        <v>1</v>
      </c>
      <c r="AE1013" s="2">
        <f ca="1">1*(IFERROR(MAX(OFFSET(V$1,MATCH($M1013,$M:$M,0)-1,0,ROW()-MATCH($M1013,$M:$M,0))),0)&gt;0)</f>
        <v>1</v>
      </c>
      <c r="AG1013">
        <f ca="1">+IF(COUNTIFS(AG$4:AG1012,1,$M$4:$M1012,$M1013)=1,0,IF(O1013*X1013&lt;$AI$1,1,0))</f>
        <v>0</v>
      </c>
      <c r="AH1013">
        <f ca="1">+IF(COUNTIFS(AH$4:AH1012,1,$M$4:$M1012,$M1013)=1,0,IF(P1013*Y1013&lt;$AI$1,1,0))</f>
        <v>0</v>
      </c>
      <c r="AI1013">
        <f ca="1">+IF(COUNTIFS(AI$4:AI1012,1,$M$4:$M1012,$M1013)=1,0,IF(Q1013*Z1013&lt;$AI$1,1,0))</f>
        <v>0</v>
      </c>
      <c r="AJ1013">
        <f ca="1">+IF(COUNTIFS(AJ$4:AJ1012,1,$M$4:$M1012,$M1013)=1,0,IF(R1013*AA1013&lt;$AI$1,1,0))</f>
        <v>0</v>
      </c>
      <c r="AK1013">
        <f ca="1">+IF(COUNTIFS(AK$4:AK1012,1,$M$4:$M1012,$M1013)=1,0,IF(S1013*AB1013&lt;$AI$1,1,0))</f>
        <v>0</v>
      </c>
      <c r="AL1013">
        <f ca="1">+IF(COUNTIFS(AL$4:AL1012,1,$M$4:$M1012,$M1013)=1,0,IF(T1013*AC1013&lt;$AI$1,1,0))</f>
        <v>0</v>
      </c>
      <c r="AM1013">
        <f ca="1">+IF(COUNTIFS(AM$4:AM1012,1,$M$4:$M1012,$M1013)=1,0,IF(U1013*AD1013&lt;$AI$1,1,0))</f>
        <v>0</v>
      </c>
      <c r="AN1013">
        <f ca="1">+IF(COUNTIFS(AN$4:AN1012,1,$M$4:$M1012,$M1013)=1,0,IF(V1013*AE1013&lt;$AI$1,1,0))</f>
        <v>0</v>
      </c>
      <c r="AO1013">
        <f t="shared" ca="1" si="163"/>
        <v>0</v>
      </c>
      <c r="AQ1013">
        <f ca="1">1*(COUNTIFS($M$4:$M1012,M1013,AO$4:AO1012,1)&gt;0)</f>
        <v>1</v>
      </c>
      <c r="AR1013" t="str">
        <f ca="1">+IF($AQ1013=1,"",IFERROR(AVERAGEIFS($AG$3:$AN$3,$AG1013:$AN1013,1),""))</f>
        <v/>
      </c>
    </row>
    <row r="1014" spans="2:44" x14ac:dyDescent="0.25">
      <c r="B1014">
        <f t="shared" si="164"/>
        <v>1011</v>
      </c>
      <c r="C1014" s="5">
        <f>AVERAGEIFS(TimeSeries!1012:1012,TimeSeries!$1:$1,"&lt;="&amp;C$3,TimeSeries!$1:$1,"&gt;="&amp;C$2)</f>
        <v>114.7</v>
      </c>
      <c r="D1014" s="5">
        <f>AVERAGEIFS(TimeSeries!1012:1012,TimeSeries!$1:$1,"&lt;="&amp;D$3,TimeSeries!$1:$1,"&gt;="&amp;D$2)</f>
        <v>119.2</v>
      </c>
      <c r="E1014" s="5">
        <f>AVERAGEIFS(TimeSeries!1012:1012,TimeSeries!$1:$1,"&lt;="&amp;E$3,TimeSeries!$1:$1,"&gt;="&amp;E$2)</f>
        <v>121.3</v>
      </c>
      <c r="F1014" s="5">
        <f>AVERAGEIFS(TimeSeries!1012:1012,TimeSeries!$1:$1,"&lt;="&amp;F$3,TimeSeries!$1:$1,"&gt;="&amp;F$2)</f>
        <v>121.8</v>
      </c>
      <c r="G1014" s="5">
        <f>AVERAGEIFS(TimeSeries!1012:1012,TimeSeries!$1:$1,"&lt;="&amp;G$3,TimeSeries!$1:$1,"&gt;="&amp;G$2)</f>
        <v>120.4</v>
      </c>
      <c r="H1014" s="5">
        <f>AVERAGEIFS(TimeSeries!1012:1012,TimeSeries!$1:$1,"&lt;="&amp;H$3,TimeSeries!$1:$1,"&gt;="&amp;H$2)</f>
        <v>112.9</v>
      </c>
      <c r="I1014" s="5">
        <f>AVERAGEIFS(TimeSeries!1012:1012,TimeSeries!$1:$1,"&lt;="&amp;I$3,TimeSeries!$1:$1,"&gt;="&amp;I$2)</f>
        <v>110.05</v>
      </c>
      <c r="J1014" s="5">
        <f>AVERAGEIFS(TimeSeries!1012:1012,TimeSeries!$1:$1,"&lt;="&amp;J$3,TimeSeries!$1:$1,"&gt;="&amp;J$2)</f>
        <v>113.1</v>
      </c>
      <c r="K1014" s="5">
        <f>+TimeSeries!I1012</f>
        <v>116.6125</v>
      </c>
      <c r="M1014">
        <f>+INDEX(TimeSeries!$A:$ZZ,'TimeSeries - Formatted'!$B1014+1,'TimeSeries - Formatted'!K$1)</f>
        <v>36</v>
      </c>
      <c r="O1014" s="1">
        <f t="shared" si="165"/>
        <v>-0.18853908737177216</v>
      </c>
      <c r="P1014" s="1">
        <f t="shared" si="166"/>
        <v>-0.17991056071551426</v>
      </c>
      <c r="Q1014" s="1">
        <f t="shared" si="167"/>
        <v>-0.17003079028395485</v>
      </c>
      <c r="R1014" s="1">
        <f t="shared" si="168"/>
        <v>-0.16945107398568027</v>
      </c>
      <c r="S1014" s="1">
        <f t="shared" si="169"/>
        <v>-0.14366998577524881</v>
      </c>
      <c r="T1014" s="1">
        <f t="shared" si="170"/>
        <v>-0.16740412979351027</v>
      </c>
      <c r="U1014" s="1">
        <f t="shared" si="171"/>
        <v>-0.1753465717497189</v>
      </c>
      <c r="V1014" s="1">
        <f t="shared" si="172"/>
        <v>-0.14898419864559831</v>
      </c>
      <c r="X1014" s="2">
        <f ca="1">1*(IFERROR(MAX(OFFSET(O$1,MATCH($M1014,$M:$M,0)-1,0,ROW()-MATCH($M1014,$M:$M,0))),0)&gt;0)</f>
        <v>1</v>
      </c>
      <c r="Y1014" s="2">
        <f ca="1">1*(IFERROR(MAX(OFFSET(P$1,MATCH($M1014,$M:$M,0)-1,0,ROW()-MATCH($M1014,$M:$M,0))),0)&gt;0)</f>
        <v>1</v>
      </c>
      <c r="Z1014" s="2">
        <f ca="1">1*(IFERROR(MAX(OFFSET(Q$1,MATCH($M1014,$M:$M,0)-1,0,ROW()-MATCH($M1014,$M:$M,0))),0)&gt;0)</f>
        <v>1</v>
      </c>
      <c r="AA1014" s="2">
        <f ca="1">1*(IFERROR(MAX(OFFSET(R$1,MATCH($M1014,$M:$M,0)-1,0,ROW()-MATCH($M1014,$M:$M,0))),0)&gt;0)</f>
        <v>1</v>
      </c>
      <c r="AB1014" s="2">
        <f ca="1">1*(IFERROR(MAX(OFFSET(S$1,MATCH($M1014,$M:$M,0)-1,0,ROW()-MATCH($M1014,$M:$M,0))),0)&gt;0)</f>
        <v>1</v>
      </c>
      <c r="AC1014" s="2">
        <f ca="1">1*(IFERROR(MAX(OFFSET(T$1,MATCH($M1014,$M:$M,0)-1,0,ROW()-MATCH($M1014,$M:$M,0))),0)&gt;0)</f>
        <v>1</v>
      </c>
      <c r="AD1014" s="2">
        <f ca="1">1*(IFERROR(MAX(OFFSET(U$1,MATCH($M1014,$M:$M,0)-1,0,ROW()-MATCH($M1014,$M:$M,0))),0)&gt;0)</f>
        <v>1</v>
      </c>
      <c r="AE1014" s="2">
        <f ca="1">1*(IFERROR(MAX(OFFSET(V$1,MATCH($M1014,$M:$M,0)-1,0,ROW()-MATCH($M1014,$M:$M,0))),0)&gt;0)</f>
        <v>1</v>
      </c>
      <c r="AG1014">
        <f ca="1">+IF(COUNTIFS(AG$4:AG1013,1,$M$4:$M1013,$M1014)=1,0,IF(O1014*X1014&lt;$AI$1,1,0))</f>
        <v>0</v>
      </c>
      <c r="AH1014">
        <f ca="1">+IF(COUNTIFS(AH$4:AH1013,1,$M$4:$M1013,$M1014)=1,0,IF(P1014*Y1014&lt;$AI$1,1,0))</f>
        <v>0</v>
      </c>
      <c r="AI1014">
        <f ca="1">+IF(COUNTIFS(AI$4:AI1013,1,$M$4:$M1013,$M1014)=1,0,IF(Q1014*Z1014&lt;$AI$1,1,0))</f>
        <v>0</v>
      </c>
      <c r="AJ1014">
        <f ca="1">+IF(COUNTIFS(AJ$4:AJ1013,1,$M$4:$M1013,$M1014)=1,0,IF(R1014*AA1014&lt;$AI$1,1,0))</f>
        <v>0</v>
      </c>
      <c r="AK1014">
        <f ca="1">+IF(COUNTIFS(AK$4:AK1013,1,$M$4:$M1013,$M1014)=1,0,IF(S1014*AB1014&lt;$AI$1,1,0))</f>
        <v>0</v>
      </c>
      <c r="AL1014">
        <f ca="1">+IF(COUNTIFS(AL$4:AL1013,1,$M$4:$M1013,$M1014)=1,0,IF(T1014*AC1014&lt;$AI$1,1,0))</f>
        <v>0</v>
      </c>
      <c r="AM1014">
        <f ca="1">+IF(COUNTIFS(AM$4:AM1013,1,$M$4:$M1013,$M1014)=1,0,IF(U1014*AD1014&lt;$AI$1,1,0))</f>
        <v>0</v>
      </c>
      <c r="AN1014">
        <f ca="1">+IF(COUNTIFS(AN$4:AN1013,1,$M$4:$M1013,$M1014)=1,0,IF(V1014*AE1014&lt;$AI$1,1,0))</f>
        <v>0</v>
      </c>
      <c r="AO1014">
        <f t="shared" ca="1" si="163"/>
        <v>0</v>
      </c>
      <c r="AQ1014">
        <f ca="1">1*(COUNTIFS($M$4:$M1013,M1014,AO$4:AO1013,1)&gt;0)</f>
        <v>1</v>
      </c>
      <c r="AR1014" t="str">
        <f ca="1">+IF($AQ1014=1,"",IFERROR(AVERAGEIFS($AG$3:$AN$3,$AG1014:$AN1014,1),""))</f>
        <v/>
      </c>
    </row>
    <row r="1015" spans="2:44" x14ac:dyDescent="0.25">
      <c r="B1015">
        <f t="shared" si="164"/>
        <v>1012</v>
      </c>
      <c r="C1015" s="5">
        <f>AVERAGEIFS(TimeSeries!1013:1013,TimeSeries!$1:$1,"&lt;="&amp;C$3,TimeSeries!$1:$1,"&gt;="&amp;C$2)</f>
        <v>114.2</v>
      </c>
      <c r="D1015" s="5">
        <f>AVERAGEIFS(TimeSeries!1013:1013,TimeSeries!$1:$1,"&lt;="&amp;D$3,TimeSeries!$1:$1,"&gt;="&amp;D$2)</f>
        <v>118.7</v>
      </c>
      <c r="E1015" s="5">
        <f>AVERAGEIFS(TimeSeries!1013:1013,TimeSeries!$1:$1,"&lt;="&amp;E$3,TimeSeries!$1:$1,"&gt;="&amp;E$2)</f>
        <v>120.8</v>
      </c>
      <c r="F1015" s="5">
        <f>AVERAGEIFS(TimeSeries!1013:1013,TimeSeries!$1:$1,"&lt;="&amp;F$3,TimeSeries!$1:$1,"&gt;="&amp;F$2)</f>
        <v>121.3</v>
      </c>
      <c r="G1015" s="5">
        <f>AVERAGEIFS(TimeSeries!1013:1013,TimeSeries!$1:$1,"&lt;="&amp;G$3,TimeSeries!$1:$1,"&gt;="&amp;G$2)</f>
        <v>119.2</v>
      </c>
      <c r="H1015" s="5">
        <f>AVERAGEIFS(TimeSeries!1013:1013,TimeSeries!$1:$1,"&lt;="&amp;H$3,TimeSeries!$1:$1,"&gt;="&amp;H$2)</f>
        <v>112.2</v>
      </c>
      <c r="I1015" s="5">
        <f>AVERAGEIFS(TimeSeries!1013:1013,TimeSeries!$1:$1,"&lt;="&amp;I$3,TimeSeries!$1:$1,"&gt;="&amp;I$2)</f>
        <v>109.35</v>
      </c>
      <c r="J1015" s="5">
        <f>AVERAGEIFS(TimeSeries!1013:1013,TimeSeries!$1:$1,"&lt;="&amp;J$3,TimeSeries!$1:$1,"&gt;="&amp;J$2)</f>
        <v>111.7</v>
      </c>
      <c r="K1015" s="5">
        <f>+TimeSeries!I1013</f>
        <v>115.8875</v>
      </c>
      <c r="M1015">
        <f>+INDEX(TimeSeries!$A:$ZZ,'TimeSeries - Formatted'!$B1015+1,'TimeSeries - Formatted'!K$1)</f>
        <v>37</v>
      </c>
      <c r="O1015" s="1">
        <f t="shared" si="165"/>
        <v>-0.19207640608418808</v>
      </c>
      <c r="P1015" s="1">
        <f t="shared" si="166"/>
        <v>-0.18335053319573436</v>
      </c>
      <c r="Q1015" s="1">
        <f t="shared" si="167"/>
        <v>-0.1734519329456039</v>
      </c>
      <c r="R1015" s="1">
        <f t="shared" si="168"/>
        <v>-0.17286055233549269</v>
      </c>
      <c r="S1015" s="1">
        <f t="shared" si="169"/>
        <v>-0.15220483641536264</v>
      </c>
      <c r="T1015" s="1">
        <f t="shared" si="170"/>
        <v>-0.17256637168141586</v>
      </c>
      <c r="U1015" s="1">
        <f t="shared" si="171"/>
        <v>-0.18059198201573623</v>
      </c>
      <c r="V1015" s="1">
        <f t="shared" si="172"/>
        <v>-0.15951843491346884</v>
      </c>
      <c r="X1015" s="2">
        <f ca="1">1*(IFERROR(MAX(OFFSET(O$1,MATCH($M1015,$M:$M,0)-1,0,ROW()-MATCH($M1015,$M:$M,0))),0)&gt;0)</f>
        <v>0</v>
      </c>
      <c r="Y1015" s="2">
        <f ca="1">1*(IFERROR(MAX(OFFSET(P$1,MATCH($M1015,$M:$M,0)-1,0,ROW()-MATCH($M1015,$M:$M,0))),0)&gt;0)</f>
        <v>0</v>
      </c>
      <c r="Z1015" s="2">
        <f ca="1">1*(IFERROR(MAX(OFFSET(Q$1,MATCH($M1015,$M:$M,0)-1,0,ROW()-MATCH($M1015,$M:$M,0))),0)&gt;0)</f>
        <v>0</v>
      </c>
      <c r="AA1015" s="2">
        <f ca="1">1*(IFERROR(MAX(OFFSET(R$1,MATCH($M1015,$M:$M,0)-1,0,ROW()-MATCH($M1015,$M:$M,0))),0)&gt;0)</f>
        <v>0</v>
      </c>
      <c r="AB1015" s="2">
        <f ca="1">1*(IFERROR(MAX(OFFSET(S$1,MATCH($M1015,$M:$M,0)-1,0,ROW()-MATCH($M1015,$M:$M,0))),0)&gt;0)</f>
        <v>0</v>
      </c>
      <c r="AC1015" s="2">
        <f ca="1">1*(IFERROR(MAX(OFFSET(T$1,MATCH($M1015,$M:$M,0)-1,0,ROW()-MATCH($M1015,$M:$M,0))),0)&gt;0)</f>
        <v>0</v>
      </c>
      <c r="AD1015" s="2">
        <f ca="1">1*(IFERROR(MAX(OFFSET(U$1,MATCH($M1015,$M:$M,0)-1,0,ROW()-MATCH($M1015,$M:$M,0))),0)&gt;0)</f>
        <v>0</v>
      </c>
      <c r="AE1015" s="2">
        <f ca="1">1*(IFERROR(MAX(OFFSET(V$1,MATCH($M1015,$M:$M,0)-1,0,ROW()-MATCH($M1015,$M:$M,0))),0)&gt;0)</f>
        <v>0</v>
      </c>
      <c r="AG1015">
        <f ca="1">+IF(COUNTIFS(AG$4:AG1014,1,$M$4:$M1014,$M1015)=1,0,IF(O1015*X1015&lt;$AI$1,1,0))</f>
        <v>0</v>
      </c>
      <c r="AH1015">
        <f ca="1">+IF(COUNTIFS(AH$4:AH1014,1,$M$4:$M1014,$M1015)=1,0,IF(P1015*Y1015&lt;$AI$1,1,0))</f>
        <v>0</v>
      </c>
      <c r="AI1015">
        <f ca="1">+IF(COUNTIFS(AI$4:AI1014,1,$M$4:$M1014,$M1015)=1,0,IF(Q1015*Z1015&lt;$AI$1,1,0))</f>
        <v>0</v>
      </c>
      <c r="AJ1015">
        <f ca="1">+IF(COUNTIFS(AJ$4:AJ1014,1,$M$4:$M1014,$M1015)=1,0,IF(R1015*AA1015&lt;$AI$1,1,0))</f>
        <v>0</v>
      </c>
      <c r="AK1015">
        <f ca="1">+IF(COUNTIFS(AK$4:AK1014,1,$M$4:$M1014,$M1015)=1,0,IF(S1015*AB1015&lt;$AI$1,1,0))</f>
        <v>0</v>
      </c>
      <c r="AL1015">
        <f ca="1">+IF(COUNTIFS(AL$4:AL1014,1,$M$4:$M1014,$M1015)=1,0,IF(T1015*AC1015&lt;$AI$1,1,0))</f>
        <v>0</v>
      </c>
      <c r="AM1015">
        <f ca="1">+IF(COUNTIFS(AM$4:AM1014,1,$M$4:$M1014,$M1015)=1,0,IF(U1015*AD1015&lt;$AI$1,1,0))</f>
        <v>0</v>
      </c>
      <c r="AN1015">
        <f ca="1">+IF(COUNTIFS(AN$4:AN1014,1,$M$4:$M1014,$M1015)=1,0,IF(V1015*AE1015&lt;$AI$1,1,0))</f>
        <v>0</v>
      </c>
      <c r="AO1015">
        <f t="shared" ca="1" si="163"/>
        <v>0</v>
      </c>
      <c r="AQ1015">
        <f>1*(COUNTIFS($M$4:$M1014,M1015,AO$4:AO1014,1)&gt;0)</f>
        <v>0</v>
      </c>
      <c r="AR1015" t="str">
        <f ca="1">+IF($AQ1015=1,"",IFERROR(AVERAGEIFS($AG$3:$AN$3,$AG1015:$AN1015,1),""))</f>
        <v/>
      </c>
    </row>
    <row r="1016" spans="2:44" x14ac:dyDescent="0.25">
      <c r="B1016">
        <f t="shared" si="164"/>
        <v>1013</v>
      </c>
      <c r="C1016" s="5">
        <f>AVERAGEIFS(TimeSeries!1014:1014,TimeSeries!$1:$1,"&lt;="&amp;C$3,TimeSeries!$1:$1,"&gt;="&amp;C$2)</f>
        <v>114.2</v>
      </c>
      <c r="D1016" s="5">
        <f>AVERAGEIFS(TimeSeries!1014:1014,TimeSeries!$1:$1,"&lt;="&amp;D$3,TimeSeries!$1:$1,"&gt;="&amp;D$2)</f>
        <v>118.7</v>
      </c>
      <c r="E1016" s="5">
        <f>AVERAGEIFS(TimeSeries!1014:1014,TimeSeries!$1:$1,"&lt;="&amp;E$3,TimeSeries!$1:$1,"&gt;="&amp;E$2)</f>
        <v>120.8</v>
      </c>
      <c r="F1016" s="5">
        <f>AVERAGEIFS(TimeSeries!1014:1014,TimeSeries!$1:$1,"&lt;="&amp;F$3,TimeSeries!$1:$1,"&gt;="&amp;F$2)</f>
        <v>121.3</v>
      </c>
      <c r="G1016" s="5">
        <f>AVERAGEIFS(TimeSeries!1014:1014,TimeSeries!$1:$1,"&lt;="&amp;G$3,TimeSeries!$1:$1,"&gt;="&amp;G$2)</f>
        <v>119.2</v>
      </c>
      <c r="H1016" s="5">
        <f>AVERAGEIFS(TimeSeries!1014:1014,TimeSeries!$1:$1,"&lt;="&amp;H$3,TimeSeries!$1:$1,"&gt;="&amp;H$2)</f>
        <v>111.7</v>
      </c>
      <c r="I1016" s="5">
        <f>AVERAGEIFS(TimeSeries!1014:1014,TimeSeries!$1:$1,"&lt;="&amp;I$3,TimeSeries!$1:$1,"&gt;="&amp;I$2)</f>
        <v>111.7</v>
      </c>
      <c r="J1016" s="5">
        <f>AVERAGEIFS(TimeSeries!1014:1014,TimeSeries!$1:$1,"&lt;="&amp;J$3,TimeSeries!$1:$1,"&gt;="&amp;J$2)</f>
        <v>117.4</v>
      </c>
      <c r="K1016" s="5">
        <f>+TimeSeries!I1014</f>
        <v>116.47499999999999</v>
      </c>
      <c r="M1016">
        <f>+INDEX(TimeSeries!$A:$ZZ,'TimeSeries - Formatted'!$B1016+1,'TimeSeries - Formatted'!K$1)</f>
        <v>37</v>
      </c>
      <c r="O1016" s="1">
        <f t="shared" si="165"/>
        <v>-0.19207640608418808</v>
      </c>
      <c r="P1016" s="1">
        <f t="shared" si="166"/>
        <v>-0.18335053319573436</v>
      </c>
      <c r="Q1016" s="1">
        <f t="shared" si="167"/>
        <v>-0.1734519329456039</v>
      </c>
      <c r="R1016" s="1">
        <f t="shared" si="168"/>
        <v>-0.17286055233549269</v>
      </c>
      <c r="S1016" s="1">
        <f t="shared" si="169"/>
        <v>-0.15220483641536264</v>
      </c>
      <c r="T1016" s="1">
        <f t="shared" si="170"/>
        <v>-0.17625368731563418</v>
      </c>
      <c r="U1016" s="1">
        <f t="shared" si="171"/>
        <v>-0.16298239040839257</v>
      </c>
      <c r="V1016" s="1">
        <f t="shared" si="172"/>
        <v>-0.11662904439428146</v>
      </c>
      <c r="X1016" s="2">
        <f ca="1">1*(IFERROR(MAX(OFFSET(O$1,MATCH($M1016,$M:$M,0)-1,0,ROW()-MATCH($M1016,$M:$M,0))),0)&gt;0)</f>
        <v>0</v>
      </c>
      <c r="Y1016" s="2">
        <f ca="1">1*(IFERROR(MAX(OFFSET(P$1,MATCH($M1016,$M:$M,0)-1,0,ROW()-MATCH($M1016,$M:$M,0))),0)&gt;0)</f>
        <v>0</v>
      </c>
      <c r="Z1016" s="2">
        <f ca="1">1*(IFERROR(MAX(OFFSET(Q$1,MATCH($M1016,$M:$M,0)-1,0,ROW()-MATCH($M1016,$M:$M,0))),0)&gt;0)</f>
        <v>0</v>
      </c>
      <c r="AA1016" s="2">
        <f ca="1">1*(IFERROR(MAX(OFFSET(R$1,MATCH($M1016,$M:$M,0)-1,0,ROW()-MATCH($M1016,$M:$M,0))),0)&gt;0)</f>
        <v>0</v>
      </c>
      <c r="AB1016" s="2">
        <f ca="1">1*(IFERROR(MAX(OFFSET(S$1,MATCH($M1016,$M:$M,0)-1,0,ROW()-MATCH($M1016,$M:$M,0))),0)&gt;0)</f>
        <v>0</v>
      </c>
      <c r="AC1016" s="2">
        <f ca="1">1*(IFERROR(MAX(OFFSET(T$1,MATCH($M1016,$M:$M,0)-1,0,ROW()-MATCH($M1016,$M:$M,0))),0)&gt;0)</f>
        <v>0</v>
      </c>
      <c r="AD1016" s="2">
        <f ca="1">1*(IFERROR(MAX(OFFSET(U$1,MATCH($M1016,$M:$M,0)-1,0,ROW()-MATCH($M1016,$M:$M,0))),0)&gt;0)</f>
        <v>0</v>
      </c>
      <c r="AE1016" s="2">
        <f ca="1">1*(IFERROR(MAX(OFFSET(V$1,MATCH($M1016,$M:$M,0)-1,0,ROW()-MATCH($M1016,$M:$M,0))),0)&gt;0)</f>
        <v>0</v>
      </c>
      <c r="AG1016">
        <f ca="1">+IF(COUNTIFS(AG$4:AG1015,1,$M$4:$M1015,$M1016)=1,0,IF(O1016*X1016&lt;$AI$1,1,0))</f>
        <v>0</v>
      </c>
      <c r="AH1016">
        <f ca="1">+IF(COUNTIFS(AH$4:AH1015,1,$M$4:$M1015,$M1016)=1,0,IF(P1016*Y1016&lt;$AI$1,1,0))</f>
        <v>0</v>
      </c>
      <c r="AI1016">
        <f ca="1">+IF(COUNTIFS(AI$4:AI1015,1,$M$4:$M1015,$M1016)=1,0,IF(Q1016*Z1016&lt;$AI$1,1,0))</f>
        <v>0</v>
      </c>
      <c r="AJ1016">
        <f ca="1">+IF(COUNTIFS(AJ$4:AJ1015,1,$M$4:$M1015,$M1016)=1,0,IF(R1016*AA1016&lt;$AI$1,1,0))</f>
        <v>0</v>
      </c>
      <c r="AK1016">
        <f ca="1">+IF(COUNTIFS(AK$4:AK1015,1,$M$4:$M1015,$M1016)=1,0,IF(S1016*AB1016&lt;$AI$1,1,0))</f>
        <v>0</v>
      </c>
      <c r="AL1016">
        <f ca="1">+IF(COUNTIFS(AL$4:AL1015,1,$M$4:$M1015,$M1016)=1,0,IF(T1016*AC1016&lt;$AI$1,1,0))</f>
        <v>0</v>
      </c>
      <c r="AM1016">
        <f ca="1">+IF(COUNTIFS(AM$4:AM1015,1,$M$4:$M1015,$M1016)=1,0,IF(U1016*AD1016&lt;$AI$1,1,0))</f>
        <v>0</v>
      </c>
      <c r="AN1016">
        <f ca="1">+IF(COUNTIFS(AN$4:AN1015,1,$M$4:$M1015,$M1016)=1,0,IF(V1016*AE1016&lt;$AI$1,1,0))</f>
        <v>0</v>
      </c>
      <c r="AO1016">
        <f t="shared" ca="1" si="163"/>
        <v>0</v>
      </c>
      <c r="AQ1016">
        <f ca="1">1*(COUNTIFS($M$4:$M1015,M1016,AO$4:AO1015,1)&gt;0)</f>
        <v>0</v>
      </c>
      <c r="AR1016" t="str">
        <f ca="1">+IF($AQ1016=1,"",IFERROR(AVERAGEIFS($AG$3:$AN$3,$AG1016:$AN1016,1),""))</f>
        <v/>
      </c>
    </row>
    <row r="1017" spans="2:44" x14ac:dyDescent="0.25">
      <c r="B1017">
        <f t="shared" si="164"/>
        <v>1014</v>
      </c>
      <c r="C1017" s="5">
        <f>AVERAGEIFS(TimeSeries!1015:1015,TimeSeries!$1:$1,"&lt;="&amp;C$3,TimeSeries!$1:$1,"&gt;="&amp;C$2)</f>
        <v>115.4</v>
      </c>
      <c r="D1017" s="5">
        <f>AVERAGEIFS(TimeSeries!1015:1015,TimeSeries!$1:$1,"&lt;="&amp;D$3,TimeSeries!$1:$1,"&gt;="&amp;D$2)</f>
        <v>120.4</v>
      </c>
      <c r="E1017" s="5">
        <f>AVERAGEIFS(TimeSeries!1015:1015,TimeSeries!$1:$1,"&lt;="&amp;E$3,TimeSeries!$1:$1,"&gt;="&amp;E$2)</f>
        <v>122.5</v>
      </c>
      <c r="F1017" s="5">
        <f>AVERAGEIFS(TimeSeries!1015:1015,TimeSeries!$1:$1,"&lt;="&amp;F$3,TimeSeries!$1:$1,"&gt;="&amp;F$2)</f>
        <v>122</v>
      </c>
      <c r="G1017" s="5">
        <f>AVERAGEIFS(TimeSeries!1015:1015,TimeSeries!$1:$1,"&lt;="&amp;G$3,TimeSeries!$1:$1,"&gt;="&amp;G$2)</f>
        <v>119.2</v>
      </c>
      <c r="H1017" s="5">
        <f>AVERAGEIFS(TimeSeries!1015:1015,TimeSeries!$1:$1,"&lt;="&amp;H$3,TimeSeries!$1:$1,"&gt;="&amp;H$2)</f>
        <v>111.7</v>
      </c>
      <c r="I1017" s="5">
        <f>AVERAGEIFS(TimeSeries!1015:1015,TimeSeries!$1:$1,"&lt;="&amp;I$3,TimeSeries!$1:$1,"&gt;="&amp;I$2)</f>
        <v>111.7</v>
      </c>
      <c r="J1017" s="5">
        <f>AVERAGEIFS(TimeSeries!1015:1015,TimeSeries!$1:$1,"&lt;="&amp;J$3,TimeSeries!$1:$1,"&gt;="&amp;J$2)</f>
        <v>117.4</v>
      </c>
      <c r="K1017" s="5">
        <f>+TimeSeries!I1015</f>
        <v>117.2</v>
      </c>
      <c r="M1017">
        <f>+INDEX(TimeSeries!$A:$ZZ,'TimeSeries - Formatted'!$B1017+1,'TimeSeries - Formatted'!K$1)</f>
        <v>37</v>
      </c>
      <c r="O1017" s="1">
        <f t="shared" si="165"/>
        <v>-0.18358684117438973</v>
      </c>
      <c r="P1017" s="1">
        <f t="shared" si="166"/>
        <v>-0.17165462676298582</v>
      </c>
      <c r="Q1017" s="1">
        <f t="shared" si="167"/>
        <v>-0.16182004789599724</v>
      </c>
      <c r="R1017" s="1">
        <f t="shared" si="168"/>
        <v>-0.16808728264575523</v>
      </c>
      <c r="S1017" s="1">
        <f t="shared" si="169"/>
        <v>-0.15220483641536264</v>
      </c>
      <c r="T1017" s="1">
        <f t="shared" si="170"/>
        <v>-0.17625368731563418</v>
      </c>
      <c r="U1017" s="1">
        <f t="shared" si="171"/>
        <v>-0.16298239040839257</v>
      </c>
      <c r="V1017" s="1">
        <f t="shared" si="172"/>
        <v>-0.11662904439428146</v>
      </c>
      <c r="X1017" s="2">
        <f ca="1">1*(IFERROR(MAX(OFFSET(O$1,MATCH($M1017,$M:$M,0)-1,0,ROW()-MATCH($M1017,$M:$M,0))),0)&gt;0)</f>
        <v>0</v>
      </c>
      <c r="Y1017" s="2">
        <f ca="1">1*(IFERROR(MAX(OFFSET(P$1,MATCH($M1017,$M:$M,0)-1,0,ROW()-MATCH($M1017,$M:$M,0))),0)&gt;0)</f>
        <v>0</v>
      </c>
      <c r="Z1017" s="2">
        <f ca="1">1*(IFERROR(MAX(OFFSET(Q$1,MATCH($M1017,$M:$M,0)-1,0,ROW()-MATCH($M1017,$M:$M,0))),0)&gt;0)</f>
        <v>0</v>
      </c>
      <c r="AA1017" s="2">
        <f ca="1">1*(IFERROR(MAX(OFFSET(R$1,MATCH($M1017,$M:$M,0)-1,0,ROW()-MATCH($M1017,$M:$M,0))),0)&gt;0)</f>
        <v>0</v>
      </c>
      <c r="AB1017" s="2">
        <f ca="1">1*(IFERROR(MAX(OFFSET(S$1,MATCH($M1017,$M:$M,0)-1,0,ROW()-MATCH($M1017,$M:$M,0))),0)&gt;0)</f>
        <v>0</v>
      </c>
      <c r="AC1017" s="2">
        <f ca="1">1*(IFERROR(MAX(OFFSET(T$1,MATCH($M1017,$M:$M,0)-1,0,ROW()-MATCH($M1017,$M:$M,0))),0)&gt;0)</f>
        <v>0</v>
      </c>
      <c r="AD1017" s="2">
        <f ca="1">1*(IFERROR(MAX(OFFSET(U$1,MATCH($M1017,$M:$M,0)-1,0,ROW()-MATCH($M1017,$M:$M,0))),0)&gt;0)</f>
        <v>0</v>
      </c>
      <c r="AE1017" s="2">
        <f ca="1">1*(IFERROR(MAX(OFFSET(V$1,MATCH($M1017,$M:$M,0)-1,0,ROW()-MATCH($M1017,$M:$M,0))),0)&gt;0)</f>
        <v>0</v>
      </c>
      <c r="AG1017">
        <f ca="1">+IF(COUNTIFS(AG$4:AG1016,1,$M$4:$M1016,$M1017)=1,0,IF(O1017*X1017&lt;$AI$1,1,0))</f>
        <v>0</v>
      </c>
      <c r="AH1017">
        <f ca="1">+IF(COUNTIFS(AH$4:AH1016,1,$M$4:$M1016,$M1017)=1,0,IF(P1017*Y1017&lt;$AI$1,1,0))</f>
        <v>0</v>
      </c>
      <c r="AI1017">
        <f ca="1">+IF(COUNTIFS(AI$4:AI1016,1,$M$4:$M1016,$M1017)=1,0,IF(Q1017*Z1017&lt;$AI$1,1,0))</f>
        <v>0</v>
      </c>
      <c r="AJ1017">
        <f ca="1">+IF(COUNTIFS(AJ$4:AJ1016,1,$M$4:$M1016,$M1017)=1,0,IF(R1017*AA1017&lt;$AI$1,1,0))</f>
        <v>0</v>
      </c>
      <c r="AK1017">
        <f ca="1">+IF(COUNTIFS(AK$4:AK1016,1,$M$4:$M1016,$M1017)=1,0,IF(S1017*AB1017&lt;$AI$1,1,0))</f>
        <v>0</v>
      </c>
      <c r="AL1017">
        <f ca="1">+IF(COUNTIFS(AL$4:AL1016,1,$M$4:$M1016,$M1017)=1,0,IF(T1017*AC1017&lt;$AI$1,1,0))</f>
        <v>0</v>
      </c>
      <c r="AM1017">
        <f ca="1">+IF(COUNTIFS(AM$4:AM1016,1,$M$4:$M1016,$M1017)=1,0,IF(U1017*AD1017&lt;$AI$1,1,0))</f>
        <v>0</v>
      </c>
      <c r="AN1017">
        <f ca="1">+IF(COUNTIFS(AN$4:AN1016,1,$M$4:$M1016,$M1017)=1,0,IF(V1017*AE1017&lt;$AI$1,1,0))</f>
        <v>0</v>
      </c>
      <c r="AO1017">
        <f t="shared" ca="1" si="163"/>
        <v>0</v>
      </c>
      <c r="AQ1017">
        <f ca="1">1*(COUNTIFS($M$4:$M1016,M1017,AO$4:AO1016,1)&gt;0)</f>
        <v>0</v>
      </c>
      <c r="AR1017" t="str">
        <f ca="1">+IF($AQ1017=1,"",IFERROR(AVERAGEIFS($AG$3:$AN$3,$AG1017:$AN1017,1),""))</f>
        <v/>
      </c>
    </row>
    <row r="1018" spans="2:44" x14ac:dyDescent="0.25">
      <c r="B1018">
        <f t="shared" si="164"/>
        <v>1015</v>
      </c>
      <c r="C1018" s="5">
        <f>AVERAGEIFS(TimeSeries!1016:1016,TimeSeries!$1:$1,"&lt;="&amp;C$3,TimeSeries!$1:$1,"&gt;="&amp;C$2)</f>
        <v>116.6</v>
      </c>
      <c r="D1018" s="5">
        <f>AVERAGEIFS(TimeSeries!1016:1016,TimeSeries!$1:$1,"&lt;="&amp;D$3,TimeSeries!$1:$1,"&gt;="&amp;D$2)</f>
        <v>121.6</v>
      </c>
      <c r="E1018" s="5">
        <f>AVERAGEIFS(TimeSeries!1016:1016,TimeSeries!$1:$1,"&lt;="&amp;E$3,TimeSeries!$1:$1,"&gt;="&amp;E$2)</f>
        <v>123.75</v>
      </c>
      <c r="F1018" s="5">
        <f>AVERAGEIFS(TimeSeries!1016:1016,TimeSeries!$1:$1,"&lt;="&amp;F$3,TimeSeries!$1:$1,"&gt;="&amp;F$2)</f>
        <v>124.25</v>
      </c>
      <c r="G1018" s="5">
        <f>AVERAGEIFS(TimeSeries!1016:1016,TimeSeries!$1:$1,"&lt;="&amp;G$3,TimeSeries!$1:$1,"&gt;="&amp;G$2)</f>
        <v>120.7</v>
      </c>
      <c r="H1018" s="5">
        <f>AVERAGEIFS(TimeSeries!1016:1016,TimeSeries!$1:$1,"&lt;="&amp;H$3,TimeSeries!$1:$1,"&gt;="&amp;H$2)</f>
        <v>112.2</v>
      </c>
      <c r="I1018" s="5">
        <f>AVERAGEIFS(TimeSeries!1016:1016,TimeSeries!$1:$1,"&lt;="&amp;I$3,TimeSeries!$1:$1,"&gt;="&amp;I$2)</f>
        <v>112.2</v>
      </c>
      <c r="J1018" s="5">
        <f>AVERAGEIFS(TimeSeries!1016:1016,TimeSeries!$1:$1,"&lt;="&amp;J$3,TimeSeries!$1:$1,"&gt;="&amp;J$2)</f>
        <v>117.4</v>
      </c>
      <c r="K1018" s="5">
        <f>+TimeSeries!I1016</f>
        <v>118.3125</v>
      </c>
      <c r="M1018">
        <f>+INDEX(TimeSeries!$A:$ZZ,'TimeSeries - Formatted'!$B1018+1,'TimeSeries - Formatted'!K$1)</f>
        <v>37</v>
      </c>
      <c r="O1018" s="1">
        <f t="shared" si="165"/>
        <v>-0.17509727626459148</v>
      </c>
      <c r="P1018" s="1">
        <f t="shared" si="166"/>
        <v>-0.16339869281045749</v>
      </c>
      <c r="Q1018" s="1">
        <f t="shared" si="167"/>
        <v>-0.15326719124187482</v>
      </c>
      <c r="R1018" s="1">
        <f t="shared" si="168"/>
        <v>-0.15274463007159911</v>
      </c>
      <c r="S1018" s="1">
        <f t="shared" si="169"/>
        <v>-0.14153627311522043</v>
      </c>
      <c r="T1018" s="1">
        <f t="shared" si="170"/>
        <v>-0.17256637168141586</v>
      </c>
      <c r="U1018" s="1">
        <f t="shared" si="171"/>
        <v>-0.15923566878980877</v>
      </c>
      <c r="V1018" s="1">
        <f t="shared" si="172"/>
        <v>-0.11662904439428146</v>
      </c>
      <c r="X1018" s="2">
        <f ca="1">1*(IFERROR(MAX(OFFSET(O$1,MATCH($M1018,$M:$M,0)-1,0,ROW()-MATCH($M1018,$M:$M,0))),0)&gt;0)</f>
        <v>0</v>
      </c>
      <c r="Y1018" s="2">
        <f ca="1">1*(IFERROR(MAX(OFFSET(P$1,MATCH($M1018,$M:$M,0)-1,0,ROW()-MATCH($M1018,$M:$M,0))),0)&gt;0)</f>
        <v>0</v>
      </c>
      <c r="Z1018" s="2">
        <f ca="1">1*(IFERROR(MAX(OFFSET(Q$1,MATCH($M1018,$M:$M,0)-1,0,ROW()-MATCH($M1018,$M:$M,0))),0)&gt;0)</f>
        <v>0</v>
      </c>
      <c r="AA1018" s="2">
        <f ca="1">1*(IFERROR(MAX(OFFSET(R$1,MATCH($M1018,$M:$M,0)-1,0,ROW()-MATCH($M1018,$M:$M,0))),0)&gt;0)</f>
        <v>0</v>
      </c>
      <c r="AB1018" s="2">
        <f ca="1">1*(IFERROR(MAX(OFFSET(S$1,MATCH($M1018,$M:$M,0)-1,0,ROW()-MATCH($M1018,$M:$M,0))),0)&gt;0)</f>
        <v>0</v>
      </c>
      <c r="AC1018" s="2">
        <f ca="1">1*(IFERROR(MAX(OFFSET(T$1,MATCH($M1018,$M:$M,0)-1,0,ROW()-MATCH($M1018,$M:$M,0))),0)&gt;0)</f>
        <v>0</v>
      </c>
      <c r="AD1018" s="2">
        <f ca="1">1*(IFERROR(MAX(OFFSET(U$1,MATCH($M1018,$M:$M,0)-1,0,ROW()-MATCH($M1018,$M:$M,0))),0)&gt;0)</f>
        <v>0</v>
      </c>
      <c r="AE1018" s="2">
        <f ca="1">1*(IFERROR(MAX(OFFSET(V$1,MATCH($M1018,$M:$M,0)-1,0,ROW()-MATCH($M1018,$M:$M,0))),0)&gt;0)</f>
        <v>0</v>
      </c>
      <c r="AG1018">
        <f ca="1">+IF(COUNTIFS(AG$4:AG1017,1,$M$4:$M1017,$M1018)=1,0,IF(O1018*X1018&lt;$AI$1,1,0))</f>
        <v>0</v>
      </c>
      <c r="AH1018">
        <f ca="1">+IF(COUNTIFS(AH$4:AH1017,1,$M$4:$M1017,$M1018)=1,0,IF(P1018*Y1018&lt;$AI$1,1,0))</f>
        <v>0</v>
      </c>
      <c r="AI1018">
        <f ca="1">+IF(COUNTIFS(AI$4:AI1017,1,$M$4:$M1017,$M1018)=1,0,IF(Q1018*Z1018&lt;$AI$1,1,0))</f>
        <v>0</v>
      </c>
      <c r="AJ1018">
        <f ca="1">+IF(COUNTIFS(AJ$4:AJ1017,1,$M$4:$M1017,$M1018)=1,0,IF(R1018*AA1018&lt;$AI$1,1,0))</f>
        <v>0</v>
      </c>
      <c r="AK1018">
        <f ca="1">+IF(COUNTIFS(AK$4:AK1017,1,$M$4:$M1017,$M1018)=1,0,IF(S1018*AB1018&lt;$AI$1,1,0))</f>
        <v>0</v>
      </c>
      <c r="AL1018">
        <f ca="1">+IF(COUNTIFS(AL$4:AL1017,1,$M$4:$M1017,$M1018)=1,0,IF(T1018*AC1018&lt;$AI$1,1,0))</f>
        <v>0</v>
      </c>
      <c r="AM1018">
        <f ca="1">+IF(COUNTIFS(AM$4:AM1017,1,$M$4:$M1017,$M1018)=1,0,IF(U1018*AD1018&lt;$AI$1,1,0))</f>
        <v>0</v>
      </c>
      <c r="AN1018">
        <f ca="1">+IF(COUNTIFS(AN$4:AN1017,1,$M$4:$M1017,$M1018)=1,0,IF(V1018*AE1018&lt;$AI$1,1,0))</f>
        <v>0</v>
      </c>
      <c r="AO1018">
        <f t="shared" ca="1" si="163"/>
        <v>0</v>
      </c>
      <c r="AQ1018">
        <f ca="1">1*(COUNTIFS($M$4:$M1017,M1018,AO$4:AO1017,1)&gt;0)</f>
        <v>0</v>
      </c>
      <c r="AR1018" t="str">
        <f ca="1">+IF($AQ1018=1,"",IFERROR(AVERAGEIFS($AG$3:$AN$3,$AG1018:$AN1018,1),""))</f>
        <v/>
      </c>
    </row>
    <row r="1019" spans="2:44" x14ac:dyDescent="0.25">
      <c r="B1019">
        <f t="shared" si="164"/>
        <v>1016</v>
      </c>
      <c r="C1019" s="5">
        <f>AVERAGEIFS(TimeSeries!1017:1017,TimeSeries!$1:$1,"&lt;="&amp;C$3,TimeSeries!$1:$1,"&gt;="&amp;C$2)</f>
        <v>119</v>
      </c>
      <c r="D1019" s="5">
        <f>AVERAGEIFS(TimeSeries!1017:1017,TimeSeries!$1:$1,"&lt;="&amp;D$3,TimeSeries!$1:$1,"&gt;="&amp;D$2)</f>
        <v>124</v>
      </c>
      <c r="E1019" s="5">
        <f>AVERAGEIFS(TimeSeries!1017:1017,TimeSeries!$1:$1,"&lt;="&amp;E$3,TimeSeries!$1:$1,"&gt;="&amp;E$2)</f>
        <v>125.45</v>
      </c>
      <c r="F1019" s="5">
        <f>AVERAGEIFS(TimeSeries!1017:1017,TimeSeries!$1:$1,"&lt;="&amp;F$3,TimeSeries!$1:$1,"&gt;="&amp;F$2)</f>
        <v>125.95</v>
      </c>
      <c r="G1019" s="5">
        <f>AVERAGEIFS(TimeSeries!1017:1017,TimeSeries!$1:$1,"&lt;="&amp;G$3,TimeSeries!$1:$1,"&gt;="&amp;G$2)</f>
        <v>121.7</v>
      </c>
      <c r="H1019" s="5">
        <f>AVERAGEIFS(TimeSeries!1017:1017,TimeSeries!$1:$1,"&lt;="&amp;H$3,TimeSeries!$1:$1,"&gt;="&amp;H$2)</f>
        <v>112.7</v>
      </c>
      <c r="I1019" s="5">
        <f>AVERAGEIFS(TimeSeries!1017:1017,TimeSeries!$1:$1,"&lt;="&amp;I$3,TimeSeries!$1:$1,"&gt;="&amp;I$2)</f>
        <v>112.7</v>
      </c>
      <c r="J1019" s="5">
        <f>AVERAGEIFS(TimeSeries!1017:1017,TimeSeries!$1:$1,"&lt;="&amp;J$3,TimeSeries!$1:$1,"&gt;="&amp;J$2)</f>
        <v>117.4</v>
      </c>
      <c r="K1019" s="5">
        <f>+TimeSeries!I1017</f>
        <v>119.71250000000001</v>
      </c>
      <c r="M1019">
        <f>+INDEX(TimeSeries!$A:$ZZ,'TimeSeries - Formatted'!$B1019+1,'TimeSeries - Formatted'!K$1)</f>
        <v>37</v>
      </c>
      <c r="O1019" s="1">
        <f t="shared" si="165"/>
        <v>-0.15811814644499467</v>
      </c>
      <c r="P1019" s="1">
        <f t="shared" si="166"/>
        <v>-0.13498430415068008</v>
      </c>
      <c r="Q1019" s="1">
        <f t="shared" si="167"/>
        <v>-0.14163530619226827</v>
      </c>
      <c r="R1019" s="1">
        <f t="shared" si="168"/>
        <v>-0.14115240368223658</v>
      </c>
      <c r="S1019" s="1">
        <f t="shared" si="169"/>
        <v>-0.1344238975817923</v>
      </c>
      <c r="T1019" s="1">
        <f t="shared" si="170"/>
        <v>-0.16887905604719755</v>
      </c>
      <c r="U1019" s="1">
        <f t="shared" si="171"/>
        <v>-0.15548894717122508</v>
      </c>
      <c r="V1019" s="1">
        <f t="shared" si="172"/>
        <v>-0.11662904439428146</v>
      </c>
      <c r="X1019" s="2">
        <f ca="1">1*(IFERROR(MAX(OFFSET(O$1,MATCH($M1019,$M:$M,0)-1,0,ROW()-MATCH($M1019,$M:$M,0))),0)&gt;0)</f>
        <v>0</v>
      </c>
      <c r="Y1019" s="2">
        <f ca="1">1*(IFERROR(MAX(OFFSET(P$1,MATCH($M1019,$M:$M,0)-1,0,ROW()-MATCH($M1019,$M:$M,0))),0)&gt;0)</f>
        <v>0</v>
      </c>
      <c r="Z1019" s="2">
        <f ca="1">1*(IFERROR(MAX(OFFSET(Q$1,MATCH($M1019,$M:$M,0)-1,0,ROW()-MATCH($M1019,$M:$M,0))),0)&gt;0)</f>
        <v>0</v>
      </c>
      <c r="AA1019" s="2">
        <f ca="1">1*(IFERROR(MAX(OFFSET(R$1,MATCH($M1019,$M:$M,0)-1,0,ROW()-MATCH($M1019,$M:$M,0))),0)&gt;0)</f>
        <v>0</v>
      </c>
      <c r="AB1019" s="2">
        <f ca="1">1*(IFERROR(MAX(OFFSET(S$1,MATCH($M1019,$M:$M,0)-1,0,ROW()-MATCH($M1019,$M:$M,0))),0)&gt;0)</f>
        <v>0</v>
      </c>
      <c r="AC1019" s="2">
        <f ca="1">1*(IFERROR(MAX(OFFSET(T$1,MATCH($M1019,$M:$M,0)-1,0,ROW()-MATCH($M1019,$M:$M,0))),0)&gt;0)</f>
        <v>0</v>
      </c>
      <c r="AD1019" s="2">
        <f ca="1">1*(IFERROR(MAX(OFFSET(U$1,MATCH($M1019,$M:$M,0)-1,0,ROW()-MATCH($M1019,$M:$M,0))),0)&gt;0)</f>
        <v>0</v>
      </c>
      <c r="AE1019" s="2">
        <f ca="1">1*(IFERROR(MAX(OFFSET(V$1,MATCH($M1019,$M:$M,0)-1,0,ROW()-MATCH($M1019,$M:$M,0))),0)&gt;0)</f>
        <v>0</v>
      </c>
      <c r="AG1019">
        <f ca="1">+IF(COUNTIFS(AG$4:AG1018,1,$M$4:$M1018,$M1019)=1,0,IF(O1019*X1019&lt;$AI$1,1,0))</f>
        <v>0</v>
      </c>
      <c r="AH1019">
        <f ca="1">+IF(COUNTIFS(AH$4:AH1018,1,$M$4:$M1018,$M1019)=1,0,IF(P1019*Y1019&lt;$AI$1,1,0))</f>
        <v>0</v>
      </c>
      <c r="AI1019">
        <f ca="1">+IF(COUNTIFS(AI$4:AI1018,1,$M$4:$M1018,$M1019)=1,0,IF(Q1019*Z1019&lt;$AI$1,1,0))</f>
        <v>0</v>
      </c>
      <c r="AJ1019">
        <f ca="1">+IF(COUNTIFS(AJ$4:AJ1018,1,$M$4:$M1018,$M1019)=1,0,IF(R1019*AA1019&lt;$AI$1,1,0))</f>
        <v>0</v>
      </c>
      <c r="AK1019">
        <f ca="1">+IF(COUNTIFS(AK$4:AK1018,1,$M$4:$M1018,$M1019)=1,0,IF(S1019*AB1019&lt;$AI$1,1,0))</f>
        <v>0</v>
      </c>
      <c r="AL1019">
        <f ca="1">+IF(COUNTIFS(AL$4:AL1018,1,$M$4:$M1018,$M1019)=1,0,IF(T1019*AC1019&lt;$AI$1,1,0))</f>
        <v>0</v>
      </c>
      <c r="AM1019">
        <f ca="1">+IF(COUNTIFS(AM$4:AM1018,1,$M$4:$M1018,$M1019)=1,0,IF(U1019*AD1019&lt;$AI$1,1,0))</f>
        <v>0</v>
      </c>
      <c r="AN1019">
        <f ca="1">+IF(COUNTIFS(AN$4:AN1018,1,$M$4:$M1018,$M1019)=1,0,IF(V1019*AE1019&lt;$AI$1,1,0))</f>
        <v>0</v>
      </c>
      <c r="AO1019">
        <f t="shared" ca="1" si="163"/>
        <v>0</v>
      </c>
      <c r="AQ1019">
        <f ca="1">1*(COUNTIFS($M$4:$M1018,M1019,AO$4:AO1018,1)&gt;0)</f>
        <v>0</v>
      </c>
      <c r="AR1019" t="str">
        <f ca="1">+IF($AQ1019=1,"",IFERROR(AVERAGEIFS($AG$3:$AN$3,$AG1019:$AN1019,1),""))</f>
        <v/>
      </c>
    </row>
    <row r="1020" spans="2:44" x14ac:dyDescent="0.25">
      <c r="B1020">
        <f t="shared" si="164"/>
        <v>1017</v>
      </c>
      <c r="C1020" s="5">
        <f>AVERAGEIFS(TimeSeries!1018:1018,TimeSeries!$1:$1,"&lt;="&amp;C$3,TimeSeries!$1:$1,"&gt;="&amp;C$2)</f>
        <v>121.95</v>
      </c>
      <c r="D1020" s="5">
        <f>AVERAGEIFS(TimeSeries!1018:1018,TimeSeries!$1:$1,"&lt;="&amp;D$3,TimeSeries!$1:$1,"&gt;="&amp;D$2)</f>
        <v>126.45</v>
      </c>
      <c r="E1020" s="5">
        <f>AVERAGEIFS(TimeSeries!1018:1018,TimeSeries!$1:$1,"&lt;="&amp;E$3,TimeSeries!$1:$1,"&gt;="&amp;E$2)</f>
        <v>127.15</v>
      </c>
      <c r="F1020" s="5">
        <f>AVERAGEIFS(TimeSeries!1018:1018,TimeSeries!$1:$1,"&lt;="&amp;F$3,TimeSeries!$1:$1,"&gt;="&amp;F$2)</f>
        <v>131.15</v>
      </c>
      <c r="G1020" s="5">
        <f>AVERAGEIFS(TimeSeries!1018:1018,TimeSeries!$1:$1,"&lt;="&amp;G$3,TimeSeries!$1:$1,"&gt;="&amp;G$2)</f>
        <v>126.2</v>
      </c>
      <c r="H1020" s="5">
        <f>AVERAGEIFS(TimeSeries!1018:1018,TimeSeries!$1:$1,"&lt;="&amp;H$3,TimeSeries!$1:$1,"&gt;="&amp;H$2)</f>
        <v>113.7</v>
      </c>
      <c r="I1020" s="5">
        <f>AVERAGEIFS(TimeSeries!1018:1018,TimeSeries!$1:$1,"&lt;="&amp;I$3,TimeSeries!$1:$1,"&gt;="&amp;I$2)</f>
        <v>113.7</v>
      </c>
      <c r="J1020" s="5">
        <f>AVERAGEIFS(TimeSeries!1018:1018,TimeSeries!$1:$1,"&lt;="&amp;J$3,TimeSeries!$1:$1,"&gt;="&amp;J$2)</f>
        <v>117.4</v>
      </c>
      <c r="K1020" s="5">
        <f>+TimeSeries!I1018</f>
        <v>122.25</v>
      </c>
      <c r="M1020">
        <f>+INDEX(TimeSeries!$A:$ZZ,'TimeSeries - Formatted'!$B1020+1,'TimeSeries - Formatted'!K$1)</f>
        <v>37</v>
      </c>
      <c r="O1020" s="1">
        <f t="shared" si="165"/>
        <v>-0.10920379839298755</v>
      </c>
      <c r="P1020" s="1">
        <f t="shared" si="166"/>
        <v>-5.5638536221060519E-2</v>
      </c>
      <c r="Q1020" s="1">
        <f t="shared" si="167"/>
        <v>-8.4263593806265691E-2</v>
      </c>
      <c r="R1020" s="1">
        <f t="shared" si="168"/>
        <v>-9.4580600621332334E-2</v>
      </c>
      <c r="S1020" s="1">
        <f t="shared" si="169"/>
        <v>-0.10241820768136556</v>
      </c>
      <c r="T1020" s="1">
        <f t="shared" si="170"/>
        <v>-0.16150442477876104</v>
      </c>
      <c r="U1020" s="1">
        <f t="shared" si="171"/>
        <v>-0.14799550393405758</v>
      </c>
      <c r="V1020" s="1">
        <f t="shared" si="172"/>
        <v>-0.11662904439428146</v>
      </c>
      <c r="X1020" s="2">
        <f ca="1">1*(IFERROR(MAX(OFFSET(O$1,MATCH($M1020,$M:$M,0)-1,0,ROW()-MATCH($M1020,$M:$M,0))),0)&gt;0)</f>
        <v>0</v>
      </c>
      <c r="Y1020" s="2">
        <f ca="1">1*(IFERROR(MAX(OFFSET(P$1,MATCH($M1020,$M:$M,0)-1,0,ROW()-MATCH($M1020,$M:$M,0))),0)&gt;0)</f>
        <v>0</v>
      </c>
      <c r="Z1020" s="2">
        <f ca="1">1*(IFERROR(MAX(OFFSET(Q$1,MATCH($M1020,$M:$M,0)-1,0,ROW()-MATCH($M1020,$M:$M,0))),0)&gt;0)</f>
        <v>0</v>
      </c>
      <c r="AA1020" s="2">
        <f ca="1">1*(IFERROR(MAX(OFFSET(R$1,MATCH($M1020,$M:$M,0)-1,0,ROW()-MATCH($M1020,$M:$M,0))),0)&gt;0)</f>
        <v>0</v>
      </c>
      <c r="AB1020" s="2">
        <f ca="1">1*(IFERROR(MAX(OFFSET(S$1,MATCH($M1020,$M:$M,0)-1,0,ROW()-MATCH($M1020,$M:$M,0))),0)&gt;0)</f>
        <v>0</v>
      </c>
      <c r="AC1020" s="2">
        <f ca="1">1*(IFERROR(MAX(OFFSET(T$1,MATCH($M1020,$M:$M,0)-1,0,ROW()-MATCH($M1020,$M:$M,0))),0)&gt;0)</f>
        <v>0</v>
      </c>
      <c r="AD1020" s="2">
        <f ca="1">1*(IFERROR(MAX(OFFSET(U$1,MATCH($M1020,$M:$M,0)-1,0,ROW()-MATCH($M1020,$M:$M,0))),0)&gt;0)</f>
        <v>0</v>
      </c>
      <c r="AE1020" s="2">
        <f ca="1">1*(IFERROR(MAX(OFFSET(V$1,MATCH($M1020,$M:$M,0)-1,0,ROW()-MATCH($M1020,$M:$M,0))),0)&gt;0)</f>
        <v>0</v>
      </c>
      <c r="AG1020">
        <f ca="1">+IF(COUNTIFS(AG$4:AG1019,1,$M$4:$M1019,$M1020)=1,0,IF(O1020*X1020&lt;$AI$1,1,0))</f>
        <v>0</v>
      </c>
      <c r="AH1020">
        <f ca="1">+IF(COUNTIFS(AH$4:AH1019,1,$M$4:$M1019,$M1020)=1,0,IF(P1020*Y1020&lt;$AI$1,1,0))</f>
        <v>0</v>
      </c>
      <c r="AI1020">
        <f ca="1">+IF(COUNTIFS(AI$4:AI1019,1,$M$4:$M1019,$M1020)=1,0,IF(Q1020*Z1020&lt;$AI$1,1,0))</f>
        <v>0</v>
      </c>
      <c r="AJ1020">
        <f ca="1">+IF(COUNTIFS(AJ$4:AJ1019,1,$M$4:$M1019,$M1020)=1,0,IF(R1020*AA1020&lt;$AI$1,1,0))</f>
        <v>0</v>
      </c>
      <c r="AK1020">
        <f ca="1">+IF(COUNTIFS(AK$4:AK1019,1,$M$4:$M1019,$M1020)=1,0,IF(S1020*AB1020&lt;$AI$1,1,0))</f>
        <v>0</v>
      </c>
      <c r="AL1020">
        <f ca="1">+IF(COUNTIFS(AL$4:AL1019,1,$M$4:$M1019,$M1020)=1,0,IF(T1020*AC1020&lt;$AI$1,1,0))</f>
        <v>0</v>
      </c>
      <c r="AM1020">
        <f ca="1">+IF(COUNTIFS(AM$4:AM1019,1,$M$4:$M1019,$M1020)=1,0,IF(U1020*AD1020&lt;$AI$1,1,0))</f>
        <v>0</v>
      </c>
      <c r="AN1020">
        <f ca="1">+IF(COUNTIFS(AN$4:AN1019,1,$M$4:$M1019,$M1020)=1,0,IF(V1020*AE1020&lt;$AI$1,1,0))</f>
        <v>0</v>
      </c>
      <c r="AO1020">
        <f t="shared" ca="1" si="163"/>
        <v>0</v>
      </c>
      <c r="AQ1020">
        <f ca="1">1*(COUNTIFS($M$4:$M1019,M1020,AO$4:AO1019,1)&gt;0)</f>
        <v>0</v>
      </c>
      <c r="AR1020" t="str">
        <f ca="1">+IF($AQ1020=1,"",IFERROR(AVERAGEIFS($AG$3:$AN$3,$AG1020:$AN1020,1),""))</f>
        <v/>
      </c>
    </row>
    <row r="1021" spans="2:44" x14ac:dyDescent="0.25">
      <c r="B1021">
        <f t="shared" si="164"/>
        <v>1018</v>
      </c>
      <c r="C1021" s="5">
        <f>AVERAGEIFS(TimeSeries!1019:1019,TimeSeries!$1:$1,"&lt;="&amp;C$3,TimeSeries!$1:$1,"&gt;="&amp;C$2)</f>
        <v>126.05</v>
      </c>
      <c r="D1021" s="5">
        <f>AVERAGEIFS(TimeSeries!1019:1019,TimeSeries!$1:$1,"&lt;="&amp;D$3,TimeSeries!$1:$1,"&gt;="&amp;D$2)</f>
        <v>130.05000000000001</v>
      </c>
      <c r="E1021" s="5">
        <f>AVERAGEIFS(TimeSeries!1019:1019,TimeSeries!$1:$1,"&lt;="&amp;E$3,TimeSeries!$1:$1,"&gt;="&amp;E$2)</f>
        <v>130.05000000000001</v>
      </c>
      <c r="F1021" s="5">
        <f>AVERAGEIFS(TimeSeries!1019:1019,TimeSeries!$1:$1,"&lt;="&amp;F$3,TimeSeries!$1:$1,"&gt;="&amp;F$2)</f>
        <v>132.55000000000001</v>
      </c>
      <c r="G1021" s="5">
        <f>AVERAGEIFS(TimeSeries!1019:1019,TimeSeries!$1:$1,"&lt;="&amp;G$3,TimeSeries!$1:$1,"&gt;="&amp;G$2)</f>
        <v>129</v>
      </c>
      <c r="H1021" s="5">
        <f>AVERAGEIFS(TimeSeries!1019:1019,TimeSeries!$1:$1,"&lt;="&amp;H$3,TimeSeries!$1:$1,"&gt;="&amp;H$2)</f>
        <v>118</v>
      </c>
      <c r="I1021" s="5">
        <f>AVERAGEIFS(TimeSeries!1019:1019,TimeSeries!$1:$1,"&lt;="&amp;I$3,TimeSeries!$1:$1,"&gt;="&amp;I$2)</f>
        <v>115.2</v>
      </c>
      <c r="J1021" s="5">
        <f>AVERAGEIFS(TimeSeries!1019:1019,TimeSeries!$1:$1,"&lt;="&amp;J$3,TimeSeries!$1:$1,"&gt;="&amp;J$2)</f>
        <v>117.4</v>
      </c>
      <c r="K1021" s="5">
        <f>+TimeSeries!I1019</f>
        <v>125.075</v>
      </c>
      <c r="M1021">
        <f>+INDEX(TimeSeries!$A:$ZZ,'TimeSeries - Formatted'!$B1021+1,'TimeSeries - Formatted'!K$1)</f>
        <v>37</v>
      </c>
      <c r="O1021" s="1">
        <f t="shared" si="165"/>
        <v>-5.5226824457593748E-3</v>
      </c>
      <c r="P1021" s="1">
        <f t="shared" si="166"/>
        <v>2.8469750889679846E-2</v>
      </c>
      <c r="Q1021" s="1">
        <f t="shared" si="167"/>
        <v>1.1547344110856006E-3</v>
      </c>
      <c r="R1021" s="1">
        <f t="shared" si="168"/>
        <v>-2.4650478292862377E-2</v>
      </c>
      <c r="S1021" s="1">
        <f t="shared" si="169"/>
        <v>-3.0439684329199634E-2</v>
      </c>
      <c r="T1021" s="1">
        <f t="shared" si="170"/>
        <v>-9.2656670511341854E-2</v>
      </c>
      <c r="U1021" s="1">
        <f t="shared" si="171"/>
        <v>-9.4695481335952847E-2</v>
      </c>
      <c r="V1021" s="1">
        <f t="shared" si="172"/>
        <v>-5.7028112449799107E-2</v>
      </c>
      <c r="X1021" s="2">
        <f ca="1">1*(IFERROR(MAX(OFFSET(O$1,MATCH($M1021,$M:$M,0)-1,0,ROW()-MATCH($M1021,$M:$M,0))),0)&gt;0)</f>
        <v>0</v>
      </c>
      <c r="Y1021" s="2">
        <f ca="1">1*(IFERROR(MAX(OFFSET(P$1,MATCH($M1021,$M:$M,0)-1,0,ROW()-MATCH($M1021,$M:$M,0))),0)&gt;0)</f>
        <v>0</v>
      </c>
      <c r="Z1021" s="2">
        <f ca="1">1*(IFERROR(MAX(OFFSET(Q$1,MATCH($M1021,$M:$M,0)-1,0,ROW()-MATCH($M1021,$M:$M,0))),0)&gt;0)</f>
        <v>0</v>
      </c>
      <c r="AA1021" s="2">
        <f ca="1">1*(IFERROR(MAX(OFFSET(R$1,MATCH($M1021,$M:$M,0)-1,0,ROW()-MATCH($M1021,$M:$M,0))),0)&gt;0)</f>
        <v>0</v>
      </c>
      <c r="AB1021" s="2">
        <f ca="1">1*(IFERROR(MAX(OFFSET(S$1,MATCH($M1021,$M:$M,0)-1,0,ROW()-MATCH($M1021,$M:$M,0))),0)&gt;0)</f>
        <v>0</v>
      </c>
      <c r="AC1021" s="2">
        <f ca="1">1*(IFERROR(MAX(OFFSET(T$1,MATCH($M1021,$M:$M,0)-1,0,ROW()-MATCH($M1021,$M:$M,0))),0)&gt;0)</f>
        <v>0</v>
      </c>
      <c r="AD1021" s="2">
        <f ca="1">1*(IFERROR(MAX(OFFSET(U$1,MATCH($M1021,$M:$M,0)-1,0,ROW()-MATCH($M1021,$M:$M,0))),0)&gt;0)</f>
        <v>0</v>
      </c>
      <c r="AE1021" s="2">
        <f ca="1">1*(IFERROR(MAX(OFFSET(V$1,MATCH($M1021,$M:$M,0)-1,0,ROW()-MATCH($M1021,$M:$M,0))),0)&gt;0)</f>
        <v>0</v>
      </c>
      <c r="AG1021">
        <f ca="1">+IF(COUNTIFS(AG$4:AG1020,1,$M$4:$M1020,$M1021)=1,0,IF(O1021*X1021&lt;$AI$1,1,0))</f>
        <v>0</v>
      </c>
      <c r="AH1021">
        <f ca="1">+IF(COUNTIFS(AH$4:AH1020,1,$M$4:$M1020,$M1021)=1,0,IF(P1021*Y1021&lt;$AI$1,1,0))</f>
        <v>0</v>
      </c>
      <c r="AI1021">
        <f ca="1">+IF(COUNTIFS(AI$4:AI1020,1,$M$4:$M1020,$M1021)=1,0,IF(Q1021*Z1021&lt;$AI$1,1,0))</f>
        <v>0</v>
      </c>
      <c r="AJ1021">
        <f ca="1">+IF(COUNTIFS(AJ$4:AJ1020,1,$M$4:$M1020,$M1021)=1,0,IF(R1021*AA1021&lt;$AI$1,1,0))</f>
        <v>0</v>
      </c>
      <c r="AK1021">
        <f ca="1">+IF(COUNTIFS(AK$4:AK1020,1,$M$4:$M1020,$M1021)=1,0,IF(S1021*AB1021&lt;$AI$1,1,0))</f>
        <v>0</v>
      </c>
      <c r="AL1021">
        <f ca="1">+IF(COUNTIFS(AL$4:AL1020,1,$M$4:$M1020,$M1021)=1,0,IF(T1021*AC1021&lt;$AI$1,1,0))</f>
        <v>0</v>
      </c>
      <c r="AM1021">
        <f ca="1">+IF(COUNTIFS(AM$4:AM1020,1,$M$4:$M1020,$M1021)=1,0,IF(U1021*AD1021&lt;$AI$1,1,0))</f>
        <v>0</v>
      </c>
      <c r="AN1021">
        <f ca="1">+IF(COUNTIFS(AN$4:AN1020,1,$M$4:$M1020,$M1021)=1,0,IF(V1021*AE1021&lt;$AI$1,1,0))</f>
        <v>0</v>
      </c>
      <c r="AO1021">
        <f t="shared" ca="1" si="163"/>
        <v>0</v>
      </c>
      <c r="AQ1021">
        <f ca="1">1*(COUNTIFS($M$4:$M1020,M1021,AO$4:AO1020,1)&gt;0)</f>
        <v>0</v>
      </c>
      <c r="AR1021" t="str">
        <f ca="1">+IF($AQ1021=1,"",IFERROR(AVERAGEIFS($AG$3:$AN$3,$AG1021:$AN1021,1),""))</f>
        <v/>
      </c>
    </row>
    <row r="1022" spans="2:44" x14ac:dyDescent="0.25">
      <c r="B1022">
        <f t="shared" si="164"/>
        <v>1019</v>
      </c>
      <c r="C1022" s="5">
        <f>AVERAGEIFS(TimeSeries!1020:1020,TimeSeries!$1:$1,"&lt;="&amp;C$3,TimeSeries!$1:$1,"&gt;="&amp;C$2)</f>
        <v>128.94999999999999</v>
      </c>
      <c r="D1022" s="5">
        <f>AVERAGEIFS(TimeSeries!1020:1020,TimeSeries!$1:$1,"&lt;="&amp;D$3,TimeSeries!$1:$1,"&gt;="&amp;D$2)</f>
        <v>132.44999999999999</v>
      </c>
      <c r="E1022" s="5">
        <f>AVERAGEIFS(TimeSeries!1020:1020,TimeSeries!$1:$1,"&lt;="&amp;E$3,TimeSeries!$1:$1,"&gt;="&amp;E$2)</f>
        <v>132.44999999999999</v>
      </c>
      <c r="F1022" s="5">
        <f>AVERAGEIFS(TimeSeries!1020:1020,TimeSeries!$1:$1,"&lt;="&amp;F$3,TimeSeries!$1:$1,"&gt;="&amp;F$2)</f>
        <v>133.44999999999999</v>
      </c>
      <c r="G1022" s="5">
        <f>AVERAGEIFS(TimeSeries!1020:1020,TimeSeries!$1:$1,"&lt;="&amp;G$3,TimeSeries!$1:$1,"&gt;="&amp;G$2)</f>
        <v>128.5</v>
      </c>
      <c r="H1022" s="5">
        <f>AVERAGEIFS(TimeSeries!1020:1020,TimeSeries!$1:$1,"&lt;="&amp;H$3,TimeSeries!$1:$1,"&gt;="&amp;H$2)</f>
        <v>119.5</v>
      </c>
      <c r="I1022" s="5">
        <f>AVERAGEIFS(TimeSeries!1020:1020,TimeSeries!$1:$1,"&lt;="&amp;I$3,TimeSeries!$1:$1,"&gt;="&amp;I$2)</f>
        <v>116.7</v>
      </c>
      <c r="J1022" s="5">
        <f>AVERAGEIFS(TimeSeries!1020:1020,TimeSeries!$1:$1,"&lt;="&amp;J$3,TimeSeries!$1:$1,"&gt;="&amp;J$2)</f>
        <v>117.4</v>
      </c>
      <c r="K1022" s="5">
        <f>+TimeSeries!I1020</f>
        <v>126.64999999999999</v>
      </c>
      <c r="M1022">
        <f>+INDEX(TimeSeries!$A:$ZZ,'TimeSeries - Formatted'!$B1022+1,'TimeSeries - Formatted'!K$1)</f>
        <v>37</v>
      </c>
      <c r="O1022" s="1">
        <f t="shared" si="165"/>
        <v>2.300674335581121E-2</v>
      </c>
      <c r="P1022" s="1">
        <f t="shared" si="166"/>
        <v>1.8454440599769084E-2</v>
      </c>
      <c r="Q1022" s="1">
        <f t="shared" si="167"/>
        <v>1.8454440599769084E-2</v>
      </c>
      <c r="R1022" s="1">
        <f t="shared" si="168"/>
        <v>6.7898906073178278E-3</v>
      </c>
      <c r="S1022" s="1">
        <f t="shared" si="169"/>
        <v>-3.8759689922480689E-3</v>
      </c>
      <c r="T1022" s="1">
        <f t="shared" si="170"/>
        <v>-1.0761589403973537E-2</v>
      </c>
      <c r="U1022" s="1">
        <f t="shared" si="171"/>
        <v>-2.830974188176516E-2</v>
      </c>
      <c r="V1022" s="1">
        <f t="shared" si="172"/>
        <v>-2.3294509151414289E-2</v>
      </c>
      <c r="X1022" s="2">
        <f ca="1">1*(IFERROR(MAX(OFFSET(O$1,MATCH($M1022,$M:$M,0)-1,0,ROW()-MATCH($M1022,$M:$M,0))),0)&gt;0)</f>
        <v>0</v>
      </c>
      <c r="Y1022" s="2">
        <f ca="1">1*(IFERROR(MAX(OFFSET(P$1,MATCH($M1022,$M:$M,0)-1,0,ROW()-MATCH($M1022,$M:$M,0))),0)&gt;0)</f>
        <v>1</v>
      </c>
      <c r="Z1022" s="2">
        <f ca="1">1*(IFERROR(MAX(OFFSET(Q$1,MATCH($M1022,$M:$M,0)-1,0,ROW()-MATCH($M1022,$M:$M,0))),0)&gt;0)</f>
        <v>1</v>
      </c>
      <c r="AA1022" s="2">
        <f ca="1">1*(IFERROR(MAX(OFFSET(R$1,MATCH($M1022,$M:$M,0)-1,0,ROW()-MATCH($M1022,$M:$M,0))),0)&gt;0)</f>
        <v>0</v>
      </c>
      <c r="AB1022" s="2">
        <f ca="1">1*(IFERROR(MAX(OFFSET(S$1,MATCH($M1022,$M:$M,0)-1,0,ROW()-MATCH($M1022,$M:$M,0))),0)&gt;0)</f>
        <v>0</v>
      </c>
      <c r="AC1022" s="2">
        <f ca="1">1*(IFERROR(MAX(OFFSET(T$1,MATCH($M1022,$M:$M,0)-1,0,ROW()-MATCH($M1022,$M:$M,0))),0)&gt;0)</f>
        <v>0</v>
      </c>
      <c r="AD1022" s="2">
        <f ca="1">1*(IFERROR(MAX(OFFSET(U$1,MATCH($M1022,$M:$M,0)-1,0,ROW()-MATCH($M1022,$M:$M,0))),0)&gt;0)</f>
        <v>0</v>
      </c>
      <c r="AE1022" s="2">
        <f ca="1">1*(IFERROR(MAX(OFFSET(V$1,MATCH($M1022,$M:$M,0)-1,0,ROW()-MATCH($M1022,$M:$M,0))),0)&gt;0)</f>
        <v>0</v>
      </c>
      <c r="AG1022">
        <f ca="1">+IF(COUNTIFS(AG$4:AG1021,1,$M$4:$M1021,$M1022)=1,0,IF(O1022*X1022&lt;$AI$1,1,0))</f>
        <v>0</v>
      </c>
      <c r="AH1022">
        <f ca="1">+IF(COUNTIFS(AH$4:AH1021,1,$M$4:$M1021,$M1022)=1,0,IF(P1022*Y1022&lt;$AI$1,1,0))</f>
        <v>0</v>
      </c>
      <c r="AI1022">
        <f ca="1">+IF(COUNTIFS(AI$4:AI1021,1,$M$4:$M1021,$M1022)=1,0,IF(Q1022*Z1022&lt;$AI$1,1,0))</f>
        <v>0</v>
      </c>
      <c r="AJ1022">
        <f ca="1">+IF(COUNTIFS(AJ$4:AJ1021,1,$M$4:$M1021,$M1022)=1,0,IF(R1022*AA1022&lt;$AI$1,1,0))</f>
        <v>0</v>
      </c>
      <c r="AK1022">
        <f ca="1">+IF(COUNTIFS(AK$4:AK1021,1,$M$4:$M1021,$M1022)=1,0,IF(S1022*AB1022&lt;$AI$1,1,0))</f>
        <v>0</v>
      </c>
      <c r="AL1022">
        <f ca="1">+IF(COUNTIFS(AL$4:AL1021,1,$M$4:$M1021,$M1022)=1,0,IF(T1022*AC1022&lt;$AI$1,1,0))</f>
        <v>0</v>
      </c>
      <c r="AM1022">
        <f ca="1">+IF(COUNTIFS(AM$4:AM1021,1,$M$4:$M1021,$M1022)=1,0,IF(U1022*AD1022&lt;$AI$1,1,0))</f>
        <v>0</v>
      </c>
      <c r="AN1022">
        <f ca="1">+IF(COUNTIFS(AN$4:AN1021,1,$M$4:$M1021,$M1022)=1,0,IF(V1022*AE1022&lt;$AI$1,1,0))</f>
        <v>0</v>
      </c>
      <c r="AO1022">
        <f t="shared" ca="1" si="163"/>
        <v>0</v>
      </c>
      <c r="AQ1022">
        <f ca="1">1*(COUNTIFS($M$4:$M1021,M1022,AO$4:AO1021,1)&gt;0)</f>
        <v>0</v>
      </c>
      <c r="AR1022" t="str">
        <f ca="1">+IF($AQ1022=1,"",IFERROR(AVERAGEIFS($AG$3:$AN$3,$AG1022:$AN1022,1),""))</f>
        <v/>
      </c>
    </row>
    <row r="1023" spans="2:44" x14ac:dyDescent="0.25">
      <c r="B1023">
        <f t="shared" si="164"/>
        <v>1020</v>
      </c>
      <c r="C1023" s="5">
        <f>AVERAGEIFS(TimeSeries!1021:1021,TimeSeries!$1:$1,"&lt;="&amp;C$3,TimeSeries!$1:$1,"&gt;="&amp;C$2)</f>
        <v>130.69999999999999</v>
      </c>
      <c r="D1023" s="5">
        <f>AVERAGEIFS(TimeSeries!1021:1021,TimeSeries!$1:$1,"&lt;="&amp;D$3,TimeSeries!$1:$1,"&gt;="&amp;D$2)</f>
        <v>134.19999999999999</v>
      </c>
      <c r="E1023" s="5">
        <f>AVERAGEIFS(TimeSeries!1021:1021,TimeSeries!$1:$1,"&lt;="&amp;E$3,TimeSeries!$1:$1,"&gt;="&amp;E$2)</f>
        <v>134.19999999999999</v>
      </c>
      <c r="F1023" s="5">
        <f>AVERAGEIFS(TimeSeries!1021:1021,TimeSeries!$1:$1,"&lt;="&amp;F$3,TimeSeries!$1:$1,"&gt;="&amp;F$2)</f>
        <v>134.69999999999999</v>
      </c>
      <c r="G1023" s="5">
        <f>AVERAGEIFS(TimeSeries!1021:1021,TimeSeries!$1:$1,"&lt;="&amp;G$3,TimeSeries!$1:$1,"&gt;="&amp;G$2)</f>
        <v>129.75</v>
      </c>
      <c r="H1023" s="5">
        <f>AVERAGEIFS(TimeSeries!1021:1021,TimeSeries!$1:$1,"&lt;="&amp;H$3,TimeSeries!$1:$1,"&gt;="&amp;H$2)</f>
        <v>121.25</v>
      </c>
      <c r="I1023" s="5">
        <f>AVERAGEIFS(TimeSeries!1021:1021,TimeSeries!$1:$1,"&lt;="&amp;I$3,TimeSeries!$1:$1,"&gt;="&amp;I$2)</f>
        <v>119.1</v>
      </c>
      <c r="J1023" s="5">
        <f>AVERAGEIFS(TimeSeries!1021:1021,TimeSeries!$1:$1,"&lt;="&amp;J$3,TimeSeries!$1:$1,"&gt;="&amp;J$2)</f>
        <v>120.2</v>
      </c>
      <c r="K1023" s="5">
        <f>+TimeSeries!I1021</f>
        <v>128.4375</v>
      </c>
      <c r="M1023">
        <f>+INDEX(TimeSeries!$A:$ZZ,'TimeSeries - Formatted'!$B1023+1,'TimeSeries - Formatted'!K$1)</f>
        <v>37</v>
      </c>
      <c r="O1023" s="1">
        <f t="shared" si="165"/>
        <v>1.3571151609150789E-2</v>
      </c>
      <c r="P1023" s="1">
        <f t="shared" si="166"/>
        <v>1.3212533031332629E-2</v>
      </c>
      <c r="Q1023" s="1">
        <f t="shared" si="167"/>
        <v>1.3212533031332629E-2</v>
      </c>
      <c r="R1023" s="1">
        <f t="shared" si="168"/>
        <v>9.3668040464593982E-3</v>
      </c>
      <c r="S1023" s="1">
        <f t="shared" si="169"/>
        <v>5.8139534883721034E-3</v>
      </c>
      <c r="T1023" s="1">
        <f t="shared" si="170"/>
        <v>1.4644351464435212E-2</v>
      </c>
      <c r="U1023" s="1">
        <f t="shared" si="171"/>
        <v>2.0565552699228773E-2</v>
      </c>
      <c r="V1023" s="1">
        <f t="shared" si="172"/>
        <v>2.3850085178875657E-2</v>
      </c>
      <c r="X1023" s="2">
        <f ca="1">1*(IFERROR(MAX(OFFSET(O$1,MATCH($M1023,$M:$M,0)-1,0,ROW()-MATCH($M1023,$M:$M,0))),0)&gt;0)</f>
        <v>1</v>
      </c>
      <c r="Y1023" s="2">
        <f ca="1">1*(IFERROR(MAX(OFFSET(P$1,MATCH($M1023,$M:$M,0)-1,0,ROW()-MATCH($M1023,$M:$M,0))),0)&gt;0)</f>
        <v>1</v>
      </c>
      <c r="Z1023" s="2">
        <f ca="1">1*(IFERROR(MAX(OFFSET(Q$1,MATCH($M1023,$M:$M,0)-1,0,ROW()-MATCH($M1023,$M:$M,0))),0)&gt;0)</f>
        <v>1</v>
      </c>
      <c r="AA1023" s="2">
        <f ca="1">1*(IFERROR(MAX(OFFSET(R$1,MATCH($M1023,$M:$M,0)-1,0,ROW()-MATCH($M1023,$M:$M,0))),0)&gt;0)</f>
        <v>1</v>
      </c>
      <c r="AB1023" s="2">
        <f ca="1">1*(IFERROR(MAX(OFFSET(S$1,MATCH($M1023,$M:$M,0)-1,0,ROW()-MATCH($M1023,$M:$M,0))),0)&gt;0)</f>
        <v>0</v>
      </c>
      <c r="AC1023" s="2">
        <f ca="1">1*(IFERROR(MAX(OFFSET(T$1,MATCH($M1023,$M:$M,0)-1,0,ROW()-MATCH($M1023,$M:$M,0))),0)&gt;0)</f>
        <v>0</v>
      </c>
      <c r="AD1023" s="2">
        <f ca="1">1*(IFERROR(MAX(OFFSET(U$1,MATCH($M1023,$M:$M,0)-1,0,ROW()-MATCH($M1023,$M:$M,0))),0)&gt;0)</f>
        <v>0</v>
      </c>
      <c r="AE1023" s="2">
        <f ca="1">1*(IFERROR(MAX(OFFSET(V$1,MATCH($M1023,$M:$M,0)-1,0,ROW()-MATCH($M1023,$M:$M,0))),0)&gt;0)</f>
        <v>0</v>
      </c>
      <c r="AG1023">
        <f ca="1">+IF(COUNTIFS(AG$4:AG1022,1,$M$4:$M1022,$M1023)=1,0,IF(O1023*X1023&lt;$AI$1,1,0))</f>
        <v>0</v>
      </c>
      <c r="AH1023">
        <f ca="1">+IF(COUNTIFS(AH$4:AH1022,1,$M$4:$M1022,$M1023)=1,0,IF(P1023*Y1023&lt;$AI$1,1,0))</f>
        <v>0</v>
      </c>
      <c r="AI1023">
        <f ca="1">+IF(COUNTIFS(AI$4:AI1022,1,$M$4:$M1022,$M1023)=1,0,IF(Q1023*Z1023&lt;$AI$1,1,0))</f>
        <v>0</v>
      </c>
      <c r="AJ1023">
        <f ca="1">+IF(COUNTIFS(AJ$4:AJ1022,1,$M$4:$M1022,$M1023)=1,0,IF(R1023*AA1023&lt;$AI$1,1,0))</f>
        <v>0</v>
      </c>
      <c r="AK1023">
        <f ca="1">+IF(COUNTIFS(AK$4:AK1022,1,$M$4:$M1022,$M1023)=1,0,IF(S1023*AB1023&lt;$AI$1,1,0))</f>
        <v>0</v>
      </c>
      <c r="AL1023">
        <f ca="1">+IF(COUNTIFS(AL$4:AL1022,1,$M$4:$M1022,$M1023)=1,0,IF(T1023*AC1023&lt;$AI$1,1,0))</f>
        <v>0</v>
      </c>
      <c r="AM1023">
        <f ca="1">+IF(COUNTIFS(AM$4:AM1022,1,$M$4:$M1022,$M1023)=1,0,IF(U1023*AD1023&lt;$AI$1,1,0))</f>
        <v>0</v>
      </c>
      <c r="AN1023">
        <f ca="1">+IF(COUNTIFS(AN$4:AN1022,1,$M$4:$M1022,$M1023)=1,0,IF(V1023*AE1023&lt;$AI$1,1,0))</f>
        <v>0</v>
      </c>
      <c r="AO1023">
        <f t="shared" ca="1" si="163"/>
        <v>0</v>
      </c>
      <c r="AQ1023">
        <f ca="1">1*(COUNTIFS($M$4:$M1022,M1023,AO$4:AO1022,1)&gt;0)</f>
        <v>0</v>
      </c>
      <c r="AR1023" t="str">
        <f ca="1">+IF($AQ1023=1,"",IFERROR(AVERAGEIFS($AG$3:$AN$3,$AG1023:$AN1023,1),""))</f>
        <v/>
      </c>
    </row>
    <row r="1024" spans="2:44" x14ac:dyDescent="0.25">
      <c r="B1024">
        <f t="shared" si="164"/>
        <v>1021</v>
      </c>
      <c r="C1024" s="5">
        <f>AVERAGEIFS(TimeSeries!1022:1022,TimeSeries!$1:$1,"&lt;="&amp;C$3,TimeSeries!$1:$1,"&gt;="&amp;C$2)</f>
        <v>132.4</v>
      </c>
      <c r="D1024" s="5">
        <f>AVERAGEIFS(TimeSeries!1022:1022,TimeSeries!$1:$1,"&lt;="&amp;D$3,TimeSeries!$1:$1,"&gt;="&amp;D$2)</f>
        <v>135.9</v>
      </c>
      <c r="E1024" s="5">
        <f>AVERAGEIFS(TimeSeries!1022:1022,TimeSeries!$1:$1,"&lt;="&amp;E$3,TimeSeries!$1:$1,"&gt;="&amp;E$2)</f>
        <v>135.9</v>
      </c>
      <c r="F1024" s="5">
        <f>AVERAGEIFS(TimeSeries!1022:1022,TimeSeries!$1:$1,"&lt;="&amp;F$3,TimeSeries!$1:$1,"&gt;="&amp;F$2)</f>
        <v>136.4</v>
      </c>
      <c r="G1024" s="5">
        <f>AVERAGEIFS(TimeSeries!1022:1022,TimeSeries!$1:$1,"&lt;="&amp;G$3,TimeSeries!$1:$1,"&gt;="&amp;G$2)</f>
        <v>132.15</v>
      </c>
      <c r="H1024" s="5">
        <f>AVERAGEIFS(TimeSeries!1022:1022,TimeSeries!$1:$1,"&lt;="&amp;H$3,TimeSeries!$1:$1,"&gt;="&amp;H$2)</f>
        <v>123.65</v>
      </c>
      <c r="I1024" s="5">
        <f>AVERAGEIFS(TimeSeries!1022:1022,TimeSeries!$1:$1,"&lt;="&amp;I$3,TimeSeries!$1:$1,"&gt;="&amp;I$2)</f>
        <v>120.8</v>
      </c>
      <c r="J1024" s="5">
        <f>AVERAGEIFS(TimeSeries!1022:1022,TimeSeries!$1:$1,"&lt;="&amp;J$3,TimeSeries!$1:$1,"&gt;="&amp;J$2)</f>
        <v>121.6</v>
      </c>
      <c r="K1024" s="5">
        <f>+TimeSeries!I1022</f>
        <v>130.3125</v>
      </c>
      <c r="M1024">
        <f>+INDEX(TimeSeries!$A:$ZZ,'TimeSeries - Formatted'!$B1024+1,'TimeSeries - Formatted'!K$1)</f>
        <v>37</v>
      </c>
      <c r="O1024" s="1">
        <f t="shared" si="165"/>
        <v>1.3006885998469997E-2</v>
      </c>
      <c r="P1024" s="1">
        <f t="shared" si="166"/>
        <v>1.266766020864396E-2</v>
      </c>
      <c r="Q1024" s="1">
        <f t="shared" si="167"/>
        <v>1.266766020864396E-2</v>
      </c>
      <c r="R1024" s="1">
        <f t="shared" si="168"/>
        <v>1.2620638455827837E-2</v>
      </c>
      <c r="S1024" s="1">
        <f t="shared" si="169"/>
        <v>1.8497109826589586E-2</v>
      </c>
      <c r="T1024" s="1">
        <f t="shared" si="170"/>
        <v>1.9793814432989665E-2</v>
      </c>
      <c r="U1024" s="1">
        <f t="shared" si="171"/>
        <v>1.4273719563392184E-2</v>
      </c>
      <c r="V1024" s="1">
        <f t="shared" si="172"/>
        <v>1.1647254575707144E-2</v>
      </c>
      <c r="X1024" s="2">
        <f ca="1">1*(IFERROR(MAX(OFFSET(O$1,MATCH($M1024,$M:$M,0)-1,0,ROW()-MATCH($M1024,$M:$M,0))),0)&gt;0)</f>
        <v>1</v>
      </c>
      <c r="Y1024" s="2">
        <f ca="1">1*(IFERROR(MAX(OFFSET(P$1,MATCH($M1024,$M:$M,0)-1,0,ROW()-MATCH($M1024,$M:$M,0))),0)&gt;0)</f>
        <v>1</v>
      </c>
      <c r="Z1024" s="2">
        <f ca="1">1*(IFERROR(MAX(OFFSET(Q$1,MATCH($M1024,$M:$M,0)-1,0,ROW()-MATCH($M1024,$M:$M,0))),0)&gt;0)</f>
        <v>1</v>
      </c>
      <c r="AA1024" s="2">
        <f ca="1">1*(IFERROR(MAX(OFFSET(R$1,MATCH($M1024,$M:$M,0)-1,0,ROW()-MATCH($M1024,$M:$M,0))),0)&gt;0)</f>
        <v>1</v>
      </c>
      <c r="AB1024" s="2">
        <f ca="1">1*(IFERROR(MAX(OFFSET(S$1,MATCH($M1024,$M:$M,0)-1,0,ROW()-MATCH($M1024,$M:$M,0))),0)&gt;0)</f>
        <v>1</v>
      </c>
      <c r="AC1024" s="2">
        <f ca="1">1*(IFERROR(MAX(OFFSET(T$1,MATCH($M1024,$M:$M,0)-1,0,ROW()-MATCH($M1024,$M:$M,0))),0)&gt;0)</f>
        <v>1</v>
      </c>
      <c r="AD1024" s="2">
        <f ca="1">1*(IFERROR(MAX(OFFSET(U$1,MATCH($M1024,$M:$M,0)-1,0,ROW()-MATCH($M1024,$M:$M,0))),0)&gt;0)</f>
        <v>1</v>
      </c>
      <c r="AE1024" s="2">
        <f ca="1">1*(IFERROR(MAX(OFFSET(V$1,MATCH($M1024,$M:$M,0)-1,0,ROW()-MATCH($M1024,$M:$M,0))),0)&gt;0)</f>
        <v>1</v>
      </c>
      <c r="AG1024">
        <f ca="1">+IF(COUNTIFS(AG$4:AG1023,1,$M$4:$M1023,$M1024)=1,0,IF(O1024*X1024&lt;$AI$1,1,0))</f>
        <v>0</v>
      </c>
      <c r="AH1024">
        <f ca="1">+IF(COUNTIFS(AH$4:AH1023,1,$M$4:$M1023,$M1024)=1,0,IF(P1024*Y1024&lt;$AI$1,1,0))</f>
        <v>0</v>
      </c>
      <c r="AI1024">
        <f ca="1">+IF(COUNTIFS(AI$4:AI1023,1,$M$4:$M1023,$M1024)=1,0,IF(Q1024*Z1024&lt;$AI$1,1,0))</f>
        <v>0</v>
      </c>
      <c r="AJ1024">
        <f ca="1">+IF(COUNTIFS(AJ$4:AJ1023,1,$M$4:$M1023,$M1024)=1,0,IF(R1024*AA1024&lt;$AI$1,1,0))</f>
        <v>0</v>
      </c>
      <c r="AK1024">
        <f ca="1">+IF(COUNTIFS(AK$4:AK1023,1,$M$4:$M1023,$M1024)=1,0,IF(S1024*AB1024&lt;$AI$1,1,0))</f>
        <v>0</v>
      </c>
      <c r="AL1024">
        <f ca="1">+IF(COUNTIFS(AL$4:AL1023,1,$M$4:$M1023,$M1024)=1,0,IF(T1024*AC1024&lt;$AI$1,1,0))</f>
        <v>0</v>
      </c>
      <c r="AM1024">
        <f ca="1">+IF(COUNTIFS(AM$4:AM1023,1,$M$4:$M1023,$M1024)=1,0,IF(U1024*AD1024&lt;$AI$1,1,0))</f>
        <v>0</v>
      </c>
      <c r="AN1024">
        <f ca="1">+IF(COUNTIFS(AN$4:AN1023,1,$M$4:$M1023,$M1024)=1,0,IF(V1024*AE1024&lt;$AI$1,1,0))</f>
        <v>0</v>
      </c>
      <c r="AO1024">
        <f t="shared" ca="1" si="163"/>
        <v>0</v>
      </c>
      <c r="AQ1024">
        <f ca="1">1*(COUNTIFS($M$4:$M1023,M1024,AO$4:AO1023,1)&gt;0)</f>
        <v>0</v>
      </c>
      <c r="AR1024" t="str">
        <f ca="1">+IF($AQ1024=1,"",IFERROR(AVERAGEIFS($AG$3:$AN$3,$AG1024:$AN1024,1),""))</f>
        <v/>
      </c>
    </row>
    <row r="1025" spans="2:44" x14ac:dyDescent="0.25">
      <c r="B1025">
        <f t="shared" si="164"/>
        <v>1022</v>
      </c>
      <c r="C1025" s="5">
        <f>AVERAGEIFS(TimeSeries!1023:1023,TimeSeries!$1:$1,"&lt;="&amp;C$3,TimeSeries!$1:$1,"&gt;="&amp;C$2)</f>
        <v>134.1</v>
      </c>
      <c r="D1025" s="5">
        <f>AVERAGEIFS(TimeSeries!1023:1023,TimeSeries!$1:$1,"&lt;="&amp;D$3,TimeSeries!$1:$1,"&gt;="&amp;D$2)</f>
        <v>137.6</v>
      </c>
      <c r="E1025" s="5">
        <f>AVERAGEIFS(TimeSeries!1023:1023,TimeSeries!$1:$1,"&lt;="&amp;E$3,TimeSeries!$1:$1,"&gt;="&amp;E$2)</f>
        <v>137.6</v>
      </c>
      <c r="F1025" s="5">
        <f>AVERAGEIFS(TimeSeries!1023:1023,TimeSeries!$1:$1,"&lt;="&amp;F$3,TimeSeries!$1:$1,"&gt;="&amp;F$2)</f>
        <v>137.6</v>
      </c>
      <c r="G1025" s="5">
        <f>AVERAGEIFS(TimeSeries!1023:1023,TimeSeries!$1:$1,"&lt;="&amp;G$3,TimeSeries!$1:$1,"&gt;="&amp;G$2)</f>
        <v>133.35</v>
      </c>
      <c r="H1025" s="5">
        <f>AVERAGEIFS(TimeSeries!1023:1023,TimeSeries!$1:$1,"&lt;="&amp;H$3,TimeSeries!$1:$1,"&gt;="&amp;H$2)</f>
        <v>124.85</v>
      </c>
      <c r="I1025" s="5">
        <f>AVERAGEIFS(TimeSeries!1023:1023,TimeSeries!$1:$1,"&lt;="&amp;I$3,TimeSeries!$1:$1,"&gt;="&amp;I$2)</f>
        <v>122</v>
      </c>
      <c r="J1025" s="5">
        <f>AVERAGEIFS(TimeSeries!1023:1023,TimeSeries!$1:$1,"&lt;="&amp;J$3,TimeSeries!$1:$1,"&gt;="&amp;J$2)</f>
        <v>123</v>
      </c>
      <c r="K1025" s="5">
        <f>+TimeSeries!I1023</f>
        <v>131.76249999999999</v>
      </c>
      <c r="M1025">
        <f>+INDEX(TimeSeries!$A:$ZZ,'TimeSeries - Formatted'!$B1025+1,'TimeSeries - Formatted'!K$1)</f>
        <v>37</v>
      </c>
      <c r="O1025" s="1">
        <f t="shared" si="165"/>
        <v>1.2839879154078471E-2</v>
      </c>
      <c r="P1025" s="1">
        <f t="shared" si="166"/>
        <v>1.2509197939661432E-2</v>
      </c>
      <c r="Q1025" s="1">
        <f t="shared" si="167"/>
        <v>1.2509197939661432E-2</v>
      </c>
      <c r="R1025" s="1">
        <f t="shared" si="168"/>
        <v>8.7976539589442737E-3</v>
      </c>
      <c r="S1025" s="1">
        <f t="shared" si="169"/>
        <v>9.0805902383654935E-3</v>
      </c>
      <c r="T1025" s="1">
        <f t="shared" si="170"/>
        <v>9.7048119692679791E-3</v>
      </c>
      <c r="U1025" s="1">
        <f t="shared" si="171"/>
        <v>9.9337748344370258E-3</v>
      </c>
      <c r="V1025" s="1">
        <f t="shared" si="172"/>
        <v>1.1513157894736947E-2</v>
      </c>
      <c r="X1025" s="2">
        <f ca="1">1*(IFERROR(MAX(OFFSET(O$1,MATCH($M1025,$M:$M,0)-1,0,ROW()-MATCH($M1025,$M:$M,0))),0)&gt;0)</f>
        <v>1</v>
      </c>
      <c r="Y1025" s="2">
        <f ca="1">1*(IFERROR(MAX(OFFSET(P$1,MATCH($M1025,$M:$M,0)-1,0,ROW()-MATCH($M1025,$M:$M,0))),0)&gt;0)</f>
        <v>1</v>
      </c>
      <c r="Z1025" s="2">
        <f ca="1">1*(IFERROR(MAX(OFFSET(Q$1,MATCH($M1025,$M:$M,0)-1,0,ROW()-MATCH($M1025,$M:$M,0))),0)&gt;0)</f>
        <v>1</v>
      </c>
      <c r="AA1025" s="2">
        <f ca="1">1*(IFERROR(MAX(OFFSET(R$1,MATCH($M1025,$M:$M,0)-1,0,ROW()-MATCH($M1025,$M:$M,0))),0)&gt;0)</f>
        <v>1</v>
      </c>
      <c r="AB1025" s="2">
        <f ca="1">1*(IFERROR(MAX(OFFSET(S$1,MATCH($M1025,$M:$M,0)-1,0,ROW()-MATCH($M1025,$M:$M,0))),0)&gt;0)</f>
        <v>1</v>
      </c>
      <c r="AC1025" s="2">
        <f ca="1">1*(IFERROR(MAX(OFFSET(T$1,MATCH($M1025,$M:$M,0)-1,0,ROW()-MATCH($M1025,$M:$M,0))),0)&gt;0)</f>
        <v>1</v>
      </c>
      <c r="AD1025" s="2">
        <f ca="1">1*(IFERROR(MAX(OFFSET(U$1,MATCH($M1025,$M:$M,0)-1,0,ROW()-MATCH($M1025,$M:$M,0))),0)&gt;0)</f>
        <v>1</v>
      </c>
      <c r="AE1025" s="2">
        <f ca="1">1*(IFERROR(MAX(OFFSET(V$1,MATCH($M1025,$M:$M,0)-1,0,ROW()-MATCH($M1025,$M:$M,0))),0)&gt;0)</f>
        <v>1</v>
      </c>
      <c r="AG1025">
        <f ca="1">+IF(COUNTIFS(AG$4:AG1024,1,$M$4:$M1024,$M1025)=1,0,IF(O1025*X1025&lt;$AI$1,1,0))</f>
        <v>0</v>
      </c>
      <c r="AH1025">
        <f ca="1">+IF(COUNTIFS(AH$4:AH1024,1,$M$4:$M1024,$M1025)=1,0,IF(P1025*Y1025&lt;$AI$1,1,0))</f>
        <v>0</v>
      </c>
      <c r="AI1025">
        <f ca="1">+IF(COUNTIFS(AI$4:AI1024,1,$M$4:$M1024,$M1025)=1,0,IF(Q1025*Z1025&lt;$AI$1,1,0))</f>
        <v>0</v>
      </c>
      <c r="AJ1025">
        <f ca="1">+IF(COUNTIFS(AJ$4:AJ1024,1,$M$4:$M1024,$M1025)=1,0,IF(R1025*AA1025&lt;$AI$1,1,0))</f>
        <v>0</v>
      </c>
      <c r="AK1025">
        <f ca="1">+IF(COUNTIFS(AK$4:AK1024,1,$M$4:$M1024,$M1025)=1,0,IF(S1025*AB1025&lt;$AI$1,1,0))</f>
        <v>0</v>
      </c>
      <c r="AL1025">
        <f ca="1">+IF(COUNTIFS(AL$4:AL1024,1,$M$4:$M1024,$M1025)=1,0,IF(T1025*AC1025&lt;$AI$1,1,0))</f>
        <v>0</v>
      </c>
      <c r="AM1025">
        <f ca="1">+IF(COUNTIFS(AM$4:AM1024,1,$M$4:$M1024,$M1025)=1,0,IF(U1025*AD1025&lt;$AI$1,1,0))</f>
        <v>0</v>
      </c>
      <c r="AN1025">
        <f ca="1">+IF(COUNTIFS(AN$4:AN1024,1,$M$4:$M1024,$M1025)=1,0,IF(V1025*AE1025&lt;$AI$1,1,0))</f>
        <v>0</v>
      </c>
      <c r="AO1025">
        <f t="shared" ca="1" si="163"/>
        <v>0</v>
      </c>
      <c r="AQ1025">
        <f ca="1">1*(COUNTIFS($M$4:$M1024,M1025,AO$4:AO1024,1)&gt;0)</f>
        <v>0</v>
      </c>
      <c r="AR1025" t="str">
        <f ca="1">+IF($AQ1025=1,"",IFERROR(AVERAGEIFS($AG$3:$AN$3,$AG1025:$AN1025,1),""))</f>
        <v/>
      </c>
    </row>
    <row r="1026" spans="2:44" x14ac:dyDescent="0.25">
      <c r="B1026">
        <f t="shared" si="164"/>
        <v>1023</v>
      </c>
      <c r="C1026" s="5">
        <f>AVERAGEIFS(TimeSeries!1024:1024,TimeSeries!$1:$1,"&lt;="&amp;C$3,TimeSeries!$1:$1,"&gt;="&amp;C$2)</f>
        <v>135.30000000000001</v>
      </c>
      <c r="D1026" s="5">
        <f>AVERAGEIFS(TimeSeries!1024:1024,TimeSeries!$1:$1,"&lt;="&amp;D$3,TimeSeries!$1:$1,"&gt;="&amp;D$2)</f>
        <v>138.80000000000001</v>
      </c>
      <c r="E1026" s="5">
        <f>AVERAGEIFS(TimeSeries!1024:1024,TimeSeries!$1:$1,"&lt;="&amp;E$3,TimeSeries!$1:$1,"&gt;="&amp;E$2)</f>
        <v>138.80000000000001</v>
      </c>
      <c r="F1026" s="5">
        <f>AVERAGEIFS(TimeSeries!1024:1024,TimeSeries!$1:$1,"&lt;="&amp;F$3,TimeSeries!$1:$1,"&gt;="&amp;F$2)</f>
        <v>138.80000000000001</v>
      </c>
      <c r="G1026" s="5">
        <f>AVERAGEIFS(TimeSeries!1024:1024,TimeSeries!$1:$1,"&lt;="&amp;G$3,TimeSeries!$1:$1,"&gt;="&amp;G$2)</f>
        <v>134.55000000000001</v>
      </c>
      <c r="H1026" s="5">
        <f>AVERAGEIFS(TimeSeries!1024:1024,TimeSeries!$1:$1,"&lt;="&amp;H$3,TimeSeries!$1:$1,"&gt;="&amp;H$2)</f>
        <v>126.05</v>
      </c>
      <c r="I1026" s="5">
        <f>AVERAGEIFS(TimeSeries!1024:1024,TimeSeries!$1:$1,"&lt;="&amp;I$3,TimeSeries!$1:$1,"&gt;="&amp;I$2)</f>
        <v>123.25</v>
      </c>
      <c r="J1026" s="5">
        <f>AVERAGEIFS(TimeSeries!1024:1024,TimeSeries!$1:$1,"&lt;="&amp;J$3,TimeSeries!$1:$1,"&gt;="&amp;J$2)</f>
        <v>124.5</v>
      </c>
      <c r="K1026" s="5">
        <f>+TimeSeries!I1024</f>
        <v>132.97500000000002</v>
      </c>
      <c r="M1026">
        <f>+INDEX(TimeSeries!$A:$ZZ,'TimeSeries - Formatted'!$B1026+1,'TimeSeries - Formatted'!K$1)</f>
        <v>37</v>
      </c>
      <c r="O1026" s="1">
        <f t="shared" si="165"/>
        <v>8.9485458612976743E-3</v>
      </c>
      <c r="P1026" s="1">
        <f t="shared" si="166"/>
        <v>8.720930232558155E-3</v>
      </c>
      <c r="Q1026" s="1">
        <f t="shared" si="167"/>
        <v>8.720930232558155E-3</v>
      </c>
      <c r="R1026" s="1">
        <f t="shared" si="168"/>
        <v>8.720930232558155E-3</v>
      </c>
      <c r="S1026" s="1">
        <f t="shared" si="169"/>
        <v>8.9988751406075984E-3</v>
      </c>
      <c r="T1026" s="1">
        <f t="shared" si="170"/>
        <v>9.6115338406086437E-3</v>
      </c>
      <c r="U1026" s="1">
        <f t="shared" si="171"/>
        <v>1.0245901639344357E-2</v>
      </c>
      <c r="V1026" s="1">
        <f t="shared" si="172"/>
        <v>1.2195121951219523E-2</v>
      </c>
      <c r="X1026" s="2">
        <f ca="1">1*(IFERROR(MAX(OFFSET(O$1,MATCH($M1026,$M:$M,0)-1,0,ROW()-MATCH($M1026,$M:$M,0))),0)&gt;0)</f>
        <v>1</v>
      </c>
      <c r="Y1026" s="2">
        <f ca="1">1*(IFERROR(MAX(OFFSET(P$1,MATCH($M1026,$M:$M,0)-1,0,ROW()-MATCH($M1026,$M:$M,0))),0)&gt;0)</f>
        <v>1</v>
      </c>
      <c r="Z1026" s="2">
        <f ca="1">1*(IFERROR(MAX(OFFSET(Q$1,MATCH($M1026,$M:$M,0)-1,0,ROW()-MATCH($M1026,$M:$M,0))),0)&gt;0)</f>
        <v>1</v>
      </c>
      <c r="AA1026" s="2">
        <f ca="1">1*(IFERROR(MAX(OFFSET(R$1,MATCH($M1026,$M:$M,0)-1,0,ROW()-MATCH($M1026,$M:$M,0))),0)&gt;0)</f>
        <v>1</v>
      </c>
      <c r="AB1026" s="2">
        <f ca="1">1*(IFERROR(MAX(OFFSET(S$1,MATCH($M1026,$M:$M,0)-1,0,ROW()-MATCH($M1026,$M:$M,0))),0)&gt;0)</f>
        <v>1</v>
      </c>
      <c r="AC1026" s="2">
        <f ca="1">1*(IFERROR(MAX(OFFSET(T$1,MATCH($M1026,$M:$M,0)-1,0,ROW()-MATCH($M1026,$M:$M,0))),0)&gt;0)</f>
        <v>1</v>
      </c>
      <c r="AD1026" s="2">
        <f ca="1">1*(IFERROR(MAX(OFFSET(U$1,MATCH($M1026,$M:$M,0)-1,0,ROW()-MATCH($M1026,$M:$M,0))),0)&gt;0)</f>
        <v>1</v>
      </c>
      <c r="AE1026" s="2">
        <f ca="1">1*(IFERROR(MAX(OFFSET(V$1,MATCH($M1026,$M:$M,0)-1,0,ROW()-MATCH($M1026,$M:$M,0))),0)&gt;0)</f>
        <v>1</v>
      </c>
      <c r="AG1026">
        <f ca="1">+IF(COUNTIFS(AG$4:AG1025,1,$M$4:$M1025,$M1026)=1,0,IF(O1026*X1026&lt;$AI$1,1,0))</f>
        <v>0</v>
      </c>
      <c r="AH1026">
        <f ca="1">+IF(COUNTIFS(AH$4:AH1025,1,$M$4:$M1025,$M1026)=1,0,IF(P1026*Y1026&lt;$AI$1,1,0))</f>
        <v>0</v>
      </c>
      <c r="AI1026">
        <f ca="1">+IF(COUNTIFS(AI$4:AI1025,1,$M$4:$M1025,$M1026)=1,0,IF(Q1026*Z1026&lt;$AI$1,1,0))</f>
        <v>0</v>
      </c>
      <c r="AJ1026">
        <f ca="1">+IF(COUNTIFS(AJ$4:AJ1025,1,$M$4:$M1025,$M1026)=1,0,IF(R1026*AA1026&lt;$AI$1,1,0))</f>
        <v>0</v>
      </c>
      <c r="AK1026">
        <f ca="1">+IF(COUNTIFS(AK$4:AK1025,1,$M$4:$M1025,$M1026)=1,0,IF(S1026*AB1026&lt;$AI$1,1,0))</f>
        <v>0</v>
      </c>
      <c r="AL1026">
        <f ca="1">+IF(COUNTIFS(AL$4:AL1025,1,$M$4:$M1025,$M1026)=1,0,IF(T1026*AC1026&lt;$AI$1,1,0))</f>
        <v>0</v>
      </c>
      <c r="AM1026">
        <f ca="1">+IF(COUNTIFS(AM$4:AM1025,1,$M$4:$M1025,$M1026)=1,0,IF(U1026*AD1026&lt;$AI$1,1,0))</f>
        <v>0</v>
      </c>
      <c r="AN1026">
        <f ca="1">+IF(COUNTIFS(AN$4:AN1025,1,$M$4:$M1025,$M1026)=1,0,IF(V1026*AE1026&lt;$AI$1,1,0))</f>
        <v>0</v>
      </c>
      <c r="AO1026">
        <f t="shared" ca="1" si="163"/>
        <v>0</v>
      </c>
      <c r="AQ1026">
        <f ca="1">1*(COUNTIFS($M$4:$M1025,M1026,AO$4:AO1025,1)&gt;0)</f>
        <v>0</v>
      </c>
      <c r="AR1026" t="str">
        <f ca="1">+IF($AQ1026=1,"",IFERROR(AVERAGEIFS($AG$3:$AN$3,$AG1026:$AN1026,1),""))</f>
        <v/>
      </c>
    </row>
    <row r="1027" spans="2:44" x14ac:dyDescent="0.25">
      <c r="B1027">
        <f t="shared" si="164"/>
        <v>1024</v>
      </c>
      <c r="C1027" s="5">
        <f>AVERAGEIFS(TimeSeries!1025:1025,TimeSeries!$1:$1,"&lt;="&amp;C$3,TimeSeries!$1:$1,"&gt;="&amp;C$2)</f>
        <v>136.5</v>
      </c>
      <c r="D1027" s="5">
        <f>AVERAGEIFS(TimeSeries!1025:1025,TimeSeries!$1:$1,"&lt;="&amp;D$3,TimeSeries!$1:$1,"&gt;="&amp;D$2)</f>
        <v>141</v>
      </c>
      <c r="E1027" s="5">
        <f>AVERAGEIFS(TimeSeries!1025:1025,TimeSeries!$1:$1,"&lt;="&amp;E$3,TimeSeries!$1:$1,"&gt;="&amp;E$2)</f>
        <v>141.69999999999999</v>
      </c>
      <c r="F1027" s="5">
        <f>AVERAGEIFS(TimeSeries!1025:1025,TimeSeries!$1:$1,"&lt;="&amp;F$3,TimeSeries!$1:$1,"&gt;="&amp;F$2)</f>
        <v>140.69999999999999</v>
      </c>
      <c r="G1027" s="5">
        <f>AVERAGEIFS(TimeSeries!1025:1025,TimeSeries!$1:$1,"&lt;="&amp;G$3,TimeSeries!$1:$1,"&gt;="&amp;G$2)</f>
        <v>135.05000000000001</v>
      </c>
      <c r="H1027" s="5">
        <f>AVERAGEIFS(TimeSeries!1025:1025,TimeSeries!$1:$1,"&lt;="&amp;H$3,TimeSeries!$1:$1,"&gt;="&amp;H$2)</f>
        <v>126.55</v>
      </c>
      <c r="I1027" s="5">
        <f>AVERAGEIFS(TimeSeries!1025:1025,TimeSeries!$1:$1,"&lt;="&amp;I$3,TimeSeries!$1:$1,"&gt;="&amp;I$2)</f>
        <v>125.15</v>
      </c>
      <c r="J1027" s="5">
        <f>AVERAGEIFS(TimeSeries!1025:1025,TimeSeries!$1:$1,"&lt;="&amp;J$3,TimeSeries!$1:$1,"&gt;="&amp;J$2)</f>
        <v>127.3</v>
      </c>
      <c r="K1027" s="5">
        <f>+TimeSeries!I1025</f>
        <v>134.60000000000002</v>
      </c>
      <c r="M1027">
        <f>+INDEX(TimeSeries!$A:$ZZ,'TimeSeries - Formatted'!$B1027+1,'TimeSeries - Formatted'!K$1)</f>
        <v>37</v>
      </c>
      <c r="O1027" s="1">
        <f t="shared" si="165"/>
        <v>8.8691796008868451E-3</v>
      </c>
      <c r="P1027" s="1">
        <f t="shared" si="166"/>
        <v>1.5850144092218965E-2</v>
      </c>
      <c r="Q1027" s="1">
        <f t="shared" si="167"/>
        <v>2.0893371757924939E-2</v>
      </c>
      <c r="R1027" s="1">
        <f t="shared" si="168"/>
        <v>1.3688760806916278E-2</v>
      </c>
      <c r="S1027" s="1">
        <f t="shared" si="169"/>
        <v>3.7160906726123599E-3</v>
      </c>
      <c r="T1027" s="1">
        <f t="shared" si="170"/>
        <v>3.9666798889330668E-3</v>
      </c>
      <c r="U1027" s="1">
        <f t="shared" si="171"/>
        <v>1.5415821501014282E-2</v>
      </c>
      <c r="V1027" s="1">
        <f t="shared" si="172"/>
        <v>2.248995983935731E-2</v>
      </c>
      <c r="X1027" s="2">
        <f ca="1">1*(IFERROR(MAX(OFFSET(O$1,MATCH($M1027,$M:$M,0)-1,0,ROW()-MATCH($M1027,$M:$M,0))),0)&gt;0)</f>
        <v>1</v>
      </c>
      <c r="Y1027" s="2">
        <f ca="1">1*(IFERROR(MAX(OFFSET(P$1,MATCH($M1027,$M:$M,0)-1,0,ROW()-MATCH($M1027,$M:$M,0))),0)&gt;0)</f>
        <v>1</v>
      </c>
      <c r="Z1027" s="2">
        <f ca="1">1*(IFERROR(MAX(OFFSET(Q$1,MATCH($M1027,$M:$M,0)-1,0,ROW()-MATCH($M1027,$M:$M,0))),0)&gt;0)</f>
        <v>1</v>
      </c>
      <c r="AA1027" s="2">
        <f ca="1">1*(IFERROR(MAX(OFFSET(R$1,MATCH($M1027,$M:$M,0)-1,0,ROW()-MATCH($M1027,$M:$M,0))),0)&gt;0)</f>
        <v>1</v>
      </c>
      <c r="AB1027" s="2">
        <f ca="1">1*(IFERROR(MAX(OFFSET(S$1,MATCH($M1027,$M:$M,0)-1,0,ROW()-MATCH($M1027,$M:$M,0))),0)&gt;0)</f>
        <v>1</v>
      </c>
      <c r="AC1027" s="2">
        <f ca="1">1*(IFERROR(MAX(OFFSET(T$1,MATCH($M1027,$M:$M,0)-1,0,ROW()-MATCH($M1027,$M:$M,0))),0)&gt;0)</f>
        <v>1</v>
      </c>
      <c r="AD1027" s="2">
        <f ca="1">1*(IFERROR(MAX(OFFSET(U$1,MATCH($M1027,$M:$M,0)-1,0,ROW()-MATCH($M1027,$M:$M,0))),0)&gt;0)</f>
        <v>1</v>
      </c>
      <c r="AE1027" s="2">
        <f ca="1">1*(IFERROR(MAX(OFFSET(V$1,MATCH($M1027,$M:$M,0)-1,0,ROW()-MATCH($M1027,$M:$M,0))),0)&gt;0)</f>
        <v>1</v>
      </c>
      <c r="AG1027">
        <f ca="1">+IF(COUNTIFS(AG$4:AG1026,1,$M$4:$M1026,$M1027)=1,0,IF(O1027*X1027&lt;$AI$1,1,0))</f>
        <v>0</v>
      </c>
      <c r="AH1027">
        <f ca="1">+IF(COUNTIFS(AH$4:AH1026,1,$M$4:$M1026,$M1027)=1,0,IF(P1027*Y1027&lt;$AI$1,1,0))</f>
        <v>0</v>
      </c>
      <c r="AI1027">
        <f ca="1">+IF(COUNTIFS(AI$4:AI1026,1,$M$4:$M1026,$M1027)=1,0,IF(Q1027*Z1027&lt;$AI$1,1,0))</f>
        <v>0</v>
      </c>
      <c r="AJ1027">
        <f ca="1">+IF(COUNTIFS(AJ$4:AJ1026,1,$M$4:$M1026,$M1027)=1,0,IF(R1027*AA1027&lt;$AI$1,1,0))</f>
        <v>0</v>
      </c>
      <c r="AK1027">
        <f ca="1">+IF(COUNTIFS(AK$4:AK1026,1,$M$4:$M1026,$M1027)=1,0,IF(S1027*AB1027&lt;$AI$1,1,0))</f>
        <v>0</v>
      </c>
      <c r="AL1027">
        <f ca="1">+IF(COUNTIFS(AL$4:AL1026,1,$M$4:$M1026,$M1027)=1,0,IF(T1027*AC1027&lt;$AI$1,1,0))</f>
        <v>0</v>
      </c>
      <c r="AM1027">
        <f ca="1">+IF(COUNTIFS(AM$4:AM1026,1,$M$4:$M1026,$M1027)=1,0,IF(U1027*AD1027&lt;$AI$1,1,0))</f>
        <v>0</v>
      </c>
      <c r="AN1027">
        <f ca="1">+IF(COUNTIFS(AN$4:AN1026,1,$M$4:$M1026,$M1027)=1,0,IF(V1027*AE1027&lt;$AI$1,1,0))</f>
        <v>0</v>
      </c>
      <c r="AO1027">
        <f t="shared" ca="1" si="163"/>
        <v>0</v>
      </c>
      <c r="AQ1027">
        <f ca="1">1*(COUNTIFS($M$4:$M1026,M1027,AO$4:AO1026,1)&gt;0)</f>
        <v>0</v>
      </c>
      <c r="AR1027" t="str">
        <f ca="1">+IF($AQ1027=1,"",IFERROR(AVERAGEIFS($AG$3:$AN$3,$AG1027:$AN1027,1),""))</f>
        <v/>
      </c>
    </row>
    <row r="1028" spans="2:44" x14ac:dyDescent="0.25">
      <c r="B1028">
        <f t="shared" si="164"/>
        <v>1025</v>
      </c>
      <c r="C1028" s="5">
        <f>AVERAGEIFS(TimeSeries!1026:1026,TimeSeries!$1:$1,"&lt;="&amp;C$3,TimeSeries!$1:$1,"&gt;="&amp;C$2)</f>
        <v>139.1</v>
      </c>
      <c r="D1028" s="5">
        <f>AVERAGEIFS(TimeSeries!1026:1026,TimeSeries!$1:$1,"&lt;="&amp;D$3,TimeSeries!$1:$1,"&gt;="&amp;D$2)</f>
        <v>145.6</v>
      </c>
      <c r="E1028" s="5">
        <f>AVERAGEIFS(TimeSeries!1026:1026,TimeSeries!$1:$1,"&lt;="&amp;E$3,TimeSeries!$1:$1,"&gt;="&amp;E$2)</f>
        <v>145.6</v>
      </c>
      <c r="F1028" s="5">
        <f>AVERAGEIFS(TimeSeries!1026:1026,TimeSeries!$1:$1,"&lt;="&amp;F$3,TimeSeries!$1:$1,"&gt;="&amp;F$2)</f>
        <v>142.1</v>
      </c>
      <c r="G1028" s="5">
        <f>AVERAGEIFS(TimeSeries!1026:1026,TimeSeries!$1:$1,"&lt;="&amp;G$3,TimeSeries!$1:$1,"&gt;="&amp;G$2)</f>
        <v>135.75</v>
      </c>
      <c r="H1028" s="5">
        <f>AVERAGEIFS(TimeSeries!1026:1026,TimeSeries!$1:$1,"&lt;="&amp;H$3,TimeSeries!$1:$1,"&gt;="&amp;H$2)</f>
        <v>128.25</v>
      </c>
      <c r="I1028" s="5">
        <f>AVERAGEIFS(TimeSeries!1026:1026,TimeSeries!$1:$1,"&lt;="&amp;I$3,TimeSeries!$1:$1,"&gt;="&amp;I$2)</f>
        <v>126.85</v>
      </c>
      <c r="J1028" s="5">
        <f>AVERAGEIFS(TimeSeries!1026:1026,TimeSeries!$1:$1,"&lt;="&amp;J$3,TimeSeries!$1:$1,"&gt;="&amp;J$2)</f>
        <v>128.69999999999999</v>
      </c>
      <c r="K1028" s="5">
        <f>+TimeSeries!I1026</f>
        <v>136.82499999999999</v>
      </c>
      <c r="M1028">
        <f>+INDEX(TimeSeries!$A:$ZZ,'TimeSeries - Formatted'!$B1028+1,'TimeSeries - Formatted'!K$1)</f>
        <v>37</v>
      </c>
      <c r="O1028" s="1">
        <f t="shared" si="165"/>
        <v>1.904761904761898E-2</v>
      </c>
      <c r="P1028" s="1">
        <f t="shared" si="166"/>
        <v>3.2624113475177241E-2</v>
      </c>
      <c r="Q1028" s="1">
        <f t="shared" si="167"/>
        <v>2.7522935779816571E-2</v>
      </c>
      <c r="R1028" s="1">
        <f t="shared" si="168"/>
        <v>9.9502487562188602E-3</v>
      </c>
      <c r="S1028" s="1">
        <f t="shared" si="169"/>
        <v>5.1832654572379067E-3</v>
      </c>
      <c r="T1028" s="1">
        <f t="shared" si="170"/>
        <v>1.3433425523508458E-2</v>
      </c>
      <c r="U1028" s="1">
        <f t="shared" si="171"/>
        <v>1.3583699560527185E-2</v>
      </c>
      <c r="V1028" s="1">
        <f t="shared" si="172"/>
        <v>1.09976433621366E-2</v>
      </c>
      <c r="X1028" s="2">
        <f ca="1">1*(IFERROR(MAX(OFFSET(O$1,MATCH($M1028,$M:$M,0)-1,0,ROW()-MATCH($M1028,$M:$M,0))),0)&gt;0)</f>
        <v>1</v>
      </c>
      <c r="Y1028" s="2">
        <f ca="1">1*(IFERROR(MAX(OFFSET(P$1,MATCH($M1028,$M:$M,0)-1,0,ROW()-MATCH($M1028,$M:$M,0))),0)&gt;0)</f>
        <v>1</v>
      </c>
      <c r="Z1028" s="2">
        <f ca="1">1*(IFERROR(MAX(OFFSET(Q$1,MATCH($M1028,$M:$M,0)-1,0,ROW()-MATCH($M1028,$M:$M,0))),0)&gt;0)</f>
        <v>1</v>
      </c>
      <c r="AA1028" s="2">
        <f ca="1">1*(IFERROR(MAX(OFFSET(R$1,MATCH($M1028,$M:$M,0)-1,0,ROW()-MATCH($M1028,$M:$M,0))),0)&gt;0)</f>
        <v>1</v>
      </c>
      <c r="AB1028" s="2">
        <f ca="1">1*(IFERROR(MAX(OFFSET(S$1,MATCH($M1028,$M:$M,0)-1,0,ROW()-MATCH($M1028,$M:$M,0))),0)&gt;0)</f>
        <v>1</v>
      </c>
      <c r="AC1028" s="2">
        <f ca="1">1*(IFERROR(MAX(OFFSET(T$1,MATCH($M1028,$M:$M,0)-1,0,ROW()-MATCH($M1028,$M:$M,0))),0)&gt;0)</f>
        <v>1</v>
      </c>
      <c r="AD1028" s="2">
        <f ca="1">1*(IFERROR(MAX(OFFSET(U$1,MATCH($M1028,$M:$M,0)-1,0,ROW()-MATCH($M1028,$M:$M,0))),0)&gt;0)</f>
        <v>1</v>
      </c>
      <c r="AE1028" s="2">
        <f ca="1">1*(IFERROR(MAX(OFFSET(V$1,MATCH($M1028,$M:$M,0)-1,0,ROW()-MATCH($M1028,$M:$M,0))),0)&gt;0)</f>
        <v>1</v>
      </c>
      <c r="AG1028">
        <f ca="1">+IF(COUNTIFS(AG$4:AG1027,1,$M$4:$M1027,$M1028)=1,0,IF(O1028*X1028&lt;$AI$1,1,0))</f>
        <v>0</v>
      </c>
      <c r="AH1028">
        <f ca="1">+IF(COUNTIFS(AH$4:AH1027,1,$M$4:$M1027,$M1028)=1,0,IF(P1028*Y1028&lt;$AI$1,1,0))</f>
        <v>0</v>
      </c>
      <c r="AI1028">
        <f ca="1">+IF(COUNTIFS(AI$4:AI1027,1,$M$4:$M1027,$M1028)=1,0,IF(Q1028*Z1028&lt;$AI$1,1,0))</f>
        <v>0</v>
      </c>
      <c r="AJ1028">
        <f ca="1">+IF(COUNTIFS(AJ$4:AJ1027,1,$M$4:$M1027,$M1028)=1,0,IF(R1028*AA1028&lt;$AI$1,1,0))</f>
        <v>0</v>
      </c>
      <c r="AK1028">
        <f ca="1">+IF(COUNTIFS(AK$4:AK1027,1,$M$4:$M1027,$M1028)=1,0,IF(S1028*AB1028&lt;$AI$1,1,0))</f>
        <v>0</v>
      </c>
      <c r="AL1028">
        <f ca="1">+IF(COUNTIFS(AL$4:AL1027,1,$M$4:$M1027,$M1028)=1,0,IF(T1028*AC1028&lt;$AI$1,1,0))</f>
        <v>0</v>
      </c>
      <c r="AM1028">
        <f ca="1">+IF(COUNTIFS(AM$4:AM1027,1,$M$4:$M1027,$M1028)=1,0,IF(U1028*AD1028&lt;$AI$1,1,0))</f>
        <v>0</v>
      </c>
      <c r="AN1028">
        <f ca="1">+IF(COUNTIFS(AN$4:AN1027,1,$M$4:$M1027,$M1028)=1,0,IF(V1028*AE1028&lt;$AI$1,1,0))</f>
        <v>0</v>
      </c>
      <c r="AO1028">
        <f t="shared" ca="1" si="163"/>
        <v>0</v>
      </c>
      <c r="AQ1028">
        <f ca="1">1*(COUNTIFS($M$4:$M1027,M1028,AO$4:AO1027,1)&gt;0)</f>
        <v>0</v>
      </c>
      <c r="AR1028" t="str">
        <f ca="1">+IF($AQ1028=1,"",IFERROR(AVERAGEIFS($AG$3:$AN$3,$AG1028:$AN1028,1),""))</f>
        <v/>
      </c>
    </row>
    <row r="1029" spans="2:44" x14ac:dyDescent="0.25">
      <c r="B1029">
        <f t="shared" si="164"/>
        <v>1026</v>
      </c>
      <c r="C1029" s="5">
        <f>AVERAGEIFS(TimeSeries!1027:1027,TimeSeries!$1:$1,"&lt;="&amp;C$3,TimeSeries!$1:$1,"&gt;="&amp;C$2)</f>
        <v>141.35</v>
      </c>
      <c r="D1029" s="5">
        <f>AVERAGEIFS(TimeSeries!1027:1027,TimeSeries!$1:$1,"&lt;="&amp;D$3,TimeSeries!$1:$1,"&gt;="&amp;D$2)</f>
        <v>143.85</v>
      </c>
      <c r="E1029" s="5">
        <f>AVERAGEIFS(TimeSeries!1027:1027,TimeSeries!$1:$1,"&lt;="&amp;E$3,TimeSeries!$1:$1,"&gt;="&amp;E$2)</f>
        <v>146.65</v>
      </c>
      <c r="F1029" s="5">
        <f>AVERAGEIFS(TimeSeries!1027:1027,TimeSeries!$1:$1,"&lt;="&amp;F$3,TimeSeries!$1:$1,"&gt;="&amp;F$2)</f>
        <v>146.65</v>
      </c>
      <c r="G1029" s="5">
        <f>AVERAGEIFS(TimeSeries!1027:1027,TimeSeries!$1:$1,"&lt;="&amp;G$3,TimeSeries!$1:$1,"&gt;="&amp;G$2)</f>
        <v>138.9</v>
      </c>
      <c r="H1029" s="5">
        <f>AVERAGEIFS(TimeSeries!1027:1027,TimeSeries!$1:$1,"&lt;="&amp;H$3,TimeSeries!$1:$1,"&gt;="&amp;H$2)</f>
        <v>132.4</v>
      </c>
      <c r="I1029" s="5">
        <f>AVERAGEIFS(TimeSeries!1027:1027,TimeSeries!$1:$1,"&lt;="&amp;I$3,TimeSeries!$1:$1,"&gt;="&amp;I$2)</f>
        <v>130.94999999999999</v>
      </c>
      <c r="J1029" s="5">
        <f>AVERAGEIFS(TimeSeries!1027:1027,TimeSeries!$1:$1,"&lt;="&amp;J$3,TimeSeries!$1:$1,"&gt;="&amp;J$2)</f>
        <v>132.9</v>
      </c>
      <c r="K1029" s="5">
        <f>+TimeSeries!I1027</f>
        <v>139.46250000000001</v>
      </c>
      <c r="M1029">
        <f>+INDEX(TimeSeries!$A:$ZZ,'TimeSeries - Formatted'!$B1029+1,'TimeSeries - Formatted'!K$1)</f>
        <v>37</v>
      </c>
      <c r="O1029" s="1">
        <f t="shared" si="165"/>
        <v>1.6175413371675162E-2</v>
      </c>
      <c r="P1029" s="1">
        <f t="shared" si="166"/>
        <v>-1.2019230769230727E-2</v>
      </c>
      <c r="Q1029" s="1">
        <f t="shared" si="167"/>
        <v>7.2115384615385469E-3</v>
      </c>
      <c r="R1029" s="1">
        <f t="shared" si="168"/>
        <v>3.2019704433497553E-2</v>
      </c>
      <c r="S1029" s="1">
        <f t="shared" si="169"/>
        <v>2.3204419889502725E-2</v>
      </c>
      <c r="T1029" s="1">
        <f t="shared" si="170"/>
        <v>3.2358674463937698E-2</v>
      </c>
      <c r="U1029" s="1">
        <f t="shared" si="171"/>
        <v>3.2321639731966778E-2</v>
      </c>
      <c r="V1029" s="1">
        <f t="shared" si="172"/>
        <v>3.2634032634032861E-2</v>
      </c>
      <c r="X1029" s="2">
        <f ca="1">1*(IFERROR(MAX(OFFSET(O$1,MATCH($M1029,$M:$M,0)-1,0,ROW()-MATCH($M1029,$M:$M,0))),0)&gt;0)</f>
        <v>1</v>
      </c>
      <c r="Y1029" s="2">
        <f ca="1">1*(IFERROR(MAX(OFFSET(P$1,MATCH($M1029,$M:$M,0)-1,0,ROW()-MATCH($M1029,$M:$M,0))),0)&gt;0)</f>
        <v>1</v>
      </c>
      <c r="Z1029" s="2">
        <f ca="1">1*(IFERROR(MAX(OFFSET(Q$1,MATCH($M1029,$M:$M,0)-1,0,ROW()-MATCH($M1029,$M:$M,0))),0)&gt;0)</f>
        <v>1</v>
      </c>
      <c r="AA1029" s="2">
        <f ca="1">1*(IFERROR(MAX(OFFSET(R$1,MATCH($M1029,$M:$M,0)-1,0,ROW()-MATCH($M1029,$M:$M,0))),0)&gt;0)</f>
        <v>1</v>
      </c>
      <c r="AB1029" s="2">
        <f ca="1">1*(IFERROR(MAX(OFFSET(S$1,MATCH($M1029,$M:$M,0)-1,0,ROW()-MATCH($M1029,$M:$M,0))),0)&gt;0)</f>
        <v>1</v>
      </c>
      <c r="AC1029" s="2">
        <f ca="1">1*(IFERROR(MAX(OFFSET(T$1,MATCH($M1029,$M:$M,0)-1,0,ROW()-MATCH($M1029,$M:$M,0))),0)&gt;0)</f>
        <v>1</v>
      </c>
      <c r="AD1029" s="2">
        <f ca="1">1*(IFERROR(MAX(OFFSET(U$1,MATCH($M1029,$M:$M,0)-1,0,ROW()-MATCH($M1029,$M:$M,0))),0)&gt;0)</f>
        <v>1</v>
      </c>
      <c r="AE1029" s="2">
        <f ca="1">1*(IFERROR(MAX(OFFSET(V$1,MATCH($M1029,$M:$M,0)-1,0,ROW()-MATCH($M1029,$M:$M,0))),0)&gt;0)</f>
        <v>1</v>
      </c>
      <c r="AG1029">
        <f ca="1">+IF(COUNTIFS(AG$4:AG1028,1,$M$4:$M1028,$M1029)=1,0,IF(O1029*X1029&lt;$AI$1,1,0))</f>
        <v>0</v>
      </c>
      <c r="AH1029">
        <f ca="1">+IF(COUNTIFS(AH$4:AH1028,1,$M$4:$M1028,$M1029)=1,0,IF(P1029*Y1029&lt;$AI$1,1,0))</f>
        <v>0</v>
      </c>
      <c r="AI1029">
        <f ca="1">+IF(COUNTIFS(AI$4:AI1028,1,$M$4:$M1028,$M1029)=1,0,IF(Q1029*Z1029&lt;$AI$1,1,0))</f>
        <v>0</v>
      </c>
      <c r="AJ1029">
        <f ca="1">+IF(COUNTIFS(AJ$4:AJ1028,1,$M$4:$M1028,$M1029)=1,0,IF(R1029*AA1029&lt;$AI$1,1,0))</f>
        <v>0</v>
      </c>
      <c r="AK1029">
        <f ca="1">+IF(COUNTIFS(AK$4:AK1028,1,$M$4:$M1028,$M1029)=1,0,IF(S1029*AB1029&lt;$AI$1,1,0))</f>
        <v>0</v>
      </c>
      <c r="AL1029">
        <f ca="1">+IF(COUNTIFS(AL$4:AL1028,1,$M$4:$M1028,$M1029)=1,0,IF(T1029*AC1029&lt;$AI$1,1,0))</f>
        <v>0</v>
      </c>
      <c r="AM1029">
        <f ca="1">+IF(COUNTIFS(AM$4:AM1028,1,$M$4:$M1028,$M1029)=1,0,IF(U1029*AD1029&lt;$AI$1,1,0))</f>
        <v>0</v>
      </c>
      <c r="AN1029">
        <f ca="1">+IF(COUNTIFS(AN$4:AN1028,1,$M$4:$M1028,$M1029)=1,0,IF(V1029*AE1029&lt;$AI$1,1,0))</f>
        <v>0</v>
      </c>
      <c r="AO1029">
        <f t="shared" ref="AO1029:AO1092" ca="1" si="173">1*(SUM(AG1029:AN1029)&gt;0)</f>
        <v>0</v>
      </c>
      <c r="AQ1029">
        <f ca="1">1*(COUNTIFS($M$4:$M1028,M1029,AO$4:AO1028,1)&gt;0)</f>
        <v>0</v>
      </c>
      <c r="AR1029" t="str">
        <f ca="1">+IF($AQ1029=1,"",IFERROR(AVERAGEIFS($AG$3:$AN$3,$AG1029:$AN1029,1),""))</f>
        <v/>
      </c>
    </row>
    <row r="1030" spans="2:44" x14ac:dyDescent="0.25">
      <c r="B1030">
        <f t="shared" ref="B1030:B1093" si="174">+B1029+1</f>
        <v>1027</v>
      </c>
      <c r="C1030" s="5">
        <f>AVERAGEIFS(TimeSeries!1028:1028,TimeSeries!$1:$1,"&lt;="&amp;C$3,TimeSeries!$1:$1,"&gt;="&amp;C$2)</f>
        <v>136.9</v>
      </c>
      <c r="D1030" s="5">
        <f>AVERAGEIFS(TimeSeries!1028:1028,TimeSeries!$1:$1,"&lt;="&amp;D$3,TimeSeries!$1:$1,"&gt;="&amp;D$2)</f>
        <v>134.4</v>
      </c>
      <c r="E1030" s="5">
        <f>AVERAGEIFS(TimeSeries!1028:1028,TimeSeries!$1:$1,"&lt;="&amp;E$3,TimeSeries!$1:$1,"&gt;="&amp;E$2)</f>
        <v>139.35</v>
      </c>
      <c r="F1030" s="5">
        <f>AVERAGEIFS(TimeSeries!1028:1028,TimeSeries!$1:$1,"&lt;="&amp;F$3,TimeSeries!$1:$1,"&gt;="&amp;F$2)</f>
        <v>144.35</v>
      </c>
      <c r="G1030" s="5">
        <f>AVERAGEIFS(TimeSeries!1028:1028,TimeSeries!$1:$1,"&lt;="&amp;G$3,TimeSeries!$1:$1,"&gt;="&amp;G$2)</f>
        <v>140.80000000000001</v>
      </c>
      <c r="H1030" s="5">
        <f>AVERAGEIFS(TimeSeries!1028:1028,TimeSeries!$1:$1,"&lt;="&amp;H$3,TimeSeries!$1:$1,"&gt;="&amp;H$2)</f>
        <v>136.30000000000001</v>
      </c>
      <c r="I1030" s="5">
        <f>AVERAGEIFS(TimeSeries!1028:1028,TimeSeries!$1:$1,"&lt;="&amp;I$3,TimeSeries!$1:$1,"&gt;="&amp;I$2)</f>
        <v>133.44999999999999</v>
      </c>
      <c r="J1030" s="5">
        <f>AVERAGEIFS(TimeSeries!1028:1028,TimeSeries!$1:$1,"&lt;="&amp;J$3,TimeSeries!$1:$1,"&gt;="&amp;J$2)</f>
        <v>132.9</v>
      </c>
      <c r="K1030" s="5">
        <f>+TimeSeries!I1028</f>
        <v>137.625</v>
      </c>
      <c r="M1030">
        <f>+INDEX(TimeSeries!$A:$ZZ,'TimeSeries - Formatted'!$B1030+1,'TimeSeries - Formatted'!K$1)</f>
        <v>37</v>
      </c>
      <c r="O1030" s="1">
        <f t="shared" si="165"/>
        <v>-3.1482136540502248E-2</v>
      </c>
      <c r="P1030" s="1">
        <f t="shared" si="166"/>
        <v>-7.6923076923076872E-2</v>
      </c>
      <c r="Q1030" s="1">
        <f t="shared" si="167"/>
        <v>-4.9778383907262302E-2</v>
      </c>
      <c r="R1030" s="1">
        <f t="shared" si="168"/>
        <v>-1.5683600409137521E-2</v>
      </c>
      <c r="S1030" s="1">
        <f t="shared" si="169"/>
        <v>1.367890568754504E-2</v>
      </c>
      <c r="T1030" s="1">
        <f t="shared" si="170"/>
        <v>2.9456193353474269E-2</v>
      </c>
      <c r="U1030" s="1">
        <f t="shared" si="171"/>
        <v>1.9091256204658347E-2</v>
      </c>
      <c r="V1030" s="1">
        <f t="shared" si="172"/>
        <v>0</v>
      </c>
      <c r="X1030" s="2">
        <f ca="1">1*(IFERROR(MAX(OFFSET(O$1,MATCH($M1030,$M:$M,0)-1,0,ROW()-MATCH($M1030,$M:$M,0))),0)&gt;0)</f>
        <v>1</v>
      </c>
      <c r="Y1030" s="2">
        <f ca="1">1*(IFERROR(MAX(OFFSET(P$1,MATCH($M1030,$M:$M,0)-1,0,ROW()-MATCH($M1030,$M:$M,0))),0)&gt;0)</f>
        <v>1</v>
      </c>
      <c r="Z1030" s="2">
        <f ca="1">1*(IFERROR(MAX(OFFSET(Q$1,MATCH($M1030,$M:$M,0)-1,0,ROW()-MATCH($M1030,$M:$M,0))),0)&gt;0)</f>
        <v>1</v>
      </c>
      <c r="AA1030" s="2">
        <f ca="1">1*(IFERROR(MAX(OFFSET(R$1,MATCH($M1030,$M:$M,0)-1,0,ROW()-MATCH($M1030,$M:$M,0))),0)&gt;0)</f>
        <v>1</v>
      </c>
      <c r="AB1030" s="2">
        <f ca="1">1*(IFERROR(MAX(OFFSET(S$1,MATCH($M1030,$M:$M,0)-1,0,ROW()-MATCH($M1030,$M:$M,0))),0)&gt;0)</f>
        <v>1</v>
      </c>
      <c r="AC1030" s="2">
        <f ca="1">1*(IFERROR(MAX(OFFSET(T$1,MATCH($M1030,$M:$M,0)-1,0,ROW()-MATCH($M1030,$M:$M,0))),0)&gt;0)</f>
        <v>1</v>
      </c>
      <c r="AD1030" s="2">
        <f ca="1">1*(IFERROR(MAX(OFFSET(U$1,MATCH($M1030,$M:$M,0)-1,0,ROW()-MATCH($M1030,$M:$M,0))),0)&gt;0)</f>
        <v>1</v>
      </c>
      <c r="AE1030" s="2">
        <f ca="1">1*(IFERROR(MAX(OFFSET(V$1,MATCH($M1030,$M:$M,0)-1,0,ROW()-MATCH($M1030,$M:$M,0))),0)&gt;0)</f>
        <v>1</v>
      </c>
      <c r="AG1030">
        <f ca="1">+IF(COUNTIFS(AG$4:AG1029,1,$M$4:$M1029,$M1030)=1,0,IF(O1030*X1030&lt;$AI$1,1,0))</f>
        <v>0</v>
      </c>
      <c r="AH1030">
        <f ca="1">+IF(COUNTIFS(AH$4:AH1029,1,$M$4:$M1029,$M1030)=1,0,IF(P1030*Y1030&lt;$AI$1,1,0))</f>
        <v>0</v>
      </c>
      <c r="AI1030">
        <f ca="1">+IF(COUNTIFS(AI$4:AI1029,1,$M$4:$M1029,$M1030)=1,0,IF(Q1030*Z1030&lt;$AI$1,1,0))</f>
        <v>0</v>
      </c>
      <c r="AJ1030">
        <f ca="1">+IF(COUNTIFS(AJ$4:AJ1029,1,$M$4:$M1029,$M1030)=1,0,IF(R1030*AA1030&lt;$AI$1,1,0))</f>
        <v>0</v>
      </c>
      <c r="AK1030">
        <f ca="1">+IF(COUNTIFS(AK$4:AK1029,1,$M$4:$M1029,$M1030)=1,0,IF(S1030*AB1030&lt;$AI$1,1,0))</f>
        <v>0</v>
      </c>
      <c r="AL1030">
        <f ca="1">+IF(COUNTIFS(AL$4:AL1029,1,$M$4:$M1029,$M1030)=1,0,IF(T1030*AC1030&lt;$AI$1,1,0))</f>
        <v>0</v>
      </c>
      <c r="AM1030">
        <f ca="1">+IF(COUNTIFS(AM$4:AM1029,1,$M$4:$M1029,$M1030)=1,0,IF(U1030*AD1030&lt;$AI$1,1,0))</f>
        <v>0</v>
      </c>
      <c r="AN1030">
        <f ca="1">+IF(COUNTIFS(AN$4:AN1029,1,$M$4:$M1029,$M1030)=1,0,IF(V1030*AE1030&lt;$AI$1,1,0))</f>
        <v>0</v>
      </c>
      <c r="AO1030">
        <f t="shared" ca="1" si="173"/>
        <v>0</v>
      </c>
      <c r="AQ1030">
        <f ca="1">1*(COUNTIFS($M$4:$M1029,M1030,AO$4:AO1029,1)&gt;0)</f>
        <v>0</v>
      </c>
      <c r="AR1030" t="str">
        <f ca="1">+IF($AQ1030=1,"",IFERROR(AVERAGEIFS($AG$3:$AN$3,$AG1030:$AN1030,1),""))</f>
        <v/>
      </c>
    </row>
    <row r="1031" spans="2:44" x14ac:dyDescent="0.25">
      <c r="B1031">
        <f t="shared" si="174"/>
        <v>1028</v>
      </c>
      <c r="C1031" s="5">
        <f>AVERAGEIFS(TimeSeries!1029:1029,TimeSeries!$1:$1,"&lt;="&amp;C$3,TimeSeries!$1:$1,"&gt;="&amp;C$2)</f>
        <v>126.75</v>
      </c>
      <c r="D1031" s="5">
        <f>AVERAGEIFS(TimeSeries!1029:1029,TimeSeries!$1:$1,"&lt;="&amp;D$3,TimeSeries!$1:$1,"&gt;="&amp;D$2)</f>
        <v>124.25</v>
      </c>
      <c r="E1031" s="5">
        <f>AVERAGEIFS(TimeSeries!1029:1029,TimeSeries!$1:$1,"&lt;="&amp;E$3,TimeSeries!$1:$1,"&gt;="&amp;E$2)</f>
        <v>129.19999999999999</v>
      </c>
      <c r="F1031" s="5">
        <f>AVERAGEIFS(TimeSeries!1029:1029,TimeSeries!$1:$1,"&lt;="&amp;F$3,TimeSeries!$1:$1,"&gt;="&amp;F$2)</f>
        <v>135.19999999999999</v>
      </c>
      <c r="G1031" s="5">
        <f>AVERAGEIFS(TimeSeries!1029:1029,TimeSeries!$1:$1,"&lt;="&amp;G$3,TimeSeries!$1:$1,"&gt;="&amp;G$2)</f>
        <v>134.44999999999999</v>
      </c>
      <c r="H1031" s="5">
        <f>AVERAGEIFS(TimeSeries!1029:1029,TimeSeries!$1:$1,"&lt;="&amp;H$3,TimeSeries!$1:$1,"&gt;="&amp;H$2)</f>
        <v>130.94999999999999</v>
      </c>
      <c r="I1031" s="5">
        <f>AVERAGEIFS(TimeSeries!1029:1029,TimeSeries!$1:$1,"&lt;="&amp;I$3,TimeSeries!$1:$1,"&gt;="&amp;I$2)</f>
        <v>127.45</v>
      </c>
      <c r="J1031" s="5">
        <f>AVERAGEIFS(TimeSeries!1029:1029,TimeSeries!$1:$1,"&lt;="&amp;J$3,TimeSeries!$1:$1,"&gt;="&amp;J$2)</f>
        <v>125.9</v>
      </c>
      <c r="K1031" s="5">
        <f>+TimeSeries!I1029</f>
        <v>129.46249999999998</v>
      </c>
      <c r="M1031">
        <f>+INDEX(TimeSeries!$A:$ZZ,'TimeSeries - Formatted'!$B1031+1,'TimeSeries - Formatted'!K$1)</f>
        <v>37</v>
      </c>
      <c r="O1031" s="1">
        <f t="shared" si="165"/>
        <v>-0.10328970640254687</v>
      </c>
      <c r="P1031" s="1">
        <f t="shared" si="166"/>
        <v>-0.14663461538461531</v>
      </c>
      <c r="Q1031" s="1">
        <f t="shared" si="167"/>
        <v>-0.11899079440845561</v>
      </c>
      <c r="R1031" s="1">
        <f t="shared" si="168"/>
        <v>-7.8077054210705876E-2</v>
      </c>
      <c r="S1031" s="1">
        <f t="shared" si="169"/>
        <v>-4.509943181818199E-2</v>
      </c>
      <c r="T1031" s="1">
        <f t="shared" si="170"/>
        <v>-3.9251650770359636E-2</v>
      </c>
      <c r="U1031" s="1">
        <f t="shared" si="171"/>
        <v>-4.4960659423004756E-2</v>
      </c>
      <c r="V1031" s="1">
        <f t="shared" si="172"/>
        <v>-5.267118133935289E-2</v>
      </c>
      <c r="X1031" s="2">
        <f ca="1">1*(IFERROR(MAX(OFFSET(O$1,MATCH($M1031,$M:$M,0)-1,0,ROW()-MATCH($M1031,$M:$M,0))),0)&gt;0)</f>
        <v>1</v>
      </c>
      <c r="Y1031" s="2">
        <f ca="1">1*(IFERROR(MAX(OFFSET(P$1,MATCH($M1031,$M:$M,0)-1,0,ROW()-MATCH($M1031,$M:$M,0))),0)&gt;0)</f>
        <v>1</v>
      </c>
      <c r="Z1031" s="2">
        <f ca="1">1*(IFERROR(MAX(OFFSET(Q$1,MATCH($M1031,$M:$M,0)-1,0,ROW()-MATCH($M1031,$M:$M,0))),0)&gt;0)</f>
        <v>1</v>
      </c>
      <c r="AA1031" s="2">
        <f ca="1">1*(IFERROR(MAX(OFFSET(R$1,MATCH($M1031,$M:$M,0)-1,0,ROW()-MATCH($M1031,$M:$M,0))),0)&gt;0)</f>
        <v>1</v>
      </c>
      <c r="AB1031" s="2">
        <f ca="1">1*(IFERROR(MAX(OFFSET(S$1,MATCH($M1031,$M:$M,0)-1,0,ROW()-MATCH($M1031,$M:$M,0))),0)&gt;0)</f>
        <v>1</v>
      </c>
      <c r="AC1031" s="2">
        <f ca="1">1*(IFERROR(MAX(OFFSET(T$1,MATCH($M1031,$M:$M,0)-1,0,ROW()-MATCH($M1031,$M:$M,0))),0)&gt;0)</f>
        <v>1</v>
      </c>
      <c r="AD1031" s="2">
        <f ca="1">1*(IFERROR(MAX(OFFSET(U$1,MATCH($M1031,$M:$M,0)-1,0,ROW()-MATCH($M1031,$M:$M,0))),0)&gt;0)</f>
        <v>1</v>
      </c>
      <c r="AE1031" s="2">
        <f ca="1">1*(IFERROR(MAX(OFFSET(V$1,MATCH($M1031,$M:$M,0)-1,0,ROW()-MATCH($M1031,$M:$M,0))),0)&gt;0)</f>
        <v>1</v>
      </c>
      <c r="AG1031">
        <f ca="1">+IF(COUNTIFS(AG$4:AG1030,1,$M$4:$M1030,$M1031)=1,0,IF(O1031*X1031&lt;$AI$1,1,0))</f>
        <v>1</v>
      </c>
      <c r="AH1031">
        <f ca="1">+IF(COUNTIFS(AH$4:AH1030,1,$M$4:$M1030,$M1031)=1,0,IF(P1031*Y1031&lt;$AI$1,1,0))</f>
        <v>1</v>
      </c>
      <c r="AI1031">
        <f ca="1">+IF(COUNTIFS(AI$4:AI1030,1,$M$4:$M1030,$M1031)=1,0,IF(Q1031*Z1031&lt;$AI$1,1,0))</f>
        <v>1</v>
      </c>
      <c r="AJ1031">
        <f ca="1">+IF(COUNTIFS(AJ$4:AJ1030,1,$M$4:$M1030,$M1031)=1,0,IF(R1031*AA1031&lt;$AI$1,1,0))</f>
        <v>0</v>
      </c>
      <c r="AK1031">
        <f ca="1">+IF(COUNTIFS(AK$4:AK1030,1,$M$4:$M1030,$M1031)=1,0,IF(S1031*AB1031&lt;$AI$1,1,0))</f>
        <v>0</v>
      </c>
      <c r="AL1031">
        <f ca="1">+IF(COUNTIFS(AL$4:AL1030,1,$M$4:$M1030,$M1031)=1,0,IF(T1031*AC1031&lt;$AI$1,1,0))</f>
        <v>0</v>
      </c>
      <c r="AM1031">
        <f ca="1">+IF(COUNTIFS(AM$4:AM1030,1,$M$4:$M1030,$M1031)=1,0,IF(U1031*AD1031&lt;$AI$1,1,0))</f>
        <v>0</v>
      </c>
      <c r="AN1031">
        <f ca="1">+IF(COUNTIFS(AN$4:AN1030,1,$M$4:$M1030,$M1031)=1,0,IF(V1031*AE1031&lt;$AI$1,1,0))</f>
        <v>0</v>
      </c>
      <c r="AO1031">
        <f t="shared" ca="1" si="173"/>
        <v>1</v>
      </c>
      <c r="AQ1031">
        <f ca="1">1*(COUNTIFS($M$4:$M1030,M1031,AO$4:AO1030,1)&gt;0)</f>
        <v>0</v>
      </c>
      <c r="AR1031">
        <f ca="1">+IF($AQ1031=1,"",IFERROR(AVERAGEIFS($AG$3:$AN$3,$AG1031:$AN1031,1),""))</f>
        <v>90</v>
      </c>
    </row>
    <row r="1032" spans="2:44" x14ac:dyDescent="0.25">
      <c r="B1032">
        <f t="shared" si="174"/>
        <v>1029</v>
      </c>
      <c r="C1032" s="5">
        <f>AVERAGEIFS(TimeSeries!1030:1030,TimeSeries!$1:$1,"&lt;="&amp;C$3,TimeSeries!$1:$1,"&gt;="&amp;C$2)</f>
        <v>118.9</v>
      </c>
      <c r="D1032" s="5">
        <f>AVERAGEIFS(TimeSeries!1030:1030,TimeSeries!$1:$1,"&lt;="&amp;D$3,TimeSeries!$1:$1,"&gt;="&amp;D$2)</f>
        <v>120.4</v>
      </c>
      <c r="E1032" s="5">
        <f>AVERAGEIFS(TimeSeries!1030:1030,TimeSeries!$1:$1,"&lt;="&amp;E$3,TimeSeries!$1:$1,"&gt;="&amp;E$2)</f>
        <v>123.25</v>
      </c>
      <c r="F1032" s="5">
        <f>AVERAGEIFS(TimeSeries!1030:1030,TimeSeries!$1:$1,"&lt;="&amp;F$3,TimeSeries!$1:$1,"&gt;="&amp;F$2)</f>
        <v>126.25</v>
      </c>
      <c r="G1032" s="5">
        <f>AVERAGEIFS(TimeSeries!1030:1030,TimeSeries!$1:$1,"&lt;="&amp;G$3,TimeSeries!$1:$1,"&gt;="&amp;G$2)</f>
        <v>126.25</v>
      </c>
      <c r="H1032" s="5">
        <f>AVERAGEIFS(TimeSeries!1030:1030,TimeSeries!$1:$1,"&lt;="&amp;H$3,TimeSeries!$1:$1,"&gt;="&amp;H$2)</f>
        <v>121.75</v>
      </c>
      <c r="I1032" s="5">
        <f>AVERAGEIFS(TimeSeries!1030:1030,TimeSeries!$1:$1,"&lt;="&amp;I$3,TimeSeries!$1:$1,"&gt;="&amp;I$2)</f>
        <v>118.9</v>
      </c>
      <c r="J1032" s="5">
        <f>AVERAGEIFS(TimeSeries!1030:1030,TimeSeries!$1:$1,"&lt;="&amp;J$3,TimeSeries!$1:$1,"&gt;="&amp;J$2)</f>
        <v>118.8</v>
      </c>
      <c r="K1032" s="5">
        <f>+TimeSeries!I1030</f>
        <v>121.825</v>
      </c>
      <c r="M1032">
        <f>+INDEX(TimeSeries!$A:$ZZ,'TimeSeries - Formatted'!$B1032+1,'TimeSeries - Formatted'!K$1)</f>
        <v>37</v>
      </c>
      <c r="O1032" s="1">
        <f t="shared" si="165"/>
        <v>-0.15882561018747787</v>
      </c>
      <c r="P1032" s="1">
        <f t="shared" si="166"/>
        <v>-0.17307692307692302</v>
      </c>
      <c r="Q1032" s="1">
        <f t="shared" si="167"/>
        <v>-0.15956358677122406</v>
      </c>
      <c r="R1032" s="1">
        <f t="shared" si="168"/>
        <v>-0.1391067166723492</v>
      </c>
      <c r="S1032" s="1">
        <f t="shared" si="169"/>
        <v>-0.10333806818181823</v>
      </c>
      <c r="T1032" s="1">
        <f t="shared" si="170"/>
        <v>-0.10674981658107119</v>
      </c>
      <c r="U1032" s="1">
        <f t="shared" si="171"/>
        <v>-0.10902959910078669</v>
      </c>
      <c r="V1032" s="1">
        <f t="shared" si="172"/>
        <v>-0.10609480812641092</v>
      </c>
      <c r="X1032" s="2">
        <f ca="1">1*(IFERROR(MAX(OFFSET(O$1,MATCH($M1032,$M:$M,0)-1,0,ROW()-MATCH($M1032,$M:$M,0))),0)&gt;0)</f>
        <v>1</v>
      </c>
      <c r="Y1032" s="2">
        <f ca="1">1*(IFERROR(MAX(OFFSET(P$1,MATCH($M1032,$M:$M,0)-1,0,ROW()-MATCH($M1032,$M:$M,0))),0)&gt;0)</f>
        <v>1</v>
      </c>
      <c r="Z1032" s="2">
        <f ca="1">1*(IFERROR(MAX(OFFSET(Q$1,MATCH($M1032,$M:$M,0)-1,0,ROW()-MATCH($M1032,$M:$M,0))),0)&gt;0)</f>
        <v>1</v>
      </c>
      <c r="AA1032" s="2">
        <f ca="1">1*(IFERROR(MAX(OFFSET(R$1,MATCH($M1032,$M:$M,0)-1,0,ROW()-MATCH($M1032,$M:$M,0))),0)&gt;0)</f>
        <v>1</v>
      </c>
      <c r="AB1032" s="2">
        <f ca="1">1*(IFERROR(MAX(OFFSET(S$1,MATCH($M1032,$M:$M,0)-1,0,ROW()-MATCH($M1032,$M:$M,0))),0)&gt;0)</f>
        <v>1</v>
      </c>
      <c r="AC1032" s="2">
        <f ca="1">1*(IFERROR(MAX(OFFSET(T$1,MATCH($M1032,$M:$M,0)-1,0,ROW()-MATCH($M1032,$M:$M,0))),0)&gt;0)</f>
        <v>1</v>
      </c>
      <c r="AD1032" s="2">
        <f ca="1">1*(IFERROR(MAX(OFFSET(U$1,MATCH($M1032,$M:$M,0)-1,0,ROW()-MATCH($M1032,$M:$M,0))),0)&gt;0)</f>
        <v>1</v>
      </c>
      <c r="AE1032" s="2">
        <f ca="1">1*(IFERROR(MAX(OFFSET(V$1,MATCH($M1032,$M:$M,0)-1,0,ROW()-MATCH($M1032,$M:$M,0))),0)&gt;0)</f>
        <v>1</v>
      </c>
      <c r="AG1032">
        <f ca="1">+IF(COUNTIFS(AG$4:AG1031,1,$M$4:$M1031,$M1032)=1,0,IF(O1032*X1032&lt;$AI$1,1,0))</f>
        <v>0</v>
      </c>
      <c r="AH1032">
        <f ca="1">+IF(COUNTIFS(AH$4:AH1031,1,$M$4:$M1031,$M1032)=1,0,IF(P1032*Y1032&lt;$AI$1,1,0))</f>
        <v>0</v>
      </c>
      <c r="AI1032">
        <f ca="1">+IF(COUNTIFS(AI$4:AI1031,1,$M$4:$M1031,$M1032)=1,0,IF(Q1032*Z1032&lt;$AI$1,1,0))</f>
        <v>0</v>
      </c>
      <c r="AJ1032">
        <f ca="1">+IF(COUNTIFS(AJ$4:AJ1031,1,$M$4:$M1031,$M1032)=1,0,IF(R1032*AA1032&lt;$AI$1,1,0))</f>
        <v>1</v>
      </c>
      <c r="AK1032">
        <f ca="1">+IF(COUNTIFS(AK$4:AK1031,1,$M$4:$M1031,$M1032)=1,0,IF(S1032*AB1032&lt;$AI$1,1,0))</f>
        <v>1</v>
      </c>
      <c r="AL1032">
        <f ca="1">+IF(COUNTIFS(AL$4:AL1031,1,$M$4:$M1031,$M1032)=1,0,IF(T1032*AC1032&lt;$AI$1,1,0))</f>
        <v>1</v>
      </c>
      <c r="AM1032">
        <f ca="1">+IF(COUNTIFS(AM$4:AM1031,1,$M$4:$M1031,$M1032)=1,0,IF(U1032*AD1032&lt;$AI$1,1,0))</f>
        <v>1</v>
      </c>
      <c r="AN1032">
        <f ca="1">+IF(COUNTIFS(AN$4:AN1031,1,$M$4:$M1031,$M1032)=1,0,IF(V1032*AE1032&lt;$AI$1,1,0))</f>
        <v>1</v>
      </c>
      <c r="AO1032">
        <f t="shared" ca="1" si="173"/>
        <v>1</v>
      </c>
      <c r="AQ1032">
        <f ca="1">1*(COUNTIFS($M$4:$M1031,M1032,AO$4:AO1031,1)&gt;0)</f>
        <v>1</v>
      </c>
      <c r="AR1032" t="str">
        <f ca="1">+IF($AQ1032=1,"",IFERROR(AVERAGEIFS($AG$3:$AN$3,$AG1032:$AN1032,1),""))</f>
        <v/>
      </c>
    </row>
    <row r="1033" spans="2:44" x14ac:dyDescent="0.25">
      <c r="B1033">
        <f t="shared" si="174"/>
        <v>1030</v>
      </c>
      <c r="C1033" s="5">
        <f>AVERAGEIFS(TimeSeries!1031:1031,TimeSeries!$1:$1,"&lt;="&amp;C$3,TimeSeries!$1:$1,"&gt;="&amp;C$2)</f>
        <v>115.9</v>
      </c>
      <c r="D1033" s="5">
        <f>AVERAGEIFS(TimeSeries!1031:1031,TimeSeries!$1:$1,"&lt;="&amp;D$3,TimeSeries!$1:$1,"&gt;="&amp;D$2)</f>
        <v>120.4</v>
      </c>
      <c r="E1033" s="5">
        <f>AVERAGEIFS(TimeSeries!1031:1031,TimeSeries!$1:$1,"&lt;="&amp;E$3,TimeSeries!$1:$1,"&gt;="&amp;E$2)</f>
        <v>121.8</v>
      </c>
      <c r="F1033" s="5">
        <f>AVERAGEIFS(TimeSeries!1031:1031,TimeSeries!$1:$1,"&lt;="&amp;F$3,TimeSeries!$1:$1,"&gt;="&amp;F$2)</f>
        <v>121.8</v>
      </c>
      <c r="G1033" s="5">
        <f>AVERAGEIFS(TimeSeries!1031:1031,TimeSeries!$1:$1,"&lt;="&amp;G$3,TimeSeries!$1:$1,"&gt;="&amp;G$2)</f>
        <v>120.4</v>
      </c>
      <c r="H1033" s="5">
        <f>AVERAGEIFS(TimeSeries!1031:1031,TimeSeries!$1:$1,"&lt;="&amp;H$3,TimeSeries!$1:$1,"&gt;="&amp;H$2)</f>
        <v>113.9</v>
      </c>
      <c r="I1033" s="5">
        <f>AVERAGEIFS(TimeSeries!1031:1031,TimeSeries!$1:$1,"&lt;="&amp;I$3,TimeSeries!$1:$1,"&gt;="&amp;I$2)</f>
        <v>110.35</v>
      </c>
      <c r="J1033" s="5">
        <f>AVERAGEIFS(TimeSeries!1031:1031,TimeSeries!$1:$1,"&lt;="&amp;J$3,TimeSeries!$1:$1,"&gt;="&amp;J$2)</f>
        <v>111.7</v>
      </c>
      <c r="K1033" s="5">
        <f>+TimeSeries!I1031</f>
        <v>117.1125</v>
      </c>
      <c r="M1033">
        <f>+INDEX(TimeSeries!$A:$ZZ,'TimeSeries - Formatted'!$B1033+1,'TimeSeries - Formatted'!K$1)</f>
        <v>37</v>
      </c>
      <c r="O1033" s="1">
        <f t="shared" si="165"/>
        <v>-0.1800495224619737</v>
      </c>
      <c r="P1033" s="1">
        <f t="shared" si="166"/>
        <v>-0.17307692307692302</v>
      </c>
      <c r="Q1033" s="1">
        <f t="shared" si="167"/>
        <v>-0.16945107398568027</v>
      </c>
      <c r="R1033" s="1">
        <f t="shared" si="168"/>
        <v>-0.16945107398568027</v>
      </c>
      <c r="S1033" s="1">
        <f t="shared" si="169"/>
        <v>-0.14488636363636365</v>
      </c>
      <c r="T1033" s="1">
        <f t="shared" si="170"/>
        <v>-0.16434336023477625</v>
      </c>
      <c r="U1033" s="1">
        <f t="shared" si="171"/>
        <v>-0.17309853877856873</v>
      </c>
      <c r="V1033" s="1">
        <f t="shared" si="172"/>
        <v>-0.15951843491346884</v>
      </c>
      <c r="X1033" s="2">
        <f ca="1">1*(IFERROR(MAX(OFFSET(O$1,MATCH($M1033,$M:$M,0)-1,0,ROW()-MATCH($M1033,$M:$M,0))),0)&gt;0)</f>
        <v>1</v>
      </c>
      <c r="Y1033" s="2">
        <f ca="1">1*(IFERROR(MAX(OFFSET(P$1,MATCH($M1033,$M:$M,0)-1,0,ROW()-MATCH($M1033,$M:$M,0))),0)&gt;0)</f>
        <v>1</v>
      </c>
      <c r="Z1033" s="2">
        <f ca="1">1*(IFERROR(MAX(OFFSET(Q$1,MATCH($M1033,$M:$M,0)-1,0,ROW()-MATCH($M1033,$M:$M,0))),0)&gt;0)</f>
        <v>1</v>
      </c>
      <c r="AA1033" s="2">
        <f ca="1">1*(IFERROR(MAX(OFFSET(R$1,MATCH($M1033,$M:$M,0)-1,0,ROW()-MATCH($M1033,$M:$M,0))),0)&gt;0)</f>
        <v>1</v>
      </c>
      <c r="AB1033" s="2">
        <f ca="1">1*(IFERROR(MAX(OFFSET(S$1,MATCH($M1033,$M:$M,0)-1,0,ROW()-MATCH($M1033,$M:$M,0))),0)&gt;0)</f>
        <v>1</v>
      </c>
      <c r="AC1033" s="2">
        <f ca="1">1*(IFERROR(MAX(OFFSET(T$1,MATCH($M1033,$M:$M,0)-1,0,ROW()-MATCH($M1033,$M:$M,0))),0)&gt;0)</f>
        <v>1</v>
      </c>
      <c r="AD1033" s="2">
        <f ca="1">1*(IFERROR(MAX(OFFSET(U$1,MATCH($M1033,$M:$M,0)-1,0,ROW()-MATCH($M1033,$M:$M,0))),0)&gt;0)</f>
        <v>1</v>
      </c>
      <c r="AE1033" s="2">
        <f ca="1">1*(IFERROR(MAX(OFFSET(V$1,MATCH($M1033,$M:$M,0)-1,0,ROW()-MATCH($M1033,$M:$M,0))),0)&gt;0)</f>
        <v>1</v>
      </c>
      <c r="AG1033">
        <f ca="1">+IF(COUNTIFS(AG$4:AG1032,1,$M$4:$M1032,$M1033)=1,0,IF(O1033*X1033&lt;$AI$1,1,0))</f>
        <v>0</v>
      </c>
      <c r="AH1033">
        <f ca="1">+IF(COUNTIFS(AH$4:AH1032,1,$M$4:$M1032,$M1033)=1,0,IF(P1033*Y1033&lt;$AI$1,1,0))</f>
        <v>0</v>
      </c>
      <c r="AI1033">
        <f ca="1">+IF(COUNTIFS(AI$4:AI1032,1,$M$4:$M1032,$M1033)=1,0,IF(Q1033*Z1033&lt;$AI$1,1,0))</f>
        <v>0</v>
      </c>
      <c r="AJ1033">
        <f ca="1">+IF(COUNTIFS(AJ$4:AJ1032,1,$M$4:$M1032,$M1033)=1,0,IF(R1033*AA1033&lt;$AI$1,1,0))</f>
        <v>0</v>
      </c>
      <c r="AK1033">
        <f ca="1">+IF(COUNTIFS(AK$4:AK1032,1,$M$4:$M1032,$M1033)=1,0,IF(S1033*AB1033&lt;$AI$1,1,0))</f>
        <v>0</v>
      </c>
      <c r="AL1033">
        <f ca="1">+IF(COUNTIFS(AL$4:AL1032,1,$M$4:$M1032,$M1033)=1,0,IF(T1033*AC1033&lt;$AI$1,1,0))</f>
        <v>0</v>
      </c>
      <c r="AM1033">
        <f ca="1">+IF(COUNTIFS(AM$4:AM1032,1,$M$4:$M1032,$M1033)=1,0,IF(U1033*AD1033&lt;$AI$1,1,0))</f>
        <v>0</v>
      </c>
      <c r="AN1033">
        <f ca="1">+IF(COUNTIFS(AN$4:AN1032,1,$M$4:$M1032,$M1033)=1,0,IF(V1033*AE1033&lt;$AI$1,1,0))</f>
        <v>0</v>
      </c>
      <c r="AO1033">
        <f t="shared" ca="1" si="173"/>
        <v>0</v>
      </c>
      <c r="AQ1033">
        <f ca="1">1*(COUNTIFS($M$4:$M1032,M1033,AO$4:AO1032,1)&gt;0)</f>
        <v>1</v>
      </c>
      <c r="AR1033" t="str">
        <f ca="1">+IF($AQ1033=1,"",IFERROR(AVERAGEIFS($AG$3:$AN$3,$AG1033:$AN1033,1),""))</f>
        <v/>
      </c>
    </row>
    <row r="1034" spans="2:44" x14ac:dyDescent="0.25">
      <c r="B1034">
        <f t="shared" si="174"/>
        <v>1031</v>
      </c>
      <c r="C1034" s="5">
        <f>AVERAGEIFS(TimeSeries!1032:1032,TimeSeries!$1:$1,"&lt;="&amp;C$3,TimeSeries!$1:$1,"&gt;="&amp;C$2)</f>
        <v>114.7</v>
      </c>
      <c r="D1034" s="5">
        <f>AVERAGEIFS(TimeSeries!1032:1032,TimeSeries!$1:$1,"&lt;="&amp;D$3,TimeSeries!$1:$1,"&gt;="&amp;D$2)</f>
        <v>119.2</v>
      </c>
      <c r="E1034" s="5">
        <f>AVERAGEIFS(TimeSeries!1032:1032,TimeSeries!$1:$1,"&lt;="&amp;E$3,TimeSeries!$1:$1,"&gt;="&amp;E$2)</f>
        <v>121.3</v>
      </c>
      <c r="F1034" s="5">
        <f>AVERAGEIFS(TimeSeries!1032:1032,TimeSeries!$1:$1,"&lt;="&amp;F$3,TimeSeries!$1:$1,"&gt;="&amp;F$2)</f>
        <v>121.8</v>
      </c>
      <c r="G1034" s="5">
        <f>AVERAGEIFS(TimeSeries!1032:1032,TimeSeries!$1:$1,"&lt;="&amp;G$3,TimeSeries!$1:$1,"&gt;="&amp;G$2)</f>
        <v>120.4</v>
      </c>
      <c r="H1034" s="5">
        <f>AVERAGEIFS(TimeSeries!1032:1032,TimeSeries!$1:$1,"&lt;="&amp;H$3,TimeSeries!$1:$1,"&gt;="&amp;H$2)</f>
        <v>112.9</v>
      </c>
      <c r="I1034" s="5">
        <f>AVERAGEIFS(TimeSeries!1032:1032,TimeSeries!$1:$1,"&lt;="&amp;I$3,TimeSeries!$1:$1,"&gt;="&amp;I$2)</f>
        <v>112.9</v>
      </c>
      <c r="J1034" s="5">
        <f>AVERAGEIFS(TimeSeries!1032:1032,TimeSeries!$1:$1,"&lt;="&amp;J$3,TimeSeries!$1:$1,"&gt;="&amp;J$2)</f>
        <v>118.8</v>
      </c>
      <c r="K1034" s="5">
        <f>+TimeSeries!I1032</f>
        <v>117.325</v>
      </c>
      <c r="M1034">
        <f>+INDEX(TimeSeries!$A:$ZZ,'TimeSeries - Formatted'!$B1034+1,'TimeSeries - Formatted'!K$1)</f>
        <v>37</v>
      </c>
      <c r="O1034" s="1">
        <f t="shared" si="165"/>
        <v>-0.18853908737177216</v>
      </c>
      <c r="P1034" s="1">
        <f t="shared" si="166"/>
        <v>-0.18131868131868123</v>
      </c>
      <c r="Q1034" s="1">
        <f t="shared" si="167"/>
        <v>-0.17286055233549269</v>
      </c>
      <c r="R1034" s="1">
        <f t="shared" si="168"/>
        <v>-0.16945107398568027</v>
      </c>
      <c r="S1034" s="1">
        <f t="shared" si="169"/>
        <v>-0.14488636363636365</v>
      </c>
      <c r="T1034" s="1">
        <f t="shared" si="170"/>
        <v>-0.17168011738811451</v>
      </c>
      <c r="U1034" s="1">
        <f t="shared" si="171"/>
        <v>-0.15399025852379156</v>
      </c>
      <c r="V1034" s="1">
        <f t="shared" si="172"/>
        <v>-0.10609480812641092</v>
      </c>
      <c r="X1034" s="2">
        <f ca="1">1*(IFERROR(MAX(OFFSET(O$1,MATCH($M1034,$M:$M,0)-1,0,ROW()-MATCH($M1034,$M:$M,0))),0)&gt;0)</f>
        <v>1</v>
      </c>
      <c r="Y1034" s="2">
        <f ca="1">1*(IFERROR(MAX(OFFSET(P$1,MATCH($M1034,$M:$M,0)-1,0,ROW()-MATCH($M1034,$M:$M,0))),0)&gt;0)</f>
        <v>1</v>
      </c>
      <c r="Z1034" s="2">
        <f ca="1">1*(IFERROR(MAX(OFFSET(Q$1,MATCH($M1034,$M:$M,0)-1,0,ROW()-MATCH($M1034,$M:$M,0))),0)&gt;0)</f>
        <v>1</v>
      </c>
      <c r="AA1034" s="2">
        <f ca="1">1*(IFERROR(MAX(OFFSET(R$1,MATCH($M1034,$M:$M,0)-1,0,ROW()-MATCH($M1034,$M:$M,0))),0)&gt;0)</f>
        <v>1</v>
      </c>
      <c r="AB1034" s="2">
        <f ca="1">1*(IFERROR(MAX(OFFSET(S$1,MATCH($M1034,$M:$M,0)-1,0,ROW()-MATCH($M1034,$M:$M,0))),0)&gt;0)</f>
        <v>1</v>
      </c>
      <c r="AC1034" s="2">
        <f ca="1">1*(IFERROR(MAX(OFFSET(T$1,MATCH($M1034,$M:$M,0)-1,0,ROW()-MATCH($M1034,$M:$M,0))),0)&gt;0)</f>
        <v>1</v>
      </c>
      <c r="AD1034" s="2">
        <f ca="1">1*(IFERROR(MAX(OFFSET(U$1,MATCH($M1034,$M:$M,0)-1,0,ROW()-MATCH($M1034,$M:$M,0))),0)&gt;0)</f>
        <v>1</v>
      </c>
      <c r="AE1034" s="2">
        <f ca="1">1*(IFERROR(MAX(OFFSET(V$1,MATCH($M1034,$M:$M,0)-1,0,ROW()-MATCH($M1034,$M:$M,0))),0)&gt;0)</f>
        <v>1</v>
      </c>
      <c r="AG1034">
        <f ca="1">+IF(COUNTIFS(AG$4:AG1033,1,$M$4:$M1033,$M1034)=1,0,IF(O1034*X1034&lt;$AI$1,1,0))</f>
        <v>0</v>
      </c>
      <c r="AH1034">
        <f ca="1">+IF(COUNTIFS(AH$4:AH1033,1,$M$4:$M1033,$M1034)=1,0,IF(P1034*Y1034&lt;$AI$1,1,0))</f>
        <v>0</v>
      </c>
      <c r="AI1034">
        <f ca="1">+IF(COUNTIFS(AI$4:AI1033,1,$M$4:$M1033,$M1034)=1,0,IF(Q1034*Z1034&lt;$AI$1,1,0))</f>
        <v>0</v>
      </c>
      <c r="AJ1034">
        <f ca="1">+IF(COUNTIFS(AJ$4:AJ1033,1,$M$4:$M1033,$M1034)=1,0,IF(R1034*AA1034&lt;$AI$1,1,0))</f>
        <v>0</v>
      </c>
      <c r="AK1034">
        <f ca="1">+IF(COUNTIFS(AK$4:AK1033,1,$M$4:$M1033,$M1034)=1,0,IF(S1034*AB1034&lt;$AI$1,1,0))</f>
        <v>0</v>
      </c>
      <c r="AL1034">
        <f ca="1">+IF(COUNTIFS(AL$4:AL1033,1,$M$4:$M1033,$M1034)=1,0,IF(T1034*AC1034&lt;$AI$1,1,0))</f>
        <v>0</v>
      </c>
      <c r="AM1034">
        <f ca="1">+IF(COUNTIFS(AM$4:AM1033,1,$M$4:$M1033,$M1034)=1,0,IF(U1034*AD1034&lt;$AI$1,1,0))</f>
        <v>0</v>
      </c>
      <c r="AN1034">
        <f ca="1">+IF(COUNTIFS(AN$4:AN1033,1,$M$4:$M1033,$M1034)=1,0,IF(V1034*AE1034&lt;$AI$1,1,0))</f>
        <v>0</v>
      </c>
      <c r="AO1034">
        <f t="shared" ca="1" si="173"/>
        <v>0</v>
      </c>
      <c r="AQ1034">
        <f ca="1">1*(COUNTIFS($M$4:$M1033,M1034,AO$4:AO1033,1)&gt;0)</f>
        <v>1</v>
      </c>
      <c r="AR1034" t="str">
        <f ca="1">+IF($AQ1034=1,"",IFERROR(AVERAGEIFS($AG$3:$AN$3,$AG1034:$AN1034,1),""))</f>
        <v/>
      </c>
    </row>
    <row r="1035" spans="2:44" x14ac:dyDescent="0.25">
      <c r="B1035">
        <f t="shared" si="174"/>
        <v>1032</v>
      </c>
      <c r="C1035" s="5">
        <f>AVERAGEIFS(TimeSeries!1033:1033,TimeSeries!$1:$1,"&lt;="&amp;C$3,TimeSeries!$1:$1,"&gt;="&amp;C$2)</f>
        <v>114.2</v>
      </c>
      <c r="D1035" s="5">
        <f>AVERAGEIFS(TimeSeries!1033:1033,TimeSeries!$1:$1,"&lt;="&amp;D$3,TimeSeries!$1:$1,"&gt;="&amp;D$2)</f>
        <v>118.7</v>
      </c>
      <c r="E1035" s="5">
        <f>AVERAGEIFS(TimeSeries!1033:1033,TimeSeries!$1:$1,"&lt;="&amp;E$3,TimeSeries!$1:$1,"&gt;="&amp;E$2)</f>
        <v>120.8</v>
      </c>
      <c r="F1035" s="5">
        <f>AVERAGEIFS(TimeSeries!1033:1033,TimeSeries!$1:$1,"&lt;="&amp;F$3,TimeSeries!$1:$1,"&gt;="&amp;F$2)</f>
        <v>121.3</v>
      </c>
      <c r="G1035" s="5">
        <f>AVERAGEIFS(TimeSeries!1033:1033,TimeSeries!$1:$1,"&lt;="&amp;G$3,TimeSeries!$1:$1,"&gt;="&amp;G$2)</f>
        <v>122</v>
      </c>
      <c r="H1035" s="5">
        <f>AVERAGEIFS(TimeSeries!1033:1033,TimeSeries!$1:$1,"&lt;="&amp;H$3,TimeSeries!$1:$1,"&gt;="&amp;H$2)</f>
        <v>115</v>
      </c>
      <c r="I1035" s="5">
        <f>AVERAGEIFS(TimeSeries!1033:1033,TimeSeries!$1:$1,"&lt;="&amp;I$3,TimeSeries!$1:$1,"&gt;="&amp;I$2)</f>
        <v>112.9</v>
      </c>
      <c r="J1035" s="5">
        <f>AVERAGEIFS(TimeSeries!1033:1033,TimeSeries!$1:$1,"&lt;="&amp;J$3,TimeSeries!$1:$1,"&gt;="&amp;J$2)</f>
        <v>118.8</v>
      </c>
      <c r="K1035" s="5">
        <f>+TimeSeries!I1033</f>
        <v>117.47499999999999</v>
      </c>
      <c r="M1035">
        <f>+INDEX(TimeSeries!$A:$ZZ,'TimeSeries - Formatted'!$B1035+1,'TimeSeries - Formatted'!K$1)</f>
        <v>37</v>
      </c>
      <c r="O1035" s="1">
        <f t="shared" si="165"/>
        <v>-0.19207640608418808</v>
      </c>
      <c r="P1035" s="1">
        <f t="shared" si="166"/>
        <v>-0.18475274725274715</v>
      </c>
      <c r="Q1035" s="1">
        <f t="shared" si="167"/>
        <v>-0.17627003068530522</v>
      </c>
      <c r="R1035" s="1">
        <f t="shared" si="168"/>
        <v>-0.17286055233549269</v>
      </c>
      <c r="S1035" s="1">
        <f t="shared" si="169"/>
        <v>-0.13352272727272729</v>
      </c>
      <c r="T1035" s="1">
        <f t="shared" si="170"/>
        <v>-0.15627292736610421</v>
      </c>
      <c r="U1035" s="1">
        <f t="shared" si="171"/>
        <v>-0.15399025852379156</v>
      </c>
      <c r="V1035" s="1">
        <f t="shared" si="172"/>
        <v>-0.10609480812641092</v>
      </c>
      <c r="X1035" s="2">
        <f ca="1">1*(IFERROR(MAX(OFFSET(O$1,MATCH($M1035,$M:$M,0)-1,0,ROW()-MATCH($M1035,$M:$M,0))),0)&gt;0)</f>
        <v>1</v>
      </c>
      <c r="Y1035" s="2">
        <f ca="1">1*(IFERROR(MAX(OFFSET(P$1,MATCH($M1035,$M:$M,0)-1,0,ROW()-MATCH($M1035,$M:$M,0))),0)&gt;0)</f>
        <v>1</v>
      </c>
      <c r="Z1035" s="2">
        <f ca="1">1*(IFERROR(MAX(OFFSET(Q$1,MATCH($M1035,$M:$M,0)-1,0,ROW()-MATCH($M1035,$M:$M,0))),0)&gt;0)</f>
        <v>1</v>
      </c>
      <c r="AA1035" s="2">
        <f ca="1">1*(IFERROR(MAX(OFFSET(R$1,MATCH($M1035,$M:$M,0)-1,0,ROW()-MATCH($M1035,$M:$M,0))),0)&gt;0)</f>
        <v>1</v>
      </c>
      <c r="AB1035" s="2">
        <f ca="1">1*(IFERROR(MAX(OFFSET(S$1,MATCH($M1035,$M:$M,0)-1,0,ROW()-MATCH($M1035,$M:$M,0))),0)&gt;0)</f>
        <v>1</v>
      </c>
      <c r="AC1035" s="2">
        <f ca="1">1*(IFERROR(MAX(OFFSET(T$1,MATCH($M1035,$M:$M,0)-1,0,ROW()-MATCH($M1035,$M:$M,0))),0)&gt;0)</f>
        <v>1</v>
      </c>
      <c r="AD1035" s="2">
        <f ca="1">1*(IFERROR(MAX(OFFSET(U$1,MATCH($M1035,$M:$M,0)-1,0,ROW()-MATCH($M1035,$M:$M,0))),0)&gt;0)</f>
        <v>1</v>
      </c>
      <c r="AE1035" s="2">
        <f ca="1">1*(IFERROR(MAX(OFFSET(V$1,MATCH($M1035,$M:$M,0)-1,0,ROW()-MATCH($M1035,$M:$M,0))),0)&gt;0)</f>
        <v>1</v>
      </c>
      <c r="AG1035">
        <f ca="1">+IF(COUNTIFS(AG$4:AG1034,1,$M$4:$M1034,$M1035)=1,0,IF(O1035*X1035&lt;$AI$1,1,0))</f>
        <v>0</v>
      </c>
      <c r="AH1035">
        <f ca="1">+IF(COUNTIFS(AH$4:AH1034,1,$M$4:$M1034,$M1035)=1,0,IF(P1035*Y1035&lt;$AI$1,1,0))</f>
        <v>0</v>
      </c>
      <c r="AI1035">
        <f ca="1">+IF(COUNTIFS(AI$4:AI1034,1,$M$4:$M1034,$M1035)=1,0,IF(Q1035*Z1035&lt;$AI$1,1,0))</f>
        <v>0</v>
      </c>
      <c r="AJ1035">
        <f ca="1">+IF(COUNTIFS(AJ$4:AJ1034,1,$M$4:$M1034,$M1035)=1,0,IF(R1035*AA1035&lt;$AI$1,1,0))</f>
        <v>0</v>
      </c>
      <c r="AK1035">
        <f ca="1">+IF(COUNTIFS(AK$4:AK1034,1,$M$4:$M1034,$M1035)=1,0,IF(S1035*AB1035&lt;$AI$1,1,0))</f>
        <v>0</v>
      </c>
      <c r="AL1035">
        <f ca="1">+IF(COUNTIFS(AL$4:AL1034,1,$M$4:$M1034,$M1035)=1,0,IF(T1035*AC1035&lt;$AI$1,1,0))</f>
        <v>0</v>
      </c>
      <c r="AM1035">
        <f ca="1">+IF(COUNTIFS(AM$4:AM1034,1,$M$4:$M1034,$M1035)=1,0,IF(U1035*AD1035&lt;$AI$1,1,0))</f>
        <v>0</v>
      </c>
      <c r="AN1035">
        <f ca="1">+IF(COUNTIFS(AN$4:AN1034,1,$M$4:$M1034,$M1035)=1,0,IF(V1035*AE1035&lt;$AI$1,1,0))</f>
        <v>0</v>
      </c>
      <c r="AO1035">
        <f t="shared" ca="1" si="173"/>
        <v>0</v>
      </c>
      <c r="AQ1035">
        <f ca="1">1*(COUNTIFS($M$4:$M1034,M1035,AO$4:AO1034,1)&gt;0)</f>
        <v>1</v>
      </c>
      <c r="AR1035" t="str">
        <f ca="1">+IF($AQ1035=1,"",IFERROR(AVERAGEIFS($AG$3:$AN$3,$AG1035:$AN1035,1),""))</f>
        <v/>
      </c>
    </row>
    <row r="1036" spans="2:44" x14ac:dyDescent="0.25">
      <c r="B1036">
        <f t="shared" si="174"/>
        <v>1033</v>
      </c>
      <c r="C1036" s="5">
        <f>AVERAGEIFS(TimeSeries!1034:1034,TimeSeries!$1:$1,"&lt;="&amp;C$3,TimeSeries!$1:$1,"&gt;="&amp;C$2)</f>
        <v>114.2</v>
      </c>
      <c r="D1036" s="5">
        <f>AVERAGEIFS(TimeSeries!1034:1034,TimeSeries!$1:$1,"&lt;="&amp;D$3,TimeSeries!$1:$1,"&gt;="&amp;D$2)</f>
        <v>119.2</v>
      </c>
      <c r="E1036" s="5">
        <f>AVERAGEIFS(TimeSeries!1034:1034,TimeSeries!$1:$1,"&lt;="&amp;E$3,TimeSeries!$1:$1,"&gt;="&amp;E$2)</f>
        <v>121.3</v>
      </c>
      <c r="F1036" s="5">
        <f>AVERAGEIFS(TimeSeries!1034:1034,TimeSeries!$1:$1,"&lt;="&amp;F$3,TimeSeries!$1:$1,"&gt;="&amp;F$2)</f>
        <v>121.3</v>
      </c>
      <c r="G1036" s="5">
        <f>AVERAGEIFS(TimeSeries!1034:1034,TimeSeries!$1:$1,"&lt;="&amp;G$3,TimeSeries!$1:$1,"&gt;="&amp;G$2)</f>
        <v>119.2</v>
      </c>
      <c r="H1036" s="5">
        <f>AVERAGEIFS(TimeSeries!1034:1034,TimeSeries!$1:$1,"&lt;="&amp;H$3,TimeSeries!$1:$1,"&gt;="&amp;H$2)</f>
        <v>111.7</v>
      </c>
      <c r="I1036" s="5">
        <f>AVERAGEIFS(TimeSeries!1034:1034,TimeSeries!$1:$1,"&lt;="&amp;I$3,TimeSeries!$1:$1,"&gt;="&amp;I$2)</f>
        <v>111.7</v>
      </c>
      <c r="J1036" s="5">
        <f>AVERAGEIFS(TimeSeries!1034:1034,TimeSeries!$1:$1,"&lt;="&amp;J$3,TimeSeries!$1:$1,"&gt;="&amp;J$2)</f>
        <v>117.4</v>
      </c>
      <c r="K1036" s="5">
        <f>+TimeSeries!I1034</f>
        <v>116.6</v>
      </c>
      <c r="M1036">
        <f>+INDEX(TimeSeries!$A:$ZZ,'TimeSeries - Formatted'!$B1036+1,'TimeSeries - Formatted'!K$1)</f>
        <v>38</v>
      </c>
      <c r="O1036" s="1">
        <f t="shared" si="165"/>
        <v>-0.19207640608418808</v>
      </c>
      <c r="P1036" s="1">
        <f t="shared" si="166"/>
        <v>-0.18131868131868123</v>
      </c>
      <c r="Q1036" s="1">
        <f t="shared" si="167"/>
        <v>-0.17286055233549269</v>
      </c>
      <c r="R1036" s="1">
        <f t="shared" si="168"/>
        <v>-0.17286055233549269</v>
      </c>
      <c r="S1036" s="1">
        <f t="shared" si="169"/>
        <v>-0.15340909090909094</v>
      </c>
      <c r="T1036" s="1">
        <f t="shared" si="170"/>
        <v>-0.18048422597212033</v>
      </c>
      <c r="U1036" s="1">
        <f t="shared" si="171"/>
        <v>-0.16298239040839257</v>
      </c>
      <c r="V1036" s="1">
        <f t="shared" si="172"/>
        <v>-0.11662904439428146</v>
      </c>
      <c r="X1036" s="2">
        <f ca="1">1*(IFERROR(MAX(OFFSET(O$1,MATCH($M1036,$M:$M,0)-1,0,ROW()-MATCH($M1036,$M:$M,0))),0)&gt;0)</f>
        <v>0</v>
      </c>
      <c r="Y1036" s="2">
        <f ca="1">1*(IFERROR(MAX(OFFSET(P$1,MATCH($M1036,$M:$M,0)-1,0,ROW()-MATCH($M1036,$M:$M,0))),0)&gt;0)</f>
        <v>0</v>
      </c>
      <c r="Z1036" s="2">
        <f ca="1">1*(IFERROR(MAX(OFFSET(Q$1,MATCH($M1036,$M:$M,0)-1,0,ROW()-MATCH($M1036,$M:$M,0))),0)&gt;0)</f>
        <v>0</v>
      </c>
      <c r="AA1036" s="2">
        <f ca="1">1*(IFERROR(MAX(OFFSET(R$1,MATCH($M1036,$M:$M,0)-1,0,ROW()-MATCH($M1036,$M:$M,0))),0)&gt;0)</f>
        <v>0</v>
      </c>
      <c r="AB1036" s="2">
        <f ca="1">1*(IFERROR(MAX(OFFSET(S$1,MATCH($M1036,$M:$M,0)-1,0,ROW()-MATCH($M1036,$M:$M,0))),0)&gt;0)</f>
        <v>0</v>
      </c>
      <c r="AC1036" s="2">
        <f ca="1">1*(IFERROR(MAX(OFFSET(T$1,MATCH($M1036,$M:$M,0)-1,0,ROW()-MATCH($M1036,$M:$M,0))),0)&gt;0)</f>
        <v>0</v>
      </c>
      <c r="AD1036" s="2">
        <f ca="1">1*(IFERROR(MAX(OFFSET(U$1,MATCH($M1036,$M:$M,0)-1,0,ROW()-MATCH($M1036,$M:$M,0))),0)&gt;0)</f>
        <v>0</v>
      </c>
      <c r="AE1036" s="2">
        <f ca="1">1*(IFERROR(MAX(OFFSET(V$1,MATCH($M1036,$M:$M,0)-1,0,ROW()-MATCH($M1036,$M:$M,0))),0)&gt;0)</f>
        <v>0</v>
      </c>
      <c r="AG1036">
        <f ca="1">+IF(COUNTIFS(AG$4:AG1035,1,$M$4:$M1035,$M1036)=1,0,IF(O1036*X1036&lt;$AI$1,1,0))</f>
        <v>0</v>
      </c>
      <c r="AH1036">
        <f ca="1">+IF(COUNTIFS(AH$4:AH1035,1,$M$4:$M1035,$M1036)=1,0,IF(P1036*Y1036&lt;$AI$1,1,0))</f>
        <v>0</v>
      </c>
      <c r="AI1036">
        <f ca="1">+IF(COUNTIFS(AI$4:AI1035,1,$M$4:$M1035,$M1036)=1,0,IF(Q1036*Z1036&lt;$AI$1,1,0))</f>
        <v>0</v>
      </c>
      <c r="AJ1036">
        <f ca="1">+IF(COUNTIFS(AJ$4:AJ1035,1,$M$4:$M1035,$M1036)=1,0,IF(R1036*AA1036&lt;$AI$1,1,0))</f>
        <v>0</v>
      </c>
      <c r="AK1036">
        <f ca="1">+IF(COUNTIFS(AK$4:AK1035,1,$M$4:$M1035,$M1036)=1,0,IF(S1036*AB1036&lt;$AI$1,1,0))</f>
        <v>0</v>
      </c>
      <c r="AL1036">
        <f ca="1">+IF(COUNTIFS(AL$4:AL1035,1,$M$4:$M1035,$M1036)=1,0,IF(T1036*AC1036&lt;$AI$1,1,0))</f>
        <v>0</v>
      </c>
      <c r="AM1036">
        <f ca="1">+IF(COUNTIFS(AM$4:AM1035,1,$M$4:$M1035,$M1036)=1,0,IF(U1036*AD1036&lt;$AI$1,1,0))</f>
        <v>0</v>
      </c>
      <c r="AN1036">
        <f ca="1">+IF(COUNTIFS(AN$4:AN1035,1,$M$4:$M1035,$M1036)=1,0,IF(V1036*AE1036&lt;$AI$1,1,0))</f>
        <v>0</v>
      </c>
      <c r="AO1036">
        <f t="shared" ca="1" si="173"/>
        <v>0</v>
      </c>
      <c r="AQ1036">
        <f>1*(COUNTIFS($M$4:$M1035,M1036,AO$4:AO1035,1)&gt;0)</f>
        <v>0</v>
      </c>
      <c r="AR1036" t="str">
        <f ca="1">+IF($AQ1036=1,"",IFERROR(AVERAGEIFS($AG$3:$AN$3,$AG1036:$AN1036,1),""))</f>
        <v/>
      </c>
    </row>
    <row r="1037" spans="2:44" x14ac:dyDescent="0.25">
      <c r="B1037">
        <f t="shared" si="174"/>
        <v>1034</v>
      </c>
      <c r="C1037" s="5">
        <f>AVERAGEIFS(TimeSeries!1035:1035,TimeSeries!$1:$1,"&lt;="&amp;C$3,TimeSeries!$1:$1,"&gt;="&amp;C$2)</f>
        <v>115.4</v>
      </c>
      <c r="D1037" s="5">
        <f>AVERAGEIFS(TimeSeries!1035:1035,TimeSeries!$1:$1,"&lt;="&amp;D$3,TimeSeries!$1:$1,"&gt;="&amp;D$2)</f>
        <v>120.4</v>
      </c>
      <c r="E1037" s="5">
        <f>AVERAGEIFS(TimeSeries!1035:1035,TimeSeries!$1:$1,"&lt;="&amp;E$3,TimeSeries!$1:$1,"&gt;="&amp;E$2)</f>
        <v>122.5</v>
      </c>
      <c r="F1037" s="5">
        <f>AVERAGEIFS(TimeSeries!1035:1035,TimeSeries!$1:$1,"&lt;="&amp;F$3,TimeSeries!$1:$1,"&gt;="&amp;F$2)</f>
        <v>122</v>
      </c>
      <c r="G1037" s="5">
        <f>AVERAGEIFS(TimeSeries!1035:1035,TimeSeries!$1:$1,"&lt;="&amp;G$3,TimeSeries!$1:$1,"&gt;="&amp;G$2)</f>
        <v>119.2</v>
      </c>
      <c r="H1037" s="5">
        <f>AVERAGEIFS(TimeSeries!1035:1035,TimeSeries!$1:$1,"&lt;="&amp;H$3,TimeSeries!$1:$1,"&gt;="&amp;H$2)</f>
        <v>111.7</v>
      </c>
      <c r="I1037" s="5">
        <f>AVERAGEIFS(TimeSeries!1035:1035,TimeSeries!$1:$1,"&lt;="&amp;I$3,TimeSeries!$1:$1,"&gt;="&amp;I$2)</f>
        <v>111.7</v>
      </c>
      <c r="J1037" s="5">
        <f>AVERAGEIFS(TimeSeries!1035:1035,TimeSeries!$1:$1,"&lt;="&amp;J$3,TimeSeries!$1:$1,"&gt;="&amp;J$2)</f>
        <v>117.4</v>
      </c>
      <c r="K1037" s="5">
        <f>+TimeSeries!I1035</f>
        <v>117.2</v>
      </c>
      <c r="M1037">
        <f>+INDEX(TimeSeries!$A:$ZZ,'TimeSeries - Formatted'!$B1037+1,'TimeSeries - Formatted'!K$1)</f>
        <v>38</v>
      </c>
      <c r="O1037" s="1">
        <f t="shared" si="165"/>
        <v>-0.18358684117438973</v>
      </c>
      <c r="P1037" s="1">
        <f t="shared" si="166"/>
        <v>-0.17307692307692302</v>
      </c>
      <c r="Q1037" s="1">
        <f t="shared" si="167"/>
        <v>-0.1646778042959427</v>
      </c>
      <c r="R1037" s="1">
        <f t="shared" si="168"/>
        <v>-0.16808728264575523</v>
      </c>
      <c r="S1037" s="1">
        <f t="shared" si="169"/>
        <v>-0.15340909090909094</v>
      </c>
      <c r="T1037" s="1">
        <f t="shared" si="170"/>
        <v>-0.18048422597212033</v>
      </c>
      <c r="U1037" s="1">
        <f t="shared" si="171"/>
        <v>-0.16298239040839257</v>
      </c>
      <c r="V1037" s="1">
        <f t="shared" si="172"/>
        <v>-0.11662904439428146</v>
      </c>
      <c r="X1037" s="2">
        <f ca="1">1*(IFERROR(MAX(OFFSET(O$1,MATCH($M1037,$M:$M,0)-1,0,ROW()-MATCH($M1037,$M:$M,0))),0)&gt;0)</f>
        <v>0</v>
      </c>
      <c r="Y1037" s="2">
        <f ca="1">1*(IFERROR(MAX(OFFSET(P$1,MATCH($M1037,$M:$M,0)-1,0,ROW()-MATCH($M1037,$M:$M,0))),0)&gt;0)</f>
        <v>0</v>
      </c>
      <c r="Z1037" s="2">
        <f ca="1">1*(IFERROR(MAX(OFFSET(Q$1,MATCH($M1037,$M:$M,0)-1,0,ROW()-MATCH($M1037,$M:$M,0))),0)&gt;0)</f>
        <v>0</v>
      </c>
      <c r="AA1037" s="2">
        <f ca="1">1*(IFERROR(MAX(OFFSET(R$1,MATCH($M1037,$M:$M,0)-1,0,ROW()-MATCH($M1037,$M:$M,0))),0)&gt;0)</f>
        <v>0</v>
      </c>
      <c r="AB1037" s="2">
        <f ca="1">1*(IFERROR(MAX(OFFSET(S$1,MATCH($M1037,$M:$M,0)-1,0,ROW()-MATCH($M1037,$M:$M,0))),0)&gt;0)</f>
        <v>0</v>
      </c>
      <c r="AC1037" s="2">
        <f ca="1">1*(IFERROR(MAX(OFFSET(T$1,MATCH($M1037,$M:$M,0)-1,0,ROW()-MATCH($M1037,$M:$M,0))),0)&gt;0)</f>
        <v>0</v>
      </c>
      <c r="AD1037" s="2">
        <f ca="1">1*(IFERROR(MAX(OFFSET(U$1,MATCH($M1037,$M:$M,0)-1,0,ROW()-MATCH($M1037,$M:$M,0))),0)&gt;0)</f>
        <v>0</v>
      </c>
      <c r="AE1037" s="2">
        <f ca="1">1*(IFERROR(MAX(OFFSET(V$1,MATCH($M1037,$M:$M,0)-1,0,ROW()-MATCH($M1037,$M:$M,0))),0)&gt;0)</f>
        <v>0</v>
      </c>
      <c r="AG1037">
        <f ca="1">+IF(COUNTIFS(AG$4:AG1036,1,$M$4:$M1036,$M1037)=1,0,IF(O1037*X1037&lt;$AI$1,1,0))</f>
        <v>0</v>
      </c>
      <c r="AH1037">
        <f ca="1">+IF(COUNTIFS(AH$4:AH1036,1,$M$4:$M1036,$M1037)=1,0,IF(P1037*Y1037&lt;$AI$1,1,0))</f>
        <v>0</v>
      </c>
      <c r="AI1037">
        <f ca="1">+IF(COUNTIFS(AI$4:AI1036,1,$M$4:$M1036,$M1037)=1,0,IF(Q1037*Z1037&lt;$AI$1,1,0))</f>
        <v>0</v>
      </c>
      <c r="AJ1037">
        <f ca="1">+IF(COUNTIFS(AJ$4:AJ1036,1,$M$4:$M1036,$M1037)=1,0,IF(R1037*AA1037&lt;$AI$1,1,0))</f>
        <v>0</v>
      </c>
      <c r="AK1037">
        <f ca="1">+IF(COUNTIFS(AK$4:AK1036,1,$M$4:$M1036,$M1037)=1,0,IF(S1037*AB1037&lt;$AI$1,1,0))</f>
        <v>0</v>
      </c>
      <c r="AL1037">
        <f ca="1">+IF(COUNTIFS(AL$4:AL1036,1,$M$4:$M1036,$M1037)=1,0,IF(T1037*AC1037&lt;$AI$1,1,0))</f>
        <v>0</v>
      </c>
      <c r="AM1037">
        <f ca="1">+IF(COUNTIFS(AM$4:AM1036,1,$M$4:$M1036,$M1037)=1,0,IF(U1037*AD1037&lt;$AI$1,1,0))</f>
        <v>0</v>
      </c>
      <c r="AN1037">
        <f ca="1">+IF(COUNTIFS(AN$4:AN1036,1,$M$4:$M1036,$M1037)=1,0,IF(V1037*AE1037&lt;$AI$1,1,0))</f>
        <v>0</v>
      </c>
      <c r="AO1037">
        <f t="shared" ca="1" si="173"/>
        <v>0</v>
      </c>
      <c r="AQ1037">
        <f ca="1">1*(COUNTIFS($M$4:$M1036,M1037,AO$4:AO1036,1)&gt;0)</f>
        <v>0</v>
      </c>
      <c r="AR1037" t="str">
        <f ca="1">+IF($AQ1037=1,"",IFERROR(AVERAGEIFS($AG$3:$AN$3,$AG1037:$AN1037,1),""))</f>
        <v/>
      </c>
    </row>
    <row r="1038" spans="2:44" x14ac:dyDescent="0.25">
      <c r="B1038">
        <f t="shared" si="174"/>
        <v>1035</v>
      </c>
      <c r="C1038" s="5">
        <f>AVERAGEIFS(TimeSeries!1036:1036,TimeSeries!$1:$1,"&lt;="&amp;C$3,TimeSeries!$1:$1,"&gt;="&amp;C$2)</f>
        <v>116.6</v>
      </c>
      <c r="D1038" s="5">
        <f>AVERAGEIFS(TimeSeries!1036:1036,TimeSeries!$1:$1,"&lt;="&amp;D$3,TimeSeries!$1:$1,"&gt;="&amp;D$2)</f>
        <v>121.6</v>
      </c>
      <c r="E1038" s="5">
        <f>AVERAGEIFS(TimeSeries!1036:1036,TimeSeries!$1:$1,"&lt;="&amp;E$3,TimeSeries!$1:$1,"&gt;="&amp;E$2)</f>
        <v>123</v>
      </c>
      <c r="F1038" s="5">
        <f>AVERAGEIFS(TimeSeries!1036:1036,TimeSeries!$1:$1,"&lt;="&amp;F$3,TimeSeries!$1:$1,"&gt;="&amp;F$2)</f>
        <v>123</v>
      </c>
      <c r="G1038" s="5">
        <f>AVERAGEIFS(TimeSeries!1036:1036,TimeSeries!$1:$1,"&lt;="&amp;G$3,TimeSeries!$1:$1,"&gt;="&amp;G$2)</f>
        <v>120.2</v>
      </c>
      <c r="H1038" s="5">
        <f>AVERAGEIFS(TimeSeries!1036:1036,TimeSeries!$1:$1,"&lt;="&amp;H$3,TimeSeries!$1:$1,"&gt;="&amp;H$2)</f>
        <v>111.7</v>
      </c>
      <c r="I1038" s="5">
        <f>AVERAGEIFS(TimeSeries!1036:1036,TimeSeries!$1:$1,"&lt;="&amp;I$3,TimeSeries!$1:$1,"&gt;="&amp;I$2)</f>
        <v>111.7</v>
      </c>
      <c r="J1038" s="5">
        <f>AVERAGEIFS(TimeSeries!1036:1036,TimeSeries!$1:$1,"&lt;="&amp;J$3,TimeSeries!$1:$1,"&gt;="&amp;J$2)</f>
        <v>117.4</v>
      </c>
      <c r="K1038" s="5">
        <f>+TimeSeries!I1036</f>
        <v>117.875</v>
      </c>
      <c r="M1038">
        <f>+INDEX(TimeSeries!$A:$ZZ,'TimeSeries - Formatted'!$B1038+1,'TimeSeries - Formatted'!K$1)</f>
        <v>38</v>
      </c>
      <c r="O1038" s="1">
        <f t="shared" si="165"/>
        <v>-0.17509727626459148</v>
      </c>
      <c r="P1038" s="1">
        <f t="shared" si="166"/>
        <v>-0.1648351648351648</v>
      </c>
      <c r="Q1038" s="1">
        <f t="shared" si="167"/>
        <v>-0.16126832594613028</v>
      </c>
      <c r="R1038" s="1">
        <f t="shared" si="168"/>
        <v>-0.16126832594613028</v>
      </c>
      <c r="S1038" s="1">
        <f t="shared" si="169"/>
        <v>-0.14630681818181823</v>
      </c>
      <c r="T1038" s="1">
        <f t="shared" si="170"/>
        <v>-0.18048422597212033</v>
      </c>
      <c r="U1038" s="1">
        <f t="shared" si="171"/>
        <v>-0.16298239040839257</v>
      </c>
      <c r="V1038" s="1">
        <f t="shared" si="172"/>
        <v>-0.11662904439428146</v>
      </c>
      <c r="X1038" s="2">
        <f ca="1">1*(IFERROR(MAX(OFFSET(O$1,MATCH($M1038,$M:$M,0)-1,0,ROW()-MATCH($M1038,$M:$M,0))),0)&gt;0)</f>
        <v>0</v>
      </c>
      <c r="Y1038" s="2">
        <f ca="1">1*(IFERROR(MAX(OFFSET(P$1,MATCH($M1038,$M:$M,0)-1,0,ROW()-MATCH($M1038,$M:$M,0))),0)&gt;0)</f>
        <v>0</v>
      </c>
      <c r="Z1038" s="2">
        <f ca="1">1*(IFERROR(MAX(OFFSET(Q$1,MATCH($M1038,$M:$M,0)-1,0,ROW()-MATCH($M1038,$M:$M,0))),0)&gt;0)</f>
        <v>0</v>
      </c>
      <c r="AA1038" s="2">
        <f ca="1">1*(IFERROR(MAX(OFFSET(R$1,MATCH($M1038,$M:$M,0)-1,0,ROW()-MATCH($M1038,$M:$M,0))),0)&gt;0)</f>
        <v>0</v>
      </c>
      <c r="AB1038" s="2">
        <f ca="1">1*(IFERROR(MAX(OFFSET(S$1,MATCH($M1038,$M:$M,0)-1,0,ROW()-MATCH($M1038,$M:$M,0))),0)&gt;0)</f>
        <v>0</v>
      </c>
      <c r="AC1038" s="2">
        <f ca="1">1*(IFERROR(MAX(OFFSET(T$1,MATCH($M1038,$M:$M,0)-1,0,ROW()-MATCH($M1038,$M:$M,0))),0)&gt;0)</f>
        <v>0</v>
      </c>
      <c r="AD1038" s="2">
        <f ca="1">1*(IFERROR(MAX(OFFSET(U$1,MATCH($M1038,$M:$M,0)-1,0,ROW()-MATCH($M1038,$M:$M,0))),0)&gt;0)</f>
        <v>0</v>
      </c>
      <c r="AE1038" s="2">
        <f ca="1">1*(IFERROR(MAX(OFFSET(V$1,MATCH($M1038,$M:$M,0)-1,0,ROW()-MATCH($M1038,$M:$M,0))),0)&gt;0)</f>
        <v>0</v>
      </c>
      <c r="AG1038">
        <f ca="1">+IF(COUNTIFS(AG$4:AG1037,1,$M$4:$M1037,$M1038)=1,0,IF(O1038*X1038&lt;$AI$1,1,0))</f>
        <v>0</v>
      </c>
      <c r="AH1038">
        <f ca="1">+IF(COUNTIFS(AH$4:AH1037,1,$M$4:$M1037,$M1038)=1,0,IF(P1038*Y1038&lt;$AI$1,1,0))</f>
        <v>0</v>
      </c>
      <c r="AI1038">
        <f ca="1">+IF(COUNTIFS(AI$4:AI1037,1,$M$4:$M1037,$M1038)=1,0,IF(Q1038*Z1038&lt;$AI$1,1,0))</f>
        <v>0</v>
      </c>
      <c r="AJ1038">
        <f ca="1">+IF(COUNTIFS(AJ$4:AJ1037,1,$M$4:$M1037,$M1038)=1,0,IF(R1038*AA1038&lt;$AI$1,1,0))</f>
        <v>0</v>
      </c>
      <c r="AK1038">
        <f ca="1">+IF(COUNTIFS(AK$4:AK1037,1,$M$4:$M1037,$M1038)=1,0,IF(S1038*AB1038&lt;$AI$1,1,0))</f>
        <v>0</v>
      </c>
      <c r="AL1038">
        <f ca="1">+IF(COUNTIFS(AL$4:AL1037,1,$M$4:$M1037,$M1038)=1,0,IF(T1038*AC1038&lt;$AI$1,1,0))</f>
        <v>0</v>
      </c>
      <c r="AM1038">
        <f ca="1">+IF(COUNTIFS(AM$4:AM1037,1,$M$4:$M1037,$M1038)=1,0,IF(U1038*AD1038&lt;$AI$1,1,0))</f>
        <v>0</v>
      </c>
      <c r="AN1038">
        <f ca="1">+IF(COUNTIFS(AN$4:AN1037,1,$M$4:$M1037,$M1038)=1,0,IF(V1038*AE1038&lt;$AI$1,1,0))</f>
        <v>0</v>
      </c>
      <c r="AO1038">
        <f t="shared" ca="1" si="173"/>
        <v>0</v>
      </c>
      <c r="AQ1038">
        <f ca="1">1*(COUNTIFS($M$4:$M1037,M1038,AO$4:AO1037,1)&gt;0)</f>
        <v>0</v>
      </c>
      <c r="AR1038" t="str">
        <f ca="1">+IF($AQ1038=1,"",IFERROR(AVERAGEIFS($AG$3:$AN$3,$AG1038:$AN1038,1),""))</f>
        <v/>
      </c>
    </row>
    <row r="1039" spans="2:44" x14ac:dyDescent="0.25">
      <c r="B1039">
        <f t="shared" si="174"/>
        <v>1036</v>
      </c>
      <c r="C1039" s="5">
        <f>AVERAGEIFS(TimeSeries!1037:1037,TimeSeries!$1:$1,"&lt;="&amp;C$3,TimeSeries!$1:$1,"&gt;="&amp;C$2)</f>
        <v>119</v>
      </c>
      <c r="D1039" s="5">
        <f>AVERAGEIFS(TimeSeries!1037:1037,TimeSeries!$1:$1,"&lt;="&amp;D$3,TimeSeries!$1:$1,"&gt;="&amp;D$2)</f>
        <v>124</v>
      </c>
      <c r="E1039" s="5">
        <f>AVERAGEIFS(TimeSeries!1037:1037,TimeSeries!$1:$1,"&lt;="&amp;E$3,TimeSeries!$1:$1,"&gt;="&amp;E$2)</f>
        <v>125.45</v>
      </c>
      <c r="F1039" s="5">
        <f>AVERAGEIFS(TimeSeries!1037:1037,TimeSeries!$1:$1,"&lt;="&amp;F$3,TimeSeries!$1:$1,"&gt;="&amp;F$2)</f>
        <v>125.95</v>
      </c>
      <c r="G1039" s="5">
        <f>AVERAGEIFS(TimeSeries!1037:1037,TimeSeries!$1:$1,"&lt;="&amp;G$3,TimeSeries!$1:$1,"&gt;="&amp;G$2)</f>
        <v>121.7</v>
      </c>
      <c r="H1039" s="5">
        <f>AVERAGEIFS(TimeSeries!1037:1037,TimeSeries!$1:$1,"&lt;="&amp;H$3,TimeSeries!$1:$1,"&gt;="&amp;H$2)</f>
        <v>112.7</v>
      </c>
      <c r="I1039" s="5">
        <f>AVERAGEIFS(TimeSeries!1037:1037,TimeSeries!$1:$1,"&lt;="&amp;I$3,TimeSeries!$1:$1,"&gt;="&amp;I$2)</f>
        <v>109.15</v>
      </c>
      <c r="J1039" s="5">
        <f>AVERAGEIFS(TimeSeries!1037:1037,TimeSeries!$1:$1,"&lt;="&amp;J$3,TimeSeries!$1:$1,"&gt;="&amp;J$2)</f>
        <v>110.3</v>
      </c>
      <c r="K1039" s="5">
        <f>+TimeSeries!I1037</f>
        <v>118.825</v>
      </c>
      <c r="M1039">
        <f>+INDEX(TimeSeries!$A:$ZZ,'TimeSeries - Formatted'!$B1039+1,'TimeSeries - Formatted'!K$1)</f>
        <v>38</v>
      </c>
      <c r="O1039" s="1">
        <f t="shared" ref="O1039:O1102" si="175">+C1039/MAX(C1029:C1038)-1</f>
        <v>-0.15811814644499467</v>
      </c>
      <c r="P1039" s="1">
        <f t="shared" ref="P1039:P1102" si="176">+D1039/MAX(D1029:D1038)-1</f>
        <v>-0.137990962808481</v>
      </c>
      <c r="Q1039" s="1">
        <f t="shared" ref="Q1039:Q1102" si="177">+E1039/MAX(E1029:E1038)-1</f>
        <v>-0.14456188203204912</v>
      </c>
      <c r="R1039" s="1">
        <f t="shared" ref="R1039:R1102" si="178">+F1039/MAX(F1029:F1038)-1</f>
        <v>-0.14115240368223658</v>
      </c>
      <c r="S1039" s="1">
        <f t="shared" ref="S1039:S1102" si="179">+G1039/MAX(G1029:G1038)-1</f>
        <v>-0.13565340909090917</v>
      </c>
      <c r="T1039" s="1">
        <f t="shared" ref="T1039:T1102" si="180">+H1039/MAX(H1029:H1038)-1</f>
        <v>-0.17314746881878218</v>
      </c>
      <c r="U1039" s="1">
        <f t="shared" ref="U1039:U1102" si="181">+I1039/MAX(I1029:I1038)-1</f>
        <v>-0.18209067066316964</v>
      </c>
      <c r="V1039" s="1">
        <f t="shared" ref="V1039:V1102" si="182">+J1039/MAX(J1029:J1038)-1</f>
        <v>-0.17005267118133938</v>
      </c>
      <c r="X1039" s="2">
        <f ca="1">1*(IFERROR(MAX(OFFSET(O$1,MATCH($M1039,$M:$M,0)-1,0,ROW()-MATCH($M1039,$M:$M,0))),0)&gt;0)</f>
        <v>0</v>
      </c>
      <c r="Y1039" s="2">
        <f ca="1">1*(IFERROR(MAX(OFFSET(P$1,MATCH($M1039,$M:$M,0)-1,0,ROW()-MATCH($M1039,$M:$M,0))),0)&gt;0)</f>
        <v>0</v>
      </c>
      <c r="Z1039" s="2">
        <f ca="1">1*(IFERROR(MAX(OFFSET(Q$1,MATCH($M1039,$M:$M,0)-1,0,ROW()-MATCH($M1039,$M:$M,0))),0)&gt;0)</f>
        <v>0</v>
      </c>
      <c r="AA1039" s="2">
        <f ca="1">1*(IFERROR(MAX(OFFSET(R$1,MATCH($M1039,$M:$M,0)-1,0,ROW()-MATCH($M1039,$M:$M,0))),0)&gt;0)</f>
        <v>0</v>
      </c>
      <c r="AB1039" s="2">
        <f ca="1">1*(IFERROR(MAX(OFFSET(S$1,MATCH($M1039,$M:$M,0)-1,0,ROW()-MATCH($M1039,$M:$M,0))),0)&gt;0)</f>
        <v>0</v>
      </c>
      <c r="AC1039" s="2">
        <f ca="1">1*(IFERROR(MAX(OFFSET(T$1,MATCH($M1039,$M:$M,0)-1,0,ROW()-MATCH($M1039,$M:$M,0))),0)&gt;0)</f>
        <v>0</v>
      </c>
      <c r="AD1039" s="2">
        <f ca="1">1*(IFERROR(MAX(OFFSET(U$1,MATCH($M1039,$M:$M,0)-1,0,ROW()-MATCH($M1039,$M:$M,0))),0)&gt;0)</f>
        <v>0</v>
      </c>
      <c r="AE1039" s="2">
        <f ca="1">1*(IFERROR(MAX(OFFSET(V$1,MATCH($M1039,$M:$M,0)-1,0,ROW()-MATCH($M1039,$M:$M,0))),0)&gt;0)</f>
        <v>0</v>
      </c>
      <c r="AG1039">
        <f ca="1">+IF(COUNTIFS(AG$4:AG1038,1,$M$4:$M1038,$M1039)=1,0,IF(O1039*X1039&lt;$AI$1,1,0))</f>
        <v>0</v>
      </c>
      <c r="AH1039">
        <f ca="1">+IF(COUNTIFS(AH$4:AH1038,1,$M$4:$M1038,$M1039)=1,0,IF(P1039*Y1039&lt;$AI$1,1,0))</f>
        <v>0</v>
      </c>
      <c r="AI1039">
        <f ca="1">+IF(COUNTIFS(AI$4:AI1038,1,$M$4:$M1038,$M1039)=1,0,IF(Q1039*Z1039&lt;$AI$1,1,0))</f>
        <v>0</v>
      </c>
      <c r="AJ1039">
        <f ca="1">+IF(COUNTIFS(AJ$4:AJ1038,1,$M$4:$M1038,$M1039)=1,0,IF(R1039*AA1039&lt;$AI$1,1,0))</f>
        <v>0</v>
      </c>
      <c r="AK1039">
        <f ca="1">+IF(COUNTIFS(AK$4:AK1038,1,$M$4:$M1038,$M1039)=1,0,IF(S1039*AB1039&lt;$AI$1,1,0))</f>
        <v>0</v>
      </c>
      <c r="AL1039">
        <f ca="1">+IF(COUNTIFS(AL$4:AL1038,1,$M$4:$M1038,$M1039)=1,0,IF(T1039*AC1039&lt;$AI$1,1,0))</f>
        <v>0</v>
      </c>
      <c r="AM1039">
        <f ca="1">+IF(COUNTIFS(AM$4:AM1038,1,$M$4:$M1038,$M1039)=1,0,IF(U1039*AD1039&lt;$AI$1,1,0))</f>
        <v>0</v>
      </c>
      <c r="AN1039">
        <f ca="1">+IF(COUNTIFS(AN$4:AN1038,1,$M$4:$M1038,$M1039)=1,0,IF(V1039*AE1039&lt;$AI$1,1,0))</f>
        <v>0</v>
      </c>
      <c r="AO1039">
        <f t="shared" ca="1" si="173"/>
        <v>0</v>
      </c>
      <c r="AQ1039">
        <f ca="1">1*(COUNTIFS($M$4:$M1038,M1039,AO$4:AO1038,1)&gt;0)</f>
        <v>0</v>
      </c>
      <c r="AR1039" t="str">
        <f ca="1">+IF($AQ1039=1,"",IFERROR(AVERAGEIFS($AG$3:$AN$3,$AG1039:$AN1039,1),""))</f>
        <v/>
      </c>
    </row>
    <row r="1040" spans="2:44" x14ac:dyDescent="0.25">
      <c r="B1040">
        <f t="shared" si="174"/>
        <v>1037</v>
      </c>
      <c r="C1040" s="5">
        <f>AVERAGEIFS(TimeSeries!1038:1038,TimeSeries!$1:$1,"&lt;="&amp;C$3,TimeSeries!$1:$1,"&gt;="&amp;C$2)</f>
        <v>121.95</v>
      </c>
      <c r="D1040" s="5">
        <f>AVERAGEIFS(TimeSeries!1038:1038,TimeSeries!$1:$1,"&lt;="&amp;D$3,TimeSeries!$1:$1,"&gt;="&amp;D$2)</f>
        <v>126.45</v>
      </c>
      <c r="E1040" s="5">
        <f>AVERAGEIFS(TimeSeries!1038:1038,TimeSeries!$1:$1,"&lt;="&amp;E$3,TimeSeries!$1:$1,"&gt;="&amp;E$2)</f>
        <v>127.15</v>
      </c>
      <c r="F1040" s="5">
        <f>AVERAGEIFS(TimeSeries!1038:1038,TimeSeries!$1:$1,"&lt;="&amp;F$3,TimeSeries!$1:$1,"&gt;="&amp;F$2)</f>
        <v>130.65</v>
      </c>
      <c r="G1040" s="5">
        <f>AVERAGEIFS(TimeSeries!1038:1038,TimeSeries!$1:$1,"&lt;="&amp;G$3,TimeSeries!$1:$1,"&gt;="&amp;G$2)</f>
        <v>125.7</v>
      </c>
      <c r="H1040" s="5">
        <f>AVERAGEIFS(TimeSeries!1038:1038,TimeSeries!$1:$1,"&lt;="&amp;H$3,TimeSeries!$1:$1,"&gt;="&amp;H$2)</f>
        <v>113.2</v>
      </c>
      <c r="I1040" s="5">
        <f>AVERAGEIFS(TimeSeries!1038:1038,TimeSeries!$1:$1,"&lt;="&amp;I$3,TimeSeries!$1:$1,"&gt;="&amp;I$2)</f>
        <v>113.2</v>
      </c>
      <c r="J1040" s="5">
        <f>AVERAGEIFS(TimeSeries!1038:1038,TimeSeries!$1:$1,"&lt;="&amp;J$3,TimeSeries!$1:$1,"&gt;="&amp;J$2)</f>
        <v>117.4</v>
      </c>
      <c r="K1040" s="5">
        <f>+TimeSeries!I1038</f>
        <v>122</v>
      </c>
      <c r="M1040">
        <f>+INDEX(TimeSeries!$A:$ZZ,'TimeSeries - Formatted'!$B1040+1,'TimeSeries - Formatted'!K$1)</f>
        <v>38</v>
      </c>
      <c r="O1040" s="1">
        <f t="shared" si="175"/>
        <v>-0.10920379839298755</v>
      </c>
      <c r="P1040" s="1">
        <f t="shared" si="176"/>
        <v>-5.9151785714285698E-2</v>
      </c>
      <c r="Q1040" s="1">
        <f t="shared" si="177"/>
        <v>-8.7549336203803341E-2</v>
      </c>
      <c r="R1040" s="1">
        <f t="shared" si="178"/>
        <v>-9.4908209213716566E-2</v>
      </c>
      <c r="S1040" s="1">
        <f t="shared" si="179"/>
        <v>-0.10724431818181823</v>
      </c>
      <c r="T1040" s="1">
        <f t="shared" si="180"/>
        <v>-0.16947909024211305</v>
      </c>
      <c r="U1040" s="1">
        <f t="shared" si="181"/>
        <v>-0.15174222555264139</v>
      </c>
      <c r="V1040" s="1">
        <f t="shared" si="182"/>
        <v>-0.11662904439428146</v>
      </c>
      <c r="X1040" s="2">
        <f ca="1">1*(IFERROR(MAX(OFFSET(O$1,MATCH($M1040,$M:$M,0)-1,0,ROW()-MATCH($M1040,$M:$M,0))),0)&gt;0)</f>
        <v>0</v>
      </c>
      <c r="Y1040" s="2">
        <f ca="1">1*(IFERROR(MAX(OFFSET(P$1,MATCH($M1040,$M:$M,0)-1,0,ROW()-MATCH($M1040,$M:$M,0))),0)&gt;0)</f>
        <v>0</v>
      </c>
      <c r="Z1040" s="2">
        <f ca="1">1*(IFERROR(MAX(OFFSET(Q$1,MATCH($M1040,$M:$M,0)-1,0,ROW()-MATCH($M1040,$M:$M,0))),0)&gt;0)</f>
        <v>0</v>
      </c>
      <c r="AA1040" s="2">
        <f ca="1">1*(IFERROR(MAX(OFFSET(R$1,MATCH($M1040,$M:$M,0)-1,0,ROW()-MATCH($M1040,$M:$M,0))),0)&gt;0)</f>
        <v>0</v>
      </c>
      <c r="AB1040" s="2">
        <f ca="1">1*(IFERROR(MAX(OFFSET(S$1,MATCH($M1040,$M:$M,0)-1,0,ROW()-MATCH($M1040,$M:$M,0))),0)&gt;0)</f>
        <v>0</v>
      </c>
      <c r="AC1040" s="2">
        <f ca="1">1*(IFERROR(MAX(OFFSET(T$1,MATCH($M1040,$M:$M,0)-1,0,ROW()-MATCH($M1040,$M:$M,0))),0)&gt;0)</f>
        <v>0</v>
      </c>
      <c r="AD1040" s="2">
        <f ca="1">1*(IFERROR(MAX(OFFSET(U$1,MATCH($M1040,$M:$M,0)-1,0,ROW()-MATCH($M1040,$M:$M,0))),0)&gt;0)</f>
        <v>0</v>
      </c>
      <c r="AE1040" s="2">
        <f ca="1">1*(IFERROR(MAX(OFFSET(V$1,MATCH($M1040,$M:$M,0)-1,0,ROW()-MATCH($M1040,$M:$M,0))),0)&gt;0)</f>
        <v>0</v>
      </c>
      <c r="AG1040">
        <f ca="1">+IF(COUNTIFS(AG$4:AG1039,1,$M$4:$M1039,$M1040)=1,0,IF(O1040*X1040&lt;$AI$1,1,0))</f>
        <v>0</v>
      </c>
      <c r="AH1040">
        <f ca="1">+IF(COUNTIFS(AH$4:AH1039,1,$M$4:$M1039,$M1040)=1,0,IF(P1040*Y1040&lt;$AI$1,1,0))</f>
        <v>0</v>
      </c>
      <c r="AI1040">
        <f ca="1">+IF(COUNTIFS(AI$4:AI1039,1,$M$4:$M1039,$M1040)=1,0,IF(Q1040*Z1040&lt;$AI$1,1,0))</f>
        <v>0</v>
      </c>
      <c r="AJ1040">
        <f ca="1">+IF(COUNTIFS(AJ$4:AJ1039,1,$M$4:$M1039,$M1040)=1,0,IF(R1040*AA1040&lt;$AI$1,1,0))</f>
        <v>0</v>
      </c>
      <c r="AK1040">
        <f ca="1">+IF(COUNTIFS(AK$4:AK1039,1,$M$4:$M1039,$M1040)=1,0,IF(S1040*AB1040&lt;$AI$1,1,0))</f>
        <v>0</v>
      </c>
      <c r="AL1040">
        <f ca="1">+IF(COUNTIFS(AL$4:AL1039,1,$M$4:$M1039,$M1040)=1,0,IF(T1040*AC1040&lt;$AI$1,1,0))</f>
        <v>0</v>
      </c>
      <c r="AM1040">
        <f ca="1">+IF(COUNTIFS(AM$4:AM1039,1,$M$4:$M1039,$M1040)=1,0,IF(U1040*AD1040&lt;$AI$1,1,0))</f>
        <v>0</v>
      </c>
      <c r="AN1040">
        <f ca="1">+IF(COUNTIFS(AN$4:AN1039,1,$M$4:$M1039,$M1040)=1,0,IF(V1040*AE1040&lt;$AI$1,1,0))</f>
        <v>0</v>
      </c>
      <c r="AO1040">
        <f t="shared" ca="1" si="173"/>
        <v>0</v>
      </c>
      <c r="AQ1040">
        <f ca="1">1*(COUNTIFS($M$4:$M1039,M1040,AO$4:AO1039,1)&gt;0)</f>
        <v>0</v>
      </c>
      <c r="AR1040" t="str">
        <f ca="1">+IF($AQ1040=1,"",IFERROR(AVERAGEIFS($AG$3:$AN$3,$AG1040:$AN1040,1),""))</f>
        <v/>
      </c>
    </row>
    <row r="1041" spans="2:44" x14ac:dyDescent="0.25">
      <c r="B1041">
        <f t="shared" si="174"/>
        <v>1038</v>
      </c>
      <c r="C1041" s="5">
        <f>AVERAGEIFS(TimeSeries!1039:1039,TimeSeries!$1:$1,"&lt;="&amp;C$3,TimeSeries!$1:$1,"&gt;="&amp;C$2)</f>
        <v>125.55</v>
      </c>
      <c r="D1041" s="5">
        <f>AVERAGEIFS(TimeSeries!1039:1039,TimeSeries!$1:$1,"&lt;="&amp;D$3,TimeSeries!$1:$1,"&gt;="&amp;D$2)</f>
        <v>130.05000000000001</v>
      </c>
      <c r="E1041" s="5">
        <f>AVERAGEIFS(TimeSeries!1039:1039,TimeSeries!$1:$1,"&lt;="&amp;E$3,TimeSeries!$1:$1,"&gt;="&amp;E$2)</f>
        <v>130.05000000000001</v>
      </c>
      <c r="F1041" s="5">
        <f>AVERAGEIFS(TimeSeries!1039:1039,TimeSeries!$1:$1,"&lt;="&amp;F$3,TimeSeries!$1:$1,"&gt;="&amp;F$2)</f>
        <v>132.55000000000001</v>
      </c>
      <c r="G1041" s="5">
        <f>AVERAGEIFS(TimeSeries!1039:1039,TimeSeries!$1:$1,"&lt;="&amp;G$3,TimeSeries!$1:$1,"&gt;="&amp;G$2)</f>
        <v>129</v>
      </c>
      <c r="H1041" s="5">
        <f>AVERAGEIFS(TimeSeries!1039:1039,TimeSeries!$1:$1,"&lt;="&amp;H$3,TimeSeries!$1:$1,"&gt;="&amp;H$2)</f>
        <v>117.5</v>
      </c>
      <c r="I1041" s="5">
        <f>AVERAGEIFS(TimeSeries!1039:1039,TimeSeries!$1:$1,"&lt;="&amp;I$3,TimeSeries!$1:$1,"&gt;="&amp;I$2)</f>
        <v>114.7</v>
      </c>
      <c r="J1041" s="5">
        <f>AVERAGEIFS(TimeSeries!1039:1039,TimeSeries!$1:$1,"&lt;="&amp;J$3,TimeSeries!$1:$1,"&gt;="&amp;J$2)</f>
        <v>117.4</v>
      </c>
      <c r="K1041" s="5">
        <f>+TimeSeries!I1039</f>
        <v>124.825</v>
      </c>
      <c r="M1041">
        <f>+INDEX(TimeSeries!$A:$ZZ,'TimeSeries - Formatted'!$B1041+1,'TimeSeries - Formatted'!K$1)</f>
        <v>38</v>
      </c>
      <c r="O1041" s="1">
        <f t="shared" si="175"/>
        <v>-9.4674556213018013E-3</v>
      </c>
      <c r="P1041" s="1">
        <f t="shared" si="176"/>
        <v>2.8469750889679846E-2</v>
      </c>
      <c r="Q1041" s="1">
        <f t="shared" si="177"/>
        <v>6.5789473684212396E-3</v>
      </c>
      <c r="R1041" s="1">
        <f t="shared" si="178"/>
        <v>-1.9600591715976168E-2</v>
      </c>
      <c r="S1041" s="1">
        <f t="shared" si="179"/>
        <v>-4.0535515061360994E-2</v>
      </c>
      <c r="T1041" s="1">
        <f t="shared" si="180"/>
        <v>-0.10271095838106137</v>
      </c>
      <c r="U1041" s="1">
        <f t="shared" si="181"/>
        <v>-0.10003923107100821</v>
      </c>
      <c r="V1041" s="1">
        <f t="shared" si="182"/>
        <v>-6.7513899920571885E-2</v>
      </c>
      <c r="X1041" s="2">
        <f ca="1">1*(IFERROR(MAX(OFFSET(O$1,MATCH($M1041,$M:$M,0)-1,0,ROW()-MATCH($M1041,$M:$M,0))),0)&gt;0)</f>
        <v>0</v>
      </c>
      <c r="Y1041" s="2">
        <f ca="1">1*(IFERROR(MAX(OFFSET(P$1,MATCH($M1041,$M:$M,0)-1,0,ROW()-MATCH($M1041,$M:$M,0))),0)&gt;0)</f>
        <v>0</v>
      </c>
      <c r="Z1041" s="2">
        <f ca="1">1*(IFERROR(MAX(OFFSET(Q$1,MATCH($M1041,$M:$M,0)-1,0,ROW()-MATCH($M1041,$M:$M,0))),0)&gt;0)</f>
        <v>0</v>
      </c>
      <c r="AA1041" s="2">
        <f ca="1">1*(IFERROR(MAX(OFFSET(R$1,MATCH($M1041,$M:$M,0)-1,0,ROW()-MATCH($M1041,$M:$M,0))),0)&gt;0)</f>
        <v>0</v>
      </c>
      <c r="AB1041" s="2">
        <f ca="1">1*(IFERROR(MAX(OFFSET(S$1,MATCH($M1041,$M:$M,0)-1,0,ROW()-MATCH($M1041,$M:$M,0))),0)&gt;0)</f>
        <v>0</v>
      </c>
      <c r="AC1041" s="2">
        <f ca="1">1*(IFERROR(MAX(OFFSET(T$1,MATCH($M1041,$M:$M,0)-1,0,ROW()-MATCH($M1041,$M:$M,0))),0)&gt;0)</f>
        <v>0</v>
      </c>
      <c r="AD1041" s="2">
        <f ca="1">1*(IFERROR(MAX(OFFSET(U$1,MATCH($M1041,$M:$M,0)-1,0,ROW()-MATCH($M1041,$M:$M,0))),0)&gt;0)</f>
        <v>0</v>
      </c>
      <c r="AE1041" s="2">
        <f ca="1">1*(IFERROR(MAX(OFFSET(V$1,MATCH($M1041,$M:$M,0)-1,0,ROW()-MATCH($M1041,$M:$M,0))),0)&gt;0)</f>
        <v>0</v>
      </c>
      <c r="AG1041">
        <f ca="1">+IF(COUNTIFS(AG$4:AG1040,1,$M$4:$M1040,$M1041)=1,0,IF(O1041*X1041&lt;$AI$1,1,0))</f>
        <v>0</v>
      </c>
      <c r="AH1041">
        <f ca="1">+IF(COUNTIFS(AH$4:AH1040,1,$M$4:$M1040,$M1041)=1,0,IF(P1041*Y1041&lt;$AI$1,1,0))</f>
        <v>0</v>
      </c>
      <c r="AI1041">
        <f ca="1">+IF(COUNTIFS(AI$4:AI1040,1,$M$4:$M1040,$M1041)=1,0,IF(Q1041*Z1041&lt;$AI$1,1,0))</f>
        <v>0</v>
      </c>
      <c r="AJ1041">
        <f ca="1">+IF(COUNTIFS(AJ$4:AJ1040,1,$M$4:$M1040,$M1041)=1,0,IF(R1041*AA1041&lt;$AI$1,1,0))</f>
        <v>0</v>
      </c>
      <c r="AK1041">
        <f ca="1">+IF(COUNTIFS(AK$4:AK1040,1,$M$4:$M1040,$M1041)=1,0,IF(S1041*AB1041&lt;$AI$1,1,0))</f>
        <v>0</v>
      </c>
      <c r="AL1041">
        <f ca="1">+IF(COUNTIFS(AL$4:AL1040,1,$M$4:$M1040,$M1041)=1,0,IF(T1041*AC1041&lt;$AI$1,1,0))</f>
        <v>0</v>
      </c>
      <c r="AM1041">
        <f ca="1">+IF(COUNTIFS(AM$4:AM1040,1,$M$4:$M1040,$M1041)=1,0,IF(U1041*AD1041&lt;$AI$1,1,0))</f>
        <v>0</v>
      </c>
      <c r="AN1041">
        <f ca="1">+IF(COUNTIFS(AN$4:AN1040,1,$M$4:$M1040,$M1041)=1,0,IF(V1041*AE1041&lt;$AI$1,1,0))</f>
        <v>0</v>
      </c>
      <c r="AO1041">
        <f t="shared" ca="1" si="173"/>
        <v>0</v>
      </c>
      <c r="AQ1041">
        <f ca="1">1*(COUNTIFS($M$4:$M1040,M1041,AO$4:AO1040,1)&gt;0)</f>
        <v>0</v>
      </c>
      <c r="AR1041" t="str">
        <f ca="1">+IF($AQ1041=1,"",IFERROR(AVERAGEIFS($AG$3:$AN$3,$AG1041:$AN1041,1),""))</f>
        <v/>
      </c>
    </row>
    <row r="1042" spans="2:44" x14ac:dyDescent="0.25">
      <c r="B1042">
        <f t="shared" si="174"/>
        <v>1039</v>
      </c>
      <c r="C1042" s="5">
        <f>AVERAGEIFS(TimeSeries!1040:1040,TimeSeries!$1:$1,"&lt;="&amp;C$3,TimeSeries!$1:$1,"&gt;="&amp;C$2)</f>
        <v>128.44999999999999</v>
      </c>
      <c r="D1042" s="5">
        <f>AVERAGEIFS(TimeSeries!1040:1040,TimeSeries!$1:$1,"&lt;="&amp;D$3,TimeSeries!$1:$1,"&gt;="&amp;D$2)</f>
        <v>132.44999999999999</v>
      </c>
      <c r="E1042" s="5">
        <f>AVERAGEIFS(TimeSeries!1040:1040,TimeSeries!$1:$1,"&lt;="&amp;E$3,TimeSeries!$1:$1,"&gt;="&amp;E$2)</f>
        <v>131.75</v>
      </c>
      <c r="F1042" s="5">
        <f>AVERAGEIFS(TimeSeries!1040:1040,TimeSeries!$1:$1,"&lt;="&amp;F$3,TimeSeries!$1:$1,"&gt;="&amp;F$2)</f>
        <v>133.25</v>
      </c>
      <c r="G1042" s="5">
        <f>AVERAGEIFS(TimeSeries!1040:1040,TimeSeries!$1:$1,"&lt;="&amp;G$3,TimeSeries!$1:$1,"&gt;="&amp;G$2)</f>
        <v>129</v>
      </c>
      <c r="H1042" s="5">
        <f>AVERAGEIFS(TimeSeries!1040:1040,TimeSeries!$1:$1,"&lt;="&amp;H$3,TimeSeries!$1:$1,"&gt;="&amp;H$2)</f>
        <v>119</v>
      </c>
      <c r="I1042" s="5">
        <f>AVERAGEIFS(TimeSeries!1040:1040,TimeSeries!$1:$1,"&lt;="&amp;I$3,TimeSeries!$1:$1,"&gt;="&amp;I$2)</f>
        <v>116.2</v>
      </c>
      <c r="J1042" s="5">
        <f>AVERAGEIFS(TimeSeries!1040:1040,TimeSeries!$1:$1,"&lt;="&amp;J$3,TimeSeries!$1:$1,"&gt;="&amp;J$2)</f>
        <v>117.4</v>
      </c>
      <c r="K1042" s="5">
        <f>+TimeSeries!I1040</f>
        <v>126.35</v>
      </c>
      <c r="M1042">
        <f>+INDEX(TimeSeries!$A:$ZZ,'TimeSeries - Formatted'!$B1042+1,'TimeSeries - Formatted'!K$1)</f>
        <v>38</v>
      </c>
      <c r="O1042" s="1">
        <f t="shared" si="175"/>
        <v>2.3098367184388513E-2</v>
      </c>
      <c r="P1042" s="1">
        <f t="shared" si="176"/>
        <v>1.8454440599769084E-2</v>
      </c>
      <c r="Q1042" s="1">
        <f t="shared" si="177"/>
        <v>1.3071895424836555E-2</v>
      </c>
      <c r="R1042" s="1">
        <f t="shared" si="178"/>
        <v>5.2810260279139154E-3</v>
      </c>
      <c r="S1042" s="1">
        <f t="shared" si="179"/>
        <v>0</v>
      </c>
      <c r="T1042" s="1">
        <f t="shared" si="180"/>
        <v>-2.2587268993839782E-2</v>
      </c>
      <c r="U1042" s="1">
        <f t="shared" si="181"/>
        <v>-2.270815811606397E-2</v>
      </c>
      <c r="V1042" s="1">
        <f t="shared" si="182"/>
        <v>-1.1784511784511675E-2</v>
      </c>
      <c r="X1042" s="2">
        <f ca="1">1*(IFERROR(MAX(OFFSET(O$1,MATCH($M1042,$M:$M,0)-1,0,ROW()-MATCH($M1042,$M:$M,0))),0)&gt;0)</f>
        <v>0</v>
      </c>
      <c r="Y1042" s="2">
        <f ca="1">1*(IFERROR(MAX(OFFSET(P$1,MATCH($M1042,$M:$M,0)-1,0,ROW()-MATCH($M1042,$M:$M,0))),0)&gt;0)</f>
        <v>1</v>
      </c>
      <c r="Z1042" s="2">
        <f ca="1">1*(IFERROR(MAX(OFFSET(Q$1,MATCH($M1042,$M:$M,0)-1,0,ROW()-MATCH($M1042,$M:$M,0))),0)&gt;0)</f>
        <v>1</v>
      </c>
      <c r="AA1042" s="2">
        <f ca="1">1*(IFERROR(MAX(OFFSET(R$1,MATCH($M1042,$M:$M,0)-1,0,ROW()-MATCH($M1042,$M:$M,0))),0)&gt;0)</f>
        <v>0</v>
      </c>
      <c r="AB1042" s="2">
        <f ca="1">1*(IFERROR(MAX(OFFSET(S$1,MATCH($M1042,$M:$M,0)-1,0,ROW()-MATCH($M1042,$M:$M,0))),0)&gt;0)</f>
        <v>0</v>
      </c>
      <c r="AC1042" s="2">
        <f ca="1">1*(IFERROR(MAX(OFFSET(T$1,MATCH($M1042,$M:$M,0)-1,0,ROW()-MATCH($M1042,$M:$M,0))),0)&gt;0)</f>
        <v>0</v>
      </c>
      <c r="AD1042" s="2">
        <f ca="1">1*(IFERROR(MAX(OFFSET(U$1,MATCH($M1042,$M:$M,0)-1,0,ROW()-MATCH($M1042,$M:$M,0))),0)&gt;0)</f>
        <v>0</v>
      </c>
      <c r="AE1042" s="2">
        <f ca="1">1*(IFERROR(MAX(OFFSET(V$1,MATCH($M1042,$M:$M,0)-1,0,ROW()-MATCH($M1042,$M:$M,0))),0)&gt;0)</f>
        <v>0</v>
      </c>
      <c r="AG1042">
        <f ca="1">+IF(COUNTIFS(AG$4:AG1041,1,$M$4:$M1041,$M1042)=1,0,IF(O1042*X1042&lt;$AI$1,1,0))</f>
        <v>0</v>
      </c>
      <c r="AH1042">
        <f ca="1">+IF(COUNTIFS(AH$4:AH1041,1,$M$4:$M1041,$M1042)=1,0,IF(P1042*Y1042&lt;$AI$1,1,0))</f>
        <v>0</v>
      </c>
      <c r="AI1042">
        <f ca="1">+IF(COUNTIFS(AI$4:AI1041,1,$M$4:$M1041,$M1042)=1,0,IF(Q1042*Z1042&lt;$AI$1,1,0))</f>
        <v>0</v>
      </c>
      <c r="AJ1042">
        <f ca="1">+IF(COUNTIFS(AJ$4:AJ1041,1,$M$4:$M1041,$M1042)=1,0,IF(R1042*AA1042&lt;$AI$1,1,0))</f>
        <v>0</v>
      </c>
      <c r="AK1042">
        <f ca="1">+IF(COUNTIFS(AK$4:AK1041,1,$M$4:$M1041,$M1042)=1,0,IF(S1042*AB1042&lt;$AI$1,1,0))</f>
        <v>0</v>
      </c>
      <c r="AL1042">
        <f ca="1">+IF(COUNTIFS(AL$4:AL1041,1,$M$4:$M1041,$M1042)=1,0,IF(T1042*AC1042&lt;$AI$1,1,0))</f>
        <v>0</v>
      </c>
      <c r="AM1042">
        <f ca="1">+IF(COUNTIFS(AM$4:AM1041,1,$M$4:$M1041,$M1042)=1,0,IF(U1042*AD1042&lt;$AI$1,1,0))</f>
        <v>0</v>
      </c>
      <c r="AN1042">
        <f ca="1">+IF(COUNTIFS(AN$4:AN1041,1,$M$4:$M1041,$M1042)=1,0,IF(V1042*AE1042&lt;$AI$1,1,0))</f>
        <v>0</v>
      </c>
      <c r="AO1042">
        <f t="shared" ca="1" si="173"/>
        <v>0</v>
      </c>
      <c r="AQ1042">
        <f ca="1">1*(COUNTIFS($M$4:$M1041,M1042,AO$4:AO1041,1)&gt;0)</f>
        <v>0</v>
      </c>
      <c r="AR1042" t="str">
        <f ca="1">+IF($AQ1042=1,"",IFERROR(AVERAGEIFS($AG$3:$AN$3,$AG1042:$AN1042,1),""))</f>
        <v/>
      </c>
    </row>
    <row r="1043" spans="2:44" x14ac:dyDescent="0.25">
      <c r="B1043">
        <f t="shared" si="174"/>
        <v>1040</v>
      </c>
      <c r="C1043" s="5">
        <f>AVERAGEIFS(TimeSeries!1041:1041,TimeSeries!$1:$1,"&lt;="&amp;C$3,TimeSeries!$1:$1,"&gt;="&amp;C$2)</f>
        <v>130.69999999999999</v>
      </c>
      <c r="D1043" s="5">
        <f>AVERAGEIFS(TimeSeries!1041:1041,TimeSeries!$1:$1,"&lt;="&amp;D$3,TimeSeries!$1:$1,"&gt;="&amp;D$2)</f>
        <v>134.19999999999999</v>
      </c>
      <c r="E1043" s="5">
        <f>AVERAGEIFS(TimeSeries!1041:1041,TimeSeries!$1:$1,"&lt;="&amp;E$3,TimeSeries!$1:$1,"&gt;="&amp;E$2)</f>
        <v>134.19999999999999</v>
      </c>
      <c r="F1043" s="5">
        <f>AVERAGEIFS(TimeSeries!1041:1041,TimeSeries!$1:$1,"&lt;="&amp;F$3,TimeSeries!$1:$1,"&gt;="&amp;F$2)</f>
        <v>134.69999999999999</v>
      </c>
      <c r="G1043" s="5">
        <f>AVERAGEIFS(TimeSeries!1041:1041,TimeSeries!$1:$1,"&lt;="&amp;G$3,TimeSeries!$1:$1,"&gt;="&amp;G$2)</f>
        <v>129.75</v>
      </c>
      <c r="H1043" s="5">
        <f>AVERAGEIFS(TimeSeries!1041:1041,TimeSeries!$1:$1,"&lt;="&amp;H$3,TimeSeries!$1:$1,"&gt;="&amp;H$2)</f>
        <v>120.75</v>
      </c>
      <c r="I1043" s="5">
        <f>AVERAGEIFS(TimeSeries!1041:1041,TimeSeries!$1:$1,"&lt;="&amp;I$3,TimeSeries!$1:$1,"&gt;="&amp;I$2)</f>
        <v>118.6</v>
      </c>
      <c r="J1043" s="5">
        <f>AVERAGEIFS(TimeSeries!1041:1041,TimeSeries!$1:$1,"&lt;="&amp;J$3,TimeSeries!$1:$1,"&gt;="&amp;J$2)</f>
        <v>120.2</v>
      </c>
      <c r="K1043" s="5">
        <f>+TimeSeries!I1041</f>
        <v>128.3125</v>
      </c>
      <c r="M1043">
        <f>+INDEX(TimeSeries!$A:$ZZ,'TimeSeries - Formatted'!$B1043+1,'TimeSeries - Formatted'!K$1)</f>
        <v>38</v>
      </c>
      <c r="O1043" s="1">
        <f t="shared" si="175"/>
        <v>1.7516543402102069E-2</v>
      </c>
      <c r="P1043" s="1">
        <f t="shared" si="176"/>
        <v>1.3212533031332629E-2</v>
      </c>
      <c r="Q1043" s="1">
        <f t="shared" si="177"/>
        <v>1.8595825426944934E-2</v>
      </c>
      <c r="R1043" s="1">
        <f t="shared" si="178"/>
        <v>1.0881801125703472E-2</v>
      </c>
      <c r="S1043" s="1">
        <f t="shared" si="179"/>
        <v>5.8139534883721034E-3</v>
      </c>
      <c r="T1043" s="1">
        <f t="shared" si="180"/>
        <v>1.4705882352941124E-2</v>
      </c>
      <c r="U1043" s="1">
        <f t="shared" si="181"/>
        <v>2.06540447504302E-2</v>
      </c>
      <c r="V1043" s="1">
        <f t="shared" si="182"/>
        <v>1.1784511784511897E-2</v>
      </c>
      <c r="X1043" s="2">
        <f ca="1">1*(IFERROR(MAX(OFFSET(O$1,MATCH($M1043,$M:$M,0)-1,0,ROW()-MATCH($M1043,$M:$M,0))),0)&gt;0)</f>
        <v>1</v>
      </c>
      <c r="Y1043" s="2">
        <f ca="1">1*(IFERROR(MAX(OFFSET(P$1,MATCH($M1043,$M:$M,0)-1,0,ROW()-MATCH($M1043,$M:$M,0))),0)&gt;0)</f>
        <v>1</v>
      </c>
      <c r="Z1043" s="2">
        <f ca="1">1*(IFERROR(MAX(OFFSET(Q$1,MATCH($M1043,$M:$M,0)-1,0,ROW()-MATCH($M1043,$M:$M,0))),0)&gt;0)</f>
        <v>1</v>
      </c>
      <c r="AA1043" s="2">
        <f ca="1">1*(IFERROR(MAX(OFFSET(R$1,MATCH($M1043,$M:$M,0)-1,0,ROW()-MATCH($M1043,$M:$M,0))),0)&gt;0)</f>
        <v>1</v>
      </c>
      <c r="AB1043" s="2">
        <f ca="1">1*(IFERROR(MAX(OFFSET(S$1,MATCH($M1043,$M:$M,0)-1,0,ROW()-MATCH($M1043,$M:$M,0))),0)&gt;0)</f>
        <v>0</v>
      </c>
      <c r="AC1043" s="2">
        <f ca="1">1*(IFERROR(MAX(OFFSET(T$1,MATCH($M1043,$M:$M,0)-1,0,ROW()-MATCH($M1043,$M:$M,0))),0)&gt;0)</f>
        <v>0</v>
      </c>
      <c r="AD1043" s="2">
        <f ca="1">1*(IFERROR(MAX(OFFSET(U$1,MATCH($M1043,$M:$M,0)-1,0,ROW()-MATCH($M1043,$M:$M,0))),0)&gt;0)</f>
        <v>0</v>
      </c>
      <c r="AE1043" s="2">
        <f ca="1">1*(IFERROR(MAX(OFFSET(V$1,MATCH($M1043,$M:$M,0)-1,0,ROW()-MATCH($M1043,$M:$M,0))),0)&gt;0)</f>
        <v>0</v>
      </c>
      <c r="AG1043">
        <f ca="1">+IF(COUNTIFS(AG$4:AG1042,1,$M$4:$M1042,$M1043)=1,0,IF(O1043*X1043&lt;$AI$1,1,0))</f>
        <v>0</v>
      </c>
      <c r="AH1043">
        <f ca="1">+IF(COUNTIFS(AH$4:AH1042,1,$M$4:$M1042,$M1043)=1,0,IF(P1043*Y1043&lt;$AI$1,1,0))</f>
        <v>0</v>
      </c>
      <c r="AI1043">
        <f ca="1">+IF(COUNTIFS(AI$4:AI1042,1,$M$4:$M1042,$M1043)=1,0,IF(Q1043*Z1043&lt;$AI$1,1,0))</f>
        <v>0</v>
      </c>
      <c r="AJ1043">
        <f ca="1">+IF(COUNTIFS(AJ$4:AJ1042,1,$M$4:$M1042,$M1043)=1,0,IF(R1043*AA1043&lt;$AI$1,1,0))</f>
        <v>0</v>
      </c>
      <c r="AK1043">
        <f ca="1">+IF(COUNTIFS(AK$4:AK1042,1,$M$4:$M1042,$M1043)=1,0,IF(S1043*AB1043&lt;$AI$1,1,0))</f>
        <v>0</v>
      </c>
      <c r="AL1043">
        <f ca="1">+IF(COUNTIFS(AL$4:AL1042,1,$M$4:$M1042,$M1043)=1,0,IF(T1043*AC1043&lt;$AI$1,1,0))</f>
        <v>0</v>
      </c>
      <c r="AM1043">
        <f ca="1">+IF(COUNTIFS(AM$4:AM1042,1,$M$4:$M1042,$M1043)=1,0,IF(U1043*AD1043&lt;$AI$1,1,0))</f>
        <v>0</v>
      </c>
      <c r="AN1043">
        <f ca="1">+IF(COUNTIFS(AN$4:AN1042,1,$M$4:$M1042,$M1043)=1,0,IF(V1043*AE1043&lt;$AI$1,1,0))</f>
        <v>0</v>
      </c>
      <c r="AO1043">
        <f t="shared" ca="1" si="173"/>
        <v>0</v>
      </c>
      <c r="AQ1043">
        <f ca="1">1*(COUNTIFS($M$4:$M1042,M1043,AO$4:AO1042,1)&gt;0)</f>
        <v>0</v>
      </c>
      <c r="AR1043" t="str">
        <f ca="1">+IF($AQ1043=1,"",IFERROR(AVERAGEIFS($AG$3:$AN$3,$AG1043:$AN1043,1),""))</f>
        <v/>
      </c>
    </row>
    <row r="1044" spans="2:44" x14ac:dyDescent="0.25">
      <c r="B1044">
        <f t="shared" si="174"/>
        <v>1041</v>
      </c>
      <c r="C1044" s="5">
        <f>AVERAGEIFS(TimeSeries!1042:1042,TimeSeries!$1:$1,"&lt;="&amp;C$3,TimeSeries!$1:$1,"&gt;="&amp;C$2)</f>
        <v>132.4</v>
      </c>
      <c r="D1044" s="5">
        <f>AVERAGEIFS(TimeSeries!1042:1042,TimeSeries!$1:$1,"&lt;="&amp;D$3,TimeSeries!$1:$1,"&gt;="&amp;D$2)</f>
        <v>135.9</v>
      </c>
      <c r="E1044" s="5">
        <f>AVERAGEIFS(TimeSeries!1042:1042,TimeSeries!$1:$1,"&lt;="&amp;E$3,TimeSeries!$1:$1,"&gt;="&amp;E$2)</f>
        <v>135.9</v>
      </c>
      <c r="F1044" s="5">
        <f>AVERAGEIFS(TimeSeries!1042:1042,TimeSeries!$1:$1,"&lt;="&amp;F$3,TimeSeries!$1:$1,"&gt;="&amp;F$2)</f>
        <v>136.4</v>
      </c>
      <c r="G1044" s="5">
        <f>AVERAGEIFS(TimeSeries!1042:1042,TimeSeries!$1:$1,"&lt;="&amp;G$3,TimeSeries!$1:$1,"&gt;="&amp;G$2)</f>
        <v>132.15</v>
      </c>
      <c r="H1044" s="5">
        <f>AVERAGEIFS(TimeSeries!1042:1042,TimeSeries!$1:$1,"&lt;="&amp;H$3,TimeSeries!$1:$1,"&gt;="&amp;H$2)</f>
        <v>123.15</v>
      </c>
      <c r="I1044" s="5">
        <f>AVERAGEIFS(TimeSeries!1042:1042,TimeSeries!$1:$1,"&lt;="&amp;I$3,TimeSeries!$1:$1,"&gt;="&amp;I$2)</f>
        <v>120.3</v>
      </c>
      <c r="J1044" s="5">
        <f>AVERAGEIFS(TimeSeries!1042:1042,TimeSeries!$1:$1,"&lt;="&amp;J$3,TimeSeries!$1:$1,"&gt;="&amp;J$2)</f>
        <v>121.6</v>
      </c>
      <c r="K1044" s="5">
        <f>+TimeSeries!I1042</f>
        <v>130.1875</v>
      </c>
      <c r="M1044">
        <f>+INDEX(TimeSeries!$A:$ZZ,'TimeSeries - Formatted'!$B1044+1,'TimeSeries - Formatted'!K$1)</f>
        <v>38</v>
      </c>
      <c r="O1044" s="1">
        <f t="shared" si="175"/>
        <v>1.3006885998469997E-2</v>
      </c>
      <c r="P1044" s="1">
        <f t="shared" si="176"/>
        <v>1.266766020864396E-2</v>
      </c>
      <c r="Q1044" s="1">
        <f t="shared" si="177"/>
        <v>1.266766020864396E-2</v>
      </c>
      <c r="R1044" s="1">
        <f t="shared" si="178"/>
        <v>1.2620638455827837E-2</v>
      </c>
      <c r="S1044" s="1">
        <f t="shared" si="179"/>
        <v>1.8497109826589586E-2</v>
      </c>
      <c r="T1044" s="1">
        <f t="shared" si="180"/>
        <v>1.9875776397515477E-2</v>
      </c>
      <c r="U1044" s="1">
        <f t="shared" si="181"/>
        <v>1.4333895446880351E-2</v>
      </c>
      <c r="V1044" s="1">
        <f t="shared" si="182"/>
        <v>1.1647254575707144E-2</v>
      </c>
      <c r="X1044" s="2">
        <f ca="1">1*(IFERROR(MAX(OFFSET(O$1,MATCH($M1044,$M:$M,0)-1,0,ROW()-MATCH($M1044,$M:$M,0))),0)&gt;0)</f>
        <v>1</v>
      </c>
      <c r="Y1044" s="2">
        <f ca="1">1*(IFERROR(MAX(OFFSET(P$1,MATCH($M1044,$M:$M,0)-1,0,ROW()-MATCH($M1044,$M:$M,0))),0)&gt;0)</f>
        <v>1</v>
      </c>
      <c r="Z1044" s="2">
        <f ca="1">1*(IFERROR(MAX(OFFSET(Q$1,MATCH($M1044,$M:$M,0)-1,0,ROW()-MATCH($M1044,$M:$M,0))),0)&gt;0)</f>
        <v>1</v>
      </c>
      <c r="AA1044" s="2">
        <f ca="1">1*(IFERROR(MAX(OFFSET(R$1,MATCH($M1044,$M:$M,0)-1,0,ROW()-MATCH($M1044,$M:$M,0))),0)&gt;0)</f>
        <v>1</v>
      </c>
      <c r="AB1044" s="2">
        <f ca="1">1*(IFERROR(MAX(OFFSET(S$1,MATCH($M1044,$M:$M,0)-1,0,ROW()-MATCH($M1044,$M:$M,0))),0)&gt;0)</f>
        <v>1</v>
      </c>
      <c r="AC1044" s="2">
        <f ca="1">1*(IFERROR(MAX(OFFSET(T$1,MATCH($M1044,$M:$M,0)-1,0,ROW()-MATCH($M1044,$M:$M,0))),0)&gt;0)</f>
        <v>1</v>
      </c>
      <c r="AD1044" s="2">
        <f ca="1">1*(IFERROR(MAX(OFFSET(U$1,MATCH($M1044,$M:$M,0)-1,0,ROW()-MATCH($M1044,$M:$M,0))),0)&gt;0)</f>
        <v>1</v>
      </c>
      <c r="AE1044" s="2">
        <f ca="1">1*(IFERROR(MAX(OFFSET(V$1,MATCH($M1044,$M:$M,0)-1,0,ROW()-MATCH($M1044,$M:$M,0))),0)&gt;0)</f>
        <v>1</v>
      </c>
      <c r="AG1044">
        <f ca="1">+IF(COUNTIFS(AG$4:AG1043,1,$M$4:$M1043,$M1044)=1,0,IF(O1044*X1044&lt;$AI$1,1,0))</f>
        <v>0</v>
      </c>
      <c r="AH1044">
        <f ca="1">+IF(COUNTIFS(AH$4:AH1043,1,$M$4:$M1043,$M1044)=1,0,IF(P1044*Y1044&lt;$AI$1,1,0))</f>
        <v>0</v>
      </c>
      <c r="AI1044">
        <f ca="1">+IF(COUNTIFS(AI$4:AI1043,1,$M$4:$M1043,$M1044)=1,0,IF(Q1044*Z1044&lt;$AI$1,1,0))</f>
        <v>0</v>
      </c>
      <c r="AJ1044">
        <f ca="1">+IF(COUNTIFS(AJ$4:AJ1043,1,$M$4:$M1043,$M1044)=1,0,IF(R1044*AA1044&lt;$AI$1,1,0))</f>
        <v>0</v>
      </c>
      <c r="AK1044">
        <f ca="1">+IF(COUNTIFS(AK$4:AK1043,1,$M$4:$M1043,$M1044)=1,0,IF(S1044*AB1044&lt;$AI$1,1,0))</f>
        <v>0</v>
      </c>
      <c r="AL1044">
        <f ca="1">+IF(COUNTIFS(AL$4:AL1043,1,$M$4:$M1043,$M1044)=1,0,IF(T1044*AC1044&lt;$AI$1,1,0))</f>
        <v>0</v>
      </c>
      <c r="AM1044">
        <f ca="1">+IF(COUNTIFS(AM$4:AM1043,1,$M$4:$M1043,$M1044)=1,0,IF(U1044*AD1044&lt;$AI$1,1,0))</f>
        <v>0</v>
      </c>
      <c r="AN1044">
        <f ca="1">+IF(COUNTIFS(AN$4:AN1043,1,$M$4:$M1043,$M1044)=1,0,IF(V1044*AE1044&lt;$AI$1,1,0))</f>
        <v>0</v>
      </c>
      <c r="AO1044">
        <f t="shared" ca="1" si="173"/>
        <v>0</v>
      </c>
      <c r="AQ1044">
        <f ca="1">1*(COUNTIFS($M$4:$M1043,M1044,AO$4:AO1043,1)&gt;0)</f>
        <v>0</v>
      </c>
      <c r="AR1044" t="str">
        <f ca="1">+IF($AQ1044=1,"",IFERROR(AVERAGEIFS($AG$3:$AN$3,$AG1044:$AN1044,1),""))</f>
        <v/>
      </c>
    </row>
    <row r="1045" spans="2:44" x14ac:dyDescent="0.25">
      <c r="B1045">
        <f t="shared" si="174"/>
        <v>1042</v>
      </c>
      <c r="C1045" s="5">
        <f>AVERAGEIFS(TimeSeries!1043:1043,TimeSeries!$1:$1,"&lt;="&amp;C$3,TimeSeries!$1:$1,"&gt;="&amp;C$2)</f>
        <v>133.6</v>
      </c>
      <c r="D1045" s="5">
        <f>AVERAGEIFS(TimeSeries!1043:1043,TimeSeries!$1:$1,"&lt;="&amp;D$3,TimeSeries!$1:$1,"&gt;="&amp;D$2)</f>
        <v>137.1</v>
      </c>
      <c r="E1045" s="5">
        <f>AVERAGEIFS(TimeSeries!1043:1043,TimeSeries!$1:$1,"&lt;="&amp;E$3,TimeSeries!$1:$1,"&gt;="&amp;E$2)</f>
        <v>137.1</v>
      </c>
      <c r="F1045" s="5">
        <f>AVERAGEIFS(TimeSeries!1043:1043,TimeSeries!$1:$1,"&lt;="&amp;F$3,TimeSeries!$1:$1,"&gt;="&amp;F$2)</f>
        <v>137.6</v>
      </c>
      <c r="G1045" s="5">
        <f>AVERAGEIFS(TimeSeries!1043:1043,TimeSeries!$1:$1,"&lt;="&amp;G$3,TimeSeries!$1:$1,"&gt;="&amp;G$2)</f>
        <v>133.35</v>
      </c>
      <c r="H1045" s="5">
        <f>AVERAGEIFS(TimeSeries!1043:1043,TimeSeries!$1:$1,"&lt;="&amp;H$3,TimeSeries!$1:$1,"&gt;="&amp;H$2)</f>
        <v>124.85</v>
      </c>
      <c r="I1045" s="5">
        <f>AVERAGEIFS(TimeSeries!1043:1043,TimeSeries!$1:$1,"&lt;="&amp;I$3,TimeSeries!$1:$1,"&gt;="&amp;I$2)</f>
        <v>122.75</v>
      </c>
      <c r="J1045" s="5">
        <f>AVERAGEIFS(TimeSeries!1043:1043,TimeSeries!$1:$1,"&lt;="&amp;J$3,TimeSeries!$1:$1,"&gt;="&amp;J$2)</f>
        <v>124.5</v>
      </c>
      <c r="K1045" s="5">
        <f>+TimeSeries!I1043</f>
        <v>131.69999999999999</v>
      </c>
      <c r="M1045">
        <f>+INDEX(TimeSeries!$A:$ZZ,'TimeSeries - Formatted'!$B1045+1,'TimeSeries - Formatted'!K$1)</f>
        <v>38</v>
      </c>
      <c r="O1045" s="1">
        <f t="shared" si="175"/>
        <v>9.0634441087611428E-3</v>
      </c>
      <c r="P1045" s="1">
        <f t="shared" si="176"/>
        <v>8.8300220750550107E-3</v>
      </c>
      <c r="Q1045" s="1">
        <f t="shared" si="177"/>
        <v>8.8300220750550107E-3</v>
      </c>
      <c r="R1045" s="1">
        <f t="shared" si="178"/>
        <v>8.7976539589442737E-3</v>
      </c>
      <c r="S1045" s="1">
        <f t="shared" si="179"/>
        <v>9.0805902383654935E-3</v>
      </c>
      <c r="T1045" s="1">
        <f t="shared" si="180"/>
        <v>1.3804303694681108E-2</v>
      </c>
      <c r="U1045" s="1">
        <f t="shared" si="181"/>
        <v>2.0365752285951721E-2</v>
      </c>
      <c r="V1045" s="1">
        <f t="shared" si="182"/>
        <v>2.3848684210526327E-2</v>
      </c>
      <c r="X1045" s="2">
        <f ca="1">1*(IFERROR(MAX(OFFSET(O$1,MATCH($M1045,$M:$M,0)-1,0,ROW()-MATCH($M1045,$M:$M,0))),0)&gt;0)</f>
        <v>1</v>
      </c>
      <c r="Y1045" s="2">
        <f ca="1">1*(IFERROR(MAX(OFFSET(P$1,MATCH($M1045,$M:$M,0)-1,0,ROW()-MATCH($M1045,$M:$M,0))),0)&gt;0)</f>
        <v>1</v>
      </c>
      <c r="Z1045" s="2">
        <f ca="1">1*(IFERROR(MAX(OFFSET(Q$1,MATCH($M1045,$M:$M,0)-1,0,ROW()-MATCH($M1045,$M:$M,0))),0)&gt;0)</f>
        <v>1</v>
      </c>
      <c r="AA1045" s="2">
        <f ca="1">1*(IFERROR(MAX(OFFSET(R$1,MATCH($M1045,$M:$M,0)-1,0,ROW()-MATCH($M1045,$M:$M,0))),0)&gt;0)</f>
        <v>1</v>
      </c>
      <c r="AB1045" s="2">
        <f ca="1">1*(IFERROR(MAX(OFFSET(S$1,MATCH($M1045,$M:$M,0)-1,0,ROW()-MATCH($M1045,$M:$M,0))),0)&gt;0)</f>
        <v>1</v>
      </c>
      <c r="AC1045" s="2">
        <f ca="1">1*(IFERROR(MAX(OFFSET(T$1,MATCH($M1045,$M:$M,0)-1,0,ROW()-MATCH($M1045,$M:$M,0))),0)&gt;0)</f>
        <v>1</v>
      </c>
      <c r="AD1045" s="2">
        <f ca="1">1*(IFERROR(MAX(OFFSET(U$1,MATCH($M1045,$M:$M,0)-1,0,ROW()-MATCH($M1045,$M:$M,0))),0)&gt;0)</f>
        <v>1</v>
      </c>
      <c r="AE1045" s="2">
        <f ca="1">1*(IFERROR(MAX(OFFSET(V$1,MATCH($M1045,$M:$M,0)-1,0,ROW()-MATCH($M1045,$M:$M,0))),0)&gt;0)</f>
        <v>1</v>
      </c>
      <c r="AG1045">
        <f ca="1">+IF(COUNTIFS(AG$4:AG1044,1,$M$4:$M1044,$M1045)=1,0,IF(O1045*X1045&lt;$AI$1,1,0))</f>
        <v>0</v>
      </c>
      <c r="AH1045">
        <f ca="1">+IF(COUNTIFS(AH$4:AH1044,1,$M$4:$M1044,$M1045)=1,0,IF(P1045*Y1045&lt;$AI$1,1,0))</f>
        <v>0</v>
      </c>
      <c r="AI1045">
        <f ca="1">+IF(COUNTIFS(AI$4:AI1044,1,$M$4:$M1044,$M1045)=1,0,IF(Q1045*Z1045&lt;$AI$1,1,0))</f>
        <v>0</v>
      </c>
      <c r="AJ1045">
        <f ca="1">+IF(COUNTIFS(AJ$4:AJ1044,1,$M$4:$M1044,$M1045)=1,0,IF(R1045*AA1045&lt;$AI$1,1,0))</f>
        <v>0</v>
      </c>
      <c r="AK1045">
        <f ca="1">+IF(COUNTIFS(AK$4:AK1044,1,$M$4:$M1044,$M1045)=1,0,IF(S1045*AB1045&lt;$AI$1,1,0))</f>
        <v>0</v>
      </c>
      <c r="AL1045">
        <f ca="1">+IF(COUNTIFS(AL$4:AL1044,1,$M$4:$M1044,$M1045)=1,0,IF(T1045*AC1045&lt;$AI$1,1,0))</f>
        <v>0</v>
      </c>
      <c r="AM1045">
        <f ca="1">+IF(COUNTIFS(AM$4:AM1044,1,$M$4:$M1044,$M1045)=1,0,IF(U1045*AD1045&lt;$AI$1,1,0))</f>
        <v>0</v>
      </c>
      <c r="AN1045">
        <f ca="1">+IF(COUNTIFS(AN$4:AN1044,1,$M$4:$M1044,$M1045)=1,0,IF(V1045*AE1045&lt;$AI$1,1,0))</f>
        <v>0</v>
      </c>
      <c r="AO1045">
        <f t="shared" ca="1" si="173"/>
        <v>0</v>
      </c>
      <c r="AQ1045">
        <f ca="1">1*(COUNTIFS($M$4:$M1044,M1045,AO$4:AO1044,1)&gt;0)</f>
        <v>0</v>
      </c>
      <c r="AR1045" t="str">
        <f ca="1">+IF($AQ1045=1,"",IFERROR(AVERAGEIFS($AG$3:$AN$3,$AG1045:$AN1045,1),""))</f>
        <v/>
      </c>
    </row>
    <row r="1046" spans="2:44" x14ac:dyDescent="0.25">
      <c r="B1046">
        <f t="shared" si="174"/>
        <v>1043</v>
      </c>
      <c r="C1046" s="5">
        <f>AVERAGEIFS(TimeSeries!1044:1044,TimeSeries!$1:$1,"&lt;="&amp;C$3,TimeSeries!$1:$1,"&gt;="&amp;C$2)</f>
        <v>134.80000000000001</v>
      </c>
      <c r="D1046" s="5">
        <f>AVERAGEIFS(TimeSeries!1044:1044,TimeSeries!$1:$1,"&lt;="&amp;D$3,TimeSeries!$1:$1,"&gt;="&amp;D$2)</f>
        <v>138.80000000000001</v>
      </c>
      <c r="E1046" s="5">
        <f>AVERAGEIFS(TimeSeries!1044:1044,TimeSeries!$1:$1,"&lt;="&amp;E$3,TimeSeries!$1:$1,"&gt;="&amp;E$2)</f>
        <v>138.80000000000001</v>
      </c>
      <c r="F1046" s="5">
        <f>AVERAGEIFS(TimeSeries!1044:1044,TimeSeries!$1:$1,"&lt;="&amp;F$3,TimeSeries!$1:$1,"&gt;="&amp;F$2)</f>
        <v>138.80000000000001</v>
      </c>
      <c r="G1046" s="5">
        <f>AVERAGEIFS(TimeSeries!1044:1044,TimeSeries!$1:$1,"&lt;="&amp;G$3,TimeSeries!$1:$1,"&gt;="&amp;G$2)</f>
        <v>134.55000000000001</v>
      </c>
      <c r="H1046" s="5">
        <f>AVERAGEIFS(TimeSeries!1044:1044,TimeSeries!$1:$1,"&lt;="&amp;H$3,TimeSeries!$1:$1,"&gt;="&amp;H$2)</f>
        <v>126.05</v>
      </c>
      <c r="I1046" s="5">
        <f>AVERAGEIFS(TimeSeries!1044:1044,TimeSeries!$1:$1,"&lt;="&amp;I$3,TimeSeries!$1:$1,"&gt;="&amp;I$2)</f>
        <v>123.25</v>
      </c>
      <c r="J1046" s="5">
        <f>AVERAGEIFS(TimeSeries!1044:1044,TimeSeries!$1:$1,"&lt;="&amp;J$3,TimeSeries!$1:$1,"&gt;="&amp;J$2)</f>
        <v>124.5</v>
      </c>
      <c r="K1046" s="5">
        <f>+TimeSeries!I1044</f>
        <v>132.85000000000002</v>
      </c>
      <c r="M1046">
        <f>+INDEX(TimeSeries!$A:$ZZ,'TimeSeries - Formatted'!$B1046+1,'TimeSeries - Formatted'!K$1)</f>
        <v>38</v>
      </c>
      <c r="O1046" s="1">
        <f t="shared" si="175"/>
        <v>8.9820359281438389E-3</v>
      </c>
      <c r="P1046" s="1">
        <f t="shared" si="176"/>
        <v>1.2399708242159191E-2</v>
      </c>
      <c r="Q1046" s="1">
        <f t="shared" si="177"/>
        <v>1.2399708242159191E-2</v>
      </c>
      <c r="R1046" s="1">
        <f t="shared" si="178"/>
        <v>8.720930232558155E-3</v>
      </c>
      <c r="S1046" s="1">
        <f t="shared" si="179"/>
        <v>8.9988751406075984E-3</v>
      </c>
      <c r="T1046" s="1">
        <f t="shared" si="180"/>
        <v>9.6115338406086437E-3</v>
      </c>
      <c r="U1046" s="1">
        <f t="shared" si="181"/>
        <v>4.0733197556008793E-3</v>
      </c>
      <c r="V1046" s="1">
        <f t="shared" si="182"/>
        <v>0</v>
      </c>
      <c r="X1046" s="2">
        <f ca="1">1*(IFERROR(MAX(OFFSET(O$1,MATCH($M1046,$M:$M,0)-1,0,ROW()-MATCH($M1046,$M:$M,0))),0)&gt;0)</f>
        <v>1</v>
      </c>
      <c r="Y1046" s="2">
        <f ca="1">1*(IFERROR(MAX(OFFSET(P$1,MATCH($M1046,$M:$M,0)-1,0,ROW()-MATCH($M1046,$M:$M,0))),0)&gt;0)</f>
        <v>1</v>
      </c>
      <c r="Z1046" s="2">
        <f ca="1">1*(IFERROR(MAX(OFFSET(Q$1,MATCH($M1046,$M:$M,0)-1,0,ROW()-MATCH($M1046,$M:$M,0))),0)&gt;0)</f>
        <v>1</v>
      </c>
      <c r="AA1046" s="2">
        <f ca="1">1*(IFERROR(MAX(OFFSET(R$1,MATCH($M1046,$M:$M,0)-1,0,ROW()-MATCH($M1046,$M:$M,0))),0)&gt;0)</f>
        <v>1</v>
      </c>
      <c r="AB1046" s="2">
        <f ca="1">1*(IFERROR(MAX(OFFSET(S$1,MATCH($M1046,$M:$M,0)-1,0,ROW()-MATCH($M1046,$M:$M,0))),0)&gt;0)</f>
        <v>1</v>
      </c>
      <c r="AC1046" s="2">
        <f ca="1">1*(IFERROR(MAX(OFFSET(T$1,MATCH($M1046,$M:$M,0)-1,0,ROW()-MATCH($M1046,$M:$M,0))),0)&gt;0)</f>
        <v>1</v>
      </c>
      <c r="AD1046" s="2">
        <f ca="1">1*(IFERROR(MAX(OFFSET(U$1,MATCH($M1046,$M:$M,0)-1,0,ROW()-MATCH($M1046,$M:$M,0))),0)&gt;0)</f>
        <v>1</v>
      </c>
      <c r="AE1046" s="2">
        <f ca="1">1*(IFERROR(MAX(OFFSET(V$1,MATCH($M1046,$M:$M,0)-1,0,ROW()-MATCH($M1046,$M:$M,0))),0)&gt;0)</f>
        <v>1</v>
      </c>
      <c r="AG1046">
        <f ca="1">+IF(COUNTIFS(AG$4:AG1045,1,$M$4:$M1045,$M1046)=1,0,IF(O1046*X1046&lt;$AI$1,1,0))</f>
        <v>0</v>
      </c>
      <c r="AH1046">
        <f ca="1">+IF(COUNTIFS(AH$4:AH1045,1,$M$4:$M1045,$M1046)=1,0,IF(P1046*Y1046&lt;$AI$1,1,0))</f>
        <v>0</v>
      </c>
      <c r="AI1046">
        <f ca="1">+IF(COUNTIFS(AI$4:AI1045,1,$M$4:$M1045,$M1046)=1,0,IF(Q1046*Z1046&lt;$AI$1,1,0))</f>
        <v>0</v>
      </c>
      <c r="AJ1046">
        <f ca="1">+IF(COUNTIFS(AJ$4:AJ1045,1,$M$4:$M1045,$M1046)=1,0,IF(R1046*AA1046&lt;$AI$1,1,0))</f>
        <v>0</v>
      </c>
      <c r="AK1046">
        <f ca="1">+IF(COUNTIFS(AK$4:AK1045,1,$M$4:$M1045,$M1046)=1,0,IF(S1046*AB1046&lt;$AI$1,1,0))</f>
        <v>0</v>
      </c>
      <c r="AL1046">
        <f ca="1">+IF(COUNTIFS(AL$4:AL1045,1,$M$4:$M1045,$M1046)=1,0,IF(T1046*AC1046&lt;$AI$1,1,0))</f>
        <v>0</v>
      </c>
      <c r="AM1046">
        <f ca="1">+IF(COUNTIFS(AM$4:AM1045,1,$M$4:$M1045,$M1046)=1,0,IF(U1046*AD1046&lt;$AI$1,1,0))</f>
        <v>0</v>
      </c>
      <c r="AN1046">
        <f ca="1">+IF(COUNTIFS(AN$4:AN1045,1,$M$4:$M1045,$M1046)=1,0,IF(V1046*AE1046&lt;$AI$1,1,0))</f>
        <v>0</v>
      </c>
      <c r="AO1046">
        <f t="shared" ca="1" si="173"/>
        <v>0</v>
      </c>
      <c r="AQ1046">
        <f ca="1">1*(COUNTIFS($M$4:$M1045,M1046,AO$4:AO1045,1)&gt;0)</f>
        <v>0</v>
      </c>
      <c r="AR1046" t="str">
        <f ca="1">+IF($AQ1046=1,"",IFERROR(AVERAGEIFS($AG$3:$AN$3,$AG1046:$AN1046,1),""))</f>
        <v/>
      </c>
    </row>
    <row r="1047" spans="2:44" x14ac:dyDescent="0.25">
      <c r="B1047">
        <f t="shared" si="174"/>
        <v>1044</v>
      </c>
      <c r="C1047" s="5">
        <f>AVERAGEIFS(TimeSeries!1045:1045,TimeSeries!$1:$1,"&lt;="&amp;C$3,TimeSeries!$1:$1,"&gt;="&amp;C$2)</f>
        <v>136</v>
      </c>
      <c r="D1047" s="5">
        <f>AVERAGEIFS(TimeSeries!1045:1045,TimeSeries!$1:$1,"&lt;="&amp;D$3,TimeSeries!$1:$1,"&gt;="&amp;D$2)</f>
        <v>141</v>
      </c>
      <c r="E1047" s="5">
        <f>AVERAGEIFS(TimeSeries!1045:1045,TimeSeries!$1:$1,"&lt;="&amp;E$3,TimeSeries!$1:$1,"&gt;="&amp;E$2)</f>
        <v>141</v>
      </c>
      <c r="F1047" s="5">
        <f>AVERAGEIFS(TimeSeries!1045:1045,TimeSeries!$1:$1,"&lt;="&amp;F$3,TimeSeries!$1:$1,"&gt;="&amp;F$2)</f>
        <v>140</v>
      </c>
      <c r="G1047" s="5">
        <f>AVERAGEIFS(TimeSeries!1045:1045,TimeSeries!$1:$1,"&lt;="&amp;G$3,TimeSeries!$1:$1,"&gt;="&amp;G$2)</f>
        <v>135.05000000000001</v>
      </c>
      <c r="H1047" s="5">
        <f>AVERAGEIFS(TimeSeries!1045:1045,TimeSeries!$1:$1,"&lt;="&amp;H$3,TimeSeries!$1:$1,"&gt;="&amp;H$2)</f>
        <v>126.55</v>
      </c>
      <c r="I1047" s="5">
        <f>AVERAGEIFS(TimeSeries!1045:1045,TimeSeries!$1:$1,"&lt;="&amp;I$3,TimeSeries!$1:$1,"&gt;="&amp;I$2)</f>
        <v>124.45</v>
      </c>
      <c r="J1047" s="5">
        <f>AVERAGEIFS(TimeSeries!1045:1045,TimeSeries!$1:$1,"&lt;="&amp;J$3,TimeSeries!$1:$1,"&gt;="&amp;J$2)</f>
        <v>125.9</v>
      </c>
      <c r="K1047" s="5">
        <f>+TimeSeries!I1045</f>
        <v>134.125</v>
      </c>
      <c r="M1047">
        <f>+INDEX(TimeSeries!$A:$ZZ,'TimeSeries - Formatted'!$B1047+1,'TimeSeries - Formatted'!K$1)</f>
        <v>38</v>
      </c>
      <c r="O1047" s="1">
        <f t="shared" si="175"/>
        <v>8.9020771513352859E-3</v>
      </c>
      <c r="P1047" s="1">
        <f t="shared" si="176"/>
        <v>1.5850144092218965E-2</v>
      </c>
      <c r="Q1047" s="1">
        <f t="shared" si="177"/>
        <v>1.5850144092218965E-2</v>
      </c>
      <c r="R1047" s="1">
        <f t="shared" si="178"/>
        <v>8.6455331412103043E-3</v>
      </c>
      <c r="S1047" s="1">
        <f t="shared" si="179"/>
        <v>3.7160906726123599E-3</v>
      </c>
      <c r="T1047" s="1">
        <f t="shared" si="180"/>
        <v>3.9666798889330668E-3</v>
      </c>
      <c r="U1047" s="1">
        <f t="shared" si="181"/>
        <v>9.7363083164301312E-3</v>
      </c>
      <c r="V1047" s="1">
        <f t="shared" si="182"/>
        <v>1.1244979919678766E-2</v>
      </c>
      <c r="X1047" s="2">
        <f ca="1">1*(IFERROR(MAX(OFFSET(O$1,MATCH($M1047,$M:$M,0)-1,0,ROW()-MATCH($M1047,$M:$M,0))),0)&gt;0)</f>
        <v>1</v>
      </c>
      <c r="Y1047" s="2">
        <f ca="1">1*(IFERROR(MAX(OFFSET(P$1,MATCH($M1047,$M:$M,0)-1,0,ROW()-MATCH($M1047,$M:$M,0))),0)&gt;0)</f>
        <v>1</v>
      </c>
      <c r="Z1047" s="2">
        <f ca="1">1*(IFERROR(MAX(OFFSET(Q$1,MATCH($M1047,$M:$M,0)-1,0,ROW()-MATCH($M1047,$M:$M,0))),0)&gt;0)</f>
        <v>1</v>
      </c>
      <c r="AA1047" s="2">
        <f ca="1">1*(IFERROR(MAX(OFFSET(R$1,MATCH($M1047,$M:$M,0)-1,0,ROW()-MATCH($M1047,$M:$M,0))),0)&gt;0)</f>
        <v>1</v>
      </c>
      <c r="AB1047" s="2">
        <f ca="1">1*(IFERROR(MAX(OFFSET(S$1,MATCH($M1047,$M:$M,0)-1,0,ROW()-MATCH($M1047,$M:$M,0))),0)&gt;0)</f>
        <v>1</v>
      </c>
      <c r="AC1047" s="2">
        <f ca="1">1*(IFERROR(MAX(OFFSET(T$1,MATCH($M1047,$M:$M,0)-1,0,ROW()-MATCH($M1047,$M:$M,0))),0)&gt;0)</f>
        <v>1</v>
      </c>
      <c r="AD1047" s="2">
        <f ca="1">1*(IFERROR(MAX(OFFSET(U$1,MATCH($M1047,$M:$M,0)-1,0,ROW()-MATCH($M1047,$M:$M,0))),0)&gt;0)</f>
        <v>1</v>
      </c>
      <c r="AE1047" s="2">
        <f ca="1">1*(IFERROR(MAX(OFFSET(V$1,MATCH($M1047,$M:$M,0)-1,0,ROW()-MATCH($M1047,$M:$M,0))),0)&gt;0)</f>
        <v>1</v>
      </c>
      <c r="AG1047">
        <f ca="1">+IF(COUNTIFS(AG$4:AG1046,1,$M$4:$M1046,$M1047)=1,0,IF(O1047*X1047&lt;$AI$1,1,0))</f>
        <v>0</v>
      </c>
      <c r="AH1047">
        <f ca="1">+IF(COUNTIFS(AH$4:AH1046,1,$M$4:$M1046,$M1047)=1,0,IF(P1047*Y1047&lt;$AI$1,1,0))</f>
        <v>0</v>
      </c>
      <c r="AI1047">
        <f ca="1">+IF(COUNTIFS(AI$4:AI1046,1,$M$4:$M1046,$M1047)=1,0,IF(Q1047*Z1047&lt;$AI$1,1,0))</f>
        <v>0</v>
      </c>
      <c r="AJ1047">
        <f ca="1">+IF(COUNTIFS(AJ$4:AJ1046,1,$M$4:$M1046,$M1047)=1,0,IF(R1047*AA1047&lt;$AI$1,1,0))</f>
        <v>0</v>
      </c>
      <c r="AK1047">
        <f ca="1">+IF(COUNTIFS(AK$4:AK1046,1,$M$4:$M1046,$M1047)=1,0,IF(S1047*AB1047&lt;$AI$1,1,0))</f>
        <v>0</v>
      </c>
      <c r="AL1047">
        <f ca="1">+IF(COUNTIFS(AL$4:AL1046,1,$M$4:$M1046,$M1047)=1,0,IF(T1047*AC1047&lt;$AI$1,1,0))</f>
        <v>0</v>
      </c>
      <c r="AM1047">
        <f ca="1">+IF(COUNTIFS(AM$4:AM1046,1,$M$4:$M1046,$M1047)=1,0,IF(U1047*AD1047&lt;$AI$1,1,0))</f>
        <v>0</v>
      </c>
      <c r="AN1047">
        <f ca="1">+IF(COUNTIFS(AN$4:AN1046,1,$M$4:$M1046,$M1047)=1,0,IF(V1047*AE1047&lt;$AI$1,1,0))</f>
        <v>0</v>
      </c>
      <c r="AO1047">
        <f t="shared" ca="1" si="173"/>
        <v>0</v>
      </c>
      <c r="AQ1047">
        <f ca="1">1*(COUNTIFS($M$4:$M1046,M1047,AO$4:AO1046,1)&gt;0)</f>
        <v>0</v>
      </c>
      <c r="AR1047" t="str">
        <f ca="1">+IF($AQ1047=1,"",IFERROR(AVERAGEIFS($AG$3:$AN$3,$AG1047:$AN1047,1),""))</f>
        <v/>
      </c>
    </row>
    <row r="1048" spans="2:44" x14ac:dyDescent="0.25">
      <c r="B1048">
        <f t="shared" si="174"/>
        <v>1045</v>
      </c>
      <c r="C1048" s="5">
        <f>AVERAGEIFS(TimeSeries!1046:1046,TimeSeries!$1:$1,"&lt;="&amp;C$3,TimeSeries!$1:$1,"&gt;="&amp;C$2)</f>
        <v>139.35</v>
      </c>
      <c r="D1048" s="5">
        <f>AVERAGEIFS(TimeSeries!1046:1046,TimeSeries!$1:$1,"&lt;="&amp;D$3,TimeSeries!$1:$1,"&gt;="&amp;D$2)</f>
        <v>146.35</v>
      </c>
      <c r="E1048" s="5">
        <f>AVERAGEIFS(TimeSeries!1046:1046,TimeSeries!$1:$1,"&lt;="&amp;E$3,TimeSeries!$1:$1,"&gt;="&amp;E$2)</f>
        <v>146.35</v>
      </c>
      <c r="F1048" s="5">
        <f>AVERAGEIFS(TimeSeries!1046:1046,TimeSeries!$1:$1,"&lt;="&amp;F$3,TimeSeries!$1:$1,"&gt;="&amp;F$2)</f>
        <v>142.85</v>
      </c>
      <c r="G1048" s="5">
        <f>AVERAGEIFS(TimeSeries!1046:1046,TimeSeries!$1:$1,"&lt;="&amp;G$3,TimeSeries!$1:$1,"&gt;="&amp;G$2)</f>
        <v>135.75</v>
      </c>
      <c r="H1048" s="5">
        <f>AVERAGEIFS(TimeSeries!1046:1046,TimeSeries!$1:$1,"&lt;="&amp;H$3,TimeSeries!$1:$1,"&gt;="&amp;H$2)</f>
        <v>127.75</v>
      </c>
      <c r="I1048" s="5">
        <f>AVERAGEIFS(TimeSeries!1046:1046,TimeSeries!$1:$1,"&lt;="&amp;I$3,TimeSeries!$1:$1,"&gt;="&amp;I$2)</f>
        <v>126.35</v>
      </c>
      <c r="J1048" s="5">
        <f>AVERAGEIFS(TimeSeries!1046:1046,TimeSeries!$1:$1,"&lt;="&amp;J$3,TimeSeries!$1:$1,"&gt;="&amp;J$2)</f>
        <v>128.69999999999999</v>
      </c>
      <c r="K1048" s="5">
        <f>+TimeSeries!I1046</f>
        <v>136.94999999999999</v>
      </c>
      <c r="M1048">
        <f>+INDEX(TimeSeries!$A:$ZZ,'TimeSeries - Formatted'!$B1048+1,'TimeSeries - Formatted'!K$1)</f>
        <v>38</v>
      </c>
      <c r="O1048" s="1">
        <f t="shared" si="175"/>
        <v>2.4632352941176494E-2</v>
      </c>
      <c r="P1048" s="1">
        <f t="shared" si="176"/>
        <v>3.7943262411347378E-2</v>
      </c>
      <c r="Q1048" s="1">
        <f t="shared" si="177"/>
        <v>3.7943262411347378E-2</v>
      </c>
      <c r="R1048" s="1">
        <f t="shared" si="178"/>
        <v>2.035714285714274E-2</v>
      </c>
      <c r="S1048" s="1">
        <f t="shared" si="179"/>
        <v>5.1832654572379067E-3</v>
      </c>
      <c r="T1048" s="1">
        <f t="shared" si="180"/>
        <v>9.4824180165942185E-3</v>
      </c>
      <c r="U1048" s="1">
        <f t="shared" si="181"/>
        <v>1.5267175572519109E-2</v>
      </c>
      <c r="V1048" s="1">
        <f t="shared" si="182"/>
        <v>2.2239872915011727E-2</v>
      </c>
      <c r="X1048" s="2">
        <f ca="1">1*(IFERROR(MAX(OFFSET(O$1,MATCH($M1048,$M:$M,0)-1,0,ROW()-MATCH($M1048,$M:$M,0))),0)&gt;0)</f>
        <v>1</v>
      </c>
      <c r="Y1048" s="2">
        <f ca="1">1*(IFERROR(MAX(OFFSET(P$1,MATCH($M1048,$M:$M,0)-1,0,ROW()-MATCH($M1048,$M:$M,0))),0)&gt;0)</f>
        <v>1</v>
      </c>
      <c r="Z1048" s="2">
        <f ca="1">1*(IFERROR(MAX(OFFSET(Q$1,MATCH($M1048,$M:$M,0)-1,0,ROW()-MATCH($M1048,$M:$M,0))),0)&gt;0)</f>
        <v>1</v>
      </c>
      <c r="AA1048" s="2">
        <f ca="1">1*(IFERROR(MAX(OFFSET(R$1,MATCH($M1048,$M:$M,0)-1,0,ROW()-MATCH($M1048,$M:$M,0))),0)&gt;0)</f>
        <v>1</v>
      </c>
      <c r="AB1048" s="2">
        <f ca="1">1*(IFERROR(MAX(OFFSET(S$1,MATCH($M1048,$M:$M,0)-1,0,ROW()-MATCH($M1048,$M:$M,0))),0)&gt;0)</f>
        <v>1</v>
      </c>
      <c r="AC1048" s="2">
        <f ca="1">1*(IFERROR(MAX(OFFSET(T$1,MATCH($M1048,$M:$M,0)-1,0,ROW()-MATCH($M1048,$M:$M,0))),0)&gt;0)</f>
        <v>1</v>
      </c>
      <c r="AD1048" s="2">
        <f ca="1">1*(IFERROR(MAX(OFFSET(U$1,MATCH($M1048,$M:$M,0)-1,0,ROW()-MATCH($M1048,$M:$M,0))),0)&gt;0)</f>
        <v>1</v>
      </c>
      <c r="AE1048" s="2">
        <f ca="1">1*(IFERROR(MAX(OFFSET(V$1,MATCH($M1048,$M:$M,0)-1,0,ROW()-MATCH($M1048,$M:$M,0))),0)&gt;0)</f>
        <v>1</v>
      </c>
      <c r="AG1048">
        <f ca="1">+IF(COUNTIFS(AG$4:AG1047,1,$M$4:$M1047,$M1048)=1,0,IF(O1048*X1048&lt;$AI$1,1,0))</f>
        <v>0</v>
      </c>
      <c r="AH1048">
        <f ca="1">+IF(COUNTIFS(AH$4:AH1047,1,$M$4:$M1047,$M1048)=1,0,IF(P1048*Y1048&lt;$AI$1,1,0))</f>
        <v>0</v>
      </c>
      <c r="AI1048">
        <f ca="1">+IF(COUNTIFS(AI$4:AI1047,1,$M$4:$M1047,$M1048)=1,0,IF(Q1048*Z1048&lt;$AI$1,1,0))</f>
        <v>0</v>
      </c>
      <c r="AJ1048">
        <f ca="1">+IF(COUNTIFS(AJ$4:AJ1047,1,$M$4:$M1047,$M1048)=1,0,IF(R1048*AA1048&lt;$AI$1,1,0))</f>
        <v>0</v>
      </c>
      <c r="AK1048">
        <f ca="1">+IF(COUNTIFS(AK$4:AK1047,1,$M$4:$M1047,$M1048)=1,0,IF(S1048*AB1048&lt;$AI$1,1,0))</f>
        <v>0</v>
      </c>
      <c r="AL1048">
        <f ca="1">+IF(COUNTIFS(AL$4:AL1047,1,$M$4:$M1047,$M1048)=1,0,IF(T1048*AC1048&lt;$AI$1,1,0))</f>
        <v>0</v>
      </c>
      <c r="AM1048">
        <f ca="1">+IF(COUNTIFS(AM$4:AM1047,1,$M$4:$M1047,$M1048)=1,0,IF(U1048*AD1048&lt;$AI$1,1,0))</f>
        <v>0</v>
      </c>
      <c r="AN1048">
        <f ca="1">+IF(COUNTIFS(AN$4:AN1047,1,$M$4:$M1047,$M1048)=1,0,IF(V1048*AE1048&lt;$AI$1,1,0))</f>
        <v>0</v>
      </c>
      <c r="AO1048">
        <f t="shared" ca="1" si="173"/>
        <v>0</v>
      </c>
      <c r="AQ1048">
        <f ca="1">1*(COUNTIFS($M$4:$M1047,M1048,AO$4:AO1047,1)&gt;0)</f>
        <v>0</v>
      </c>
      <c r="AR1048" t="str">
        <f ca="1">+IF($AQ1048=1,"",IFERROR(AVERAGEIFS($AG$3:$AN$3,$AG1048:$AN1048,1),""))</f>
        <v/>
      </c>
    </row>
    <row r="1049" spans="2:44" x14ac:dyDescent="0.25">
      <c r="B1049">
        <f t="shared" si="174"/>
        <v>1046</v>
      </c>
      <c r="C1049" s="5">
        <f>AVERAGEIFS(TimeSeries!1047:1047,TimeSeries!$1:$1,"&lt;="&amp;C$3,TimeSeries!$1:$1,"&gt;="&amp;C$2)</f>
        <v>141.85</v>
      </c>
      <c r="D1049" s="5">
        <f>AVERAGEIFS(TimeSeries!1047:1047,TimeSeries!$1:$1,"&lt;="&amp;D$3,TimeSeries!$1:$1,"&gt;="&amp;D$2)</f>
        <v>142.85</v>
      </c>
      <c r="E1049" s="5">
        <f>AVERAGEIFS(TimeSeries!1047:1047,TimeSeries!$1:$1,"&lt;="&amp;E$3,TimeSeries!$1:$1,"&gt;="&amp;E$2)</f>
        <v>144.94999999999999</v>
      </c>
      <c r="F1049" s="5">
        <f>AVERAGEIFS(TimeSeries!1047:1047,TimeSeries!$1:$1,"&lt;="&amp;F$3,TimeSeries!$1:$1,"&gt;="&amp;F$2)</f>
        <v>146.44999999999999</v>
      </c>
      <c r="G1049" s="5">
        <f>AVERAGEIFS(TimeSeries!1047:1047,TimeSeries!$1:$1,"&lt;="&amp;G$3,TimeSeries!$1:$1,"&gt;="&amp;G$2)</f>
        <v>139.4</v>
      </c>
      <c r="H1049" s="5">
        <f>AVERAGEIFS(TimeSeries!1047:1047,TimeSeries!$1:$1,"&lt;="&amp;H$3,TimeSeries!$1:$1,"&gt;="&amp;H$2)</f>
        <v>132.9</v>
      </c>
      <c r="I1049" s="5">
        <f>AVERAGEIFS(TimeSeries!1047:1047,TimeSeries!$1:$1,"&lt;="&amp;I$3,TimeSeries!$1:$1,"&gt;="&amp;I$2)</f>
        <v>131.44999999999999</v>
      </c>
      <c r="J1049" s="5">
        <f>AVERAGEIFS(TimeSeries!1047:1047,TimeSeries!$1:$1,"&lt;="&amp;J$3,TimeSeries!$1:$1,"&gt;="&amp;J$2)</f>
        <v>132.9</v>
      </c>
      <c r="K1049" s="5">
        <f>+TimeSeries!I1047</f>
        <v>139.41249999999999</v>
      </c>
      <c r="M1049">
        <f>+INDEX(TimeSeries!$A:$ZZ,'TimeSeries - Formatted'!$B1049+1,'TimeSeries - Formatted'!K$1)</f>
        <v>38</v>
      </c>
      <c r="O1049" s="1">
        <f t="shared" si="175"/>
        <v>1.7940437746680971E-2</v>
      </c>
      <c r="P1049" s="1">
        <f t="shared" si="176"/>
        <v>-2.3915271609156186E-2</v>
      </c>
      <c r="Q1049" s="1">
        <f t="shared" si="177"/>
        <v>-9.5661086436624743E-3</v>
      </c>
      <c r="R1049" s="1">
        <f t="shared" si="178"/>
        <v>2.5201260063003161E-2</v>
      </c>
      <c r="S1049" s="1">
        <f t="shared" si="179"/>
        <v>2.6887661141804742E-2</v>
      </c>
      <c r="T1049" s="1">
        <f t="shared" si="180"/>
        <v>4.0313111545988267E-2</v>
      </c>
      <c r="U1049" s="1">
        <f t="shared" si="181"/>
        <v>4.0364068064899117E-2</v>
      </c>
      <c r="V1049" s="1">
        <f t="shared" si="182"/>
        <v>3.2634032634032861E-2</v>
      </c>
      <c r="X1049" s="2">
        <f ca="1">1*(IFERROR(MAX(OFFSET(O$1,MATCH($M1049,$M:$M,0)-1,0,ROW()-MATCH($M1049,$M:$M,0))),0)&gt;0)</f>
        <v>1</v>
      </c>
      <c r="Y1049" s="2">
        <f ca="1">1*(IFERROR(MAX(OFFSET(P$1,MATCH($M1049,$M:$M,0)-1,0,ROW()-MATCH($M1049,$M:$M,0))),0)&gt;0)</f>
        <v>1</v>
      </c>
      <c r="Z1049" s="2">
        <f ca="1">1*(IFERROR(MAX(OFFSET(Q$1,MATCH($M1049,$M:$M,0)-1,0,ROW()-MATCH($M1049,$M:$M,0))),0)&gt;0)</f>
        <v>1</v>
      </c>
      <c r="AA1049" s="2">
        <f ca="1">1*(IFERROR(MAX(OFFSET(R$1,MATCH($M1049,$M:$M,0)-1,0,ROW()-MATCH($M1049,$M:$M,0))),0)&gt;0)</f>
        <v>1</v>
      </c>
      <c r="AB1049" s="2">
        <f ca="1">1*(IFERROR(MAX(OFFSET(S$1,MATCH($M1049,$M:$M,0)-1,0,ROW()-MATCH($M1049,$M:$M,0))),0)&gt;0)</f>
        <v>1</v>
      </c>
      <c r="AC1049" s="2">
        <f ca="1">1*(IFERROR(MAX(OFFSET(T$1,MATCH($M1049,$M:$M,0)-1,0,ROW()-MATCH($M1049,$M:$M,0))),0)&gt;0)</f>
        <v>1</v>
      </c>
      <c r="AD1049" s="2">
        <f ca="1">1*(IFERROR(MAX(OFFSET(U$1,MATCH($M1049,$M:$M,0)-1,0,ROW()-MATCH($M1049,$M:$M,0))),0)&gt;0)</f>
        <v>1</v>
      </c>
      <c r="AE1049" s="2">
        <f ca="1">1*(IFERROR(MAX(OFFSET(V$1,MATCH($M1049,$M:$M,0)-1,0,ROW()-MATCH($M1049,$M:$M,0))),0)&gt;0)</f>
        <v>1</v>
      </c>
      <c r="AG1049">
        <f ca="1">+IF(COUNTIFS(AG$4:AG1048,1,$M$4:$M1048,$M1049)=1,0,IF(O1049*X1049&lt;$AI$1,1,0))</f>
        <v>0</v>
      </c>
      <c r="AH1049">
        <f ca="1">+IF(COUNTIFS(AH$4:AH1048,1,$M$4:$M1048,$M1049)=1,0,IF(P1049*Y1049&lt;$AI$1,1,0))</f>
        <v>0</v>
      </c>
      <c r="AI1049">
        <f ca="1">+IF(COUNTIFS(AI$4:AI1048,1,$M$4:$M1048,$M1049)=1,0,IF(Q1049*Z1049&lt;$AI$1,1,0))</f>
        <v>0</v>
      </c>
      <c r="AJ1049">
        <f ca="1">+IF(COUNTIFS(AJ$4:AJ1048,1,$M$4:$M1048,$M1049)=1,0,IF(R1049*AA1049&lt;$AI$1,1,0))</f>
        <v>0</v>
      </c>
      <c r="AK1049">
        <f ca="1">+IF(COUNTIFS(AK$4:AK1048,1,$M$4:$M1048,$M1049)=1,0,IF(S1049*AB1049&lt;$AI$1,1,0))</f>
        <v>0</v>
      </c>
      <c r="AL1049">
        <f ca="1">+IF(COUNTIFS(AL$4:AL1048,1,$M$4:$M1048,$M1049)=1,0,IF(T1049*AC1049&lt;$AI$1,1,0))</f>
        <v>0</v>
      </c>
      <c r="AM1049">
        <f ca="1">+IF(COUNTIFS(AM$4:AM1048,1,$M$4:$M1048,$M1049)=1,0,IF(U1049*AD1049&lt;$AI$1,1,0))</f>
        <v>0</v>
      </c>
      <c r="AN1049">
        <f ca="1">+IF(COUNTIFS(AN$4:AN1048,1,$M$4:$M1048,$M1049)=1,0,IF(V1049*AE1049&lt;$AI$1,1,0))</f>
        <v>0</v>
      </c>
      <c r="AO1049">
        <f t="shared" ca="1" si="173"/>
        <v>0</v>
      </c>
      <c r="AQ1049">
        <f ca="1">1*(COUNTIFS($M$4:$M1048,M1049,AO$4:AO1048,1)&gt;0)</f>
        <v>0</v>
      </c>
      <c r="AR1049" t="str">
        <f ca="1">+IF($AQ1049=1,"",IFERROR(AVERAGEIFS($AG$3:$AN$3,$AG1049:$AN1049,1),""))</f>
        <v/>
      </c>
    </row>
    <row r="1050" spans="2:44" x14ac:dyDescent="0.25">
      <c r="B1050">
        <f t="shared" si="174"/>
        <v>1047</v>
      </c>
      <c r="C1050" s="5">
        <f>AVERAGEIFS(TimeSeries!1048:1048,TimeSeries!$1:$1,"&lt;="&amp;C$3,TimeSeries!$1:$1,"&gt;="&amp;C$2)</f>
        <v>135.19999999999999</v>
      </c>
      <c r="D1050" s="5">
        <f>AVERAGEIFS(TimeSeries!1048:1048,TimeSeries!$1:$1,"&lt;="&amp;D$3,TimeSeries!$1:$1,"&gt;="&amp;D$2)</f>
        <v>132.69999999999999</v>
      </c>
      <c r="E1050" s="5">
        <f>AVERAGEIFS(TimeSeries!1048:1048,TimeSeries!$1:$1,"&lt;="&amp;E$3,TimeSeries!$1:$1,"&gt;="&amp;E$2)</f>
        <v>136.19999999999999</v>
      </c>
      <c r="F1050" s="5">
        <f>AVERAGEIFS(TimeSeries!1048:1048,TimeSeries!$1:$1,"&lt;="&amp;F$3,TimeSeries!$1:$1,"&gt;="&amp;F$2)</f>
        <v>141.69999999999999</v>
      </c>
      <c r="G1050" s="5">
        <f>AVERAGEIFS(TimeSeries!1048:1048,TimeSeries!$1:$1,"&lt;="&amp;G$3,TimeSeries!$1:$1,"&gt;="&amp;G$2)</f>
        <v>139.6</v>
      </c>
      <c r="H1050" s="5">
        <f>AVERAGEIFS(TimeSeries!1048:1048,TimeSeries!$1:$1,"&lt;="&amp;H$3,TimeSeries!$1:$1,"&gt;="&amp;H$2)</f>
        <v>135.6</v>
      </c>
      <c r="I1050" s="5">
        <f>AVERAGEIFS(TimeSeries!1048:1048,TimeSeries!$1:$1,"&lt;="&amp;I$3,TimeSeries!$1:$1,"&gt;="&amp;I$2)</f>
        <v>132.75</v>
      </c>
      <c r="J1050" s="5">
        <f>AVERAGEIFS(TimeSeries!1048:1048,TimeSeries!$1:$1,"&lt;="&amp;J$3,TimeSeries!$1:$1,"&gt;="&amp;J$2)</f>
        <v>131.5</v>
      </c>
      <c r="K1050" s="5">
        <f>+TimeSeries!I1048</f>
        <v>135.9375</v>
      </c>
      <c r="M1050">
        <f>+INDEX(TimeSeries!$A:$ZZ,'TimeSeries - Formatted'!$B1050+1,'TimeSeries - Formatted'!K$1)</f>
        <v>38</v>
      </c>
      <c r="O1050" s="1">
        <f t="shared" si="175"/>
        <v>-4.6880507578427988E-2</v>
      </c>
      <c r="P1050" s="1">
        <f t="shared" si="176"/>
        <v>-9.3269559275709013E-2</v>
      </c>
      <c r="Q1050" s="1">
        <f t="shared" si="177"/>
        <v>-6.9354287666552827E-2</v>
      </c>
      <c r="R1050" s="1">
        <f t="shared" si="178"/>
        <v>-3.2434277910549647E-2</v>
      </c>
      <c r="S1050" s="1">
        <f t="shared" si="179"/>
        <v>1.4347202295552641E-3</v>
      </c>
      <c r="T1050" s="1">
        <f t="shared" si="180"/>
        <v>2.0316027088036037E-2</v>
      </c>
      <c r="U1050" s="1">
        <f t="shared" si="181"/>
        <v>9.8896918980602155E-3</v>
      </c>
      <c r="V1050" s="1">
        <f t="shared" si="182"/>
        <v>-1.0534236267870645E-2</v>
      </c>
      <c r="X1050" s="2">
        <f ca="1">1*(IFERROR(MAX(OFFSET(O$1,MATCH($M1050,$M:$M,0)-1,0,ROW()-MATCH($M1050,$M:$M,0))),0)&gt;0)</f>
        <v>1</v>
      </c>
      <c r="Y1050" s="2">
        <f ca="1">1*(IFERROR(MAX(OFFSET(P$1,MATCH($M1050,$M:$M,0)-1,0,ROW()-MATCH($M1050,$M:$M,0))),0)&gt;0)</f>
        <v>1</v>
      </c>
      <c r="Z1050" s="2">
        <f ca="1">1*(IFERROR(MAX(OFFSET(Q$1,MATCH($M1050,$M:$M,0)-1,0,ROW()-MATCH($M1050,$M:$M,0))),0)&gt;0)</f>
        <v>1</v>
      </c>
      <c r="AA1050" s="2">
        <f ca="1">1*(IFERROR(MAX(OFFSET(R$1,MATCH($M1050,$M:$M,0)-1,0,ROW()-MATCH($M1050,$M:$M,0))),0)&gt;0)</f>
        <v>1</v>
      </c>
      <c r="AB1050" s="2">
        <f ca="1">1*(IFERROR(MAX(OFFSET(S$1,MATCH($M1050,$M:$M,0)-1,0,ROW()-MATCH($M1050,$M:$M,0))),0)&gt;0)</f>
        <v>1</v>
      </c>
      <c r="AC1050" s="2">
        <f ca="1">1*(IFERROR(MAX(OFFSET(T$1,MATCH($M1050,$M:$M,0)-1,0,ROW()-MATCH($M1050,$M:$M,0))),0)&gt;0)</f>
        <v>1</v>
      </c>
      <c r="AD1050" s="2">
        <f ca="1">1*(IFERROR(MAX(OFFSET(U$1,MATCH($M1050,$M:$M,0)-1,0,ROW()-MATCH($M1050,$M:$M,0))),0)&gt;0)</f>
        <v>1</v>
      </c>
      <c r="AE1050" s="2">
        <f ca="1">1*(IFERROR(MAX(OFFSET(V$1,MATCH($M1050,$M:$M,0)-1,0,ROW()-MATCH($M1050,$M:$M,0))),0)&gt;0)</f>
        <v>1</v>
      </c>
      <c r="AG1050">
        <f ca="1">+IF(COUNTIFS(AG$4:AG1049,1,$M$4:$M1049,$M1050)=1,0,IF(O1050*X1050&lt;$AI$1,1,0))</f>
        <v>0</v>
      </c>
      <c r="AH1050">
        <f ca="1">+IF(COUNTIFS(AH$4:AH1049,1,$M$4:$M1049,$M1050)=1,0,IF(P1050*Y1050&lt;$AI$1,1,0))</f>
        <v>0</v>
      </c>
      <c r="AI1050">
        <f ca="1">+IF(COUNTIFS(AI$4:AI1049,1,$M$4:$M1049,$M1050)=1,0,IF(Q1050*Z1050&lt;$AI$1,1,0))</f>
        <v>0</v>
      </c>
      <c r="AJ1050">
        <f ca="1">+IF(COUNTIFS(AJ$4:AJ1049,1,$M$4:$M1049,$M1050)=1,0,IF(R1050*AA1050&lt;$AI$1,1,0))</f>
        <v>0</v>
      </c>
      <c r="AK1050">
        <f ca="1">+IF(COUNTIFS(AK$4:AK1049,1,$M$4:$M1049,$M1050)=1,0,IF(S1050*AB1050&lt;$AI$1,1,0))</f>
        <v>0</v>
      </c>
      <c r="AL1050">
        <f ca="1">+IF(COUNTIFS(AL$4:AL1049,1,$M$4:$M1049,$M1050)=1,0,IF(T1050*AC1050&lt;$AI$1,1,0))</f>
        <v>0</v>
      </c>
      <c r="AM1050">
        <f ca="1">+IF(COUNTIFS(AM$4:AM1049,1,$M$4:$M1049,$M1050)=1,0,IF(U1050*AD1050&lt;$AI$1,1,0))</f>
        <v>0</v>
      </c>
      <c r="AN1050">
        <f ca="1">+IF(COUNTIFS(AN$4:AN1049,1,$M$4:$M1049,$M1050)=1,0,IF(V1050*AE1050&lt;$AI$1,1,0))</f>
        <v>0</v>
      </c>
      <c r="AO1050">
        <f t="shared" ca="1" si="173"/>
        <v>0</v>
      </c>
      <c r="AQ1050">
        <f ca="1">1*(COUNTIFS($M$4:$M1049,M1050,AO$4:AO1049,1)&gt;0)</f>
        <v>0</v>
      </c>
      <c r="AR1050" t="str">
        <f ca="1">+IF($AQ1050=1,"",IFERROR(AVERAGEIFS($AG$3:$AN$3,$AG1050:$AN1050,1),""))</f>
        <v/>
      </c>
    </row>
    <row r="1051" spans="2:44" x14ac:dyDescent="0.25">
      <c r="B1051">
        <f t="shared" si="174"/>
        <v>1048</v>
      </c>
      <c r="C1051" s="5">
        <f>AVERAGEIFS(TimeSeries!1049:1049,TimeSeries!$1:$1,"&lt;="&amp;C$3,TimeSeries!$1:$1,"&gt;="&amp;C$2)</f>
        <v>125.5</v>
      </c>
      <c r="D1051" s="5">
        <f>AVERAGEIFS(TimeSeries!1049:1049,TimeSeries!$1:$1,"&lt;="&amp;D$3,TimeSeries!$1:$1,"&gt;="&amp;D$2)</f>
        <v>123</v>
      </c>
      <c r="E1051" s="5">
        <f>AVERAGEIFS(TimeSeries!1049:1049,TimeSeries!$1:$1,"&lt;="&amp;E$3,TimeSeries!$1:$1,"&gt;="&amp;E$2)</f>
        <v>126.55</v>
      </c>
      <c r="F1051" s="5">
        <f>AVERAGEIFS(TimeSeries!1049:1049,TimeSeries!$1:$1,"&lt;="&amp;F$3,TimeSeries!$1:$1,"&gt;="&amp;F$2)</f>
        <v>132.55000000000001</v>
      </c>
      <c r="G1051" s="5">
        <f>AVERAGEIFS(TimeSeries!1049:1049,TimeSeries!$1:$1,"&lt;="&amp;G$3,TimeSeries!$1:$1,"&gt;="&amp;G$2)</f>
        <v>133.25</v>
      </c>
      <c r="H1051" s="5">
        <f>AVERAGEIFS(TimeSeries!1049:1049,TimeSeries!$1:$1,"&lt;="&amp;H$3,TimeSeries!$1:$1,"&gt;="&amp;H$2)</f>
        <v>129.25</v>
      </c>
      <c r="I1051" s="5">
        <f>AVERAGEIFS(TimeSeries!1049:1049,TimeSeries!$1:$1,"&lt;="&amp;I$3,TimeSeries!$1:$1,"&gt;="&amp;I$2)</f>
        <v>125</v>
      </c>
      <c r="J1051" s="5">
        <f>AVERAGEIFS(TimeSeries!1049:1049,TimeSeries!$1:$1,"&lt;="&amp;J$3,TimeSeries!$1:$1,"&gt;="&amp;J$2)</f>
        <v>123</v>
      </c>
      <c r="K1051" s="5">
        <f>+TimeSeries!I1049</f>
        <v>127.575</v>
      </c>
      <c r="M1051">
        <f>+INDEX(TimeSeries!$A:$ZZ,'TimeSeries - Formatted'!$B1051+1,'TimeSeries - Formatted'!K$1)</f>
        <v>38</v>
      </c>
      <c r="O1051" s="1">
        <f t="shared" si="175"/>
        <v>-0.11526260133944299</v>
      </c>
      <c r="P1051" s="1">
        <f t="shared" si="176"/>
        <v>-0.15954902630679879</v>
      </c>
      <c r="Q1051" s="1">
        <f t="shared" si="177"/>
        <v>-0.13529210796036895</v>
      </c>
      <c r="R1051" s="1">
        <f t="shared" si="178"/>
        <v>-9.4912939569818944E-2</v>
      </c>
      <c r="S1051" s="1">
        <f t="shared" si="179"/>
        <v>-4.5487106017191969E-2</v>
      </c>
      <c r="T1051" s="1">
        <f t="shared" si="180"/>
        <v>-4.6828908554572224E-2</v>
      </c>
      <c r="U1051" s="1">
        <f t="shared" si="181"/>
        <v>-5.8380414312617757E-2</v>
      </c>
      <c r="V1051" s="1">
        <f t="shared" si="182"/>
        <v>-7.4492099322799099E-2</v>
      </c>
      <c r="X1051" s="2">
        <f ca="1">1*(IFERROR(MAX(OFFSET(O$1,MATCH($M1051,$M:$M,0)-1,0,ROW()-MATCH($M1051,$M:$M,0))),0)&gt;0)</f>
        <v>1</v>
      </c>
      <c r="Y1051" s="2">
        <f ca="1">1*(IFERROR(MAX(OFFSET(P$1,MATCH($M1051,$M:$M,0)-1,0,ROW()-MATCH($M1051,$M:$M,0))),0)&gt;0)</f>
        <v>1</v>
      </c>
      <c r="Z1051" s="2">
        <f ca="1">1*(IFERROR(MAX(OFFSET(Q$1,MATCH($M1051,$M:$M,0)-1,0,ROW()-MATCH($M1051,$M:$M,0))),0)&gt;0)</f>
        <v>1</v>
      </c>
      <c r="AA1051" s="2">
        <f ca="1">1*(IFERROR(MAX(OFFSET(R$1,MATCH($M1051,$M:$M,0)-1,0,ROW()-MATCH($M1051,$M:$M,0))),0)&gt;0)</f>
        <v>1</v>
      </c>
      <c r="AB1051" s="2">
        <f ca="1">1*(IFERROR(MAX(OFFSET(S$1,MATCH($M1051,$M:$M,0)-1,0,ROW()-MATCH($M1051,$M:$M,0))),0)&gt;0)</f>
        <v>1</v>
      </c>
      <c r="AC1051" s="2">
        <f ca="1">1*(IFERROR(MAX(OFFSET(T$1,MATCH($M1051,$M:$M,0)-1,0,ROW()-MATCH($M1051,$M:$M,0))),0)&gt;0)</f>
        <v>1</v>
      </c>
      <c r="AD1051" s="2">
        <f ca="1">1*(IFERROR(MAX(OFFSET(U$1,MATCH($M1051,$M:$M,0)-1,0,ROW()-MATCH($M1051,$M:$M,0))),0)&gt;0)</f>
        <v>1</v>
      </c>
      <c r="AE1051" s="2">
        <f ca="1">1*(IFERROR(MAX(OFFSET(V$1,MATCH($M1051,$M:$M,0)-1,0,ROW()-MATCH($M1051,$M:$M,0))),0)&gt;0)</f>
        <v>1</v>
      </c>
      <c r="AG1051">
        <f ca="1">+IF(COUNTIFS(AG$4:AG1050,1,$M$4:$M1050,$M1051)=1,0,IF(O1051*X1051&lt;$AI$1,1,0))</f>
        <v>1</v>
      </c>
      <c r="AH1051">
        <f ca="1">+IF(COUNTIFS(AH$4:AH1050,1,$M$4:$M1050,$M1051)=1,0,IF(P1051*Y1051&lt;$AI$1,1,0))</f>
        <v>1</v>
      </c>
      <c r="AI1051">
        <f ca="1">+IF(COUNTIFS(AI$4:AI1050,1,$M$4:$M1050,$M1051)=1,0,IF(Q1051*Z1051&lt;$AI$1,1,0))</f>
        <v>1</v>
      </c>
      <c r="AJ1051">
        <f ca="1">+IF(COUNTIFS(AJ$4:AJ1050,1,$M$4:$M1050,$M1051)=1,0,IF(R1051*AA1051&lt;$AI$1,1,0))</f>
        <v>0</v>
      </c>
      <c r="AK1051">
        <f ca="1">+IF(COUNTIFS(AK$4:AK1050,1,$M$4:$M1050,$M1051)=1,0,IF(S1051*AB1051&lt;$AI$1,1,0))</f>
        <v>0</v>
      </c>
      <c r="AL1051">
        <f ca="1">+IF(COUNTIFS(AL$4:AL1050,1,$M$4:$M1050,$M1051)=1,0,IF(T1051*AC1051&lt;$AI$1,1,0))</f>
        <v>0</v>
      </c>
      <c r="AM1051">
        <f ca="1">+IF(COUNTIFS(AM$4:AM1050,1,$M$4:$M1050,$M1051)=1,0,IF(U1051*AD1051&lt;$AI$1,1,0))</f>
        <v>0</v>
      </c>
      <c r="AN1051">
        <f ca="1">+IF(COUNTIFS(AN$4:AN1050,1,$M$4:$M1050,$M1051)=1,0,IF(V1051*AE1051&lt;$AI$1,1,0))</f>
        <v>0</v>
      </c>
      <c r="AO1051">
        <f t="shared" ca="1" si="173"/>
        <v>1</v>
      </c>
      <c r="AQ1051">
        <f ca="1">1*(COUNTIFS($M$4:$M1050,M1051,AO$4:AO1050,1)&gt;0)</f>
        <v>0</v>
      </c>
      <c r="AR1051">
        <f ca="1">+IF($AQ1051=1,"",IFERROR(AVERAGEIFS($AG$3:$AN$3,$AG1051:$AN1051,1),""))</f>
        <v>90</v>
      </c>
    </row>
    <row r="1052" spans="2:44" x14ac:dyDescent="0.25">
      <c r="B1052">
        <f t="shared" si="174"/>
        <v>1049</v>
      </c>
      <c r="C1052" s="5">
        <f>AVERAGEIFS(TimeSeries!1050:1050,TimeSeries!$1:$1,"&lt;="&amp;C$3,TimeSeries!$1:$1,"&gt;="&amp;C$2)</f>
        <v>117.4</v>
      </c>
      <c r="D1052" s="5">
        <f>AVERAGEIFS(TimeSeries!1050:1050,TimeSeries!$1:$1,"&lt;="&amp;D$3,TimeSeries!$1:$1,"&gt;="&amp;D$2)</f>
        <v>120.4</v>
      </c>
      <c r="E1052" s="5">
        <f>AVERAGEIFS(TimeSeries!1050:1050,TimeSeries!$1:$1,"&lt;="&amp;E$3,TimeSeries!$1:$1,"&gt;="&amp;E$2)</f>
        <v>122.5</v>
      </c>
      <c r="F1052" s="5">
        <f>AVERAGEIFS(TimeSeries!1050:1050,TimeSeries!$1:$1,"&lt;="&amp;F$3,TimeSeries!$1:$1,"&gt;="&amp;F$2)</f>
        <v>123.5</v>
      </c>
      <c r="G1052" s="5">
        <f>AVERAGEIFS(TimeSeries!1050:1050,TimeSeries!$1:$1,"&lt;="&amp;G$3,TimeSeries!$1:$1,"&gt;="&amp;G$2)</f>
        <v>122.8</v>
      </c>
      <c r="H1052" s="5">
        <f>AVERAGEIFS(TimeSeries!1050:1050,TimeSeries!$1:$1,"&lt;="&amp;H$3,TimeSeries!$1:$1,"&gt;="&amp;H$2)</f>
        <v>119.3</v>
      </c>
      <c r="I1052" s="5">
        <f>AVERAGEIFS(TimeSeries!1050:1050,TimeSeries!$1:$1,"&lt;="&amp;I$3,TimeSeries!$1:$1,"&gt;="&amp;I$2)</f>
        <v>115.8</v>
      </c>
      <c r="J1052" s="5">
        <f>AVERAGEIFS(TimeSeries!1050:1050,TimeSeries!$1:$1,"&lt;="&amp;J$3,TimeSeries!$1:$1,"&gt;="&amp;J$2)</f>
        <v>114.6</v>
      </c>
      <c r="K1052" s="5">
        <f>+TimeSeries!I1050</f>
        <v>119.625</v>
      </c>
      <c r="M1052">
        <f>+INDEX(TimeSeries!$A:$ZZ,'TimeSeries - Formatted'!$B1052+1,'TimeSeries - Formatted'!K$1)</f>
        <v>38</v>
      </c>
      <c r="O1052" s="1">
        <f t="shared" si="175"/>
        <v>-0.17236517448008448</v>
      </c>
      <c r="P1052" s="1">
        <f t="shared" si="176"/>
        <v>-0.17731465664502899</v>
      </c>
      <c r="Q1052" s="1">
        <f t="shared" si="177"/>
        <v>-0.16296549367953528</v>
      </c>
      <c r="R1052" s="1">
        <f t="shared" si="178"/>
        <v>-0.1567087743257084</v>
      </c>
      <c r="S1052" s="1">
        <f t="shared" si="179"/>
        <v>-0.12034383954154726</v>
      </c>
      <c r="T1052" s="1">
        <f t="shared" si="180"/>
        <v>-0.12020648967551617</v>
      </c>
      <c r="U1052" s="1">
        <f t="shared" si="181"/>
        <v>-0.12768361581920906</v>
      </c>
      <c r="V1052" s="1">
        <f t="shared" si="182"/>
        <v>-0.13769751693002263</v>
      </c>
      <c r="X1052" s="2">
        <f ca="1">1*(IFERROR(MAX(OFFSET(O$1,MATCH($M1052,$M:$M,0)-1,0,ROW()-MATCH($M1052,$M:$M,0))),0)&gt;0)</f>
        <v>1</v>
      </c>
      <c r="Y1052" s="2">
        <f ca="1">1*(IFERROR(MAX(OFFSET(P$1,MATCH($M1052,$M:$M,0)-1,0,ROW()-MATCH($M1052,$M:$M,0))),0)&gt;0)</f>
        <v>1</v>
      </c>
      <c r="Z1052" s="2">
        <f ca="1">1*(IFERROR(MAX(OFFSET(Q$1,MATCH($M1052,$M:$M,0)-1,0,ROW()-MATCH($M1052,$M:$M,0))),0)&gt;0)</f>
        <v>1</v>
      </c>
      <c r="AA1052" s="2">
        <f ca="1">1*(IFERROR(MAX(OFFSET(R$1,MATCH($M1052,$M:$M,0)-1,0,ROW()-MATCH($M1052,$M:$M,0))),0)&gt;0)</f>
        <v>1</v>
      </c>
      <c r="AB1052" s="2">
        <f ca="1">1*(IFERROR(MAX(OFFSET(S$1,MATCH($M1052,$M:$M,0)-1,0,ROW()-MATCH($M1052,$M:$M,0))),0)&gt;0)</f>
        <v>1</v>
      </c>
      <c r="AC1052" s="2">
        <f ca="1">1*(IFERROR(MAX(OFFSET(T$1,MATCH($M1052,$M:$M,0)-1,0,ROW()-MATCH($M1052,$M:$M,0))),0)&gt;0)</f>
        <v>1</v>
      </c>
      <c r="AD1052" s="2">
        <f ca="1">1*(IFERROR(MAX(OFFSET(U$1,MATCH($M1052,$M:$M,0)-1,0,ROW()-MATCH($M1052,$M:$M,0))),0)&gt;0)</f>
        <v>1</v>
      </c>
      <c r="AE1052" s="2">
        <f ca="1">1*(IFERROR(MAX(OFFSET(V$1,MATCH($M1052,$M:$M,0)-1,0,ROW()-MATCH($M1052,$M:$M,0))),0)&gt;0)</f>
        <v>1</v>
      </c>
      <c r="AG1052">
        <f ca="1">+IF(COUNTIFS(AG$4:AG1051,1,$M$4:$M1051,$M1052)=1,0,IF(O1052*X1052&lt;$AI$1,1,0))</f>
        <v>0</v>
      </c>
      <c r="AH1052">
        <f ca="1">+IF(COUNTIFS(AH$4:AH1051,1,$M$4:$M1051,$M1052)=1,0,IF(P1052*Y1052&lt;$AI$1,1,0))</f>
        <v>0</v>
      </c>
      <c r="AI1052">
        <f ca="1">+IF(COUNTIFS(AI$4:AI1051,1,$M$4:$M1051,$M1052)=1,0,IF(Q1052*Z1052&lt;$AI$1,1,0))</f>
        <v>0</v>
      </c>
      <c r="AJ1052">
        <f ca="1">+IF(COUNTIFS(AJ$4:AJ1051,1,$M$4:$M1051,$M1052)=1,0,IF(R1052*AA1052&lt;$AI$1,1,0))</f>
        <v>1</v>
      </c>
      <c r="AK1052">
        <f ca="1">+IF(COUNTIFS(AK$4:AK1051,1,$M$4:$M1051,$M1052)=1,0,IF(S1052*AB1052&lt;$AI$1,1,0))</f>
        <v>1</v>
      </c>
      <c r="AL1052">
        <f ca="1">+IF(COUNTIFS(AL$4:AL1051,1,$M$4:$M1051,$M1052)=1,0,IF(T1052*AC1052&lt;$AI$1,1,0))</f>
        <v>1</v>
      </c>
      <c r="AM1052">
        <f ca="1">+IF(COUNTIFS(AM$4:AM1051,1,$M$4:$M1051,$M1052)=1,0,IF(U1052*AD1052&lt;$AI$1,1,0))</f>
        <v>1</v>
      </c>
      <c r="AN1052">
        <f ca="1">+IF(COUNTIFS(AN$4:AN1051,1,$M$4:$M1051,$M1052)=1,0,IF(V1052*AE1052&lt;$AI$1,1,0))</f>
        <v>1</v>
      </c>
      <c r="AO1052">
        <f t="shared" ca="1" si="173"/>
        <v>1</v>
      </c>
      <c r="AQ1052">
        <f ca="1">1*(COUNTIFS($M$4:$M1051,M1052,AO$4:AO1051,1)&gt;0)</f>
        <v>1</v>
      </c>
      <c r="AR1052" t="str">
        <f ca="1">+IF($AQ1052=1,"",IFERROR(AVERAGEIFS($AG$3:$AN$3,$AG1052:$AN1052,1),""))</f>
        <v/>
      </c>
    </row>
    <row r="1053" spans="2:44" x14ac:dyDescent="0.25">
      <c r="B1053">
        <f t="shared" si="174"/>
        <v>1050</v>
      </c>
      <c r="C1053" s="5">
        <f>AVERAGEIFS(TimeSeries!1051:1051,TimeSeries!$1:$1,"&lt;="&amp;C$3,TimeSeries!$1:$1,"&gt;="&amp;C$2)</f>
        <v>115.2</v>
      </c>
      <c r="D1053" s="5">
        <f>AVERAGEIFS(TimeSeries!1051:1051,TimeSeries!$1:$1,"&lt;="&amp;D$3,TimeSeries!$1:$1,"&gt;="&amp;D$2)</f>
        <v>119.2</v>
      </c>
      <c r="E1053" s="5">
        <f>AVERAGEIFS(TimeSeries!1051:1051,TimeSeries!$1:$1,"&lt;="&amp;E$3,TimeSeries!$1:$1,"&gt;="&amp;E$2)</f>
        <v>121.3</v>
      </c>
      <c r="F1053" s="5">
        <f>AVERAGEIFS(TimeSeries!1051:1051,TimeSeries!$1:$1,"&lt;="&amp;F$3,TimeSeries!$1:$1,"&gt;="&amp;F$2)</f>
        <v>121.8</v>
      </c>
      <c r="G1053" s="5">
        <f>AVERAGEIFS(TimeSeries!1051:1051,TimeSeries!$1:$1,"&lt;="&amp;G$3,TimeSeries!$1:$1,"&gt;="&amp;G$2)</f>
        <v>120.4</v>
      </c>
      <c r="H1053" s="5">
        <f>AVERAGEIFS(TimeSeries!1051:1051,TimeSeries!$1:$1,"&lt;="&amp;H$3,TimeSeries!$1:$1,"&gt;="&amp;H$2)</f>
        <v>113.4</v>
      </c>
      <c r="I1053" s="5">
        <f>AVERAGEIFS(TimeSeries!1051:1051,TimeSeries!$1:$1,"&lt;="&amp;I$3,TimeSeries!$1:$1,"&gt;="&amp;I$2)</f>
        <v>109.85</v>
      </c>
      <c r="J1053" s="5">
        <f>AVERAGEIFS(TimeSeries!1051:1051,TimeSeries!$1:$1,"&lt;="&amp;J$3,TimeSeries!$1:$1,"&gt;="&amp;J$2)</f>
        <v>111.7</v>
      </c>
      <c r="K1053" s="5">
        <f>+TimeSeries!I1051</f>
        <v>116.6875</v>
      </c>
      <c r="M1053">
        <f>+INDEX(TimeSeries!$A:$ZZ,'TimeSeries - Formatted'!$B1053+1,'TimeSeries - Formatted'!K$1)</f>
        <v>38</v>
      </c>
      <c r="O1053" s="1">
        <f t="shared" si="175"/>
        <v>-0.18787451533309829</v>
      </c>
      <c r="P1053" s="1">
        <f t="shared" si="176"/>
        <v>-0.18551417833959682</v>
      </c>
      <c r="Q1053" s="1">
        <f t="shared" si="177"/>
        <v>-0.17116501537410311</v>
      </c>
      <c r="R1053" s="1">
        <f t="shared" si="178"/>
        <v>-0.16831683168316824</v>
      </c>
      <c r="S1053" s="1">
        <f t="shared" si="179"/>
        <v>-0.13753581661891112</v>
      </c>
      <c r="T1053" s="1">
        <f t="shared" si="180"/>
        <v>-0.16371681415929196</v>
      </c>
      <c r="U1053" s="1">
        <f t="shared" si="181"/>
        <v>-0.17250470809792851</v>
      </c>
      <c r="V1053" s="1">
        <f t="shared" si="182"/>
        <v>-0.15951843491346884</v>
      </c>
      <c r="X1053" s="2">
        <f ca="1">1*(IFERROR(MAX(OFFSET(O$1,MATCH($M1053,$M:$M,0)-1,0,ROW()-MATCH($M1053,$M:$M,0))),0)&gt;0)</f>
        <v>1</v>
      </c>
      <c r="Y1053" s="2">
        <f ca="1">1*(IFERROR(MAX(OFFSET(P$1,MATCH($M1053,$M:$M,0)-1,0,ROW()-MATCH($M1053,$M:$M,0))),0)&gt;0)</f>
        <v>1</v>
      </c>
      <c r="Z1053" s="2">
        <f ca="1">1*(IFERROR(MAX(OFFSET(Q$1,MATCH($M1053,$M:$M,0)-1,0,ROW()-MATCH($M1053,$M:$M,0))),0)&gt;0)</f>
        <v>1</v>
      </c>
      <c r="AA1053" s="2">
        <f ca="1">1*(IFERROR(MAX(OFFSET(R$1,MATCH($M1053,$M:$M,0)-1,0,ROW()-MATCH($M1053,$M:$M,0))),0)&gt;0)</f>
        <v>1</v>
      </c>
      <c r="AB1053" s="2">
        <f ca="1">1*(IFERROR(MAX(OFFSET(S$1,MATCH($M1053,$M:$M,0)-1,0,ROW()-MATCH($M1053,$M:$M,0))),0)&gt;0)</f>
        <v>1</v>
      </c>
      <c r="AC1053" s="2">
        <f ca="1">1*(IFERROR(MAX(OFFSET(T$1,MATCH($M1053,$M:$M,0)-1,0,ROW()-MATCH($M1053,$M:$M,0))),0)&gt;0)</f>
        <v>1</v>
      </c>
      <c r="AD1053" s="2">
        <f ca="1">1*(IFERROR(MAX(OFFSET(U$1,MATCH($M1053,$M:$M,0)-1,0,ROW()-MATCH($M1053,$M:$M,0))),0)&gt;0)</f>
        <v>1</v>
      </c>
      <c r="AE1053" s="2">
        <f ca="1">1*(IFERROR(MAX(OFFSET(V$1,MATCH($M1053,$M:$M,0)-1,0,ROW()-MATCH($M1053,$M:$M,0))),0)&gt;0)</f>
        <v>1</v>
      </c>
      <c r="AG1053">
        <f ca="1">+IF(COUNTIFS(AG$4:AG1052,1,$M$4:$M1052,$M1053)=1,0,IF(O1053*X1053&lt;$AI$1,1,0))</f>
        <v>0</v>
      </c>
      <c r="AH1053">
        <f ca="1">+IF(COUNTIFS(AH$4:AH1052,1,$M$4:$M1052,$M1053)=1,0,IF(P1053*Y1053&lt;$AI$1,1,0))</f>
        <v>0</v>
      </c>
      <c r="AI1053">
        <f ca="1">+IF(COUNTIFS(AI$4:AI1052,1,$M$4:$M1052,$M1053)=1,0,IF(Q1053*Z1053&lt;$AI$1,1,0))</f>
        <v>0</v>
      </c>
      <c r="AJ1053">
        <f ca="1">+IF(COUNTIFS(AJ$4:AJ1052,1,$M$4:$M1052,$M1053)=1,0,IF(R1053*AA1053&lt;$AI$1,1,0))</f>
        <v>0</v>
      </c>
      <c r="AK1053">
        <f ca="1">+IF(COUNTIFS(AK$4:AK1052,1,$M$4:$M1052,$M1053)=1,0,IF(S1053*AB1053&lt;$AI$1,1,0))</f>
        <v>0</v>
      </c>
      <c r="AL1053">
        <f ca="1">+IF(COUNTIFS(AL$4:AL1052,1,$M$4:$M1052,$M1053)=1,0,IF(T1053*AC1053&lt;$AI$1,1,0))</f>
        <v>0</v>
      </c>
      <c r="AM1053">
        <f ca="1">+IF(COUNTIFS(AM$4:AM1052,1,$M$4:$M1052,$M1053)=1,0,IF(U1053*AD1053&lt;$AI$1,1,0))</f>
        <v>0</v>
      </c>
      <c r="AN1053">
        <f ca="1">+IF(COUNTIFS(AN$4:AN1052,1,$M$4:$M1052,$M1053)=1,0,IF(V1053*AE1053&lt;$AI$1,1,0))</f>
        <v>0</v>
      </c>
      <c r="AO1053">
        <f t="shared" ca="1" si="173"/>
        <v>0</v>
      </c>
      <c r="AQ1053">
        <f ca="1">1*(COUNTIFS($M$4:$M1052,M1053,AO$4:AO1052,1)&gt;0)</f>
        <v>1</v>
      </c>
      <c r="AR1053" t="str">
        <f ca="1">+IF($AQ1053=1,"",IFERROR(AVERAGEIFS($AG$3:$AN$3,$AG1053:$AN1053,1),""))</f>
        <v/>
      </c>
    </row>
    <row r="1054" spans="2:44" x14ac:dyDescent="0.25">
      <c r="B1054">
        <f t="shared" si="174"/>
        <v>1051</v>
      </c>
      <c r="C1054" s="5">
        <f>AVERAGEIFS(TimeSeries!1052:1052,TimeSeries!$1:$1,"&lt;="&amp;C$3,TimeSeries!$1:$1,"&gt;="&amp;C$2)</f>
        <v>114.7</v>
      </c>
      <c r="D1054" s="5">
        <f>AVERAGEIFS(TimeSeries!1052:1052,TimeSeries!$1:$1,"&lt;="&amp;D$3,TimeSeries!$1:$1,"&gt;="&amp;D$2)</f>
        <v>118.7</v>
      </c>
      <c r="E1054" s="5">
        <f>AVERAGEIFS(TimeSeries!1052:1052,TimeSeries!$1:$1,"&lt;="&amp;E$3,TimeSeries!$1:$1,"&gt;="&amp;E$2)</f>
        <v>120.1</v>
      </c>
      <c r="F1054" s="5">
        <f>AVERAGEIFS(TimeSeries!1052:1052,TimeSeries!$1:$1,"&lt;="&amp;F$3,TimeSeries!$1:$1,"&gt;="&amp;F$2)</f>
        <v>120.6</v>
      </c>
      <c r="G1054" s="5">
        <f>AVERAGEIFS(TimeSeries!1052:1052,TimeSeries!$1:$1,"&lt;="&amp;G$3,TimeSeries!$1:$1,"&gt;="&amp;G$2)</f>
        <v>119.9</v>
      </c>
      <c r="H1054" s="5">
        <f>AVERAGEIFS(TimeSeries!1052:1052,TimeSeries!$1:$1,"&lt;="&amp;H$3,TimeSeries!$1:$1,"&gt;="&amp;H$2)</f>
        <v>112.9</v>
      </c>
      <c r="I1054" s="5">
        <f>AVERAGEIFS(TimeSeries!1052:1052,TimeSeries!$1:$1,"&lt;="&amp;I$3,TimeSeries!$1:$1,"&gt;="&amp;I$2)</f>
        <v>109.35</v>
      </c>
      <c r="J1054" s="5">
        <f>AVERAGEIFS(TimeSeries!1052:1052,TimeSeries!$1:$1,"&lt;="&amp;J$3,TimeSeries!$1:$1,"&gt;="&amp;J$2)</f>
        <v>111.7</v>
      </c>
      <c r="K1054" s="5">
        <f>+TimeSeries!I1052</f>
        <v>116.0125</v>
      </c>
      <c r="M1054">
        <f>+INDEX(TimeSeries!$A:$ZZ,'TimeSeries - Formatted'!$B1054+1,'TimeSeries - Formatted'!K$1)</f>
        <v>38</v>
      </c>
      <c r="O1054" s="1">
        <f t="shared" si="175"/>
        <v>-0.19139936552696502</v>
      </c>
      <c r="P1054" s="1">
        <f t="shared" si="176"/>
        <v>-0.18893064571233342</v>
      </c>
      <c r="Q1054" s="1">
        <f t="shared" si="177"/>
        <v>-0.17936453706867095</v>
      </c>
      <c r="R1054" s="1">
        <f t="shared" si="178"/>
        <v>-0.17651075452372822</v>
      </c>
      <c r="S1054" s="1">
        <f t="shared" si="179"/>
        <v>-0.14111747851002854</v>
      </c>
      <c r="T1054" s="1">
        <f t="shared" si="180"/>
        <v>-0.16740412979351027</v>
      </c>
      <c r="U1054" s="1">
        <f t="shared" si="181"/>
        <v>-0.17627118644067796</v>
      </c>
      <c r="V1054" s="1">
        <f t="shared" si="182"/>
        <v>-0.15951843491346884</v>
      </c>
      <c r="X1054" s="2">
        <f ca="1">1*(IFERROR(MAX(OFFSET(O$1,MATCH($M1054,$M:$M,0)-1,0,ROW()-MATCH($M1054,$M:$M,0))),0)&gt;0)</f>
        <v>1</v>
      </c>
      <c r="Y1054" s="2">
        <f ca="1">1*(IFERROR(MAX(OFFSET(P$1,MATCH($M1054,$M:$M,0)-1,0,ROW()-MATCH($M1054,$M:$M,0))),0)&gt;0)</f>
        <v>1</v>
      </c>
      <c r="Z1054" s="2">
        <f ca="1">1*(IFERROR(MAX(OFFSET(Q$1,MATCH($M1054,$M:$M,0)-1,0,ROW()-MATCH($M1054,$M:$M,0))),0)&gt;0)</f>
        <v>1</v>
      </c>
      <c r="AA1054" s="2">
        <f ca="1">1*(IFERROR(MAX(OFFSET(R$1,MATCH($M1054,$M:$M,0)-1,0,ROW()-MATCH($M1054,$M:$M,0))),0)&gt;0)</f>
        <v>1</v>
      </c>
      <c r="AB1054" s="2">
        <f ca="1">1*(IFERROR(MAX(OFFSET(S$1,MATCH($M1054,$M:$M,0)-1,0,ROW()-MATCH($M1054,$M:$M,0))),0)&gt;0)</f>
        <v>1</v>
      </c>
      <c r="AC1054" s="2">
        <f ca="1">1*(IFERROR(MAX(OFFSET(T$1,MATCH($M1054,$M:$M,0)-1,0,ROW()-MATCH($M1054,$M:$M,0))),0)&gt;0)</f>
        <v>1</v>
      </c>
      <c r="AD1054" s="2">
        <f ca="1">1*(IFERROR(MAX(OFFSET(U$1,MATCH($M1054,$M:$M,0)-1,0,ROW()-MATCH($M1054,$M:$M,0))),0)&gt;0)</f>
        <v>1</v>
      </c>
      <c r="AE1054" s="2">
        <f ca="1">1*(IFERROR(MAX(OFFSET(V$1,MATCH($M1054,$M:$M,0)-1,0,ROW()-MATCH($M1054,$M:$M,0))),0)&gt;0)</f>
        <v>1</v>
      </c>
      <c r="AG1054">
        <f ca="1">+IF(COUNTIFS(AG$4:AG1053,1,$M$4:$M1053,$M1054)=1,0,IF(O1054*X1054&lt;$AI$1,1,0))</f>
        <v>0</v>
      </c>
      <c r="AH1054">
        <f ca="1">+IF(COUNTIFS(AH$4:AH1053,1,$M$4:$M1053,$M1054)=1,0,IF(P1054*Y1054&lt;$AI$1,1,0))</f>
        <v>0</v>
      </c>
      <c r="AI1054">
        <f ca="1">+IF(COUNTIFS(AI$4:AI1053,1,$M$4:$M1053,$M1054)=1,0,IF(Q1054*Z1054&lt;$AI$1,1,0))</f>
        <v>0</v>
      </c>
      <c r="AJ1054">
        <f ca="1">+IF(COUNTIFS(AJ$4:AJ1053,1,$M$4:$M1053,$M1054)=1,0,IF(R1054*AA1054&lt;$AI$1,1,0))</f>
        <v>0</v>
      </c>
      <c r="AK1054">
        <f ca="1">+IF(COUNTIFS(AK$4:AK1053,1,$M$4:$M1053,$M1054)=1,0,IF(S1054*AB1054&lt;$AI$1,1,0))</f>
        <v>0</v>
      </c>
      <c r="AL1054">
        <f ca="1">+IF(COUNTIFS(AL$4:AL1053,1,$M$4:$M1053,$M1054)=1,0,IF(T1054*AC1054&lt;$AI$1,1,0))</f>
        <v>0</v>
      </c>
      <c r="AM1054">
        <f ca="1">+IF(COUNTIFS(AM$4:AM1053,1,$M$4:$M1053,$M1054)=1,0,IF(U1054*AD1054&lt;$AI$1,1,0))</f>
        <v>0</v>
      </c>
      <c r="AN1054">
        <f ca="1">+IF(COUNTIFS(AN$4:AN1053,1,$M$4:$M1053,$M1054)=1,0,IF(V1054*AE1054&lt;$AI$1,1,0))</f>
        <v>0</v>
      </c>
      <c r="AO1054">
        <f t="shared" ca="1" si="173"/>
        <v>0</v>
      </c>
      <c r="AQ1054">
        <f ca="1">1*(COUNTIFS($M$4:$M1053,M1054,AO$4:AO1053,1)&gt;0)</f>
        <v>1</v>
      </c>
      <c r="AR1054" t="str">
        <f ca="1">+IF($AQ1054=1,"",IFERROR(AVERAGEIFS($AG$3:$AN$3,$AG1054:$AN1054,1),""))</f>
        <v/>
      </c>
    </row>
    <row r="1055" spans="2:44" x14ac:dyDescent="0.25">
      <c r="B1055">
        <f t="shared" si="174"/>
        <v>1052</v>
      </c>
      <c r="C1055" s="5">
        <f>AVERAGEIFS(TimeSeries!1053:1053,TimeSeries!$1:$1,"&lt;="&amp;C$3,TimeSeries!$1:$1,"&gt;="&amp;C$2)</f>
        <v>114.2</v>
      </c>
      <c r="D1055" s="5">
        <f>AVERAGEIFS(TimeSeries!1053:1053,TimeSeries!$1:$1,"&lt;="&amp;D$3,TimeSeries!$1:$1,"&gt;="&amp;D$2)</f>
        <v>118.7</v>
      </c>
      <c r="E1055" s="5">
        <f>AVERAGEIFS(TimeSeries!1053:1053,TimeSeries!$1:$1,"&lt;="&amp;E$3,TimeSeries!$1:$1,"&gt;="&amp;E$2)</f>
        <v>120.8</v>
      </c>
      <c r="F1055" s="5">
        <f>AVERAGEIFS(TimeSeries!1053:1053,TimeSeries!$1:$1,"&lt;="&amp;F$3,TimeSeries!$1:$1,"&gt;="&amp;F$2)</f>
        <v>121.3</v>
      </c>
      <c r="G1055" s="5">
        <f>AVERAGEIFS(TimeSeries!1053:1053,TimeSeries!$1:$1,"&lt;="&amp;G$3,TimeSeries!$1:$1,"&gt;="&amp;G$2)</f>
        <v>122</v>
      </c>
      <c r="H1055" s="5">
        <f>AVERAGEIFS(TimeSeries!1053:1053,TimeSeries!$1:$1,"&lt;="&amp;H$3,TimeSeries!$1:$1,"&gt;="&amp;H$2)</f>
        <v>115</v>
      </c>
      <c r="I1055" s="5">
        <f>AVERAGEIFS(TimeSeries!1053:1053,TimeSeries!$1:$1,"&lt;="&amp;I$3,TimeSeries!$1:$1,"&gt;="&amp;I$2)</f>
        <v>112.9</v>
      </c>
      <c r="J1055" s="5">
        <f>AVERAGEIFS(TimeSeries!1053:1053,TimeSeries!$1:$1,"&lt;="&amp;J$3,TimeSeries!$1:$1,"&gt;="&amp;J$2)</f>
        <v>118.8</v>
      </c>
      <c r="K1055" s="5">
        <f>+TimeSeries!I1053</f>
        <v>117.47499999999999</v>
      </c>
      <c r="M1055">
        <f>+INDEX(TimeSeries!$A:$ZZ,'TimeSeries - Formatted'!$B1055+1,'TimeSeries - Formatted'!K$1)</f>
        <v>38</v>
      </c>
      <c r="O1055" s="1">
        <f t="shared" si="175"/>
        <v>-0.19492421572083185</v>
      </c>
      <c r="P1055" s="1">
        <f t="shared" si="176"/>
        <v>-0.18893064571233342</v>
      </c>
      <c r="Q1055" s="1">
        <f t="shared" si="177"/>
        <v>-0.17458148274683971</v>
      </c>
      <c r="R1055" s="1">
        <f t="shared" si="178"/>
        <v>-0.17173096620006822</v>
      </c>
      <c r="S1055" s="1">
        <f t="shared" si="179"/>
        <v>-0.12607449856733521</v>
      </c>
      <c r="T1055" s="1">
        <f t="shared" si="180"/>
        <v>-0.15191740412979349</v>
      </c>
      <c r="U1055" s="1">
        <f t="shared" si="181"/>
        <v>-0.14952919020715627</v>
      </c>
      <c r="V1055" s="1">
        <f t="shared" si="182"/>
        <v>-0.10609480812641092</v>
      </c>
      <c r="X1055" s="2">
        <f ca="1">1*(IFERROR(MAX(OFFSET(O$1,MATCH($M1055,$M:$M,0)-1,0,ROW()-MATCH($M1055,$M:$M,0))),0)&gt;0)</f>
        <v>1</v>
      </c>
      <c r="Y1055" s="2">
        <f ca="1">1*(IFERROR(MAX(OFFSET(P$1,MATCH($M1055,$M:$M,0)-1,0,ROW()-MATCH($M1055,$M:$M,0))),0)&gt;0)</f>
        <v>1</v>
      </c>
      <c r="Z1055" s="2">
        <f ca="1">1*(IFERROR(MAX(OFFSET(Q$1,MATCH($M1055,$M:$M,0)-1,0,ROW()-MATCH($M1055,$M:$M,0))),0)&gt;0)</f>
        <v>1</v>
      </c>
      <c r="AA1055" s="2">
        <f ca="1">1*(IFERROR(MAX(OFFSET(R$1,MATCH($M1055,$M:$M,0)-1,0,ROW()-MATCH($M1055,$M:$M,0))),0)&gt;0)</f>
        <v>1</v>
      </c>
      <c r="AB1055" s="2">
        <f ca="1">1*(IFERROR(MAX(OFFSET(S$1,MATCH($M1055,$M:$M,0)-1,0,ROW()-MATCH($M1055,$M:$M,0))),0)&gt;0)</f>
        <v>1</v>
      </c>
      <c r="AC1055" s="2">
        <f ca="1">1*(IFERROR(MAX(OFFSET(T$1,MATCH($M1055,$M:$M,0)-1,0,ROW()-MATCH($M1055,$M:$M,0))),0)&gt;0)</f>
        <v>1</v>
      </c>
      <c r="AD1055" s="2">
        <f ca="1">1*(IFERROR(MAX(OFFSET(U$1,MATCH($M1055,$M:$M,0)-1,0,ROW()-MATCH($M1055,$M:$M,0))),0)&gt;0)</f>
        <v>1</v>
      </c>
      <c r="AE1055" s="2">
        <f ca="1">1*(IFERROR(MAX(OFFSET(V$1,MATCH($M1055,$M:$M,0)-1,0,ROW()-MATCH($M1055,$M:$M,0))),0)&gt;0)</f>
        <v>1</v>
      </c>
      <c r="AG1055">
        <f ca="1">+IF(COUNTIFS(AG$4:AG1054,1,$M$4:$M1054,$M1055)=1,0,IF(O1055*X1055&lt;$AI$1,1,0))</f>
        <v>0</v>
      </c>
      <c r="AH1055">
        <f ca="1">+IF(COUNTIFS(AH$4:AH1054,1,$M$4:$M1054,$M1055)=1,0,IF(P1055*Y1055&lt;$AI$1,1,0))</f>
        <v>0</v>
      </c>
      <c r="AI1055">
        <f ca="1">+IF(COUNTIFS(AI$4:AI1054,1,$M$4:$M1054,$M1055)=1,0,IF(Q1055*Z1055&lt;$AI$1,1,0))</f>
        <v>0</v>
      </c>
      <c r="AJ1055">
        <f ca="1">+IF(COUNTIFS(AJ$4:AJ1054,1,$M$4:$M1054,$M1055)=1,0,IF(R1055*AA1055&lt;$AI$1,1,0))</f>
        <v>0</v>
      </c>
      <c r="AK1055">
        <f ca="1">+IF(COUNTIFS(AK$4:AK1054,1,$M$4:$M1054,$M1055)=1,0,IF(S1055*AB1055&lt;$AI$1,1,0))</f>
        <v>0</v>
      </c>
      <c r="AL1055">
        <f ca="1">+IF(COUNTIFS(AL$4:AL1054,1,$M$4:$M1054,$M1055)=1,0,IF(T1055*AC1055&lt;$AI$1,1,0))</f>
        <v>0</v>
      </c>
      <c r="AM1055">
        <f ca="1">+IF(COUNTIFS(AM$4:AM1054,1,$M$4:$M1054,$M1055)=1,0,IF(U1055*AD1055&lt;$AI$1,1,0))</f>
        <v>0</v>
      </c>
      <c r="AN1055">
        <f ca="1">+IF(COUNTIFS(AN$4:AN1054,1,$M$4:$M1054,$M1055)=1,0,IF(V1055*AE1055&lt;$AI$1,1,0))</f>
        <v>0</v>
      </c>
      <c r="AO1055">
        <f t="shared" ca="1" si="173"/>
        <v>0</v>
      </c>
      <c r="AQ1055">
        <f ca="1">1*(COUNTIFS($M$4:$M1054,M1055,AO$4:AO1054,1)&gt;0)</f>
        <v>1</v>
      </c>
      <c r="AR1055" t="str">
        <f ca="1">+IF($AQ1055=1,"",IFERROR(AVERAGEIFS($AG$3:$AN$3,$AG1055:$AN1055,1),""))</f>
        <v/>
      </c>
    </row>
    <row r="1056" spans="2:44" x14ac:dyDescent="0.25">
      <c r="B1056">
        <f t="shared" si="174"/>
        <v>1053</v>
      </c>
      <c r="C1056" s="5">
        <f>AVERAGEIFS(TimeSeries!1054:1054,TimeSeries!$1:$1,"&lt;="&amp;C$3,TimeSeries!$1:$1,"&gt;="&amp;C$2)</f>
        <v>114.2</v>
      </c>
      <c r="D1056" s="5">
        <f>AVERAGEIFS(TimeSeries!1054:1054,TimeSeries!$1:$1,"&lt;="&amp;D$3,TimeSeries!$1:$1,"&gt;="&amp;D$2)</f>
        <v>119.2</v>
      </c>
      <c r="E1056" s="5">
        <f>AVERAGEIFS(TimeSeries!1054:1054,TimeSeries!$1:$1,"&lt;="&amp;E$3,TimeSeries!$1:$1,"&gt;="&amp;E$2)</f>
        <v>121.3</v>
      </c>
      <c r="F1056" s="5">
        <f>AVERAGEIFS(TimeSeries!1054:1054,TimeSeries!$1:$1,"&lt;="&amp;F$3,TimeSeries!$1:$1,"&gt;="&amp;F$2)</f>
        <v>121.3</v>
      </c>
      <c r="G1056" s="5">
        <f>AVERAGEIFS(TimeSeries!1054:1054,TimeSeries!$1:$1,"&lt;="&amp;G$3,TimeSeries!$1:$1,"&gt;="&amp;G$2)</f>
        <v>119.2</v>
      </c>
      <c r="H1056" s="5">
        <f>AVERAGEIFS(TimeSeries!1054:1054,TimeSeries!$1:$1,"&lt;="&amp;H$3,TimeSeries!$1:$1,"&gt;="&amp;H$2)</f>
        <v>111.7</v>
      </c>
      <c r="I1056" s="5">
        <f>AVERAGEIFS(TimeSeries!1054:1054,TimeSeries!$1:$1,"&lt;="&amp;I$3,TimeSeries!$1:$1,"&gt;="&amp;I$2)</f>
        <v>106.75</v>
      </c>
      <c r="J1056" s="5">
        <f>AVERAGEIFS(TimeSeries!1054:1054,TimeSeries!$1:$1,"&lt;="&amp;J$3,TimeSeries!$1:$1,"&gt;="&amp;J$2)</f>
        <v>107.5</v>
      </c>
      <c r="K1056" s="5">
        <f>+TimeSeries!I1054</f>
        <v>115.3625</v>
      </c>
      <c r="M1056">
        <f>+INDEX(TimeSeries!$A:$ZZ,'TimeSeries - Formatted'!$B1056+1,'TimeSeries - Formatted'!K$1)</f>
        <v>39</v>
      </c>
      <c r="O1056" s="1">
        <f t="shared" si="175"/>
        <v>-0.19492421572083185</v>
      </c>
      <c r="P1056" s="1">
        <f t="shared" si="176"/>
        <v>-0.18551417833959682</v>
      </c>
      <c r="Q1056" s="1">
        <f t="shared" si="177"/>
        <v>-0.17116501537410311</v>
      </c>
      <c r="R1056" s="1">
        <f t="shared" si="178"/>
        <v>-0.17173096620006822</v>
      </c>
      <c r="S1056" s="1">
        <f t="shared" si="179"/>
        <v>-0.14613180515759305</v>
      </c>
      <c r="T1056" s="1">
        <f t="shared" si="180"/>
        <v>-0.17625368731563418</v>
      </c>
      <c r="U1056" s="1">
        <f t="shared" si="181"/>
        <v>-0.19585687382297556</v>
      </c>
      <c r="V1056" s="1">
        <f t="shared" si="182"/>
        <v>-0.19112114371708055</v>
      </c>
      <c r="X1056" s="2">
        <f ca="1">1*(IFERROR(MAX(OFFSET(O$1,MATCH($M1056,$M:$M,0)-1,0,ROW()-MATCH($M1056,$M:$M,0))),0)&gt;0)</f>
        <v>0</v>
      </c>
      <c r="Y1056" s="2">
        <f ca="1">1*(IFERROR(MAX(OFFSET(P$1,MATCH($M1056,$M:$M,0)-1,0,ROW()-MATCH($M1056,$M:$M,0))),0)&gt;0)</f>
        <v>0</v>
      </c>
      <c r="Z1056" s="2">
        <f ca="1">1*(IFERROR(MAX(OFFSET(Q$1,MATCH($M1056,$M:$M,0)-1,0,ROW()-MATCH($M1056,$M:$M,0))),0)&gt;0)</f>
        <v>0</v>
      </c>
      <c r="AA1056" s="2">
        <f ca="1">1*(IFERROR(MAX(OFFSET(R$1,MATCH($M1056,$M:$M,0)-1,0,ROW()-MATCH($M1056,$M:$M,0))),0)&gt;0)</f>
        <v>0</v>
      </c>
      <c r="AB1056" s="2">
        <f ca="1">1*(IFERROR(MAX(OFFSET(S$1,MATCH($M1056,$M:$M,0)-1,0,ROW()-MATCH($M1056,$M:$M,0))),0)&gt;0)</f>
        <v>0</v>
      </c>
      <c r="AC1056" s="2">
        <f ca="1">1*(IFERROR(MAX(OFFSET(T$1,MATCH($M1056,$M:$M,0)-1,0,ROW()-MATCH($M1056,$M:$M,0))),0)&gt;0)</f>
        <v>0</v>
      </c>
      <c r="AD1056" s="2">
        <f ca="1">1*(IFERROR(MAX(OFFSET(U$1,MATCH($M1056,$M:$M,0)-1,0,ROW()-MATCH($M1056,$M:$M,0))),0)&gt;0)</f>
        <v>0</v>
      </c>
      <c r="AE1056" s="2">
        <f ca="1">1*(IFERROR(MAX(OFFSET(V$1,MATCH($M1056,$M:$M,0)-1,0,ROW()-MATCH($M1056,$M:$M,0))),0)&gt;0)</f>
        <v>0</v>
      </c>
      <c r="AG1056">
        <f ca="1">+IF(COUNTIFS(AG$4:AG1055,1,$M$4:$M1055,$M1056)=1,0,IF(O1056*X1056&lt;$AI$1,1,0))</f>
        <v>0</v>
      </c>
      <c r="AH1056">
        <f ca="1">+IF(COUNTIFS(AH$4:AH1055,1,$M$4:$M1055,$M1056)=1,0,IF(P1056*Y1056&lt;$AI$1,1,0))</f>
        <v>0</v>
      </c>
      <c r="AI1056">
        <f ca="1">+IF(COUNTIFS(AI$4:AI1055,1,$M$4:$M1055,$M1056)=1,0,IF(Q1056*Z1056&lt;$AI$1,1,0))</f>
        <v>0</v>
      </c>
      <c r="AJ1056">
        <f ca="1">+IF(COUNTIFS(AJ$4:AJ1055,1,$M$4:$M1055,$M1056)=1,0,IF(R1056*AA1056&lt;$AI$1,1,0))</f>
        <v>0</v>
      </c>
      <c r="AK1056">
        <f ca="1">+IF(COUNTIFS(AK$4:AK1055,1,$M$4:$M1055,$M1056)=1,0,IF(S1056*AB1056&lt;$AI$1,1,0))</f>
        <v>0</v>
      </c>
      <c r="AL1056">
        <f ca="1">+IF(COUNTIFS(AL$4:AL1055,1,$M$4:$M1055,$M1056)=1,0,IF(T1056*AC1056&lt;$AI$1,1,0))</f>
        <v>0</v>
      </c>
      <c r="AM1056">
        <f ca="1">+IF(COUNTIFS(AM$4:AM1055,1,$M$4:$M1055,$M1056)=1,0,IF(U1056*AD1056&lt;$AI$1,1,0))</f>
        <v>0</v>
      </c>
      <c r="AN1056">
        <f ca="1">+IF(COUNTIFS(AN$4:AN1055,1,$M$4:$M1055,$M1056)=1,0,IF(V1056*AE1056&lt;$AI$1,1,0))</f>
        <v>0</v>
      </c>
      <c r="AO1056">
        <f t="shared" ca="1" si="173"/>
        <v>0</v>
      </c>
      <c r="AQ1056">
        <f>1*(COUNTIFS($M$4:$M1055,M1056,AO$4:AO1055,1)&gt;0)</f>
        <v>0</v>
      </c>
      <c r="AR1056" t="str">
        <f ca="1">+IF($AQ1056=1,"",IFERROR(AVERAGEIFS($AG$3:$AN$3,$AG1056:$AN1056,1),""))</f>
        <v/>
      </c>
    </row>
    <row r="1057" spans="2:44" x14ac:dyDescent="0.25">
      <c r="B1057">
        <f t="shared" si="174"/>
        <v>1054</v>
      </c>
      <c r="C1057" s="5">
        <f>AVERAGEIFS(TimeSeries!1055:1055,TimeSeries!$1:$1,"&lt;="&amp;C$3,TimeSeries!$1:$1,"&gt;="&amp;C$2)</f>
        <v>115.4</v>
      </c>
      <c r="D1057" s="5">
        <f>AVERAGEIFS(TimeSeries!1055:1055,TimeSeries!$1:$1,"&lt;="&amp;D$3,TimeSeries!$1:$1,"&gt;="&amp;D$2)</f>
        <v>120.4</v>
      </c>
      <c r="E1057" s="5">
        <f>AVERAGEIFS(TimeSeries!1055:1055,TimeSeries!$1:$1,"&lt;="&amp;E$3,TimeSeries!$1:$1,"&gt;="&amp;E$2)</f>
        <v>122.5</v>
      </c>
      <c r="F1057" s="5">
        <f>AVERAGEIFS(TimeSeries!1055:1055,TimeSeries!$1:$1,"&lt;="&amp;F$3,TimeSeries!$1:$1,"&gt;="&amp;F$2)</f>
        <v>122.5</v>
      </c>
      <c r="G1057" s="5">
        <f>AVERAGEIFS(TimeSeries!1055:1055,TimeSeries!$1:$1,"&lt;="&amp;G$3,TimeSeries!$1:$1,"&gt;="&amp;G$2)</f>
        <v>119.7</v>
      </c>
      <c r="H1057" s="5">
        <f>AVERAGEIFS(TimeSeries!1055:1055,TimeSeries!$1:$1,"&lt;="&amp;H$3,TimeSeries!$1:$1,"&gt;="&amp;H$2)</f>
        <v>111.7</v>
      </c>
      <c r="I1057" s="5">
        <f>AVERAGEIFS(TimeSeries!1055:1055,TimeSeries!$1:$1,"&lt;="&amp;I$3,TimeSeries!$1:$1,"&gt;="&amp;I$2)</f>
        <v>108.15</v>
      </c>
      <c r="J1057" s="5">
        <f>AVERAGEIFS(TimeSeries!1055:1055,TimeSeries!$1:$1,"&lt;="&amp;J$3,TimeSeries!$1:$1,"&gt;="&amp;J$2)</f>
        <v>110.3</v>
      </c>
      <c r="K1057" s="5">
        <f>+TimeSeries!I1055</f>
        <v>116.4375</v>
      </c>
      <c r="M1057">
        <f>+INDEX(TimeSeries!$A:$ZZ,'TimeSeries - Formatted'!$B1057+1,'TimeSeries - Formatted'!K$1)</f>
        <v>39</v>
      </c>
      <c r="O1057" s="1">
        <f t="shared" si="175"/>
        <v>-0.1864645752555516</v>
      </c>
      <c r="P1057" s="1">
        <f t="shared" si="176"/>
        <v>-0.17731465664502899</v>
      </c>
      <c r="Q1057" s="1">
        <f t="shared" si="177"/>
        <v>-0.16296549367953528</v>
      </c>
      <c r="R1057" s="1">
        <f t="shared" si="178"/>
        <v>-0.16353704335950825</v>
      </c>
      <c r="S1057" s="1">
        <f t="shared" si="179"/>
        <v>-0.14255014326647564</v>
      </c>
      <c r="T1057" s="1">
        <f t="shared" si="180"/>
        <v>-0.17625368731563418</v>
      </c>
      <c r="U1057" s="1">
        <f t="shared" si="181"/>
        <v>-0.18531073446327684</v>
      </c>
      <c r="V1057" s="1">
        <f t="shared" si="182"/>
        <v>-0.17005267118133938</v>
      </c>
      <c r="X1057" s="2">
        <f ca="1">1*(IFERROR(MAX(OFFSET(O$1,MATCH($M1057,$M:$M,0)-1,0,ROW()-MATCH($M1057,$M:$M,0))),0)&gt;0)</f>
        <v>0</v>
      </c>
      <c r="Y1057" s="2">
        <f ca="1">1*(IFERROR(MAX(OFFSET(P$1,MATCH($M1057,$M:$M,0)-1,0,ROW()-MATCH($M1057,$M:$M,0))),0)&gt;0)</f>
        <v>0</v>
      </c>
      <c r="Z1057" s="2">
        <f ca="1">1*(IFERROR(MAX(OFFSET(Q$1,MATCH($M1057,$M:$M,0)-1,0,ROW()-MATCH($M1057,$M:$M,0))),0)&gt;0)</f>
        <v>0</v>
      </c>
      <c r="AA1057" s="2">
        <f ca="1">1*(IFERROR(MAX(OFFSET(R$1,MATCH($M1057,$M:$M,0)-1,0,ROW()-MATCH($M1057,$M:$M,0))),0)&gt;0)</f>
        <v>0</v>
      </c>
      <c r="AB1057" s="2">
        <f ca="1">1*(IFERROR(MAX(OFFSET(S$1,MATCH($M1057,$M:$M,0)-1,0,ROW()-MATCH($M1057,$M:$M,0))),0)&gt;0)</f>
        <v>0</v>
      </c>
      <c r="AC1057" s="2">
        <f ca="1">1*(IFERROR(MAX(OFFSET(T$1,MATCH($M1057,$M:$M,0)-1,0,ROW()-MATCH($M1057,$M:$M,0))),0)&gt;0)</f>
        <v>0</v>
      </c>
      <c r="AD1057" s="2">
        <f ca="1">1*(IFERROR(MAX(OFFSET(U$1,MATCH($M1057,$M:$M,0)-1,0,ROW()-MATCH($M1057,$M:$M,0))),0)&gt;0)</f>
        <v>0</v>
      </c>
      <c r="AE1057" s="2">
        <f ca="1">1*(IFERROR(MAX(OFFSET(V$1,MATCH($M1057,$M:$M,0)-1,0,ROW()-MATCH($M1057,$M:$M,0))),0)&gt;0)</f>
        <v>0</v>
      </c>
      <c r="AG1057">
        <f ca="1">+IF(COUNTIFS(AG$4:AG1056,1,$M$4:$M1056,$M1057)=1,0,IF(O1057*X1057&lt;$AI$1,1,0))</f>
        <v>0</v>
      </c>
      <c r="AH1057">
        <f ca="1">+IF(COUNTIFS(AH$4:AH1056,1,$M$4:$M1056,$M1057)=1,0,IF(P1057*Y1057&lt;$AI$1,1,0))</f>
        <v>0</v>
      </c>
      <c r="AI1057">
        <f ca="1">+IF(COUNTIFS(AI$4:AI1056,1,$M$4:$M1056,$M1057)=1,0,IF(Q1057*Z1057&lt;$AI$1,1,0))</f>
        <v>0</v>
      </c>
      <c r="AJ1057">
        <f ca="1">+IF(COUNTIFS(AJ$4:AJ1056,1,$M$4:$M1056,$M1057)=1,0,IF(R1057*AA1057&lt;$AI$1,1,0))</f>
        <v>0</v>
      </c>
      <c r="AK1057">
        <f ca="1">+IF(COUNTIFS(AK$4:AK1056,1,$M$4:$M1056,$M1057)=1,0,IF(S1057*AB1057&lt;$AI$1,1,0))</f>
        <v>0</v>
      </c>
      <c r="AL1057">
        <f ca="1">+IF(COUNTIFS(AL$4:AL1056,1,$M$4:$M1056,$M1057)=1,0,IF(T1057*AC1057&lt;$AI$1,1,0))</f>
        <v>0</v>
      </c>
      <c r="AM1057">
        <f ca="1">+IF(COUNTIFS(AM$4:AM1056,1,$M$4:$M1056,$M1057)=1,0,IF(U1057*AD1057&lt;$AI$1,1,0))</f>
        <v>0</v>
      </c>
      <c r="AN1057">
        <f ca="1">+IF(COUNTIFS(AN$4:AN1056,1,$M$4:$M1056,$M1057)=1,0,IF(V1057*AE1057&lt;$AI$1,1,0))</f>
        <v>0</v>
      </c>
      <c r="AO1057">
        <f t="shared" ca="1" si="173"/>
        <v>0</v>
      </c>
      <c r="AQ1057">
        <f ca="1">1*(COUNTIFS($M$4:$M1056,M1057,AO$4:AO1056,1)&gt;0)</f>
        <v>0</v>
      </c>
      <c r="AR1057" t="str">
        <f ca="1">+IF($AQ1057=1,"",IFERROR(AVERAGEIFS($AG$3:$AN$3,$AG1057:$AN1057,1),""))</f>
        <v/>
      </c>
    </row>
    <row r="1058" spans="2:44" x14ac:dyDescent="0.25">
      <c r="B1058">
        <f t="shared" si="174"/>
        <v>1055</v>
      </c>
      <c r="C1058" s="5">
        <f>AVERAGEIFS(TimeSeries!1056:1056,TimeSeries!$1:$1,"&lt;="&amp;C$3,TimeSeries!$1:$1,"&gt;="&amp;C$2)</f>
        <v>116.6</v>
      </c>
      <c r="D1058" s="5">
        <f>AVERAGEIFS(TimeSeries!1056:1056,TimeSeries!$1:$1,"&lt;="&amp;D$3,TimeSeries!$1:$1,"&gt;="&amp;D$2)</f>
        <v>121.6</v>
      </c>
      <c r="E1058" s="5">
        <f>AVERAGEIFS(TimeSeries!1056:1056,TimeSeries!$1:$1,"&lt;="&amp;E$3,TimeSeries!$1:$1,"&gt;="&amp;E$2)</f>
        <v>123.75</v>
      </c>
      <c r="F1058" s="5">
        <f>AVERAGEIFS(TimeSeries!1056:1056,TimeSeries!$1:$1,"&lt;="&amp;F$3,TimeSeries!$1:$1,"&gt;="&amp;F$2)</f>
        <v>123.75</v>
      </c>
      <c r="G1058" s="5">
        <f>AVERAGEIFS(TimeSeries!1056:1056,TimeSeries!$1:$1,"&lt;="&amp;G$3,TimeSeries!$1:$1,"&gt;="&amp;G$2)</f>
        <v>120.2</v>
      </c>
      <c r="H1058" s="5">
        <f>AVERAGEIFS(TimeSeries!1056:1056,TimeSeries!$1:$1,"&lt;="&amp;H$3,TimeSeries!$1:$1,"&gt;="&amp;H$2)</f>
        <v>112.2</v>
      </c>
      <c r="I1058" s="5">
        <f>AVERAGEIFS(TimeSeries!1056:1056,TimeSeries!$1:$1,"&lt;="&amp;I$3,TimeSeries!$1:$1,"&gt;="&amp;I$2)</f>
        <v>107.95</v>
      </c>
      <c r="J1058" s="5">
        <f>AVERAGEIFS(TimeSeries!1056:1056,TimeSeries!$1:$1,"&lt;="&amp;J$3,TimeSeries!$1:$1,"&gt;="&amp;J$2)</f>
        <v>108.9</v>
      </c>
      <c r="K1058" s="5">
        <f>+TimeSeries!I1056</f>
        <v>117.125</v>
      </c>
      <c r="M1058">
        <f>+INDEX(TimeSeries!$A:$ZZ,'TimeSeries - Formatted'!$B1058+1,'TimeSeries - Formatted'!K$1)</f>
        <v>39</v>
      </c>
      <c r="O1058" s="1">
        <f t="shared" si="175"/>
        <v>-0.17800493479027146</v>
      </c>
      <c r="P1058" s="1">
        <f t="shared" si="176"/>
        <v>-0.16911513495046127</v>
      </c>
      <c r="Q1058" s="1">
        <f t="shared" si="177"/>
        <v>-0.15442432524769389</v>
      </c>
      <c r="R1058" s="1">
        <f t="shared" si="178"/>
        <v>-0.15500170706725835</v>
      </c>
      <c r="S1058" s="1">
        <f t="shared" si="179"/>
        <v>-0.13896848137535811</v>
      </c>
      <c r="T1058" s="1">
        <f t="shared" si="180"/>
        <v>-0.17256637168141586</v>
      </c>
      <c r="U1058" s="1">
        <f t="shared" si="181"/>
        <v>-0.18681732580037658</v>
      </c>
      <c r="V1058" s="1">
        <f t="shared" si="182"/>
        <v>-0.18058690744920991</v>
      </c>
      <c r="X1058" s="2">
        <f ca="1">1*(IFERROR(MAX(OFFSET(O$1,MATCH($M1058,$M:$M,0)-1,0,ROW()-MATCH($M1058,$M:$M,0))),0)&gt;0)</f>
        <v>0</v>
      </c>
      <c r="Y1058" s="2">
        <f ca="1">1*(IFERROR(MAX(OFFSET(P$1,MATCH($M1058,$M:$M,0)-1,0,ROW()-MATCH($M1058,$M:$M,0))),0)&gt;0)</f>
        <v>0</v>
      </c>
      <c r="Z1058" s="2">
        <f ca="1">1*(IFERROR(MAX(OFFSET(Q$1,MATCH($M1058,$M:$M,0)-1,0,ROW()-MATCH($M1058,$M:$M,0))),0)&gt;0)</f>
        <v>0</v>
      </c>
      <c r="AA1058" s="2">
        <f ca="1">1*(IFERROR(MAX(OFFSET(R$1,MATCH($M1058,$M:$M,0)-1,0,ROW()-MATCH($M1058,$M:$M,0))),0)&gt;0)</f>
        <v>0</v>
      </c>
      <c r="AB1058" s="2">
        <f ca="1">1*(IFERROR(MAX(OFFSET(S$1,MATCH($M1058,$M:$M,0)-1,0,ROW()-MATCH($M1058,$M:$M,0))),0)&gt;0)</f>
        <v>0</v>
      </c>
      <c r="AC1058" s="2">
        <f ca="1">1*(IFERROR(MAX(OFFSET(T$1,MATCH($M1058,$M:$M,0)-1,0,ROW()-MATCH($M1058,$M:$M,0))),0)&gt;0)</f>
        <v>0</v>
      </c>
      <c r="AD1058" s="2">
        <f ca="1">1*(IFERROR(MAX(OFFSET(U$1,MATCH($M1058,$M:$M,0)-1,0,ROW()-MATCH($M1058,$M:$M,0))),0)&gt;0)</f>
        <v>0</v>
      </c>
      <c r="AE1058" s="2">
        <f ca="1">1*(IFERROR(MAX(OFFSET(V$1,MATCH($M1058,$M:$M,0)-1,0,ROW()-MATCH($M1058,$M:$M,0))),0)&gt;0)</f>
        <v>0</v>
      </c>
      <c r="AG1058">
        <f ca="1">+IF(COUNTIFS(AG$4:AG1057,1,$M$4:$M1057,$M1058)=1,0,IF(O1058*X1058&lt;$AI$1,1,0))</f>
        <v>0</v>
      </c>
      <c r="AH1058">
        <f ca="1">+IF(COUNTIFS(AH$4:AH1057,1,$M$4:$M1057,$M1058)=1,0,IF(P1058*Y1058&lt;$AI$1,1,0))</f>
        <v>0</v>
      </c>
      <c r="AI1058">
        <f ca="1">+IF(COUNTIFS(AI$4:AI1057,1,$M$4:$M1057,$M1058)=1,0,IF(Q1058*Z1058&lt;$AI$1,1,0))</f>
        <v>0</v>
      </c>
      <c r="AJ1058">
        <f ca="1">+IF(COUNTIFS(AJ$4:AJ1057,1,$M$4:$M1057,$M1058)=1,0,IF(R1058*AA1058&lt;$AI$1,1,0))</f>
        <v>0</v>
      </c>
      <c r="AK1058">
        <f ca="1">+IF(COUNTIFS(AK$4:AK1057,1,$M$4:$M1057,$M1058)=1,0,IF(S1058*AB1058&lt;$AI$1,1,0))</f>
        <v>0</v>
      </c>
      <c r="AL1058">
        <f ca="1">+IF(COUNTIFS(AL$4:AL1057,1,$M$4:$M1057,$M1058)=1,0,IF(T1058*AC1058&lt;$AI$1,1,0))</f>
        <v>0</v>
      </c>
      <c r="AM1058">
        <f ca="1">+IF(COUNTIFS(AM$4:AM1057,1,$M$4:$M1057,$M1058)=1,0,IF(U1058*AD1058&lt;$AI$1,1,0))</f>
        <v>0</v>
      </c>
      <c r="AN1058">
        <f ca="1">+IF(COUNTIFS(AN$4:AN1057,1,$M$4:$M1057,$M1058)=1,0,IF(V1058*AE1058&lt;$AI$1,1,0))</f>
        <v>0</v>
      </c>
      <c r="AO1058">
        <f t="shared" ca="1" si="173"/>
        <v>0</v>
      </c>
      <c r="AQ1058">
        <f ca="1">1*(COUNTIFS($M$4:$M1057,M1058,AO$4:AO1057,1)&gt;0)</f>
        <v>0</v>
      </c>
      <c r="AR1058" t="str">
        <f ca="1">+IF($AQ1058=1,"",IFERROR(AVERAGEIFS($AG$3:$AN$3,$AG1058:$AN1058,1),""))</f>
        <v/>
      </c>
    </row>
    <row r="1059" spans="2:44" x14ac:dyDescent="0.25">
      <c r="B1059">
        <f t="shared" si="174"/>
        <v>1056</v>
      </c>
      <c r="C1059" s="5">
        <f>AVERAGEIFS(TimeSeries!1057:1057,TimeSeries!$1:$1,"&lt;="&amp;C$3,TimeSeries!$1:$1,"&gt;="&amp;C$2)</f>
        <v>119</v>
      </c>
      <c r="D1059" s="5">
        <f>AVERAGEIFS(TimeSeries!1057:1057,TimeSeries!$1:$1,"&lt;="&amp;D$3,TimeSeries!$1:$1,"&gt;="&amp;D$2)</f>
        <v>124</v>
      </c>
      <c r="E1059" s="5">
        <f>AVERAGEIFS(TimeSeries!1057:1057,TimeSeries!$1:$1,"&lt;="&amp;E$3,TimeSeries!$1:$1,"&gt;="&amp;E$2)</f>
        <v>125.45</v>
      </c>
      <c r="F1059" s="5">
        <f>AVERAGEIFS(TimeSeries!1057:1057,TimeSeries!$1:$1,"&lt;="&amp;F$3,TimeSeries!$1:$1,"&gt;="&amp;F$2)</f>
        <v>125.95</v>
      </c>
      <c r="G1059" s="5">
        <f>AVERAGEIFS(TimeSeries!1057:1057,TimeSeries!$1:$1,"&lt;="&amp;G$3,TimeSeries!$1:$1,"&gt;="&amp;G$2)</f>
        <v>121.7</v>
      </c>
      <c r="H1059" s="5">
        <f>AVERAGEIFS(TimeSeries!1057:1057,TimeSeries!$1:$1,"&lt;="&amp;H$3,TimeSeries!$1:$1,"&gt;="&amp;H$2)</f>
        <v>112.7</v>
      </c>
      <c r="I1059" s="5">
        <f>AVERAGEIFS(TimeSeries!1057:1057,TimeSeries!$1:$1,"&lt;="&amp;I$3,TimeSeries!$1:$1,"&gt;="&amp;I$2)</f>
        <v>112.7</v>
      </c>
      <c r="J1059" s="5">
        <f>AVERAGEIFS(TimeSeries!1057:1057,TimeSeries!$1:$1,"&lt;="&amp;J$3,TimeSeries!$1:$1,"&gt;="&amp;J$2)</f>
        <v>117.4</v>
      </c>
      <c r="K1059" s="5">
        <f>+TimeSeries!I1057</f>
        <v>119.71250000000001</v>
      </c>
      <c r="M1059">
        <f>+INDEX(TimeSeries!$A:$ZZ,'TimeSeries - Formatted'!$B1059+1,'TimeSeries - Formatted'!K$1)</f>
        <v>39</v>
      </c>
      <c r="O1059" s="1">
        <f t="shared" si="175"/>
        <v>-0.16108565385971096</v>
      </c>
      <c r="P1059" s="1">
        <f t="shared" si="176"/>
        <v>-0.13195659782989144</v>
      </c>
      <c r="Q1059" s="1">
        <f t="shared" si="177"/>
        <v>-0.13452914798206272</v>
      </c>
      <c r="R1059" s="1">
        <f t="shared" si="178"/>
        <v>-0.13997951519289853</v>
      </c>
      <c r="S1059" s="1">
        <f t="shared" si="179"/>
        <v>-0.12822349570200564</v>
      </c>
      <c r="T1059" s="1">
        <f t="shared" si="180"/>
        <v>-0.16887905604719755</v>
      </c>
      <c r="U1059" s="1">
        <f t="shared" si="181"/>
        <v>-0.15103578154425612</v>
      </c>
      <c r="V1059" s="1">
        <f t="shared" si="182"/>
        <v>-0.11662904439428146</v>
      </c>
      <c r="X1059" s="2">
        <f ca="1">1*(IFERROR(MAX(OFFSET(O$1,MATCH($M1059,$M:$M,0)-1,0,ROW()-MATCH($M1059,$M:$M,0))),0)&gt;0)</f>
        <v>0</v>
      </c>
      <c r="Y1059" s="2">
        <f ca="1">1*(IFERROR(MAX(OFFSET(P$1,MATCH($M1059,$M:$M,0)-1,0,ROW()-MATCH($M1059,$M:$M,0))),0)&gt;0)</f>
        <v>0</v>
      </c>
      <c r="Z1059" s="2">
        <f ca="1">1*(IFERROR(MAX(OFFSET(Q$1,MATCH($M1059,$M:$M,0)-1,0,ROW()-MATCH($M1059,$M:$M,0))),0)&gt;0)</f>
        <v>0</v>
      </c>
      <c r="AA1059" s="2">
        <f ca="1">1*(IFERROR(MAX(OFFSET(R$1,MATCH($M1059,$M:$M,0)-1,0,ROW()-MATCH($M1059,$M:$M,0))),0)&gt;0)</f>
        <v>0</v>
      </c>
      <c r="AB1059" s="2">
        <f ca="1">1*(IFERROR(MAX(OFFSET(S$1,MATCH($M1059,$M:$M,0)-1,0,ROW()-MATCH($M1059,$M:$M,0))),0)&gt;0)</f>
        <v>0</v>
      </c>
      <c r="AC1059" s="2">
        <f ca="1">1*(IFERROR(MAX(OFFSET(T$1,MATCH($M1059,$M:$M,0)-1,0,ROW()-MATCH($M1059,$M:$M,0))),0)&gt;0)</f>
        <v>0</v>
      </c>
      <c r="AD1059" s="2">
        <f ca="1">1*(IFERROR(MAX(OFFSET(U$1,MATCH($M1059,$M:$M,0)-1,0,ROW()-MATCH($M1059,$M:$M,0))),0)&gt;0)</f>
        <v>0</v>
      </c>
      <c r="AE1059" s="2">
        <f ca="1">1*(IFERROR(MAX(OFFSET(V$1,MATCH($M1059,$M:$M,0)-1,0,ROW()-MATCH($M1059,$M:$M,0))),0)&gt;0)</f>
        <v>0</v>
      </c>
      <c r="AG1059">
        <f ca="1">+IF(COUNTIFS(AG$4:AG1058,1,$M$4:$M1058,$M1059)=1,0,IF(O1059*X1059&lt;$AI$1,1,0))</f>
        <v>0</v>
      </c>
      <c r="AH1059">
        <f ca="1">+IF(COUNTIFS(AH$4:AH1058,1,$M$4:$M1058,$M1059)=1,0,IF(P1059*Y1059&lt;$AI$1,1,0))</f>
        <v>0</v>
      </c>
      <c r="AI1059">
        <f ca="1">+IF(COUNTIFS(AI$4:AI1058,1,$M$4:$M1058,$M1059)=1,0,IF(Q1059*Z1059&lt;$AI$1,1,0))</f>
        <v>0</v>
      </c>
      <c r="AJ1059">
        <f ca="1">+IF(COUNTIFS(AJ$4:AJ1058,1,$M$4:$M1058,$M1059)=1,0,IF(R1059*AA1059&lt;$AI$1,1,0))</f>
        <v>0</v>
      </c>
      <c r="AK1059">
        <f ca="1">+IF(COUNTIFS(AK$4:AK1058,1,$M$4:$M1058,$M1059)=1,0,IF(S1059*AB1059&lt;$AI$1,1,0))</f>
        <v>0</v>
      </c>
      <c r="AL1059">
        <f ca="1">+IF(COUNTIFS(AL$4:AL1058,1,$M$4:$M1058,$M1059)=1,0,IF(T1059*AC1059&lt;$AI$1,1,0))</f>
        <v>0</v>
      </c>
      <c r="AM1059">
        <f ca="1">+IF(COUNTIFS(AM$4:AM1058,1,$M$4:$M1058,$M1059)=1,0,IF(U1059*AD1059&lt;$AI$1,1,0))</f>
        <v>0</v>
      </c>
      <c r="AN1059">
        <f ca="1">+IF(COUNTIFS(AN$4:AN1058,1,$M$4:$M1058,$M1059)=1,0,IF(V1059*AE1059&lt;$AI$1,1,0))</f>
        <v>0</v>
      </c>
      <c r="AO1059">
        <f t="shared" ca="1" si="173"/>
        <v>0</v>
      </c>
      <c r="AQ1059">
        <f ca="1">1*(COUNTIFS($M$4:$M1058,M1059,AO$4:AO1058,1)&gt;0)</f>
        <v>0</v>
      </c>
      <c r="AR1059" t="str">
        <f ca="1">+IF($AQ1059=1,"",IFERROR(AVERAGEIFS($AG$3:$AN$3,$AG1059:$AN1059,1),""))</f>
        <v/>
      </c>
    </row>
    <row r="1060" spans="2:44" x14ac:dyDescent="0.25">
      <c r="B1060">
        <f t="shared" si="174"/>
        <v>1057</v>
      </c>
      <c r="C1060" s="5">
        <f>AVERAGEIFS(TimeSeries!1058:1058,TimeSeries!$1:$1,"&lt;="&amp;C$3,TimeSeries!$1:$1,"&gt;="&amp;C$2)</f>
        <v>122.65</v>
      </c>
      <c r="D1060" s="5">
        <f>AVERAGEIFS(TimeSeries!1058:1058,TimeSeries!$1:$1,"&lt;="&amp;D$3,TimeSeries!$1:$1,"&gt;="&amp;D$2)</f>
        <v>127.65</v>
      </c>
      <c r="E1060" s="5">
        <f>AVERAGEIFS(TimeSeries!1058:1058,TimeSeries!$1:$1,"&lt;="&amp;E$3,TimeSeries!$1:$1,"&gt;="&amp;E$2)</f>
        <v>128.35</v>
      </c>
      <c r="F1060" s="5">
        <f>AVERAGEIFS(TimeSeries!1058:1058,TimeSeries!$1:$1,"&lt;="&amp;F$3,TimeSeries!$1:$1,"&gt;="&amp;F$2)</f>
        <v>131.35</v>
      </c>
      <c r="G1060" s="5">
        <f>AVERAGEIFS(TimeSeries!1058:1058,TimeSeries!$1:$1,"&lt;="&amp;G$3,TimeSeries!$1:$1,"&gt;="&amp;G$2)</f>
        <v>125.7</v>
      </c>
      <c r="H1060" s="5">
        <f>AVERAGEIFS(TimeSeries!1058:1058,TimeSeries!$1:$1,"&lt;="&amp;H$3,TimeSeries!$1:$1,"&gt;="&amp;H$2)</f>
        <v>113.7</v>
      </c>
      <c r="I1060" s="5">
        <f>AVERAGEIFS(TimeSeries!1058:1058,TimeSeries!$1:$1,"&lt;="&amp;I$3,TimeSeries!$1:$1,"&gt;="&amp;I$2)</f>
        <v>113.7</v>
      </c>
      <c r="J1060" s="5">
        <f>AVERAGEIFS(TimeSeries!1058:1058,TimeSeries!$1:$1,"&lt;="&amp;J$3,TimeSeries!$1:$1,"&gt;="&amp;J$2)</f>
        <v>117.4</v>
      </c>
      <c r="K1060" s="5">
        <f>+TimeSeries!I1058</f>
        <v>122.6</v>
      </c>
      <c r="M1060">
        <f>+INDEX(TimeSeries!$A:$ZZ,'TimeSeries - Formatted'!$B1060+1,'TimeSeries - Formatted'!K$1)</f>
        <v>39</v>
      </c>
      <c r="O1060" s="1">
        <f t="shared" si="175"/>
        <v>-9.2825443786982098E-2</v>
      </c>
      <c r="P1060" s="1">
        <f t="shared" si="176"/>
        <v>-3.8055764883195065E-2</v>
      </c>
      <c r="Q1060" s="1">
        <f t="shared" si="177"/>
        <v>-5.7635829662261329E-2</v>
      </c>
      <c r="R1060" s="1">
        <f t="shared" si="178"/>
        <v>-7.3041637261820669E-2</v>
      </c>
      <c r="S1060" s="1">
        <f t="shared" si="179"/>
        <v>-9.957020057306587E-2</v>
      </c>
      <c r="T1060" s="1">
        <f t="shared" si="180"/>
        <v>-0.16150442477876104</v>
      </c>
      <c r="U1060" s="1">
        <f t="shared" si="181"/>
        <v>-0.14350282485875709</v>
      </c>
      <c r="V1060" s="1">
        <f t="shared" si="182"/>
        <v>-0.10722433460076042</v>
      </c>
      <c r="X1060" s="2">
        <f ca="1">1*(IFERROR(MAX(OFFSET(O$1,MATCH($M1060,$M:$M,0)-1,0,ROW()-MATCH($M1060,$M:$M,0))),0)&gt;0)</f>
        <v>0</v>
      </c>
      <c r="Y1060" s="2">
        <f ca="1">1*(IFERROR(MAX(OFFSET(P$1,MATCH($M1060,$M:$M,0)-1,0,ROW()-MATCH($M1060,$M:$M,0))),0)&gt;0)</f>
        <v>0</v>
      </c>
      <c r="Z1060" s="2">
        <f ca="1">1*(IFERROR(MAX(OFFSET(Q$1,MATCH($M1060,$M:$M,0)-1,0,ROW()-MATCH($M1060,$M:$M,0))),0)&gt;0)</f>
        <v>0</v>
      </c>
      <c r="AA1060" s="2">
        <f ca="1">1*(IFERROR(MAX(OFFSET(R$1,MATCH($M1060,$M:$M,0)-1,0,ROW()-MATCH($M1060,$M:$M,0))),0)&gt;0)</f>
        <v>0</v>
      </c>
      <c r="AB1060" s="2">
        <f ca="1">1*(IFERROR(MAX(OFFSET(S$1,MATCH($M1060,$M:$M,0)-1,0,ROW()-MATCH($M1060,$M:$M,0))),0)&gt;0)</f>
        <v>0</v>
      </c>
      <c r="AC1060" s="2">
        <f ca="1">1*(IFERROR(MAX(OFFSET(T$1,MATCH($M1060,$M:$M,0)-1,0,ROW()-MATCH($M1060,$M:$M,0))),0)&gt;0)</f>
        <v>0</v>
      </c>
      <c r="AD1060" s="2">
        <f ca="1">1*(IFERROR(MAX(OFFSET(U$1,MATCH($M1060,$M:$M,0)-1,0,ROW()-MATCH($M1060,$M:$M,0))),0)&gt;0)</f>
        <v>0</v>
      </c>
      <c r="AE1060" s="2">
        <f ca="1">1*(IFERROR(MAX(OFFSET(V$1,MATCH($M1060,$M:$M,0)-1,0,ROW()-MATCH($M1060,$M:$M,0))),0)&gt;0)</f>
        <v>0</v>
      </c>
      <c r="AG1060">
        <f ca="1">+IF(COUNTIFS(AG$4:AG1059,1,$M$4:$M1059,$M1060)=1,0,IF(O1060*X1060&lt;$AI$1,1,0))</f>
        <v>0</v>
      </c>
      <c r="AH1060">
        <f ca="1">+IF(COUNTIFS(AH$4:AH1059,1,$M$4:$M1059,$M1060)=1,0,IF(P1060*Y1060&lt;$AI$1,1,0))</f>
        <v>0</v>
      </c>
      <c r="AI1060">
        <f ca="1">+IF(COUNTIFS(AI$4:AI1059,1,$M$4:$M1059,$M1060)=1,0,IF(Q1060*Z1060&lt;$AI$1,1,0))</f>
        <v>0</v>
      </c>
      <c r="AJ1060">
        <f ca="1">+IF(COUNTIFS(AJ$4:AJ1059,1,$M$4:$M1059,$M1060)=1,0,IF(R1060*AA1060&lt;$AI$1,1,0))</f>
        <v>0</v>
      </c>
      <c r="AK1060">
        <f ca="1">+IF(COUNTIFS(AK$4:AK1059,1,$M$4:$M1059,$M1060)=1,0,IF(S1060*AB1060&lt;$AI$1,1,0))</f>
        <v>0</v>
      </c>
      <c r="AL1060">
        <f ca="1">+IF(COUNTIFS(AL$4:AL1059,1,$M$4:$M1059,$M1060)=1,0,IF(T1060*AC1060&lt;$AI$1,1,0))</f>
        <v>0</v>
      </c>
      <c r="AM1060">
        <f ca="1">+IF(COUNTIFS(AM$4:AM1059,1,$M$4:$M1059,$M1060)=1,0,IF(U1060*AD1060&lt;$AI$1,1,0))</f>
        <v>0</v>
      </c>
      <c r="AN1060">
        <f ca="1">+IF(COUNTIFS(AN$4:AN1059,1,$M$4:$M1059,$M1060)=1,0,IF(V1060*AE1060&lt;$AI$1,1,0))</f>
        <v>0</v>
      </c>
      <c r="AO1060">
        <f t="shared" ca="1" si="173"/>
        <v>0</v>
      </c>
      <c r="AQ1060">
        <f ca="1">1*(COUNTIFS($M$4:$M1059,M1060,AO$4:AO1059,1)&gt;0)</f>
        <v>0</v>
      </c>
      <c r="AR1060" t="str">
        <f ca="1">+IF($AQ1060=1,"",IFERROR(AVERAGEIFS($AG$3:$AN$3,$AG1060:$AN1060,1),""))</f>
        <v/>
      </c>
    </row>
    <row r="1061" spans="2:44" x14ac:dyDescent="0.25">
      <c r="B1061">
        <f t="shared" si="174"/>
        <v>1058</v>
      </c>
      <c r="C1061" s="5">
        <f>AVERAGEIFS(TimeSeries!1059:1059,TimeSeries!$1:$1,"&lt;="&amp;C$3,TimeSeries!$1:$1,"&gt;="&amp;C$2)</f>
        <v>126.05</v>
      </c>
      <c r="D1061" s="5">
        <f>AVERAGEIFS(TimeSeries!1059:1059,TimeSeries!$1:$1,"&lt;="&amp;D$3,TimeSeries!$1:$1,"&gt;="&amp;D$2)</f>
        <v>130.55000000000001</v>
      </c>
      <c r="E1061" s="5">
        <f>AVERAGEIFS(TimeSeries!1059:1059,TimeSeries!$1:$1,"&lt;="&amp;E$3,TimeSeries!$1:$1,"&gt;="&amp;E$2)</f>
        <v>130.55000000000001</v>
      </c>
      <c r="F1061" s="5">
        <f>AVERAGEIFS(TimeSeries!1059:1059,TimeSeries!$1:$1,"&lt;="&amp;F$3,TimeSeries!$1:$1,"&gt;="&amp;F$2)</f>
        <v>132.55000000000001</v>
      </c>
      <c r="G1061" s="5">
        <f>AVERAGEIFS(TimeSeries!1059:1059,TimeSeries!$1:$1,"&lt;="&amp;G$3,TimeSeries!$1:$1,"&gt;="&amp;G$2)</f>
        <v>129</v>
      </c>
      <c r="H1061" s="5">
        <f>AVERAGEIFS(TimeSeries!1059:1059,TimeSeries!$1:$1,"&lt;="&amp;H$3,TimeSeries!$1:$1,"&gt;="&amp;H$2)</f>
        <v>117.5</v>
      </c>
      <c r="I1061" s="5">
        <f>AVERAGEIFS(TimeSeries!1059:1059,TimeSeries!$1:$1,"&lt;="&amp;I$3,TimeSeries!$1:$1,"&gt;="&amp;I$2)</f>
        <v>114.7</v>
      </c>
      <c r="J1061" s="5">
        <f>AVERAGEIFS(TimeSeries!1059:1059,TimeSeries!$1:$1,"&lt;="&amp;J$3,TimeSeries!$1:$1,"&gt;="&amp;J$2)</f>
        <v>117.4</v>
      </c>
      <c r="K1061" s="5">
        <f>+TimeSeries!I1059</f>
        <v>125.075</v>
      </c>
      <c r="M1061">
        <f>+INDEX(TimeSeries!$A:$ZZ,'TimeSeries - Formatted'!$B1061+1,'TimeSeries - Formatted'!K$1)</f>
        <v>39</v>
      </c>
      <c r="O1061" s="1">
        <f t="shared" si="175"/>
        <v>4.382470119521864E-3</v>
      </c>
      <c r="P1061" s="1">
        <f t="shared" si="176"/>
        <v>2.2718370544457578E-2</v>
      </c>
      <c r="Q1061" s="1">
        <f t="shared" si="177"/>
        <v>1.7140631086872027E-2</v>
      </c>
      <c r="R1061" s="1">
        <f t="shared" si="178"/>
        <v>0</v>
      </c>
      <c r="S1061" s="1">
        <f t="shared" si="179"/>
        <v>-3.1894934333958735E-2</v>
      </c>
      <c r="T1061" s="1">
        <f t="shared" si="180"/>
        <v>-9.0909090909090939E-2</v>
      </c>
      <c r="U1061" s="1">
        <f t="shared" si="181"/>
        <v>-8.2400000000000029E-2</v>
      </c>
      <c r="V1061" s="1">
        <f t="shared" si="182"/>
        <v>-4.5528455284552849E-2</v>
      </c>
      <c r="X1061" s="2">
        <f ca="1">1*(IFERROR(MAX(OFFSET(O$1,MATCH($M1061,$M:$M,0)-1,0,ROW()-MATCH($M1061,$M:$M,0))),0)&gt;0)</f>
        <v>0</v>
      </c>
      <c r="Y1061" s="2">
        <f ca="1">1*(IFERROR(MAX(OFFSET(P$1,MATCH($M1061,$M:$M,0)-1,0,ROW()-MATCH($M1061,$M:$M,0))),0)&gt;0)</f>
        <v>0</v>
      </c>
      <c r="Z1061" s="2">
        <f ca="1">1*(IFERROR(MAX(OFFSET(Q$1,MATCH($M1061,$M:$M,0)-1,0,ROW()-MATCH($M1061,$M:$M,0))),0)&gt;0)</f>
        <v>0</v>
      </c>
      <c r="AA1061" s="2">
        <f ca="1">1*(IFERROR(MAX(OFFSET(R$1,MATCH($M1061,$M:$M,0)-1,0,ROW()-MATCH($M1061,$M:$M,0))),0)&gt;0)</f>
        <v>0</v>
      </c>
      <c r="AB1061" s="2">
        <f ca="1">1*(IFERROR(MAX(OFFSET(S$1,MATCH($M1061,$M:$M,0)-1,0,ROW()-MATCH($M1061,$M:$M,0))),0)&gt;0)</f>
        <v>0</v>
      </c>
      <c r="AC1061" s="2">
        <f ca="1">1*(IFERROR(MAX(OFFSET(T$1,MATCH($M1061,$M:$M,0)-1,0,ROW()-MATCH($M1061,$M:$M,0))),0)&gt;0)</f>
        <v>0</v>
      </c>
      <c r="AD1061" s="2">
        <f ca="1">1*(IFERROR(MAX(OFFSET(U$1,MATCH($M1061,$M:$M,0)-1,0,ROW()-MATCH($M1061,$M:$M,0))),0)&gt;0)</f>
        <v>0</v>
      </c>
      <c r="AE1061" s="2">
        <f ca="1">1*(IFERROR(MAX(OFFSET(V$1,MATCH($M1061,$M:$M,0)-1,0,ROW()-MATCH($M1061,$M:$M,0))),0)&gt;0)</f>
        <v>0</v>
      </c>
      <c r="AG1061">
        <f ca="1">+IF(COUNTIFS(AG$4:AG1060,1,$M$4:$M1060,$M1061)=1,0,IF(O1061*X1061&lt;$AI$1,1,0))</f>
        <v>0</v>
      </c>
      <c r="AH1061">
        <f ca="1">+IF(COUNTIFS(AH$4:AH1060,1,$M$4:$M1060,$M1061)=1,0,IF(P1061*Y1061&lt;$AI$1,1,0))</f>
        <v>0</v>
      </c>
      <c r="AI1061">
        <f ca="1">+IF(COUNTIFS(AI$4:AI1060,1,$M$4:$M1060,$M1061)=1,0,IF(Q1061*Z1061&lt;$AI$1,1,0))</f>
        <v>0</v>
      </c>
      <c r="AJ1061">
        <f ca="1">+IF(COUNTIFS(AJ$4:AJ1060,1,$M$4:$M1060,$M1061)=1,0,IF(R1061*AA1061&lt;$AI$1,1,0))</f>
        <v>0</v>
      </c>
      <c r="AK1061">
        <f ca="1">+IF(COUNTIFS(AK$4:AK1060,1,$M$4:$M1060,$M1061)=1,0,IF(S1061*AB1061&lt;$AI$1,1,0))</f>
        <v>0</v>
      </c>
      <c r="AL1061">
        <f ca="1">+IF(COUNTIFS(AL$4:AL1060,1,$M$4:$M1060,$M1061)=1,0,IF(T1061*AC1061&lt;$AI$1,1,0))</f>
        <v>0</v>
      </c>
      <c r="AM1061">
        <f ca="1">+IF(COUNTIFS(AM$4:AM1060,1,$M$4:$M1060,$M1061)=1,0,IF(U1061*AD1061&lt;$AI$1,1,0))</f>
        <v>0</v>
      </c>
      <c r="AN1061">
        <f ca="1">+IF(COUNTIFS(AN$4:AN1060,1,$M$4:$M1060,$M1061)=1,0,IF(V1061*AE1061&lt;$AI$1,1,0))</f>
        <v>0</v>
      </c>
      <c r="AO1061">
        <f t="shared" ca="1" si="173"/>
        <v>0</v>
      </c>
      <c r="AQ1061">
        <f ca="1">1*(COUNTIFS($M$4:$M1060,M1061,AO$4:AO1060,1)&gt;0)</f>
        <v>0</v>
      </c>
      <c r="AR1061" t="str">
        <f ca="1">+IF($AQ1061=1,"",IFERROR(AVERAGEIFS($AG$3:$AN$3,$AG1061:$AN1061,1),""))</f>
        <v/>
      </c>
    </row>
    <row r="1062" spans="2:44" x14ac:dyDescent="0.25">
      <c r="B1062">
        <f t="shared" si="174"/>
        <v>1059</v>
      </c>
      <c r="C1062" s="5">
        <f>AVERAGEIFS(TimeSeries!1060:1060,TimeSeries!$1:$1,"&lt;="&amp;C$3,TimeSeries!$1:$1,"&gt;="&amp;C$2)</f>
        <v>128.94999999999999</v>
      </c>
      <c r="D1062" s="5">
        <f>AVERAGEIFS(TimeSeries!1060:1060,TimeSeries!$1:$1,"&lt;="&amp;D$3,TimeSeries!$1:$1,"&gt;="&amp;D$2)</f>
        <v>132.94999999999999</v>
      </c>
      <c r="E1062" s="5">
        <f>AVERAGEIFS(TimeSeries!1060:1060,TimeSeries!$1:$1,"&lt;="&amp;E$3,TimeSeries!$1:$1,"&gt;="&amp;E$2)</f>
        <v>132.94999999999999</v>
      </c>
      <c r="F1062" s="5">
        <f>AVERAGEIFS(TimeSeries!1060:1060,TimeSeries!$1:$1,"&lt;="&amp;F$3,TimeSeries!$1:$1,"&gt;="&amp;F$2)</f>
        <v>133.94999999999999</v>
      </c>
      <c r="G1062" s="5">
        <f>AVERAGEIFS(TimeSeries!1060:1060,TimeSeries!$1:$1,"&lt;="&amp;G$3,TimeSeries!$1:$1,"&gt;="&amp;G$2)</f>
        <v>129</v>
      </c>
      <c r="H1062" s="5">
        <f>AVERAGEIFS(TimeSeries!1060:1060,TimeSeries!$1:$1,"&lt;="&amp;H$3,TimeSeries!$1:$1,"&gt;="&amp;H$2)</f>
        <v>119</v>
      </c>
      <c r="I1062" s="5">
        <f>AVERAGEIFS(TimeSeries!1060:1060,TimeSeries!$1:$1,"&lt;="&amp;I$3,TimeSeries!$1:$1,"&gt;="&amp;I$2)</f>
        <v>116.2</v>
      </c>
      <c r="J1062" s="5">
        <f>AVERAGEIFS(TimeSeries!1060:1060,TimeSeries!$1:$1,"&lt;="&amp;J$3,TimeSeries!$1:$1,"&gt;="&amp;J$2)</f>
        <v>117.4</v>
      </c>
      <c r="K1062" s="5">
        <f>+TimeSeries!I1060</f>
        <v>126.77499999999999</v>
      </c>
      <c r="M1062">
        <f>+INDEX(TimeSeries!$A:$ZZ,'TimeSeries - Formatted'!$B1062+1,'TimeSeries - Formatted'!K$1)</f>
        <v>39</v>
      </c>
      <c r="O1062" s="1">
        <f t="shared" si="175"/>
        <v>2.300674335581121E-2</v>
      </c>
      <c r="P1062" s="1">
        <f t="shared" si="176"/>
        <v>1.8383761011106614E-2</v>
      </c>
      <c r="Q1062" s="1">
        <f t="shared" si="177"/>
        <v>1.8383761011106614E-2</v>
      </c>
      <c r="R1062" s="1">
        <f t="shared" si="178"/>
        <v>1.0562052055827831E-2</v>
      </c>
      <c r="S1062" s="1">
        <f t="shared" si="179"/>
        <v>0</v>
      </c>
      <c r="T1062" s="1">
        <f t="shared" si="180"/>
        <v>-2.5146689019278634E-3</v>
      </c>
      <c r="U1062" s="1">
        <f t="shared" si="181"/>
        <v>3.4542314335059832E-3</v>
      </c>
      <c r="V1062" s="1">
        <f t="shared" si="182"/>
        <v>-1.1784511784511675E-2</v>
      </c>
      <c r="X1062" s="2">
        <f ca="1">1*(IFERROR(MAX(OFFSET(O$1,MATCH($M1062,$M:$M,0)-1,0,ROW()-MATCH($M1062,$M:$M,0))),0)&gt;0)</f>
        <v>1</v>
      </c>
      <c r="Y1062" s="2">
        <f ca="1">1*(IFERROR(MAX(OFFSET(P$1,MATCH($M1062,$M:$M,0)-1,0,ROW()-MATCH($M1062,$M:$M,0))),0)&gt;0)</f>
        <v>1</v>
      </c>
      <c r="Z1062" s="2">
        <f ca="1">1*(IFERROR(MAX(OFFSET(Q$1,MATCH($M1062,$M:$M,0)-1,0,ROW()-MATCH($M1062,$M:$M,0))),0)&gt;0)</f>
        <v>1</v>
      </c>
      <c r="AA1062" s="2">
        <f ca="1">1*(IFERROR(MAX(OFFSET(R$1,MATCH($M1062,$M:$M,0)-1,0,ROW()-MATCH($M1062,$M:$M,0))),0)&gt;0)</f>
        <v>0</v>
      </c>
      <c r="AB1062" s="2">
        <f ca="1">1*(IFERROR(MAX(OFFSET(S$1,MATCH($M1062,$M:$M,0)-1,0,ROW()-MATCH($M1062,$M:$M,0))),0)&gt;0)</f>
        <v>0</v>
      </c>
      <c r="AC1062" s="2">
        <f ca="1">1*(IFERROR(MAX(OFFSET(T$1,MATCH($M1062,$M:$M,0)-1,0,ROW()-MATCH($M1062,$M:$M,0))),0)&gt;0)</f>
        <v>0</v>
      </c>
      <c r="AD1062" s="2">
        <f ca="1">1*(IFERROR(MAX(OFFSET(U$1,MATCH($M1062,$M:$M,0)-1,0,ROW()-MATCH($M1062,$M:$M,0))),0)&gt;0)</f>
        <v>0</v>
      </c>
      <c r="AE1062" s="2">
        <f ca="1">1*(IFERROR(MAX(OFFSET(V$1,MATCH($M1062,$M:$M,0)-1,0,ROW()-MATCH($M1062,$M:$M,0))),0)&gt;0)</f>
        <v>0</v>
      </c>
      <c r="AG1062">
        <f ca="1">+IF(COUNTIFS(AG$4:AG1061,1,$M$4:$M1061,$M1062)=1,0,IF(O1062*X1062&lt;$AI$1,1,0))</f>
        <v>0</v>
      </c>
      <c r="AH1062">
        <f ca="1">+IF(COUNTIFS(AH$4:AH1061,1,$M$4:$M1061,$M1062)=1,0,IF(P1062*Y1062&lt;$AI$1,1,0))</f>
        <v>0</v>
      </c>
      <c r="AI1062">
        <f ca="1">+IF(COUNTIFS(AI$4:AI1061,1,$M$4:$M1061,$M1062)=1,0,IF(Q1062*Z1062&lt;$AI$1,1,0))</f>
        <v>0</v>
      </c>
      <c r="AJ1062">
        <f ca="1">+IF(COUNTIFS(AJ$4:AJ1061,1,$M$4:$M1061,$M1062)=1,0,IF(R1062*AA1062&lt;$AI$1,1,0))</f>
        <v>0</v>
      </c>
      <c r="AK1062">
        <f ca="1">+IF(COUNTIFS(AK$4:AK1061,1,$M$4:$M1061,$M1062)=1,0,IF(S1062*AB1062&lt;$AI$1,1,0))</f>
        <v>0</v>
      </c>
      <c r="AL1062">
        <f ca="1">+IF(COUNTIFS(AL$4:AL1061,1,$M$4:$M1061,$M1062)=1,0,IF(T1062*AC1062&lt;$AI$1,1,0))</f>
        <v>0</v>
      </c>
      <c r="AM1062">
        <f ca="1">+IF(COUNTIFS(AM$4:AM1061,1,$M$4:$M1061,$M1062)=1,0,IF(U1062*AD1062&lt;$AI$1,1,0))</f>
        <v>0</v>
      </c>
      <c r="AN1062">
        <f ca="1">+IF(COUNTIFS(AN$4:AN1061,1,$M$4:$M1061,$M1062)=1,0,IF(V1062*AE1062&lt;$AI$1,1,0))</f>
        <v>0</v>
      </c>
      <c r="AO1062">
        <f t="shared" ca="1" si="173"/>
        <v>0</v>
      </c>
      <c r="AQ1062">
        <f ca="1">1*(COUNTIFS($M$4:$M1061,M1062,AO$4:AO1061,1)&gt;0)</f>
        <v>0</v>
      </c>
      <c r="AR1062" t="str">
        <f ca="1">+IF($AQ1062=1,"",IFERROR(AVERAGEIFS($AG$3:$AN$3,$AG1062:$AN1062,1),""))</f>
        <v/>
      </c>
    </row>
    <row r="1063" spans="2:44" x14ac:dyDescent="0.25">
      <c r="B1063">
        <f t="shared" si="174"/>
        <v>1060</v>
      </c>
      <c r="C1063" s="5">
        <f>AVERAGEIFS(TimeSeries!1061:1061,TimeSeries!$1:$1,"&lt;="&amp;C$3,TimeSeries!$1:$1,"&gt;="&amp;C$2)</f>
        <v>131.4</v>
      </c>
      <c r="D1063" s="5">
        <f>AVERAGEIFS(TimeSeries!1061:1061,TimeSeries!$1:$1,"&lt;="&amp;D$3,TimeSeries!$1:$1,"&gt;="&amp;D$2)</f>
        <v>134.9</v>
      </c>
      <c r="E1063" s="5">
        <f>AVERAGEIFS(TimeSeries!1061:1061,TimeSeries!$1:$1,"&lt;="&amp;E$3,TimeSeries!$1:$1,"&gt;="&amp;E$2)</f>
        <v>134.19999999999999</v>
      </c>
      <c r="F1063" s="5">
        <f>AVERAGEIFS(TimeSeries!1061:1061,TimeSeries!$1:$1,"&lt;="&amp;F$3,TimeSeries!$1:$1,"&gt;="&amp;F$2)</f>
        <v>134.69999999999999</v>
      </c>
      <c r="G1063" s="5">
        <f>AVERAGEIFS(TimeSeries!1061:1061,TimeSeries!$1:$1,"&lt;="&amp;G$3,TimeSeries!$1:$1,"&gt;="&amp;G$2)</f>
        <v>130.44999999999999</v>
      </c>
      <c r="H1063" s="5">
        <f>AVERAGEIFS(TimeSeries!1061:1061,TimeSeries!$1:$1,"&lt;="&amp;H$3,TimeSeries!$1:$1,"&gt;="&amp;H$2)</f>
        <v>121.95</v>
      </c>
      <c r="I1063" s="5">
        <f>AVERAGEIFS(TimeSeries!1061:1061,TimeSeries!$1:$1,"&lt;="&amp;I$3,TimeSeries!$1:$1,"&gt;="&amp;I$2)</f>
        <v>119.1</v>
      </c>
      <c r="J1063" s="5">
        <f>AVERAGEIFS(TimeSeries!1061:1061,TimeSeries!$1:$1,"&lt;="&amp;J$3,TimeSeries!$1:$1,"&gt;="&amp;J$2)</f>
        <v>120.2</v>
      </c>
      <c r="K1063" s="5">
        <f>+TimeSeries!I1061</f>
        <v>128.78749999999999</v>
      </c>
      <c r="M1063">
        <f>+INDEX(TimeSeries!$A:$ZZ,'TimeSeries - Formatted'!$B1063+1,'TimeSeries - Formatted'!K$1)</f>
        <v>39</v>
      </c>
      <c r="O1063" s="1">
        <f t="shared" si="175"/>
        <v>1.8999612252811326E-2</v>
      </c>
      <c r="P1063" s="1">
        <f t="shared" si="176"/>
        <v>1.4667168108311479E-2</v>
      </c>
      <c r="Q1063" s="1">
        <f t="shared" si="177"/>
        <v>9.4020308386610907E-3</v>
      </c>
      <c r="R1063" s="1">
        <f t="shared" si="178"/>
        <v>5.5991041433369748E-3</v>
      </c>
      <c r="S1063" s="1">
        <f t="shared" si="179"/>
        <v>1.1240310077519355E-2</v>
      </c>
      <c r="T1063" s="1">
        <f t="shared" si="180"/>
        <v>2.4789915966386689E-2</v>
      </c>
      <c r="U1063" s="1">
        <f t="shared" si="181"/>
        <v>2.4956970740103168E-2</v>
      </c>
      <c r="V1063" s="1">
        <f t="shared" si="182"/>
        <v>1.1784511784511897E-2</v>
      </c>
      <c r="X1063" s="2">
        <f ca="1">1*(IFERROR(MAX(OFFSET(O$1,MATCH($M1063,$M:$M,0)-1,0,ROW()-MATCH($M1063,$M:$M,0))),0)&gt;0)</f>
        <v>1</v>
      </c>
      <c r="Y1063" s="2">
        <f ca="1">1*(IFERROR(MAX(OFFSET(P$1,MATCH($M1063,$M:$M,0)-1,0,ROW()-MATCH($M1063,$M:$M,0))),0)&gt;0)</f>
        <v>1</v>
      </c>
      <c r="Z1063" s="2">
        <f ca="1">1*(IFERROR(MAX(OFFSET(Q$1,MATCH($M1063,$M:$M,0)-1,0,ROW()-MATCH($M1063,$M:$M,0))),0)&gt;0)</f>
        <v>1</v>
      </c>
      <c r="AA1063" s="2">
        <f ca="1">1*(IFERROR(MAX(OFFSET(R$1,MATCH($M1063,$M:$M,0)-1,0,ROW()-MATCH($M1063,$M:$M,0))),0)&gt;0)</f>
        <v>1</v>
      </c>
      <c r="AB1063" s="2">
        <f ca="1">1*(IFERROR(MAX(OFFSET(S$1,MATCH($M1063,$M:$M,0)-1,0,ROW()-MATCH($M1063,$M:$M,0))),0)&gt;0)</f>
        <v>0</v>
      </c>
      <c r="AC1063" s="2">
        <f ca="1">1*(IFERROR(MAX(OFFSET(T$1,MATCH($M1063,$M:$M,0)-1,0,ROW()-MATCH($M1063,$M:$M,0))),0)&gt;0)</f>
        <v>0</v>
      </c>
      <c r="AD1063" s="2">
        <f ca="1">1*(IFERROR(MAX(OFFSET(U$1,MATCH($M1063,$M:$M,0)-1,0,ROW()-MATCH($M1063,$M:$M,0))),0)&gt;0)</f>
        <v>1</v>
      </c>
      <c r="AE1063" s="2">
        <f ca="1">1*(IFERROR(MAX(OFFSET(V$1,MATCH($M1063,$M:$M,0)-1,0,ROW()-MATCH($M1063,$M:$M,0))),0)&gt;0)</f>
        <v>0</v>
      </c>
      <c r="AG1063">
        <f ca="1">+IF(COUNTIFS(AG$4:AG1062,1,$M$4:$M1062,$M1063)=1,0,IF(O1063*X1063&lt;$AI$1,1,0))</f>
        <v>0</v>
      </c>
      <c r="AH1063">
        <f ca="1">+IF(COUNTIFS(AH$4:AH1062,1,$M$4:$M1062,$M1063)=1,0,IF(P1063*Y1063&lt;$AI$1,1,0))</f>
        <v>0</v>
      </c>
      <c r="AI1063">
        <f ca="1">+IF(COUNTIFS(AI$4:AI1062,1,$M$4:$M1062,$M1063)=1,0,IF(Q1063*Z1063&lt;$AI$1,1,0))</f>
        <v>0</v>
      </c>
      <c r="AJ1063">
        <f ca="1">+IF(COUNTIFS(AJ$4:AJ1062,1,$M$4:$M1062,$M1063)=1,0,IF(R1063*AA1063&lt;$AI$1,1,0))</f>
        <v>0</v>
      </c>
      <c r="AK1063">
        <f ca="1">+IF(COUNTIFS(AK$4:AK1062,1,$M$4:$M1062,$M1063)=1,0,IF(S1063*AB1063&lt;$AI$1,1,0))</f>
        <v>0</v>
      </c>
      <c r="AL1063">
        <f ca="1">+IF(COUNTIFS(AL$4:AL1062,1,$M$4:$M1062,$M1063)=1,0,IF(T1063*AC1063&lt;$AI$1,1,0))</f>
        <v>0</v>
      </c>
      <c r="AM1063">
        <f ca="1">+IF(COUNTIFS(AM$4:AM1062,1,$M$4:$M1062,$M1063)=1,0,IF(U1063*AD1063&lt;$AI$1,1,0))</f>
        <v>0</v>
      </c>
      <c r="AN1063">
        <f ca="1">+IF(COUNTIFS(AN$4:AN1062,1,$M$4:$M1062,$M1063)=1,0,IF(V1063*AE1063&lt;$AI$1,1,0))</f>
        <v>0</v>
      </c>
      <c r="AO1063">
        <f t="shared" ca="1" si="173"/>
        <v>0</v>
      </c>
      <c r="AQ1063">
        <f ca="1">1*(COUNTIFS($M$4:$M1062,M1063,AO$4:AO1062,1)&gt;0)</f>
        <v>0</v>
      </c>
      <c r="AR1063" t="str">
        <f ca="1">+IF($AQ1063=1,"",IFERROR(AVERAGEIFS($AG$3:$AN$3,$AG1063:$AN1063,1),""))</f>
        <v/>
      </c>
    </row>
    <row r="1064" spans="2:44" x14ac:dyDescent="0.25">
      <c r="B1064">
        <f t="shared" si="174"/>
        <v>1061</v>
      </c>
      <c r="C1064" s="5">
        <f>AVERAGEIFS(TimeSeries!1062:1062,TimeSeries!$1:$1,"&lt;="&amp;C$3,TimeSeries!$1:$1,"&gt;="&amp;C$2)</f>
        <v>133.1</v>
      </c>
      <c r="D1064" s="5">
        <f>AVERAGEIFS(TimeSeries!1062:1062,TimeSeries!$1:$1,"&lt;="&amp;D$3,TimeSeries!$1:$1,"&gt;="&amp;D$2)</f>
        <v>136.6</v>
      </c>
      <c r="E1064" s="5">
        <f>AVERAGEIFS(TimeSeries!1062:1062,TimeSeries!$1:$1,"&lt;="&amp;E$3,TimeSeries!$1:$1,"&gt;="&amp;E$2)</f>
        <v>135.9</v>
      </c>
      <c r="F1064" s="5">
        <f>AVERAGEIFS(TimeSeries!1062:1062,TimeSeries!$1:$1,"&lt;="&amp;F$3,TimeSeries!$1:$1,"&gt;="&amp;F$2)</f>
        <v>136.4</v>
      </c>
      <c r="G1064" s="5">
        <f>AVERAGEIFS(TimeSeries!1062:1062,TimeSeries!$1:$1,"&lt;="&amp;G$3,TimeSeries!$1:$1,"&gt;="&amp;G$2)</f>
        <v>132.15</v>
      </c>
      <c r="H1064" s="5">
        <f>AVERAGEIFS(TimeSeries!1062:1062,TimeSeries!$1:$1,"&lt;="&amp;H$3,TimeSeries!$1:$1,"&gt;="&amp;H$2)</f>
        <v>123.65</v>
      </c>
      <c r="I1064" s="5">
        <f>AVERAGEIFS(TimeSeries!1062:1062,TimeSeries!$1:$1,"&lt;="&amp;I$3,TimeSeries!$1:$1,"&gt;="&amp;I$2)</f>
        <v>121.5</v>
      </c>
      <c r="J1064" s="5">
        <f>AVERAGEIFS(TimeSeries!1062:1062,TimeSeries!$1:$1,"&lt;="&amp;J$3,TimeSeries!$1:$1,"&gt;="&amp;J$2)</f>
        <v>123</v>
      </c>
      <c r="K1064" s="5">
        <f>+TimeSeries!I1062</f>
        <v>130.66249999999999</v>
      </c>
      <c r="M1064">
        <f>+INDEX(TimeSeries!$A:$ZZ,'TimeSeries - Formatted'!$B1064+1,'TimeSeries - Formatted'!K$1)</f>
        <v>39</v>
      </c>
      <c r="O1064" s="1">
        <f t="shared" si="175"/>
        <v>1.2937595129375756E-2</v>
      </c>
      <c r="P1064" s="1">
        <f t="shared" si="176"/>
        <v>1.260192735359511E-2</v>
      </c>
      <c r="Q1064" s="1">
        <f t="shared" si="177"/>
        <v>1.266766020864396E-2</v>
      </c>
      <c r="R1064" s="1">
        <f t="shared" si="178"/>
        <v>1.2620638455827837E-2</v>
      </c>
      <c r="S1064" s="1">
        <f t="shared" si="179"/>
        <v>1.3031812955155431E-2</v>
      </c>
      <c r="T1064" s="1">
        <f t="shared" si="180"/>
        <v>1.3940139401394047E-2</v>
      </c>
      <c r="U1064" s="1">
        <f t="shared" si="181"/>
        <v>2.0151133501259411E-2</v>
      </c>
      <c r="V1064" s="1">
        <f t="shared" si="182"/>
        <v>2.3294509151414289E-2</v>
      </c>
      <c r="X1064" s="2">
        <f ca="1">1*(IFERROR(MAX(OFFSET(O$1,MATCH($M1064,$M:$M,0)-1,0,ROW()-MATCH($M1064,$M:$M,0))),0)&gt;0)</f>
        <v>1</v>
      </c>
      <c r="Y1064" s="2">
        <f ca="1">1*(IFERROR(MAX(OFFSET(P$1,MATCH($M1064,$M:$M,0)-1,0,ROW()-MATCH($M1064,$M:$M,0))),0)&gt;0)</f>
        <v>1</v>
      </c>
      <c r="Z1064" s="2">
        <f ca="1">1*(IFERROR(MAX(OFFSET(Q$1,MATCH($M1064,$M:$M,0)-1,0,ROW()-MATCH($M1064,$M:$M,0))),0)&gt;0)</f>
        <v>1</v>
      </c>
      <c r="AA1064" s="2">
        <f ca="1">1*(IFERROR(MAX(OFFSET(R$1,MATCH($M1064,$M:$M,0)-1,0,ROW()-MATCH($M1064,$M:$M,0))),0)&gt;0)</f>
        <v>1</v>
      </c>
      <c r="AB1064" s="2">
        <f ca="1">1*(IFERROR(MAX(OFFSET(S$1,MATCH($M1064,$M:$M,0)-1,0,ROW()-MATCH($M1064,$M:$M,0))),0)&gt;0)</f>
        <v>1</v>
      </c>
      <c r="AC1064" s="2">
        <f ca="1">1*(IFERROR(MAX(OFFSET(T$1,MATCH($M1064,$M:$M,0)-1,0,ROW()-MATCH($M1064,$M:$M,0))),0)&gt;0)</f>
        <v>1</v>
      </c>
      <c r="AD1064" s="2">
        <f ca="1">1*(IFERROR(MAX(OFFSET(U$1,MATCH($M1064,$M:$M,0)-1,0,ROW()-MATCH($M1064,$M:$M,0))),0)&gt;0)</f>
        <v>1</v>
      </c>
      <c r="AE1064" s="2">
        <f ca="1">1*(IFERROR(MAX(OFFSET(V$1,MATCH($M1064,$M:$M,0)-1,0,ROW()-MATCH($M1064,$M:$M,0))),0)&gt;0)</f>
        <v>1</v>
      </c>
      <c r="AG1064">
        <f ca="1">+IF(COUNTIFS(AG$4:AG1063,1,$M$4:$M1063,$M1064)=1,0,IF(O1064*X1064&lt;$AI$1,1,0))</f>
        <v>0</v>
      </c>
      <c r="AH1064">
        <f ca="1">+IF(COUNTIFS(AH$4:AH1063,1,$M$4:$M1063,$M1064)=1,0,IF(P1064*Y1064&lt;$AI$1,1,0))</f>
        <v>0</v>
      </c>
      <c r="AI1064">
        <f ca="1">+IF(COUNTIFS(AI$4:AI1063,1,$M$4:$M1063,$M1064)=1,0,IF(Q1064*Z1064&lt;$AI$1,1,0))</f>
        <v>0</v>
      </c>
      <c r="AJ1064">
        <f ca="1">+IF(COUNTIFS(AJ$4:AJ1063,1,$M$4:$M1063,$M1064)=1,0,IF(R1064*AA1064&lt;$AI$1,1,0))</f>
        <v>0</v>
      </c>
      <c r="AK1064">
        <f ca="1">+IF(COUNTIFS(AK$4:AK1063,1,$M$4:$M1063,$M1064)=1,0,IF(S1064*AB1064&lt;$AI$1,1,0))</f>
        <v>0</v>
      </c>
      <c r="AL1064">
        <f ca="1">+IF(COUNTIFS(AL$4:AL1063,1,$M$4:$M1063,$M1064)=1,0,IF(T1064*AC1064&lt;$AI$1,1,0))</f>
        <v>0</v>
      </c>
      <c r="AM1064">
        <f ca="1">+IF(COUNTIFS(AM$4:AM1063,1,$M$4:$M1063,$M1064)=1,0,IF(U1064*AD1064&lt;$AI$1,1,0))</f>
        <v>0</v>
      </c>
      <c r="AN1064">
        <f ca="1">+IF(COUNTIFS(AN$4:AN1063,1,$M$4:$M1063,$M1064)=1,0,IF(V1064*AE1064&lt;$AI$1,1,0))</f>
        <v>0</v>
      </c>
      <c r="AO1064">
        <f t="shared" ca="1" si="173"/>
        <v>0</v>
      </c>
      <c r="AQ1064">
        <f ca="1">1*(COUNTIFS($M$4:$M1063,M1064,AO$4:AO1063,1)&gt;0)</f>
        <v>0</v>
      </c>
      <c r="AR1064" t="str">
        <f ca="1">+IF($AQ1064=1,"",IFERROR(AVERAGEIFS($AG$3:$AN$3,$AG1064:$AN1064,1),""))</f>
        <v/>
      </c>
    </row>
    <row r="1065" spans="2:44" x14ac:dyDescent="0.25">
      <c r="B1065">
        <f t="shared" si="174"/>
        <v>1062</v>
      </c>
      <c r="C1065" s="5">
        <f>AVERAGEIFS(TimeSeries!1063:1063,TimeSeries!$1:$1,"&lt;="&amp;C$3,TimeSeries!$1:$1,"&gt;="&amp;C$2)</f>
        <v>133.6</v>
      </c>
      <c r="D1065" s="5">
        <f>AVERAGEIFS(TimeSeries!1063:1063,TimeSeries!$1:$1,"&lt;="&amp;D$3,TimeSeries!$1:$1,"&gt;="&amp;D$2)</f>
        <v>137.6</v>
      </c>
      <c r="E1065" s="5">
        <f>AVERAGEIFS(TimeSeries!1063:1063,TimeSeries!$1:$1,"&lt;="&amp;E$3,TimeSeries!$1:$1,"&gt;="&amp;E$2)</f>
        <v>137.6</v>
      </c>
      <c r="F1065" s="5">
        <f>AVERAGEIFS(TimeSeries!1063:1063,TimeSeries!$1:$1,"&lt;="&amp;F$3,TimeSeries!$1:$1,"&gt;="&amp;F$2)</f>
        <v>137.6</v>
      </c>
      <c r="G1065" s="5">
        <f>AVERAGEIFS(TimeSeries!1063:1063,TimeSeries!$1:$1,"&lt;="&amp;G$3,TimeSeries!$1:$1,"&gt;="&amp;G$2)</f>
        <v>133.35</v>
      </c>
      <c r="H1065" s="5">
        <f>AVERAGEIFS(TimeSeries!1063:1063,TimeSeries!$1:$1,"&lt;="&amp;H$3,TimeSeries!$1:$1,"&gt;="&amp;H$2)</f>
        <v>124.85</v>
      </c>
      <c r="I1065" s="5">
        <f>AVERAGEIFS(TimeSeries!1063:1063,TimeSeries!$1:$1,"&lt;="&amp;I$3,TimeSeries!$1:$1,"&gt;="&amp;I$2)</f>
        <v>122.75</v>
      </c>
      <c r="J1065" s="5">
        <f>AVERAGEIFS(TimeSeries!1063:1063,TimeSeries!$1:$1,"&lt;="&amp;J$3,TimeSeries!$1:$1,"&gt;="&amp;J$2)</f>
        <v>124.5</v>
      </c>
      <c r="K1065" s="5">
        <f>+TimeSeries!I1063</f>
        <v>131.82499999999999</v>
      </c>
      <c r="M1065">
        <f>+INDEX(TimeSeries!$A:$ZZ,'TimeSeries - Formatted'!$B1065+1,'TimeSeries - Formatted'!K$1)</f>
        <v>39</v>
      </c>
      <c r="O1065" s="1">
        <f t="shared" si="175"/>
        <v>3.7565740045077956E-3</v>
      </c>
      <c r="P1065" s="1">
        <f t="shared" si="176"/>
        <v>7.3206442166910968E-3</v>
      </c>
      <c r="Q1065" s="1">
        <f t="shared" si="177"/>
        <v>1.2509197939661432E-2</v>
      </c>
      <c r="R1065" s="1">
        <f t="shared" si="178"/>
        <v>8.7976539589442737E-3</v>
      </c>
      <c r="S1065" s="1">
        <f t="shared" si="179"/>
        <v>9.0805902383654935E-3</v>
      </c>
      <c r="T1065" s="1">
        <f t="shared" si="180"/>
        <v>9.7048119692679791E-3</v>
      </c>
      <c r="U1065" s="1">
        <f t="shared" si="181"/>
        <v>1.0288065843621297E-2</v>
      </c>
      <c r="V1065" s="1">
        <f t="shared" si="182"/>
        <v>1.2195121951219523E-2</v>
      </c>
      <c r="X1065" s="2">
        <f ca="1">1*(IFERROR(MAX(OFFSET(O$1,MATCH($M1065,$M:$M,0)-1,0,ROW()-MATCH($M1065,$M:$M,0))),0)&gt;0)</f>
        <v>1</v>
      </c>
      <c r="Y1065" s="2">
        <f ca="1">1*(IFERROR(MAX(OFFSET(P$1,MATCH($M1065,$M:$M,0)-1,0,ROW()-MATCH($M1065,$M:$M,0))),0)&gt;0)</f>
        <v>1</v>
      </c>
      <c r="Z1065" s="2">
        <f ca="1">1*(IFERROR(MAX(OFFSET(Q$1,MATCH($M1065,$M:$M,0)-1,0,ROW()-MATCH($M1065,$M:$M,0))),0)&gt;0)</f>
        <v>1</v>
      </c>
      <c r="AA1065" s="2">
        <f ca="1">1*(IFERROR(MAX(OFFSET(R$1,MATCH($M1065,$M:$M,0)-1,0,ROW()-MATCH($M1065,$M:$M,0))),0)&gt;0)</f>
        <v>1</v>
      </c>
      <c r="AB1065" s="2">
        <f ca="1">1*(IFERROR(MAX(OFFSET(S$1,MATCH($M1065,$M:$M,0)-1,0,ROW()-MATCH($M1065,$M:$M,0))),0)&gt;0)</f>
        <v>1</v>
      </c>
      <c r="AC1065" s="2">
        <f ca="1">1*(IFERROR(MAX(OFFSET(T$1,MATCH($M1065,$M:$M,0)-1,0,ROW()-MATCH($M1065,$M:$M,0))),0)&gt;0)</f>
        <v>1</v>
      </c>
      <c r="AD1065" s="2">
        <f ca="1">1*(IFERROR(MAX(OFFSET(U$1,MATCH($M1065,$M:$M,0)-1,0,ROW()-MATCH($M1065,$M:$M,0))),0)&gt;0)</f>
        <v>1</v>
      </c>
      <c r="AE1065" s="2">
        <f ca="1">1*(IFERROR(MAX(OFFSET(V$1,MATCH($M1065,$M:$M,0)-1,0,ROW()-MATCH($M1065,$M:$M,0))),0)&gt;0)</f>
        <v>1</v>
      </c>
      <c r="AG1065">
        <f ca="1">+IF(COUNTIFS(AG$4:AG1064,1,$M$4:$M1064,$M1065)=1,0,IF(O1065*X1065&lt;$AI$1,1,0))</f>
        <v>0</v>
      </c>
      <c r="AH1065">
        <f ca="1">+IF(COUNTIFS(AH$4:AH1064,1,$M$4:$M1064,$M1065)=1,0,IF(P1065*Y1065&lt;$AI$1,1,0))</f>
        <v>0</v>
      </c>
      <c r="AI1065">
        <f ca="1">+IF(COUNTIFS(AI$4:AI1064,1,$M$4:$M1064,$M1065)=1,0,IF(Q1065*Z1065&lt;$AI$1,1,0))</f>
        <v>0</v>
      </c>
      <c r="AJ1065">
        <f ca="1">+IF(COUNTIFS(AJ$4:AJ1064,1,$M$4:$M1064,$M1065)=1,0,IF(R1065*AA1065&lt;$AI$1,1,0))</f>
        <v>0</v>
      </c>
      <c r="AK1065">
        <f ca="1">+IF(COUNTIFS(AK$4:AK1064,1,$M$4:$M1064,$M1065)=1,0,IF(S1065*AB1065&lt;$AI$1,1,0))</f>
        <v>0</v>
      </c>
      <c r="AL1065">
        <f ca="1">+IF(COUNTIFS(AL$4:AL1064,1,$M$4:$M1064,$M1065)=1,0,IF(T1065*AC1065&lt;$AI$1,1,0))</f>
        <v>0</v>
      </c>
      <c r="AM1065">
        <f ca="1">+IF(COUNTIFS(AM$4:AM1064,1,$M$4:$M1064,$M1065)=1,0,IF(U1065*AD1065&lt;$AI$1,1,0))</f>
        <v>0</v>
      </c>
      <c r="AN1065">
        <f ca="1">+IF(COUNTIFS(AN$4:AN1064,1,$M$4:$M1064,$M1065)=1,0,IF(V1065*AE1065&lt;$AI$1,1,0))</f>
        <v>0</v>
      </c>
      <c r="AO1065">
        <f t="shared" ca="1" si="173"/>
        <v>0</v>
      </c>
      <c r="AQ1065">
        <f ca="1">1*(COUNTIFS($M$4:$M1064,M1065,AO$4:AO1064,1)&gt;0)</f>
        <v>0</v>
      </c>
      <c r="AR1065" t="str">
        <f ca="1">+IF($AQ1065=1,"",IFERROR(AVERAGEIFS($AG$3:$AN$3,$AG1065:$AN1065,1),""))</f>
        <v/>
      </c>
    </row>
    <row r="1066" spans="2:44" x14ac:dyDescent="0.25">
      <c r="B1066">
        <f t="shared" si="174"/>
        <v>1063</v>
      </c>
      <c r="C1066" s="5">
        <f>AVERAGEIFS(TimeSeries!1064:1064,TimeSeries!$1:$1,"&lt;="&amp;C$3,TimeSeries!$1:$1,"&gt;="&amp;C$2)</f>
        <v>135.30000000000001</v>
      </c>
      <c r="D1066" s="5">
        <f>AVERAGEIFS(TimeSeries!1064:1064,TimeSeries!$1:$1,"&lt;="&amp;D$3,TimeSeries!$1:$1,"&gt;="&amp;D$2)</f>
        <v>139.30000000000001</v>
      </c>
      <c r="E1066" s="5">
        <f>AVERAGEIFS(TimeSeries!1064:1064,TimeSeries!$1:$1,"&lt;="&amp;E$3,TimeSeries!$1:$1,"&gt;="&amp;E$2)</f>
        <v>140</v>
      </c>
      <c r="F1066" s="5">
        <f>AVERAGEIFS(TimeSeries!1064:1064,TimeSeries!$1:$1,"&lt;="&amp;F$3,TimeSeries!$1:$1,"&gt;="&amp;F$2)</f>
        <v>139.5</v>
      </c>
      <c r="G1066" s="5">
        <f>AVERAGEIFS(TimeSeries!1064:1064,TimeSeries!$1:$1,"&lt;="&amp;G$3,TimeSeries!$1:$1,"&gt;="&amp;G$2)</f>
        <v>134.55000000000001</v>
      </c>
      <c r="H1066" s="5">
        <f>AVERAGEIFS(TimeSeries!1064:1064,TimeSeries!$1:$1,"&lt;="&amp;H$3,TimeSeries!$1:$1,"&gt;="&amp;H$2)</f>
        <v>126.05</v>
      </c>
      <c r="I1066" s="5">
        <f>AVERAGEIFS(TimeSeries!1064:1064,TimeSeries!$1:$1,"&lt;="&amp;I$3,TimeSeries!$1:$1,"&gt;="&amp;I$2)</f>
        <v>123.95</v>
      </c>
      <c r="J1066" s="5">
        <f>AVERAGEIFS(TimeSeries!1064:1064,TimeSeries!$1:$1,"&lt;="&amp;J$3,TimeSeries!$1:$1,"&gt;="&amp;J$2)</f>
        <v>125.9</v>
      </c>
      <c r="K1066" s="5">
        <f>+TimeSeries!I1064</f>
        <v>133.44999999999999</v>
      </c>
      <c r="M1066">
        <f>+INDEX(TimeSeries!$A:$ZZ,'TimeSeries - Formatted'!$B1066+1,'TimeSeries - Formatted'!K$1)</f>
        <v>39</v>
      </c>
      <c r="O1066" s="1">
        <f t="shared" si="175"/>
        <v>1.2724550898203679E-2</v>
      </c>
      <c r="P1066" s="1">
        <f t="shared" si="176"/>
        <v>1.2354651162790775E-2</v>
      </c>
      <c r="Q1066" s="1">
        <f t="shared" si="177"/>
        <v>1.744186046511631E-2</v>
      </c>
      <c r="R1066" s="1">
        <f t="shared" si="178"/>
        <v>1.380813953488369E-2</v>
      </c>
      <c r="S1066" s="1">
        <f t="shared" si="179"/>
        <v>8.9988751406075984E-3</v>
      </c>
      <c r="T1066" s="1">
        <f t="shared" si="180"/>
        <v>9.6115338406086437E-3</v>
      </c>
      <c r="U1066" s="1">
        <f t="shared" si="181"/>
        <v>9.7759674134418884E-3</v>
      </c>
      <c r="V1066" s="1">
        <f t="shared" si="182"/>
        <v>1.1244979919678766E-2</v>
      </c>
      <c r="X1066" s="2">
        <f ca="1">1*(IFERROR(MAX(OFFSET(O$1,MATCH($M1066,$M:$M,0)-1,0,ROW()-MATCH($M1066,$M:$M,0))),0)&gt;0)</f>
        <v>1</v>
      </c>
      <c r="Y1066" s="2">
        <f ca="1">1*(IFERROR(MAX(OFFSET(P$1,MATCH($M1066,$M:$M,0)-1,0,ROW()-MATCH($M1066,$M:$M,0))),0)&gt;0)</f>
        <v>1</v>
      </c>
      <c r="Z1066" s="2">
        <f ca="1">1*(IFERROR(MAX(OFFSET(Q$1,MATCH($M1066,$M:$M,0)-1,0,ROW()-MATCH($M1066,$M:$M,0))),0)&gt;0)</f>
        <v>1</v>
      </c>
      <c r="AA1066" s="2">
        <f ca="1">1*(IFERROR(MAX(OFFSET(R$1,MATCH($M1066,$M:$M,0)-1,0,ROW()-MATCH($M1066,$M:$M,0))),0)&gt;0)</f>
        <v>1</v>
      </c>
      <c r="AB1066" s="2">
        <f ca="1">1*(IFERROR(MAX(OFFSET(S$1,MATCH($M1066,$M:$M,0)-1,0,ROW()-MATCH($M1066,$M:$M,0))),0)&gt;0)</f>
        <v>1</v>
      </c>
      <c r="AC1066" s="2">
        <f ca="1">1*(IFERROR(MAX(OFFSET(T$1,MATCH($M1066,$M:$M,0)-1,0,ROW()-MATCH($M1066,$M:$M,0))),0)&gt;0)</f>
        <v>1</v>
      </c>
      <c r="AD1066" s="2">
        <f ca="1">1*(IFERROR(MAX(OFFSET(U$1,MATCH($M1066,$M:$M,0)-1,0,ROW()-MATCH($M1066,$M:$M,0))),0)&gt;0)</f>
        <v>1</v>
      </c>
      <c r="AE1066" s="2">
        <f ca="1">1*(IFERROR(MAX(OFFSET(V$1,MATCH($M1066,$M:$M,0)-1,0,ROW()-MATCH($M1066,$M:$M,0))),0)&gt;0)</f>
        <v>1</v>
      </c>
      <c r="AG1066">
        <f ca="1">+IF(COUNTIFS(AG$4:AG1065,1,$M$4:$M1065,$M1066)=1,0,IF(O1066*X1066&lt;$AI$1,1,0))</f>
        <v>0</v>
      </c>
      <c r="AH1066">
        <f ca="1">+IF(COUNTIFS(AH$4:AH1065,1,$M$4:$M1065,$M1066)=1,0,IF(P1066*Y1066&lt;$AI$1,1,0))</f>
        <v>0</v>
      </c>
      <c r="AI1066">
        <f ca="1">+IF(COUNTIFS(AI$4:AI1065,1,$M$4:$M1065,$M1066)=1,0,IF(Q1066*Z1066&lt;$AI$1,1,0))</f>
        <v>0</v>
      </c>
      <c r="AJ1066">
        <f ca="1">+IF(COUNTIFS(AJ$4:AJ1065,1,$M$4:$M1065,$M1066)=1,0,IF(R1066*AA1066&lt;$AI$1,1,0))</f>
        <v>0</v>
      </c>
      <c r="AK1066">
        <f ca="1">+IF(COUNTIFS(AK$4:AK1065,1,$M$4:$M1065,$M1066)=1,0,IF(S1066*AB1066&lt;$AI$1,1,0))</f>
        <v>0</v>
      </c>
      <c r="AL1066">
        <f ca="1">+IF(COUNTIFS(AL$4:AL1065,1,$M$4:$M1065,$M1066)=1,0,IF(T1066*AC1066&lt;$AI$1,1,0))</f>
        <v>0</v>
      </c>
      <c r="AM1066">
        <f ca="1">+IF(COUNTIFS(AM$4:AM1065,1,$M$4:$M1065,$M1066)=1,0,IF(U1066*AD1066&lt;$AI$1,1,0))</f>
        <v>0</v>
      </c>
      <c r="AN1066">
        <f ca="1">+IF(COUNTIFS(AN$4:AN1065,1,$M$4:$M1065,$M1066)=1,0,IF(V1066*AE1066&lt;$AI$1,1,0))</f>
        <v>0</v>
      </c>
      <c r="AO1066">
        <f t="shared" ca="1" si="173"/>
        <v>0</v>
      </c>
      <c r="AQ1066">
        <f ca="1">1*(COUNTIFS($M$4:$M1065,M1066,AO$4:AO1065,1)&gt;0)</f>
        <v>0</v>
      </c>
      <c r="AR1066" t="str">
        <f ca="1">+IF($AQ1066=1,"",IFERROR(AVERAGEIFS($AG$3:$AN$3,$AG1066:$AN1066,1),""))</f>
        <v/>
      </c>
    </row>
    <row r="1067" spans="2:44" x14ac:dyDescent="0.25">
      <c r="B1067">
        <f t="shared" si="174"/>
        <v>1064</v>
      </c>
      <c r="C1067" s="5">
        <f>AVERAGEIFS(TimeSeries!1065:1065,TimeSeries!$1:$1,"&lt;="&amp;C$3,TimeSeries!$1:$1,"&gt;="&amp;C$2)</f>
        <v>136.5</v>
      </c>
      <c r="D1067" s="5">
        <f>AVERAGEIFS(TimeSeries!1065:1065,TimeSeries!$1:$1,"&lt;="&amp;D$3,TimeSeries!$1:$1,"&gt;="&amp;D$2)</f>
        <v>141.5</v>
      </c>
      <c r="E1067" s="5">
        <f>AVERAGEIFS(TimeSeries!1065:1065,TimeSeries!$1:$1,"&lt;="&amp;E$3,TimeSeries!$1:$1,"&gt;="&amp;E$2)</f>
        <v>142.19999999999999</v>
      </c>
      <c r="F1067" s="5">
        <f>AVERAGEIFS(TimeSeries!1065:1065,TimeSeries!$1:$1,"&lt;="&amp;F$3,TimeSeries!$1:$1,"&gt;="&amp;F$2)</f>
        <v>140.69999999999999</v>
      </c>
      <c r="G1067" s="5">
        <f>AVERAGEIFS(TimeSeries!1065:1065,TimeSeries!$1:$1,"&lt;="&amp;G$3,TimeSeries!$1:$1,"&gt;="&amp;G$2)</f>
        <v>135.75</v>
      </c>
      <c r="H1067" s="5">
        <f>AVERAGEIFS(TimeSeries!1065:1065,TimeSeries!$1:$1,"&lt;="&amp;H$3,TimeSeries!$1:$1,"&gt;="&amp;H$2)</f>
        <v>127.25</v>
      </c>
      <c r="I1067" s="5">
        <f>AVERAGEIFS(TimeSeries!1065:1065,TimeSeries!$1:$1,"&lt;="&amp;I$3,TimeSeries!$1:$1,"&gt;="&amp;I$2)</f>
        <v>125.15</v>
      </c>
      <c r="J1067" s="5">
        <f>AVERAGEIFS(TimeSeries!1065:1065,TimeSeries!$1:$1,"&lt;="&amp;J$3,TimeSeries!$1:$1,"&gt;="&amp;J$2)</f>
        <v>127.3</v>
      </c>
      <c r="K1067" s="5">
        <f>+TimeSeries!I1065</f>
        <v>134.89999999999998</v>
      </c>
      <c r="M1067">
        <f>+INDEX(TimeSeries!$A:$ZZ,'TimeSeries - Formatted'!$B1067+1,'TimeSeries - Formatted'!K$1)</f>
        <v>39</v>
      </c>
      <c r="O1067" s="1">
        <f t="shared" si="175"/>
        <v>8.8691796008868451E-3</v>
      </c>
      <c r="P1067" s="1">
        <f t="shared" si="176"/>
        <v>1.5793251974156375E-2</v>
      </c>
      <c r="Q1067" s="1">
        <f t="shared" si="177"/>
        <v>1.571428571428557E-2</v>
      </c>
      <c r="R1067" s="1">
        <f t="shared" si="178"/>
        <v>8.6021505376343566E-3</v>
      </c>
      <c r="S1067" s="1">
        <f t="shared" si="179"/>
        <v>8.9186176142697082E-3</v>
      </c>
      <c r="T1067" s="1">
        <f t="shared" si="180"/>
        <v>9.5200317334391826E-3</v>
      </c>
      <c r="U1067" s="1">
        <f t="shared" si="181"/>
        <v>9.681323114159035E-3</v>
      </c>
      <c r="V1067" s="1">
        <f t="shared" si="182"/>
        <v>1.1119936457505863E-2</v>
      </c>
      <c r="X1067" s="2">
        <f ca="1">1*(IFERROR(MAX(OFFSET(O$1,MATCH($M1067,$M:$M,0)-1,0,ROW()-MATCH($M1067,$M:$M,0))),0)&gt;0)</f>
        <v>1</v>
      </c>
      <c r="Y1067" s="2">
        <f ca="1">1*(IFERROR(MAX(OFFSET(P$1,MATCH($M1067,$M:$M,0)-1,0,ROW()-MATCH($M1067,$M:$M,0))),0)&gt;0)</f>
        <v>1</v>
      </c>
      <c r="Z1067" s="2">
        <f ca="1">1*(IFERROR(MAX(OFFSET(Q$1,MATCH($M1067,$M:$M,0)-1,0,ROW()-MATCH($M1067,$M:$M,0))),0)&gt;0)</f>
        <v>1</v>
      </c>
      <c r="AA1067" s="2">
        <f ca="1">1*(IFERROR(MAX(OFFSET(R$1,MATCH($M1067,$M:$M,0)-1,0,ROW()-MATCH($M1067,$M:$M,0))),0)&gt;0)</f>
        <v>1</v>
      </c>
      <c r="AB1067" s="2">
        <f ca="1">1*(IFERROR(MAX(OFFSET(S$1,MATCH($M1067,$M:$M,0)-1,0,ROW()-MATCH($M1067,$M:$M,0))),0)&gt;0)</f>
        <v>1</v>
      </c>
      <c r="AC1067" s="2">
        <f ca="1">1*(IFERROR(MAX(OFFSET(T$1,MATCH($M1067,$M:$M,0)-1,0,ROW()-MATCH($M1067,$M:$M,0))),0)&gt;0)</f>
        <v>1</v>
      </c>
      <c r="AD1067" s="2">
        <f ca="1">1*(IFERROR(MAX(OFFSET(U$1,MATCH($M1067,$M:$M,0)-1,0,ROW()-MATCH($M1067,$M:$M,0))),0)&gt;0)</f>
        <v>1</v>
      </c>
      <c r="AE1067" s="2">
        <f ca="1">1*(IFERROR(MAX(OFFSET(V$1,MATCH($M1067,$M:$M,0)-1,0,ROW()-MATCH($M1067,$M:$M,0))),0)&gt;0)</f>
        <v>1</v>
      </c>
      <c r="AG1067">
        <f ca="1">+IF(COUNTIFS(AG$4:AG1066,1,$M$4:$M1066,$M1067)=1,0,IF(O1067*X1067&lt;$AI$1,1,0))</f>
        <v>0</v>
      </c>
      <c r="AH1067">
        <f ca="1">+IF(COUNTIFS(AH$4:AH1066,1,$M$4:$M1066,$M1067)=1,0,IF(P1067*Y1067&lt;$AI$1,1,0))</f>
        <v>0</v>
      </c>
      <c r="AI1067">
        <f ca="1">+IF(COUNTIFS(AI$4:AI1066,1,$M$4:$M1066,$M1067)=1,0,IF(Q1067*Z1067&lt;$AI$1,1,0))</f>
        <v>0</v>
      </c>
      <c r="AJ1067">
        <f ca="1">+IF(COUNTIFS(AJ$4:AJ1066,1,$M$4:$M1066,$M1067)=1,0,IF(R1067*AA1067&lt;$AI$1,1,0))</f>
        <v>0</v>
      </c>
      <c r="AK1067">
        <f ca="1">+IF(COUNTIFS(AK$4:AK1066,1,$M$4:$M1066,$M1067)=1,0,IF(S1067*AB1067&lt;$AI$1,1,0))</f>
        <v>0</v>
      </c>
      <c r="AL1067">
        <f ca="1">+IF(COUNTIFS(AL$4:AL1066,1,$M$4:$M1066,$M1067)=1,0,IF(T1067*AC1067&lt;$AI$1,1,0))</f>
        <v>0</v>
      </c>
      <c r="AM1067">
        <f ca="1">+IF(COUNTIFS(AM$4:AM1066,1,$M$4:$M1066,$M1067)=1,0,IF(U1067*AD1067&lt;$AI$1,1,0))</f>
        <v>0</v>
      </c>
      <c r="AN1067">
        <f ca="1">+IF(COUNTIFS(AN$4:AN1066,1,$M$4:$M1066,$M1067)=1,0,IF(V1067*AE1067&lt;$AI$1,1,0))</f>
        <v>0</v>
      </c>
      <c r="AO1067">
        <f t="shared" ca="1" si="173"/>
        <v>0</v>
      </c>
      <c r="AQ1067">
        <f ca="1">1*(COUNTIFS($M$4:$M1066,M1067,AO$4:AO1066,1)&gt;0)</f>
        <v>0</v>
      </c>
      <c r="AR1067" t="str">
        <f ca="1">+IF($AQ1067=1,"",IFERROR(AVERAGEIFS($AG$3:$AN$3,$AG1067:$AN1067,1),""))</f>
        <v/>
      </c>
    </row>
    <row r="1068" spans="2:44" x14ac:dyDescent="0.25">
      <c r="B1068">
        <f t="shared" si="174"/>
        <v>1065</v>
      </c>
      <c r="C1068" s="5">
        <f>AVERAGEIFS(TimeSeries!1066:1066,TimeSeries!$1:$1,"&lt;="&amp;C$3,TimeSeries!$1:$1,"&gt;="&amp;C$2)</f>
        <v>139.35</v>
      </c>
      <c r="D1068" s="5">
        <f>AVERAGEIFS(TimeSeries!1066:1066,TimeSeries!$1:$1,"&lt;="&amp;D$3,TimeSeries!$1:$1,"&gt;="&amp;D$2)</f>
        <v>146.85</v>
      </c>
      <c r="E1068" s="5">
        <f>AVERAGEIFS(TimeSeries!1066:1066,TimeSeries!$1:$1,"&lt;="&amp;E$3,TimeSeries!$1:$1,"&gt;="&amp;E$2)</f>
        <v>148.25</v>
      </c>
      <c r="F1068" s="5">
        <f>AVERAGEIFS(TimeSeries!1066:1066,TimeSeries!$1:$1,"&lt;="&amp;F$3,TimeSeries!$1:$1,"&gt;="&amp;F$2)</f>
        <v>144.25</v>
      </c>
      <c r="G1068" s="5">
        <f>AVERAGEIFS(TimeSeries!1066:1066,TimeSeries!$1:$1,"&lt;="&amp;G$3,TimeSeries!$1:$1,"&gt;="&amp;G$2)</f>
        <v>136.44999999999999</v>
      </c>
      <c r="H1068" s="5">
        <f>AVERAGEIFS(TimeSeries!1066:1066,TimeSeries!$1:$1,"&lt;="&amp;H$3,TimeSeries!$1:$1,"&gt;="&amp;H$2)</f>
        <v>128.94999999999999</v>
      </c>
      <c r="I1068" s="5">
        <f>AVERAGEIFS(TimeSeries!1066:1066,TimeSeries!$1:$1,"&lt;="&amp;I$3,TimeSeries!$1:$1,"&gt;="&amp;I$2)</f>
        <v>126.85</v>
      </c>
      <c r="J1068" s="5">
        <f>AVERAGEIFS(TimeSeries!1066:1066,TimeSeries!$1:$1,"&lt;="&amp;J$3,TimeSeries!$1:$1,"&gt;="&amp;J$2)</f>
        <v>128.69999999999999</v>
      </c>
      <c r="K1068" s="5">
        <f>+TimeSeries!I1066</f>
        <v>137.72499999999999</v>
      </c>
      <c r="M1068">
        <f>+INDEX(TimeSeries!$A:$ZZ,'TimeSeries - Formatted'!$B1068+1,'TimeSeries - Formatted'!K$1)</f>
        <v>39</v>
      </c>
      <c r="O1068" s="1">
        <f t="shared" si="175"/>
        <v>2.0879120879120805E-2</v>
      </c>
      <c r="P1068" s="1">
        <f t="shared" si="176"/>
        <v>3.7809187279151946E-2</v>
      </c>
      <c r="Q1068" s="1">
        <f t="shared" si="177"/>
        <v>4.2545710267229309E-2</v>
      </c>
      <c r="R1068" s="1">
        <f t="shared" si="178"/>
        <v>2.5230987917555181E-2</v>
      </c>
      <c r="S1068" s="1">
        <f t="shared" si="179"/>
        <v>5.1565377532227785E-3</v>
      </c>
      <c r="T1068" s="1">
        <f t="shared" si="180"/>
        <v>1.3359528487229877E-2</v>
      </c>
      <c r="U1068" s="1">
        <f t="shared" si="181"/>
        <v>1.3583699560527185E-2</v>
      </c>
      <c r="V1068" s="1">
        <f t="shared" si="182"/>
        <v>1.09976433621366E-2</v>
      </c>
      <c r="X1068" s="2">
        <f ca="1">1*(IFERROR(MAX(OFFSET(O$1,MATCH($M1068,$M:$M,0)-1,0,ROW()-MATCH($M1068,$M:$M,0))),0)&gt;0)</f>
        <v>1</v>
      </c>
      <c r="Y1068" s="2">
        <f ca="1">1*(IFERROR(MAX(OFFSET(P$1,MATCH($M1068,$M:$M,0)-1,0,ROW()-MATCH($M1068,$M:$M,0))),0)&gt;0)</f>
        <v>1</v>
      </c>
      <c r="Z1068" s="2">
        <f ca="1">1*(IFERROR(MAX(OFFSET(Q$1,MATCH($M1068,$M:$M,0)-1,0,ROW()-MATCH($M1068,$M:$M,0))),0)&gt;0)</f>
        <v>1</v>
      </c>
      <c r="AA1068" s="2">
        <f ca="1">1*(IFERROR(MAX(OFFSET(R$1,MATCH($M1068,$M:$M,0)-1,0,ROW()-MATCH($M1068,$M:$M,0))),0)&gt;0)</f>
        <v>1</v>
      </c>
      <c r="AB1068" s="2">
        <f ca="1">1*(IFERROR(MAX(OFFSET(S$1,MATCH($M1068,$M:$M,0)-1,0,ROW()-MATCH($M1068,$M:$M,0))),0)&gt;0)</f>
        <v>1</v>
      </c>
      <c r="AC1068" s="2">
        <f ca="1">1*(IFERROR(MAX(OFFSET(T$1,MATCH($M1068,$M:$M,0)-1,0,ROW()-MATCH($M1068,$M:$M,0))),0)&gt;0)</f>
        <v>1</v>
      </c>
      <c r="AD1068" s="2">
        <f ca="1">1*(IFERROR(MAX(OFFSET(U$1,MATCH($M1068,$M:$M,0)-1,0,ROW()-MATCH($M1068,$M:$M,0))),0)&gt;0)</f>
        <v>1</v>
      </c>
      <c r="AE1068" s="2">
        <f ca="1">1*(IFERROR(MAX(OFFSET(V$1,MATCH($M1068,$M:$M,0)-1,0,ROW()-MATCH($M1068,$M:$M,0))),0)&gt;0)</f>
        <v>1</v>
      </c>
      <c r="AG1068">
        <f ca="1">+IF(COUNTIFS(AG$4:AG1067,1,$M$4:$M1067,$M1068)=1,0,IF(O1068*X1068&lt;$AI$1,1,0))</f>
        <v>0</v>
      </c>
      <c r="AH1068">
        <f ca="1">+IF(COUNTIFS(AH$4:AH1067,1,$M$4:$M1067,$M1068)=1,0,IF(P1068*Y1068&lt;$AI$1,1,0))</f>
        <v>0</v>
      </c>
      <c r="AI1068">
        <f ca="1">+IF(COUNTIFS(AI$4:AI1067,1,$M$4:$M1067,$M1068)=1,0,IF(Q1068*Z1068&lt;$AI$1,1,0))</f>
        <v>0</v>
      </c>
      <c r="AJ1068">
        <f ca="1">+IF(COUNTIFS(AJ$4:AJ1067,1,$M$4:$M1067,$M1068)=1,0,IF(R1068*AA1068&lt;$AI$1,1,0))</f>
        <v>0</v>
      </c>
      <c r="AK1068">
        <f ca="1">+IF(COUNTIFS(AK$4:AK1067,1,$M$4:$M1067,$M1068)=1,0,IF(S1068*AB1068&lt;$AI$1,1,0))</f>
        <v>0</v>
      </c>
      <c r="AL1068">
        <f ca="1">+IF(COUNTIFS(AL$4:AL1067,1,$M$4:$M1067,$M1068)=1,0,IF(T1068*AC1068&lt;$AI$1,1,0))</f>
        <v>0</v>
      </c>
      <c r="AM1068">
        <f ca="1">+IF(COUNTIFS(AM$4:AM1067,1,$M$4:$M1067,$M1068)=1,0,IF(U1068*AD1068&lt;$AI$1,1,0))</f>
        <v>0</v>
      </c>
      <c r="AN1068">
        <f ca="1">+IF(COUNTIFS(AN$4:AN1067,1,$M$4:$M1067,$M1068)=1,0,IF(V1068*AE1068&lt;$AI$1,1,0))</f>
        <v>0</v>
      </c>
      <c r="AO1068">
        <f t="shared" ca="1" si="173"/>
        <v>0</v>
      </c>
      <c r="AQ1068">
        <f ca="1">1*(COUNTIFS($M$4:$M1067,M1068,AO$4:AO1067,1)&gt;0)</f>
        <v>0</v>
      </c>
      <c r="AR1068" t="str">
        <f ca="1">+IF($AQ1068=1,"",IFERROR(AVERAGEIFS($AG$3:$AN$3,$AG1068:$AN1068,1),""))</f>
        <v/>
      </c>
    </row>
    <row r="1069" spans="2:44" x14ac:dyDescent="0.25">
      <c r="B1069">
        <f t="shared" si="174"/>
        <v>1066</v>
      </c>
      <c r="C1069" s="5">
        <f>AVERAGEIFS(TimeSeries!1067:1067,TimeSeries!$1:$1,"&lt;="&amp;C$3,TimeSeries!$1:$1,"&gt;="&amp;C$2)</f>
        <v>141.1</v>
      </c>
      <c r="D1069" s="5">
        <f>AVERAGEIFS(TimeSeries!1067:1067,TimeSeries!$1:$1,"&lt;="&amp;D$3,TimeSeries!$1:$1,"&gt;="&amp;D$2)</f>
        <v>142.6</v>
      </c>
      <c r="E1069" s="5">
        <f>AVERAGEIFS(TimeSeries!1067:1067,TimeSeries!$1:$1,"&lt;="&amp;E$3,TimeSeries!$1:$1,"&gt;="&amp;E$2)</f>
        <v>144.75</v>
      </c>
      <c r="F1069" s="5">
        <f>AVERAGEIFS(TimeSeries!1067:1067,TimeSeries!$1:$1,"&lt;="&amp;F$3,TimeSeries!$1:$1,"&gt;="&amp;F$2)</f>
        <v>146.25</v>
      </c>
      <c r="G1069" s="5">
        <f>AVERAGEIFS(TimeSeries!1067:1067,TimeSeries!$1:$1,"&lt;="&amp;G$3,TimeSeries!$1:$1,"&gt;="&amp;G$2)</f>
        <v>139.9</v>
      </c>
      <c r="H1069" s="5">
        <f>AVERAGEIFS(TimeSeries!1067:1067,TimeSeries!$1:$1,"&lt;="&amp;H$3,TimeSeries!$1:$1,"&gt;="&amp;H$2)</f>
        <v>132.9</v>
      </c>
      <c r="I1069" s="5">
        <f>AVERAGEIFS(TimeSeries!1067:1067,TimeSeries!$1:$1,"&lt;="&amp;I$3,TimeSeries!$1:$1,"&gt;="&amp;I$2)</f>
        <v>131.44999999999999</v>
      </c>
      <c r="J1069" s="5">
        <f>AVERAGEIFS(TimeSeries!1067:1067,TimeSeries!$1:$1,"&lt;="&amp;J$3,TimeSeries!$1:$1,"&gt;="&amp;J$2)</f>
        <v>132.9</v>
      </c>
      <c r="K1069" s="5">
        <f>+TimeSeries!I1067</f>
        <v>139.30000000000001</v>
      </c>
      <c r="M1069">
        <f>+INDEX(TimeSeries!$A:$ZZ,'TimeSeries - Formatted'!$B1069+1,'TimeSeries - Formatted'!K$1)</f>
        <v>39</v>
      </c>
      <c r="O1069" s="1">
        <f t="shared" si="175"/>
        <v>1.2558306422676635E-2</v>
      </c>
      <c r="P1069" s="1">
        <f t="shared" si="176"/>
        <v>-2.8941096356826734E-2</v>
      </c>
      <c r="Q1069" s="1">
        <f t="shared" si="177"/>
        <v>-2.3608768971332239E-2</v>
      </c>
      <c r="R1069" s="1">
        <f t="shared" si="178"/>
        <v>1.3864818024263537E-2</v>
      </c>
      <c r="S1069" s="1">
        <f t="shared" si="179"/>
        <v>2.5283986808354753E-2</v>
      </c>
      <c r="T1069" s="1">
        <f t="shared" si="180"/>
        <v>3.0632027917797622E-2</v>
      </c>
      <c r="U1069" s="1">
        <f t="shared" si="181"/>
        <v>3.6263303113914125E-2</v>
      </c>
      <c r="V1069" s="1">
        <f t="shared" si="182"/>
        <v>3.2634032634032861E-2</v>
      </c>
      <c r="X1069" s="2">
        <f ca="1">1*(IFERROR(MAX(OFFSET(O$1,MATCH($M1069,$M:$M,0)-1,0,ROW()-MATCH($M1069,$M:$M,0))),0)&gt;0)</f>
        <v>1</v>
      </c>
      <c r="Y1069" s="2">
        <f ca="1">1*(IFERROR(MAX(OFFSET(P$1,MATCH($M1069,$M:$M,0)-1,0,ROW()-MATCH($M1069,$M:$M,0))),0)&gt;0)</f>
        <v>1</v>
      </c>
      <c r="Z1069" s="2">
        <f ca="1">1*(IFERROR(MAX(OFFSET(Q$1,MATCH($M1069,$M:$M,0)-1,0,ROW()-MATCH($M1069,$M:$M,0))),0)&gt;0)</f>
        <v>1</v>
      </c>
      <c r="AA1069" s="2">
        <f ca="1">1*(IFERROR(MAX(OFFSET(R$1,MATCH($M1069,$M:$M,0)-1,0,ROW()-MATCH($M1069,$M:$M,0))),0)&gt;0)</f>
        <v>1</v>
      </c>
      <c r="AB1069" s="2">
        <f ca="1">1*(IFERROR(MAX(OFFSET(S$1,MATCH($M1069,$M:$M,0)-1,0,ROW()-MATCH($M1069,$M:$M,0))),0)&gt;0)</f>
        <v>1</v>
      </c>
      <c r="AC1069" s="2">
        <f ca="1">1*(IFERROR(MAX(OFFSET(T$1,MATCH($M1069,$M:$M,0)-1,0,ROW()-MATCH($M1069,$M:$M,0))),0)&gt;0)</f>
        <v>1</v>
      </c>
      <c r="AD1069" s="2">
        <f ca="1">1*(IFERROR(MAX(OFFSET(U$1,MATCH($M1069,$M:$M,0)-1,0,ROW()-MATCH($M1069,$M:$M,0))),0)&gt;0)</f>
        <v>1</v>
      </c>
      <c r="AE1069" s="2">
        <f ca="1">1*(IFERROR(MAX(OFFSET(V$1,MATCH($M1069,$M:$M,0)-1,0,ROW()-MATCH($M1069,$M:$M,0))),0)&gt;0)</f>
        <v>1</v>
      </c>
      <c r="AG1069">
        <f ca="1">+IF(COUNTIFS(AG$4:AG1068,1,$M$4:$M1068,$M1069)=1,0,IF(O1069*X1069&lt;$AI$1,1,0))</f>
        <v>0</v>
      </c>
      <c r="AH1069">
        <f ca="1">+IF(COUNTIFS(AH$4:AH1068,1,$M$4:$M1068,$M1069)=1,0,IF(P1069*Y1069&lt;$AI$1,1,0))</f>
        <v>0</v>
      </c>
      <c r="AI1069">
        <f ca="1">+IF(COUNTIFS(AI$4:AI1068,1,$M$4:$M1068,$M1069)=1,0,IF(Q1069*Z1069&lt;$AI$1,1,0))</f>
        <v>0</v>
      </c>
      <c r="AJ1069">
        <f ca="1">+IF(COUNTIFS(AJ$4:AJ1068,1,$M$4:$M1068,$M1069)=1,0,IF(R1069*AA1069&lt;$AI$1,1,0))</f>
        <v>0</v>
      </c>
      <c r="AK1069">
        <f ca="1">+IF(COUNTIFS(AK$4:AK1068,1,$M$4:$M1068,$M1069)=1,0,IF(S1069*AB1069&lt;$AI$1,1,0))</f>
        <v>0</v>
      </c>
      <c r="AL1069">
        <f ca="1">+IF(COUNTIFS(AL$4:AL1068,1,$M$4:$M1068,$M1069)=1,0,IF(T1069*AC1069&lt;$AI$1,1,0))</f>
        <v>0</v>
      </c>
      <c r="AM1069">
        <f ca="1">+IF(COUNTIFS(AM$4:AM1068,1,$M$4:$M1068,$M1069)=1,0,IF(U1069*AD1069&lt;$AI$1,1,0))</f>
        <v>0</v>
      </c>
      <c r="AN1069">
        <f ca="1">+IF(COUNTIFS(AN$4:AN1068,1,$M$4:$M1068,$M1069)=1,0,IF(V1069*AE1069&lt;$AI$1,1,0))</f>
        <v>0</v>
      </c>
      <c r="AO1069">
        <f t="shared" ca="1" si="173"/>
        <v>0</v>
      </c>
      <c r="AQ1069">
        <f ca="1">1*(COUNTIFS($M$4:$M1068,M1069,AO$4:AO1068,1)&gt;0)</f>
        <v>0</v>
      </c>
      <c r="AR1069" t="str">
        <f ca="1">+IF($AQ1069=1,"",IFERROR(AVERAGEIFS($AG$3:$AN$3,$AG1069:$AN1069,1),""))</f>
        <v/>
      </c>
    </row>
    <row r="1070" spans="2:44" x14ac:dyDescent="0.25">
      <c r="B1070">
        <f t="shared" si="174"/>
        <v>1067</v>
      </c>
      <c r="C1070" s="5">
        <f>AVERAGEIFS(TimeSeries!1068:1068,TimeSeries!$1:$1,"&lt;="&amp;C$3,TimeSeries!$1:$1,"&gt;="&amp;C$2)</f>
        <v>135.19999999999999</v>
      </c>
      <c r="D1070" s="5">
        <f>AVERAGEIFS(TimeSeries!1068:1068,TimeSeries!$1:$1,"&lt;="&amp;D$3,TimeSeries!$1:$1,"&gt;="&amp;D$2)</f>
        <v>132.19999999999999</v>
      </c>
      <c r="E1070" s="5">
        <f>AVERAGEIFS(TimeSeries!1068:1068,TimeSeries!$1:$1,"&lt;="&amp;E$3,TimeSeries!$1:$1,"&gt;="&amp;E$2)</f>
        <v>135</v>
      </c>
      <c r="F1070" s="5">
        <f>AVERAGEIFS(TimeSeries!1068:1068,TimeSeries!$1:$1,"&lt;="&amp;F$3,TimeSeries!$1:$1,"&gt;="&amp;F$2)</f>
        <v>140.5</v>
      </c>
      <c r="G1070" s="5">
        <f>AVERAGEIFS(TimeSeries!1068:1068,TimeSeries!$1:$1,"&lt;="&amp;G$3,TimeSeries!$1:$1,"&gt;="&amp;G$2)</f>
        <v>139.1</v>
      </c>
      <c r="H1070" s="5">
        <f>AVERAGEIFS(TimeSeries!1068:1068,TimeSeries!$1:$1,"&lt;="&amp;H$3,TimeSeries!$1:$1,"&gt;="&amp;H$2)</f>
        <v>135.6</v>
      </c>
      <c r="I1070" s="5">
        <f>AVERAGEIFS(TimeSeries!1068:1068,TimeSeries!$1:$1,"&lt;="&amp;I$3,TimeSeries!$1:$1,"&gt;="&amp;I$2)</f>
        <v>132.75</v>
      </c>
      <c r="J1070" s="5">
        <f>AVERAGEIFS(TimeSeries!1068:1068,TimeSeries!$1:$1,"&lt;="&amp;J$3,TimeSeries!$1:$1,"&gt;="&amp;J$2)</f>
        <v>131.5</v>
      </c>
      <c r="K1070" s="5">
        <f>+TimeSeries!I1068</f>
        <v>135.51249999999999</v>
      </c>
      <c r="M1070">
        <f>+INDEX(TimeSeries!$A:$ZZ,'TimeSeries - Formatted'!$B1070+1,'TimeSeries - Formatted'!K$1)</f>
        <v>39</v>
      </c>
      <c r="O1070" s="1">
        <f t="shared" si="175"/>
        <v>-4.1814316087880998E-2</v>
      </c>
      <c r="P1070" s="1">
        <f t="shared" si="176"/>
        <v>-9.9761661559414461E-2</v>
      </c>
      <c r="Q1070" s="1">
        <f t="shared" si="177"/>
        <v>-8.9376053962900492E-2</v>
      </c>
      <c r="R1070" s="1">
        <f t="shared" si="178"/>
        <v>-3.9316239316239288E-2</v>
      </c>
      <c r="S1070" s="1">
        <f t="shared" si="179"/>
        <v>-5.7183702644747481E-3</v>
      </c>
      <c r="T1070" s="1">
        <f t="shared" si="180"/>
        <v>2.0316027088036037E-2</v>
      </c>
      <c r="U1070" s="1">
        <f t="shared" si="181"/>
        <v>9.8896918980602155E-3</v>
      </c>
      <c r="V1070" s="1">
        <f t="shared" si="182"/>
        <v>-1.0534236267870645E-2</v>
      </c>
      <c r="X1070" s="2">
        <f ca="1">1*(IFERROR(MAX(OFFSET(O$1,MATCH($M1070,$M:$M,0)-1,0,ROW()-MATCH($M1070,$M:$M,0))),0)&gt;0)</f>
        <v>1</v>
      </c>
      <c r="Y1070" s="2">
        <f ca="1">1*(IFERROR(MAX(OFFSET(P$1,MATCH($M1070,$M:$M,0)-1,0,ROW()-MATCH($M1070,$M:$M,0))),0)&gt;0)</f>
        <v>1</v>
      </c>
      <c r="Z1070" s="2">
        <f ca="1">1*(IFERROR(MAX(OFFSET(Q$1,MATCH($M1070,$M:$M,0)-1,0,ROW()-MATCH($M1070,$M:$M,0))),0)&gt;0)</f>
        <v>1</v>
      </c>
      <c r="AA1070" s="2">
        <f ca="1">1*(IFERROR(MAX(OFFSET(R$1,MATCH($M1070,$M:$M,0)-1,0,ROW()-MATCH($M1070,$M:$M,0))),0)&gt;0)</f>
        <v>1</v>
      </c>
      <c r="AB1070" s="2">
        <f ca="1">1*(IFERROR(MAX(OFFSET(S$1,MATCH($M1070,$M:$M,0)-1,0,ROW()-MATCH($M1070,$M:$M,0))),0)&gt;0)</f>
        <v>1</v>
      </c>
      <c r="AC1070" s="2">
        <f ca="1">1*(IFERROR(MAX(OFFSET(T$1,MATCH($M1070,$M:$M,0)-1,0,ROW()-MATCH($M1070,$M:$M,0))),0)&gt;0)</f>
        <v>1</v>
      </c>
      <c r="AD1070" s="2">
        <f ca="1">1*(IFERROR(MAX(OFFSET(U$1,MATCH($M1070,$M:$M,0)-1,0,ROW()-MATCH($M1070,$M:$M,0))),0)&gt;0)</f>
        <v>1</v>
      </c>
      <c r="AE1070" s="2">
        <f ca="1">1*(IFERROR(MAX(OFFSET(V$1,MATCH($M1070,$M:$M,0)-1,0,ROW()-MATCH($M1070,$M:$M,0))),0)&gt;0)</f>
        <v>1</v>
      </c>
      <c r="AG1070">
        <f ca="1">+IF(COUNTIFS(AG$4:AG1069,1,$M$4:$M1069,$M1070)=1,0,IF(O1070*X1070&lt;$AI$1,1,0))</f>
        <v>0</v>
      </c>
      <c r="AH1070">
        <f ca="1">+IF(COUNTIFS(AH$4:AH1069,1,$M$4:$M1069,$M1070)=1,0,IF(P1070*Y1070&lt;$AI$1,1,0))</f>
        <v>0</v>
      </c>
      <c r="AI1070">
        <f ca="1">+IF(COUNTIFS(AI$4:AI1069,1,$M$4:$M1069,$M1070)=1,0,IF(Q1070*Z1070&lt;$AI$1,1,0))</f>
        <v>0</v>
      </c>
      <c r="AJ1070">
        <f ca="1">+IF(COUNTIFS(AJ$4:AJ1069,1,$M$4:$M1069,$M1070)=1,0,IF(R1070*AA1070&lt;$AI$1,1,0))</f>
        <v>0</v>
      </c>
      <c r="AK1070">
        <f ca="1">+IF(COUNTIFS(AK$4:AK1069,1,$M$4:$M1069,$M1070)=1,0,IF(S1070*AB1070&lt;$AI$1,1,0))</f>
        <v>0</v>
      </c>
      <c r="AL1070">
        <f ca="1">+IF(COUNTIFS(AL$4:AL1069,1,$M$4:$M1069,$M1070)=1,0,IF(T1070*AC1070&lt;$AI$1,1,0))</f>
        <v>0</v>
      </c>
      <c r="AM1070">
        <f ca="1">+IF(COUNTIFS(AM$4:AM1069,1,$M$4:$M1069,$M1070)=1,0,IF(U1070*AD1070&lt;$AI$1,1,0))</f>
        <v>0</v>
      </c>
      <c r="AN1070">
        <f ca="1">+IF(COUNTIFS(AN$4:AN1069,1,$M$4:$M1069,$M1070)=1,0,IF(V1070*AE1070&lt;$AI$1,1,0))</f>
        <v>0</v>
      </c>
      <c r="AO1070">
        <f t="shared" ca="1" si="173"/>
        <v>0</v>
      </c>
      <c r="AQ1070">
        <f ca="1">1*(COUNTIFS($M$4:$M1069,M1070,AO$4:AO1069,1)&gt;0)</f>
        <v>0</v>
      </c>
      <c r="AR1070" t="str">
        <f ca="1">+IF($AQ1070=1,"",IFERROR(AVERAGEIFS($AG$3:$AN$3,$AG1070:$AN1070,1),""))</f>
        <v/>
      </c>
    </row>
    <row r="1071" spans="2:44" x14ac:dyDescent="0.25">
      <c r="B1071">
        <f t="shared" si="174"/>
        <v>1068</v>
      </c>
      <c r="C1071" s="5">
        <f>AVERAGEIFS(TimeSeries!1069:1069,TimeSeries!$1:$1,"&lt;="&amp;C$3,TimeSeries!$1:$1,"&gt;="&amp;C$2)</f>
        <v>125</v>
      </c>
      <c r="D1071" s="5">
        <f>AVERAGEIFS(TimeSeries!1069:1069,TimeSeries!$1:$1,"&lt;="&amp;D$3,TimeSeries!$1:$1,"&gt;="&amp;D$2)</f>
        <v>123</v>
      </c>
      <c r="E1071" s="5">
        <f>AVERAGEIFS(TimeSeries!1069:1069,TimeSeries!$1:$1,"&lt;="&amp;E$3,TimeSeries!$1:$1,"&gt;="&amp;E$2)</f>
        <v>125.85</v>
      </c>
      <c r="F1071" s="5">
        <f>AVERAGEIFS(TimeSeries!1069:1069,TimeSeries!$1:$1,"&lt;="&amp;F$3,TimeSeries!$1:$1,"&gt;="&amp;F$2)</f>
        <v>131.35</v>
      </c>
      <c r="G1071" s="5">
        <f>AVERAGEIFS(TimeSeries!1069:1069,TimeSeries!$1:$1,"&lt;="&amp;G$3,TimeSeries!$1:$1,"&gt;="&amp;G$2)</f>
        <v>132.05000000000001</v>
      </c>
      <c r="H1071" s="5">
        <f>AVERAGEIFS(TimeSeries!1069:1069,TimeSeries!$1:$1,"&lt;="&amp;H$3,TimeSeries!$1:$1,"&gt;="&amp;H$2)</f>
        <v>128.55000000000001</v>
      </c>
      <c r="I1071" s="5">
        <f>AVERAGEIFS(TimeSeries!1069:1069,TimeSeries!$1:$1,"&lt;="&amp;I$3,TimeSeries!$1:$1,"&gt;="&amp;I$2)</f>
        <v>125</v>
      </c>
      <c r="J1071" s="5">
        <f>AVERAGEIFS(TimeSeries!1069:1069,TimeSeries!$1:$1,"&lt;="&amp;J$3,TimeSeries!$1:$1,"&gt;="&amp;J$2)</f>
        <v>123</v>
      </c>
      <c r="K1071" s="5">
        <f>+TimeSeries!I1069</f>
        <v>126.97499999999999</v>
      </c>
      <c r="M1071">
        <f>+INDEX(TimeSeries!$A:$ZZ,'TimeSeries - Formatted'!$B1071+1,'TimeSeries - Formatted'!K$1)</f>
        <v>39</v>
      </c>
      <c r="O1071" s="1">
        <f t="shared" si="175"/>
        <v>-0.11410347271438692</v>
      </c>
      <c r="P1071" s="1">
        <f t="shared" si="176"/>
        <v>-0.16241062308478038</v>
      </c>
      <c r="Q1071" s="1">
        <f t="shared" si="177"/>
        <v>-0.15109612141652617</v>
      </c>
      <c r="R1071" s="1">
        <f t="shared" si="178"/>
        <v>-0.1018803418803419</v>
      </c>
      <c r="S1071" s="1">
        <f t="shared" si="179"/>
        <v>-5.6111508220157202E-2</v>
      </c>
      <c r="T1071" s="1">
        <f t="shared" si="180"/>
        <v>-5.1991150442477707E-2</v>
      </c>
      <c r="U1071" s="1">
        <f t="shared" si="181"/>
        <v>-5.8380414312617757E-2</v>
      </c>
      <c r="V1071" s="1">
        <f t="shared" si="182"/>
        <v>-7.4492099322799099E-2</v>
      </c>
      <c r="X1071" s="2">
        <f ca="1">1*(IFERROR(MAX(OFFSET(O$1,MATCH($M1071,$M:$M,0)-1,0,ROW()-MATCH($M1071,$M:$M,0))),0)&gt;0)</f>
        <v>1</v>
      </c>
      <c r="Y1071" s="2">
        <f ca="1">1*(IFERROR(MAX(OFFSET(P$1,MATCH($M1071,$M:$M,0)-1,0,ROW()-MATCH($M1071,$M:$M,0))),0)&gt;0)</f>
        <v>1</v>
      </c>
      <c r="Z1071" s="2">
        <f ca="1">1*(IFERROR(MAX(OFFSET(Q$1,MATCH($M1071,$M:$M,0)-1,0,ROW()-MATCH($M1071,$M:$M,0))),0)&gt;0)</f>
        <v>1</v>
      </c>
      <c r="AA1071" s="2">
        <f ca="1">1*(IFERROR(MAX(OFFSET(R$1,MATCH($M1071,$M:$M,0)-1,0,ROW()-MATCH($M1071,$M:$M,0))),0)&gt;0)</f>
        <v>1</v>
      </c>
      <c r="AB1071" s="2">
        <f ca="1">1*(IFERROR(MAX(OFFSET(S$1,MATCH($M1071,$M:$M,0)-1,0,ROW()-MATCH($M1071,$M:$M,0))),0)&gt;0)</f>
        <v>1</v>
      </c>
      <c r="AC1071" s="2">
        <f ca="1">1*(IFERROR(MAX(OFFSET(T$1,MATCH($M1071,$M:$M,0)-1,0,ROW()-MATCH($M1071,$M:$M,0))),0)&gt;0)</f>
        <v>1</v>
      </c>
      <c r="AD1071" s="2">
        <f ca="1">1*(IFERROR(MAX(OFFSET(U$1,MATCH($M1071,$M:$M,0)-1,0,ROW()-MATCH($M1071,$M:$M,0))),0)&gt;0)</f>
        <v>1</v>
      </c>
      <c r="AE1071" s="2">
        <f ca="1">1*(IFERROR(MAX(OFFSET(V$1,MATCH($M1071,$M:$M,0)-1,0,ROW()-MATCH($M1071,$M:$M,0))),0)&gt;0)</f>
        <v>1</v>
      </c>
      <c r="AG1071">
        <f ca="1">+IF(COUNTIFS(AG$4:AG1070,1,$M$4:$M1070,$M1071)=1,0,IF(O1071*X1071&lt;$AI$1,1,0))</f>
        <v>1</v>
      </c>
      <c r="AH1071">
        <f ca="1">+IF(COUNTIFS(AH$4:AH1070,1,$M$4:$M1070,$M1071)=1,0,IF(P1071*Y1071&lt;$AI$1,1,0))</f>
        <v>1</v>
      </c>
      <c r="AI1071">
        <f ca="1">+IF(COUNTIFS(AI$4:AI1070,1,$M$4:$M1070,$M1071)=1,0,IF(Q1071*Z1071&lt;$AI$1,1,0))</f>
        <v>1</v>
      </c>
      <c r="AJ1071">
        <f ca="1">+IF(COUNTIFS(AJ$4:AJ1070,1,$M$4:$M1070,$M1071)=1,0,IF(R1071*AA1071&lt;$AI$1,1,0))</f>
        <v>1</v>
      </c>
      <c r="AK1071">
        <f ca="1">+IF(COUNTIFS(AK$4:AK1070,1,$M$4:$M1070,$M1071)=1,0,IF(S1071*AB1071&lt;$AI$1,1,0))</f>
        <v>0</v>
      </c>
      <c r="AL1071">
        <f ca="1">+IF(COUNTIFS(AL$4:AL1070,1,$M$4:$M1070,$M1071)=1,0,IF(T1071*AC1071&lt;$AI$1,1,0))</f>
        <v>0</v>
      </c>
      <c r="AM1071">
        <f ca="1">+IF(COUNTIFS(AM$4:AM1070,1,$M$4:$M1070,$M1071)=1,0,IF(U1071*AD1071&lt;$AI$1,1,0))</f>
        <v>0</v>
      </c>
      <c r="AN1071">
        <f ca="1">+IF(COUNTIFS(AN$4:AN1070,1,$M$4:$M1070,$M1071)=1,0,IF(V1071*AE1071&lt;$AI$1,1,0))</f>
        <v>0</v>
      </c>
      <c r="AO1071">
        <f t="shared" ca="1" si="173"/>
        <v>1</v>
      </c>
      <c r="AQ1071">
        <f ca="1">1*(COUNTIFS($M$4:$M1070,M1071,AO$4:AO1070,1)&gt;0)</f>
        <v>0</v>
      </c>
      <c r="AR1071">
        <f ca="1">+IF($AQ1071=1,"",IFERROR(AVERAGEIFS($AG$3:$AN$3,$AG1071:$AN1071,1),""))</f>
        <v>112.5</v>
      </c>
    </row>
    <row r="1072" spans="2:44" x14ac:dyDescent="0.25">
      <c r="B1072">
        <f t="shared" si="174"/>
        <v>1069</v>
      </c>
      <c r="C1072" s="5">
        <f>AVERAGEIFS(TimeSeries!1070:1070,TimeSeries!$1:$1,"&lt;="&amp;C$3,TimeSeries!$1:$1,"&gt;="&amp;C$2)</f>
        <v>117.4</v>
      </c>
      <c r="D1072" s="5">
        <f>AVERAGEIFS(TimeSeries!1070:1070,TimeSeries!$1:$1,"&lt;="&amp;D$3,TimeSeries!$1:$1,"&gt;="&amp;D$2)</f>
        <v>120.4</v>
      </c>
      <c r="E1072" s="5">
        <f>AVERAGEIFS(TimeSeries!1070:1070,TimeSeries!$1:$1,"&lt;="&amp;E$3,TimeSeries!$1:$1,"&gt;="&amp;E$2)</f>
        <v>122.5</v>
      </c>
      <c r="F1072" s="5">
        <f>AVERAGEIFS(TimeSeries!1070:1070,TimeSeries!$1:$1,"&lt;="&amp;F$3,TimeSeries!$1:$1,"&gt;="&amp;F$2)</f>
        <v>123</v>
      </c>
      <c r="G1072" s="5">
        <f>AVERAGEIFS(TimeSeries!1070:1070,TimeSeries!$1:$1,"&lt;="&amp;G$3,TimeSeries!$1:$1,"&gt;="&amp;G$2)</f>
        <v>122.3</v>
      </c>
      <c r="H1072" s="5">
        <f>AVERAGEIFS(TimeSeries!1070:1070,TimeSeries!$1:$1,"&lt;="&amp;H$3,TimeSeries!$1:$1,"&gt;="&amp;H$2)</f>
        <v>118.8</v>
      </c>
      <c r="I1072" s="5">
        <f>AVERAGEIFS(TimeSeries!1070:1070,TimeSeries!$1:$1,"&lt;="&amp;I$3,TimeSeries!$1:$1,"&gt;="&amp;I$2)</f>
        <v>115.3</v>
      </c>
      <c r="J1072" s="5">
        <f>AVERAGEIFS(TimeSeries!1070:1070,TimeSeries!$1:$1,"&lt;="&amp;J$3,TimeSeries!$1:$1,"&gt;="&amp;J$2)</f>
        <v>114.6</v>
      </c>
      <c r="K1072" s="5">
        <f>+TimeSeries!I1070</f>
        <v>119.375</v>
      </c>
      <c r="M1072">
        <f>+INDEX(TimeSeries!$A:$ZZ,'TimeSeries - Formatted'!$B1072+1,'TimeSeries - Formatted'!K$1)</f>
        <v>39</v>
      </c>
      <c r="O1072" s="1">
        <f t="shared" si="175"/>
        <v>-0.16796598157335219</v>
      </c>
      <c r="P1072" s="1">
        <f t="shared" si="176"/>
        <v>-0.1801157643854272</v>
      </c>
      <c r="Q1072" s="1">
        <f t="shared" si="177"/>
        <v>-0.17369308600337263</v>
      </c>
      <c r="R1072" s="1">
        <f t="shared" si="178"/>
        <v>-0.15897435897435896</v>
      </c>
      <c r="S1072" s="1">
        <f t="shared" si="179"/>
        <v>-0.12580414581844179</v>
      </c>
      <c r="T1072" s="1">
        <f t="shared" si="180"/>
        <v>-0.12389380530973448</v>
      </c>
      <c r="U1072" s="1">
        <f t="shared" si="181"/>
        <v>-0.13145009416195863</v>
      </c>
      <c r="V1072" s="1">
        <f t="shared" si="182"/>
        <v>-0.13769751693002263</v>
      </c>
      <c r="X1072" s="2">
        <f ca="1">1*(IFERROR(MAX(OFFSET(O$1,MATCH($M1072,$M:$M,0)-1,0,ROW()-MATCH($M1072,$M:$M,0))),0)&gt;0)</f>
        <v>1</v>
      </c>
      <c r="Y1072" s="2">
        <f ca="1">1*(IFERROR(MAX(OFFSET(P$1,MATCH($M1072,$M:$M,0)-1,0,ROW()-MATCH($M1072,$M:$M,0))),0)&gt;0)</f>
        <v>1</v>
      </c>
      <c r="Z1072" s="2">
        <f ca="1">1*(IFERROR(MAX(OFFSET(Q$1,MATCH($M1072,$M:$M,0)-1,0,ROW()-MATCH($M1072,$M:$M,0))),0)&gt;0)</f>
        <v>1</v>
      </c>
      <c r="AA1072" s="2">
        <f ca="1">1*(IFERROR(MAX(OFFSET(R$1,MATCH($M1072,$M:$M,0)-1,0,ROW()-MATCH($M1072,$M:$M,0))),0)&gt;0)</f>
        <v>1</v>
      </c>
      <c r="AB1072" s="2">
        <f ca="1">1*(IFERROR(MAX(OFFSET(S$1,MATCH($M1072,$M:$M,0)-1,0,ROW()-MATCH($M1072,$M:$M,0))),0)&gt;0)</f>
        <v>1</v>
      </c>
      <c r="AC1072" s="2">
        <f ca="1">1*(IFERROR(MAX(OFFSET(T$1,MATCH($M1072,$M:$M,0)-1,0,ROW()-MATCH($M1072,$M:$M,0))),0)&gt;0)</f>
        <v>1</v>
      </c>
      <c r="AD1072" s="2">
        <f ca="1">1*(IFERROR(MAX(OFFSET(U$1,MATCH($M1072,$M:$M,0)-1,0,ROW()-MATCH($M1072,$M:$M,0))),0)&gt;0)</f>
        <v>1</v>
      </c>
      <c r="AE1072" s="2">
        <f ca="1">1*(IFERROR(MAX(OFFSET(V$1,MATCH($M1072,$M:$M,0)-1,0,ROW()-MATCH($M1072,$M:$M,0))),0)&gt;0)</f>
        <v>1</v>
      </c>
      <c r="AG1072">
        <f ca="1">+IF(COUNTIFS(AG$4:AG1071,1,$M$4:$M1071,$M1072)=1,0,IF(O1072*X1072&lt;$AI$1,1,0))</f>
        <v>0</v>
      </c>
      <c r="AH1072">
        <f ca="1">+IF(COUNTIFS(AH$4:AH1071,1,$M$4:$M1071,$M1072)=1,0,IF(P1072*Y1072&lt;$AI$1,1,0))</f>
        <v>0</v>
      </c>
      <c r="AI1072">
        <f ca="1">+IF(COUNTIFS(AI$4:AI1071,1,$M$4:$M1071,$M1072)=1,0,IF(Q1072*Z1072&lt;$AI$1,1,0))</f>
        <v>0</v>
      </c>
      <c r="AJ1072">
        <f ca="1">+IF(COUNTIFS(AJ$4:AJ1071,1,$M$4:$M1071,$M1072)=1,0,IF(R1072*AA1072&lt;$AI$1,1,0))</f>
        <v>0</v>
      </c>
      <c r="AK1072">
        <f ca="1">+IF(COUNTIFS(AK$4:AK1071,1,$M$4:$M1071,$M1072)=1,0,IF(S1072*AB1072&lt;$AI$1,1,0))</f>
        <v>1</v>
      </c>
      <c r="AL1072">
        <f ca="1">+IF(COUNTIFS(AL$4:AL1071,1,$M$4:$M1071,$M1072)=1,0,IF(T1072*AC1072&lt;$AI$1,1,0))</f>
        <v>1</v>
      </c>
      <c r="AM1072">
        <f ca="1">+IF(COUNTIFS(AM$4:AM1071,1,$M$4:$M1071,$M1072)=1,0,IF(U1072*AD1072&lt;$AI$1,1,0))</f>
        <v>1</v>
      </c>
      <c r="AN1072">
        <f ca="1">+IF(COUNTIFS(AN$4:AN1071,1,$M$4:$M1071,$M1072)=1,0,IF(V1072*AE1072&lt;$AI$1,1,0))</f>
        <v>1</v>
      </c>
      <c r="AO1072">
        <f t="shared" ca="1" si="173"/>
        <v>1</v>
      </c>
      <c r="AQ1072">
        <f ca="1">1*(COUNTIFS($M$4:$M1071,M1072,AO$4:AO1071,1)&gt;0)</f>
        <v>1</v>
      </c>
      <c r="AR1072" t="str">
        <f ca="1">+IF($AQ1072=1,"",IFERROR(AVERAGEIFS($AG$3:$AN$3,$AG1072:$AN1072,1),""))</f>
        <v/>
      </c>
    </row>
    <row r="1073" spans="2:44" x14ac:dyDescent="0.25">
      <c r="B1073">
        <f t="shared" si="174"/>
        <v>1070</v>
      </c>
      <c r="C1073" s="5">
        <f>AVERAGEIFS(TimeSeries!1071:1071,TimeSeries!$1:$1,"&lt;="&amp;C$3,TimeSeries!$1:$1,"&gt;="&amp;C$2)</f>
        <v>115.2</v>
      </c>
      <c r="D1073" s="5">
        <f>AVERAGEIFS(TimeSeries!1071:1071,TimeSeries!$1:$1,"&lt;="&amp;D$3,TimeSeries!$1:$1,"&gt;="&amp;D$2)</f>
        <v>119.2</v>
      </c>
      <c r="E1073" s="5">
        <f>AVERAGEIFS(TimeSeries!1071:1071,TimeSeries!$1:$1,"&lt;="&amp;E$3,TimeSeries!$1:$1,"&gt;="&amp;E$2)</f>
        <v>121.3</v>
      </c>
      <c r="F1073" s="5">
        <f>AVERAGEIFS(TimeSeries!1071:1071,TimeSeries!$1:$1,"&lt;="&amp;F$3,TimeSeries!$1:$1,"&gt;="&amp;F$2)</f>
        <v>121.3</v>
      </c>
      <c r="G1073" s="5">
        <f>AVERAGEIFS(TimeSeries!1071:1071,TimeSeries!$1:$1,"&lt;="&amp;G$3,TimeSeries!$1:$1,"&gt;="&amp;G$2)</f>
        <v>119.9</v>
      </c>
      <c r="H1073" s="5">
        <f>AVERAGEIFS(TimeSeries!1071:1071,TimeSeries!$1:$1,"&lt;="&amp;H$3,TimeSeries!$1:$1,"&gt;="&amp;H$2)</f>
        <v>113.4</v>
      </c>
      <c r="I1073" s="5">
        <f>AVERAGEIFS(TimeSeries!1071:1071,TimeSeries!$1:$1,"&lt;="&amp;I$3,TimeSeries!$1:$1,"&gt;="&amp;I$2)</f>
        <v>109.85</v>
      </c>
      <c r="J1073" s="5">
        <f>AVERAGEIFS(TimeSeries!1071:1071,TimeSeries!$1:$1,"&lt;="&amp;J$3,TimeSeries!$1:$1,"&gt;="&amp;J$2)</f>
        <v>111.7</v>
      </c>
      <c r="K1073" s="5">
        <f>+TimeSeries!I1071</f>
        <v>116.5625</v>
      </c>
      <c r="M1073">
        <f>+INDEX(TimeSeries!$A:$ZZ,'TimeSeries - Formatted'!$B1073+1,'TimeSeries - Formatted'!K$1)</f>
        <v>39</v>
      </c>
      <c r="O1073" s="1">
        <f t="shared" si="175"/>
        <v>-0.18355776045357897</v>
      </c>
      <c r="P1073" s="1">
        <f t="shared" si="176"/>
        <v>-0.1882873680626489</v>
      </c>
      <c r="Q1073" s="1">
        <f t="shared" si="177"/>
        <v>-0.181787521079258</v>
      </c>
      <c r="R1073" s="1">
        <f t="shared" si="178"/>
        <v>-0.17059829059829057</v>
      </c>
      <c r="S1073" s="1">
        <f t="shared" si="179"/>
        <v>-0.14295925661186559</v>
      </c>
      <c r="T1073" s="1">
        <f t="shared" si="180"/>
        <v>-0.16371681415929196</v>
      </c>
      <c r="U1073" s="1">
        <f t="shared" si="181"/>
        <v>-0.17250470809792851</v>
      </c>
      <c r="V1073" s="1">
        <f t="shared" si="182"/>
        <v>-0.15951843491346884</v>
      </c>
      <c r="X1073" s="2">
        <f ca="1">1*(IFERROR(MAX(OFFSET(O$1,MATCH($M1073,$M:$M,0)-1,0,ROW()-MATCH($M1073,$M:$M,0))),0)&gt;0)</f>
        <v>1</v>
      </c>
      <c r="Y1073" s="2">
        <f ca="1">1*(IFERROR(MAX(OFFSET(P$1,MATCH($M1073,$M:$M,0)-1,0,ROW()-MATCH($M1073,$M:$M,0))),0)&gt;0)</f>
        <v>1</v>
      </c>
      <c r="Z1073" s="2">
        <f ca="1">1*(IFERROR(MAX(OFFSET(Q$1,MATCH($M1073,$M:$M,0)-1,0,ROW()-MATCH($M1073,$M:$M,0))),0)&gt;0)</f>
        <v>1</v>
      </c>
      <c r="AA1073" s="2">
        <f ca="1">1*(IFERROR(MAX(OFFSET(R$1,MATCH($M1073,$M:$M,0)-1,0,ROW()-MATCH($M1073,$M:$M,0))),0)&gt;0)</f>
        <v>1</v>
      </c>
      <c r="AB1073" s="2">
        <f ca="1">1*(IFERROR(MAX(OFFSET(S$1,MATCH($M1073,$M:$M,0)-1,0,ROW()-MATCH($M1073,$M:$M,0))),0)&gt;0)</f>
        <v>1</v>
      </c>
      <c r="AC1073" s="2">
        <f ca="1">1*(IFERROR(MAX(OFFSET(T$1,MATCH($M1073,$M:$M,0)-1,0,ROW()-MATCH($M1073,$M:$M,0))),0)&gt;0)</f>
        <v>1</v>
      </c>
      <c r="AD1073" s="2">
        <f ca="1">1*(IFERROR(MAX(OFFSET(U$1,MATCH($M1073,$M:$M,0)-1,0,ROW()-MATCH($M1073,$M:$M,0))),0)&gt;0)</f>
        <v>1</v>
      </c>
      <c r="AE1073" s="2">
        <f ca="1">1*(IFERROR(MAX(OFFSET(V$1,MATCH($M1073,$M:$M,0)-1,0,ROW()-MATCH($M1073,$M:$M,0))),0)&gt;0)</f>
        <v>1</v>
      </c>
      <c r="AG1073">
        <f ca="1">+IF(COUNTIFS(AG$4:AG1072,1,$M$4:$M1072,$M1073)=1,0,IF(O1073*X1073&lt;$AI$1,1,0))</f>
        <v>0</v>
      </c>
      <c r="AH1073">
        <f ca="1">+IF(COUNTIFS(AH$4:AH1072,1,$M$4:$M1072,$M1073)=1,0,IF(P1073*Y1073&lt;$AI$1,1,0))</f>
        <v>0</v>
      </c>
      <c r="AI1073">
        <f ca="1">+IF(COUNTIFS(AI$4:AI1072,1,$M$4:$M1072,$M1073)=1,0,IF(Q1073*Z1073&lt;$AI$1,1,0))</f>
        <v>0</v>
      </c>
      <c r="AJ1073">
        <f ca="1">+IF(COUNTIFS(AJ$4:AJ1072,1,$M$4:$M1072,$M1073)=1,0,IF(R1073*AA1073&lt;$AI$1,1,0))</f>
        <v>0</v>
      </c>
      <c r="AK1073">
        <f ca="1">+IF(COUNTIFS(AK$4:AK1072,1,$M$4:$M1072,$M1073)=1,0,IF(S1073*AB1073&lt;$AI$1,1,0))</f>
        <v>0</v>
      </c>
      <c r="AL1073">
        <f ca="1">+IF(COUNTIFS(AL$4:AL1072,1,$M$4:$M1072,$M1073)=1,0,IF(T1073*AC1073&lt;$AI$1,1,0))</f>
        <v>0</v>
      </c>
      <c r="AM1073">
        <f ca="1">+IF(COUNTIFS(AM$4:AM1072,1,$M$4:$M1072,$M1073)=1,0,IF(U1073*AD1073&lt;$AI$1,1,0))</f>
        <v>0</v>
      </c>
      <c r="AN1073">
        <f ca="1">+IF(COUNTIFS(AN$4:AN1072,1,$M$4:$M1072,$M1073)=1,0,IF(V1073*AE1073&lt;$AI$1,1,0))</f>
        <v>0</v>
      </c>
      <c r="AO1073">
        <f t="shared" ca="1" si="173"/>
        <v>0</v>
      </c>
      <c r="AQ1073">
        <f ca="1">1*(COUNTIFS($M$4:$M1072,M1073,AO$4:AO1072,1)&gt;0)</f>
        <v>1</v>
      </c>
      <c r="AR1073" t="str">
        <f ca="1">+IF($AQ1073=1,"",IFERROR(AVERAGEIFS($AG$3:$AN$3,$AG1073:$AN1073,1),""))</f>
        <v/>
      </c>
    </row>
    <row r="1074" spans="2:44" x14ac:dyDescent="0.25">
      <c r="B1074">
        <f t="shared" si="174"/>
        <v>1071</v>
      </c>
      <c r="C1074" s="5">
        <f>AVERAGEIFS(TimeSeries!1072:1072,TimeSeries!$1:$1,"&lt;="&amp;C$3,TimeSeries!$1:$1,"&gt;="&amp;C$2)</f>
        <v>114.7</v>
      </c>
      <c r="D1074" s="5">
        <f>AVERAGEIFS(TimeSeries!1072:1072,TimeSeries!$1:$1,"&lt;="&amp;D$3,TimeSeries!$1:$1,"&gt;="&amp;D$2)</f>
        <v>118.7</v>
      </c>
      <c r="E1074" s="5">
        <f>AVERAGEIFS(TimeSeries!1072:1072,TimeSeries!$1:$1,"&lt;="&amp;E$3,TimeSeries!$1:$1,"&gt;="&amp;E$2)</f>
        <v>120.1</v>
      </c>
      <c r="F1074" s="5">
        <f>AVERAGEIFS(TimeSeries!1072:1072,TimeSeries!$1:$1,"&lt;="&amp;F$3,TimeSeries!$1:$1,"&gt;="&amp;F$2)</f>
        <v>120.6</v>
      </c>
      <c r="G1074" s="5">
        <f>AVERAGEIFS(TimeSeries!1072:1072,TimeSeries!$1:$1,"&lt;="&amp;G$3,TimeSeries!$1:$1,"&gt;="&amp;G$2)</f>
        <v>119.9</v>
      </c>
      <c r="H1074" s="5">
        <f>AVERAGEIFS(TimeSeries!1072:1072,TimeSeries!$1:$1,"&lt;="&amp;H$3,TimeSeries!$1:$1,"&gt;="&amp;H$2)</f>
        <v>112.9</v>
      </c>
      <c r="I1074" s="5">
        <f>AVERAGEIFS(TimeSeries!1072:1072,TimeSeries!$1:$1,"&lt;="&amp;I$3,TimeSeries!$1:$1,"&gt;="&amp;I$2)</f>
        <v>110.05</v>
      </c>
      <c r="J1074" s="5">
        <f>AVERAGEIFS(TimeSeries!1072:1072,TimeSeries!$1:$1,"&lt;="&amp;J$3,TimeSeries!$1:$1,"&gt;="&amp;J$2)</f>
        <v>113.1</v>
      </c>
      <c r="K1074" s="5">
        <f>+TimeSeries!I1072</f>
        <v>116.1875</v>
      </c>
      <c r="M1074">
        <f>+INDEX(TimeSeries!$A:$ZZ,'TimeSeries - Formatted'!$B1074+1,'TimeSeries - Formatted'!K$1)</f>
        <v>39</v>
      </c>
      <c r="O1074" s="1">
        <f t="shared" si="175"/>
        <v>-0.18710134656272137</v>
      </c>
      <c r="P1074" s="1">
        <f t="shared" si="176"/>
        <v>-0.19169220292815792</v>
      </c>
      <c r="Q1074" s="1">
        <f t="shared" si="177"/>
        <v>-0.18988195615514336</v>
      </c>
      <c r="R1074" s="1">
        <f t="shared" si="178"/>
        <v>-0.17538461538461547</v>
      </c>
      <c r="S1074" s="1">
        <f t="shared" si="179"/>
        <v>-0.14295925661186559</v>
      </c>
      <c r="T1074" s="1">
        <f t="shared" si="180"/>
        <v>-0.16740412979351027</v>
      </c>
      <c r="U1074" s="1">
        <f t="shared" si="181"/>
        <v>-0.17099811676082866</v>
      </c>
      <c r="V1074" s="1">
        <f t="shared" si="182"/>
        <v>-0.14898419864559831</v>
      </c>
      <c r="X1074" s="2">
        <f ca="1">1*(IFERROR(MAX(OFFSET(O$1,MATCH($M1074,$M:$M,0)-1,0,ROW()-MATCH($M1074,$M:$M,0))),0)&gt;0)</f>
        <v>1</v>
      </c>
      <c r="Y1074" s="2">
        <f ca="1">1*(IFERROR(MAX(OFFSET(P$1,MATCH($M1074,$M:$M,0)-1,0,ROW()-MATCH($M1074,$M:$M,0))),0)&gt;0)</f>
        <v>1</v>
      </c>
      <c r="Z1074" s="2">
        <f ca="1">1*(IFERROR(MAX(OFFSET(Q$1,MATCH($M1074,$M:$M,0)-1,0,ROW()-MATCH($M1074,$M:$M,0))),0)&gt;0)</f>
        <v>1</v>
      </c>
      <c r="AA1074" s="2">
        <f ca="1">1*(IFERROR(MAX(OFFSET(R$1,MATCH($M1074,$M:$M,0)-1,0,ROW()-MATCH($M1074,$M:$M,0))),0)&gt;0)</f>
        <v>1</v>
      </c>
      <c r="AB1074" s="2">
        <f ca="1">1*(IFERROR(MAX(OFFSET(S$1,MATCH($M1074,$M:$M,0)-1,0,ROW()-MATCH($M1074,$M:$M,0))),0)&gt;0)</f>
        <v>1</v>
      </c>
      <c r="AC1074" s="2">
        <f ca="1">1*(IFERROR(MAX(OFFSET(T$1,MATCH($M1074,$M:$M,0)-1,0,ROW()-MATCH($M1074,$M:$M,0))),0)&gt;0)</f>
        <v>1</v>
      </c>
      <c r="AD1074" s="2">
        <f ca="1">1*(IFERROR(MAX(OFFSET(U$1,MATCH($M1074,$M:$M,0)-1,0,ROW()-MATCH($M1074,$M:$M,0))),0)&gt;0)</f>
        <v>1</v>
      </c>
      <c r="AE1074" s="2">
        <f ca="1">1*(IFERROR(MAX(OFFSET(V$1,MATCH($M1074,$M:$M,0)-1,0,ROW()-MATCH($M1074,$M:$M,0))),0)&gt;0)</f>
        <v>1</v>
      </c>
      <c r="AG1074">
        <f ca="1">+IF(COUNTIFS(AG$4:AG1073,1,$M$4:$M1073,$M1074)=1,0,IF(O1074*X1074&lt;$AI$1,1,0))</f>
        <v>0</v>
      </c>
      <c r="AH1074">
        <f ca="1">+IF(COUNTIFS(AH$4:AH1073,1,$M$4:$M1073,$M1074)=1,0,IF(P1074*Y1074&lt;$AI$1,1,0))</f>
        <v>0</v>
      </c>
      <c r="AI1074">
        <f ca="1">+IF(COUNTIFS(AI$4:AI1073,1,$M$4:$M1073,$M1074)=1,0,IF(Q1074*Z1074&lt;$AI$1,1,0))</f>
        <v>0</v>
      </c>
      <c r="AJ1074">
        <f ca="1">+IF(COUNTIFS(AJ$4:AJ1073,1,$M$4:$M1073,$M1074)=1,0,IF(R1074*AA1074&lt;$AI$1,1,0))</f>
        <v>0</v>
      </c>
      <c r="AK1074">
        <f ca="1">+IF(COUNTIFS(AK$4:AK1073,1,$M$4:$M1073,$M1074)=1,0,IF(S1074*AB1074&lt;$AI$1,1,0))</f>
        <v>0</v>
      </c>
      <c r="AL1074">
        <f ca="1">+IF(COUNTIFS(AL$4:AL1073,1,$M$4:$M1073,$M1074)=1,0,IF(T1074*AC1074&lt;$AI$1,1,0))</f>
        <v>0</v>
      </c>
      <c r="AM1074">
        <f ca="1">+IF(COUNTIFS(AM$4:AM1073,1,$M$4:$M1073,$M1074)=1,0,IF(U1074*AD1074&lt;$AI$1,1,0))</f>
        <v>0</v>
      </c>
      <c r="AN1074">
        <f ca="1">+IF(COUNTIFS(AN$4:AN1073,1,$M$4:$M1073,$M1074)=1,0,IF(V1074*AE1074&lt;$AI$1,1,0))</f>
        <v>0</v>
      </c>
      <c r="AO1074">
        <f t="shared" ca="1" si="173"/>
        <v>0</v>
      </c>
      <c r="AQ1074">
        <f ca="1">1*(COUNTIFS($M$4:$M1073,M1074,AO$4:AO1073,1)&gt;0)</f>
        <v>1</v>
      </c>
      <c r="AR1074" t="str">
        <f ca="1">+IF($AQ1074=1,"",IFERROR(AVERAGEIFS($AG$3:$AN$3,$AG1074:$AN1074,1),""))</f>
        <v/>
      </c>
    </row>
    <row r="1075" spans="2:44" x14ac:dyDescent="0.25">
      <c r="B1075">
        <f t="shared" si="174"/>
        <v>1072</v>
      </c>
      <c r="C1075" s="5">
        <f>AVERAGEIFS(TimeSeries!1073:1073,TimeSeries!$1:$1,"&lt;="&amp;C$3,TimeSeries!$1:$1,"&gt;="&amp;C$2)</f>
        <v>114.2</v>
      </c>
      <c r="D1075" s="5">
        <f>AVERAGEIFS(TimeSeries!1073:1073,TimeSeries!$1:$1,"&lt;="&amp;D$3,TimeSeries!$1:$1,"&gt;="&amp;D$2)</f>
        <v>118.7</v>
      </c>
      <c r="E1075" s="5">
        <f>AVERAGEIFS(TimeSeries!1073:1073,TimeSeries!$1:$1,"&lt;="&amp;E$3,TimeSeries!$1:$1,"&gt;="&amp;E$2)</f>
        <v>120.8</v>
      </c>
      <c r="F1075" s="5">
        <f>AVERAGEIFS(TimeSeries!1073:1073,TimeSeries!$1:$1,"&lt;="&amp;F$3,TimeSeries!$1:$1,"&gt;="&amp;F$2)</f>
        <v>121.3</v>
      </c>
      <c r="G1075" s="5">
        <f>AVERAGEIFS(TimeSeries!1073:1073,TimeSeries!$1:$1,"&lt;="&amp;G$3,TimeSeries!$1:$1,"&gt;="&amp;G$2)</f>
        <v>122</v>
      </c>
      <c r="H1075" s="5">
        <f>AVERAGEIFS(TimeSeries!1073:1073,TimeSeries!$1:$1,"&lt;="&amp;H$3,TimeSeries!$1:$1,"&gt;="&amp;H$2)</f>
        <v>115</v>
      </c>
      <c r="I1075" s="5">
        <f>AVERAGEIFS(TimeSeries!1073:1073,TimeSeries!$1:$1,"&lt;="&amp;I$3,TimeSeries!$1:$1,"&gt;="&amp;I$2)</f>
        <v>112.9</v>
      </c>
      <c r="J1075" s="5">
        <f>AVERAGEIFS(TimeSeries!1073:1073,TimeSeries!$1:$1,"&lt;="&amp;J$3,TimeSeries!$1:$1,"&gt;="&amp;J$2)</f>
        <v>118.8</v>
      </c>
      <c r="K1075" s="5">
        <f>+TimeSeries!I1073</f>
        <v>117.47499999999999</v>
      </c>
      <c r="M1075">
        <f>+INDEX(TimeSeries!$A:$ZZ,'TimeSeries - Formatted'!$B1075+1,'TimeSeries - Formatted'!K$1)</f>
        <v>39</v>
      </c>
      <c r="O1075" s="1">
        <f t="shared" si="175"/>
        <v>-0.19064493267186389</v>
      </c>
      <c r="P1075" s="1">
        <f t="shared" si="176"/>
        <v>-0.19169220292815792</v>
      </c>
      <c r="Q1075" s="1">
        <f t="shared" si="177"/>
        <v>-0.18516020236087694</v>
      </c>
      <c r="R1075" s="1">
        <f t="shared" si="178"/>
        <v>-0.17059829059829057</v>
      </c>
      <c r="S1075" s="1">
        <f t="shared" si="179"/>
        <v>-0.1279485346676198</v>
      </c>
      <c r="T1075" s="1">
        <f t="shared" si="180"/>
        <v>-0.15191740412979349</v>
      </c>
      <c r="U1075" s="1">
        <f t="shared" si="181"/>
        <v>-0.14952919020715627</v>
      </c>
      <c r="V1075" s="1">
        <f t="shared" si="182"/>
        <v>-0.10609480812641092</v>
      </c>
      <c r="X1075" s="2">
        <f ca="1">1*(IFERROR(MAX(OFFSET(O$1,MATCH($M1075,$M:$M,0)-1,0,ROW()-MATCH($M1075,$M:$M,0))),0)&gt;0)</f>
        <v>1</v>
      </c>
      <c r="Y1075" s="2">
        <f ca="1">1*(IFERROR(MAX(OFFSET(P$1,MATCH($M1075,$M:$M,0)-1,0,ROW()-MATCH($M1075,$M:$M,0))),0)&gt;0)</f>
        <v>1</v>
      </c>
      <c r="Z1075" s="2">
        <f ca="1">1*(IFERROR(MAX(OFFSET(Q$1,MATCH($M1075,$M:$M,0)-1,0,ROW()-MATCH($M1075,$M:$M,0))),0)&gt;0)</f>
        <v>1</v>
      </c>
      <c r="AA1075" s="2">
        <f ca="1">1*(IFERROR(MAX(OFFSET(R$1,MATCH($M1075,$M:$M,0)-1,0,ROW()-MATCH($M1075,$M:$M,0))),0)&gt;0)</f>
        <v>1</v>
      </c>
      <c r="AB1075" s="2">
        <f ca="1">1*(IFERROR(MAX(OFFSET(S$1,MATCH($M1075,$M:$M,0)-1,0,ROW()-MATCH($M1075,$M:$M,0))),0)&gt;0)</f>
        <v>1</v>
      </c>
      <c r="AC1075" s="2">
        <f ca="1">1*(IFERROR(MAX(OFFSET(T$1,MATCH($M1075,$M:$M,0)-1,0,ROW()-MATCH($M1075,$M:$M,0))),0)&gt;0)</f>
        <v>1</v>
      </c>
      <c r="AD1075" s="2">
        <f ca="1">1*(IFERROR(MAX(OFFSET(U$1,MATCH($M1075,$M:$M,0)-1,0,ROW()-MATCH($M1075,$M:$M,0))),0)&gt;0)</f>
        <v>1</v>
      </c>
      <c r="AE1075" s="2">
        <f ca="1">1*(IFERROR(MAX(OFFSET(V$1,MATCH($M1075,$M:$M,0)-1,0,ROW()-MATCH($M1075,$M:$M,0))),0)&gt;0)</f>
        <v>1</v>
      </c>
      <c r="AG1075">
        <f ca="1">+IF(COUNTIFS(AG$4:AG1074,1,$M$4:$M1074,$M1075)=1,0,IF(O1075*X1075&lt;$AI$1,1,0))</f>
        <v>0</v>
      </c>
      <c r="AH1075">
        <f ca="1">+IF(COUNTIFS(AH$4:AH1074,1,$M$4:$M1074,$M1075)=1,0,IF(P1075*Y1075&lt;$AI$1,1,0))</f>
        <v>0</v>
      </c>
      <c r="AI1075">
        <f ca="1">+IF(COUNTIFS(AI$4:AI1074,1,$M$4:$M1074,$M1075)=1,0,IF(Q1075*Z1075&lt;$AI$1,1,0))</f>
        <v>0</v>
      </c>
      <c r="AJ1075">
        <f ca="1">+IF(COUNTIFS(AJ$4:AJ1074,1,$M$4:$M1074,$M1075)=1,0,IF(R1075*AA1075&lt;$AI$1,1,0))</f>
        <v>0</v>
      </c>
      <c r="AK1075">
        <f ca="1">+IF(COUNTIFS(AK$4:AK1074,1,$M$4:$M1074,$M1075)=1,0,IF(S1075*AB1075&lt;$AI$1,1,0))</f>
        <v>0</v>
      </c>
      <c r="AL1075">
        <f ca="1">+IF(COUNTIFS(AL$4:AL1074,1,$M$4:$M1074,$M1075)=1,0,IF(T1075*AC1075&lt;$AI$1,1,0))</f>
        <v>0</v>
      </c>
      <c r="AM1075">
        <f ca="1">+IF(COUNTIFS(AM$4:AM1074,1,$M$4:$M1074,$M1075)=1,0,IF(U1075*AD1075&lt;$AI$1,1,0))</f>
        <v>0</v>
      </c>
      <c r="AN1075">
        <f ca="1">+IF(COUNTIFS(AN$4:AN1074,1,$M$4:$M1074,$M1075)=1,0,IF(V1075*AE1075&lt;$AI$1,1,0))</f>
        <v>0</v>
      </c>
      <c r="AO1075">
        <f t="shared" ca="1" si="173"/>
        <v>0</v>
      </c>
      <c r="AQ1075">
        <f ca="1">1*(COUNTIFS($M$4:$M1074,M1075,AO$4:AO1074,1)&gt;0)</f>
        <v>1</v>
      </c>
      <c r="AR1075" t="str">
        <f ca="1">+IF($AQ1075=1,"",IFERROR(AVERAGEIFS($AG$3:$AN$3,$AG1075:$AN1075,1),""))</f>
        <v/>
      </c>
    </row>
    <row r="1076" spans="2:44" x14ac:dyDescent="0.25">
      <c r="B1076">
        <f t="shared" si="174"/>
        <v>1073</v>
      </c>
      <c r="C1076" s="5">
        <f>AVERAGEIFS(TimeSeries!1074:1074,TimeSeries!$1:$1,"&lt;="&amp;C$3,TimeSeries!$1:$1,"&gt;="&amp;C$2)</f>
        <v>114.2</v>
      </c>
      <c r="D1076" s="5">
        <f>AVERAGEIFS(TimeSeries!1074:1074,TimeSeries!$1:$1,"&lt;="&amp;D$3,TimeSeries!$1:$1,"&gt;="&amp;D$2)</f>
        <v>119.2</v>
      </c>
      <c r="E1076" s="5">
        <f>AVERAGEIFS(TimeSeries!1074:1074,TimeSeries!$1:$1,"&lt;="&amp;E$3,TimeSeries!$1:$1,"&gt;="&amp;E$2)</f>
        <v>121.3</v>
      </c>
      <c r="F1076" s="5">
        <f>AVERAGEIFS(TimeSeries!1074:1074,TimeSeries!$1:$1,"&lt;="&amp;F$3,TimeSeries!$1:$1,"&gt;="&amp;F$2)</f>
        <v>121.3</v>
      </c>
      <c r="G1076" s="5">
        <f>AVERAGEIFS(TimeSeries!1074:1074,TimeSeries!$1:$1,"&lt;="&amp;G$3,TimeSeries!$1:$1,"&gt;="&amp;G$2)</f>
        <v>122</v>
      </c>
      <c r="H1076" s="5">
        <f>AVERAGEIFS(TimeSeries!1074:1074,TimeSeries!$1:$1,"&lt;="&amp;H$3,TimeSeries!$1:$1,"&gt;="&amp;H$2)</f>
        <v>114.5</v>
      </c>
      <c r="I1076" s="5">
        <f>AVERAGEIFS(TimeSeries!1074:1074,TimeSeries!$1:$1,"&lt;="&amp;I$3,TimeSeries!$1:$1,"&gt;="&amp;I$2)</f>
        <v>111.7</v>
      </c>
      <c r="J1076" s="5">
        <f>AVERAGEIFS(TimeSeries!1074:1074,TimeSeries!$1:$1,"&lt;="&amp;J$3,TimeSeries!$1:$1,"&gt;="&amp;J$2)</f>
        <v>117.4</v>
      </c>
      <c r="K1076" s="5">
        <f>+TimeSeries!I1074</f>
        <v>117.3</v>
      </c>
      <c r="M1076">
        <f>+INDEX(TimeSeries!$A:$ZZ,'TimeSeries - Formatted'!$B1076+1,'TimeSeries - Formatted'!K$1)</f>
        <v>39</v>
      </c>
      <c r="O1076" s="1">
        <f t="shared" si="175"/>
        <v>-0.19064493267186389</v>
      </c>
      <c r="P1076" s="1">
        <f t="shared" si="176"/>
        <v>-0.1882873680626489</v>
      </c>
      <c r="Q1076" s="1">
        <f t="shared" si="177"/>
        <v>-0.181787521079258</v>
      </c>
      <c r="R1076" s="1">
        <f t="shared" si="178"/>
        <v>-0.17059829059829057</v>
      </c>
      <c r="S1076" s="1">
        <f t="shared" si="179"/>
        <v>-0.1279485346676198</v>
      </c>
      <c r="T1076" s="1">
        <f t="shared" si="180"/>
        <v>-0.1556047197640118</v>
      </c>
      <c r="U1076" s="1">
        <f t="shared" si="181"/>
        <v>-0.15856873822975515</v>
      </c>
      <c r="V1076" s="1">
        <f t="shared" si="182"/>
        <v>-0.11662904439428146</v>
      </c>
      <c r="X1076" s="2">
        <f ca="1">1*(IFERROR(MAX(OFFSET(O$1,MATCH($M1076,$M:$M,0)-1,0,ROW()-MATCH($M1076,$M:$M,0))),0)&gt;0)</f>
        <v>1</v>
      </c>
      <c r="Y1076" s="2">
        <f ca="1">1*(IFERROR(MAX(OFFSET(P$1,MATCH($M1076,$M:$M,0)-1,0,ROW()-MATCH($M1076,$M:$M,0))),0)&gt;0)</f>
        <v>1</v>
      </c>
      <c r="Z1076" s="2">
        <f ca="1">1*(IFERROR(MAX(OFFSET(Q$1,MATCH($M1076,$M:$M,0)-1,0,ROW()-MATCH($M1076,$M:$M,0))),0)&gt;0)</f>
        <v>1</v>
      </c>
      <c r="AA1076" s="2">
        <f ca="1">1*(IFERROR(MAX(OFFSET(R$1,MATCH($M1076,$M:$M,0)-1,0,ROW()-MATCH($M1076,$M:$M,0))),0)&gt;0)</f>
        <v>1</v>
      </c>
      <c r="AB1076" s="2">
        <f ca="1">1*(IFERROR(MAX(OFFSET(S$1,MATCH($M1076,$M:$M,0)-1,0,ROW()-MATCH($M1076,$M:$M,0))),0)&gt;0)</f>
        <v>1</v>
      </c>
      <c r="AC1076" s="2">
        <f ca="1">1*(IFERROR(MAX(OFFSET(T$1,MATCH($M1076,$M:$M,0)-1,0,ROW()-MATCH($M1076,$M:$M,0))),0)&gt;0)</f>
        <v>1</v>
      </c>
      <c r="AD1076" s="2">
        <f ca="1">1*(IFERROR(MAX(OFFSET(U$1,MATCH($M1076,$M:$M,0)-1,0,ROW()-MATCH($M1076,$M:$M,0))),0)&gt;0)</f>
        <v>1</v>
      </c>
      <c r="AE1076" s="2">
        <f ca="1">1*(IFERROR(MAX(OFFSET(V$1,MATCH($M1076,$M:$M,0)-1,0,ROW()-MATCH($M1076,$M:$M,0))),0)&gt;0)</f>
        <v>1</v>
      </c>
      <c r="AG1076">
        <f ca="1">+IF(COUNTIFS(AG$4:AG1075,1,$M$4:$M1075,$M1076)=1,0,IF(O1076*X1076&lt;$AI$1,1,0))</f>
        <v>0</v>
      </c>
      <c r="AH1076">
        <f ca="1">+IF(COUNTIFS(AH$4:AH1075,1,$M$4:$M1075,$M1076)=1,0,IF(P1076*Y1076&lt;$AI$1,1,0))</f>
        <v>0</v>
      </c>
      <c r="AI1076">
        <f ca="1">+IF(COUNTIFS(AI$4:AI1075,1,$M$4:$M1075,$M1076)=1,0,IF(Q1076*Z1076&lt;$AI$1,1,0))</f>
        <v>0</v>
      </c>
      <c r="AJ1076">
        <f ca="1">+IF(COUNTIFS(AJ$4:AJ1075,1,$M$4:$M1075,$M1076)=1,0,IF(R1076*AA1076&lt;$AI$1,1,0))</f>
        <v>0</v>
      </c>
      <c r="AK1076">
        <f ca="1">+IF(COUNTIFS(AK$4:AK1075,1,$M$4:$M1075,$M1076)=1,0,IF(S1076*AB1076&lt;$AI$1,1,0))</f>
        <v>0</v>
      </c>
      <c r="AL1076">
        <f ca="1">+IF(COUNTIFS(AL$4:AL1075,1,$M$4:$M1075,$M1076)=1,0,IF(T1076*AC1076&lt;$AI$1,1,0))</f>
        <v>0</v>
      </c>
      <c r="AM1076">
        <f ca="1">+IF(COUNTIFS(AM$4:AM1075,1,$M$4:$M1075,$M1076)=1,0,IF(U1076*AD1076&lt;$AI$1,1,0))</f>
        <v>0</v>
      </c>
      <c r="AN1076">
        <f ca="1">+IF(COUNTIFS(AN$4:AN1075,1,$M$4:$M1075,$M1076)=1,0,IF(V1076*AE1076&lt;$AI$1,1,0))</f>
        <v>0</v>
      </c>
      <c r="AO1076">
        <f t="shared" ca="1" si="173"/>
        <v>0</v>
      </c>
      <c r="AQ1076">
        <f ca="1">1*(COUNTIFS($M$4:$M1075,M1076,AO$4:AO1075,1)&gt;0)</f>
        <v>1</v>
      </c>
      <c r="AR1076" t="str">
        <f ca="1">+IF($AQ1076=1,"",IFERROR(AVERAGEIFS($AG$3:$AN$3,$AG1076:$AN1076,1),""))</f>
        <v/>
      </c>
    </row>
    <row r="1077" spans="2:44" x14ac:dyDescent="0.25">
      <c r="B1077">
        <f t="shared" si="174"/>
        <v>1074</v>
      </c>
      <c r="C1077" s="5">
        <f>AVERAGEIFS(TimeSeries!1075:1075,TimeSeries!$1:$1,"&lt;="&amp;C$3,TimeSeries!$1:$1,"&gt;="&amp;C$2)</f>
        <v>115.4</v>
      </c>
      <c r="D1077" s="5">
        <f>AVERAGEIFS(TimeSeries!1075:1075,TimeSeries!$1:$1,"&lt;="&amp;D$3,TimeSeries!$1:$1,"&gt;="&amp;D$2)</f>
        <v>120.4</v>
      </c>
      <c r="E1077" s="5">
        <f>AVERAGEIFS(TimeSeries!1075:1075,TimeSeries!$1:$1,"&lt;="&amp;E$3,TimeSeries!$1:$1,"&gt;="&amp;E$2)</f>
        <v>122.5</v>
      </c>
      <c r="F1077" s="5">
        <f>AVERAGEIFS(TimeSeries!1075:1075,TimeSeries!$1:$1,"&lt;="&amp;F$3,TimeSeries!$1:$1,"&gt;="&amp;F$2)</f>
        <v>122.5</v>
      </c>
      <c r="G1077" s="5">
        <f>AVERAGEIFS(TimeSeries!1075:1075,TimeSeries!$1:$1,"&lt;="&amp;G$3,TimeSeries!$1:$1,"&gt;="&amp;G$2)</f>
        <v>119.7</v>
      </c>
      <c r="H1077" s="5">
        <f>AVERAGEIFS(TimeSeries!1075:1075,TimeSeries!$1:$1,"&lt;="&amp;H$3,TimeSeries!$1:$1,"&gt;="&amp;H$2)</f>
        <v>111.7</v>
      </c>
      <c r="I1077" s="5">
        <f>AVERAGEIFS(TimeSeries!1075:1075,TimeSeries!$1:$1,"&lt;="&amp;I$3,TimeSeries!$1:$1,"&gt;="&amp;I$2)</f>
        <v>110.3</v>
      </c>
      <c r="J1077" s="5">
        <f>AVERAGEIFS(TimeSeries!1075:1075,TimeSeries!$1:$1,"&lt;="&amp;J$3,TimeSeries!$1:$1,"&gt;="&amp;J$2)</f>
        <v>114.6</v>
      </c>
      <c r="K1077" s="5">
        <f>+TimeSeries!I1075</f>
        <v>116.97499999999999</v>
      </c>
      <c r="M1077">
        <f>+INDEX(TimeSeries!$A:$ZZ,'TimeSeries - Formatted'!$B1077+1,'TimeSeries - Formatted'!K$1)</f>
        <v>39</v>
      </c>
      <c r="O1077" s="1">
        <f t="shared" si="175"/>
        <v>-0.18214032600992192</v>
      </c>
      <c r="P1077" s="1">
        <f t="shared" si="176"/>
        <v>-0.1801157643854272</v>
      </c>
      <c r="Q1077" s="1">
        <f t="shared" si="177"/>
        <v>-0.17369308600337263</v>
      </c>
      <c r="R1077" s="1">
        <f t="shared" si="178"/>
        <v>-0.16239316239316237</v>
      </c>
      <c r="S1077" s="1">
        <f t="shared" si="179"/>
        <v>-0.14438884917798434</v>
      </c>
      <c r="T1077" s="1">
        <f t="shared" si="180"/>
        <v>-0.17625368731563418</v>
      </c>
      <c r="U1077" s="1">
        <f t="shared" si="181"/>
        <v>-0.16911487758945387</v>
      </c>
      <c r="V1077" s="1">
        <f t="shared" si="182"/>
        <v>-0.13769751693002263</v>
      </c>
      <c r="X1077" s="2">
        <f ca="1">1*(IFERROR(MAX(OFFSET(O$1,MATCH($M1077,$M:$M,0)-1,0,ROW()-MATCH($M1077,$M:$M,0))),0)&gt;0)</f>
        <v>1</v>
      </c>
      <c r="Y1077" s="2">
        <f ca="1">1*(IFERROR(MAX(OFFSET(P$1,MATCH($M1077,$M:$M,0)-1,0,ROW()-MATCH($M1077,$M:$M,0))),0)&gt;0)</f>
        <v>1</v>
      </c>
      <c r="Z1077" s="2">
        <f ca="1">1*(IFERROR(MAX(OFFSET(Q$1,MATCH($M1077,$M:$M,0)-1,0,ROW()-MATCH($M1077,$M:$M,0))),0)&gt;0)</f>
        <v>1</v>
      </c>
      <c r="AA1077" s="2">
        <f ca="1">1*(IFERROR(MAX(OFFSET(R$1,MATCH($M1077,$M:$M,0)-1,0,ROW()-MATCH($M1077,$M:$M,0))),0)&gt;0)</f>
        <v>1</v>
      </c>
      <c r="AB1077" s="2">
        <f ca="1">1*(IFERROR(MAX(OFFSET(S$1,MATCH($M1077,$M:$M,0)-1,0,ROW()-MATCH($M1077,$M:$M,0))),0)&gt;0)</f>
        <v>1</v>
      </c>
      <c r="AC1077" s="2">
        <f ca="1">1*(IFERROR(MAX(OFFSET(T$1,MATCH($M1077,$M:$M,0)-1,0,ROW()-MATCH($M1077,$M:$M,0))),0)&gt;0)</f>
        <v>1</v>
      </c>
      <c r="AD1077" s="2">
        <f ca="1">1*(IFERROR(MAX(OFFSET(U$1,MATCH($M1077,$M:$M,0)-1,0,ROW()-MATCH($M1077,$M:$M,0))),0)&gt;0)</f>
        <v>1</v>
      </c>
      <c r="AE1077" s="2">
        <f ca="1">1*(IFERROR(MAX(OFFSET(V$1,MATCH($M1077,$M:$M,0)-1,0,ROW()-MATCH($M1077,$M:$M,0))),0)&gt;0)</f>
        <v>1</v>
      </c>
      <c r="AG1077">
        <f ca="1">+IF(COUNTIFS(AG$4:AG1076,1,$M$4:$M1076,$M1077)=1,0,IF(O1077*X1077&lt;$AI$1,1,0))</f>
        <v>0</v>
      </c>
      <c r="AH1077">
        <f ca="1">+IF(COUNTIFS(AH$4:AH1076,1,$M$4:$M1076,$M1077)=1,0,IF(P1077*Y1077&lt;$AI$1,1,0))</f>
        <v>0</v>
      </c>
      <c r="AI1077">
        <f ca="1">+IF(COUNTIFS(AI$4:AI1076,1,$M$4:$M1076,$M1077)=1,0,IF(Q1077*Z1077&lt;$AI$1,1,0))</f>
        <v>0</v>
      </c>
      <c r="AJ1077">
        <f ca="1">+IF(COUNTIFS(AJ$4:AJ1076,1,$M$4:$M1076,$M1077)=1,0,IF(R1077*AA1077&lt;$AI$1,1,0))</f>
        <v>0</v>
      </c>
      <c r="AK1077">
        <f ca="1">+IF(COUNTIFS(AK$4:AK1076,1,$M$4:$M1076,$M1077)=1,0,IF(S1077*AB1077&lt;$AI$1,1,0))</f>
        <v>0</v>
      </c>
      <c r="AL1077">
        <f ca="1">+IF(COUNTIFS(AL$4:AL1076,1,$M$4:$M1076,$M1077)=1,0,IF(T1077*AC1077&lt;$AI$1,1,0))</f>
        <v>0</v>
      </c>
      <c r="AM1077">
        <f ca="1">+IF(COUNTIFS(AM$4:AM1076,1,$M$4:$M1076,$M1077)=1,0,IF(U1077*AD1077&lt;$AI$1,1,0))</f>
        <v>0</v>
      </c>
      <c r="AN1077">
        <f ca="1">+IF(COUNTIFS(AN$4:AN1076,1,$M$4:$M1076,$M1077)=1,0,IF(V1077*AE1077&lt;$AI$1,1,0))</f>
        <v>0</v>
      </c>
      <c r="AO1077">
        <f t="shared" ca="1" si="173"/>
        <v>0</v>
      </c>
      <c r="AQ1077">
        <f ca="1">1*(COUNTIFS($M$4:$M1076,M1077,AO$4:AO1076,1)&gt;0)</f>
        <v>1</v>
      </c>
      <c r="AR1077" t="str">
        <f ca="1">+IF($AQ1077=1,"",IFERROR(AVERAGEIFS($AG$3:$AN$3,$AG1077:$AN1077,1),""))</f>
        <v/>
      </c>
    </row>
    <row r="1078" spans="2:44" x14ac:dyDescent="0.25">
      <c r="B1078">
        <f t="shared" si="174"/>
        <v>1075</v>
      </c>
      <c r="C1078" s="5">
        <f>AVERAGEIFS(TimeSeries!1076:1076,TimeSeries!$1:$1,"&lt;="&amp;C$3,TimeSeries!$1:$1,"&gt;="&amp;C$2)</f>
        <v>117.3</v>
      </c>
      <c r="D1078" s="5">
        <f>AVERAGEIFS(TimeSeries!1076:1076,TimeSeries!$1:$1,"&lt;="&amp;D$3,TimeSeries!$1:$1,"&gt;="&amp;D$2)</f>
        <v>122.3</v>
      </c>
      <c r="E1078" s="5">
        <f>AVERAGEIFS(TimeSeries!1076:1076,TimeSeries!$1:$1,"&lt;="&amp;E$3,TimeSeries!$1:$1,"&gt;="&amp;E$2)</f>
        <v>123.75</v>
      </c>
      <c r="F1078" s="5">
        <f>AVERAGEIFS(TimeSeries!1076:1076,TimeSeries!$1:$1,"&lt;="&amp;F$3,TimeSeries!$1:$1,"&gt;="&amp;F$2)</f>
        <v>123.75</v>
      </c>
      <c r="G1078" s="5">
        <f>AVERAGEIFS(TimeSeries!1076:1076,TimeSeries!$1:$1,"&lt;="&amp;G$3,TimeSeries!$1:$1,"&gt;="&amp;G$2)</f>
        <v>120.2</v>
      </c>
      <c r="H1078" s="5">
        <f>AVERAGEIFS(TimeSeries!1076:1076,TimeSeries!$1:$1,"&lt;="&amp;H$3,TimeSeries!$1:$1,"&gt;="&amp;H$2)</f>
        <v>112.2</v>
      </c>
      <c r="I1078" s="5">
        <f>AVERAGEIFS(TimeSeries!1076:1076,TimeSeries!$1:$1,"&lt;="&amp;I$3,TimeSeries!$1:$1,"&gt;="&amp;I$2)</f>
        <v>108.65</v>
      </c>
      <c r="J1078" s="5">
        <f>AVERAGEIFS(TimeSeries!1076:1076,TimeSeries!$1:$1,"&lt;="&amp;J$3,TimeSeries!$1:$1,"&gt;="&amp;J$2)</f>
        <v>110.3</v>
      </c>
      <c r="K1078" s="5">
        <f>+TimeSeries!I1076</f>
        <v>117.47500000000001</v>
      </c>
      <c r="M1078">
        <f>+INDEX(TimeSeries!$A:$ZZ,'TimeSeries - Formatted'!$B1078+1,'TimeSeries - Formatted'!K$1)</f>
        <v>39</v>
      </c>
      <c r="O1078" s="1">
        <f t="shared" si="175"/>
        <v>-0.16867469879518071</v>
      </c>
      <c r="P1078" s="1">
        <f t="shared" si="176"/>
        <v>-0.16717739189649305</v>
      </c>
      <c r="Q1078" s="1">
        <f t="shared" si="177"/>
        <v>-0.16526138279932545</v>
      </c>
      <c r="R1078" s="1">
        <f t="shared" si="178"/>
        <v>-0.15384615384615385</v>
      </c>
      <c r="S1078" s="1">
        <f t="shared" si="179"/>
        <v>-0.1408148677626877</v>
      </c>
      <c r="T1078" s="1">
        <f t="shared" si="180"/>
        <v>-0.17256637168141586</v>
      </c>
      <c r="U1078" s="1">
        <f t="shared" si="181"/>
        <v>-0.18154425612052727</v>
      </c>
      <c r="V1078" s="1">
        <f t="shared" si="182"/>
        <v>-0.17005267118133938</v>
      </c>
      <c r="X1078" s="2">
        <f ca="1">1*(IFERROR(MAX(OFFSET(O$1,MATCH($M1078,$M:$M,0)-1,0,ROW()-MATCH($M1078,$M:$M,0))),0)&gt;0)</f>
        <v>1</v>
      </c>
      <c r="Y1078" s="2">
        <f ca="1">1*(IFERROR(MAX(OFFSET(P$1,MATCH($M1078,$M:$M,0)-1,0,ROW()-MATCH($M1078,$M:$M,0))),0)&gt;0)</f>
        <v>1</v>
      </c>
      <c r="Z1078" s="2">
        <f ca="1">1*(IFERROR(MAX(OFFSET(Q$1,MATCH($M1078,$M:$M,0)-1,0,ROW()-MATCH($M1078,$M:$M,0))),0)&gt;0)</f>
        <v>1</v>
      </c>
      <c r="AA1078" s="2">
        <f ca="1">1*(IFERROR(MAX(OFFSET(R$1,MATCH($M1078,$M:$M,0)-1,0,ROW()-MATCH($M1078,$M:$M,0))),0)&gt;0)</f>
        <v>1</v>
      </c>
      <c r="AB1078" s="2">
        <f ca="1">1*(IFERROR(MAX(OFFSET(S$1,MATCH($M1078,$M:$M,0)-1,0,ROW()-MATCH($M1078,$M:$M,0))),0)&gt;0)</f>
        <v>1</v>
      </c>
      <c r="AC1078" s="2">
        <f ca="1">1*(IFERROR(MAX(OFFSET(T$1,MATCH($M1078,$M:$M,0)-1,0,ROW()-MATCH($M1078,$M:$M,0))),0)&gt;0)</f>
        <v>1</v>
      </c>
      <c r="AD1078" s="2">
        <f ca="1">1*(IFERROR(MAX(OFFSET(U$1,MATCH($M1078,$M:$M,0)-1,0,ROW()-MATCH($M1078,$M:$M,0))),0)&gt;0)</f>
        <v>1</v>
      </c>
      <c r="AE1078" s="2">
        <f ca="1">1*(IFERROR(MAX(OFFSET(V$1,MATCH($M1078,$M:$M,0)-1,0,ROW()-MATCH($M1078,$M:$M,0))),0)&gt;0)</f>
        <v>1</v>
      </c>
      <c r="AG1078">
        <f ca="1">+IF(COUNTIFS(AG$4:AG1077,1,$M$4:$M1077,$M1078)=1,0,IF(O1078*X1078&lt;$AI$1,1,0))</f>
        <v>0</v>
      </c>
      <c r="AH1078">
        <f ca="1">+IF(COUNTIFS(AH$4:AH1077,1,$M$4:$M1077,$M1078)=1,0,IF(P1078*Y1078&lt;$AI$1,1,0))</f>
        <v>0</v>
      </c>
      <c r="AI1078">
        <f ca="1">+IF(COUNTIFS(AI$4:AI1077,1,$M$4:$M1077,$M1078)=1,0,IF(Q1078*Z1078&lt;$AI$1,1,0))</f>
        <v>0</v>
      </c>
      <c r="AJ1078">
        <f ca="1">+IF(COUNTIFS(AJ$4:AJ1077,1,$M$4:$M1077,$M1078)=1,0,IF(R1078*AA1078&lt;$AI$1,1,0))</f>
        <v>0</v>
      </c>
      <c r="AK1078">
        <f ca="1">+IF(COUNTIFS(AK$4:AK1077,1,$M$4:$M1077,$M1078)=1,0,IF(S1078*AB1078&lt;$AI$1,1,0))</f>
        <v>0</v>
      </c>
      <c r="AL1078">
        <f ca="1">+IF(COUNTIFS(AL$4:AL1077,1,$M$4:$M1077,$M1078)=1,0,IF(T1078*AC1078&lt;$AI$1,1,0))</f>
        <v>0</v>
      </c>
      <c r="AM1078">
        <f ca="1">+IF(COUNTIFS(AM$4:AM1077,1,$M$4:$M1077,$M1078)=1,0,IF(U1078*AD1078&lt;$AI$1,1,0))</f>
        <v>0</v>
      </c>
      <c r="AN1078">
        <f ca="1">+IF(COUNTIFS(AN$4:AN1077,1,$M$4:$M1077,$M1078)=1,0,IF(V1078*AE1078&lt;$AI$1,1,0))</f>
        <v>0</v>
      </c>
      <c r="AO1078">
        <f t="shared" ca="1" si="173"/>
        <v>0</v>
      </c>
      <c r="AQ1078">
        <f ca="1">1*(COUNTIFS($M$4:$M1077,M1078,AO$4:AO1077,1)&gt;0)</f>
        <v>1</v>
      </c>
      <c r="AR1078" t="str">
        <f ca="1">+IF($AQ1078=1,"",IFERROR(AVERAGEIFS($AG$3:$AN$3,$AG1078:$AN1078,1),""))</f>
        <v/>
      </c>
    </row>
    <row r="1079" spans="2:44" x14ac:dyDescent="0.25">
      <c r="B1079">
        <f t="shared" si="174"/>
        <v>1076</v>
      </c>
      <c r="C1079" s="5">
        <f>AVERAGEIFS(TimeSeries!1077:1077,TimeSeries!$1:$1,"&lt;="&amp;C$3,TimeSeries!$1:$1,"&gt;="&amp;C$2)</f>
        <v>119.5</v>
      </c>
      <c r="D1079" s="5">
        <f>AVERAGEIFS(TimeSeries!1077:1077,TimeSeries!$1:$1,"&lt;="&amp;D$3,TimeSeries!$1:$1,"&gt;="&amp;D$2)</f>
        <v>124.5</v>
      </c>
      <c r="E1079" s="5">
        <f>AVERAGEIFS(TimeSeries!1077:1077,TimeSeries!$1:$1,"&lt;="&amp;E$3,TimeSeries!$1:$1,"&gt;="&amp;E$2)</f>
        <v>125.95</v>
      </c>
      <c r="F1079" s="5">
        <f>AVERAGEIFS(TimeSeries!1077:1077,TimeSeries!$1:$1,"&lt;="&amp;F$3,TimeSeries!$1:$1,"&gt;="&amp;F$2)</f>
        <v>125.95</v>
      </c>
      <c r="G1079" s="5">
        <f>AVERAGEIFS(TimeSeries!1077:1077,TimeSeries!$1:$1,"&lt;="&amp;G$3,TimeSeries!$1:$1,"&gt;="&amp;G$2)</f>
        <v>121.7</v>
      </c>
      <c r="H1079" s="5">
        <f>AVERAGEIFS(TimeSeries!1077:1077,TimeSeries!$1:$1,"&lt;="&amp;H$3,TimeSeries!$1:$1,"&gt;="&amp;H$2)</f>
        <v>112.7</v>
      </c>
      <c r="I1079" s="5">
        <f>AVERAGEIFS(TimeSeries!1077:1077,TimeSeries!$1:$1,"&lt;="&amp;I$3,TimeSeries!$1:$1,"&gt;="&amp;I$2)</f>
        <v>109.15</v>
      </c>
      <c r="J1079" s="5">
        <f>AVERAGEIFS(TimeSeries!1077:1077,TimeSeries!$1:$1,"&lt;="&amp;J$3,TimeSeries!$1:$1,"&gt;="&amp;J$2)</f>
        <v>110.3</v>
      </c>
      <c r="K1079" s="5">
        <f>+TimeSeries!I1077</f>
        <v>119.075</v>
      </c>
      <c r="M1079">
        <f>+INDEX(TimeSeries!$A:$ZZ,'TimeSeries - Formatted'!$B1079+1,'TimeSeries - Formatted'!K$1)</f>
        <v>39</v>
      </c>
      <c r="O1079" s="1">
        <f t="shared" si="175"/>
        <v>-0.15308291991495393</v>
      </c>
      <c r="P1079" s="1">
        <f t="shared" si="176"/>
        <v>-0.1269284712482468</v>
      </c>
      <c r="Q1079" s="1">
        <f t="shared" si="177"/>
        <v>-0.12987910189982732</v>
      </c>
      <c r="R1079" s="1">
        <f t="shared" si="178"/>
        <v>-0.13880341880341873</v>
      </c>
      <c r="S1079" s="1">
        <f t="shared" si="179"/>
        <v>-0.13009292351679769</v>
      </c>
      <c r="T1079" s="1">
        <f t="shared" si="180"/>
        <v>-0.16887905604719755</v>
      </c>
      <c r="U1079" s="1">
        <f t="shared" si="181"/>
        <v>-0.1777777777777777</v>
      </c>
      <c r="V1079" s="1">
        <f t="shared" si="182"/>
        <v>-0.17005267118133938</v>
      </c>
      <c r="X1079" s="2">
        <f ca="1">1*(IFERROR(MAX(OFFSET(O$1,MATCH($M1079,$M:$M,0)-1,0,ROW()-MATCH($M1079,$M:$M,0))),0)&gt;0)</f>
        <v>1</v>
      </c>
      <c r="Y1079" s="2">
        <f ca="1">1*(IFERROR(MAX(OFFSET(P$1,MATCH($M1079,$M:$M,0)-1,0,ROW()-MATCH($M1079,$M:$M,0))),0)&gt;0)</f>
        <v>1</v>
      </c>
      <c r="Z1079" s="2">
        <f ca="1">1*(IFERROR(MAX(OFFSET(Q$1,MATCH($M1079,$M:$M,0)-1,0,ROW()-MATCH($M1079,$M:$M,0))),0)&gt;0)</f>
        <v>1</v>
      </c>
      <c r="AA1079" s="2">
        <f ca="1">1*(IFERROR(MAX(OFFSET(R$1,MATCH($M1079,$M:$M,0)-1,0,ROW()-MATCH($M1079,$M:$M,0))),0)&gt;0)</f>
        <v>1</v>
      </c>
      <c r="AB1079" s="2">
        <f ca="1">1*(IFERROR(MAX(OFFSET(S$1,MATCH($M1079,$M:$M,0)-1,0,ROW()-MATCH($M1079,$M:$M,0))),0)&gt;0)</f>
        <v>1</v>
      </c>
      <c r="AC1079" s="2">
        <f ca="1">1*(IFERROR(MAX(OFFSET(T$1,MATCH($M1079,$M:$M,0)-1,0,ROW()-MATCH($M1079,$M:$M,0))),0)&gt;0)</f>
        <v>1</v>
      </c>
      <c r="AD1079" s="2">
        <f ca="1">1*(IFERROR(MAX(OFFSET(U$1,MATCH($M1079,$M:$M,0)-1,0,ROW()-MATCH($M1079,$M:$M,0))),0)&gt;0)</f>
        <v>1</v>
      </c>
      <c r="AE1079" s="2">
        <f ca="1">1*(IFERROR(MAX(OFFSET(V$1,MATCH($M1079,$M:$M,0)-1,0,ROW()-MATCH($M1079,$M:$M,0))),0)&gt;0)</f>
        <v>1</v>
      </c>
      <c r="AG1079">
        <f ca="1">+IF(COUNTIFS(AG$4:AG1078,1,$M$4:$M1078,$M1079)=1,0,IF(O1079*X1079&lt;$AI$1,1,0))</f>
        <v>0</v>
      </c>
      <c r="AH1079">
        <f ca="1">+IF(COUNTIFS(AH$4:AH1078,1,$M$4:$M1078,$M1079)=1,0,IF(P1079*Y1079&lt;$AI$1,1,0))</f>
        <v>0</v>
      </c>
      <c r="AI1079">
        <f ca="1">+IF(COUNTIFS(AI$4:AI1078,1,$M$4:$M1078,$M1079)=1,0,IF(Q1079*Z1079&lt;$AI$1,1,0))</f>
        <v>0</v>
      </c>
      <c r="AJ1079">
        <f ca="1">+IF(COUNTIFS(AJ$4:AJ1078,1,$M$4:$M1078,$M1079)=1,0,IF(R1079*AA1079&lt;$AI$1,1,0))</f>
        <v>0</v>
      </c>
      <c r="AK1079">
        <f ca="1">+IF(COUNTIFS(AK$4:AK1078,1,$M$4:$M1078,$M1079)=1,0,IF(S1079*AB1079&lt;$AI$1,1,0))</f>
        <v>0</v>
      </c>
      <c r="AL1079">
        <f ca="1">+IF(COUNTIFS(AL$4:AL1078,1,$M$4:$M1078,$M1079)=1,0,IF(T1079*AC1079&lt;$AI$1,1,0))</f>
        <v>0</v>
      </c>
      <c r="AM1079">
        <f ca="1">+IF(COUNTIFS(AM$4:AM1078,1,$M$4:$M1078,$M1079)=1,0,IF(U1079*AD1079&lt;$AI$1,1,0))</f>
        <v>0</v>
      </c>
      <c r="AN1079">
        <f ca="1">+IF(COUNTIFS(AN$4:AN1078,1,$M$4:$M1078,$M1079)=1,0,IF(V1079*AE1079&lt;$AI$1,1,0))</f>
        <v>0</v>
      </c>
      <c r="AO1079">
        <f t="shared" ca="1" si="173"/>
        <v>0</v>
      </c>
      <c r="AQ1079">
        <f ca="1">1*(COUNTIFS($M$4:$M1078,M1079,AO$4:AO1078,1)&gt;0)</f>
        <v>1</v>
      </c>
      <c r="AR1079" t="str">
        <f ca="1">+IF($AQ1079=1,"",IFERROR(AVERAGEIFS($AG$3:$AN$3,$AG1079:$AN1079,1),""))</f>
        <v/>
      </c>
    </row>
    <row r="1080" spans="2:44" x14ac:dyDescent="0.25">
      <c r="B1080">
        <f t="shared" si="174"/>
        <v>1077</v>
      </c>
      <c r="C1080" s="5">
        <f>AVERAGEIFS(TimeSeries!1078:1078,TimeSeries!$1:$1,"&lt;="&amp;C$3,TimeSeries!$1:$1,"&gt;="&amp;C$2)</f>
        <v>123.15</v>
      </c>
      <c r="D1080" s="5">
        <f>AVERAGEIFS(TimeSeries!1078:1078,TimeSeries!$1:$1,"&lt;="&amp;D$3,TimeSeries!$1:$1,"&gt;="&amp;D$2)</f>
        <v>128.15</v>
      </c>
      <c r="E1080" s="5">
        <f>AVERAGEIFS(TimeSeries!1078:1078,TimeSeries!$1:$1,"&lt;="&amp;E$3,TimeSeries!$1:$1,"&gt;="&amp;E$2)</f>
        <v>128.85</v>
      </c>
      <c r="F1080" s="5">
        <f>AVERAGEIFS(TimeSeries!1078:1078,TimeSeries!$1:$1,"&lt;="&amp;F$3,TimeSeries!$1:$1,"&gt;="&amp;F$2)</f>
        <v>131.35</v>
      </c>
      <c r="G1080" s="5">
        <f>AVERAGEIFS(TimeSeries!1078:1078,TimeSeries!$1:$1,"&lt;="&amp;G$3,TimeSeries!$1:$1,"&gt;="&amp;G$2)</f>
        <v>125.7</v>
      </c>
      <c r="H1080" s="5">
        <f>AVERAGEIFS(TimeSeries!1078:1078,TimeSeries!$1:$1,"&lt;="&amp;H$3,TimeSeries!$1:$1,"&gt;="&amp;H$2)</f>
        <v>113.7</v>
      </c>
      <c r="I1080" s="5">
        <f>AVERAGEIFS(TimeSeries!1078:1078,TimeSeries!$1:$1,"&lt;="&amp;I$3,TimeSeries!$1:$1,"&gt;="&amp;I$2)</f>
        <v>113</v>
      </c>
      <c r="J1080" s="5">
        <f>AVERAGEIFS(TimeSeries!1078:1078,TimeSeries!$1:$1,"&lt;="&amp;J$3,TimeSeries!$1:$1,"&gt;="&amp;J$2)</f>
        <v>116</v>
      </c>
      <c r="K1080" s="5">
        <f>+TimeSeries!I1078</f>
        <v>122.675</v>
      </c>
      <c r="M1080">
        <f>+INDEX(TimeSeries!$A:$ZZ,'TimeSeries - Formatted'!$B1080+1,'TimeSeries - Formatted'!K$1)</f>
        <v>39</v>
      </c>
      <c r="O1080" s="1">
        <f t="shared" si="175"/>
        <v>-8.9127218934911157E-2</v>
      </c>
      <c r="P1080" s="1">
        <f t="shared" si="176"/>
        <v>-3.0635400907715438E-2</v>
      </c>
      <c r="Q1080" s="1">
        <f t="shared" si="177"/>
        <v>-4.5555555555555571E-2</v>
      </c>
      <c r="R1080" s="1">
        <f t="shared" si="178"/>
        <v>-6.5124555160142372E-2</v>
      </c>
      <c r="S1080" s="1">
        <f t="shared" si="179"/>
        <v>-9.6333572969086956E-2</v>
      </c>
      <c r="T1080" s="1">
        <f t="shared" si="180"/>
        <v>-0.16150442477876104</v>
      </c>
      <c r="U1080" s="1">
        <f t="shared" si="181"/>
        <v>-0.1487758945386064</v>
      </c>
      <c r="V1080" s="1">
        <f t="shared" si="182"/>
        <v>-0.11787072243346008</v>
      </c>
      <c r="X1080" s="2">
        <f ca="1">1*(IFERROR(MAX(OFFSET(O$1,MATCH($M1080,$M:$M,0)-1,0,ROW()-MATCH($M1080,$M:$M,0))),0)&gt;0)</f>
        <v>1</v>
      </c>
      <c r="Y1080" s="2">
        <f ca="1">1*(IFERROR(MAX(OFFSET(P$1,MATCH($M1080,$M:$M,0)-1,0,ROW()-MATCH($M1080,$M:$M,0))),0)&gt;0)</f>
        <v>1</v>
      </c>
      <c r="Z1080" s="2">
        <f ca="1">1*(IFERROR(MAX(OFFSET(Q$1,MATCH($M1080,$M:$M,0)-1,0,ROW()-MATCH($M1080,$M:$M,0))),0)&gt;0)</f>
        <v>1</v>
      </c>
      <c r="AA1080" s="2">
        <f ca="1">1*(IFERROR(MAX(OFFSET(R$1,MATCH($M1080,$M:$M,0)-1,0,ROW()-MATCH($M1080,$M:$M,0))),0)&gt;0)</f>
        <v>1</v>
      </c>
      <c r="AB1080" s="2">
        <f ca="1">1*(IFERROR(MAX(OFFSET(S$1,MATCH($M1080,$M:$M,0)-1,0,ROW()-MATCH($M1080,$M:$M,0))),0)&gt;0)</f>
        <v>1</v>
      </c>
      <c r="AC1080" s="2">
        <f ca="1">1*(IFERROR(MAX(OFFSET(T$1,MATCH($M1080,$M:$M,0)-1,0,ROW()-MATCH($M1080,$M:$M,0))),0)&gt;0)</f>
        <v>1</v>
      </c>
      <c r="AD1080" s="2">
        <f ca="1">1*(IFERROR(MAX(OFFSET(U$1,MATCH($M1080,$M:$M,0)-1,0,ROW()-MATCH($M1080,$M:$M,0))),0)&gt;0)</f>
        <v>1</v>
      </c>
      <c r="AE1080" s="2">
        <f ca="1">1*(IFERROR(MAX(OFFSET(V$1,MATCH($M1080,$M:$M,0)-1,0,ROW()-MATCH($M1080,$M:$M,0))),0)&gt;0)</f>
        <v>1</v>
      </c>
      <c r="AG1080">
        <f ca="1">+IF(COUNTIFS(AG$4:AG1079,1,$M$4:$M1079,$M1080)=1,0,IF(O1080*X1080&lt;$AI$1,1,0))</f>
        <v>0</v>
      </c>
      <c r="AH1080">
        <f ca="1">+IF(COUNTIFS(AH$4:AH1079,1,$M$4:$M1079,$M1080)=1,0,IF(P1080*Y1080&lt;$AI$1,1,0))</f>
        <v>0</v>
      </c>
      <c r="AI1080">
        <f ca="1">+IF(COUNTIFS(AI$4:AI1079,1,$M$4:$M1079,$M1080)=1,0,IF(Q1080*Z1080&lt;$AI$1,1,0))</f>
        <v>0</v>
      </c>
      <c r="AJ1080">
        <f ca="1">+IF(COUNTIFS(AJ$4:AJ1079,1,$M$4:$M1079,$M1080)=1,0,IF(R1080*AA1080&lt;$AI$1,1,0))</f>
        <v>0</v>
      </c>
      <c r="AK1080">
        <f ca="1">+IF(COUNTIFS(AK$4:AK1079,1,$M$4:$M1079,$M1080)=1,0,IF(S1080*AB1080&lt;$AI$1,1,0))</f>
        <v>0</v>
      </c>
      <c r="AL1080">
        <f ca="1">+IF(COUNTIFS(AL$4:AL1079,1,$M$4:$M1079,$M1080)=1,0,IF(T1080*AC1080&lt;$AI$1,1,0))</f>
        <v>0</v>
      </c>
      <c r="AM1080">
        <f ca="1">+IF(COUNTIFS(AM$4:AM1079,1,$M$4:$M1079,$M1080)=1,0,IF(U1080*AD1080&lt;$AI$1,1,0))</f>
        <v>0</v>
      </c>
      <c r="AN1080">
        <f ca="1">+IF(COUNTIFS(AN$4:AN1079,1,$M$4:$M1079,$M1080)=1,0,IF(V1080*AE1080&lt;$AI$1,1,0))</f>
        <v>0</v>
      </c>
      <c r="AO1080">
        <f t="shared" ca="1" si="173"/>
        <v>0</v>
      </c>
      <c r="AQ1080">
        <f ca="1">1*(COUNTIFS($M$4:$M1079,M1080,AO$4:AO1079,1)&gt;0)</f>
        <v>1</v>
      </c>
      <c r="AR1080" t="str">
        <f ca="1">+IF($AQ1080=1,"",IFERROR(AVERAGEIFS($AG$3:$AN$3,$AG1080:$AN1080,1),""))</f>
        <v/>
      </c>
    </row>
    <row r="1081" spans="2:44" x14ac:dyDescent="0.25">
      <c r="B1081">
        <f t="shared" si="174"/>
        <v>1078</v>
      </c>
      <c r="C1081" s="5">
        <f>AVERAGEIFS(TimeSeries!1079:1079,TimeSeries!$1:$1,"&lt;="&amp;C$3,TimeSeries!$1:$1,"&gt;="&amp;C$2)</f>
        <v>126.05</v>
      </c>
      <c r="D1081" s="5">
        <f>AVERAGEIFS(TimeSeries!1079:1079,TimeSeries!$1:$1,"&lt;="&amp;D$3,TimeSeries!$1:$1,"&gt;="&amp;D$2)</f>
        <v>130.55000000000001</v>
      </c>
      <c r="E1081" s="5">
        <f>AVERAGEIFS(TimeSeries!1079:1079,TimeSeries!$1:$1,"&lt;="&amp;E$3,TimeSeries!$1:$1,"&gt;="&amp;E$2)</f>
        <v>130.55000000000001</v>
      </c>
      <c r="F1081" s="5">
        <f>AVERAGEIFS(TimeSeries!1079:1079,TimeSeries!$1:$1,"&lt;="&amp;F$3,TimeSeries!$1:$1,"&gt;="&amp;F$2)</f>
        <v>132.55000000000001</v>
      </c>
      <c r="G1081" s="5">
        <f>AVERAGEIFS(TimeSeries!1079:1079,TimeSeries!$1:$1,"&lt;="&amp;G$3,TimeSeries!$1:$1,"&gt;="&amp;G$2)</f>
        <v>129</v>
      </c>
      <c r="H1081" s="5">
        <f>AVERAGEIFS(TimeSeries!1079:1079,TimeSeries!$1:$1,"&lt;="&amp;H$3,TimeSeries!$1:$1,"&gt;="&amp;H$2)</f>
        <v>118</v>
      </c>
      <c r="I1081" s="5">
        <f>AVERAGEIFS(TimeSeries!1079:1079,TimeSeries!$1:$1,"&lt;="&amp;I$3,TimeSeries!$1:$1,"&gt;="&amp;I$2)</f>
        <v>115.2</v>
      </c>
      <c r="J1081" s="5">
        <f>AVERAGEIFS(TimeSeries!1079:1079,TimeSeries!$1:$1,"&lt;="&amp;J$3,TimeSeries!$1:$1,"&gt;="&amp;J$2)</f>
        <v>117.4</v>
      </c>
      <c r="K1081" s="5">
        <f>+TimeSeries!I1079</f>
        <v>125.2</v>
      </c>
      <c r="M1081">
        <f>+INDEX(TimeSeries!$A:$ZZ,'TimeSeries - Formatted'!$B1081+1,'TimeSeries - Formatted'!K$1)</f>
        <v>39</v>
      </c>
      <c r="O1081" s="1">
        <f t="shared" si="175"/>
        <v>8.3999999999999631E-3</v>
      </c>
      <c r="P1081" s="1">
        <f t="shared" si="176"/>
        <v>1.8728053062817107E-2</v>
      </c>
      <c r="Q1081" s="1">
        <f t="shared" si="177"/>
        <v>1.3193636010865539E-2</v>
      </c>
      <c r="R1081" s="1">
        <f t="shared" si="178"/>
        <v>9.1358964598402537E-3</v>
      </c>
      <c r="S1081" s="1">
        <f t="shared" si="179"/>
        <v>-2.3097311624384775E-2</v>
      </c>
      <c r="T1081" s="1">
        <f t="shared" si="180"/>
        <v>-8.206923376118247E-2</v>
      </c>
      <c r="U1081" s="1">
        <f t="shared" si="181"/>
        <v>-7.8400000000000025E-2</v>
      </c>
      <c r="V1081" s="1">
        <f t="shared" si="182"/>
        <v>-4.5528455284552849E-2</v>
      </c>
      <c r="X1081" s="2">
        <f ca="1">1*(IFERROR(MAX(OFFSET(O$1,MATCH($M1081,$M:$M,0)-1,0,ROW()-MATCH($M1081,$M:$M,0))),0)&gt;0)</f>
        <v>1</v>
      </c>
      <c r="Y1081" s="2">
        <f ca="1">1*(IFERROR(MAX(OFFSET(P$1,MATCH($M1081,$M:$M,0)-1,0,ROW()-MATCH($M1081,$M:$M,0))),0)&gt;0)</f>
        <v>1</v>
      </c>
      <c r="Z1081" s="2">
        <f ca="1">1*(IFERROR(MAX(OFFSET(Q$1,MATCH($M1081,$M:$M,0)-1,0,ROW()-MATCH($M1081,$M:$M,0))),0)&gt;0)</f>
        <v>1</v>
      </c>
      <c r="AA1081" s="2">
        <f ca="1">1*(IFERROR(MAX(OFFSET(R$1,MATCH($M1081,$M:$M,0)-1,0,ROW()-MATCH($M1081,$M:$M,0))),0)&gt;0)</f>
        <v>1</v>
      </c>
      <c r="AB1081" s="2">
        <f ca="1">1*(IFERROR(MAX(OFFSET(S$1,MATCH($M1081,$M:$M,0)-1,0,ROW()-MATCH($M1081,$M:$M,0))),0)&gt;0)</f>
        <v>1</v>
      </c>
      <c r="AC1081" s="2">
        <f ca="1">1*(IFERROR(MAX(OFFSET(T$1,MATCH($M1081,$M:$M,0)-1,0,ROW()-MATCH($M1081,$M:$M,0))),0)&gt;0)</f>
        <v>1</v>
      </c>
      <c r="AD1081" s="2">
        <f ca="1">1*(IFERROR(MAX(OFFSET(U$1,MATCH($M1081,$M:$M,0)-1,0,ROW()-MATCH($M1081,$M:$M,0))),0)&gt;0)</f>
        <v>1</v>
      </c>
      <c r="AE1081" s="2">
        <f ca="1">1*(IFERROR(MAX(OFFSET(V$1,MATCH($M1081,$M:$M,0)-1,0,ROW()-MATCH($M1081,$M:$M,0))),0)&gt;0)</f>
        <v>1</v>
      </c>
      <c r="AG1081">
        <f ca="1">+IF(COUNTIFS(AG$4:AG1080,1,$M$4:$M1080,$M1081)=1,0,IF(O1081*X1081&lt;$AI$1,1,0))</f>
        <v>0</v>
      </c>
      <c r="AH1081">
        <f ca="1">+IF(COUNTIFS(AH$4:AH1080,1,$M$4:$M1080,$M1081)=1,0,IF(P1081*Y1081&lt;$AI$1,1,0))</f>
        <v>0</v>
      </c>
      <c r="AI1081">
        <f ca="1">+IF(COUNTIFS(AI$4:AI1080,1,$M$4:$M1080,$M1081)=1,0,IF(Q1081*Z1081&lt;$AI$1,1,0))</f>
        <v>0</v>
      </c>
      <c r="AJ1081">
        <f ca="1">+IF(COUNTIFS(AJ$4:AJ1080,1,$M$4:$M1080,$M1081)=1,0,IF(R1081*AA1081&lt;$AI$1,1,0))</f>
        <v>0</v>
      </c>
      <c r="AK1081">
        <f ca="1">+IF(COUNTIFS(AK$4:AK1080,1,$M$4:$M1080,$M1081)=1,0,IF(S1081*AB1081&lt;$AI$1,1,0))</f>
        <v>0</v>
      </c>
      <c r="AL1081">
        <f ca="1">+IF(COUNTIFS(AL$4:AL1080,1,$M$4:$M1080,$M1081)=1,0,IF(T1081*AC1081&lt;$AI$1,1,0))</f>
        <v>0</v>
      </c>
      <c r="AM1081">
        <f ca="1">+IF(COUNTIFS(AM$4:AM1080,1,$M$4:$M1080,$M1081)=1,0,IF(U1081*AD1081&lt;$AI$1,1,0))</f>
        <v>0</v>
      </c>
      <c r="AN1081">
        <f ca="1">+IF(COUNTIFS(AN$4:AN1080,1,$M$4:$M1080,$M1081)=1,0,IF(V1081*AE1081&lt;$AI$1,1,0))</f>
        <v>0</v>
      </c>
      <c r="AO1081">
        <f t="shared" ca="1" si="173"/>
        <v>0</v>
      </c>
      <c r="AQ1081">
        <f ca="1">1*(COUNTIFS($M$4:$M1080,M1081,AO$4:AO1080,1)&gt;0)</f>
        <v>1</v>
      </c>
      <c r="AR1081" t="str">
        <f ca="1">+IF($AQ1081=1,"",IFERROR(AVERAGEIFS($AG$3:$AN$3,$AG1081:$AN1081,1),""))</f>
        <v/>
      </c>
    </row>
    <row r="1082" spans="2:44" x14ac:dyDescent="0.25">
      <c r="B1082">
        <f t="shared" si="174"/>
        <v>1079</v>
      </c>
      <c r="C1082" s="5">
        <f>AVERAGEIFS(TimeSeries!1080:1080,TimeSeries!$1:$1,"&lt;="&amp;C$3,TimeSeries!$1:$1,"&gt;="&amp;C$2)</f>
        <v>128.94999999999999</v>
      </c>
      <c r="D1082" s="5">
        <f>AVERAGEIFS(TimeSeries!1080:1080,TimeSeries!$1:$1,"&lt;="&amp;D$3,TimeSeries!$1:$1,"&gt;="&amp;D$2)</f>
        <v>132.94999999999999</v>
      </c>
      <c r="E1082" s="5">
        <f>AVERAGEIFS(TimeSeries!1080:1080,TimeSeries!$1:$1,"&lt;="&amp;E$3,TimeSeries!$1:$1,"&gt;="&amp;E$2)</f>
        <v>132.94999999999999</v>
      </c>
      <c r="F1082" s="5">
        <f>AVERAGEIFS(TimeSeries!1080:1080,TimeSeries!$1:$1,"&lt;="&amp;F$3,TimeSeries!$1:$1,"&gt;="&amp;F$2)</f>
        <v>133.94999999999999</v>
      </c>
      <c r="G1082" s="5">
        <f>AVERAGEIFS(TimeSeries!1080:1080,TimeSeries!$1:$1,"&lt;="&amp;G$3,TimeSeries!$1:$1,"&gt;="&amp;G$2)</f>
        <v>129</v>
      </c>
      <c r="H1082" s="5">
        <f>AVERAGEIFS(TimeSeries!1080:1080,TimeSeries!$1:$1,"&lt;="&amp;H$3,TimeSeries!$1:$1,"&gt;="&amp;H$2)</f>
        <v>119</v>
      </c>
      <c r="I1082" s="5">
        <f>AVERAGEIFS(TimeSeries!1080:1080,TimeSeries!$1:$1,"&lt;="&amp;I$3,TimeSeries!$1:$1,"&gt;="&amp;I$2)</f>
        <v>116.9</v>
      </c>
      <c r="J1082" s="5">
        <f>AVERAGEIFS(TimeSeries!1080:1080,TimeSeries!$1:$1,"&lt;="&amp;J$3,TimeSeries!$1:$1,"&gt;="&amp;J$2)</f>
        <v>118.8</v>
      </c>
      <c r="K1082" s="5">
        <f>+TimeSeries!I1080</f>
        <v>126.94999999999999</v>
      </c>
      <c r="M1082">
        <f>+INDEX(TimeSeries!$A:$ZZ,'TimeSeries - Formatted'!$B1082+1,'TimeSeries - Formatted'!K$1)</f>
        <v>39</v>
      </c>
      <c r="O1082" s="1">
        <f t="shared" si="175"/>
        <v>2.300674335581121E-2</v>
      </c>
      <c r="P1082" s="1">
        <f t="shared" si="176"/>
        <v>1.8383761011106614E-2</v>
      </c>
      <c r="Q1082" s="1">
        <f t="shared" si="177"/>
        <v>1.8383761011106614E-2</v>
      </c>
      <c r="R1082" s="1">
        <f t="shared" si="178"/>
        <v>1.0562052055827831E-2</v>
      </c>
      <c r="S1082" s="1">
        <f t="shared" si="179"/>
        <v>0</v>
      </c>
      <c r="T1082" s="1">
        <f t="shared" si="180"/>
        <v>1.6835016835017313E-3</v>
      </c>
      <c r="U1082" s="1">
        <f t="shared" si="181"/>
        <v>1.3876843018213458E-2</v>
      </c>
      <c r="V1082" s="1">
        <f t="shared" si="182"/>
        <v>0</v>
      </c>
      <c r="X1082" s="2">
        <f ca="1">1*(IFERROR(MAX(OFFSET(O$1,MATCH($M1082,$M:$M,0)-1,0,ROW()-MATCH($M1082,$M:$M,0))),0)&gt;0)</f>
        <v>1</v>
      </c>
      <c r="Y1082" s="2">
        <f ca="1">1*(IFERROR(MAX(OFFSET(P$1,MATCH($M1082,$M:$M,0)-1,0,ROW()-MATCH($M1082,$M:$M,0))),0)&gt;0)</f>
        <v>1</v>
      </c>
      <c r="Z1082" s="2">
        <f ca="1">1*(IFERROR(MAX(OFFSET(Q$1,MATCH($M1082,$M:$M,0)-1,0,ROW()-MATCH($M1082,$M:$M,0))),0)&gt;0)</f>
        <v>1</v>
      </c>
      <c r="AA1082" s="2">
        <f ca="1">1*(IFERROR(MAX(OFFSET(R$1,MATCH($M1082,$M:$M,0)-1,0,ROW()-MATCH($M1082,$M:$M,0))),0)&gt;0)</f>
        <v>1</v>
      </c>
      <c r="AB1082" s="2">
        <f ca="1">1*(IFERROR(MAX(OFFSET(S$1,MATCH($M1082,$M:$M,0)-1,0,ROW()-MATCH($M1082,$M:$M,0))),0)&gt;0)</f>
        <v>1</v>
      </c>
      <c r="AC1082" s="2">
        <f ca="1">1*(IFERROR(MAX(OFFSET(T$1,MATCH($M1082,$M:$M,0)-1,0,ROW()-MATCH($M1082,$M:$M,0))),0)&gt;0)</f>
        <v>1</v>
      </c>
      <c r="AD1082" s="2">
        <f ca="1">1*(IFERROR(MAX(OFFSET(U$1,MATCH($M1082,$M:$M,0)-1,0,ROW()-MATCH($M1082,$M:$M,0))),0)&gt;0)</f>
        <v>1</v>
      </c>
      <c r="AE1082" s="2">
        <f ca="1">1*(IFERROR(MAX(OFFSET(V$1,MATCH($M1082,$M:$M,0)-1,0,ROW()-MATCH($M1082,$M:$M,0))),0)&gt;0)</f>
        <v>1</v>
      </c>
      <c r="AG1082">
        <f ca="1">+IF(COUNTIFS(AG$4:AG1081,1,$M$4:$M1081,$M1082)=1,0,IF(O1082*X1082&lt;$AI$1,1,0))</f>
        <v>0</v>
      </c>
      <c r="AH1082">
        <f ca="1">+IF(COUNTIFS(AH$4:AH1081,1,$M$4:$M1081,$M1082)=1,0,IF(P1082*Y1082&lt;$AI$1,1,0))</f>
        <v>0</v>
      </c>
      <c r="AI1082">
        <f ca="1">+IF(COUNTIFS(AI$4:AI1081,1,$M$4:$M1081,$M1082)=1,0,IF(Q1082*Z1082&lt;$AI$1,1,0))</f>
        <v>0</v>
      </c>
      <c r="AJ1082">
        <f ca="1">+IF(COUNTIFS(AJ$4:AJ1081,1,$M$4:$M1081,$M1082)=1,0,IF(R1082*AA1082&lt;$AI$1,1,0))</f>
        <v>0</v>
      </c>
      <c r="AK1082">
        <f ca="1">+IF(COUNTIFS(AK$4:AK1081,1,$M$4:$M1081,$M1082)=1,0,IF(S1082*AB1082&lt;$AI$1,1,0))</f>
        <v>0</v>
      </c>
      <c r="AL1082">
        <f ca="1">+IF(COUNTIFS(AL$4:AL1081,1,$M$4:$M1081,$M1082)=1,0,IF(T1082*AC1082&lt;$AI$1,1,0))</f>
        <v>0</v>
      </c>
      <c r="AM1082">
        <f ca="1">+IF(COUNTIFS(AM$4:AM1081,1,$M$4:$M1081,$M1082)=1,0,IF(U1082*AD1082&lt;$AI$1,1,0))</f>
        <v>0</v>
      </c>
      <c r="AN1082">
        <f ca="1">+IF(COUNTIFS(AN$4:AN1081,1,$M$4:$M1081,$M1082)=1,0,IF(V1082*AE1082&lt;$AI$1,1,0))</f>
        <v>0</v>
      </c>
      <c r="AO1082">
        <f t="shared" ca="1" si="173"/>
        <v>0</v>
      </c>
      <c r="AQ1082">
        <f ca="1">1*(COUNTIFS($M$4:$M1081,M1082,AO$4:AO1081,1)&gt;0)</f>
        <v>1</v>
      </c>
      <c r="AR1082" t="str">
        <f ca="1">+IF($AQ1082=1,"",IFERROR(AVERAGEIFS($AG$3:$AN$3,$AG1082:$AN1082,1),""))</f>
        <v/>
      </c>
    </row>
    <row r="1083" spans="2:44" x14ac:dyDescent="0.25">
      <c r="B1083">
        <f t="shared" si="174"/>
        <v>1080</v>
      </c>
      <c r="C1083" s="5">
        <f>AVERAGEIFS(TimeSeries!1081:1081,TimeSeries!$1:$1,"&lt;="&amp;C$3,TimeSeries!$1:$1,"&gt;="&amp;C$2)</f>
        <v>131.4</v>
      </c>
      <c r="D1083" s="5">
        <f>AVERAGEIFS(TimeSeries!1081:1081,TimeSeries!$1:$1,"&lt;="&amp;D$3,TimeSeries!$1:$1,"&gt;="&amp;D$2)</f>
        <v>135.4</v>
      </c>
      <c r="E1083" s="5">
        <f>AVERAGEIFS(TimeSeries!1081:1081,TimeSeries!$1:$1,"&lt;="&amp;E$3,TimeSeries!$1:$1,"&gt;="&amp;E$2)</f>
        <v>134.69999999999999</v>
      </c>
      <c r="F1083" s="5">
        <f>AVERAGEIFS(TimeSeries!1081:1081,TimeSeries!$1:$1,"&lt;="&amp;F$3,TimeSeries!$1:$1,"&gt;="&amp;F$2)</f>
        <v>135.19999999999999</v>
      </c>
      <c r="G1083" s="5">
        <f>AVERAGEIFS(TimeSeries!1081:1081,TimeSeries!$1:$1,"&lt;="&amp;G$3,TimeSeries!$1:$1,"&gt;="&amp;G$2)</f>
        <v>130.94999999999999</v>
      </c>
      <c r="H1083" s="5">
        <f>AVERAGEIFS(TimeSeries!1081:1081,TimeSeries!$1:$1,"&lt;="&amp;H$3,TimeSeries!$1:$1,"&gt;="&amp;H$2)</f>
        <v>121.95</v>
      </c>
      <c r="I1083" s="5">
        <f>AVERAGEIFS(TimeSeries!1081:1081,TimeSeries!$1:$1,"&lt;="&amp;I$3,TimeSeries!$1:$1,"&gt;="&amp;I$2)</f>
        <v>119.1</v>
      </c>
      <c r="J1083" s="5">
        <f>AVERAGEIFS(TimeSeries!1081:1081,TimeSeries!$1:$1,"&lt;="&amp;J$3,TimeSeries!$1:$1,"&gt;="&amp;J$2)</f>
        <v>120.2</v>
      </c>
      <c r="K1083" s="5">
        <f>+TimeSeries!I1081</f>
        <v>129.03749999999999</v>
      </c>
      <c r="M1083">
        <f>+INDEX(TimeSeries!$A:$ZZ,'TimeSeries - Formatted'!$B1083+1,'TimeSeries - Formatted'!K$1)</f>
        <v>39</v>
      </c>
      <c r="O1083" s="1">
        <f t="shared" si="175"/>
        <v>1.8999612252811326E-2</v>
      </c>
      <c r="P1083" s="1">
        <f t="shared" si="176"/>
        <v>1.8427980443775915E-2</v>
      </c>
      <c r="Q1083" s="1">
        <f t="shared" si="177"/>
        <v>1.3162843174125527E-2</v>
      </c>
      <c r="R1083" s="1">
        <f t="shared" si="178"/>
        <v>9.3318402388951061E-3</v>
      </c>
      <c r="S1083" s="1">
        <f t="shared" si="179"/>
        <v>1.5116279069767424E-2</v>
      </c>
      <c r="T1083" s="1">
        <f t="shared" si="180"/>
        <v>2.4789915966386689E-2</v>
      </c>
      <c r="U1083" s="1">
        <f t="shared" si="181"/>
        <v>1.8819503849443864E-2</v>
      </c>
      <c r="V1083" s="1">
        <f t="shared" si="182"/>
        <v>1.1784511784511897E-2</v>
      </c>
      <c r="X1083" s="2">
        <f ca="1">1*(IFERROR(MAX(OFFSET(O$1,MATCH($M1083,$M:$M,0)-1,0,ROW()-MATCH($M1083,$M:$M,0))),0)&gt;0)</f>
        <v>1</v>
      </c>
      <c r="Y1083" s="2">
        <f ca="1">1*(IFERROR(MAX(OFFSET(P$1,MATCH($M1083,$M:$M,0)-1,0,ROW()-MATCH($M1083,$M:$M,0))),0)&gt;0)</f>
        <v>1</v>
      </c>
      <c r="Z1083" s="2">
        <f ca="1">1*(IFERROR(MAX(OFFSET(Q$1,MATCH($M1083,$M:$M,0)-1,0,ROW()-MATCH($M1083,$M:$M,0))),0)&gt;0)</f>
        <v>1</v>
      </c>
      <c r="AA1083" s="2">
        <f ca="1">1*(IFERROR(MAX(OFFSET(R$1,MATCH($M1083,$M:$M,0)-1,0,ROW()-MATCH($M1083,$M:$M,0))),0)&gt;0)</f>
        <v>1</v>
      </c>
      <c r="AB1083" s="2">
        <f ca="1">1*(IFERROR(MAX(OFFSET(S$1,MATCH($M1083,$M:$M,0)-1,0,ROW()-MATCH($M1083,$M:$M,0))),0)&gt;0)</f>
        <v>1</v>
      </c>
      <c r="AC1083" s="2">
        <f ca="1">1*(IFERROR(MAX(OFFSET(T$1,MATCH($M1083,$M:$M,0)-1,0,ROW()-MATCH($M1083,$M:$M,0))),0)&gt;0)</f>
        <v>1</v>
      </c>
      <c r="AD1083" s="2">
        <f ca="1">1*(IFERROR(MAX(OFFSET(U$1,MATCH($M1083,$M:$M,0)-1,0,ROW()-MATCH($M1083,$M:$M,0))),0)&gt;0)</f>
        <v>1</v>
      </c>
      <c r="AE1083" s="2">
        <f ca="1">1*(IFERROR(MAX(OFFSET(V$1,MATCH($M1083,$M:$M,0)-1,0,ROW()-MATCH($M1083,$M:$M,0))),0)&gt;0)</f>
        <v>1</v>
      </c>
      <c r="AG1083">
        <f ca="1">+IF(COUNTIFS(AG$4:AG1082,1,$M$4:$M1082,$M1083)=1,0,IF(O1083*X1083&lt;$AI$1,1,0))</f>
        <v>0</v>
      </c>
      <c r="AH1083">
        <f ca="1">+IF(COUNTIFS(AH$4:AH1082,1,$M$4:$M1082,$M1083)=1,0,IF(P1083*Y1083&lt;$AI$1,1,0))</f>
        <v>0</v>
      </c>
      <c r="AI1083">
        <f ca="1">+IF(COUNTIFS(AI$4:AI1082,1,$M$4:$M1082,$M1083)=1,0,IF(Q1083*Z1083&lt;$AI$1,1,0))</f>
        <v>0</v>
      </c>
      <c r="AJ1083">
        <f ca="1">+IF(COUNTIFS(AJ$4:AJ1082,1,$M$4:$M1082,$M1083)=1,0,IF(R1083*AA1083&lt;$AI$1,1,0))</f>
        <v>0</v>
      </c>
      <c r="AK1083">
        <f ca="1">+IF(COUNTIFS(AK$4:AK1082,1,$M$4:$M1082,$M1083)=1,0,IF(S1083*AB1083&lt;$AI$1,1,0))</f>
        <v>0</v>
      </c>
      <c r="AL1083">
        <f ca="1">+IF(COUNTIFS(AL$4:AL1082,1,$M$4:$M1082,$M1083)=1,0,IF(T1083*AC1083&lt;$AI$1,1,0))</f>
        <v>0</v>
      </c>
      <c r="AM1083">
        <f ca="1">+IF(COUNTIFS(AM$4:AM1082,1,$M$4:$M1082,$M1083)=1,0,IF(U1083*AD1083&lt;$AI$1,1,0))</f>
        <v>0</v>
      </c>
      <c r="AN1083">
        <f ca="1">+IF(COUNTIFS(AN$4:AN1082,1,$M$4:$M1082,$M1083)=1,0,IF(V1083*AE1083&lt;$AI$1,1,0))</f>
        <v>0</v>
      </c>
      <c r="AO1083">
        <f t="shared" ca="1" si="173"/>
        <v>0</v>
      </c>
      <c r="AQ1083">
        <f ca="1">1*(COUNTIFS($M$4:$M1082,M1083,AO$4:AO1082,1)&gt;0)</f>
        <v>1</v>
      </c>
      <c r="AR1083" t="str">
        <f ca="1">+IF($AQ1083=1,"",IFERROR(AVERAGEIFS($AG$3:$AN$3,$AG1083:$AN1083,1),""))</f>
        <v/>
      </c>
    </row>
    <row r="1084" spans="2:44" x14ac:dyDescent="0.25">
      <c r="B1084">
        <f t="shared" si="174"/>
        <v>1081</v>
      </c>
      <c r="C1084" s="5">
        <f>AVERAGEIFS(TimeSeries!1082:1082,TimeSeries!$1:$1,"&lt;="&amp;C$3,TimeSeries!$1:$1,"&gt;="&amp;C$2)</f>
        <v>133.1</v>
      </c>
      <c r="D1084" s="5">
        <f>AVERAGEIFS(TimeSeries!1082:1082,TimeSeries!$1:$1,"&lt;="&amp;D$3,TimeSeries!$1:$1,"&gt;="&amp;D$2)</f>
        <v>136.6</v>
      </c>
      <c r="E1084" s="5">
        <f>AVERAGEIFS(TimeSeries!1082:1082,TimeSeries!$1:$1,"&lt;="&amp;E$3,TimeSeries!$1:$1,"&gt;="&amp;E$2)</f>
        <v>136.6</v>
      </c>
      <c r="F1084" s="5">
        <f>AVERAGEIFS(TimeSeries!1082:1082,TimeSeries!$1:$1,"&lt;="&amp;F$3,TimeSeries!$1:$1,"&gt;="&amp;F$2)</f>
        <v>137.1</v>
      </c>
      <c r="G1084" s="5">
        <f>AVERAGEIFS(TimeSeries!1082:1082,TimeSeries!$1:$1,"&lt;="&amp;G$3,TimeSeries!$1:$1,"&gt;="&amp;G$2)</f>
        <v>132.15</v>
      </c>
      <c r="H1084" s="5">
        <f>AVERAGEIFS(TimeSeries!1082:1082,TimeSeries!$1:$1,"&lt;="&amp;H$3,TimeSeries!$1:$1,"&gt;="&amp;H$2)</f>
        <v>123.65</v>
      </c>
      <c r="I1084" s="5">
        <f>AVERAGEIFS(TimeSeries!1082:1082,TimeSeries!$1:$1,"&lt;="&amp;I$3,TimeSeries!$1:$1,"&gt;="&amp;I$2)</f>
        <v>121.5</v>
      </c>
      <c r="J1084" s="5">
        <f>AVERAGEIFS(TimeSeries!1082:1082,TimeSeries!$1:$1,"&lt;="&amp;J$3,TimeSeries!$1:$1,"&gt;="&amp;J$2)</f>
        <v>123</v>
      </c>
      <c r="K1084" s="5">
        <f>+TimeSeries!I1082</f>
        <v>130.83750000000001</v>
      </c>
      <c r="M1084">
        <f>+INDEX(TimeSeries!$A:$ZZ,'TimeSeries - Formatted'!$B1084+1,'TimeSeries - Formatted'!K$1)</f>
        <v>39</v>
      </c>
      <c r="O1084" s="1">
        <f t="shared" si="175"/>
        <v>1.2937595129375756E-2</v>
      </c>
      <c r="P1084" s="1">
        <f t="shared" si="176"/>
        <v>8.8626292466764678E-3</v>
      </c>
      <c r="Q1084" s="1">
        <f t="shared" si="177"/>
        <v>1.4105419450631151E-2</v>
      </c>
      <c r="R1084" s="1">
        <f t="shared" si="178"/>
        <v>1.4053254437869755E-2</v>
      </c>
      <c r="S1084" s="1">
        <f t="shared" si="179"/>
        <v>9.1638029782361574E-3</v>
      </c>
      <c r="T1084" s="1">
        <f t="shared" si="180"/>
        <v>1.3940139401394047E-2</v>
      </c>
      <c r="U1084" s="1">
        <f t="shared" si="181"/>
        <v>2.0151133501259411E-2</v>
      </c>
      <c r="V1084" s="1">
        <f t="shared" si="182"/>
        <v>2.3294509151414289E-2</v>
      </c>
      <c r="X1084" s="2">
        <f ca="1">1*(IFERROR(MAX(OFFSET(O$1,MATCH($M1084,$M:$M,0)-1,0,ROW()-MATCH($M1084,$M:$M,0))),0)&gt;0)</f>
        <v>1</v>
      </c>
      <c r="Y1084" s="2">
        <f ca="1">1*(IFERROR(MAX(OFFSET(P$1,MATCH($M1084,$M:$M,0)-1,0,ROW()-MATCH($M1084,$M:$M,0))),0)&gt;0)</f>
        <v>1</v>
      </c>
      <c r="Z1084" s="2">
        <f ca="1">1*(IFERROR(MAX(OFFSET(Q$1,MATCH($M1084,$M:$M,0)-1,0,ROW()-MATCH($M1084,$M:$M,0))),0)&gt;0)</f>
        <v>1</v>
      </c>
      <c r="AA1084" s="2">
        <f ca="1">1*(IFERROR(MAX(OFFSET(R$1,MATCH($M1084,$M:$M,0)-1,0,ROW()-MATCH($M1084,$M:$M,0))),0)&gt;0)</f>
        <v>1</v>
      </c>
      <c r="AB1084" s="2">
        <f ca="1">1*(IFERROR(MAX(OFFSET(S$1,MATCH($M1084,$M:$M,0)-1,0,ROW()-MATCH($M1084,$M:$M,0))),0)&gt;0)</f>
        <v>1</v>
      </c>
      <c r="AC1084" s="2">
        <f ca="1">1*(IFERROR(MAX(OFFSET(T$1,MATCH($M1084,$M:$M,0)-1,0,ROW()-MATCH($M1084,$M:$M,0))),0)&gt;0)</f>
        <v>1</v>
      </c>
      <c r="AD1084" s="2">
        <f ca="1">1*(IFERROR(MAX(OFFSET(U$1,MATCH($M1084,$M:$M,0)-1,0,ROW()-MATCH($M1084,$M:$M,0))),0)&gt;0)</f>
        <v>1</v>
      </c>
      <c r="AE1084" s="2">
        <f ca="1">1*(IFERROR(MAX(OFFSET(V$1,MATCH($M1084,$M:$M,0)-1,0,ROW()-MATCH($M1084,$M:$M,0))),0)&gt;0)</f>
        <v>1</v>
      </c>
      <c r="AG1084">
        <f ca="1">+IF(COUNTIFS(AG$4:AG1083,1,$M$4:$M1083,$M1084)=1,0,IF(O1084*X1084&lt;$AI$1,1,0))</f>
        <v>0</v>
      </c>
      <c r="AH1084">
        <f ca="1">+IF(COUNTIFS(AH$4:AH1083,1,$M$4:$M1083,$M1084)=1,0,IF(P1084*Y1084&lt;$AI$1,1,0))</f>
        <v>0</v>
      </c>
      <c r="AI1084">
        <f ca="1">+IF(COUNTIFS(AI$4:AI1083,1,$M$4:$M1083,$M1084)=1,0,IF(Q1084*Z1084&lt;$AI$1,1,0))</f>
        <v>0</v>
      </c>
      <c r="AJ1084">
        <f ca="1">+IF(COUNTIFS(AJ$4:AJ1083,1,$M$4:$M1083,$M1084)=1,0,IF(R1084*AA1084&lt;$AI$1,1,0))</f>
        <v>0</v>
      </c>
      <c r="AK1084">
        <f ca="1">+IF(COUNTIFS(AK$4:AK1083,1,$M$4:$M1083,$M1084)=1,0,IF(S1084*AB1084&lt;$AI$1,1,0))</f>
        <v>0</v>
      </c>
      <c r="AL1084">
        <f ca="1">+IF(COUNTIFS(AL$4:AL1083,1,$M$4:$M1083,$M1084)=1,0,IF(T1084*AC1084&lt;$AI$1,1,0))</f>
        <v>0</v>
      </c>
      <c r="AM1084">
        <f ca="1">+IF(COUNTIFS(AM$4:AM1083,1,$M$4:$M1083,$M1084)=1,0,IF(U1084*AD1084&lt;$AI$1,1,0))</f>
        <v>0</v>
      </c>
      <c r="AN1084">
        <f ca="1">+IF(COUNTIFS(AN$4:AN1083,1,$M$4:$M1083,$M1084)=1,0,IF(V1084*AE1084&lt;$AI$1,1,0))</f>
        <v>0</v>
      </c>
      <c r="AO1084">
        <f t="shared" ca="1" si="173"/>
        <v>0</v>
      </c>
      <c r="AQ1084">
        <f ca="1">1*(COUNTIFS($M$4:$M1083,M1084,AO$4:AO1083,1)&gt;0)</f>
        <v>1</v>
      </c>
      <c r="AR1084" t="str">
        <f ca="1">+IF($AQ1084=1,"",IFERROR(AVERAGEIFS($AG$3:$AN$3,$AG1084:$AN1084,1),""))</f>
        <v/>
      </c>
    </row>
    <row r="1085" spans="2:44" x14ac:dyDescent="0.25">
      <c r="B1085">
        <f t="shared" si="174"/>
        <v>1082</v>
      </c>
      <c r="C1085" s="5">
        <f>AVERAGEIFS(TimeSeries!1083:1083,TimeSeries!$1:$1,"&lt;="&amp;C$3,TimeSeries!$1:$1,"&gt;="&amp;C$2)</f>
        <v>134.1</v>
      </c>
      <c r="D1085" s="5">
        <f>AVERAGEIFS(TimeSeries!1083:1083,TimeSeries!$1:$1,"&lt;="&amp;D$3,TimeSeries!$1:$1,"&gt;="&amp;D$2)</f>
        <v>137.6</v>
      </c>
      <c r="E1085" s="5">
        <f>AVERAGEIFS(TimeSeries!1083:1083,TimeSeries!$1:$1,"&lt;="&amp;E$3,TimeSeries!$1:$1,"&gt;="&amp;E$2)</f>
        <v>138.30000000000001</v>
      </c>
      <c r="F1085" s="5">
        <f>AVERAGEIFS(TimeSeries!1083:1083,TimeSeries!$1:$1,"&lt;="&amp;F$3,TimeSeries!$1:$1,"&gt;="&amp;F$2)</f>
        <v>138.30000000000001</v>
      </c>
      <c r="G1085" s="5">
        <f>AVERAGEIFS(TimeSeries!1083:1083,TimeSeries!$1:$1,"&lt;="&amp;G$3,TimeSeries!$1:$1,"&gt;="&amp;G$2)</f>
        <v>133.35</v>
      </c>
      <c r="H1085" s="5">
        <f>AVERAGEIFS(TimeSeries!1083:1083,TimeSeries!$1:$1,"&lt;="&amp;H$3,TimeSeries!$1:$1,"&gt;="&amp;H$2)</f>
        <v>124.85</v>
      </c>
      <c r="I1085" s="5">
        <f>AVERAGEIFS(TimeSeries!1083:1083,TimeSeries!$1:$1,"&lt;="&amp;I$3,TimeSeries!$1:$1,"&gt;="&amp;I$2)</f>
        <v>122.75</v>
      </c>
      <c r="J1085" s="5">
        <f>AVERAGEIFS(TimeSeries!1083:1083,TimeSeries!$1:$1,"&lt;="&amp;J$3,TimeSeries!$1:$1,"&gt;="&amp;J$2)</f>
        <v>124.5</v>
      </c>
      <c r="K1085" s="5">
        <f>+TimeSeries!I1083</f>
        <v>132.125</v>
      </c>
      <c r="M1085">
        <f>+INDEX(TimeSeries!$A:$ZZ,'TimeSeries - Formatted'!$B1085+1,'TimeSeries - Formatted'!K$1)</f>
        <v>39</v>
      </c>
      <c r="O1085" s="1">
        <f t="shared" si="175"/>
        <v>7.5131480090158131E-3</v>
      </c>
      <c r="P1085" s="1">
        <f t="shared" si="176"/>
        <v>7.3206442166910968E-3</v>
      </c>
      <c r="Q1085" s="1">
        <f t="shared" si="177"/>
        <v>1.2445095168374998E-2</v>
      </c>
      <c r="R1085" s="1">
        <f t="shared" si="178"/>
        <v>8.7527352297593897E-3</v>
      </c>
      <c r="S1085" s="1">
        <f t="shared" si="179"/>
        <v>9.0805902383654935E-3</v>
      </c>
      <c r="T1085" s="1">
        <f t="shared" si="180"/>
        <v>9.7048119692679791E-3</v>
      </c>
      <c r="U1085" s="1">
        <f t="shared" si="181"/>
        <v>1.0288065843621297E-2</v>
      </c>
      <c r="V1085" s="1">
        <f t="shared" si="182"/>
        <v>1.2195121951219523E-2</v>
      </c>
      <c r="X1085" s="2">
        <f ca="1">1*(IFERROR(MAX(OFFSET(O$1,MATCH($M1085,$M:$M,0)-1,0,ROW()-MATCH($M1085,$M:$M,0))),0)&gt;0)</f>
        <v>1</v>
      </c>
      <c r="Y1085" s="2">
        <f ca="1">1*(IFERROR(MAX(OFFSET(P$1,MATCH($M1085,$M:$M,0)-1,0,ROW()-MATCH($M1085,$M:$M,0))),0)&gt;0)</f>
        <v>1</v>
      </c>
      <c r="Z1085" s="2">
        <f ca="1">1*(IFERROR(MAX(OFFSET(Q$1,MATCH($M1085,$M:$M,0)-1,0,ROW()-MATCH($M1085,$M:$M,0))),0)&gt;0)</f>
        <v>1</v>
      </c>
      <c r="AA1085" s="2">
        <f ca="1">1*(IFERROR(MAX(OFFSET(R$1,MATCH($M1085,$M:$M,0)-1,0,ROW()-MATCH($M1085,$M:$M,0))),0)&gt;0)</f>
        <v>1</v>
      </c>
      <c r="AB1085" s="2">
        <f ca="1">1*(IFERROR(MAX(OFFSET(S$1,MATCH($M1085,$M:$M,0)-1,0,ROW()-MATCH($M1085,$M:$M,0))),0)&gt;0)</f>
        <v>1</v>
      </c>
      <c r="AC1085" s="2">
        <f ca="1">1*(IFERROR(MAX(OFFSET(T$1,MATCH($M1085,$M:$M,0)-1,0,ROW()-MATCH($M1085,$M:$M,0))),0)&gt;0)</f>
        <v>1</v>
      </c>
      <c r="AD1085" s="2">
        <f ca="1">1*(IFERROR(MAX(OFFSET(U$1,MATCH($M1085,$M:$M,0)-1,0,ROW()-MATCH($M1085,$M:$M,0))),0)&gt;0)</f>
        <v>1</v>
      </c>
      <c r="AE1085" s="2">
        <f ca="1">1*(IFERROR(MAX(OFFSET(V$1,MATCH($M1085,$M:$M,0)-1,0,ROW()-MATCH($M1085,$M:$M,0))),0)&gt;0)</f>
        <v>1</v>
      </c>
      <c r="AG1085">
        <f ca="1">+IF(COUNTIFS(AG$4:AG1084,1,$M$4:$M1084,$M1085)=1,0,IF(O1085*X1085&lt;$AI$1,1,0))</f>
        <v>0</v>
      </c>
      <c r="AH1085">
        <f ca="1">+IF(COUNTIFS(AH$4:AH1084,1,$M$4:$M1084,$M1085)=1,0,IF(P1085*Y1085&lt;$AI$1,1,0))</f>
        <v>0</v>
      </c>
      <c r="AI1085">
        <f ca="1">+IF(COUNTIFS(AI$4:AI1084,1,$M$4:$M1084,$M1085)=1,0,IF(Q1085*Z1085&lt;$AI$1,1,0))</f>
        <v>0</v>
      </c>
      <c r="AJ1085">
        <f ca="1">+IF(COUNTIFS(AJ$4:AJ1084,1,$M$4:$M1084,$M1085)=1,0,IF(R1085*AA1085&lt;$AI$1,1,0))</f>
        <v>0</v>
      </c>
      <c r="AK1085">
        <f ca="1">+IF(COUNTIFS(AK$4:AK1084,1,$M$4:$M1084,$M1085)=1,0,IF(S1085*AB1085&lt;$AI$1,1,0))</f>
        <v>0</v>
      </c>
      <c r="AL1085">
        <f ca="1">+IF(COUNTIFS(AL$4:AL1084,1,$M$4:$M1084,$M1085)=1,0,IF(T1085*AC1085&lt;$AI$1,1,0))</f>
        <v>0</v>
      </c>
      <c r="AM1085">
        <f ca="1">+IF(COUNTIFS(AM$4:AM1084,1,$M$4:$M1084,$M1085)=1,0,IF(U1085*AD1085&lt;$AI$1,1,0))</f>
        <v>0</v>
      </c>
      <c r="AN1085">
        <f ca="1">+IF(COUNTIFS(AN$4:AN1084,1,$M$4:$M1084,$M1085)=1,0,IF(V1085*AE1085&lt;$AI$1,1,0))</f>
        <v>0</v>
      </c>
      <c r="AO1085">
        <f t="shared" ca="1" si="173"/>
        <v>0</v>
      </c>
      <c r="AQ1085">
        <f ca="1">1*(COUNTIFS($M$4:$M1084,M1085,AO$4:AO1084,1)&gt;0)</f>
        <v>1</v>
      </c>
      <c r="AR1085" t="str">
        <f ca="1">+IF($AQ1085=1,"",IFERROR(AVERAGEIFS($AG$3:$AN$3,$AG1085:$AN1085,1),""))</f>
        <v/>
      </c>
    </row>
    <row r="1086" spans="2:44" x14ac:dyDescent="0.25">
      <c r="B1086">
        <f t="shared" si="174"/>
        <v>1083</v>
      </c>
      <c r="C1086" s="5">
        <f>AVERAGEIFS(TimeSeries!1084:1084,TimeSeries!$1:$1,"&lt;="&amp;C$3,TimeSeries!$1:$1,"&gt;="&amp;C$2)</f>
        <v>135.30000000000001</v>
      </c>
      <c r="D1086" s="5">
        <f>AVERAGEIFS(TimeSeries!1084:1084,TimeSeries!$1:$1,"&lt;="&amp;D$3,TimeSeries!$1:$1,"&gt;="&amp;D$2)</f>
        <v>139.30000000000001</v>
      </c>
      <c r="E1086" s="5">
        <f>AVERAGEIFS(TimeSeries!1084:1084,TimeSeries!$1:$1,"&lt;="&amp;E$3,TimeSeries!$1:$1,"&gt;="&amp;E$2)</f>
        <v>140</v>
      </c>
      <c r="F1086" s="5">
        <f>AVERAGEIFS(TimeSeries!1084:1084,TimeSeries!$1:$1,"&lt;="&amp;F$3,TimeSeries!$1:$1,"&gt;="&amp;F$2)</f>
        <v>139.5</v>
      </c>
      <c r="G1086" s="5">
        <f>AVERAGEIFS(TimeSeries!1084:1084,TimeSeries!$1:$1,"&lt;="&amp;G$3,TimeSeries!$1:$1,"&gt;="&amp;G$2)</f>
        <v>134.55000000000001</v>
      </c>
      <c r="H1086" s="5">
        <f>AVERAGEIFS(TimeSeries!1084:1084,TimeSeries!$1:$1,"&lt;="&amp;H$3,TimeSeries!$1:$1,"&gt;="&amp;H$2)</f>
        <v>126.05</v>
      </c>
      <c r="I1086" s="5">
        <f>AVERAGEIFS(TimeSeries!1084:1084,TimeSeries!$1:$1,"&lt;="&amp;I$3,TimeSeries!$1:$1,"&gt;="&amp;I$2)</f>
        <v>123.95</v>
      </c>
      <c r="J1086" s="5">
        <f>AVERAGEIFS(TimeSeries!1084:1084,TimeSeries!$1:$1,"&lt;="&amp;J$3,TimeSeries!$1:$1,"&gt;="&amp;J$2)</f>
        <v>125.9</v>
      </c>
      <c r="K1086" s="5">
        <f>+TimeSeries!I1084</f>
        <v>133.44999999999999</v>
      </c>
      <c r="M1086">
        <f>+INDEX(TimeSeries!$A:$ZZ,'TimeSeries - Formatted'!$B1086+1,'TimeSeries - Formatted'!K$1)</f>
        <v>39</v>
      </c>
      <c r="O1086" s="1">
        <f t="shared" si="175"/>
        <v>8.9485458612976743E-3</v>
      </c>
      <c r="P1086" s="1">
        <f t="shared" si="176"/>
        <v>1.2354651162790775E-2</v>
      </c>
      <c r="Q1086" s="1">
        <f t="shared" si="177"/>
        <v>1.229211858279089E-2</v>
      </c>
      <c r="R1086" s="1">
        <f t="shared" si="178"/>
        <v>8.6767895878523404E-3</v>
      </c>
      <c r="S1086" s="1">
        <f t="shared" si="179"/>
        <v>8.9988751406075984E-3</v>
      </c>
      <c r="T1086" s="1">
        <f t="shared" si="180"/>
        <v>9.6115338406086437E-3</v>
      </c>
      <c r="U1086" s="1">
        <f t="shared" si="181"/>
        <v>9.7759674134418884E-3</v>
      </c>
      <c r="V1086" s="1">
        <f t="shared" si="182"/>
        <v>1.1244979919678766E-2</v>
      </c>
      <c r="X1086" s="2">
        <f ca="1">1*(IFERROR(MAX(OFFSET(O$1,MATCH($M1086,$M:$M,0)-1,0,ROW()-MATCH($M1086,$M:$M,0))),0)&gt;0)</f>
        <v>1</v>
      </c>
      <c r="Y1086" s="2">
        <f ca="1">1*(IFERROR(MAX(OFFSET(P$1,MATCH($M1086,$M:$M,0)-1,0,ROW()-MATCH($M1086,$M:$M,0))),0)&gt;0)</f>
        <v>1</v>
      </c>
      <c r="Z1086" s="2">
        <f ca="1">1*(IFERROR(MAX(OFFSET(Q$1,MATCH($M1086,$M:$M,0)-1,0,ROW()-MATCH($M1086,$M:$M,0))),0)&gt;0)</f>
        <v>1</v>
      </c>
      <c r="AA1086" s="2">
        <f ca="1">1*(IFERROR(MAX(OFFSET(R$1,MATCH($M1086,$M:$M,0)-1,0,ROW()-MATCH($M1086,$M:$M,0))),0)&gt;0)</f>
        <v>1</v>
      </c>
      <c r="AB1086" s="2">
        <f ca="1">1*(IFERROR(MAX(OFFSET(S$1,MATCH($M1086,$M:$M,0)-1,0,ROW()-MATCH($M1086,$M:$M,0))),0)&gt;0)</f>
        <v>1</v>
      </c>
      <c r="AC1086" s="2">
        <f ca="1">1*(IFERROR(MAX(OFFSET(T$1,MATCH($M1086,$M:$M,0)-1,0,ROW()-MATCH($M1086,$M:$M,0))),0)&gt;0)</f>
        <v>1</v>
      </c>
      <c r="AD1086" s="2">
        <f ca="1">1*(IFERROR(MAX(OFFSET(U$1,MATCH($M1086,$M:$M,0)-1,0,ROW()-MATCH($M1086,$M:$M,0))),0)&gt;0)</f>
        <v>1</v>
      </c>
      <c r="AE1086" s="2">
        <f ca="1">1*(IFERROR(MAX(OFFSET(V$1,MATCH($M1086,$M:$M,0)-1,0,ROW()-MATCH($M1086,$M:$M,0))),0)&gt;0)</f>
        <v>1</v>
      </c>
      <c r="AG1086">
        <f ca="1">+IF(COUNTIFS(AG$4:AG1085,1,$M$4:$M1085,$M1086)=1,0,IF(O1086*X1086&lt;$AI$1,1,0))</f>
        <v>0</v>
      </c>
      <c r="AH1086">
        <f ca="1">+IF(COUNTIFS(AH$4:AH1085,1,$M$4:$M1085,$M1086)=1,0,IF(P1086*Y1086&lt;$AI$1,1,0))</f>
        <v>0</v>
      </c>
      <c r="AI1086">
        <f ca="1">+IF(COUNTIFS(AI$4:AI1085,1,$M$4:$M1085,$M1086)=1,0,IF(Q1086*Z1086&lt;$AI$1,1,0))</f>
        <v>0</v>
      </c>
      <c r="AJ1086">
        <f ca="1">+IF(COUNTIFS(AJ$4:AJ1085,1,$M$4:$M1085,$M1086)=1,0,IF(R1086*AA1086&lt;$AI$1,1,0))</f>
        <v>0</v>
      </c>
      <c r="AK1086">
        <f ca="1">+IF(COUNTIFS(AK$4:AK1085,1,$M$4:$M1085,$M1086)=1,0,IF(S1086*AB1086&lt;$AI$1,1,0))</f>
        <v>0</v>
      </c>
      <c r="AL1086">
        <f ca="1">+IF(COUNTIFS(AL$4:AL1085,1,$M$4:$M1085,$M1086)=1,0,IF(T1086*AC1086&lt;$AI$1,1,0))</f>
        <v>0</v>
      </c>
      <c r="AM1086">
        <f ca="1">+IF(COUNTIFS(AM$4:AM1085,1,$M$4:$M1085,$M1086)=1,0,IF(U1086*AD1086&lt;$AI$1,1,0))</f>
        <v>0</v>
      </c>
      <c r="AN1086">
        <f ca="1">+IF(COUNTIFS(AN$4:AN1085,1,$M$4:$M1085,$M1086)=1,0,IF(V1086*AE1086&lt;$AI$1,1,0))</f>
        <v>0</v>
      </c>
      <c r="AO1086">
        <f t="shared" ca="1" si="173"/>
        <v>0</v>
      </c>
      <c r="AQ1086">
        <f ca="1">1*(COUNTIFS($M$4:$M1085,M1086,AO$4:AO1085,1)&gt;0)</f>
        <v>1</v>
      </c>
      <c r="AR1086" t="str">
        <f ca="1">+IF($AQ1086=1,"",IFERROR(AVERAGEIFS($AG$3:$AN$3,$AG1086:$AN1086,1),""))</f>
        <v/>
      </c>
    </row>
    <row r="1087" spans="2:44" x14ac:dyDescent="0.25">
      <c r="B1087">
        <f t="shared" si="174"/>
        <v>1084</v>
      </c>
      <c r="C1087" s="5">
        <f>AVERAGEIFS(TimeSeries!1085:1085,TimeSeries!$1:$1,"&lt;="&amp;C$3,TimeSeries!$1:$1,"&gt;="&amp;C$2)</f>
        <v>137.9</v>
      </c>
      <c r="D1087" s="5">
        <f>AVERAGEIFS(TimeSeries!1085:1085,TimeSeries!$1:$1,"&lt;="&amp;D$3,TimeSeries!$1:$1,"&gt;="&amp;D$2)</f>
        <v>143.9</v>
      </c>
      <c r="E1087" s="5">
        <f>AVERAGEIFS(TimeSeries!1085:1085,TimeSeries!$1:$1,"&lt;="&amp;E$3,TimeSeries!$1:$1,"&gt;="&amp;E$2)</f>
        <v>143.9</v>
      </c>
      <c r="F1087" s="5">
        <f>AVERAGEIFS(TimeSeries!1085:1085,TimeSeries!$1:$1,"&lt;="&amp;F$3,TimeSeries!$1:$1,"&gt;="&amp;F$2)</f>
        <v>141.4</v>
      </c>
      <c r="G1087" s="5">
        <f>AVERAGEIFS(TimeSeries!1085:1085,TimeSeries!$1:$1,"&lt;="&amp;G$3,TimeSeries!$1:$1,"&gt;="&amp;G$2)</f>
        <v>135.75</v>
      </c>
      <c r="H1087" s="5">
        <f>AVERAGEIFS(TimeSeries!1085:1085,TimeSeries!$1:$1,"&lt;="&amp;H$3,TimeSeries!$1:$1,"&gt;="&amp;H$2)</f>
        <v>127.25</v>
      </c>
      <c r="I1087" s="5">
        <f>AVERAGEIFS(TimeSeries!1085:1085,TimeSeries!$1:$1,"&lt;="&amp;I$3,TimeSeries!$1:$1,"&gt;="&amp;I$2)</f>
        <v>125.15</v>
      </c>
      <c r="J1087" s="5">
        <f>AVERAGEIFS(TimeSeries!1085:1085,TimeSeries!$1:$1,"&lt;="&amp;J$3,TimeSeries!$1:$1,"&gt;="&amp;J$2)</f>
        <v>127.3</v>
      </c>
      <c r="K1087" s="5">
        <f>+TimeSeries!I1085</f>
        <v>135.67500000000001</v>
      </c>
      <c r="M1087">
        <f>+INDEX(TimeSeries!$A:$ZZ,'TimeSeries - Formatted'!$B1087+1,'TimeSeries - Formatted'!K$1)</f>
        <v>39</v>
      </c>
      <c r="O1087" s="1">
        <f t="shared" si="175"/>
        <v>1.921655580192172E-2</v>
      </c>
      <c r="P1087" s="1">
        <f t="shared" si="176"/>
        <v>3.3022254127781814E-2</v>
      </c>
      <c r="Q1087" s="1">
        <f t="shared" si="177"/>
        <v>2.7857142857142803E-2</v>
      </c>
      <c r="R1087" s="1">
        <f t="shared" si="178"/>
        <v>1.3620071684587787E-2</v>
      </c>
      <c r="S1087" s="1">
        <f t="shared" si="179"/>
        <v>8.9186176142697082E-3</v>
      </c>
      <c r="T1087" s="1">
        <f t="shared" si="180"/>
        <v>9.5200317334391826E-3</v>
      </c>
      <c r="U1087" s="1">
        <f t="shared" si="181"/>
        <v>9.681323114159035E-3</v>
      </c>
      <c r="V1087" s="1">
        <f t="shared" si="182"/>
        <v>1.1119936457505863E-2</v>
      </c>
      <c r="X1087" s="2">
        <f ca="1">1*(IFERROR(MAX(OFFSET(O$1,MATCH($M1087,$M:$M,0)-1,0,ROW()-MATCH($M1087,$M:$M,0))),0)&gt;0)</f>
        <v>1</v>
      </c>
      <c r="Y1087" s="2">
        <f ca="1">1*(IFERROR(MAX(OFFSET(P$1,MATCH($M1087,$M:$M,0)-1,0,ROW()-MATCH($M1087,$M:$M,0))),0)&gt;0)</f>
        <v>1</v>
      </c>
      <c r="Z1087" s="2">
        <f ca="1">1*(IFERROR(MAX(OFFSET(Q$1,MATCH($M1087,$M:$M,0)-1,0,ROW()-MATCH($M1087,$M:$M,0))),0)&gt;0)</f>
        <v>1</v>
      </c>
      <c r="AA1087" s="2">
        <f ca="1">1*(IFERROR(MAX(OFFSET(R$1,MATCH($M1087,$M:$M,0)-1,0,ROW()-MATCH($M1087,$M:$M,0))),0)&gt;0)</f>
        <v>1</v>
      </c>
      <c r="AB1087" s="2">
        <f ca="1">1*(IFERROR(MAX(OFFSET(S$1,MATCH($M1087,$M:$M,0)-1,0,ROW()-MATCH($M1087,$M:$M,0))),0)&gt;0)</f>
        <v>1</v>
      </c>
      <c r="AC1087" s="2">
        <f ca="1">1*(IFERROR(MAX(OFFSET(T$1,MATCH($M1087,$M:$M,0)-1,0,ROW()-MATCH($M1087,$M:$M,0))),0)&gt;0)</f>
        <v>1</v>
      </c>
      <c r="AD1087" s="2">
        <f ca="1">1*(IFERROR(MAX(OFFSET(U$1,MATCH($M1087,$M:$M,0)-1,0,ROW()-MATCH($M1087,$M:$M,0))),0)&gt;0)</f>
        <v>1</v>
      </c>
      <c r="AE1087" s="2">
        <f ca="1">1*(IFERROR(MAX(OFFSET(V$1,MATCH($M1087,$M:$M,0)-1,0,ROW()-MATCH($M1087,$M:$M,0))),0)&gt;0)</f>
        <v>1</v>
      </c>
      <c r="AG1087">
        <f ca="1">+IF(COUNTIFS(AG$4:AG1086,1,$M$4:$M1086,$M1087)=1,0,IF(O1087*X1087&lt;$AI$1,1,0))</f>
        <v>0</v>
      </c>
      <c r="AH1087">
        <f ca="1">+IF(COUNTIFS(AH$4:AH1086,1,$M$4:$M1086,$M1087)=1,0,IF(P1087*Y1087&lt;$AI$1,1,0))</f>
        <v>0</v>
      </c>
      <c r="AI1087">
        <f ca="1">+IF(COUNTIFS(AI$4:AI1086,1,$M$4:$M1086,$M1087)=1,0,IF(Q1087*Z1087&lt;$AI$1,1,0))</f>
        <v>0</v>
      </c>
      <c r="AJ1087">
        <f ca="1">+IF(COUNTIFS(AJ$4:AJ1086,1,$M$4:$M1086,$M1087)=1,0,IF(R1087*AA1087&lt;$AI$1,1,0))</f>
        <v>0</v>
      </c>
      <c r="AK1087">
        <f ca="1">+IF(COUNTIFS(AK$4:AK1086,1,$M$4:$M1086,$M1087)=1,0,IF(S1087*AB1087&lt;$AI$1,1,0))</f>
        <v>0</v>
      </c>
      <c r="AL1087">
        <f ca="1">+IF(COUNTIFS(AL$4:AL1086,1,$M$4:$M1086,$M1087)=1,0,IF(T1087*AC1087&lt;$AI$1,1,0))</f>
        <v>0</v>
      </c>
      <c r="AM1087">
        <f ca="1">+IF(COUNTIFS(AM$4:AM1086,1,$M$4:$M1086,$M1087)=1,0,IF(U1087*AD1087&lt;$AI$1,1,0))</f>
        <v>0</v>
      </c>
      <c r="AN1087">
        <f ca="1">+IF(COUNTIFS(AN$4:AN1086,1,$M$4:$M1086,$M1087)=1,0,IF(V1087*AE1087&lt;$AI$1,1,0))</f>
        <v>0</v>
      </c>
      <c r="AO1087">
        <f t="shared" ca="1" si="173"/>
        <v>0</v>
      </c>
      <c r="AQ1087">
        <f ca="1">1*(COUNTIFS($M$4:$M1086,M1087,AO$4:AO1086,1)&gt;0)</f>
        <v>1</v>
      </c>
      <c r="AR1087" t="str">
        <f ca="1">+IF($AQ1087=1,"",IFERROR(AVERAGEIFS($AG$3:$AN$3,$AG1087:$AN1087,1),""))</f>
        <v/>
      </c>
    </row>
    <row r="1088" spans="2:44" x14ac:dyDescent="0.25">
      <c r="B1088">
        <f t="shared" si="174"/>
        <v>1085</v>
      </c>
      <c r="C1088" s="5">
        <f>AVERAGEIFS(TimeSeries!1086:1086,TimeSeries!$1:$1,"&lt;="&amp;C$3,TimeSeries!$1:$1,"&gt;="&amp;C$2)</f>
        <v>140.85</v>
      </c>
      <c r="D1088" s="5">
        <f>AVERAGEIFS(TimeSeries!1086:1086,TimeSeries!$1:$1,"&lt;="&amp;D$3,TimeSeries!$1:$1,"&gt;="&amp;D$2)</f>
        <v>143.85</v>
      </c>
      <c r="E1088" s="5">
        <f>AVERAGEIFS(TimeSeries!1086:1086,TimeSeries!$1:$1,"&lt;="&amp;E$3,TimeSeries!$1:$1,"&gt;="&amp;E$2)</f>
        <v>145.94999999999999</v>
      </c>
      <c r="F1088" s="5">
        <f>AVERAGEIFS(TimeSeries!1086:1086,TimeSeries!$1:$1,"&lt;="&amp;F$3,TimeSeries!$1:$1,"&gt;="&amp;F$2)</f>
        <v>145.94999999999999</v>
      </c>
      <c r="G1088" s="5">
        <f>AVERAGEIFS(TimeSeries!1086:1086,TimeSeries!$1:$1,"&lt;="&amp;G$3,TimeSeries!$1:$1,"&gt;="&amp;G$2)</f>
        <v>138.19999999999999</v>
      </c>
      <c r="H1088" s="5">
        <f>AVERAGEIFS(TimeSeries!1086:1086,TimeSeries!$1:$1,"&lt;="&amp;H$3,TimeSeries!$1:$1,"&gt;="&amp;H$2)</f>
        <v>130.69999999999999</v>
      </c>
      <c r="I1088" s="5">
        <f>AVERAGEIFS(TimeSeries!1086:1086,TimeSeries!$1:$1,"&lt;="&amp;I$3,TimeSeries!$1:$1,"&gt;="&amp;I$2)</f>
        <v>129.25</v>
      </c>
      <c r="J1088" s="5">
        <f>AVERAGEIFS(TimeSeries!1086:1086,TimeSeries!$1:$1,"&lt;="&amp;J$3,TimeSeries!$1:$1,"&gt;="&amp;J$2)</f>
        <v>131.5</v>
      </c>
      <c r="K1088" s="5">
        <f>+TimeSeries!I1086</f>
        <v>138.5625</v>
      </c>
      <c r="M1088">
        <f>+INDEX(TimeSeries!$A:$ZZ,'TimeSeries - Formatted'!$B1088+1,'TimeSeries - Formatted'!K$1)</f>
        <v>39</v>
      </c>
      <c r="O1088" s="1">
        <f t="shared" si="175"/>
        <v>2.1392313270485852E-2</v>
      </c>
      <c r="P1088" s="1">
        <f t="shared" si="176"/>
        <v>-3.4746351633085926E-4</v>
      </c>
      <c r="Q1088" s="1">
        <f t="shared" si="177"/>
        <v>1.424600416956201E-2</v>
      </c>
      <c r="R1088" s="1">
        <f t="shared" si="178"/>
        <v>3.2178217821781985E-2</v>
      </c>
      <c r="S1088" s="1">
        <f t="shared" si="179"/>
        <v>1.8047882136279947E-2</v>
      </c>
      <c r="T1088" s="1">
        <f t="shared" si="180"/>
        <v>2.7111984282907509E-2</v>
      </c>
      <c r="U1088" s="1">
        <f t="shared" si="181"/>
        <v>3.276068717538938E-2</v>
      </c>
      <c r="V1088" s="1">
        <f t="shared" si="182"/>
        <v>3.2992930086410022E-2</v>
      </c>
      <c r="X1088" s="2">
        <f ca="1">1*(IFERROR(MAX(OFFSET(O$1,MATCH($M1088,$M:$M,0)-1,0,ROW()-MATCH($M1088,$M:$M,0))),0)&gt;0)</f>
        <v>1</v>
      </c>
      <c r="Y1088" s="2">
        <f ca="1">1*(IFERROR(MAX(OFFSET(P$1,MATCH($M1088,$M:$M,0)-1,0,ROW()-MATCH($M1088,$M:$M,0))),0)&gt;0)</f>
        <v>1</v>
      </c>
      <c r="Z1088" s="2">
        <f ca="1">1*(IFERROR(MAX(OFFSET(Q$1,MATCH($M1088,$M:$M,0)-1,0,ROW()-MATCH($M1088,$M:$M,0))),0)&gt;0)</f>
        <v>1</v>
      </c>
      <c r="AA1088" s="2">
        <f ca="1">1*(IFERROR(MAX(OFFSET(R$1,MATCH($M1088,$M:$M,0)-1,0,ROW()-MATCH($M1088,$M:$M,0))),0)&gt;0)</f>
        <v>1</v>
      </c>
      <c r="AB1088" s="2">
        <f ca="1">1*(IFERROR(MAX(OFFSET(S$1,MATCH($M1088,$M:$M,0)-1,0,ROW()-MATCH($M1088,$M:$M,0))),0)&gt;0)</f>
        <v>1</v>
      </c>
      <c r="AC1088" s="2">
        <f ca="1">1*(IFERROR(MAX(OFFSET(T$1,MATCH($M1088,$M:$M,0)-1,0,ROW()-MATCH($M1088,$M:$M,0))),0)&gt;0)</f>
        <v>1</v>
      </c>
      <c r="AD1088" s="2">
        <f ca="1">1*(IFERROR(MAX(OFFSET(U$1,MATCH($M1088,$M:$M,0)-1,0,ROW()-MATCH($M1088,$M:$M,0))),0)&gt;0)</f>
        <v>1</v>
      </c>
      <c r="AE1088" s="2">
        <f ca="1">1*(IFERROR(MAX(OFFSET(V$1,MATCH($M1088,$M:$M,0)-1,0,ROW()-MATCH($M1088,$M:$M,0))),0)&gt;0)</f>
        <v>1</v>
      </c>
      <c r="AG1088">
        <f ca="1">+IF(COUNTIFS(AG$4:AG1087,1,$M$4:$M1087,$M1088)=1,0,IF(O1088*X1088&lt;$AI$1,1,0))</f>
        <v>0</v>
      </c>
      <c r="AH1088">
        <f ca="1">+IF(COUNTIFS(AH$4:AH1087,1,$M$4:$M1087,$M1088)=1,0,IF(P1088*Y1088&lt;$AI$1,1,0))</f>
        <v>0</v>
      </c>
      <c r="AI1088">
        <f ca="1">+IF(COUNTIFS(AI$4:AI1087,1,$M$4:$M1087,$M1088)=1,0,IF(Q1088*Z1088&lt;$AI$1,1,0))</f>
        <v>0</v>
      </c>
      <c r="AJ1088">
        <f ca="1">+IF(COUNTIFS(AJ$4:AJ1087,1,$M$4:$M1087,$M1088)=1,0,IF(R1088*AA1088&lt;$AI$1,1,0))</f>
        <v>0</v>
      </c>
      <c r="AK1088">
        <f ca="1">+IF(COUNTIFS(AK$4:AK1087,1,$M$4:$M1087,$M1088)=1,0,IF(S1088*AB1088&lt;$AI$1,1,0))</f>
        <v>0</v>
      </c>
      <c r="AL1088">
        <f ca="1">+IF(COUNTIFS(AL$4:AL1087,1,$M$4:$M1087,$M1088)=1,0,IF(T1088*AC1088&lt;$AI$1,1,0))</f>
        <v>0</v>
      </c>
      <c r="AM1088">
        <f ca="1">+IF(COUNTIFS(AM$4:AM1087,1,$M$4:$M1087,$M1088)=1,0,IF(U1088*AD1088&lt;$AI$1,1,0))</f>
        <v>0</v>
      </c>
      <c r="AN1088">
        <f ca="1">+IF(COUNTIFS(AN$4:AN1087,1,$M$4:$M1087,$M1088)=1,0,IF(V1088*AE1088&lt;$AI$1,1,0))</f>
        <v>0</v>
      </c>
      <c r="AO1088">
        <f t="shared" ca="1" si="173"/>
        <v>0</v>
      </c>
      <c r="AQ1088">
        <f ca="1">1*(COUNTIFS($M$4:$M1087,M1088,AO$4:AO1087,1)&gt;0)</f>
        <v>1</v>
      </c>
      <c r="AR1088" t="str">
        <f ca="1">+IF($AQ1088=1,"",IFERROR(AVERAGEIFS($AG$3:$AN$3,$AG1088:$AN1088,1),""))</f>
        <v/>
      </c>
    </row>
    <row r="1089" spans="2:44" x14ac:dyDescent="0.25">
      <c r="B1089">
        <f t="shared" si="174"/>
        <v>1086</v>
      </c>
      <c r="C1089" s="5">
        <f>AVERAGEIFS(TimeSeries!1087:1087,TimeSeries!$1:$1,"&lt;="&amp;C$3,TimeSeries!$1:$1,"&gt;="&amp;C$2)</f>
        <v>137.6</v>
      </c>
      <c r="D1089" s="5">
        <f>AVERAGEIFS(TimeSeries!1087:1087,TimeSeries!$1:$1,"&lt;="&amp;D$3,TimeSeries!$1:$1,"&gt;="&amp;D$2)</f>
        <v>135.1</v>
      </c>
      <c r="E1089" s="5">
        <f>AVERAGEIFS(TimeSeries!1087:1087,TimeSeries!$1:$1,"&lt;="&amp;E$3,TimeSeries!$1:$1,"&gt;="&amp;E$2)</f>
        <v>138.6</v>
      </c>
      <c r="F1089" s="5">
        <f>AVERAGEIFS(TimeSeries!1087:1087,TimeSeries!$1:$1,"&lt;="&amp;F$3,TimeSeries!$1:$1,"&gt;="&amp;F$2)</f>
        <v>144.1</v>
      </c>
      <c r="G1089" s="5">
        <f>AVERAGEIFS(TimeSeries!1087:1087,TimeSeries!$1:$1,"&lt;="&amp;G$3,TimeSeries!$1:$1,"&gt;="&amp;G$2)</f>
        <v>141.30000000000001</v>
      </c>
      <c r="H1089" s="5">
        <f>AVERAGEIFS(TimeSeries!1087:1087,TimeSeries!$1:$1,"&lt;="&amp;H$3,TimeSeries!$1:$1,"&gt;="&amp;H$2)</f>
        <v>135.80000000000001</v>
      </c>
      <c r="I1089" s="5">
        <f>AVERAGEIFS(TimeSeries!1087:1087,TimeSeries!$1:$1,"&lt;="&amp;I$3,TimeSeries!$1:$1,"&gt;="&amp;I$2)</f>
        <v>132.94999999999999</v>
      </c>
      <c r="J1089" s="5">
        <f>AVERAGEIFS(TimeSeries!1087:1087,TimeSeries!$1:$1,"&lt;="&amp;J$3,TimeSeries!$1:$1,"&gt;="&amp;J$2)</f>
        <v>132.9</v>
      </c>
      <c r="K1089" s="5">
        <f>+TimeSeries!I1087</f>
        <v>137.61250000000001</v>
      </c>
      <c r="M1089">
        <f>+INDEX(TimeSeries!$A:$ZZ,'TimeSeries - Formatted'!$B1089+1,'TimeSeries - Formatted'!K$1)</f>
        <v>39</v>
      </c>
      <c r="O1089" s="1">
        <f t="shared" si="175"/>
        <v>-2.3074192403265914E-2</v>
      </c>
      <c r="P1089" s="1">
        <f t="shared" si="176"/>
        <v>-6.115357887421824E-2</v>
      </c>
      <c r="Q1089" s="1">
        <f t="shared" si="177"/>
        <v>-5.0359712230215847E-2</v>
      </c>
      <c r="R1089" s="1">
        <f t="shared" si="178"/>
        <v>-1.2675573826652964E-2</v>
      </c>
      <c r="S1089" s="1">
        <f t="shared" si="179"/>
        <v>2.2431259044862761E-2</v>
      </c>
      <c r="T1089" s="1">
        <f t="shared" si="180"/>
        <v>3.9020657995409547E-2</v>
      </c>
      <c r="U1089" s="1">
        <f t="shared" si="181"/>
        <v>2.862669245647953E-2</v>
      </c>
      <c r="V1089" s="1">
        <f t="shared" si="182"/>
        <v>1.0646387832699666E-2</v>
      </c>
      <c r="X1089" s="2">
        <f ca="1">1*(IFERROR(MAX(OFFSET(O$1,MATCH($M1089,$M:$M,0)-1,0,ROW()-MATCH($M1089,$M:$M,0))),0)&gt;0)</f>
        <v>1</v>
      </c>
      <c r="Y1089" s="2">
        <f ca="1">1*(IFERROR(MAX(OFFSET(P$1,MATCH($M1089,$M:$M,0)-1,0,ROW()-MATCH($M1089,$M:$M,0))),0)&gt;0)</f>
        <v>1</v>
      </c>
      <c r="Z1089" s="2">
        <f ca="1">1*(IFERROR(MAX(OFFSET(Q$1,MATCH($M1089,$M:$M,0)-1,0,ROW()-MATCH($M1089,$M:$M,0))),0)&gt;0)</f>
        <v>1</v>
      </c>
      <c r="AA1089" s="2">
        <f ca="1">1*(IFERROR(MAX(OFFSET(R$1,MATCH($M1089,$M:$M,0)-1,0,ROW()-MATCH($M1089,$M:$M,0))),0)&gt;0)</f>
        <v>1</v>
      </c>
      <c r="AB1089" s="2">
        <f ca="1">1*(IFERROR(MAX(OFFSET(S$1,MATCH($M1089,$M:$M,0)-1,0,ROW()-MATCH($M1089,$M:$M,0))),0)&gt;0)</f>
        <v>1</v>
      </c>
      <c r="AC1089" s="2">
        <f ca="1">1*(IFERROR(MAX(OFFSET(T$1,MATCH($M1089,$M:$M,0)-1,0,ROW()-MATCH($M1089,$M:$M,0))),0)&gt;0)</f>
        <v>1</v>
      </c>
      <c r="AD1089" s="2">
        <f ca="1">1*(IFERROR(MAX(OFFSET(U$1,MATCH($M1089,$M:$M,0)-1,0,ROW()-MATCH($M1089,$M:$M,0))),0)&gt;0)</f>
        <v>1</v>
      </c>
      <c r="AE1089" s="2">
        <f ca="1">1*(IFERROR(MAX(OFFSET(V$1,MATCH($M1089,$M:$M,0)-1,0,ROW()-MATCH($M1089,$M:$M,0))),0)&gt;0)</f>
        <v>1</v>
      </c>
      <c r="AG1089">
        <f ca="1">+IF(COUNTIFS(AG$4:AG1088,1,$M$4:$M1088,$M1089)=1,0,IF(O1089*X1089&lt;$AI$1,1,0))</f>
        <v>0</v>
      </c>
      <c r="AH1089">
        <f ca="1">+IF(COUNTIFS(AH$4:AH1088,1,$M$4:$M1088,$M1089)=1,0,IF(P1089*Y1089&lt;$AI$1,1,0))</f>
        <v>0</v>
      </c>
      <c r="AI1089">
        <f ca="1">+IF(COUNTIFS(AI$4:AI1088,1,$M$4:$M1088,$M1089)=1,0,IF(Q1089*Z1089&lt;$AI$1,1,0))</f>
        <v>0</v>
      </c>
      <c r="AJ1089">
        <f ca="1">+IF(COUNTIFS(AJ$4:AJ1088,1,$M$4:$M1088,$M1089)=1,0,IF(R1089*AA1089&lt;$AI$1,1,0))</f>
        <v>0</v>
      </c>
      <c r="AK1089">
        <f ca="1">+IF(COUNTIFS(AK$4:AK1088,1,$M$4:$M1088,$M1089)=1,0,IF(S1089*AB1089&lt;$AI$1,1,0))</f>
        <v>0</v>
      </c>
      <c r="AL1089">
        <f ca="1">+IF(COUNTIFS(AL$4:AL1088,1,$M$4:$M1088,$M1089)=1,0,IF(T1089*AC1089&lt;$AI$1,1,0))</f>
        <v>0</v>
      </c>
      <c r="AM1089">
        <f ca="1">+IF(COUNTIFS(AM$4:AM1088,1,$M$4:$M1088,$M1089)=1,0,IF(U1089*AD1089&lt;$AI$1,1,0))</f>
        <v>0</v>
      </c>
      <c r="AN1089">
        <f ca="1">+IF(COUNTIFS(AN$4:AN1088,1,$M$4:$M1088,$M1089)=1,0,IF(V1089*AE1089&lt;$AI$1,1,0))</f>
        <v>0</v>
      </c>
      <c r="AO1089">
        <f t="shared" ca="1" si="173"/>
        <v>0</v>
      </c>
      <c r="AQ1089">
        <f ca="1">1*(COUNTIFS($M$4:$M1088,M1089,AO$4:AO1088,1)&gt;0)</f>
        <v>1</v>
      </c>
      <c r="AR1089" t="str">
        <f ca="1">+IF($AQ1089=1,"",IFERROR(AVERAGEIFS($AG$3:$AN$3,$AG1089:$AN1089,1),""))</f>
        <v/>
      </c>
    </row>
    <row r="1090" spans="2:44" x14ac:dyDescent="0.25">
      <c r="B1090">
        <f t="shared" si="174"/>
        <v>1087</v>
      </c>
      <c r="C1090" s="5">
        <f>AVERAGEIFS(TimeSeries!1088:1088,TimeSeries!$1:$1,"&lt;="&amp;C$3,TimeSeries!$1:$1,"&gt;="&amp;C$2)</f>
        <v>127.95</v>
      </c>
      <c r="D1090" s="5">
        <f>AVERAGEIFS(TimeSeries!1088:1088,TimeSeries!$1:$1,"&lt;="&amp;D$3,TimeSeries!$1:$1,"&gt;="&amp;D$2)</f>
        <v>124.95</v>
      </c>
      <c r="E1090" s="5">
        <f>AVERAGEIFS(TimeSeries!1088:1088,TimeSeries!$1:$1,"&lt;="&amp;E$3,TimeSeries!$1:$1,"&gt;="&amp;E$2)</f>
        <v>129.19999999999999</v>
      </c>
      <c r="F1090" s="5">
        <f>AVERAGEIFS(TimeSeries!1088:1088,TimeSeries!$1:$1,"&lt;="&amp;F$3,TimeSeries!$1:$1,"&gt;="&amp;F$2)</f>
        <v>135.19999999999999</v>
      </c>
      <c r="G1090" s="5">
        <f>AVERAGEIFS(TimeSeries!1088:1088,TimeSeries!$1:$1,"&lt;="&amp;G$3,TimeSeries!$1:$1,"&gt;="&amp;G$2)</f>
        <v>134.44999999999999</v>
      </c>
      <c r="H1090" s="5">
        <f>AVERAGEIFS(TimeSeries!1088:1088,TimeSeries!$1:$1,"&lt;="&amp;H$3,TimeSeries!$1:$1,"&gt;="&amp;H$2)</f>
        <v>130.94999999999999</v>
      </c>
      <c r="I1090" s="5">
        <f>AVERAGEIFS(TimeSeries!1088:1088,TimeSeries!$1:$1,"&lt;="&amp;I$3,TimeSeries!$1:$1,"&gt;="&amp;I$2)</f>
        <v>127.45</v>
      </c>
      <c r="J1090" s="5">
        <f>AVERAGEIFS(TimeSeries!1088:1088,TimeSeries!$1:$1,"&lt;="&amp;J$3,TimeSeries!$1:$1,"&gt;="&amp;J$2)</f>
        <v>125.9</v>
      </c>
      <c r="K1090" s="5">
        <f>+TimeSeries!I1088</f>
        <v>129.76249999999999</v>
      </c>
      <c r="M1090">
        <f>+INDEX(TimeSeries!$A:$ZZ,'TimeSeries - Formatted'!$B1090+1,'TimeSeries - Formatted'!K$1)</f>
        <v>39</v>
      </c>
      <c r="O1090" s="1">
        <f t="shared" si="175"/>
        <v>-9.1586794462193755E-2</v>
      </c>
      <c r="P1090" s="1">
        <f t="shared" si="176"/>
        <v>-0.13168867268936768</v>
      </c>
      <c r="Q1090" s="1">
        <f t="shared" si="177"/>
        <v>-0.11476533059266869</v>
      </c>
      <c r="R1090" s="1">
        <f t="shared" si="178"/>
        <v>-7.3655361425145616E-2</v>
      </c>
      <c r="S1090" s="1">
        <f t="shared" si="179"/>
        <v>-4.8478414720453111E-2</v>
      </c>
      <c r="T1090" s="1">
        <f t="shared" si="180"/>
        <v>-3.571428571428592E-2</v>
      </c>
      <c r="U1090" s="1">
        <f t="shared" si="181"/>
        <v>-4.136893569010891E-2</v>
      </c>
      <c r="V1090" s="1">
        <f t="shared" si="182"/>
        <v>-5.267118133935289E-2</v>
      </c>
      <c r="X1090" s="2">
        <f ca="1">1*(IFERROR(MAX(OFFSET(O$1,MATCH($M1090,$M:$M,0)-1,0,ROW()-MATCH($M1090,$M:$M,0))),0)&gt;0)</f>
        <v>1</v>
      </c>
      <c r="Y1090" s="2">
        <f ca="1">1*(IFERROR(MAX(OFFSET(P$1,MATCH($M1090,$M:$M,0)-1,0,ROW()-MATCH($M1090,$M:$M,0))),0)&gt;0)</f>
        <v>1</v>
      </c>
      <c r="Z1090" s="2">
        <f ca="1">1*(IFERROR(MAX(OFFSET(Q$1,MATCH($M1090,$M:$M,0)-1,0,ROW()-MATCH($M1090,$M:$M,0))),0)&gt;0)</f>
        <v>1</v>
      </c>
      <c r="AA1090" s="2">
        <f ca="1">1*(IFERROR(MAX(OFFSET(R$1,MATCH($M1090,$M:$M,0)-1,0,ROW()-MATCH($M1090,$M:$M,0))),0)&gt;0)</f>
        <v>1</v>
      </c>
      <c r="AB1090" s="2">
        <f ca="1">1*(IFERROR(MAX(OFFSET(S$1,MATCH($M1090,$M:$M,0)-1,0,ROW()-MATCH($M1090,$M:$M,0))),0)&gt;0)</f>
        <v>1</v>
      </c>
      <c r="AC1090" s="2">
        <f ca="1">1*(IFERROR(MAX(OFFSET(T$1,MATCH($M1090,$M:$M,0)-1,0,ROW()-MATCH($M1090,$M:$M,0))),0)&gt;0)</f>
        <v>1</v>
      </c>
      <c r="AD1090" s="2">
        <f ca="1">1*(IFERROR(MAX(OFFSET(U$1,MATCH($M1090,$M:$M,0)-1,0,ROW()-MATCH($M1090,$M:$M,0))),0)&gt;0)</f>
        <v>1</v>
      </c>
      <c r="AE1090" s="2">
        <f ca="1">1*(IFERROR(MAX(OFFSET(V$1,MATCH($M1090,$M:$M,0)-1,0,ROW()-MATCH($M1090,$M:$M,0))),0)&gt;0)</f>
        <v>1</v>
      </c>
      <c r="AG1090">
        <f ca="1">+IF(COUNTIFS(AG$4:AG1089,1,$M$4:$M1089,$M1090)=1,0,IF(O1090*X1090&lt;$AI$1,1,0))</f>
        <v>0</v>
      </c>
      <c r="AH1090">
        <f ca="1">+IF(COUNTIFS(AH$4:AH1089,1,$M$4:$M1089,$M1090)=1,0,IF(P1090*Y1090&lt;$AI$1,1,0))</f>
        <v>0</v>
      </c>
      <c r="AI1090">
        <f ca="1">+IF(COUNTIFS(AI$4:AI1089,1,$M$4:$M1089,$M1090)=1,0,IF(Q1090*Z1090&lt;$AI$1,1,0))</f>
        <v>0</v>
      </c>
      <c r="AJ1090">
        <f ca="1">+IF(COUNTIFS(AJ$4:AJ1089,1,$M$4:$M1089,$M1090)=1,0,IF(R1090*AA1090&lt;$AI$1,1,0))</f>
        <v>0</v>
      </c>
      <c r="AK1090">
        <f ca="1">+IF(COUNTIFS(AK$4:AK1089,1,$M$4:$M1089,$M1090)=1,0,IF(S1090*AB1090&lt;$AI$1,1,0))</f>
        <v>0</v>
      </c>
      <c r="AL1090">
        <f ca="1">+IF(COUNTIFS(AL$4:AL1089,1,$M$4:$M1089,$M1090)=1,0,IF(T1090*AC1090&lt;$AI$1,1,0))</f>
        <v>0</v>
      </c>
      <c r="AM1090">
        <f ca="1">+IF(COUNTIFS(AM$4:AM1089,1,$M$4:$M1089,$M1090)=1,0,IF(U1090*AD1090&lt;$AI$1,1,0))</f>
        <v>0</v>
      </c>
      <c r="AN1090">
        <f ca="1">+IF(COUNTIFS(AN$4:AN1089,1,$M$4:$M1089,$M1090)=1,0,IF(V1090*AE1090&lt;$AI$1,1,0))</f>
        <v>0</v>
      </c>
      <c r="AO1090">
        <f t="shared" ca="1" si="173"/>
        <v>0</v>
      </c>
      <c r="AQ1090">
        <f ca="1">1*(COUNTIFS($M$4:$M1089,M1090,AO$4:AO1089,1)&gt;0)</f>
        <v>1</v>
      </c>
      <c r="AR1090" t="str">
        <f ca="1">+IF($AQ1090=1,"",IFERROR(AVERAGEIFS($AG$3:$AN$3,$AG1090:$AN1090,1),""))</f>
        <v/>
      </c>
    </row>
    <row r="1091" spans="2:44" x14ac:dyDescent="0.25">
      <c r="B1091">
        <f t="shared" si="174"/>
        <v>1088</v>
      </c>
      <c r="C1091" s="5">
        <f>AVERAGEIFS(TimeSeries!1089:1089,TimeSeries!$1:$1,"&lt;="&amp;C$3,TimeSeries!$1:$1,"&gt;="&amp;C$2)</f>
        <v>118.9</v>
      </c>
      <c r="D1091" s="5">
        <f>AVERAGEIFS(TimeSeries!1089:1089,TimeSeries!$1:$1,"&lt;="&amp;D$3,TimeSeries!$1:$1,"&gt;="&amp;D$2)</f>
        <v>120.4</v>
      </c>
      <c r="E1091" s="5">
        <f>AVERAGEIFS(TimeSeries!1089:1089,TimeSeries!$1:$1,"&lt;="&amp;E$3,TimeSeries!$1:$1,"&gt;="&amp;E$2)</f>
        <v>123.25</v>
      </c>
      <c r="F1091" s="5">
        <f>AVERAGEIFS(TimeSeries!1089:1089,TimeSeries!$1:$1,"&lt;="&amp;F$3,TimeSeries!$1:$1,"&gt;="&amp;F$2)</f>
        <v>125.75</v>
      </c>
      <c r="G1091" s="5">
        <f>AVERAGEIFS(TimeSeries!1089:1089,TimeSeries!$1:$1,"&lt;="&amp;G$3,TimeSeries!$1:$1,"&gt;="&amp;G$2)</f>
        <v>125.75</v>
      </c>
      <c r="H1091" s="5">
        <f>AVERAGEIFS(TimeSeries!1089:1089,TimeSeries!$1:$1,"&lt;="&amp;H$3,TimeSeries!$1:$1,"&gt;="&amp;H$2)</f>
        <v>121.75</v>
      </c>
      <c r="I1091" s="5">
        <f>AVERAGEIFS(TimeSeries!1089:1089,TimeSeries!$1:$1,"&lt;="&amp;I$3,TimeSeries!$1:$1,"&gt;="&amp;I$2)</f>
        <v>118.2</v>
      </c>
      <c r="J1091" s="5">
        <f>AVERAGEIFS(TimeSeries!1089:1089,TimeSeries!$1:$1,"&lt;="&amp;J$3,TimeSeries!$1:$1,"&gt;="&amp;J$2)</f>
        <v>117.4</v>
      </c>
      <c r="K1091" s="5">
        <f>+TimeSeries!I1089</f>
        <v>121.52500000000001</v>
      </c>
      <c r="M1091">
        <f>+INDEX(TimeSeries!$A:$ZZ,'TimeSeries - Formatted'!$B1091+1,'TimeSeries - Formatted'!K$1)</f>
        <v>39</v>
      </c>
      <c r="O1091" s="1">
        <f t="shared" si="175"/>
        <v>-0.15583954561590341</v>
      </c>
      <c r="P1091" s="1">
        <f t="shared" si="176"/>
        <v>-0.1633078526754691</v>
      </c>
      <c r="Q1091" s="1">
        <f t="shared" si="177"/>
        <v>-0.15553271668379576</v>
      </c>
      <c r="R1091" s="1">
        <f t="shared" si="178"/>
        <v>-0.13840356286399447</v>
      </c>
      <c r="S1091" s="1">
        <f t="shared" si="179"/>
        <v>-0.11004953998584577</v>
      </c>
      <c r="T1091" s="1">
        <f t="shared" si="180"/>
        <v>-0.10346097201767313</v>
      </c>
      <c r="U1091" s="1">
        <f t="shared" si="181"/>
        <v>-0.11094396389620154</v>
      </c>
      <c r="V1091" s="1">
        <f t="shared" si="182"/>
        <v>-0.11662904439428146</v>
      </c>
      <c r="X1091" s="2">
        <f ca="1">1*(IFERROR(MAX(OFFSET(O$1,MATCH($M1091,$M:$M,0)-1,0,ROW()-MATCH($M1091,$M:$M,0))),0)&gt;0)</f>
        <v>1</v>
      </c>
      <c r="Y1091" s="2">
        <f ca="1">1*(IFERROR(MAX(OFFSET(P$1,MATCH($M1091,$M:$M,0)-1,0,ROW()-MATCH($M1091,$M:$M,0))),0)&gt;0)</f>
        <v>1</v>
      </c>
      <c r="Z1091" s="2">
        <f ca="1">1*(IFERROR(MAX(OFFSET(Q$1,MATCH($M1091,$M:$M,0)-1,0,ROW()-MATCH($M1091,$M:$M,0))),0)&gt;0)</f>
        <v>1</v>
      </c>
      <c r="AA1091" s="2">
        <f ca="1">1*(IFERROR(MAX(OFFSET(R$1,MATCH($M1091,$M:$M,0)-1,0,ROW()-MATCH($M1091,$M:$M,0))),0)&gt;0)</f>
        <v>1</v>
      </c>
      <c r="AB1091" s="2">
        <f ca="1">1*(IFERROR(MAX(OFFSET(S$1,MATCH($M1091,$M:$M,0)-1,0,ROW()-MATCH($M1091,$M:$M,0))),0)&gt;0)</f>
        <v>1</v>
      </c>
      <c r="AC1091" s="2">
        <f ca="1">1*(IFERROR(MAX(OFFSET(T$1,MATCH($M1091,$M:$M,0)-1,0,ROW()-MATCH($M1091,$M:$M,0))),0)&gt;0)</f>
        <v>1</v>
      </c>
      <c r="AD1091" s="2">
        <f ca="1">1*(IFERROR(MAX(OFFSET(U$1,MATCH($M1091,$M:$M,0)-1,0,ROW()-MATCH($M1091,$M:$M,0))),0)&gt;0)</f>
        <v>1</v>
      </c>
      <c r="AE1091" s="2">
        <f ca="1">1*(IFERROR(MAX(OFFSET(V$1,MATCH($M1091,$M:$M,0)-1,0,ROW()-MATCH($M1091,$M:$M,0))),0)&gt;0)</f>
        <v>1</v>
      </c>
      <c r="AG1091">
        <f ca="1">+IF(COUNTIFS(AG$4:AG1090,1,$M$4:$M1090,$M1091)=1,0,IF(O1091*X1091&lt;$AI$1,1,0))</f>
        <v>0</v>
      </c>
      <c r="AH1091">
        <f ca="1">+IF(COUNTIFS(AH$4:AH1090,1,$M$4:$M1090,$M1091)=1,0,IF(P1091*Y1091&lt;$AI$1,1,0))</f>
        <v>0</v>
      </c>
      <c r="AI1091">
        <f ca="1">+IF(COUNTIFS(AI$4:AI1090,1,$M$4:$M1090,$M1091)=1,0,IF(Q1091*Z1091&lt;$AI$1,1,0))</f>
        <v>0</v>
      </c>
      <c r="AJ1091">
        <f ca="1">+IF(COUNTIFS(AJ$4:AJ1090,1,$M$4:$M1090,$M1091)=1,0,IF(R1091*AA1091&lt;$AI$1,1,0))</f>
        <v>0</v>
      </c>
      <c r="AK1091">
        <f ca="1">+IF(COUNTIFS(AK$4:AK1090,1,$M$4:$M1090,$M1091)=1,0,IF(S1091*AB1091&lt;$AI$1,1,0))</f>
        <v>0</v>
      </c>
      <c r="AL1091">
        <f ca="1">+IF(COUNTIFS(AL$4:AL1090,1,$M$4:$M1090,$M1091)=1,0,IF(T1091*AC1091&lt;$AI$1,1,0))</f>
        <v>0</v>
      </c>
      <c r="AM1091">
        <f ca="1">+IF(COUNTIFS(AM$4:AM1090,1,$M$4:$M1090,$M1091)=1,0,IF(U1091*AD1091&lt;$AI$1,1,0))</f>
        <v>0</v>
      </c>
      <c r="AN1091">
        <f ca="1">+IF(COUNTIFS(AN$4:AN1090,1,$M$4:$M1090,$M1091)=1,0,IF(V1091*AE1091&lt;$AI$1,1,0))</f>
        <v>0</v>
      </c>
      <c r="AO1091">
        <f t="shared" ca="1" si="173"/>
        <v>0</v>
      </c>
      <c r="AQ1091">
        <f ca="1">1*(COUNTIFS($M$4:$M1090,M1091,AO$4:AO1090,1)&gt;0)</f>
        <v>1</v>
      </c>
      <c r="AR1091" t="str">
        <f ca="1">+IF($AQ1091=1,"",IFERROR(AVERAGEIFS($AG$3:$AN$3,$AG1091:$AN1091,1),""))</f>
        <v/>
      </c>
    </row>
    <row r="1092" spans="2:44" x14ac:dyDescent="0.25">
      <c r="B1092">
        <f t="shared" si="174"/>
        <v>1089</v>
      </c>
      <c r="C1092" s="5">
        <f>AVERAGEIFS(TimeSeries!1090:1090,TimeSeries!$1:$1,"&lt;="&amp;C$3,TimeSeries!$1:$1,"&gt;="&amp;C$2)</f>
        <v>115.2</v>
      </c>
      <c r="D1092" s="5">
        <f>AVERAGEIFS(TimeSeries!1090:1090,TimeSeries!$1:$1,"&lt;="&amp;D$3,TimeSeries!$1:$1,"&gt;="&amp;D$2)</f>
        <v>119.2</v>
      </c>
      <c r="E1092" s="5">
        <f>AVERAGEIFS(TimeSeries!1090:1090,TimeSeries!$1:$1,"&lt;="&amp;E$3,TimeSeries!$1:$1,"&gt;="&amp;E$2)</f>
        <v>121.3</v>
      </c>
      <c r="F1092" s="5">
        <f>AVERAGEIFS(TimeSeries!1090:1090,TimeSeries!$1:$1,"&lt;="&amp;F$3,TimeSeries!$1:$1,"&gt;="&amp;F$2)</f>
        <v>121.8</v>
      </c>
      <c r="G1092" s="5">
        <f>AVERAGEIFS(TimeSeries!1090:1090,TimeSeries!$1:$1,"&lt;="&amp;G$3,TimeSeries!$1:$1,"&gt;="&amp;G$2)</f>
        <v>120.4</v>
      </c>
      <c r="H1092" s="5">
        <f>AVERAGEIFS(TimeSeries!1090:1090,TimeSeries!$1:$1,"&lt;="&amp;H$3,TimeSeries!$1:$1,"&gt;="&amp;H$2)</f>
        <v>114.4</v>
      </c>
      <c r="I1092" s="5">
        <f>AVERAGEIFS(TimeSeries!1090:1090,TimeSeries!$1:$1,"&lt;="&amp;I$3,TimeSeries!$1:$1,"&gt;="&amp;I$2)</f>
        <v>110.85</v>
      </c>
      <c r="J1092" s="5">
        <f>AVERAGEIFS(TimeSeries!1090:1090,TimeSeries!$1:$1,"&lt;="&amp;J$3,TimeSeries!$1:$1,"&gt;="&amp;J$2)</f>
        <v>111.7</v>
      </c>
      <c r="K1092" s="5">
        <f>+TimeSeries!I1090</f>
        <v>116.9375</v>
      </c>
      <c r="M1092">
        <f>+INDEX(TimeSeries!$A:$ZZ,'TimeSeries - Formatted'!$B1092+1,'TimeSeries - Formatted'!K$1)</f>
        <v>39</v>
      </c>
      <c r="O1092" s="1">
        <f t="shared" si="175"/>
        <v>-0.18210862619808299</v>
      </c>
      <c r="P1092" s="1">
        <f t="shared" si="176"/>
        <v>-0.17164697706740795</v>
      </c>
      <c r="Q1092" s="1">
        <f t="shared" si="177"/>
        <v>-0.16889345666324074</v>
      </c>
      <c r="R1092" s="1">
        <f t="shared" si="178"/>
        <v>-0.16546762589928055</v>
      </c>
      <c r="S1092" s="1">
        <f t="shared" si="179"/>
        <v>-0.14791224345364473</v>
      </c>
      <c r="T1092" s="1">
        <f t="shared" si="180"/>
        <v>-0.15758468335787923</v>
      </c>
      <c r="U1092" s="1">
        <f t="shared" si="181"/>
        <v>-0.16622790522752917</v>
      </c>
      <c r="V1092" s="1">
        <f t="shared" si="182"/>
        <v>-0.15951843491346884</v>
      </c>
      <c r="X1092" s="2">
        <f ca="1">1*(IFERROR(MAX(OFFSET(O$1,MATCH($M1092,$M:$M,0)-1,0,ROW()-MATCH($M1092,$M:$M,0))),0)&gt;0)</f>
        <v>1</v>
      </c>
      <c r="Y1092" s="2">
        <f ca="1">1*(IFERROR(MAX(OFFSET(P$1,MATCH($M1092,$M:$M,0)-1,0,ROW()-MATCH($M1092,$M:$M,0))),0)&gt;0)</f>
        <v>1</v>
      </c>
      <c r="Z1092" s="2">
        <f ca="1">1*(IFERROR(MAX(OFFSET(Q$1,MATCH($M1092,$M:$M,0)-1,0,ROW()-MATCH($M1092,$M:$M,0))),0)&gt;0)</f>
        <v>1</v>
      </c>
      <c r="AA1092" s="2">
        <f ca="1">1*(IFERROR(MAX(OFFSET(R$1,MATCH($M1092,$M:$M,0)-1,0,ROW()-MATCH($M1092,$M:$M,0))),0)&gt;0)</f>
        <v>1</v>
      </c>
      <c r="AB1092" s="2">
        <f ca="1">1*(IFERROR(MAX(OFFSET(S$1,MATCH($M1092,$M:$M,0)-1,0,ROW()-MATCH($M1092,$M:$M,0))),0)&gt;0)</f>
        <v>1</v>
      </c>
      <c r="AC1092" s="2">
        <f ca="1">1*(IFERROR(MAX(OFFSET(T$1,MATCH($M1092,$M:$M,0)-1,0,ROW()-MATCH($M1092,$M:$M,0))),0)&gt;0)</f>
        <v>1</v>
      </c>
      <c r="AD1092" s="2">
        <f ca="1">1*(IFERROR(MAX(OFFSET(U$1,MATCH($M1092,$M:$M,0)-1,0,ROW()-MATCH($M1092,$M:$M,0))),0)&gt;0)</f>
        <v>1</v>
      </c>
      <c r="AE1092" s="2">
        <f ca="1">1*(IFERROR(MAX(OFFSET(V$1,MATCH($M1092,$M:$M,0)-1,0,ROW()-MATCH($M1092,$M:$M,0))),0)&gt;0)</f>
        <v>1</v>
      </c>
      <c r="AG1092">
        <f ca="1">+IF(COUNTIFS(AG$4:AG1091,1,$M$4:$M1091,$M1092)=1,0,IF(O1092*X1092&lt;$AI$1,1,0))</f>
        <v>0</v>
      </c>
      <c r="AH1092">
        <f ca="1">+IF(COUNTIFS(AH$4:AH1091,1,$M$4:$M1091,$M1092)=1,0,IF(P1092*Y1092&lt;$AI$1,1,0))</f>
        <v>0</v>
      </c>
      <c r="AI1092">
        <f ca="1">+IF(COUNTIFS(AI$4:AI1091,1,$M$4:$M1091,$M1092)=1,0,IF(Q1092*Z1092&lt;$AI$1,1,0))</f>
        <v>0</v>
      </c>
      <c r="AJ1092">
        <f ca="1">+IF(COUNTIFS(AJ$4:AJ1091,1,$M$4:$M1091,$M1092)=1,0,IF(R1092*AA1092&lt;$AI$1,1,0))</f>
        <v>0</v>
      </c>
      <c r="AK1092">
        <f ca="1">+IF(COUNTIFS(AK$4:AK1091,1,$M$4:$M1091,$M1092)=1,0,IF(S1092*AB1092&lt;$AI$1,1,0))</f>
        <v>0</v>
      </c>
      <c r="AL1092">
        <f ca="1">+IF(COUNTIFS(AL$4:AL1091,1,$M$4:$M1091,$M1092)=1,0,IF(T1092*AC1092&lt;$AI$1,1,0))</f>
        <v>0</v>
      </c>
      <c r="AM1092">
        <f ca="1">+IF(COUNTIFS(AM$4:AM1091,1,$M$4:$M1091,$M1092)=1,0,IF(U1092*AD1092&lt;$AI$1,1,0))</f>
        <v>0</v>
      </c>
      <c r="AN1092">
        <f ca="1">+IF(COUNTIFS(AN$4:AN1091,1,$M$4:$M1091,$M1092)=1,0,IF(V1092*AE1092&lt;$AI$1,1,0))</f>
        <v>0</v>
      </c>
      <c r="AO1092">
        <f t="shared" ca="1" si="173"/>
        <v>0</v>
      </c>
      <c r="AQ1092">
        <f ca="1">1*(COUNTIFS($M$4:$M1091,M1092,AO$4:AO1091,1)&gt;0)</f>
        <v>1</v>
      </c>
      <c r="AR1092" t="str">
        <f ca="1">+IF($AQ1092=1,"",IFERROR(AVERAGEIFS($AG$3:$AN$3,$AG1092:$AN1092,1),""))</f>
        <v/>
      </c>
    </row>
    <row r="1093" spans="2:44" x14ac:dyDescent="0.25">
      <c r="B1093">
        <f t="shared" si="174"/>
        <v>1090</v>
      </c>
      <c r="C1093" s="5">
        <f>AVERAGEIFS(TimeSeries!1091:1091,TimeSeries!$1:$1,"&lt;="&amp;C$3,TimeSeries!$1:$1,"&gt;="&amp;C$2)</f>
        <v>114.7</v>
      </c>
      <c r="D1093" s="5">
        <f>AVERAGEIFS(TimeSeries!1091:1091,TimeSeries!$1:$1,"&lt;="&amp;D$3,TimeSeries!$1:$1,"&gt;="&amp;D$2)</f>
        <v>118.7</v>
      </c>
      <c r="E1093" s="5">
        <f>AVERAGEIFS(TimeSeries!1091:1091,TimeSeries!$1:$1,"&lt;="&amp;E$3,TimeSeries!$1:$1,"&gt;="&amp;E$2)</f>
        <v>120.8</v>
      </c>
      <c r="F1093" s="5">
        <f>AVERAGEIFS(TimeSeries!1091:1091,TimeSeries!$1:$1,"&lt;="&amp;F$3,TimeSeries!$1:$1,"&gt;="&amp;F$2)</f>
        <v>121.3</v>
      </c>
      <c r="G1093" s="5">
        <f>AVERAGEIFS(TimeSeries!1091:1091,TimeSeries!$1:$1,"&lt;="&amp;G$3,TimeSeries!$1:$1,"&gt;="&amp;G$2)</f>
        <v>119.9</v>
      </c>
      <c r="H1093" s="5">
        <f>AVERAGEIFS(TimeSeries!1091:1091,TimeSeries!$1:$1,"&lt;="&amp;H$3,TimeSeries!$1:$1,"&gt;="&amp;H$2)</f>
        <v>112.9</v>
      </c>
      <c r="I1093" s="5">
        <f>AVERAGEIFS(TimeSeries!1091:1091,TimeSeries!$1:$1,"&lt;="&amp;I$3,TimeSeries!$1:$1,"&gt;="&amp;I$2)</f>
        <v>109.35</v>
      </c>
      <c r="J1093" s="5">
        <f>AVERAGEIFS(TimeSeries!1091:1091,TimeSeries!$1:$1,"&lt;="&amp;J$3,TimeSeries!$1:$1,"&gt;="&amp;J$2)</f>
        <v>111.7</v>
      </c>
      <c r="K1093" s="5">
        <f>+TimeSeries!I1091</f>
        <v>116.1875</v>
      </c>
      <c r="M1093">
        <f>+INDEX(TimeSeries!$A:$ZZ,'TimeSeries - Formatted'!$B1093+1,'TimeSeries - Formatted'!K$1)</f>
        <v>39</v>
      </c>
      <c r="O1093" s="1">
        <f t="shared" si="175"/>
        <v>-0.18565850195243161</v>
      </c>
      <c r="P1093" s="1">
        <f t="shared" si="176"/>
        <v>-0.17512161223071576</v>
      </c>
      <c r="Q1093" s="1">
        <f t="shared" si="177"/>
        <v>-0.17231928742720104</v>
      </c>
      <c r="R1093" s="1">
        <f t="shared" si="178"/>
        <v>-0.16889345666324074</v>
      </c>
      <c r="S1093" s="1">
        <f t="shared" si="179"/>
        <v>-0.15145081387119608</v>
      </c>
      <c r="T1093" s="1">
        <f t="shared" si="180"/>
        <v>-0.16863033873343158</v>
      </c>
      <c r="U1093" s="1">
        <f t="shared" si="181"/>
        <v>-0.17751034223392248</v>
      </c>
      <c r="V1093" s="1">
        <f t="shared" si="182"/>
        <v>-0.15951843491346884</v>
      </c>
      <c r="X1093" s="2">
        <f ca="1">1*(IFERROR(MAX(OFFSET(O$1,MATCH($M1093,$M:$M,0)-1,0,ROW()-MATCH($M1093,$M:$M,0))),0)&gt;0)</f>
        <v>1</v>
      </c>
      <c r="Y1093" s="2">
        <f ca="1">1*(IFERROR(MAX(OFFSET(P$1,MATCH($M1093,$M:$M,0)-1,0,ROW()-MATCH($M1093,$M:$M,0))),0)&gt;0)</f>
        <v>1</v>
      </c>
      <c r="Z1093" s="2">
        <f ca="1">1*(IFERROR(MAX(OFFSET(Q$1,MATCH($M1093,$M:$M,0)-1,0,ROW()-MATCH($M1093,$M:$M,0))),0)&gt;0)</f>
        <v>1</v>
      </c>
      <c r="AA1093" s="2">
        <f ca="1">1*(IFERROR(MAX(OFFSET(R$1,MATCH($M1093,$M:$M,0)-1,0,ROW()-MATCH($M1093,$M:$M,0))),0)&gt;0)</f>
        <v>1</v>
      </c>
      <c r="AB1093" s="2">
        <f ca="1">1*(IFERROR(MAX(OFFSET(S$1,MATCH($M1093,$M:$M,0)-1,0,ROW()-MATCH($M1093,$M:$M,0))),0)&gt;0)</f>
        <v>1</v>
      </c>
      <c r="AC1093" s="2">
        <f ca="1">1*(IFERROR(MAX(OFFSET(T$1,MATCH($M1093,$M:$M,0)-1,0,ROW()-MATCH($M1093,$M:$M,0))),0)&gt;0)</f>
        <v>1</v>
      </c>
      <c r="AD1093" s="2">
        <f ca="1">1*(IFERROR(MAX(OFFSET(U$1,MATCH($M1093,$M:$M,0)-1,0,ROW()-MATCH($M1093,$M:$M,0))),0)&gt;0)</f>
        <v>1</v>
      </c>
      <c r="AE1093" s="2">
        <f ca="1">1*(IFERROR(MAX(OFFSET(V$1,MATCH($M1093,$M:$M,0)-1,0,ROW()-MATCH($M1093,$M:$M,0))),0)&gt;0)</f>
        <v>1</v>
      </c>
      <c r="AG1093">
        <f ca="1">+IF(COUNTIFS(AG$4:AG1092,1,$M$4:$M1092,$M1093)=1,0,IF(O1093*X1093&lt;$AI$1,1,0))</f>
        <v>0</v>
      </c>
      <c r="AH1093">
        <f ca="1">+IF(COUNTIFS(AH$4:AH1092,1,$M$4:$M1092,$M1093)=1,0,IF(P1093*Y1093&lt;$AI$1,1,0))</f>
        <v>0</v>
      </c>
      <c r="AI1093">
        <f ca="1">+IF(COUNTIFS(AI$4:AI1092,1,$M$4:$M1092,$M1093)=1,0,IF(Q1093*Z1093&lt;$AI$1,1,0))</f>
        <v>0</v>
      </c>
      <c r="AJ1093">
        <f ca="1">+IF(COUNTIFS(AJ$4:AJ1092,1,$M$4:$M1092,$M1093)=1,0,IF(R1093*AA1093&lt;$AI$1,1,0))</f>
        <v>0</v>
      </c>
      <c r="AK1093">
        <f ca="1">+IF(COUNTIFS(AK$4:AK1092,1,$M$4:$M1092,$M1093)=1,0,IF(S1093*AB1093&lt;$AI$1,1,0))</f>
        <v>0</v>
      </c>
      <c r="AL1093">
        <f ca="1">+IF(COUNTIFS(AL$4:AL1092,1,$M$4:$M1092,$M1093)=1,0,IF(T1093*AC1093&lt;$AI$1,1,0))</f>
        <v>0</v>
      </c>
      <c r="AM1093">
        <f ca="1">+IF(COUNTIFS(AM$4:AM1092,1,$M$4:$M1092,$M1093)=1,0,IF(U1093*AD1093&lt;$AI$1,1,0))</f>
        <v>0</v>
      </c>
      <c r="AN1093">
        <f ca="1">+IF(COUNTIFS(AN$4:AN1092,1,$M$4:$M1092,$M1093)=1,0,IF(V1093*AE1093&lt;$AI$1,1,0))</f>
        <v>0</v>
      </c>
      <c r="AO1093">
        <f t="shared" ref="AO1093:AO1156" ca="1" si="183">1*(SUM(AG1093:AN1093)&gt;0)</f>
        <v>0</v>
      </c>
      <c r="AQ1093">
        <f ca="1">1*(COUNTIFS($M$4:$M1092,M1093,AO$4:AO1092,1)&gt;0)</f>
        <v>1</v>
      </c>
      <c r="AR1093" t="str">
        <f ca="1">+IF($AQ1093=1,"",IFERROR(AVERAGEIFS($AG$3:$AN$3,$AG1093:$AN1093,1),""))</f>
        <v/>
      </c>
    </row>
    <row r="1094" spans="2:44" x14ac:dyDescent="0.25">
      <c r="B1094">
        <f t="shared" ref="B1094:B1157" si="184">+B1093+1</f>
        <v>1091</v>
      </c>
      <c r="C1094" s="5">
        <f>AVERAGEIFS(TimeSeries!1092:1092,TimeSeries!$1:$1,"&lt;="&amp;C$3,TimeSeries!$1:$1,"&gt;="&amp;C$2)</f>
        <v>114.2</v>
      </c>
      <c r="D1094" s="5">
        <f>AVERAGEIFS(TimeSeries!1092:1092,TimeSeries!$1:$1,"&lt;="&amp;D$3,TimeSeries!$1:$1,"&gt;="&amp;D$2)</f>
        <v>118.7</v>
      </c>
      <c r="E1094" s="5">
        <f>AVERAGEIFS(TimeSeries!1092:1092,TimeSeries!$1:$1,"&lt;="&amp;E$3,TimeSeries!$1:$1,"&gt;="&amp;E$2)</f>
        <v>120.8</v>
      </c>
      <c r="F1094" s="5">
        <f>AVERAGEIFS(TimeSeries!1092:1092,TimeSeries!$1:$1,"&lt;="&amp;F$3,TimeSeries!$1:$1,"&gt;="&amp;F$2)</f>
        <v>121.3</v>
      </c>
      <c r="G1094" s="5">
        <f>AVERAGEIFS(TimeSeries!1092:1092,TimeSeries!$1:$1,"&lt;="&amp;G$3,TimeSeries!$1:$1,"&gt;="&amp;G$2)</f>
        <v>122</v>
      </c>
      <c r="H1094" s="5">
        <f>AVERAGEIFS(TimeSeries!1092:1092,TimeSeries!$1:$1,"&lt;="&amp;H$3,TimeSeries!$1:$1,"&gt;="&amp;H$2)</f>
        <v>115</v>
      </c>
      <c r="I1094" s="5">
        <f>AVERAGEIFS(TimeSeries!1092:1092,TimeSeries!$1:$1,"&lt;="&amp;I$3,TimeSeries!$1:$1,"&gt;="&amp;I$2)</f>
        <v>112.9</v>
      </c>
      <c r="J1094" s="5">
        <f>AVERAGEIFS(TimeSeries!1092:1092,TimeSeries!$1:$1,"&lt;="&amp;J$3,TimeSeries!$1:$1,"&gt;="&amp;J$2)</f>
        <v>118.8</v>
      </c>
      <c r="K1094" s="5">
        <f>+TimeSeries!I1092</f>
        <v>117.47499999999999</v>
      </c>
      <c r="M1094">
        <f>+INDEX(TimeSeries!$A:$ZZ,'TimeSeries - Formatted'!$B1094+1,'TimeSeries - Formatted'!K$1)</f>
        <v>39</v>
      </c>
      <c r="O1094" s="1">
        <f t="shared" si="175"/>
        <v>-0.18920837770678023</v>
      </c>
      <c r="P1094" s="1">
        <f t="shared" si="176"/>
        <v>-0.17512161223071576</v>
      </c>
      <c r="Q1094" s="1">
        <f t="shared" si="177"/>
        <v>-0.17231928742720104</v>
      </c>
      <c r="R1094" s="1">
        <f t="shared" si="178"/>
        <v>-0.16889345666324074</v>
      </c>
      <c r="S1094" s="1">
        <f t="shared" si="179"/>
        <v>-0.13658881811748058</v>
      </c>
      <c r="T1094" s="1">
        <f t="shared" si="180"/>
        <v>-0.15316642120765844</v>
      </c>
      <c r="U1094" s="1">
        <f t="shared" si="181"/>
        <v>-0.15080857465212472</v>
      </c>
      <c r="V1094" s="1">
        <f t="shared" si="182"/>
        <v>-0.10609480812641092</v>
      </c>
      <c r="X1094" s="2">
        <f ca="1">1*(IFERROR(MAX(OFFSET(O$1,MATCH($M1094,$M:$M,0)-1,0,ROW()-MATCH($M1094,$M:$M,0))),0)&gt;0)</f>
        <v>1</v>
      </c>
      <c r="Y1094" s="2">
        <f ca="1">1*(IFERROR(MAX(OFFSET(P$1,MATCH($M1094,$M:$M,0)-1,0,ROW()-MATCH($M1094,$M:$M,0))),0)&gt;0)</f>
        <v>1</v>
      </c>
      <c r="Z1094" s="2">
        <f ca="1">1*(IFERROR(MAX(OFFSET(Q$1,MATCH($M1094,$M:$M,0)-1,0,ROW()-MATCH($M1094,$M:$M,0))),0)&gt;0)</f>
        <v>1</v>
      </c>
      <c r="AA1094" s="2">
        <f ca="1">1*(IFERROR(MAX(OFFSET(R$1,MATCH($M1094,$M:$M,0)-1,0,ROW()-MATCH($M1094,$M:$M,0))),0)&gt;0)</f>
        <v>1</v>
      </c>
      <c r="AB1094" s="2">
        <f ca="1">1*(IFERROR(MAX(OFFSET(S$1,MATCH($M1094,$M:$M,0)-1,0,ROW()-MATCH($M1094,$M:$M,0))),0)&gt;0)</f>
        <v>1</v>
      </c>
      <c r="AC1094" s="2">
        <f ca="1">1*(IFERROR(MAX(OFFSET(T$1,MATCH($M1094,$M:$M,0)-1,0,ROW()-MATCH($M1094,$M:$M,0))),0)&gt;0)</f>
        <v>1</v>
      </c>
      <c r="AD1094" s="2">
        <f ca="1">1*(IFERROR(MAX(OFFSET(U$1,MATCH($M1094,$M:$M,0)-1,0,ROW()-MATCH($M1094,$M:$M,0))),0)&gt;0)</f>
        <v>1</v>
      </c>
      <c r="AE1094" s="2">
        <f ca="1">1*(IFERROR(MAX(OFFSET(V$1,MATCH($M1094,$M:$M,0)-1,0,ROW()-MATCH($M1094,$M:$M,0))),0)&gt;0)</f>
        <v>1</v>
      </c>
      <c r="AG1094">
        <f ca="1">+IF(COUNTIFS(AG$4:AG1093,1,$M$4:$M1093,$M1094)=1,0,IF(O1094*X1094&lt;$AI$1,1,0))</f>
        <v>0</v>
      </c>
      <c r="AH1094">
        <f ca="1">+IF(COUNTIFS(AH$4:AH1093,1,$M$4:$M1093,$M1094)=1,0,IF(P1094*Y1094&lt;$AI$1,1,0))</f>
        <v>0</v>
      </c>
      <c r="AI1094">
        <f ca="1">+IF(COUNTIFS(AI$4:AI1093,1,$M$4:$M1093,$M1094)=1,0,IF(Q1094*Z1094&lt;$AI$1,1,0))</f>
        <v>0</v>
      </c>
      <c r="AJ1094">
        <f ca="1">+IF(COUNTIFS(AJ$4:AJ1093,1,$M$4:$M1093,$M1094)=1,0,IF(R1094*AA1094&lt;$AI$1,1,0))</f>
        <v>0</v>
      </c>
      <c r="AK1094">
        <f ca="1">+IF(COUNTIFS(AK$4:AK1093,1,$M$4:$M1093,$M1094)=1,0,IF(S1094*AB1094&lt;$AI$1,1,0))</f>
        <v>0</v>
      </c>
      <c r="AL1094">
        <f ca="1">+IF(COUNTIFS(AL$4:AL1093,1,$M$4:$M1093,$M1094)=1,0,IF(T1094*AC1094&lt;$AI$1,1,0))</f>
        <v>0</v>
      </c>
      <c r="AM1094">
        <f ca="1">+IF(COUNTIFS(AM$4:AM1093,1,$M$4:$M1093,$M1094)=1,0,IF(U1094*AD1094&lt;$AI$1,1,0))</f>
        <v>0</v>
      </c>
      <c r="AN1094">
        <f ca="1">+IF(COUNTIFS(AN$4:AN1093,1,$M$4:$M1093,$M1094)=1,0,IF(V1094*AE1094&lt;$AI$1,1,0))</f>
        <v>0</v>
      </c>
      <c r="AO1094">
        <f t="shared" ca="1" si="183"/>
        <v>0</v>
      </c>
      <c r="AQ1094">
        <f ca="1">1*(COUNTIFS($M$4:$M1093,M1094,AO$4:AO1093,1)&gt;0)</f>
        <v>1</v>
      </c>
      <c r="AR1094" t="str">
        <f ca="1">+IF($AQ1094=1,"",IFERROR(AVERAGEIFS($AG$3:$AN$3,$AG1094:$AN1094,1),""))</f>
        <v/>
      </c>
    </row>
    <row r="1095" spans="2:44" x14ac:dyDescent="0.25">
      <c r="B1095">
        <f t="shared" si="184"/>
        <v>1092</v>
      </c>
      <c r="C1095" s="5">
        <f>AVERAGEIFS(TimeSeries!1093:1093,TimeSeries!$1:$1,"&lt;="&amp;C$3,TimeSeries!$1:$1,"&gt;="&amp;C$2)</f>
        <v>114.2</v>
      </c>
      <c r="D1095" s="5">
        <f>AVERAGEIFS(TimeSeries!1093:1093,TimeSeries!$1:$1,"&lt;="&amp;D$3,TimeSeries!$1:$1,"&gt;="&amp;D$2)</f>
        <v>118.7</v>
      </c>
      <c r="E1095" s="5">
        <f>AVERAGEIFS(TimeSeries!1093:1093,TimeSeries!$1:$1,"&lt;="&amp;E$3,TimeSeries!$1:$1,"&gt;="&amp;E$2)</f>
        <v>120.8</v>
      </c>
      <c r="F1095" s="5">
        <f>AVERAGEIFS(TimeSeries!1093:1093,TimeSeries!$1:$1,"&lt;="&amp;F$3,TimeSeries!$1:$1,"&gt;="&amp;F$2)</f>
        <v>121.3</v>
      </c>
      <c r="G1095" s="5">
        <f>AVERAGEIFS(TimeSeries!1093:1093,TimeSeries!$1:$1,"&lt;="&amp;G$3,TimeSeries!$1:$1,"&gt;="&amp;G$2)</f>
        <v>122</v>
      </c>
      <c r="H1095" s="5">
        <f>AVERAGEIFS(TimeSeries!1093:1093,TimeSeries!$1:$1,"&lt;="&amp;H$3,TimeSeries!$1:$1,"&gt;="&amp;H$2)</f>
        <v>114.5</v>
      </c>
      <c r="I1095" s="5">
        <f>AVERAGEIFS(TimeSeries!1093:1093,TimeSeries!$1:$1,"&lt;="&amp;I$3,TimeSeries!$1:$1,"&gt;="&amp;I$2)</f>
        <v>111.7</v>
      </c>
      <c r="J1095" s="5">
        <f>AVERAGEIFS(TimeSeries!1093:1093,TimeSeries!$1:$1,"&lt;="&amp;J$3,TimeSeries!$1:$1,"&gt;="&amp;J$2)</f>
        <v>117.4</v>
      </c>
      <c r="K1095" s="5">
        <f>+TimeSeries!I1093</f>
        <v>117.175</v>
      </c>
      <c r="M1095">
        <f>+INDEX(TimeSeries!$A:$ZZ,'TimeSeries - Formatted'!$B1095+1,'TimeSeries - Formatted'!K$1)</f>
        <v>39</v>
      </c>
      <c r="O1095" s="1">
        <f t="shared" si="175"/>
        <v>-0.18920837770678023</v>
      </c>
      <c r="P1095" s="1">
        <f t="shared" si="176"/>
        <v>-0.17512161223071576</v>
      </c>
      <c r="Q1095" s="1">
        <f t="shared" si="177"/>
        <v>-0.17231928742720104</v>
      </c>
      <c r="R1095" s="1">
        <f t="shared" si="178"/>
        <v>-0.16889345666324074</v>
      </c>
      <c r="S1095" s="1">
        <f t="shared" si="179"/>
        <v>-0.13658881811748058</v>
      </c>
      <c r="T1095" s="1">
        <f t="shared" si="180"/>
        <v>-0.15684830633284252</v>
      </c>
      <c r="U1095" s="1">
        <f t="shared" si="181"/>
        <v>-0.15983452425723943</v>
      </c>
      <c r="V1095" s="1">
        <f t="shared" si="182"/>
        <v>-0.11662904439428146</v>
      </c>
      <c r="X1095" s="2">
        <f ca="1">1*(IFERROR(MAX(OFFSET(O$1,MATCH($M1095,$M:$M,0)-1,0,ROW()-MATCH($M1095,$M:$M,0))),0)&gt;0)</f>
        <v>1</v>
      </c>
      <c r="Y1095" s="2">
        <f ca="1">1*(IFERROR(MAX(OFFSET(P$1,MATCH($M1095,$M:$M,0)-1,0,ROW()-MATCH($M1095,$M:$M,0))),0)&gt;0)</f>
        <v>1</v>
      </c>
      <c r="Z1095" s="2">
        <f ca="1">1*(IFERROR(MAX(OFFSET(Q$1,MATCH($M1095,$M:$M,0)-1,0,ROW()-MATCH($M1095,$M:$M,0))),0)&gt;0)</f>
        <v>1</v>
      </c>
      <c r="AA1095" s="2">
        <f ca="1">1*(IFERROR(MAX(OFFSET(R$1,MATCH($M1095,$M:$M,0)-1,0,ROW()-MATCH($M1095,$M:$M,0))),0)&gt;0)</f>
        <v>1</v>
      </c>
      <c r="AB1095" s="2">
        <f ca="1">1*(IFERROR(MAX(OFFSET(S$1,MATCH($M1095,$M:$M,0)-1,0,ROW()-MATCH($M1095,$M:$M,0))),0)&gt;0)</f>
        <v>1</v>
      </c>
      <c r="AC1095" s="2">
        <f ca="1">1*(IFERROR(MAX(OFFSET(T$1,MATCH($M1095,$M:$M,0)-1,0,ROW()-MATCH($M1095,$M:$M,0))),0)&gt;0)</f>
        <v>1</v>
      </c>
      <c r="AD1095" s="2">
        <f ca="1">1*(IFERROR(MAX(OFFSET(U$1,MATCH($M1095,$M:$M,0)-1,0,ROW()-MATCH($M1095,$M:$M,0))),0)&gt;0)</f>
        <v>1</v>
      </c>
      <c r="AE1095" s="2">
        <f ca="1">1*(IFERROR(MAX(OFFSET(V$1,MATCH($M1095,$M:$M,0)-1,0,ROW()-MATCH($M1095,$M:$M,0))),0)&gt;0)</f>
        <v>1</v>
      </c>
      <c r="AG1095">
        <f ca="1">+IF(COUNTIFS(AG$4:AG1094,1,$M$4:$M1094,$M1095)=1,0,IF(O1095*X1095&lt;$AI$1,1,0))</f>
        <v>0</v>
      </c>
      <c r="AH1095">
        <f ca="1">+IF(COUNTIFS(AH$4:AH1094,1,$M$4:$M1094,$M1095)=1,0,IF(P1095*Y1095&lt;$AI$1,1,0))</f>
        <v>0</v>
      </c>
      <c r="AI1095">
        <f ca="1">+IF(COUNTIFS(AI$4:AI1094,1,$M$4:$M1094,$M1095)=1,0,IF(Q1095*Z1095&lt;$AI$1,1,0))</f>
        <v>0</v>
      </c>
      <c r="AJ1095">
        <f ca="1">+IF(COUNTIFS(AJ$4:AJ1094,1,$M$4:$M1094,$M1095)=1,0,IF(R1095*AA1095&lt;$AI$1,1,0))</f>
        <v>0</v>
      </c>
      <c r="AK1095">
        <f ca="1">+IF(COUNTIFS(AK$4:AK1094,1,$M$4:$M1094,$M1095)=1,0,IF(S1095*AB1095&lt;$AI$1,1,0))</f>
        <v>0</v>
      </c>
      <c r="AL1095">
        <f ca="1">+IF(COUNTIFS(AL$4:AL1094,1,$M$4:$M1094,$M1095)=1,0,IF(T1095*AC1095&lt;$AI$1,1,0))</f>
        <v>0</v>
      </c>
      <c r="AM1095">
        <f ca="1">+IF(COUNTIFS(AM$4:AM1094,1,$M$4:$M1094,$M1095)=1,0,IF(U1095*AD1095&lt;$AI$1,1,0))</f>
        <v>0</v>
      </c>
      <c r="AN1095">
        <f ca="1">+IF(COUNTIFS(AN$4:AN1094,1,$M$4:$M1094,$M1095)=1,0,IF(V1095*AE1095&lt;$AI$1,1,0))</f>
        <v>0</v>
      </c>
      <c r="AO1095">
        <f t="shared" ca="1" si="183"/>
        <v>0</v>
      </c>
      <c r="AQ1095">
        <f ca="1">1*(COUNTIFS($M$4:$M1094,M1095,AO$4:AO1094,1)&gt;0)</f>
        <v>1</v>
      </c>
      <c r="AR1095" t="str">
        <f ca="1">+IF($AQ1095=1,"",IFERROR(AVERAGEIFS($AG$3:$AN$3,$AG1095:$AN1095,1),""))</f>
        <v/>
      </c>
    </row>
    <row r="1096" spans="2:44" x14ac:dyDescent="0.25">
      <c r="B1096">
        <f t="shared" si="184"/>
        <v>1093</v>
      </c>
      <c r="C1096" s="5">
        <f>AVERAGEIFS(TimeSeries!1094:1094,TimeSeries!$1:$1,"&lt;="&amp;C$3,TimeSeries!$1:$1,"&gt;="&amp;C$2)</f>
        <v>114.9</v>
      </c>
      <c r="D1096" s="5">
        <f>AVERAGEIFS(TimeSeries!1094:1094,TimeSeries!$1:$1,"&lt;="&amp;D$3,TimeSeries!$1:$1,"&gt;="&amp;D$2)</f>
        <v>120.4</v>
      </c>
      <c r="E1096" s="5">
        <f>AVERAGEIFS(TimeSeries!1094:1094,TimeSeries!$1:$1,"&lt;="&amp;E$3,TimeSeries!$1:$1,"&gt;="&amp;E$2)</f>
        <v>121.8</v>
      </c>
      <c r="F1096" s="5">
        <f>AVERAGEIFS(TimeSeries!1094:1094,TimeSeries!$1:$1,"&lt;="&amp;F$3,TimeSeries!$1:$1,"&gt;="&amp;F$2)</f>
        <v>121.3</v>
      </c>
      <c r="G1096" s="5">
        <f>AVERAGEIFS(TimeSeries!1094:1094,TimeSeries!$1:$1,"&lt;="&amp;G$3,TimeSeries!$1:$1,"&gt;="&amp;G$2)</f>
        <v>119.2</v>
      </c>
      <c r="H1096" s="5">
        <f>AVERAGEIFS(TimeSeries!1094:1094,TimeSeries!$1:$1,"&lt;="&amp;H$3,TimeSeries!$1:$1,"&gt;="&amp;H$2)</f>
        <v>111.7</v>
      </c>
      <c r="I1096" s="5">
        <f>AVERAGEIFS(TimeSeries!1094:1094,TimeSeries!$1:$1,"&lt;="&amp;I$3,TimeSeries!$1:$1,"&gt;="&amp;I$2)</f>
        <v>108.15</v>
      </c>
      <c r="J1096" s="5">
        <f>AVERAGEIFS(TimeSeries!1094:1094,TimeSeries!$1:$1,"&lt;="&amp;J$3,TimeSeries!$1:$1,"&gt;="&amp;J$2)</f>
        <v>110.3</v>
      </c>
      <c r="K1096" s="5">
        <f>+TimeSeries!I1094</f>
        <v>116.0125</v>
      </c>
      <c r="M1096">
        <f>+INDEX(TimeSeries!$A:$ZZ,'TimeSeries - Formatted'!$B1096+1,'TimeSeries - Formatted'!K$1)</f>
        <v>40</v>
      </c>
      <c r="O1096" s="1">
        <f t="shared" si="175"/>
        <v>-0.18423855165069214</v>
      </c>
      <c r="P1096" s="1">
        <f t="shared" si="176"/>
        <v>-0.1633078526754691</v>
      </c>
      <c r="Q1096" s="1">
        <f t="shared" si="177"/>
        <v>-0.16546762589928055</v>
      </c>
      <c r="R1096" s="1">
        <f t="shared" si="178"/>
        <v>-0.16889345666324074</v>
      </c>
      <c r="S1096" s="1">
        <f t="shared" si="179"/>
        <v>-0.15640481245576787</v>
      </c>
      <c r="T1096" s="1">
        <f t="shared" si="180"/>
        <v>-0.17746686303387338</v>
      </c>
      <c r="U1096" s="1">
        <f t="shared" si="181"/>
        <v>-0.18653629183903708</v>
      </c>
      <c r="V1096" s="1">
        <f t="shared" si="182"/>
        <v>-0.17005267118133938</v>
      </c>
      <c r="X1096" s="2">
        <f ca="1">1*(IFERROR(MAX(OFFSET(O$1,MATCH($M1096,$M:$M,0)-1,0,ROW()-MATCH($M1096,$M:$M,0))),0)&gt;0)</f>
        <v>0</v>
      </c>
      <c r="Y1096" s="2">
        <f ca="1">1*(IFERROR(MAX(OFFSET(P$1,MATCH($M1096,$M:$M,0)-1,0,ROW()-MATCH($M1096,$M:$M,0))),0)&gt;0)</f>
        <v>0</v>
      </c>
      <c r="Z1096" s="2">
        <f ca="1">1*(IFERROR(MAX(OFFSET(Q$1,MATCH($M1096,$M:$M,0)-1,0,ROW()-MATCH($M1096,$M:$M,0))),0)&gt;0)</f>
        <v>0</v>
      </c>
      <c r="AA1096" s="2">
        <f ca="1">1*(IFERROR(MAX(OFFSET(R$1,MATCH($M1096,$M:$M,0)-1,0,ROW()-MATCH($M1096,$M:$M,0))),0)&gt;0)</f>
        <v>0</v>
      </c>
      <c r="AB1096" s="2">
        <f ca="1">1*(IFERROR(MAX(OFFSET(S$1,MATCH($M1096,$M:$M,0)-1,0,ROW()-MATCH($M1096,$M:$M,0))),0)&gt;0)</f>
        <v>0</v>
      </c>
      <c r="AC1096" s="2">
        <f ca="1">1*(IFERROR(MAX(OFFSET(T$1,MATCH($M1096,$M:$M,0)-1,0,ROW()-MATCH($M1096,$M:$M,0))),0)&gt;0)</f>
        <v>0</v>
      </c>
      <c r="AD1096" s="2">
        <f ca="1">1*(IFERROR(MAX(OFFSET(U$1,MATCH($M1096,$M:$M,0)-1,0,ROW()-MATCH($M1096,$M:$M,0))),0)&gt;0)</f>
        <v>0</v>
      </c>
      <c r="AE1096" s="2">
        <f ca="1">1*(IFERROR(MAX(OFFSET(V$1,MATCH($M1096,$M:$M,0)-1,0,ROW()-MATCH($M1096,$M:$M,0))),0)&gt;0)</f>
        <v>0</v>
      </c>
      <c r="AG1096">
        <f ca="1">+IF(COUNTIFS(AG$4:AG1095,1,$M$4:$M1095,$M1096)=1,0,IF(O1096*X1096&lt;$AI$1,1,0))</f>
        <v>0</v>
      </c>
      <c r="AH1096">
        <f ca="1">+IF(COUNTIFS(AH$4:AH1095,1,$M$4:$M1095,$M1096)=1,0,IF(P1096*Y1096&lt;$AI$1,1,0))</f>
        <v>0</v>
      </c>
      <c r="AI1096">
        <f ca="1">+IF(COUNTIFS(AI$4:AI1095,1,$M$4:$M1095,$M1096)=1,0,IF(Q1096*Z1096&lt;$AI$1,1,0))</f>
        <v>0</v>
      </c>
      <c r="AJ1096">
        <f ca="1">+IF(COUNTIFS(AJ$4:AJ1095,1,$M$4:$M1095,$M1096)=1,0,IF(R1096*AA1096&lt;$AI$1,1,0))</f>
        <v>0</v>
      </c>
      <c r="AK1096">
        <f ca="1">+IF(COUNTIFS(AK$4:AK1095,1,$M$4:$M1095,$M1096)=1,0,IF(S1096*AB1096&lt;$AI$1,1,0))</f>
        <v>0</v>
      </c>
      <c r="AL1096">
        <f ca="1">+IF(COUNTIFS(AL$4:AL1095,1,$M$4:$M1095,$M1096)=1,0,IF(T1096*AC1096&lt;$AI$1,1,0))</f>
        <v>0</v>
      </c>
      <c r="AM1096">
        <f ca="1">+IF(COUNTIFS(AM$4:AM1095,1,$M$4:$M1095,$M1096)=1,0,IF(U1096*AD1096&lt;$AI$1,1,0))</f>
        <v>0</v>
      </c>
      <c r="AN1096">
        <f ca="1">+IF(COUNTIFS(AN$4:AN1095,1,$M$4:$M1095,$M1096)=1,0,IF(V1096*AE1096&lt;$AI$1,1,0))</f>
        <v>0</v>
      </c>
      <c r="AO1096">
        <f t="shared" ca="1" si="183"/>
        <v>0</v>
      </c>
      <c r="AQ1096">
        <f>1*(COUNTIFS($M$4:$M1095,M1096,AO$4:AO1095,1)&gt;0)</f>
        <v>0</v>
      </c>
      <c r="AR1096" t="str">
        <f ca="1">+IF($AQ1096=1,"",IFERROR(AVERAGEIFS($AG$3:$AN$3,$AG1096:$AN1096,1),""))</f>
        <v/>
      </c>
    </row>
    <row r="1097" spans="2:44" x14ac:dyDescent="0.25">
      <c r="B1097">
        <f t="shared" si="184"/>
        <v>1094</v>
      </c>
      <c r="C1097" s="5">
        <f>AVERAGEIFS(TimeSeries!1095:1095,TimeSeries!$1:$1,"&lt;="&amp;C$3,TimeSeries!$1:$1,"&gt;="&amp;C$2)</f>
        <v>116.6</v>
      </c>
      <c r="D1097" s="5">
        <f>AVERAGEIFS(TimeSeries!1095:1095,TimeSeries!$1:$1,"&lt;="&amp;D$3,TimeSeries!$1:$1,"&gt;="&amp;D$2)</f>
        <v>121.6</v>
      </c>
      <c r="E1097" s="5">
        <f>AVERAGEIFS(TimeSeries!1095:1095,TimeSeries!$1:$1,"&lt;="&amp;E$3,TimeSeries!$1:$1,"&gt;="&amp;E$2)</f>
        <v>123</v>
      </c>
      <c r="F1097" s="5">
        <f>AVERAGEIFS(TimeSeries!1095:1095,TimeSeries!$1:$1,"&lt;="&amp;F$3,TimeSeries!$1:$1,"&gt;="&amp;F$2)</f>
        <v>122.5</v>
      </c>
      <c r="G1097" s="5">
        <f>AVERAGEIFS(TimeSeries!1095:1095,TimeSeries!$1:$1,"&lt;="&amp;G$3,TimeSeries!$1:$1,"&gt;="&amp;G$2)</f>
        <v>119</v>
      </c>
      <c r="H1097" s="5">
        <f>AVERAGEIFS(TimeSeries!1095:1095,TimeSeries!$1:$1,"&lt;="&amp;H$3,TimeSeries!$1:$1,"&gt;="&amp;H$2)</f>
        <v>111</v>
      </c>
      <c r="I1097" s="5">
        <f>AVERAGEIFS(TimeSeries!1095:1095,TimeSeries!$1:$1,"&lt;="&amp;I$3,TimeSeries!$1:$1,"&gt;="&amp;I$2)</f>
        <v>111</v>
      </c>
      <c r="J1097" s="5">
        <f>AVERAGEIFS(TimeSeries!1095:1095,TimeSeries!$1:$1,"&lt;="&amp;J$3,TimeSeries!$1:$1,"&gt;="&amp;J$2)</f>
        <v>116</v>
      </c>
      <c r="K1097" s="5">
        <f>+TimeSeries!I1095</f>
        <v>117.4</v>
      </c>
      <c r="M1097">
        <f>+INDEX(TimeSeries!$A:$ZZ,'TimeSeries - Formatted'!$B1097+1,'TimeSeries - Formatted'!K$1)</f>
        <v>40</v>
      </c>
      <c r="O1097" s="1">
        <f t="shared" si="175"/>
        <v>-0.17216897408590703</v>
      </c>
      <c r="P1097" s="1">
        <f t="shared" si="176"/>
        <v>-0.15496872828353025</v>
      </c>
      <c r="Q1097" s="1">
        <f t="shared" si="177"/>
        <v>-0.15724563206577591</v>
      </c>
      <c r="R1097" s="1">
        <f t="shared" si="178"/>
        <v>-0.1606714628297361</v>
      </c>
      <c r="S1097" s="1">
        <f t="shared" si="179"/>
        <v>-0.15782024062278843</v>
      </c>
      <c r="T1097" s="1">
        <f t="shared" si="180"/>
        <v>-0.18262150220913109</v>
      </c>
      <c r="U1097" s="1">
        <f t="shared" si="181"/>
        <v>-0.16509966152688971</v>
      </c>
      <c r="V1097" s="1">
        <f t="shared" si="182"/>
        <v>-0.12716328066215199</v>
      </c>
      <c r="X1097" s="2">
        <f ca="1">1*(IFERROR(MAX(OFFSET(O$1,MATCH($M1097,$M:$M,0)-1,0,ROW()-MATCH($M1097,$M:$M,0))),0)&gt;0)</f>
        <v>0</v>
      </c>
      <c r="Y1097" s="2">
        <f ca="1">1*(IFERROR(MAX(OFFSET(P$1,MATCH($M1097,$M:$M,0)-1,0,ROW()-MATCH($M1097,$M:$M,0))),0)&gt;0)</f>
        <v>0</v>
      </c>
      <c r="Z1097" s="2">
        <f ca="1">1*(IFERROR(MAX(OFFSET(Q$1,MATCH($M1097,$M:$M,0)-1,0,ROW()-MATCH($M1097,$M:$M,0))),0)&gt;0)</f>
        <v>0</v>
      </c>
      <c r="AA1097" s="2">
        <f ca="1">1*(IFERROR(MAX(OFFSET(R$1,MATCH($M1097,$M:$M,0)-1,0,ROW()-MATCH($M1097,$M:$M,0))),0)&gt;0)</f>
        <v>0</v>
      </c>
      <c r="AB1097" s="2">
        <f ca="1">1*(IFERROR(MAX(OFFSET(S$1,MATCH($M1097,$M:$M,0)-1,0,ROW()-MATCH($M1097,$M:$M,0))),0)&gt;0)</f>
        <v>0</v>
      </c>
      <c r="AC1097" s="2">
        <f ca="1">1*(IFERROR(MAX(OFFSET(T$1,MATCH($M1097,$M:$M,0)-1,0,ROW()-MATCH($M1097,$M:$M,0))),0)&gt;0)</f>
        <v>0</v>
      </c>
      <c r="AD1097" s="2">
        <f ca="1">1*(IFERROR(MAX(OFFSET(U$1,MATCH($M1097,$M:$M,0)-1,0,ROW()-MATCH($M1097,$M:$M,0))),0)&gt;0)</f>
        <v>0</v>
      </c>
      <c r="AE1097" s="2">
        <f ca="1">1*(IFERROR(MAX(OFFSET(V$1,MATCH($M1097,$M:$M,0)-1,0,ROW()-MATCH($M1097,$M:$M,0))),0)&gt;0)</f>
        <v>0</v>
      </c>
      <c r="AG1097">
        <f ca="1">+IF(COUNTIFS(AG$4:AG1096,1,$M$4:$M1096,$M1097)=1,0,IF(O1097*X1097&lt;$AI$1,1,0))</f>
        <v>0</v>
      </c>
      <c r="AH1097">
        <f ca="1">+IF(COUNTIFS(AH$4:AH1096,1,$M$4:$M1096,$M1097)=1,0,IF(P1097*Y1097&lt;$AI$1,1,0))</f>
        <v>0</v>
      </c>
      <c r="AI1097">
        <f ca="1">+IF(COUNTIFS(AI$4:AI1096,1,$M$4:$M1096,$M1097)=1,0,IF(Q1097*Z1097&lt;$AI$1,1,0))</f>
        <v>0</v>
      </c>
      <c r="AJ1097">
        <f ca="1">+IF(COUNTIFS(AJ$4:AJ1096,1,$M$4:$M1096,$M1097)=1,0,IF(R1097*AA1097&lt;$AI$1,1,0))</f>
        <v>0</v>
      </c>
      <c r="AK1097">
        <f ca="1">+IF(COUNTIFS(AK$4:AK1096,1,$M$4:$M1096,$M1097)=1,0,IF(S1097*AB1097&lt;$AI$1,1,0))</f>
        <v>0</v>
      </c>
      <c r="AL1097">
        <f ca="1">+IF(COUNTIFS(AL$4:AL1096,1,$M$4:$M1096,$M1097)=1,0,IF(T1097*AC1097&lt;$AI$1,1,0))</f>
        <v>0</v>
      </c>
      <c r="AM1097">
        <f ca="1">+IF(COUNTIFS(AM$4:AM1096,1,$M$4:$M1096,$M1097)=1,0,IF(U1097*AD1097&lt;$AI$1,1,0))</f>
        <v>0</v>
      </c>
      <c r="AN1097">
        <f ca="1">+IF(COUNTIFS(AN$4:AN1096,1,$M$4:$M1096,$M1097)=1,0,IF(V1097*AE1097&lt;$AI$1,1,0))</f>
        <v>0</v>
      </c>
      <c r="AO1097">
        <f t="shared" ca="1" si="183"/>
        <v>0</v>
      </c>
      <c r="AQ1097">
        <f ca="1">1*(COUNTIFS($M$4:$M1096,M1097,AO$4:AO1096,1)&gt;0)</f>
        <v>0</v>
      </c>
      <c r="AR1097" t="str">
        <f ca="1">+IF($AQ1097=1,"",IFERROR(AVERAGEIFS($AG$3:$AN$3,$AG1097:$AN1097,1),""))</f>
        <v/>
      </c>
    </row>
    <row r="1098" spans="2:44" x14ac:dyDescent="0.25">
      <c r="B1098">
        <f t="shared" si="184"/>
        <v>1095</v>
      </c>
      <c r="C1098" s="5">
        <f>AVERAGEIFS(TimeSeries!1096:1096,TimeSeries!$1:$1,"&lt;="&amp;C$3,TimeSeries!$1:$1,"&gt;="&amp;C$2)</f>
        <v>119</v>
      </c>
      <c r="D1098" s="5">
        <f>AVERAGEIFS(TimeSeries!1096:1096,TimeSeries!$1:$1,"&lt;="&amp;D$3,TimeSeries!$1:$1,"&gt;="&amp;D$2)</f>
        <v>124</v>
      </c>
      <c r="E1098" s="5">
        <f>AVERAGEIFS(TimeSeries!1096:1096,TimeSeries!$1:$1,"&lt;="&amp;E$3,TimeSeries!$1:$1,"&gt;="&amp;E$2)</f>
        <v>125.45</v>
      </c>
      <c r="F1098" s="5">
        <f>AVERAGEIFS(TimeSeries!1096:1096,TimeSeries!$1:$1,"&lt;="&amp;F$3,TimeSeries!$1:$1,"&gt;="&amp;F$2)</f>
        <v>126.45</v>
      </c>
      <c r="G1098" s="5">
        <f>AVERAGEIFS(TimeSeries!1096:1096,TimeSeries!$1:$1,"&lt;="&amp;G$3,TimeSeries!$1:$1,"&gt;="&amp;G$2)</f>
        <v>122.2</v>
      </c>
      <c r="H1098" s="5">
        <f>AVERAGEIFS(TimeSeries!1096:1096,TimeSeries!$1:$1,"&lt;="&amp;H$3,TimeSeries!$1:$1,"&gt;="&amp;H$2)</f>
        <v>112.7</v>
      </c>
      <c r="I1098" s="5">
        <f>AVERAGEIFS(TimeSeries!1096:1096,TimeSeries!$1:$1,"&lt;="&amp;I$3,TimeSeries!$1:$1,"&gt;="&amp;I$2)</f>
        <v>109.15</v>
      </c>
      <c r="J1098" s="5">
        <f>AVERAGEIFS(TimeSeries!1096:1096,TimeSeries!$1:$1,"&lt;="&amp;J$3,TimeSeries!$1:$1,"&gt;="&amp;J$2)</f>
        <v>110.3</v>
      </c>
      <c r="K1098" s="5">
        <f>+TimeSeries!I1096</f>
        <v>118.95</v>
      </c>
      <c r="M1098">
        <f>+INDEX(TimeSeries!$A:$ZZ,'TimeSeries - Formatted'!$B1098+1,'TimeSeries - Formatted'!K$1)</f>
        <v>40</v>
      </c>
      <c r="O1098" s="1">
        <f t="shared" si="175"/>
        <v>-0.15512957046503373</v>
      </c>
      <c r="P1098" s="1">
        <f t="shared" si="176"/>
        <v>-0.137990962808481</v>
      </c>
      <c r="Q1098" s="1">
        <f t="shared" si="177"/>
        <v>-0.14045906132237063</v>
      </c>
      <c r="R1098" s="1">
        <f t="shared" si="178"/>
        <v>-0.13360739979445002</v>
      </c>
      <c r="S1098" s="1">
        <f t="shared" si="179"/>
        <v>-0.13517338995046002</v>
      </c>
      <c r="T1098" s="1">
        <f t="shared" si="180"/>
        <v>-0.17010309278350522</v>
      </c>
      <c r="U1098" s="1">
        <f t="shared" si="181"/>
        <v>-0.17901466716810821</v>
      </c>
      <c r="V1098" s="1">
        <f t="shared" si="182"/>
        <v>-0.17005267118133938</v>
      </c>
      <c r="X1098" s="2">
        <f ca="1">1*(IFERROR(MAX(OFFSET(O$1,MATCH($M1098,$M:$M,0)-1,0,ROW()-MATCH($M1098,$M:$M,0))),0)&gt;0)</f>
        <v>0</v>
      </c>
      <c r="Y1098" s="2">
        <f ca="1">1*(IFERROR(MAX(OFFSET(P$1,MATCH($M1098,$M:$M,0)-1,0,ROW()-MATCH($M1098,$M:$M,0))),0)&gt;0)</f>
        <v>0</v>
      </c>
      <c r="Z1098" s="2">
        <f ca="1">1*(IFERROR(MAX(OFFSET(Q$1,MATCH($M1098,$M:$M,0)-1,0,ROW()-MATCH($M1098,$M:$M,0))),0)&gt;0)</f>
        <v>0</v>
      </c>
      <c r="AA1098" s="2">
        <f ca="1">1*(IFERROR(MAX(OFFSET(R$1,MATCH($M1098,$M:$M,0)-1,0,ROW()-MATCH($M1098,$M:$M,0))),0)&gt;0)</f>
        <v>0</v>
      </c>
      <c r="AB1098" s="2">
        <f ca="1">1*(IFERROR(MAX(OFFSET(S$1,MATCH($M1098,$M:$M,0)-1,0,ROW()-MATCH($M1098,$M:$M,0))),0)&gt;0)</f>
        <v>0</v>
      </c>
      <c r="AC1098" s="2">
        <f ca="1">1*(IFERROR(MAX(OFFSET(T$1,MATCH($M1098,$M:$M,0)-1,0,ROW()-MATCH($M1098,$M:$M,0))),0)&gt;0)</f>
        <v>0</v>
      </c>
      <c r="AD1098" s="2">
        <f ca="1">1*(IFERROR(MAX(OFFSET(U$1,MATCH($M1098,$M:$M,0)-1,0,ROW()-MATCH($M1098,$M:$M,0))),0)&gt;0)</f>
        <v>0</v>
      </c>
      <c r="AE1098" s="2">
        <f ca="1">1*(IFERROR(MAX(OFFSET(V$1,MATCH($M1098,$M:$M,0)-1,0,ROW()-MATCH($M1098,$M:$M,0))),0)&gt;0)</f>
        <v>0</v>
      </c>
      <c r="AG1098">
        <f ca="1">+IF(COUNTIFS(AG$4:AG1097,1,$M$4:$M1097,$M1098)=1,0,IF(O1098*X1098&lt;$AI$1,1,0))</f>
        <v>0</v>
      </c>
      <c r="AH1098">
        <f ca="1">+IF(COUNTIFS(AH$4:AH1097,1,$M$4:$M1097,$M1098)=1,0,IF(P1098*Y1098&lt;$AI$1,1,0))</f>
        <v>0</v>
      </c>
      <c r="AI1098">
        <f ca="1">+IF(COUNTIFS(AI$4:AI1097,1,$M$4:$M1097,$M1098)=1,0,IF(Q1098*Z1098&lt;$AI$1,1,0))</f>
        <v>0</v>
      </c>
      <c r="AJ1098">
        <f ca="1">+IF(COUNTIFS(AJ$4:AJ1097,1,$M$4:$M1097,$M1098)=1,0,IF(R1098*AA1098&lt;$AI$1,1,0))</f>
        <v>0</v>
      </c>
      <c r="AK1098">
        <f ca="1">+IF(COUNTIFS(AK$4:AK1097,1,$M$4:$M1097,$M1098)=1,0,IF(S1098*AB1098&lt;$AI$1,1,0))</f>
        <v>0</v>
      </c>
      <c r="AL1098">
        <f ca="1">+IF(COUNTIFS(AL$4:AL1097,1,$M$4:$M1097,$M1098)=1,0,IF(T1098*AC1098&lt;$AI$1,1,0))</f>
        <v>0</v>
      </c>
      <c r="AM1098">
        <f ca="1">+IF(COUNTIFS(AM$4:AM1097,1,$M$4:$M1097,$M1098)=1,0,IF(U1098*AD1098&lt;$AI$1,1,0))</f>
        <v>0</v>
      </c>
      <c r="AN1098">
        <f ca="1">+IF(COUNTIFS(AN$4:AN1097,1,$M$4:$M1097,$M1098)=1,0,IF(V1098*AE1098&lt;$AI$1,1,0))</f>
        <v>0</v>
      </c>
      <c r="AO1098">
        <f t="shared" ca="1" si="183"/>
        <v>0</v>
      </c>
      <c r="AQ1098">
        <f ca="1">1*(COUNTIFS($M$4:$M1097,M1098,AO$4:AO1097,1)&gt;0)</f>
        <v>0</v>
      </c>
      <c r="AR1098" t="str">
        <f ca="1">+IF($AQ1098=1,"",IFERROR(AVERAGEIFS($AG$3:$AN$3,$AG1098:$AN1098,1),""))</f>
        <v/>
      </c>
    </row>
    <row r="1099" spans="2:44" x14ac:dyDescent="0.25">
      <c r="B1099">
        <f t="shared" si="184"/>
        <v>1096</v>
      </c>
      <c r="C1099" s="5">
        <f>AVERAGEIFS(TimeSeries!1097:1097,TimeSeries!$1:$1,"&lt;="&amp;C$3,TimeSeries!$1:$1,"&gt;="&amp;C$2)</f>
        <v>121.95</v>
      </c>
      <c r="D1099" s="5">
        <f>AVERAGEIFS(TimeSeries!1097:1097,TimeSeries!$1:$1,"&lt;="&amp;D$3,TimeSeries!$1:$1,"&gt;="&amp;D$2)</f>
        <v>126.45</v>
      </c>
      <c r="E1099" s="5">
        <f>AVERAGEIFS(TimeSeries!1097:1097,TimeSeries!$1:$1,"&lt;="&amp;E$3,TimeSeries!$1:$1,"&gt;="&amp;E$2)</f>
        <v>127.15</v>
      </c>
      <c r="F1099" s="5">
        <f>AVERAGEIFS(TimeSeries!1097:1097,TimeSeries!$1:$1,"&lt;="&amp;F$3,TimeSeries!$1:$1,"&gt;="&amp;F$2)</f>
        <v>130.65</v>
      </c>
      <c r="G1099" s="5">
        <f>AVERAGEIFS(TimeSeries!1097:1097,TimeSeries!$1:$1,"&lt;="&amp;G$3,TimeSeries!$1:$1,"&gt;="&amp;G$2)</f>
        <v>125.7</v>
      </c>
      <c r="H1099" s="5">
        <f>AVERAGEIFS(TimeSeries!1097:1097,TimeSeries!$1:$1,"&lt;="&amp;H$3,TimeSeries!$1:$1,"&gt;="&amp;H$2)</f>
        <v>113.2</v>
      </c>
      <c r="I1099" s="5">
        <f>AVERAGEIFS(TimeSeries!1097:1097,TimeSeries!$1:$1,"&lt;="&amp;I$3,TimeSeries!$1:$1,"&gt;="&amp;I$2)</f>
        <v>112.5</v>
      </c>
      <c r="J1099" s="5">
        <f>AVERAGEIFS(TimeSeries!1097:1097,TimeSeries!$1:$1,"&lt;="&amp;J$3,TimeSeries!$1:$1,"&gt;="&amp;J$2)</f>
        <v>116</v>
      </c>
      <c r="K1099" s="5">
        <f>+TimeSeries!I1097</f>
        <v>121.825</v>
      </c>
      <c r="M1099">
        <f>+INDEX(TimeSeries!$A:$ZZ,'TimeSeries - Formatted'!$B1099+1,'TimeSeries - Formatted'!K$1)</f>
        <v>40</v>
      </c>
      <c r="O1099" s="1">
        <f t="shared" si="175"/>
        <v>-0.11373546511627897</v>
      </c>
      <c r="P1099" s="1">
        <f t="shared" si="176"/>
        <v>-6.4026646928201258E-2</v>
      </c>
      <c r="Q1099" s="1">
        <f t="shared" si="177"/>
        <v>-8.2611832611832581E-2</v>
      </c>
      <c r="R1099" s="1">
        <f t="shared" si="178"/>
        <v>-9.3337959750173449E-2</v>
      </c>
      <c r="S1099" s="1">
        <f t="shared" si="179"/>
        <v>-0.11040339702760094</v>
      </c>
      <c r="T1099" s="1">
        <f t="shared" si="180"/>
        <v>-0.16642120765832114</v>
      </c>
      <c r="U1099" s="1">
        <f t="shared" si="181"/>
        <v>-0.1538172245204964</v>
      </c>
      <c r="V1099" s="1">
        <f t="shared" si="182"/>
        <v>-0.12716328066215199</v>
      </c>
      <c r="X1099" s="2">
        <f ca="1">1*(IFERROR(MAX(OFFSET(O$1,MATCH($M1099,$M:$M,0)-1,0,ROW()-MATCH($M1099,$M:$M,0))),0)&gt;0)</f>
        <v>0</v>
      </c>
      <c r="Y1099" s="2">
        <f ca="1">1*(IFERROR(MAX(OFFSET(P$1,MATCH($M1099,$M:$M,0)-1,0,ROW()-MATCH($M1099,$M:$M,0))),0)&gt;0)</f>
        <v>0</v>
      </c>
      <c r="Z1099" s="2">
        <f ca="1">1*(IFERROR(MAX(OFFSET(Q$1,MATCH($M1099,$M:$M,0)-1,0,ROW()-MATCH($M1099,$M:$M,0))),0)&gt;0)</f>
        <v>0</v>
      </c>
      <c r="AA1099" s="2">
        <f ca="1">1*(IFERROR(MAX(OFFSET(R$1,MATCH($M1099,$M:$M,0)-1,0,ROW()-MATCH($M1099,$M:$M,0))),0)&gt;0)</f>
        <v>0</v>
      </c>
      <c r="AB1099" s="2">
        <f ca="1">1*(IFERROR(MAX(OFFSET(S$1,MATCH($M1099,$M:$M,0)-1,0,ROW()-MATCH($M1099,$M:$M,0))),0)&gt;0)</f>
        <v>0</v>
      </c>
      <c r="AC1099" s="2">
        <f ca="1">1*(IFERROR(MAX(OFFSET(T$1,MATCH($M1099,$M:$M,0)-1,0,ROW()-MATCH($M1099,$M:$M,0))),0)&gt;0)</f>
        <v>0</v>
      </c>
      <c r="AD1099" s="2">
        <f ca="1">1*(IFERROR(MAX(OFFSET(U$1,MATCH($M1099,$M:$M,0)-1,0,ROW()-MATCH($M1099,$M:$M,0))),0)&gt;0)</f>
        <v>0</v>
      </c>
      <c r="AE1099" s="2">
        <f ca="1">1*(IFERROR(MAX(OFFSET(V$1,MATCH($M1099,$M:$M,0)-1,0,ROW()-MATCH($M1099,$M:$M,0))),0)&gt;0)</f>
        <v>0</v>
      </c>
      <c r="AG1099">
        <f ca="1">+IF(COUNTIFS(AG$4:AG1098,1,$M$4:$M1098,$M1099)=1,0,IF(O1099*X1099&lt;$AI$1,1,0))</f>
        <v>0</v>
      </c>
      <c r="AH1099">
        <f ca="1">+IF(COUNTIFS(AH$4:AH1098,1,$M$4:$M1098,$M1099)=1,0,IF(P1099*Y1099&lt;$AI$1,1,0))</f>
        <v>0</v>
      </c>
      <c r="AI1099">
        <f ca="1">+IF(COUNTIFS(AI$4:AI1098,1,$M$4:$M1098,$M1099)=1,0,IF(Q1099*Z1099&lt;$AI$1,1,0))</f>
        <v>0</v>
      </c>
      <c r="AJ1099">
        <f ca="1">+IF(COUNTIFS(AJ$4:AJ1098,1,$M$4:$M1098,$M1099)=1,0,IF(R1099*AA1099&lt;$AI$1,1,0))</f>
        <v>0</v>
      </c>
      <c r="AK1099">
        <f ca="1">+IF(COUNTIFS(AK$4:AK1098,1,$M$4:$M1098,$M1099)=1,0,IF(S1099*AB1099&lt;$AI$1,1,0))</f>
        <v>0</v>
      </c>
      <c r="AL1099">
        <f ca="1">+IF(COUNTIFS(AL$4:AL1098,1,$M$4:$M1098,$M1099)=1,0,IF(T1099*AC1099&lt;$AI$1,1,0))</f>
        <v>0</v>
      </c>
      <c r="AM1099">
        <f ca="1">+IF(COUNTIFS(AM$4:AM1098,1,$M$4:$M1098,$M1099)=1,0,IF(U1099*AD1099&lt;$AI$1,1,0))</f>
        <v>0</v>
      </c>
      <c r="AN1099">
        <f ca="1">+IF(COUNTIFS(AN$4:AN1098,1,$M$4:$M1098,$M1099)=1,0,IF(V1099*AE1099&lt;$AI$1,1,0))</f>
        <v>0</v>
      </c>
      <c r="AO1099">
        <f t="shared" ca="1" si="183"/>
        <v>0</v>
      </c>
      <c r="AQ1099">
        <f ca="1">1*(COUNTIFS($M$4:$M1098,M1099,AO$4:AO1098,1)&gt;0)</f>
        <v>0</v>
      </c>
      <c r="AR1099" t="str">
        <f ca="1">+IF($AQ1099=1,"",IFERROR(AVERAGEIFS($AG$3:$AN$3,$AG1099:$AN1099,1),""))</f>
        <v/>
      </c>
    </row>
    <row r="1100" spans="2:44" x14ac:dyDescent="0.25">
      <c r="B1100">
        <f t="shared" si="184"/>
        <v>1097</v>
      </c>
      <c r="C1100" s="5">
        <f>AVERAGEIFS(TimeSeries!1098:1098,TimeSeries!$1:$1,"&lt;="&amp;C$3,TimeSeries!$1:$1,"&gt;="&amp;C$2)</f>
        <v>124.85</v>
      </c>
      <c r="D1100" s="5">
        <f>AVERAGEIFS(TimeSeries!1098:1098,TimeSeries!$1:$1,"&lt;="&amp;D$3,TimeSeries!$1:$1,"&gt;="&amp;D$2)</f>
        <v>129.35</v>
      </c>
      <c r="E1100" s="5">
        <f>AVERAGEIFS(TimeSeries!1098:1098,TimeSeries!$1:$1,"&lt;="&amp;E$3,TimeSeries!$1:$1,"&gt;="&amp;E$2)</f>
        <v>130.05000000000001</v>
      </c>
      <c r="F1100" s="5">
        <f>AVERAGEIFS(TimeSeries!1098:1098,TimeSeries!$1:$1,"&lt;="&amp;F$3,TimeSeries!$1:$1,"&gt;="&amp;F$2)</f>
        <v>132.55000000000001</v>
      </c>
      <c r="G1100" s="5">
        <f>AVERAGEIFS(TimeSeries!1098:1098,TimeSeries!$1:$1,"&lt;="&amp;G$3,TimeSeries!$1:$1,"&gt;="&amp;G$2)</f>
        <v>130.44999999999999</v>
      </c>
      <c r="H1100" s="5">
        <f>AVERAGEIFS(TimeSeries!1098:1098,TimeSeries!$1:$1,"&lt;="&amp;H$3,TimeSeries!$1:$1,"&gt;="&amp;H$2)</f>
        <v>118.95</v>
      </c>
      <c r="I1100" s="5">
        <f>AVERAGEIFS(TimeSeries!1098:1098,TimeSeries!$1:$1,"&lt;="&amp;I$3,TimeSeries!$1:$1,"&gt;="&amp;I$2)</f>
        <v>114</v>
      </c>
      <c r="J1100" s="5">
        <f>AVERAGEIFS(TimeSeries!1098:1098,TimeSeries!$1:$1,"&lt;="&amp;J$3,TimeSeries!$1:$1,"&gt;="&amp;J$2)</f>
        <v>116</v>
      </c>
      <c r="K1100" s="5">
        <f>+TimeSeries!I1098</f>
        <v>124.83750000000001</v>
      </c>
      <c r="M1100">
        <f>+INDEX(TimeSeries!$A:$ZZ,'TimeSeries - Formatted'!$B1100+1,'TimeSeries - Formatted'!K$1)</f>
        <v>40</v>
      </c>
      <c r="O1100" s="1">
        <f t="shared" si="175"/>
        <v>-2.422821414615095E-2</v>
      </c>
      <c r="P1100" s="1">
        <f t="shared" si="176"/>
        <v>2.2933965994464067E-2</v>
      </c>
      <c r="Q1100" s="1">
        <f t="shared" si="177"/>
        <v>6.5789473684212396E-3</v>
      </c>
      <c r="R1100" s="1">
        <f t="shared" si="178"/>
        <v>-1.9600591715976168E-2</v>
      </c>
      <c r="S1100" s="1">
        <f t="shared" si="179"/>
        <v>-2.9750836742283404E-2</v>
      </c>
      <c r="T1100" s="1">
        <f t="shared" si="180"/>
        <v>-9.1638029782359576E-2</v>
      </c>
      <c r="U1100" s="1">
        <f t="shared" si="181"/>
        <v>-0.10553158101216165</v>
      </c>
      <c r="V1100" s="1">
        <f t="shared" si="182"/>
        <v>-7.8633836378077859E-2</v>
      </c>
      <c r="X1100" s="2">
        <f ca="1">1*(IFERROR(MAX(OFFSET(O$1,MATCH($M1100,$M:$M,0)-1,0,ROW()-MATCH($M1100,$M:$M,0))),0)&gt;0)</f>
        <v>0</v>
      </c>
      <c r="Y1100" s="2">
        <f ca="1">1*(IFERROR(MAX(OFFSET(P$1,MATCH($M1100,$M:$M,0)-1,0,ROW()-MATCH($M1100,$M:$M,0))),0)&gt;0)</f>
        <v>0</v>
      </c>
      <c r="Z1100" s="2">
        <f ca="1">1*(IFERROR(MAX(OFFSET(Q$1,MATCH($M1100,$M:$M,0)-1,0,ROW()-MATCH($M1100,$M:$M,0))),0)&gt;0)</f>
        <v>0</v>
      </c>
      <c r="AA1100" s="2">
        <f ca="1">1*(IFERROR(MAX(OFFSET(R$1,MATCH($M1100,$M:$M,0)-1,0,ROW()-MATCH($M1100,$M:$M,0))),0)&gt;0)</f>
        <v>0</v>
      </c>
      <c r="AB1100" s="2">
        <f ca="1">1*(IFERROR(MAX(OFFSET(S$1,MATCH($M1100,$M:$M,0)-1,0,ROW()-MATCH($M1100,$M:$M,0))),0)&gt;0)</f>
        <v>0</v>
      </c>
      <c r="AC1100" s="2">
        <f ca="1">1*(IFERROR(MAX(OFFSET(T$1,MATCH($M1100,$M:$M,0)-1,0,ROW()-MATCH($M1100,$M:$M,0))),0)&gt;0)</f>
        <v>0</v>
      </c>
      <c r="AD1100" s="2">
        <f ca="1">1*(IFERROR(MAX(OFFSET(U$1,MATCH($M1100,$M:$M,0)-1,0,ROW()-MATCH($M1100,$M:$M,0))),0)&gt;0)</f>
        <v>0</v>
      </c>
      <c r="AE1100" s="2">
        <f ca="1">1*(IFERROR(MAX(OFFSET(V$1,MATCH($M1100,$M:$M,0)-1,0,ROW()-MATCH($M1100,$M:$M,0))),0)&gt;0)</f>
        <v>0</v>
      </c>
      <c r="AG1100">
        <f ca="1">+IF(COUNTIFS(AG$4:AG1099,1,$M$4:$M1099,$M1100)=1,0,IF(O1100*X1100&lt;$AI$1,1,0))</f>
        <v>0</v>
      </c>
      <c r="AH1100">
        <f ca="1">+IF(COUNTIFS(AH$4:AH1099,1,$M$4:$M1099,$M1100)=1,0,IF(P1100*Y1100&lt;$AI$1,1,0))</f>
        <v>0</v>
      </c>
      <c r="AI1100">
        <f ca="1">+IF(COUNTIFS(AI$4:AI1099,1,$M$4:$M1099,$M1100)=1,0,IF(Q1100*Z1100&lt;$AI$1,1,0))</f>
        <v>0</v>
      </c>
      <c r="AJ1100">
        <f ca="1">+IF(COUNTIFS(AJ$4:AJ1099,1,$M$4:$M1099,$M1100)=1,0,IF(R1100*AA1100&lt;$AI$1,1,0))</f>
        <v>0</v>
      </c>
      <c r="AK1100">
        <f ca="1">+IF(COUNTIFS(AK$4:AK1099,1,$M$4:$M1099,$M1100)=1,0,IF(S1100*AB1100&lt;$AI$1,1,0))</f>
        <v>0</v>
      </c>
      <c r="AL1100">
        <f ca="1">+IF(COUNTIFS(AL$4:AL1099,1,$M$4:$M1099,$M1100)=1,0,IF(T1100*AC1100&lt;$AI$1,1,0))</f>
        <v>0</v>
      </c>
      <c r="AM1100">
        <f ca="1">+IF(COUNTIFS(AM$4:AM1099,1,$M$4:$M1099,$M1100)=1,0,IF(U1100*AD1100&lt;$AI$1,1,0))</f>
        <v>0</v>
      </c>
      <c r="AN1100">
        <f ca="1">+IF(COUNTIFS(AN$4:AN1099,1,$M$4:$M1099,$M1100)=1,0,IF(V1100*AE1100&lt;$AI$1,1,0))</f>
        <v>0</v>
      </c>
      <c r="AO1100">
        <f t="shared" ca="1" si="183"/>
        <v>0</v>
      </c>
      <c r="AQ1100">
        <f ca="1">1*(COUNTIFS($M$4:$M1099,M1100,AO$4:AO1099,1)&gt;0)</f>
        <v>0</v>
      </c>
      <c r="AR1100" t="str">
        <f ca="1">+IF($AQ1100=1,"",IFERROR(AVERAGEIFS($AG$3:$AN$3,$AG1100:$AN1100,1),""))</f>
        <v/>
      </c>
    </row>
    <row r="1101" spans="2:44" x14ac:dyDescent="0.25">
      <c r="B1101">
        <f t="shared" si="184"/>
        <v>1098</v>
      </c>
      <c r="C1101" s="5">
        <f>AVERAGEIFS(TimeSeries!1099:1099,TimeSeries!$1:$1,"&lt;="&amp;C$3,TimeSeries!$1:$1,"&gt;="&amp;C$2)</f>
        <v>128.44999999999999</v>
      </c>
      <c r="D1101" s="5">
        <f>AVERAGEIFS(TimeSeries!1099:1099,TimeSeries!$1:$1,"&lt;="&amp;D$3,TimeSeries!$1:$1,"&gt;="&amp;D$2)</f>
        <v>132.44999999999999</v>
      </c>
      <c r="E1101" s="5">
        <f>AVERAGEIFS(TimeSeries!1099:1099,TimeSeries!$1:$1,"&lt;="&amp;E$3,TimeSeries!$1:$1,"&gt;="&amp;E$2)</f>
        <v>131.75</v>
      </c>
      <c r="F1101" s="5">
        <f>AVERAGEIFS(TimeSeries!1099:1099,TimeSeries!$1:$1,"&lt;="&amp;F$3,TimeSeries!$1:$1,"&gt;="&amp;F$2)</f>
        <v>133.25</v>
      </c>
      <c r="G1101" s="5">
        <f>AVERAGEIFS(TimeSeries!1099:1099,TimeSeries!$1:$1,"&lt;="&amp;G$3,TimeSeries!$1:$1,"&gt;="&amp;G$2)</f>
        <v>129.75</v>
      </c>
      <c r="H1101" s="5">
        <f>AVERAGEIFS(TimeSeries!1099:1099,TimeSeries!$1:$1,"&lt;="&amp;H$3,TimeSeries!$1:$1,"&gt;="&amp;H$2)</f>
        <v>119.25</v>
      </c>
      <c r="I1101" s="5">
        <f>AVERAGEIFS(TimeSeries!1099:1099,TimeSeries!$1:$1,"&lt;="&amp;I$3,TimeSeries!$1:$1,"&gt;="&amp;I$2)</f>
        <v>115.7</v>
      </c>
      <c r="J1101" s="5">
        <f>AVERAGEIFS(TimeSeries!1099:1099,TimeSeries!$1:$1,"&lt;="&amp;J$3,TimeSeries!$1:$1,"&gt;="&amp;J$2)</f>
        <v>117.4</v>
      </c>
      <c r="K1101" s="5">
        <f>+TimeSeries!I1099</f>
        <v>126.41249999999999</v>
      </c>
      <c r="M1101">
        <f>+INDEX(TimeSeries!$A:$ZZ,'TimeSeries - Formatted'!$B1101+1,'TimeSeries - Formatted'!K$1)</f>
        <v>40</v>
      </c>
      <c r="O1101" s="1">
        <f t="shared" si="175"/>
        <v>2.8834601521826153E-2</v>
      </c>
      <c r="P1101" s="1">
        <f t="shared" si="176"/>
        <v>2.3965983764978604E-2</v>
      </c>
      <c r="Q1101" s="1">
        <f t="shared" si="177"/>
        <v>1.3071895424836555E-2</v>
      </c>
      <c r="R1101" s="1">
        <f t="shared" si="178"/>
        <v>5.2810260279139154E-3</v>
      </c>
      <c r="S1101" s="1">
        <f t="shared" si="179"/>
        <v>-5.3660406285932494E-3</v>
      </c>
      <c r="T1101" s="1">
        <f t="shared" si="180"/>
        <v>-2.0533880903490731E-2</v>
      </c>
      <c r="U1101" s="1">
        <f t="shared" si="181"/>
        <v>-2.1150592216582109E-2</v>
      </c>
      <c r="V1101" s="1">
        <f t="shared" si="182"/>
        <v>-1.1784511784511675E-2</v>
      </c>
      <c r="X1101" s="2">
        <f ca="1">1*(IFERROR(MAX(OFFSET(O$1,MATCH($M1101,$M:$M,0)-1,0,ROW()-MATCH($M1101,$M:$M,0))),0)&gt;0)</f>
        <v>0</v>
      </c>
      <c r="Y1101" s="2">
        <f ca="1">1*(IFERROR(MAX(OFFSET(P$1,MATCH($M1101,$M:$M,0)-1,0,ROW()-MATCH($M1101,$M:$M,0))),0)&gt;0)</f>
        <v>1</v>
      </c>
      <c r="Z1101" s="2">
        <f ca="1">1*(IFERROR(MAX(OFFSET(Q$1,MATCH($M1101,$M:$M,0)-1,0,ROW()-MATCH($M1101,$M:$M,0))),0)&gt;0)</f>
        <v>1</v>
      </c>
      <c r="AA1101" s="2">
        <f ca="1">1*(IFERROR(MAX(OFFSET(R$1,MATCH($M1101,$M:$M,0)-1,0,ROW()-MATCH($M1101,$M:$M,0))),0)&gt;0)</f>
        <v>0</v>
      </c>
      <c r="AB1101" s="2">
        <f ca="1">1*(IFERROR(MAX(OFFSET(S$1,MATCH($M1101,$M:$M,0)-1,0,ROW()-MATCH($M1101,$M:$M,0))),0)&gt;0)</f>
        <v>0</v>
      </c>
      <c r="AC1101" s="2">
        <f ca="1">1*(IFERROR(MAX(OFFSET(T$1,MATCH($M1101,$M:$M,0)-1,0,ROW()-MATCH($M1101,$M:$M,0))),0)&gt;0)</f>
        <v>0</v>
      </c>
      <c r="AD1101" s="2">
        <f ca="1">1*(IFERROR(MAX(OFFSET(U$1,MATCH($M1101,$M:$M,0)-1,0,ROW()-MATCH($M1101,$M:$M,0))),0)&gt;0)</f>
        <v>0</v>
      </c>
      <c r="AE1101" s="2">
        <f ca="1">1*(IFERROR(MAX(OFFSET(V$1,MATCH($M1101,$M:$M,0)-1,0,ROW()-MATCH($M1101,$M:$M,0))),0)&gt;0)</f>
        <v>0</v>
      </c>
      <c r="AG1101">
        <f ca="1">+IF(COUNTIFS(AG$4:AG1100,1,$M$4:$M1100,$M1101)=1,0,IF(O1101*X1101&lt;$AI$1,1,0))</f>
        <v>0</v>
      </c>
      <c r="AH1101">
        <f ca="1">+IF(COUNTIFS(AH$4:AH1100,1,$M$4:$M1100,$M1101)=1,0,IF(P1101*Y1101&lt;$AI$1,1,0))</f>
        <v>0</v>
      </c>
      <c r="AI1101">
        <f ca="1">+IF(COUNTIFS(AI$4:AI1100,1,$M$4:$M1100,$M1101)=1,0,IF(Q1101*Z1101&lt;$AI$1,1,0))</f>
        <v>0</v>
      </c>
      <c r="AJ1101">
        <f ca="1">+IF(COUNTIFS(AJ$4:AJ1100,1,$M$4:$M1100,$M1101)=1,0,IF(R1101*AA1101&lt;$AI$1,1,0))</f>
        <v>0</v>
      </c>
      <c r="AK1101">
        <f ca="1">+IF(COUNTIFS(AK$4:AK1100,1,$M$4:$M1100,$M1101)=1,0,IF(S1101*AB1101&lt;$AI$1,1,0))</f>
        <v>0</v>
      </c>
      <c r="AL1101">
        <f ca="1">+IF(COUNTIFS(AL$4:AL1100,1,$M$4:$M1100,$M1101)=1,0,IF(T1101*AC1101&lt;$AI$1,1,0))</f>
        <v>0</v>
      </c>
      <c r="AM1101">
        <f ca="1">+IF(COUNTIFS(AM$4:AM1100,1,$M$4:$M1100,$M1101)=1,0,IF(U1101*AD1101&lt;$AI$1,1,0))</f>
        <v>0</v>
      </c>
      <c r="AN1101">
        <f ca="1">+IF(COUNTIFS(AN$4:AN1100,1,$M$4:$M1100,$M1101)=1,0,IF(V1101*AE1101&lt;$AI$1,1,0))</f>
        <v>0</v>
      </c>
      <c r="AO1101">
        <f t="shared" ca="1" si="183"/>
        <v>0</v>
      </c>
      <c r="AQ1101">
        <f ca="1">1*(COUNTIFS($M$4:$M1100,M1101,AO$4:AO1100,1)&gt;0)</f>
        <v>0</v>
      </c>
      <c r="AR1101" t="str">
        <f ca="1">+IF($AQ1101=1,"",IFERROR(AVERAGEIFS($AG$3:$AN$3,$AG1101:$AN1101,1),""))</f>
        <v/>
      </c>
    </row>
    <row r="1102" spans="2:44" x14ac:dyDescent="0.25">
      <c r="B1102">
        <f t="shared" si="184"/>
        <v>1099</v>
      </c>
      <c r="C1102" s="5">
        <f>AVERAGEIFS(TimeSeries!1100:1100,TimeSeries!$1:$1,"&lt;="&amp;C$3,TimeSeries!$1:$1,"&gt;="&amp;C$2)</f>
        <v>130.69999999999999</v>
      </c>
      <c r="D1102" s="5">
        <f>AVERAGEIFS(TimeSeries!1100:1100,TimeSeries!$1:$1,"&lt;="&amp;D$3,TimeSeries!$1:$1,"&gt;="&amp;D$2)</f>
        <v>134.19999999999999</v>
      </c>
      <c r="E1102" s="5">
        <f>AVERAGEIFS(TimeSeries!1100:1100,TimeSeries!$1:$1,"&lt;="&amp;E$3,TimeSeries!$1:$1,"&gt;="&amp;E$2)</f>
        <v>134.19999999999999</v>
      </c>
      <c r="F1102" s="5">
        <f>AVERAGEIFS(TimeSeries!1100:1100,TimeSeries!$1:$1,"&lt;="&amp;F$3,TimeSeries!$1:$1,"&gt;="&amp;F$2)</f>
        <v>134.69999999999999</v>
      </c>
      <c r="G1102" s="5">
        <f>AVERAGEIFS(TimeSeries!1100:1100,TimeSeries!$1:$1,"&lt;="&amp;G$3,TimeSeries!$1:$1,"&gt;="&amp;G$2)</f>
        <v>129.75</v>
      </c>
      <c r="H1102" s="5">
        <f>AVERAGEIFS(TimeSeries!1100:1100,TimeSeries!$1:$1,"&lt;="&amp;H$3,TimeSeries!$1:$1,"&gt;="&amp;H$2)</f>
        <v>120.75</v>
      </c>
      <c r="I1102" s="5">
        <f>AVERAGEIFS(TimeSeries!1100:1100,TimeSeries!$1:$1,"&lt;="&amp;I$3,TimeSeries!$1:$1,"&gt;="&amp;I$2)</f>
        <v>118.6</v>
      </c>
      <c r="J1102" s="5">
        <f>AVERAGEIFS(TimeSeries!1100:1100,TimeSeries!$1:$1,"&lt;="&amp;J$3,TimeSeries!$1:$1,"&gt;="&amp;J$2)</f>
        <v>120.2</v>
      </c>
      <c r="K1102" s="5">
        <f>+TimeSeries!I1100</f>
        <v>128.3125</v>
      </c>
      <c r="M1102">
        <f>+INDEX(TimeSeries!$A:$ZZ,'TimeSeries - Formatted'!$B1102+1,'TimeSeries - Formatted'!K$1)</f>
        <v>40</v>
      </c>
      <c r="O1102" s="1">
        <f t="shared" si="175"/>
        <v>1.7516543402102069E-2</v>
      </c>
      <c r="P1102" s="1">
        <f t="shared" si="176"/>
        <v>1.3212533031332629E-2</v>
      </c>
      <c r="Q1102" s="1">
        <f t="shared" si="177"/>
        <v>1.8595825426944934E-2</v>
      </c>
      <c r="R1102" s="1">
        <f t="shared" si="178"/>
        <v>1.0881801125703472E-2</v>
      </c>
      <c r="S1102" s="1">
        <f t="shared" si="179"/>
        <v>-5.3660406285932494E-3</v>
      </c>
      <c r="T1102" s="1">
        <f t="shared" si="180"/>
        <v>1.2578616352201255E-2</v>
      </c>
      <c r="U1102" s="1">
        <f t="shared" si="181"/>
        <v>2.5064822817631782E-2</v>
      </c>
      <c r="V1102" s="1">
        <f t="shared" si="182"/>
        <v>1.1784511784511897E-2</v>
      </c>
      <c r="X1102" s="2">
        <f ca="1">1*(IFERROR(MAX(OFFSET(O$1,MATCH($M1102,$M:$M,0)-1,0,ROW()-MATCH($M1102,$M:$M,0))),0)&gt;0)</f>
        <v>1</v>
      </c>
      <c r="Y1102" s="2">
        <f ca="1">1*(IFERROR(MAX(OFFSET(P$1,MATCH($M1102,$M:$M,0)-1,0,ROW()-MATCH($M1102,$M:$M,0))),0)&gt;0)</f>
        <v>1</v>
      </c>
      <c r="Z1102" s="2">
        <f ca="1">1*(IFERROR(MAX(OFFSET(Q$1,MATCH($M1102,$M:$M,0)-1,0,ROW()-MATCH($M1102,$M:$M,0))),0)&gt;0)</f>
        <v>1</v>
      </c>
      <c r="AA1102" s="2">
        <f ca="1">1*(IFERROR(MAX(OFFSET(R$1,MATCH($M1102,$M:$M,0)-1,0,ROW()-MATCH($M1102,$M:$M,0))),0)&gt;0)</f>
        <v>1</v>
      </c>
      <c r="AB1102" s="2">
        <f ca="1">1*(IFERROR(MAX(OFFSET(S$1,MATCH($M1102,$M:$M,0)-1,0,ROW()-MATCH($M1102,$M:$M,0))),0)&gt;0)</f>
        <v>0</v>
      </c>
      <c r="AC1102" s="2">
        <f ca="1">1*(IFERROR(MAX(OFFSET(T$1,MATCH($M1102,$M:$M,0)-1,0,ROW()-MATCH($M1102,$M:$M,0))),0)&gt;0)</f>
        <v>0</v>
      </c>
      <c r="AD1102" s="2">
        <f ca="1">1*(IFERROR(MAX(OFFSET(U$1,MATCH($M1102,$M:$M,0)-1,0,ROW()-MATCH($M1102,$M:$M,0))),0)&gt;0)</f>
        <v>0</v>
      </c>
      <c r="AE1102" s="2">
        <f ca="1">1*(IFERROR(MAX(OFFSET(V$1,MATCH($M1102,$M:$M,0)-1,0,ROW()-MATCH($M1102,$M:$M,0))),0)&gt;0)</f>
        <v>0</v>
      </c>
      <c r="AG1102">
        <f ca="1">+IF(COUNTIFS(AG$4:AG1101,1,$M$4:$M1101,$M1102)=1,0,IF(O1102*X1102&lt;$AI$1,1,0))</f>
        <v>0</v>
      </c>
      <c r="AH1102">
        <f ca="1">+IF(COUNTIFS(AH$4:AH1101,1,$M$4:$M1101,$M1102)=1,0,IF(P1102*Y1102&lt;$AI$1,1,0))</f>
        <v>0</v>
      </c>
      <c r="AI1102">
        <f ca="1">+IF(COUNTIFS(AI$4:AI1101,1,$M$4:$M1101,$M1102)=1,0,IF(Q1102*Z1102&lt;$AI$1,1,0))</f>
        <v>0</v>
      </c>
      <c r="AJ1102">
        <f ca="1">+IF(COUNTIFS(AJ$4:AJ1101,1,$M$4:$M1101,$M1102)=1,0,IF(R1102*AA1102&lt;$AI$1,1,0))</f>
        <v>0</v>
      </c>
      <c r="AK1102">
        <f ca="1">+IF(COUNTIFS(AK$4:AK1101,1,$M$4:$M1101,$M1102)=1,0,IF(S1102*AB1102&lt;$AI$1,1,0))</f>
        <v>0</v>
      </c>
      <c r="AL1102">
        <f ca="1">+IF(COUNTIFS(AL$4:AL1101,1,$M$4:$M1101,$M1102)=1,0,IF(T1102*AC1102&lt;$AI$1,1,0))</f>
        <v>0</v>
      </c>
      <c r="AM1102">
        <f ca="1">+IF(COUNTIFS(AM$4:AM1101,1,$M$4:$M1101,$M1102)=1,0,IF(U1102*AD1102&lt;$AI$1,1,0))</f>
        <v>0</v>
      </c>
      <c r="AN1102">
        <f ca="1">+IF(COUNTIFS(AN$4:AN1101,1,$M$4:$M1101,$M1102)=1,0,IF(V1102*AE1102&lt;$AI$1,1,0))</f>
        <v>0</v>
      </c>
      <c r="AO1102">
        <f t="shared" ca="1" si="183"/>
        <v>0</v>
      </c>
      <c r="AQ1102">
        <f ca="1">1*(COUNTIFS($M$4:$M1101,M1102,AO$4:AO1101,1)&gt;0)</f>
        <v>0</v>
      </c>
      <c r="AR1102" t="str">
        <f ca="1">+IF($AQ1102=1,"",IFERROR(AVERAGEIFS($AG$3:$AN$3,$AG1102:$AN1102,1),""))</f>
        <v/>
      </c>
    </row>
    <row r="1103" spans="2:44" x14ac:dyDescent="0.25">
      <c r="B1103">
        <f t="shared" si="184"/>
        <v>1100</v>
      </c>
      <c r="C1103" s="5">
        <f>AVERAGEIFS(TimeSeries!1101:1101,TimeSeries!$1:$1,"&lt;="&amp;C$3,TimeSeries!$1:$1,"&gt;="&amp;C$2)</f>
        <v>132.4</v>
      </c>
      <c r="D1103" s="5">
        <f>AVERAGEIFS(TimeSeries!1101:1101,TimeSeries!$1:$1,"&lt;="&amp;D$3,TimeSeries!$1:$1,"&gt;="&amp;D$2)</f>
        <v>135.9</v>
      </c>
      <c r="E1103" s="5">
        <f>AVERAGEIFS(TimeSeries!1101:1101,TimeSeries!$1:$1,"&lt;="&amp;E$3,TimeSeries!$1:$1,"&gt;="&amp;E$2)</f>
        <v>135.9</v>
      </c>
      <c r="F1103" s="5">
        <f>AVERAGEIFS(TimeSeries!1101:1101,TimeSeries!$1:$1,"&lt;="&amp;F$3,TimeSeries!$1:$1,"&gt;="&amp;F$2)</f>
        <v>136.4</v>
      </c>
      <c r="G1103" s="5">
        <f>AVERAGEIFS(TimeSeries!1101:1101,TimeSeries!$1:$1,"&lt;="&amp;G$3,TimeSeries!$1:$1,"&gt;="&amp;G$2)</f>
        <v>132.15</v>
      </c>
      <c r="H1103" s="5">
        <f>AVERAGEIFS(TimeSeries!1101:1101,TimeSeries!$1:$1,"&lt;="&amp;H$3,TimeSeries!$1:$1,"&gt;="&amp;H$2)</f>
        <v>123.15</v>
      </c>
      <c r="I1103" s="5">
        <f>AVERAGEIFS(TimeSeries!1101:1101,TimeSeries!$1:$1,"&lt;="&amp;I$3,TimeSeries!$1:$1,"&gt;="&amp;I$2)</f>
        <v>120.3</v>
      </c>
      <c r="J1103" s="5">
        <f>AVERAGEIFS(TimeSeries!1101:1101,TimeSeries!$1:$1,"&lt;="&amp;J$3,TimeSeries!$1:$1,"&gt;="&amp;J$2)</f>
        <v>121.6</v>
      </c>
      <c r="K1103" s="5">
        <f>+TimeSeries!I1101</f>
        <v>130.1875</v>
      </c>
      <c r="M1103">
        <f>+INDEX(TimeSeries!$A:$ZZ,'TimeSeries - Formatted'!$B1103+1,'TimeSeries - Formatted'!K$1)</f>
        <v>40</v>
      </c>
      <c r="O1103" s="1">
        <f t="shared" ref="O1103:O1166" si="185">+C1103/MAX(C1093:C1102)-1</f>
        <v>1.3006885998469997E-2</v>
      </c>
      <c r="P1103" s="1">
        <f t="shared" ref="P1103:P1166" si="186">+D1103/MAX(D1093:D1102)-1</f>
        <v>1.266766020864396E-2</v>
      </c>
      <c r="Q1103" s="1">
        <f t="shared" ref="Q1103:Q1166" si="187">+E1103/MAX(E1093:E1102)-1</f>
        <v>1.266766020864396E-2</v>
      </c>
      <c r="R1103" s="1">
        <f t="shared" ref="R1103:R1166" si="188">+F1103/MAX(F1093:F1102)-1</f>
        <v>1.2620638455827837E-2</v>
      </c>
      <c r="S1103" s="1">
        <f t="shared" ref="S1103:S1166" si="189">+G1103/MAX(G1093:G1102)-1</f>
        <v>1.3031812955155431E-2</v>
      </c>
      <c r="T1103" s="1">
        <f t="shared" ref="T1103:T1166" si="190">+H1103/MAX(H1093:H1102)-1</f>
        <v>1.9875776397515477E-2</v>
      </c>
      <c r="U1103" s="1">
        <f t="shared" ref="U1103:U1166" si="191">+I1103/MAX(I1093:I1102)-1</f>
        <v>1.4333895446880351E-2</v>
      </c>
      <c r="V1103" s="1">
        <f t="shared" ref="V1103:V1166" si="192">+J1103/MAX(J1093:J1102)-1</f>
        <v>1.1647254575707144E-2</v>
      </c>
      <c r="X1103" s="2">
        <f ca="1">1*(IFERROR(MAX(OFFSET(O$1,MATCH($M1103,$M:$M,0)-1,0,ROW()-MATCH($M1103,$M:$M,0))),0)&gt;0)</f>
        <v>1</v>
      </c>
      <c r="Y1103" s="2">
        <f ca="1">1*(IFERROR(MAX(OFFSET(P$1,MATCH($M1103,$M:$M,0)-1,0,ROW()-MATCH($M1103,$M:$M,0))),0)&gt;0)</f>
        <v>1</v>
      </c>
      <c r="Z1103" s="2">
        <f ca="1">1*(IFERROR(MAX(OFFSET(Q$1,MATCH($M1103,$M:$M,0)-1,0,ROW()-MATCH($M1103,$M:$M,0))),0)&gt;0)</f>
        <v>1</v>
      </c>
      <c r="AA1103" s="2">
        <f ca="1">1*(IFERROR(MAX(OFFSET(R$1,MATCH($M1103,$M:$M,0)-1,0,ROW()-MATCH($M1103,$M:$M,0))),0)&gt;0)</f>
        <v>1</v>
      </c>
      <c r="AB1103" s="2">
        <f ca="1">1*(IFERROR(MAX(OFFSET(S$1,MATCH($M1103,$M:$M,0)-1,0,ROW()-MATCH($M1103,$M:$M,0))),0)&gt;0)</f>
        <v>0</v>
      </c>
      <c r="AC1103" s="2">
        <f ca="1">1*(IFERROR(MAX(OFFSET(T$1,MATCH($M1103,$M:$M,0)-1,0,ROW()-MATCH($M1103,$M:$M,0))),0)&gt;0)</f>
        <v>1</v>
      </c>
      <c r="AD1103" s="2">
        <f ca="1">1*(IFERROR(MAX(OFFSET(U$1,MATCH($M1103,$M:$M,0)-1,0,ROW()-MATCH($M1103,$M:$M,0))),0)&gt;0)</f>
        <v>1</v>
      </c>
      <c r="AE1103" s="2">
        <f ca="1">1*(IFERROR(MAX(OFFSET(V$1,MATCH($M1103,$M:$M,0)-1,0,ROW()-MATCH($M1103,$M:$M,0))),0)&gt;0)</f>
        <v>1</v>
      </c>
      <c r="AG1103">
        <f ca="1">+IF(COUNTIFS(AG$4:AG1102,1,$M$4:$M1102,$M1103)=1,0,IF(O1103*X1103&lt;$AI$1,1,0))</f>
        <v>0</v>
      </c>
      <c r="AH1103">
        <f ca="1">+IF(COUNTIFS(AH$4:AH1102,1,$M$4:$M1102,$M1103)=1,0,IF(P1103*Y1103&lt;$AI$1,1,0))</f>
        <v>0</v>
      </c>
      <c r="AI1103">
        <f ca="1">+IF(COUNTIFS(AI$4:AI1102,1,$M$4:$M1102,$M1103)=1,0,IF(Q1103*Z1103&lt;$AI$1,1,0))</f>
        <v>0</v>
      </c>
      <c r="AJ1103">
        <f ca="1">+IF(COUNTIFS(AJ$4:AJ1102,1,$M$4:$M1102,$M1103)=1,0,IF(R1103*AA1103&lt;$AI$1,1,0))</f>
        <v>0</v>
      </c>
      <c r="AK1103">
        <f ca="1">+IF(COUNTIFS(AK$4:AK1102,1,$M$4:$M1102,$M1103)=1,0,IF(S1103*AB1103&lt;$AI$1,1,0))</f>
        <v>0</v>
      </c>
      <c r="AL1103">
        <f ca="1">+IF(COUNTIFS(AL$4:AL1102,1,$M$4:$M1102,$M1103)=1,0,IF(T1103*AC1103&lt;$AI$1,1,0))</f>
        <v>0</v>
      </c>
      <c r="AM1103">
        <f ca="1">+IF(COUNTIFS(AM$4:AM1102,1,$M$4:$M1102,$M1103)=1,0,IF(U1103*AD1103&lt;$AI$1,1,0))</f>
        <v>0</v>
      </c>
      <c r="AN1103">
        <f ca="1">+IF(COUNTIFS(AN$4:AN1102,1,$M$4:$M1102,$M1103)=1,0,IF(V1103*AE1103&lt;$AI$1,1,0))</f>
        <v>0</v>
      </c>
      <c r="AO1103">
        <f t="shared" ca="1" si="183"/>
        <v>0</v>
      </c>
      <c r="AQ1103">
        <f ca="1">1*(COUNTIFS($M$4:$M1102,M1103,AO$4:AO1102,1)&gt;0)</f>
        <v>0</v>
      </c>
      <c r="AR1103" t="str">
        <f ca="1">+IF($AQ1103=1,"",IFERROR(AVERAGEIFS($AG$3:$AN$3,$AG1103:$AN1103,1),""))</f>
        <v/>
      </c>
    </row>
    <row r="1104" spans="2:44" x14ac:dyDescent="0.25">
      <c r="B1104">
        <f t="shared" si="184"/>
        <v>1101</v>
      </c>
      <c r="C1104" s="5">
        <f>AVERAGEIFS(TimeSeries!1102:1102,TimeSeries!$1:$1,"&lt;="&amp;C$3,TimeSeries!$1:$1,"&gt;="&amp;C$2)</f>
        <v>133.6</v>
      </c>
      <c r="D1104" s="5">
        <f>AVERAGEIFS(TimeSeries!1102:1102,TimeSeries!$1:$1,"&lt;="&amp;D$3,TimeSeries!$1:$1,"&gt;="&amp;D$2)</f>
        <v>137.6</v>
      </c>
      <c r="E1104" s="5">
        <f>AVERAGEIFS(TimeSeries!1102:1102,TimeSeries!$1:$1,"&lt;="&amp;E$3,TimeSeries!$1:$1,"&gt;="&amp;E$2)</f>
        <v>137.6</v>
      </c>
      <c r="F1104" s="5">
        <f>AVERAGEIFS(TimeSeries!1102:1102,TimeSeries!$1:$1,"&lt;="&amp;F$3,TimeSeries!$1:$1,"&gt;="&amp;F$2)</f>
        <v>137.6</v>
      </c>
      <c r="G1104" s="5">
        <f>AVERAGEIFS(TimeSeries!1102:1102,TimeSeries!$1:$1,"&lt;="&amp;G$3,TimeSeries!$1:$1,"&gt;="&amp;G$2)</f>
        <v>133.35</v>
      </c>
      <c r="H1104" s="5">
        <f>AVERAGEIFS(TimeSeries!1102:1102,TimeSeries!$1:$1,"&lt;="&amp;H$3,TimeSeries!$1:$1,"&gt;="&amp;H$2)</f>
        <v>124.85</v>
      </c>
      <c r="I1104" s="5">
        <f>AVERAGEIFS(TimeSeries!1102:1102,TimeSeries!$1:$1,"&lt;="&amp;I$3,TimeSeries!$1:$1,"&gt;="&amp;I$2)</f>
        <v>122</v>
      </c>
      <c r="J1104" s="5">
        <f>AVERAGEIFS(TimeSeries!1102:1102,TimeSeries!$1:$1,"&lt;="&amp;J$3,TimeSeries!$1:$1,"&gt;="&amp;J$2)</f>
        <v>123</v>
      </c>
      <c r="K1104" s="5">
        <f>+TimeSeries!I1102</f>
        <v>131.63749999999999</v>
      </c>
      <c r="M1104">
        <f>+INDEX(TimeSeries!$A:$ZZ,'TimeSeries - Formatted'!$B1104+1,'TimeSeries - Formatted'!K$1)</f>
        <v>40</v>
      </c>
      <c r="O1104" s="1">
        <f t="shared" si="185"/>
        <v>9.0634441087611428E-3</v>
      </c>
      <c r="P1104" s="1">
        <f t="shared" si="186"/>
        <v>1.2509197939661432E-2</v>
      </c>
      <c r="Q1104" s="1">
        <f t="shared" si="187"/>
        <v>1.2509197939661432E-2</v>
      </c>
      <c r="R1104" s="1">
        <f t="shared" si="188"/>
        <v>8.7976539589442737E-3</v>
      </c>
      <c r="S1104" s="1">
        <f t="shared" si="189"/>
        <v>9.0805902383654935E-3</v>
      </c>
      <c r="T1104" s="1">
        <f t="shared" si="190"/>
        <v>1.3804303694681108E-2</v>
      </c>
      <c r="U1104" s="1">
        <f t="shared" si="191"/>
        <v>1.413133832086455E-2</v>
      </c>
      <c r="V1104" s="1">
        <f t="shared" si="192"/>
        <v>1.1513157894736947E-2</v>
      </c>
      <c r="X1104" s="2">
        <f ca="1">1*(IFERROR(MAX(OFFSET(O$1,MATCH($M1104,$M:$M,0)-1,0,ROW()-MATCH($M1104,$M:$M,0))),0)&gt;0)</f>
        <v>1</v>
      </c>
      <c r="Y1104" s="2">
        <f ca="1">1*(IFERROR(MAX(OFFSET(P$1,MATCH($M1104,$M:$M,0)-1,0,ROW()-MATCH($M1104,$M:$M,0))),0)&gt;0)</f>
        <v>1</v>
      </c>
      <c r="Z1104" s="2">
        <f ca="1">1*(IFERROR(MAX(OFFSET(Q$1,MATCH($M1104,$M:$M,0)-1,0,ROW()-MATCH($M1104,$M:$M,0))),0)&gt;0)</f>
        <v>1</v>
      </c>
      <c r="AA1104" s="2">
        <f ca="1">1*(IFERROR(MAX(OFFSET(R$1,MATCH($M1104,$M:$M,0)-1,0,ROW()-MATCH($M1104,$M:$M,0))),0)&gt;0)</f>
        <v>1</v>
      </c>
      <c r="AB1104" s="2">
        <f ca="1">1*(IFERROR(MAX(OFFSET(S$1,MATCH($M1104,$M:$M,0)-1,0,ROW()-MATCH($M1104,$M:$M,0))),0)&gt;0)</f>
        <v>1</v>
      </c>
      <c r="AC1104" s="2">
        <f ca="1">1*(IFERROR(MAX(OFFSET(T$1,MATCH($M1104,$M:$M,0)-1,0,ROW()-MATCH($M1104,$M:$M,0))),0)&gt;0)</f>
        <v>1</v>
      </c>
      <c r="AD1104" s="2">
        <f ca="1">1*(IFERROR(MAX(OFFSET(U$1,MATCH($M1104,$M:$M,0)-1,0,ROW()-MATCH($M1104,$M:$M,0))),0)&gt;0)</f>
        <v>1</v>
      </c>
      <c r="AE1104" s="2">
        <f ca="1">1*(IFERROR(MAX(OFFSET(V$1,MATCH($M1104,$M:$M,0)-1,0,ROW()-MATCH($M1104,$M:$M,0))),0)&gt;0)</f>
        <v>1</v>
      </c>
      <c r="AG1104">
        <f ca="1">+IF(COUNTIFS(AG$4:AG1103,1,$M$4:$M1103,$M1104)=1,0,IF(O1104*X1104&lt;$AI$1,1,0))</f>
        <v>0</v>
      </c>
      <c r="AH1104">
        <f ca="1">+IF(COUNTIFS(AH$4:AH1103,1,$M$4:$M1103,$M1104)=1,0,IF(P1104*Y1104&lt;$AI$1,1,0))</f>
        <v>0</v>
      </c>
      <c r="AI1104">
        <f ca="1">+IF(COUNTIFS(AI$4:AI1103,1,$M$4:$M1103,$M1104)=1,0,IF(Q1104*Z1104&lt;$AI$1,1,0))</f>
        <v>0</v>
      </c>
      <c r="AJ1104">
        <f ca="1">+IF(COUNTIFS(AJ$4:AJ1103,1,$M$4:$M1103,$M1104)=1,0,IF(R1104*AA1104&lt;$AI$1,1,0))</f>
        <v>0</v>
      </c>
      <c r="AK1104">
        <f ca="1">+IF(COUNTIFS(AK$4:AK1103,1,$M$4:$M1103,$M1104)=1,0,IF(S1104*AB1104&lt;$AI$1,1,0))</f>
        <v>0</v>
      </c>
      <c r="AL1104">
        <f ca="1">+IF(COUNTIFS(AL$4:AL1103,1,$M$4:$M1103,$M1104)=1,0,IF(T1104*AC1104&lt;$AI$1,1,0))</f>
        <v>0</v>
      </c>
      <c r="AM1104">
        <f ca="1">+IF(COUNTIFS(AM$4:AM1103,1,$M$4:$M1103,$M1104)=1,0,IF(U1104*AD1104&lt;$AI$1,1,0))</f>
        <v>0</v>
      </c>
      <c r="AN1104">
        <f ca="1">+IF(COUNTIFS(AN$4:AN1103,1,$M$4:$M1103,$M1104)=1,0,IF(V1104*AE1104&lt;$AI$1,1,0))</f>
        <v>0</v>
      </c>
      <c r="AO1104">
        <f t="shared" ca="1" si="183"/>
        <v>0</v>
      </c>
      <c r="AQ1104">
        <f ca="1">1*(COUNTIFS($M$4:$M1103,M1104,AO$4:AO1103,1)&gt;0)</f>
        <v>0</v>
      </c>
      <c r="AR1104" t="str">
        <f ca="1">+IF($AQ1104=1,"",IFERROR(AVERAGEIFS($AG$3:$AN$3,$AG1104:$AN1104,1),""))</f>
        <v/>
      </c>
    </row>
    <row r="1105" spans="2:44" x14ac:dyDescent="0.25">
      <c r="B1105">
        <f t="shared" si="184"/>
        <v>1102</v>
      </c>
      <c r="C1105" s="5">
        <f>AVERAGEIFS(TimeSeries!1103:1103,TimeSeries!$1:$1,"&lt;="&amp;C$3,TimeSeries!$1:$1,"&gt;="&amp;C$2)</f>
        <v>134.80000000000001</v>
      </c>
      <c r="D1105" s="5">
        <f>AVERAGEIFS(TimeSeries!1103:1103,TimeSeries!$1:$1,"&lt;="&amp;D$3,TimeSeries!$1:$1,"&gt;="&amp;D$2)</f>
        <v>138.80000000000001</v>
      </c>
      <c r="E1105" s="5">
        <f>AVERAGEIFS(TimeSeries!1103:1103,TimeSeries!$1:$1,"&lt;="&amp;E$3,TimeSeries!$1:$1,"&gt;="&amp;E$2)</f>
        <v>138.80000000000001</v>
      </c>
      <c r="F1105" s="5">
        <f>AVERAGEIFS(TimeSeries!1103:1103,TimeSeries!$1:$1,"&lt;="&amp;F$3,TimeSeries!$1:$1,"&gt;="&amp;F$2)</f>
        <v>138.80000000000001</v>
      </c>
      <c r="G1105" s="5">
        <f>AVERAGEIFS(TimeSeries!1103:1103,TimeSeries!$1:$1,"&lt;="&amp;G$3,TimeSeries!$1:$1,"&gt;="&amp;G$2)</f>
        <v>134.55000000000001</v>
      </c>
      <c r="H1105" s="5">
        <f>AVERAGEIFS(TimeSeries!1103:1103,TimeSeries!$1:$1,"&lt;="&amp;H$3,TimeSeries!$1:$1,"&gt;="&amp;H$2)</f>
        <v>126.05</v>
      </c>
      <c r="I1105" s="5">
        <f>AVERAGEIFS(TimeSeries!1103:1103,TimeSeries!$1:$1,"&lt;="&amp;I$3,TimeSeries!$1:$1,"&gt;="&amp;I$2)</f>
        <v>123.95</v>
      </c>
      <c r="J1105" s="5">
        <f>AVERAGEIFS(TimeSeries!1103:1103,TimeSeries!$1:$1,"&lt;="&amp;J$3,TimeSeries!$1:$1,"&gt;="&amp;J$2)</f>
        <v>125.9</v>
      </c>
      <c r="K1105" s="5">
        <f>+TimeSeries!I1103</f>
        <v>133.02500000000001</v>
      </c>
      <c r="M1105">
        <f>+INDEX(TimeSeries!$A:$ZZ,'TimeSeries - Formatted'!$B1105+1,'TimeSeries - Formatted'!K$1)</f>
        <v>40</v>
      </c>
      <c r="O1105" s="1">
        <f t="shared" si="185"/>
        <v>8.9820359281438389E-3</v>
      </c>
      <c r="P1105" s="1">
        <f t="shared" si="186"/>
        <v>8.720930232558155E-3</v>
      </c>
      <c r="Q1105" s="1">
        <f t="shared" si="187"/>
        <v>8.720930232558155E-3</v>
      </c>
      <c r="R1105" s="1">
        <f t="shared" si="188"/>
        <v>8.720930232558155E-3</v>
      </c>
      <c r="S1105" s="1">
        <f t="shared" si="189"/>
        <v>8.9988751406075984E-3</v>
      </c>
      <c r="T1105" s="1">
        <f t="shared" si="190"/>
        <v>9.6115338406086437E-3</v>
      </c>
      <c r="U1105" s="1">
        <f t="shared" si="191"/>
        <v>1.5983606557377072E-2</v>
      </c>
      <c r="V1105" s="1">
        <f t="shared" si="192"/>
        <v>2.3577235772357819E-2</v>
      </c>
      <c r="X1105" s="2">
        <f ca="1">1*(IFERROR(MAX(OFFSET(O$1,MATCH($M1105,$M:$M,0)-1,0,ROW()-MATCH($M1105,$M:$M,0))),0)&gt;0)</f>
        <v>1</v>
      </c>
      <c r="Y1105" s="2">
        <f ca="1">1*(IFERROR(MAX(OFFSET(P$1,MATCH($M1105,$M:$M,0)-1,0,ROW()-MATCH($M1105,$M:$M,0))),0)&gt;0)</f>
        <v>1</v>
      </c>
      <c r="Z1105" s="2">
        <f ca="1">1*(IFERROR(MAX(OFFSET(Q$1,MATCH($M1105,$M:$M,0)-1,0,ROW()-MATCH($M1105,$M:$M,0))),0)&gt;0)</f>
        <v>1</v>
      </c>
      <c r="AA1105" s="2">
        <f ca="1">1*(IFERROR(MAX(OFFSET(R$1,MATCH($M1105,$M:$M,0)-1,0,ROW()-MATCH($M1105,$M:$M,0))),0)&gt;0)</f>
        <v>1</v>
      </c>
      <c r="AB1105" s="2">
        <f ca="1">1*(IFERROR(MAX(OFFSET(S$1,MATCH($M1105,$M:$M,0)-1,0,ROW()-MATCH($M1105,$M:$M,0))),0)&gt;0)</f>
        <v>1</v>
      </c>
      <c r="AC1105" s="2">
        <f ca="1">1*(IFERROR(MAX(OFFSET(T$1,MATCH($M1105,$M:$M,0)-1,0,ROW()-MATCH($M1105,$M:$M,0))),0)&gt;0)</f>
        <v>1</v>
      </c>
      <c r="AD1105" s="2">
        <f ca="1">1*(IFERROR(MAX(OFFSET(U$1,MATCH($M1105,$M:$M,0)-1,0,ROW()-MATCH($M1105,$M:$M,0))),0)&gt;0)</f>
        <v>1</v>
      </c>
      <c r="AE1105" s="2">
        <f ca="1">1*(IFERROR(MAX(OFFSET(V$1,MATCH($M1105,$M:$M,0)-1,0,ROW()-MATCH($M1105,$M:$M,0))),0)&gt;0)</f>
        <v>1</v>
      </c>
      <c r="AG1105">
        <f ca="1">+IF(COUNTIFS(AG$4:AG1104,1,$M$4:$M1104,$M1105)=1,0,IF(O1105*X1105&lt;$AI$1,1,0))</f>
        <v>0</v>
      </c>
      <c r="AH1105">
        <f ca="1">+IF(COUNTIFS(AH$4:AH1104,1,$M$4:$M1104,$M1105)=1,0,IF(P1105*Y1105&lt;$AI$1,1,0))</f>
        <v>0</v>
      </c>
      <c r="AI1105">
        <f ca="1">+IF(COUNTIFS(AI$4:AI1104,1,$M$4:$M1104,$M1105)=1,0,IF(Q1105*Z1105&lt;$AI$1,1,0))</f>
        <v>0</v>
      </c>
      <c r="AJ1105">
        <f ca="1">+IF(COUNTIFS(AJ$4:AJ1104,1,$M$4:$M1104,$M1105)=1,0,IF(R1105*AA1105&lt;$AI$1,1,0))</f>
        <v>0</v>
      </c>
      <c r="AK1105">
        <f ca="1">+IF(COUNTIFS(AK$4:AK1104,1,$M$4:$M1104,$M1105)=1,0,IF(S1105*AB1105&lt;$AI$1,1,0))</f>
        <v>0</v>
      </c>
      <c r="AL1105">
        <f ca="1">+IF(COUNTIFS(AL$4:AL1104,1,$M$4:$M1104,$M1105)=1,0,IF(T1105*AC1105&lt;$AI$1,1,0))</f>
        <v>0</v>
      </c>
      <c r="AM1105">
        <f ca="1">+IF(COUNTIFS(AM$4:AM1104,1,$M$4:$M1104,$M1105)=1,0,IF(U1105*AD1105&lt;$AI$1,1,0))</f>
        <v>0</v>
      </c>
      <c r="AN1105">
        <f ca="1">+IF(COUNTIFS(AN$4:AN1104,1,$M$4:$M1104,$M1105)=1,0,IF(V1105*AE1105&lt;$AI$1,1,0))</f>
        <v>0</v>
      </c>
      <c r="AO1105">
        <f t="shared" ca="1" si="183"/>
        <v>0</v>
      </c>
      <c r="AQ1105">
        <f ca="1">1*(COUNTIFS($M$4:$M1104,M1105,AO$4:AO1104,1)&gt;0)</f>
        <v>0</v>
      </c>
      <c r="AR1105" t="str">
        <f ca="1">+IF($AQ1105=1,"",IFERROR(AVERAGEIFS($AG$3:$AN$3,$AG1105:$AN1105,1),""))</f>
        <v/>
      </c>
    </row>
    <row r="1106" spans="2:44" x14ac:dyDescent="0.25">
      <c r="B1106">
        <f t="shared" si="184"/>
        <v>1103</v>
      </c>
      <c r="C1106" s="5">
        <f>AVERAGEIFS(TimeSeries!1104:1104,TimeSeries!$1:$1,"&lt;="&amp;C$3,TimeSeries!$1:$1,"&gt;="&amp;C$2)</f>
        <v>135.30000000000001</v>
      </c>
      <c r="D1106" s="5">
        <f>AVERAGEIFS(TimeSeries!1104:1104,TimeSeries!$1:$1,"&lt;="&amp;D$3,TimeSeries!$1:$1,"&gt;="&amp;D$2)</f>
        <v>139.80000000000001</v>
      </c>
      <c r="E1106" s="5">
        <f>AVERAGEIFS(TimeSeries!1104:1104,TimeSeries!$1:$1,"&lt;="&amp;E$3,TimeSeries!$1:$1,"&gt;="&amp;E$2)</f>
        <v>141.19999999999999</v>
      </c>
      <c r="F1106" s="5">
        <f>AVERAGEIFS(TimeSeries!1104:1104,TimeSeries!$1:$1,"&lt;="&amp;F$3,TimeSeries!$1:$1,"&gt;="&amp;F$2)</f>
        <v>140.69999999999999</v>
      </c>
      <c r="G1106" s="5">
        <f>AVERAGEIFS(TimeSeries!1104:1104,TimeSeries!$1:$1,"&lt;="&amp;G$3,TimeSeries!$1:$1,"&gt;="&amp;G$2)</f>
        <v>135.05000000000001</v>
      </c>
      <c r="H1106" s="5">
        <f>AVERAGEIFS(TimeSeries!1104:1104,TimeSeries!$1:$1,"&lt;="&amp;H$3,TimeSeries!$1:$1,"&gt;="&amp;H$2)</f>
        <v>126.05</v>
      </c>
      <c r="I1106" s="5">
        <f>AVERAGEIFS(TimeSeries!1104:1104,TimeSeries!$1:$1,"&lt;="&amp;I$3,TimeSeries!$1:$1,"&gt;="&amp;I$2)</f>
        <v>123.95</v>
      </c>
      <c r="J1106" s="5">
        <f>AVERAGEIFS(TimeSeries!1104:1104,TimeSeries!$1:$1,"&lt;="&amp;J$3,TimeSeries!$1:$1,"&gt;="&amp;J$2)</f>
        <v>125.9</v>
      </c>
      <c r="K1106" s="5">
        <f>+TimeSeries!I1104</f>
        <v>133.875</v>
      </c>
      <c r="M1106">
        <f>+INDEX(TimeSeries!$A:$ZZ,'TimeSeries - Formatted'!$B1106+1,'TimeSeries - Formatted'!K$1)</f>
        <v>40</v>
      </c>
      <c r="O1106" s="1">
        <f t="shared" si="185"/>
        <v>3.7091988130564246E-3</v>
      </c>
      <c r="P1106" s="1">
        <f t="shared" si="186"/>
        <v>7.2046109510086609E-3</v>
      </c>
      <c r="Q1106" s="1">
        <f t="shared" si="187"/>
        <v>1.7291066282420609E-2</v>
      </c>
      <c r="R1106" s="1">
        <f t="shared" si="188"/>
        <v>1.3688760806916278E-2</v>
      </c>
      <c r="S1106" s="1">
        <f t="shared" si="189"/>
        <v>3.7160906726123599E-3</v>
      </c>
      <c r="T1106" s="1">
        <f t="shared" si="190"/>
        <v>0</v>
      </c>
      <c r="U1106" s="1">
        <f t="shared" si="191"/>
        <v>0</v>
      </c>
      <c r="V1106" s="1">
        <f t="shared" si="192"/>
        <v>0</v>
      </c>
      <c r="X1106" s="2">
        <f ca="1">1*(IFERROR(MAX(OFFSET(O$1,MATCH($M1106,$M:$M,0)-1,0,ROW()-MATCH($M1106,$M:$M,0))),0)&gt;0)</f>
        <v>1</v>
      </c>
      <c r="Y1106" s="2">
        <f ca="1">1*(IFERROR(MAX(OFFSET(P$1,MATCH($M1106,$M:$M,0)-1,0,ROW()-MATCH($M1106,$M:$M,0))),0)&gt;0)</f>
        <v>1</v>
      </c>
      <c r="Z1106" s="2">
        <f ca="1">1*(IFERROR(MAX(OFFSET(Q$1,MATCH($M1106,$M:$M,0)-1,0,ROW()-MATCH($M1106,$M:$M,0))),0)&gt;0)</f>
        <v>1</v>
      </c>
      <c r="AA1106" s="2">
        <f ca="1">1*(IFERROR(MAX(OFFSET(R$1,MATCH($M1106,$M:$M,0)-1,0,ROW()-MATCH($M1106,$M:$M,0))),0)&gt;0)</f>
        <v>1</v>
      </c>
      <c r="AB1106" s="2">
        <f ca="1">1*(IFERROR(MAX(OFFSET(S$1,MATCH($M1106,$M:$M,0)-1,0,ROW()-MATCH($M1106,$M:$M,0))),0)&gt;0)</f>
        <v>1</v>
      </c>
      <c r="AC1106" s="2">
        <f ca="1">1*(IFERROR(MAX(OFFSET(T$1,MATCH($M1106,$M:$M,0)-1,0,ROW()-MATCH($M1106,$M:$M,0))),0)&gt;0)</f>
        <v>1</v>
      </c>
      <c r="AD1106" s="2">
        <f ca="1">1*(IFERROR(MAX(OFFSET(U$1,MATCH($M1106,$M:$M,0)-1,0,ROW()-MATCH($M1106,$M:$M,0))),0)&gt;0)</f>
        <v>1</v>
      </c>
      <c r="AE1106" s="2">
        <f ca="1">1*(IFERROR(MAX(OFFSET(V$1,MATCH($M1106,$M:$M,0)-1,0,ROW()-MATCH($M1106,$M:$M,0))),0)&gt;0)</f>
        <v>1</v>
      </c>
      <c r="AG1106">
        <f ca="1">+IF(COUNTIFS(AG$4:AG1105,1,$M$4:$M1105,$M1106)=1,0,IF(O1106*X1106&lt;$AI$1,1,0))</f>
        <v>0</v>
      </c>
      <c r="AH1106">
        <f ca="1">+IF(COUNTIFS(AH$4:AH1105,1,$M$4:$M1105,$M1106)=1,0,IF(P1106*Y1106&lt;$AI$1,1,0))</f>
        <v>0</v>
      </c>
      <c r="AI1106">
        <f ca="1">+IF(COUNTIFS(AI$4:AI1105,1,$M$4:$M1105,$M1106)=1,0,IF(Q1106*Z1106&lt;$AI$1,1,0))</f>
        <v>0</v>
      </c>
      <c r="AJ1106">
        <f ca="1">+IF(COUNTIFS(AJ$4:AJ1105,1,$M$4:$M1105,$M1106)=1,0,IF(R1106*AA1106&lt;$AI$1,1,0))</f>
        <v>0</v>
      </c>
      <c r="AK1106">
        <f ca="1">+IF(COUNTIFS(AK$4:AK1105,1,$M$4:$M1105,$M1106)=1,0,IF(S1106*AB1106&lt;$AI$1,1,0))</f>
        <v>0</v>
      </c>
      <c r="AL1106">
        <f ca="1">+IF(COUNTIFS(AL$4:AL1105,1,$M$4:$M1105,$M1106)=1,0,IF(T1106*AC1106&lt;$AI$1,1,0))</f>
        <v>0</v>
      </c>
      <c r="AM1106">
        <f ca="1">+IF(COUNTIFS(AM$4:AM1105,1,$M$4:$M1105,$M1106)=1,0,IF(U1106*AD1106&lt;$AI$1,1,0))</f>
        <v>0</v>
      </c>
      <c r="AN1106">
        <f ca="1">+IF(COUNTIFS(AN$4:AN1105,1,$M$4:$M1105,$M1106)=1,0,IF(V1106*AE1106&lt;$AI$1,1,0))</f>
        <v>0</v>
      </c>
      <c r="AO1106">
        <f t="shared" ca="1" si="183"/>
        <v>0</v>
      </c>
      <c r="AQ1106">
        <f ca="1">1*(COUNTIFS($M$4:$M1105,M1106,AO$4:AO1105,1)&gt;0)</f>
        <v>0</v>
      </c>
      <c r="AR1106" t="str">
        <f ca="1">+IF($AQ1106=1,"",IFERROR(AVERAGEIFS($AG$3:$AN$3,$AG1106:$AN1106,1),""))</f>
        <v/>
      </c>
    </row>
    <row r="1107" spans="2:44" x14ac:dyDescent="0.25">
      <c r="B1107">
        <f t="shared" si="184"/>
        <v>1104</v>
      </c>
      <c r="C1107" s="5">
        <f>AVERAGEIFS(TimeSeries!1105:1105,TimeSeries!$1:$1,"&lt;="&amp;C$3,TimeSeries!$1:$1,"&gt;="&amp;C$2)</f>
        <v>137.9</v>
      </c>
      <c r="D1107" s="5">
        <f>AVERAGEIFS(TimeSeries!1105:1105,TimeSeries!$1:$1,"&lt;="&amp;D$3,TimeSeries!$1:$1,"&gt;="&amp;D$2)</f>
        <v>145.4</v>
      </c>
      <c r="E1107" s="5">
        <f>AVERAGEIFS(TimeSeries!1105:1105,TimeSeries!$1:$1,"&lt;="&amp;E$3,TimeSeries!$1:$1,"&gt;="&amp;E$2)</f>
        <v>147.55000000000001</v>
      </c>
      <c r="F1107" s="5">
        <f>AVERAGEIFS(TimeSeries!1105:1105,TimeSeries!$1:$1,"&lt;="&amp;F$3,TimeSeries!$1:$1,"&gt;="&amp;F$2)</f>
        <v>143.55000000000001</v>
      </c>
      <c r="G1107" s="5">
        <f>AVERAGEIFS(TimeSeries!1105:1105,TimeSeries!$1:$1,"&lt;="&amp;G$3,TimeSeries!$1:$1,"&gt;="&amp;G$2)</f>
        <v>135.75</v>
      </c>
      <c r="H1107" s="5">
        <f>AVERAGEIFS(TimeSeries!1105:1105,TimeSeries!$1:$1,"&lt;="&amp;H$3,TimeSeries!$1:$1,"&gt;="&amp;H$2)</f>
        <v>127.25</v>
      </c>
      <c r="I1107" s="5">
        <f>AVERAGEIFS(TimeSeries!1105:1105,TimeSeries!$1:$1,"&lt;="&amp;I$3,TimeSeries!$1:$1,"&gt;="&amp;I$2)</f>
        <v>125.85</v>
      </c>
      <c r="J1107" s="5">
        <f>AVERAGEIFS(TimeSeries!1105:1105,TimeSeries!$1:$1,"&lt;="&amp;J$3,TimeSeries!$1:$1,"&gt;="&amp;J$2)</f>
        <v>128.69999999999999</v>
      </c>
      <c r="K1107" s="5">
        <f>+TimeSeries!I1105</f>
        <v>136.76250000000002</v>
      </c>
      <c r="M1107">
        <f>+INDEX(TimeSeries!$A:$ZZ,'TimeSeries - Formatted'!$B1107+1,'TimeSeries - Formatted'!K$1)</f>
        <v>40</v>
      </c>
      <c r="O1107" s="1">
        <f t="shared" si="185"/>
        <v>1.921655580192172E-2</v>
      </c>
      <c r="P1107" s="1">
        <f t="shared" si="186"/>
        <v>4.0057224606580677E-2</v>
      </c>
      <c r="Q1107" s="1">
        <f t="shared" si="187"/>
        <v>4.4971671388102097E-2</v>
      </c>
      <c r="R1107" s="1">
        <f t="shared" si="188"/>
        <v>2.0255863539445862E-2</v>
      </c>
      <c r="S1107" s="1">
        <f t="shared" si="189"/>
        <v>5.1832654572379067E-3</v>
      </c>
      <c r="T1107" s="1">
        <f t="shared" si="190"/>
        <v>9.5200317334391826E-3</v>
      </c>
      <c r="U1107" s="1">
        <f t="shared" si="191"/>
        <v>1.532876159741825E-2</v>
      </c>
      <c r="V1107" s="1">
        <f t="shared" si="192"/>
        <v>2.2239872915011727E-2</v>
      </c>
      <c r="X1107" s="2">
        <f ca="1">1*(IFERROR(MAX(OFFSET(O$1,MATCH($M1107,$M:$M,0)-1,0,ROW()-MATCH($M1107,$M:$M,0))),0)&gt;0)</f>
        <v>1</v>
      </c>
      <c r="Y1107" s="2">
        <f ca="1">1*(IFERROR(MAX(OFFSET(P$1,MATCH($M1107,$M:$M,0)-1,0,ROW()-MATCH($M1107,$M:$M,0))),0)&gt;0)</f>
        <v>1</v>
      </c>
      <c r="Z1107" s="2">
        <f ca="1">1*(IFERROR(MAX(OFFSET(Q$1,MATCH($M1107,$M:$M,0)-1,0,ROW()-MATCH($M1107,$M:$M,0))),0)&gt;0)</f>
        <v>1</v>
      </c>
      <c r="AA1107" s="2">
        <f ca="1">1*(IFERROR(MAX(OFFSET(R$1,MATCH($M1107,$M:$M,0)-1,0,ROW()-MATCH($M1107,$M:$M,0))),0)&gt;0)</f>
        <v>1</v>
      </c>
      <c r="AB1107" s="2">
        <f ca="1">1*(IFERROR(MAX(OFFSET(S$1,MATCH($M1107,$M:$M,0)-1,0,ROW()-MATCH($M1107,$M:$M,0))),0)&gt;0)</f>
        <v>1</v>
      </c>
      <c r="AC1107" s="2">
        <f ca="1">1*(IFERROR(MAX(OFFSET(T$1,MATCH($M1107,$M:$M,0)-1,0,ROW()-MATCH($M1107,$M:$M,0))),0)&gt;0)</f>
        <v>1</v>
      </c>
      <c r="AD1107" s="2">
        <f ca="1">1*(IFERROR(MAX(OFFSET(U$1,MATCH($M1107,$M:$M,0)-1,0,ROW()-MATCH($M1107,$M:$M,0))),0)&gt;0)</f>
        <v>1</v>
      </c>
      <c r="AE1107" s="2">
        <f ca="1">1*(IFERROR(MAX(OFFSET(V$1,MATCH($M1107,$M:$M,0)-1,0,ROW()-MATCH($M1107,$M:$M,0))),0)&gt;0)</f>
        <v>1</v>
      </c>
      <c r="AG1107">
        <f ca="1">+IF(COUNTIFS(AG$4:AG1106,1,$M$4:$M1106,$M1107)=1,0,IF(O1107*X1107&lt;$AI$1,1,0))</f>
        <v>0</v>
      </c>
      <c r="AH1107">
        <f ca="1">+IF(COUNTIFS(AH$4:AH1106,1,$M$4:$M1106,$M1107)=1,0,IF(P1107*Y1107&lt;$AI$1,1,0))</f>
        <v>0</v>
      </c>
      <c r="AI1107">
        <f ca="1">+IF(COUNTIFS(AI$4:AI1106,1,$M$4:$M1106,$M1107)=1,0,IF(Q1107*Z1107&lt;$AI$1,1,0))</f>
        <v>0</v>
      </c>
      <c r="AJ1107">
        <f ca="1">+IF(COUNTIFS(AJ$4:AJ1106,1,$M$4:$M1106,$M1107)=1,0,IF(R1107*AA1107&lt;$AI$1,1,0))</f>
        <v>0</v>
      </c>
      <c r="AK1107">
        <f ca="1">+IF(COUNTIFS(AK$4:AK1106,1,$M$4:$M1106,$M1107)=1,0,IF(S1107*AB1107&lt;$AI$1,1,0))</f>
        <v>0</v>
      </c>
      <c r="AL1107">
        <f ca="1">+IF(COUNTIFS(AL$4:AL1106,1,$M$4:$M1106,$M1107)=1,0,IF(T1107*AC1107&lt;$AI$1,1,0))</f>
        <v>0</v>
      </c>
      <c r="AM1107">
        <f ca="1">+IF(COUNTIFS(AM$4:AM1106,1,$M$4:$M1106,$M1107)=1,0,IF(U1107*AD1107&lt;$AI$1,1,0))</f>
        <v>0</v>
      </c>
      <c r="AN1107">
        <f ca="1">+IF(COUNTIFS(AN$4:AN1106,1,$M$4:$M1106,$M1107)=1,0,IF(V1107*AE1107&lt;$AI$1,1,0))</f>
        <v>0</v>
      </c>
      <c r="AO1107">
        <f t="shared" ca="1" si="183"/>
        <v>0</v>
      </c>
      <c r="AQ1107">
        <f ca="1">1*(COUNTIFS($M$4:$M1106,M1107,AO$4:AO1106,1)&gt;0)</f>
        <v>0</v>
      </c>
      <c r="AR1107" t="str">
        <f ca="1">+IF($AQ1107=1,"",IFERROR(AVERAGEIFS($AG$3:$AN$3,$AG1107:$AN1107,1),""))</f>
        <v/>
      </c>
    </row>
    <row r="1108" spans="2:44" x14ac:dyDescent="0.25">
      <c r="B1108">
        <f t="shared" si="184"/>
        <v>1105</v>
      </c>
      <c r="C1108" s="5">
        <f>AVERAGEIFS(TimeSeries!1106:1106,TimeSeries!$1:$1,"&lt;="&amp;C$3,TimeSeries!$1:$1,"&gt;="&amp;C$2)</f>
        <v>141.55000000000001</v>
      </c>
      <c r="D1108" s="5">
        <f>AVERAGEIFS(TimeSeries!1106:1106,TimeSeries!$1:$1,"&lt;="&amp;D$3,TimeSeries!$1:$1,"&gt;="&amp;D$2)</f>
        <v>146.05000000000001</v>
      </c>
      <c r="E1108" s="5">
        <f>AVERAGEIFS(TimeSeries!1106:1106,TimeSeries!$1:$1,"&lt;="&amp;E$3,TimeSeries!$1:$1,"&gt;="&amp;E$2)</f>
        <v>146.05000000000001</v>
      </c>
      <c r="F1108" s="5">
        <f>AVERAGEIFS(TimeSeries!1106:1106,TimeSeries!$1:$1,"&lt;="&amp;F$3,TimeSeries!$1:$1,"&gt;="&amp;F$2)</f>
        <v>145.55000000000001</v>
      </c>
      <c r="G1108" s="5">
        <f>AVERAGEIFS(TimeSeries!1106:1106,TimeSeries!$1:$1,"&lt;="&amp;G$3,TimeSeries!$1:$1,"&gt;="&amp;G$2)</f>
        <v>139.9</v>
      </c>
      <c r="H1108" s="5">
        <f>AVERAGEIFS(TimeSeries!1106:1106,TimeSeries!$1:$1,"&lt;="&amp;H$3,TimeSeries!$1:$1,"&gt;="&amp;H$2)</f>
        <v>131.4</v>
      </c>
      <c r="I1108" s="5">
        <f>AVERAGEIFS(TimeSeries!1106:1106,TimeSeries!$1:$1,"&lt;="&amp;I$3,TimeSeries!$1:$1,"&gt;="&amp;I$2)</f>
        <v>129.25</v>
      </c>
      <c r="J1108" s="5">
        <f>AVERAGEIFS(TimeSeries!1106:1106,TimeSeries!$1:$1,"&lt;="&amp;J$3,TimeSeries!$1:$1,"&gt;="&amp;J$2)</f>
        <v>131.5</v>
      </c>
      <c r="K1108" s="5">
        <f>+TimeSeries!I1106</f>
        <v>139.1875</v>
      </c>
      <c r="M1108">
        <f>+INDEX(TimeSeries!$A:$ZZ,'TimeSeries - Formatted'!$B1108+1,'TimeSeries - Formatted'!K$1)</f>
        <v>40</v>
      </c>
      <c r="O1108" s="1">
        <f t="shared" si="185"/>
        <v>2.6468455402465674E-2</v>
      </c>
      <c r="P1108" s="1">
        <f t="shared" si="186"/>
        <v>4.4704264099038049E-3</v>
      </c>
      <c r="Q1108" s="1">
        <f t="shared" si="187"/>
        <v>-1.0166045408336211E-2</v>
      </c>
      <c r="R1108" s="1">
        <f t="shared" si="188"/>
        <v>1.3932427725531271E-2</v>
      </c>
      <c r="S1108" s="1">
        <f t="shared" si="189"/>
        <v>3.0570902394106758E-2</v>
      </c>
      <c r="T1108" s="1">
        <f t="shared" si="190"/>
        <v>3.2612966601178739E-2</v>
      </c>
      <c r="U1108" s="1">
        <f t="shared" si="191"/>
        <v>2.7016289233214197E-2</v>
      </c>
      <c r="V1108" s="1">
        <f t="shared" si="192"/>
        <v>2.1756021756021759E-2</v>
      </c>
      <c r="X1108" s="2">
        <f ca="1">1*(IFERROR(MAX(OFFSET(O$1,MATCH($M1108,$M:$M,0)-1,0,ROW()-MATCH($M1108,$M:$M,0))),0)&gt;0)</f>
        <v>1</v>
      </c>
      <c r="Y1108" s="2">
        <f ca="1">1*(IFERROR(MAX(OFFSET(P$1,MATCH($M1108,$M:$M,0)-1,0,ROW()-MATCH($M1108,$M:$M,0))),0)&gt;0)</f>
        <v>1</v>
      </c>
      <c r="Z1108" s="2">
        <f ca="1">1*(IFERROR(MAX(OFFSET(Q$1,MATCH($M1108,$M:$M,0)-1,0,ROW()-MATCH($M1108,$M:$M,0))),0)&gt;0)</f>
        <v>1</v>
      </c>
      <c r="AA1108" s="2">
        <f ca="1">1*(IFERROR(MAX(OFFSET(R$1,MATCH($M1108,$M:$M,0)-1,0,ROW()-MATCH($M1108,$M:$M,0))),0)&gt;0)</f>
        <v>1</v>
      </c>
      <c r="AB1108" s="2">
        <f ca="1">1*(IFERROR(MAX(OFFSET(S$1,MATCH($M1108,$M:$M,0)-1,0,ROW()-MATCH($M1108,$M:$M,0))),0)&gt;0)</f>
        <v>1</v>
      </c>
      <c r="AC1108" s="2">
        <f ca="1">1*(IFERROR(MAX(OFFSET(T$1,MATCH($M1108,$M:$M,0)-1,0,ROW()-MATCH($M1108,$M:$M,0))),0)&gt;0)</f>
        <v>1</v>
      </c>
      <c r="AD1108" s="2">
        <f ca="1">1*(IFERROR(MAX(OFFSET(U$1,MATCH($M1108,$M:$M,0)-1,0,ROW()-MATCH($M1108,$M:$M,0))),0)&gt;0)</f>
        <v>1</v>
      </c>
      <c r="AE1108" s="2">
        <f ca="1">1*(IFERROR(MAX(OFFSET(V$1,MATCH($M1108,$M:$M,0)-1,0,ROW()-MATCH($M1108,$M:$M,0))),0)&gt;0)</f>
        <v>1</v>
      </c>
      <c r="AG1108">
        <f ca="1">+IF(COUNTIFS(AG$4:AG1107,1,$M$4:$M1107,$M1108)=1,0,IF(O1108*X1108&lt;$AI$1,1,0))</f>
        <v>0</v>
      </c>
      <c r="AH1108">
        <f ca="1">+IF(COUNTIFS(AH$4:AH1107,1,$M$4:$M1107,$M1108)=1,0,IF(P1108*Y1108&lt;$AI$1,1,0))</f>
        <v>0</v>
      </c>
      <c r="AI1108">
        <f ca="1">+IF(COUNTIFS(AI$4:AI1107,1,$M$4:$M1107,$M1108)=1,0,IF(Q1108*Z1108&lt;$AI$1,1,0))</f>
        <v>0</v>
      </c>
      <c r="AJ1108">
        <f ca="1">+IF(COUNTIFS(AJ$4:AJ1107,1,$M$4:$M1107,$M1108)=1,0,IF(R1108*AA1108&lt;$AI$1,1,0))</f>
        <v>0</v>
      </c>
      <c r="AK1108">
        <f ca="1">+IF(COUNTIFS(AK$4:AK1107,1,$M$4:$M1107,$M1108)=1,0,IF(S1108*AB1108&lt;$AI$1,1,0))</f>
        <v>0</v>
      </c>
      <c r="AL1108">
        <f ca="1">+IF(COUNTIFS(AL$4:AL1107,1,$M$4:$M1107,$M1108)=1,0,IF(T1108*AC1108&lt;$AI$1,1,0))</f>
        <v>0</v>
      </c>
      <c r="AM1108">
        <f ca="1">+IF(COUNTIFS(AM$4:AM1107,1,$M$4:$M1107,$M1108)=1,0,IF(U1108*AD1108&lt;$AI$1,1,0))</f>
        <v>0</v>
      </c>
      <c r="AN1108">
        <f ca="1">+IF(COUNTIFS(AN$4:AN1107,1,$M$4:$M1107,$M1108)=1,0,IF(V1108*AE1108&lt;$AI$1,1,0))</f>
        <v>0</v>
      </c>
      <c r="AO1108">
        <f t="shared" ca="1" si="183"/>
        <v>0</v>
      </c>
      <c r="AQ1108">
        <f ca="1">1*(COUNTIFS($M$4:$M1107,M1108,AO$4:AO1107,1)&gt;0)</f>
        <v>0</v>
      </c>
      <c r="AR1108" t="str">
        <f ca="1">+IF($AQ1108=1,"",IFERROR(AVERAGEIFS($AG$3:$AN$3,$AG1108:$AN1108,1),""))</f>
        <v/>
      </c>
    </row>
    <row r="1109" spans="2:44" x14ac:dyDescent="0.25">
      <c r="B1109">
        <f t="shared" si="184"/>
        <v>1106</v>
      </c>
      <c r="C1109" s="5">
        <f>AVERAGEIFS(TimeSeries!1107:1107,TimeSeries!$1:$1,"&lt;="&amp;C$3,TimeSeries!$1:$1,"&gt;="&amp;C$2)</f>
        <v>138.30000000000001</v>
      </c>
      <c r="D1109" s="5">
        <f>AVERAGEIFS(TimeSeries!1107:1107,TimeSeries!$1:$1,"&lt;="&amp;D$3,TimeSeries!$1:$1,"&gt;="&amp;D$2)</f>
        <v>136.30000000000001</v>
      </c>
      <c r="E1109" s="5">
        <f>AVERAGEIFS(TimeSeries!1107:1107,TimeSeries!$1:$1,"&lt;="&amp;E$3,TimeSeries!$1:$1,"&gt;="&amp;E$2)</f>
        <v>135.6</v>
      </c>
      <c r="F1109" s="5">
        <f>AVERAGEIFS(TimeSeries!1107:1107,TimeSeries!$1:$1,"&lt;="&amp;F$3,TimeSeries!$1:$1,"&gt;="&amp;F$2)</f>
        <v>139.1</v>
      </c>
      <c r="G1109" s="5">
        <f>AVERAGEIFS(TimeSeries!1107:1107,TimeSeries!$1:$1,"&lt;="&amp;G$3,TimeSeries!$1:$1,"&gt;="&amp;G$2)</f>
        <v>139.80000000000001</v>
      </c>
      <c r="H1109" s="5">
        <f>AVERAGEIFS(TimeSeries!1107:1107,TimeSeries!$1:$1,"&lt;="&amp;H$3,TimeSeries!$1:$1,"&gt;="&amp;H$2)</f>
        <v>136.30000000000001</v>
      </c>
      <c r="I1109" s="5">
        <f>AVERAGEIFS(TimeSeries!1107:1107,TimeSeries!$1:$1,"&lt;="&amp;I$3,TimeSeries!$1:$1,"&gt;="&amp;I$2)</f>
        <v>133.44999999999999</v>
      </c>
      <c r="J1109" s="5">
        <f>AVERAGEIFS(TimeSeries!1107:1107,TimeSeries!$1:$1,"&lt;="&amp;J$3,TimeSeries!$1:$1,"&gt;="&amp;J$2)</f>
        <v>132.9</v>
      </c>
      <c r="K1109" s="5">
        <f>+TimeSeries!I1107</f>
        <v>136.78749999999999</v>
      </c>
      <c r="M1109">
        <f>+INDEX(TimeSeries!$A:$ZZ,'TimeSeries - Formatted'!$B1109+1,'TimeSeries - Formatted'!K$1)</f>
        <v>40</v>
      </c>
      <c r="O1109" s="1">
        <f t="shared" si="185"/>
        <v>-2.2960084775697664E-2</v>
      </c>
      <c r="P1109" s="1">
        <f t="shared" si="186"/>
        <v>-6.6757959602875672E-2</v>
      </c>
      <c r="Q1109" s="1">
        <f t="shared" si="187"/>
        <v>-8.0989495086411512E-2</v>
      </c>
      <c r="R1109" s="1">
        <f t="shared" si="188"/>
        <v>-4.4314668498797727E-2</v>
      </c>
      <c r="S1109" s="1">
        <f t="shared" si="189"/>
        <v>-7.1479628305926024E-4</v>
      </c>
      <c r="T1109" s="1">
        <f t="shared" si="190"/>
        <v>3.7290715372907179E-2</v>
      </c>
      <c r="U1109" s="1">
        <f t="shared" si="191"/>
        <v>3.2495164410057953E-2</v>
      </c>
      <c r="V1109" s="1">
        <f t="shared" si="192"/>
        <v>1.0646387832699666E-2</v>
      </c>
      <c r="X1109" s="2">
        <f ca="1">1*(IFERROR(MAX(OFFSET(O$1,MATCH($M1109,$M:$M,0)-1,0,ROW()-MATCH($M1109,$M:$M,0))),0)&gt;0)</f>
        <v>1</v>
      </c>
      <c r="Y1109" s="2">
        <f ca="1">1*(IFERROR(MAX(OFFSET(P$1,MATCH($M1109,$M:$M,0)-1,0,ROW()-MATCH($M1109,$M:$M,0))),0)&gt;0)</f>
        <v>1</v>
      </c>
      <c r="Z1109" s="2">
        <f ca="1">1*(IFERROR(MAX(OFFSET(Q$1,MATCH($M1109,$M:$M,0)-1,0,ROW()-MATCH($M1109,$M:$M,0))),0)&gt;0)</f>
        <v>1</v>
      </c>
      <c r="AA1109" s="2">
        <f ca="1">1*(IFERROR(MAX(OFFSET(R$1,MATCH($M1109,$M:$M,0)-1,0,ROW()-MATCH($M1109,$M:$M,0))),0)&gt;0)</f>
        <v>1</v>
      </c>
      <c r="AB1109" s="2">
        <f ca="1">1*(IFERROR(MAX(OFFSET(S$1,MATCH($M1109,$M:$M,0)-1,0,ROW()-MATCH($M1109,$M:$M,0))),0)&gt;0)</f>
        <v>1</v>
      </c>
      <c r="AC1109" s="2">
        <f ca="1">1*(IFERROR(MAX(OFFSET(T$1,MATCH($M1109,$M:$M,0)-1,0,ROW()-MATCH($M1109,$M:$M,0))),0)&gt;0)</f>
        <v>1</v>
      </c>
      <c r="AD1109" s="2">
        <f ca="1">1*(IFERROR(MAX(OFFSET(U$1,MATCH($M1109,$M:$M,0)-1,0,ROW()-MATCH($M1109,$M:$M,0))),0)&gt;0)</f>
        <v>1</v>
      </c>
      <c r="AE1109" s="2">
        <f ca="1">1*(IFERROR(MAX(OFFSET(V$1,MATCH($M1109,$M:$M,0)-1,0,ROW()-MATCH($M1109,$M:$M,0))),0)&gt;0)</f>
        <v>1</v>
      </c>
      <c r="AG1109">
        <f ca="1">+IF(COUNTIFS(AG$4:AG1108,1,$M$4:$M1108,$M1109)=1,0,IF(O1109*X1109&lt;$AI$1,1,0))</f>
        <v>0</v>
      </c>
      <c r="AH1109">
        <f ca="1">+IF(COUNTIFS(AH$4:AH1108,1,$M$4:$M1108,$M1109)=1,0,IF(P1109*Y1109&lt;$AI$1,1,0))</f>
        <v>0</v>
      </c>
      <c r="AI1109">
        <f ca="1">+IF(COUNTIFS(AI$4:AI1108,1,$M$4:$M1108,$M1109)=1,0,IF(Q1109*Z1109&lt;$AI$1,1,0))</f>
        <v>0</v>
      </c>
      <c r="AJ1109">
        <f ca="1">+IF(COUNTIFS(AJ$4:AJ1108,1,$M$4:$M1108,$M1109)=1,0,IF(R1109*AA1109&lt;$AI$1,1,0))</f>
        <v>0</v>
      </c>
      <c r="AK1109">
        <f ca="1">+IF(COUNTIFS(AK$4:AK1108,1,$M$4:$M1108,$M1109)=1,0,IF(S1109*AB1109&lt;$AI$1,1,0))</f>
        <v>0</v>
      </c>
      <c r="AL1109">
        <f ca="1">+IF(COUNTIFS(AL$4:AL1108,1,$M$4:$M1108,$M1109)=1,0,IF(T1109*AC1109&lt;$AI$1,1,0))</f>
        <v>0</v>
      </c>
      <c r="AM1109">
        <f ca="1">+IF(COUNTIFS(AM$4:AM1108,1,$M$4:$M1108,$M1109)=1,0,IF(U1109*AD1109&lt;$AI$1,1,0))</f>
        <v>0</v>
      </c>
      <c r="AN1109">
        <f ca="1">+IF(COUNTIFS(AN$4:AN1108,1,$M$4:$M1108,$M1109)=1,0,IF(V1109*AE1109&lt;$AI$1,1,0))</f>
        <v>0</v>
      </c>
      <c r="AO1109">
        <f t="shared" ca="1" si="183"/>
        <v>0</v>
      </c>
      <c r="AQ1109">
        <f ca="1">1*(COUNTIFS($M$4:$M1108,M1109,AO$4:AO1108,1)&gt;0)</f>
        <v>0</v>
      </c>
      <c r="AR1109" t="str">
        <f ca="1">+IF($AQ1109=1,"",IFERROR(AVERAGEIFS($AG$3:$AN$3,$AG1109:$AN1109,1),""))</f>
        <v/>
      </c>
    </row>
    <row r="1110" spans="2:44" x14ac:dyDescent="0.25">
      <c r="B1110">
        <f t="shared" si="184"/>
        <v>1107</v>
      </c>
      <c r="C1110" s="5">
        <f>AVERAGEIFS(TimeSeries!1108:1108,TimeSeries!$1:$1,"&lt;="&amp;C$3,TimeSeries!$1:$1,"&gt;="&amp;C$2)</f>
        <v>129.15</v>
      </c>
      <c r="D1110" s="5">
        <f>AVERAGEIFS(TimeSeries!1108:1108,TimeSeries!$1:$1,"&lt;="&amp;D$3,TimeSeries!$1:$1,"&gt;="&amp;D$2)</f>
        <v>125.65</v>
      </c>
      <c r="E1110" s="5">
        <f>AVERAGEIFS(TimeSeries!1108:1108,TimeSeries!$1:$1,"&lt;="&amp;E$3,TimeSeries!$1:$1,"&gt;="&amp;E$2)</f>
        <v>125.65</v>
      </c>
      <c r="F1110" s="5">
        <f>AVERAGEIFS(TimeSeries!1108:1108,TimeSeries!$1:$1,"&lt;="&amp;F$3,TimeSeries!$1:$1,"&gt;="&amp;F$2)</f>
        <v>130.65</v>
      </c>
      <c r="G1110" s="5">
        <f>AVERAGEIFS(TimeSeries!1108:1108,TimeSeries!$1:$1,"&lt;="&amp;G$3,TimeSeries!$1:$1,"&gt;="&amp;G$2)</f>
        <v>133.44999999999999</v>
      </c>
      <c r="H1110" s="5">
        <f>AVERAGEIFS(TimeSeries!1108:1108,TimeSeries!$1:$1,"&lt;="&amp;H$3,TimeSeries!$1:$1,"&gt;="&amp;H$2)</f>
        <v>131.44999999999999</v>
      </c>
      <c r="I1110" s="5">
        <f>AVERAGEIFS(TimeSeries!1108:1108,TimeSeries!$1:$1,"&lt;="&amp;I$3,TimeSeries!$1:$1,"&gt;="&amp;I$2)</f>
        <v>127.95</v>
      </c>
      <c r="J1110" s="5">
        <f>AVERAGEIFS(TimeSeries!1108:1108,TimeSeries!$1:$1,"&lt;="&amp;J$3,TimeSeries!$1:$1,"&gt;="&amp;J$2)</f>
        <v>125.9</v>
      </c>
      <c r="K1110" s="5">
        <f>+TimeSeries!I1108</f>
        <v>129.05000000000001</v>
      </c>
      <c r="M1110">
        <f>+INDEX(TimeSeries!$A:$ZZ,'TimeSeries - Formatted'!$B1110+1,'TimeSeries - Formatted'!K$1)</f>
        <v>40</v>
      </c>
      <c r="O1110" s="1">
        <f t="shared" si="185"/>
        <v>-8.7601554221123257E-2</v>
      </c>
      <c r="P1110" s="1">
        <f t="shared" si="186"/>
        <v>-0.13967819239986312</v>
      </c>
      <c r="Q1110" s="1">
        <f t="shared" si="187"/>
        <v>-0.14842426296170796</v>
      </c>
      <c r="R1110" s="1">
        <f t="shared" si="188"/>
        <v>-0.1023703194778427</v>
      </c>
      <c r="S1110" s="1">
        <f t="shared" si="189"/>
        <v>-4.6104360257326782E-2</v>
      </c>
      <c r="T1110" s="1">
        <f t="shared" si="190"/>
        <v>-3.5583272193690507E-2</v>
      </c>
      <c r="U1110" s="1">
        <f t="shared" si="191"/>
        <v>-4.1213937804421064E-2</v>
      </c>
      <c r="V1110" s="1">
        <f t="shared" si="192"/>
        <v>-5.267118133935289E-2</v>
      </c>
      <c r="X1110" s="2">
        <f ca="1">1*(IFERROR(MAX(OFFSET(O$1,MATCH($M1110,$M:$M,0)-1,0,ROW()-MATCH($M1110,$M:$M,0))),0)&gt;0)</f>
        <v>1</v>
      </c>
      <c r="Y1110" s="2">
        <f ca="1">1*(IFERROR(MAX(OFFSET(P$1,MATCH($M1110,$M:$M,0)-1,0,ROW()-MATCH($M1110,$M:$M,0))),0)&gt;0)</f>
        <v>1</v>
      </c>
      <c r="Z1110" s="2">
        <f ca="1">1*(IFERROR(MAX(OFFSET(Q$1,MATCH($M1110,$M:$M,0)-1,0,ROW()-MATCH($M1110,$M:$M,0))),0)&gt;0)</f>
        <v>1</v>
      </c>
      <c r="AA1110" s="2">
        <f ca="1">1*(IFERROR(MAX(OFFSET(R$1,MATCH($M1110,$M:$M,0)-1,0,ROW()-MATCH($M1110,$M:$M,0))),0)&gt;0)</f>
        <v>1</v>
      </c>
      <c r="AB1110" s="2">
        <f ca="1">1*(IFERROR(MAX(OFFSET(S$1,MATCH($M1110,$M:$M,0)-1,0,ROW()-MATCH($M1110,$M:$M,0))),0)&gt;0)</f>
        <v>1</v>
      </c>
      <c r="AC1110" s="2">
        <f ca="1">1*(IFERROR(MAX(OFFSET(T$1,MATCH($M1110,$M:$M,0)-1,0,ROW()-MATCH($M1110,$M:$M,0))),0)&gt;0)</f>
        <v>1</v>
      </c>
      <c r="AD1110" s="2">
        <f ca="1">1*(IFERROR(MAX(OFFSET(U$1,MATCH($M1110,$M:$M,0)-1,0,ROW()-MATCH($M1110,$M:$M,0))),0)&gt;0)</f>
        <v>1</v>
      </c>
      <c r="AE1110" s="2">
        <f ca="1">1*(IFERROR(MAX(OFFSET(V$1,MATCH($M1110,$M:$M,0)-1,0,ROW()-MATCH($M1110,$M:$M,0))),0)&gt;0)</f>
        <v>1</v>
      </c>
      <c r="AG1110">
        <f ca="1">+IF(COUNTIFS(AG$4:AG1109,1,$M$4:$M1109,$M1110)=1,0,IF(O1110*X1110&lt;$AI$1,1,0))</f>
        <v>0</v>
      </c>
      <c r="AH1110">
        <f ca="1">+IF(COUNTIFS(AH$4:AH1109,1,$M$4:$M1109,$M1110)=1,0,IF(P1110*Y1110&lt;$AI$1,1,0))</f>
        <v>1</v>
      </c>
      <c r="AI1110">
        <f ca="1">+IF(COUNTIFS(AI$4:AI1109,1,$M$4:$M1109,$M1110)=1,0,IF(Q1110*Z1110&lt;$AI$1,1,0))</f>
        <v>1</v>
      </c>
      <c r="AJ1110">
        <f ca="1">+IF(COUNTIFS(AJ$4:AJ1109,1,$M$4:$M1109,$M1110)=1,0,IF(R1110*AA1110&lt;$AI$1,1,0))</f>
        <v>1</v>
      </c>
      <c r="AK1110">
        <f ca="1">+IF(COUNTIFS(AK$4:AK1109,1,$M$4:$M1109,$M1110)=1,0,IF(S1110*AB1110&lt;$AI$1,1,0))</f>
        <v>0</v>
      </c>
      <c r="AL1110">
        <f ca="1">+IF(COUNTIFS(AL$4:AL1109,1,$M$4:$M1109,$M1110)=1,0,IF(T1110*AC1110&lt;$AI$1,1,0))</f>
        <v>0</v>
      </c>
      <c r="AM1110">
        <f ca="1">+IF(COUNTIFS(AM$4:AM1109,1,$M$4:$M1109,$M1110)=1,0,IF(U1110*AD1110&lt;$AI$1,1,0))</f>
        <v>0</v>
      </c>
      <c r="AN1110">
        <f ca="1">+IF(COUNTIFS(AN$4:AN1109,1,$M$4:$M1109,$M1110)=1,0,IF(V1110*AE1110&lt;$AI$1,1,0))</f>
        <v>0</v>
      </c>
      <c r="AO1110">
        <f t="shared" ca="1" si="183"/>
        <v>1</v>
      </c>
      <c r="AQ1110">
        <f ca="1">1*(COUNTIFS($M$4:$M1109,M1110,AO$4:AO1109,1)&gt;0)</f>
        <v>0</v>
      </c>
      <c r="AR1110">
        <f ca="1">+IF($AQ1110=1,"",IFERROR(AVERAGEIFS($AG$3:$AN$3,$AG1110:$AN1110,1),""))</f>
        <v>135</v>
      </c>
    </row>
    <row r="1111" spans="2:44" x14ac:dyDescent="0.25">
      <c r="B1111">
        <f t="shared" si="184"/>
        <v>1108</v>
      </c>
      <c r="C1111" s="5">
        <f>AVERAGEIFS(TimeSeries!1109:1109,TimeSeries!$1:$1,"&lt;="&amp;C$3,TimeSeries!$1:$1,"&gt;="&amp;C$2)</f>
        <v>120.1</v>
      </c>
      <c r="D1111" s="5">
        <f>AVERAGEIFS(TimeSeries!1109:1109,TimeSeries!$1:$1,"&lt;="&amp;D$3,TimeSeries!$1:$1,"&gt;="&amp;D$2)</f>
        <v>121.1</v>
      </c>
      <c r="E1111" s="5">
        <f>AVERAGEIFS(TimeSeries!1109:1109,TimeSeries!$1:$1,"&lt;="&amp;E$3,TimeSeries!$1:$1,"&gt;="&amp;E$2)</f>
        <v>121.8</v>
      </c>
      <c r="F1111" s="5">
        <f>AVERAGEIFS(TimeSeries!1109:1109,TimeSeries!$1:$1,"&lt;="&amp;F$3,TimeSeries!$1:$1,"&gt;="&amp;F$2)</f>
        <v>122.3</v>
      </c>
      <c r="G1111" s="5">
        <f>AVERAGEIFS(TimeSeries!1109:1109,TimeSeries!$1:$1,"&lt;="&amp;G$3,TimeSeries!$1:$1,"&gt;="&amp;G$2)</f>
        <v>123.75</v>
      </c>
      <c r="H1111" s="5">
        <f>AVERAGEIFS(TimeSeries!1109:1109,TimeSeries!$1:$1,"&lt;="&amp;H$3,TimeSeries!$1:$1,"&gt;="&amp;H$2)</f>
        <v>122.25</v>
      </c>
      <c r="I1111" s="5">
        <f>AVERAGEIFS(TimeSeries!1109:1109,TimeSeries!$1:$1,"&lt;="&amp;I$3,TimeSeries!$1:$1,"&gt;="&amp;I$2)</f>
        <v>119.4</v>
      </c>
      <c r="J1111" s="5">
        <f>AVERAGEIFS(TimeSeries!1109:1109,TimeSeries!$1:$1,"&lt;="&amp;J$3,TimeSeries!$1:$1,"&gt;="&amp;J$2)</f>
        <v>118.8</v>
      </c>
      <c r="K1111" s="5">
        <f>+TimeSeries!I1109</f>
        <v>121.26249999999999</v>
      </c>
      <c r="M1111">
        <f>+INDEX(TimeSeries!$A:$ZZ,'TimeSeries - Formatted'!$B1111+1,'TimeSeries - Formatted'!K$1)</f>
        <v>40</v>
      </c>
      <c r="O1111" s="1">
        <f t="shared" si="185"/>
        <v>-0.15153655951960454</v>
      </c>
      <c r="P1111" s="1">
        <f t="shared" si="186"/>
        <v>-0.1708319068812052</v>
      </c>
      <c r="Q1111" s="1">
        <f t="shared" si="187"/>
        <v>-0.17451711284310412</v>
      </c>
      <c r="R1111" s="1">
        <f t="shared" si="188"/>
        <v>-0.15973892133287537</v>
      </c>
      <c r="S1111" s="1">
        <f t="shared" si="189"/>
        <v>-0.11543959971408158</v>
      </c>
      <c r="T1111" s="1">
        <f t="shared" si="190"/>
        <v>-0.10308143800440217</v>
      </c>
      <c r="U1111" s="1">
        <f t="shared" si="191"/>
        <v>-0.105282877482203</v>
      </c>
      <c r="V1111" s="1">
        <f t="shared" si="192"/>
        <v>-0.10609480812641092</v>
      </c>
      <c r="X1111" s="2">
        <f ca="1">1*(IFERROR(MAX(OFFSET(O$1,MATCH($M1111,$M:$M,0)-1,0,ROW()-MATCH($M1111,$M:$M,0))),0)&gt;0)</f>
        <v>1</v>
      </c>
      <c r="Y1111" s="2">
        <f ca="1">1*(IFERROR(MAX(OFFSET(P$1,MATCH($M1111,$M:$M,0)-1,0,ROW()-MATCH($M1111,$M:$M,0))),0)&gt;0)</f>
        <v>1</v>
      </c>
      <c r="Z1111" s="2">
        <f ca="1">1*(IFERROR(MAX(OFFSET(Q$1,MATCH($M1111,$M:$M,0)-1,0,ROW()-MATCH($M1111,$M:$M,0))),0)&gt;0)</f>
        <v>1</v>
      </c>
      <c r="AA1111" s="2">
        <f ca="1">1*(IFERROR(MAX(OFFSET(R$1,MATCH($M1111,$M:$M,0)-1,0,ROW()-MATCH($M1111,$M:$M,0))),0)&gt;0)</f>
        <v>1</v>
      </c>
      <c r="AB1111" s="2">
        <f ca="1">1*(IFERROR(MAX(OFFSET(S$1,MATCH($M1111,$M:$M,0)-1,0,ROW()-MATCH($M1111,$M:$M,0))),0)&gt;0)</f>
        <v>1</v>
      </c>
      <c r="AC1111" s="2">
        <f ca="1">1*(IFERROR(MAX(OFFSET(T$1,MATCH($M1111,$M:$M,0)-1,0,ROW()-MATCH($M1111,$M:$M,0))),0)&gt;0)</f>
        <v>1</v>
      </c>
      <c r="AD1111" s="2">
        <f ca="1">1*(IFERROR(MAX(OFFSET(U$1,MATCH($M1111,$M:$M,0)-1,0,ROW()-MATCH($M1111,$M:$M,0))),0)&gt;0)</f>
        <v>1</v>
      </c>
      <c r="AE1111" s="2">
        <f ca="1">1*(IFERROR(MAX(OFFSET(V$1,MATCH($M1111,$M:$M,0)-1,0,ROW()-MATCH($M1111,$M:$M,0))),0)&gt;0)</f>
        <v>1</v>
      </c>
      <c r="AG1111">
        <f ca="1">+IF(COUNTIFS(AG$4:AG1110,1,$M$4:$M1110,$M1111)=1,0,IF(O1111*X1111&lt;$AI$1,1,0))</f>
        <v>1</v>
      </c>
      <c r="AH1111">
        <f ca="1">+IF(COUNTIFS(AH$4:AH1110,1,$M$4:$M1110,$M1111)=1,0,IF(P1111*Y1111&lt;$AI$1,1,0))</f>
        <v>0</v>
      </c>
      <c r="AI1111">
        <f ca="1">+IF(COUNTIFS(AI$4:AI1110,1,$M$4:$M1110,$M1111)=1,0,IF(Q1111*Z1111&lt;$AI$1,1,0))</f>
        <v>0</v>
      </c>
      <c r="AJ1111">
        <f ca="1">+IF(COUNTIFS(AJ$4:AJ1110,1,$M$4:$M1110,$M1111)=1,0,IF(R1111*AA1111&lt;$AI$1,1,0))</f>
        <v>0</v>
      </c>
      <c r="AK1111">
        <f ca="1">+IF(COUNTIFS(AK$4:AK1110,1,$M$4:$M1110,$M1111)=1,0,IF(S1111*AB1111&lt;$AI$1,1,0))</f>
        <v>1</v>
      </c>
      <c r="AL1111">
        <f ca="1">+IF(COUNTIFS(AL$4:AL1110,1,$M$4:$M1110,$M1111)=1,0,IF(T1111*AC1111&lt;$AI$1,1,0))</f>
        <v>1</v>
      </c>
      <c r="AM1111">
        <f ca="1">+IF(COUNTIFS(AM$4:AM1110,1,$M$4:$M1110,$M1111)=1,0,IF(U1111*AD1111&lt;$AI$1,1,0))</f>
        <v>1</v>
      </c>
      <c r="AN1111">
        <f ca="1">+IF(COUNTIFS(AN$4:AN1110,1,$M$4:$M1110,$M1111)=1,0,IF(V1111*AE1111&lt;$AI$1,1,0))</f>
        <v>1</v>
      </c>
      <c r="AO1111">
        <f t="shared" ca="1" si="183"/>
        <v>1</v>
      </c>
      <c r="AQ1111">
        <f ca="1">1*(COUNTIFS($M$4:$M1110,M1111,AO$4:AO1110,1)&gt;0)</f>
        <v>1</v>
      </c>
      <c r="AR1111" t="str">
        <f ca="1">+IF($AQ1111=1,"",IFERROR(AVERAGEIFS($AG$3:$AN$3,$AG1111:$AN1111,1),""))</f>
        <v/>
      </c>
    </row>
    <row r="1112" spans="2:44" x14ac:dyDescent="0.25">
      <c r="B1112">
        <f t="shared" si="184"/>
        <v>1109</v>
      </c>
      <c r="C1112" s="5">
        <f>AVERAGEIFS(TimeSeries!1110:1110,TimeSeries!$1:$1,"&lt;="&amp;C$3,TimeSeries!$1:$1,"&gt;="&amp;C$2)</f>
        <v>116.4</v>
      </c>
      <c r="D1112" s="5">
        <f>AVERAGEIFS(TimeSeries!1110:1110,TimeSeries!$1:$1,"&lt;="&amp;D$3,TimeSeries!$1:$1,"&gt;="&amp;D$2)</f>
        <v>119.9</v>
      </c>
      <c r="E1112" s="5">
        <f>AVERAGEIFS(TimeSeries!1110:1110,TimeSeries!$1:$1,"&lt;="&amp;E$3,TimeSeries!$1:$1,"&gt;="&amp;E$2)</f>
        <v>120.6</v>
      </c>
      <c r="F1112" s="5">
        <f>AVERAGEIFS(TimeSeries!1110:1110,TimeSeries!$1:$1,"&lt;="&amp;F$3,TimeSeries!$1:$1,"&gt;="&amp;F$2)</f>
        <v>120.6</v>
      </c>
      <c r="G1112" s="5">
        <f>AVERAGEIFS(TimeSeries!1110:1110,TimeSeries!$1:$1,"&lt;="&amp;G$3,TimeSeries!$1:$1,"&gt;="&amp;G$2)</f>
        <v>120.6</v>
      </c>
      <c r="H1112" s="5">
        <f>AVERAGEIFS(TimeSeries!1110:1110,TimeSeries!$1:$1,"&lt;="&amp;H$3,TimeSeries!$1:$1,"&gt;="&amp;H$2)</f>
        <v>115.1</v>
      </c>
      <c r="I1112" s="5">
        <f>AVERAGEIFS(TimeSeries!1110:1110,TimeSeries!$1:$1,"&lt;="&amp;I$3,TimeSeries!$1:$1,"&gt;="&amp;I$2)</f>
        <v>114.4</v>
      </c>
      <c r="J1112" s="5">
        <f>AVERAGEIFS(TimeSeries!1110:1110,TimeSeries!$1:$1,"&lt;="&amp;J$3,TimeSeries!$1:$1,"&gt;="&amp;J$2)</f>
        <v>118.8</v>
      </c>
      <c r="K1112" s="5">
        <f>+TimeSeries!I1110</f>
        <v>118</v>
      </c>
      <c r="M1112">
        <f>+INDEX(TimeSeries!$A:$ZZ,'TimeSeries - Formatted'!$B1112+1,'TimeSeries - Formatted'!K$1)</f>
        <v>40</v>
      </c>
      <c r="O1112" s="1">
        <f t="shared" si="185"/>
        <v>-0.17767573295655248</v>
      </c>
      <c r="P1112" s="1">
        <f t="shared" si="186"/>
        <v>-0.17904827114002053</v>
      </c>
      <c r="Q1112" s="1">
        <f t="shared" si="187"/>
        <v>-0.18264994916977306</v>
      </c>
      <c r="R1112" s="1">
        <f t="shared" si="188"/>
        <v>-0.17141875644108562</v>
      </c>
      <c r="S1112" s="1">
        <f t="shared" si="189"/>
        <v>-0.13795568263045044</v>
      </c>
      <c r="T1112" s="1">
        <f t="shared" si="190"/>
        <v>-0.15553925165077043</v>
      </c>
      <c r="U1112" s="1">
        <f t="shared" si="191"/>
        <v>-0.14275009366804037</v>
      </c>
      <c r="V1112" s="1">
        <f t="shared" si="192"/>
        <v>-0.10609480812641092</v>
      </c>
      <c r="X1112" s="2">
        <f ca="1">1*(IFERROR(MAX(OFFSET(O$1,MATCH($M1112,$M:$M,0)-1,0,ROW()-MATCH($M1112,$M:$M,0))),0)&gt;0)</f>
        <v>1</v>
      </c>
      <c r="Y1112" s="2">
        <f ca="1">1*(IFERROR(MAX(OFFSET(P$1,MATCH($M1112,$M:$M,0)-1,0,ROW()-MATCH($M1112,$M:$M,0))),0)&gt;0)</f>
        <v>1</v>
      </c>
      <c r="Z1112" s="2">
        <f ca="1">1*(IFERROR(MAX(OFFSET(Q$1,MATCH($M1112,$M:$M,0)-1,0,ROW()-MATCH($M1112,$M:$M,0))),0)&gt;0)</f>
        <v>1</v>
      </c>
      <c r="AA1112" s="2">
        <f ca="1">1*(IFERROR(MAX(OFFSET(R$1,MATCH($M1112,$M:$M,0)-1,0,ROW()-MATCH($M1112,$M:$M,0))),0)&gt;0)</f>
        <v>1</v>
      </c>
      <c r="AB1112" s="2">
        <f ca="1">1*(IFERROR(MAX(OFFSET(S$1,MATCH($M1112,$M:$M,0)-1,0,ROW()-MATCH($M1112,$M:$M,0))),0)&gt;0)</f>
        <v>1</v>
      </c>
      <c r="AC1112" s="2">
        <f ca="1">1*(IFERROR(MAX(OFFSET(T$1,MATCH($M1112,$M:$M,0)-1,0,ROW()-MATCH($M1112,$M:$M,0))),0)&gt;0)</f>
        <v>1</v>
      </c>
      <c r="AD1112" s="2">
        <f ca="1">1*(IFERROR(MAX(OFFSET(U$1,MATCH($M1112,$M:$M,0)-1,0,ROW()-MATCH($M1112,$M:$M,0))),0)&gt;0)</f>
        <v>1</v>
      </c>
      <c r="AE1112" s="2">
        <f ca="1">1*(IFERROR(MAX(OFFSET(V$1,MATCH($M1112,$M:$M,0)-1,0,ROW()-MATCH($M1112,$M:$M,0))),0)&gt;0)</f>
        <v>1</v>
      </c>
      <c r="AG1112">
        <f ca="1">+IF(COUNTIFS(AG$4:AG1111,1,$M$4:$M1111,$M1112)=1,0,IF(O1112*X1112&lt;$AI$1,1,0))</f>
        <v>0</v>
      </c>
      <c r="AH1112">
        <f ca="1">+IF(COUNTIFS(AH$4:AH1111,1,$M$4:$M1111,$M1112)=1,0,IF(P1112*Y1112&lt;$AI$1,1,0))</f>
        <v>0</v>
      </c>
      <c r="AI1112">
        <f ca="1">+IF(COUNTIFS(AI$4:AI1111,1,$M$4:$M1111,$M1112)=1,0,IF(Q1112*Z1112&lt;$AI$1,1,0))</f>
        <v>0</v>
      </c>
      <c r="AJ1112">
        <f ca="1">+IF(COUNTIFS(AJ$4:AJ1111,1,$M$4:$M1111,$M1112)=1,0,IF(R1112*AA1112&lt;$AI$1,1,0))</f>
        <v>0</v>
      </c>
      <c r="AK1112">
        <f ca="1">+IF(COUNTIFS(AK$4:AK1111,1,$M$4:$M1111,$M1112)=1,0,IF(S1112*AB1112&lt;$AI$1,1,0))</f>
        <v>0</v>
      </c>
      <c r="AL1112">
        <f ca="1">+IF(COUNTIFS(AL$4:AL1111,1,$M$4:$M1111,$M1112)=1,0,IF(T1112*AC1112&lt;$AI$1,1,0))</f>
        <v>0</v>
      </c>
      <c r="AM1112">
        <f ca="1">+IF(COUNTIFS(AM$4:AM1111,1,$M$4:$M1111,$M1112)=1,0,IF(U1112*AD1112&lt;$AI$1,1,0))</f>
        <v>0</v>
      </c>
      <c r="AN1112">
        <f ca="1">+IF(COUNTIFS(AN$4:AN1111,1,$M$4:$M1111,$M1112)=1,0,IF(V1112*AE1112&lt;$AI$1,1,0))</f>
        <v>0</v>
      </c>
      <c r="AO1112">
        <f t="shared" ca="1" si="183"/>
        <v>0</v>
      </c>
      <c r="AQ1112">
        <f ca="1">1*(COUNTIFS($M$4:$M1111,M1112,AO$4:AO1111,1)&gt;0)</f>
        <v>1</v>
      </c>
      <c r="AR1112" t="str">
        <f ca="1">+IF($AQ1112=1,"",IFERROR(AVERAGEIFS($AG$3:$AN$3,$AG1112:$AN1112,1),""))</f>
        <v/>
      </c>
    </row>
    <row r="1113" spans="2:44" x14ac:dyDescent="0.25">
      <c r="B1113">
        <f t="shared" si="184"/>
        <v>1110</v>
      </c>
      <c r="C1113" s="5">
        <f>AVERAGEIFS(TimeSeries!1111:1111,TimeSeries!$1:$1,"&lt;="&amp;C$3,TimeSeries!$1:$1,"&gt;="&amp;C$2)</f>
        <v>115.2</v>
      </c>
      <c r="D1113" s="5">
        <f>AVERAGEIFS(TimeSeries!1111:1111,TimeSeries!$1:$1,"&lt;="&amp;D$3,TimeSeries!$1:$1,"&gt;="&amp;D$2)</f>
        <v>118.7</v>
      </c>
      <c r="E1113" s="5">
        <f>AVERAGEIFS(TimeSeries!1111:1111,TimeSeries!$1:$1,"&lt;="&amp;E$3,TimeSeries!$1:$1,"&gt;="&amp;E$2)</f>
        <v>120.1</v>
      </c>
      <c r="F1113" s="5">
        <f>AVERAGEIFS(TimeSeries!1111:1111,TimeSeries!$1:$1,"&lt;="&amp;F$3,TimeSeries!$1:$1,"&gt;="&amp;F$2)</f>
        <v>120.6</v>
      </c>
      <c r="G1113" s="5">
        <f>AVERAGEIFS(TimeSeries!1111:1111,TimeSeries!$1:$1,"&lt;="&amp;G$3,TimeSeries!$1:$1,"&gt;="&amp;G$2)</f>
        <v>119.9</v>
      </c>
      <c r="H1113" s="5">
        <f>AVERAGEIFS(TimeSeries!1111:1111,TimeSeries!$1:$1,"&lt;="&amp;H$3,TimeSeries!$1:$1,"&gt;="&amp;H$2)</f>
        <v>113.4</v>
      </c>
      <c r="I1113" s="5">
        <f>AVERAGEIFS(TimeSeries!1111:1111,TimeSeries!$1:$1,"&lt;="&amp;I$3,TimeSeries!$1:$1,"&gt;="&amp;I$2)</f>
        <v>113.4</v>
      </c>
      <c r="J1113" s="5">
        <f>AVERAGEIFS(TimeSeries!1111:1111,TimeSeries!$1:$1,"&lt;="&amp;J$3,TimeSeries!$1:$1,"&gt;="&amp;J$2)</f>
        <v>118.8</v>
      </c>
      <c r="K1113" s="5">
        <f>+TimeSeries!I1111</f>
        <v>117.15</v>
      </c>
      <c r="M1113">
        <f>+INDEX(TimeSeries!$A:$ZZ,'TimeSeries - Formatted'!$B1113+1,'TimeSeries - Formatted'!K$1)</f>
        <v>40</v>
      </c>
      <c r="O1113" s="1">
        <f t="shared" si="185"/>
        <v>-0.18615330271988706</v>
      </c>
      <c r="P1113" s="1">
        <f t="shared" si="186"/>
        <v>-0.18726463539883609</v>
      </c>
      <c r="Q1113" s="1">
        <f t="shared" si="187"/>
        <v>-0.1860386309725518</v>
      </c>
      <c r="R1113" s="1">
        <f t="shared" si="188"/>
        <v>-0.17141875644108562</v>
      </c>
      <c r="S1113" s="1">
        <f t="shared" si="189"/>
        <v>-0.14295925661186559</v>
      </c>
      <c r="T1113" s="1">
        <f t="shared" si="190"/>
        <v>-0.16801173881144538</v>
      </c>
      <c r="U1113" s="1">
        <f t="shared" si="191"/>
        <v>-0.15024353690520786</v>
      </c>
      <c r="V1113" s="1">
        <f t="shared" si="192"/>
        <v>-0.10609480812641092</v>
      </c>
      <c r="X1113" s="2">
        <f ca="1">1*(IFERROR(MAX(OFFSET(O$1,MATCH($M1113,$M:$M,0)-1,0,ROW()-MATCH($M1113,$M:$M,0))),0)&gt;0)</f>
        <v>1</v>
      </c>
      <c r="Y1113" s="2">
        <f ca="1">1*(IFERROR(MAX(OFFSET(P$1,MATCH($M1113,$M:$M,0)-1,0,ROW()-MATCH($M1113,$M:$M,0))),0)&gt;0)</f>
        <v>1</v>
      </c>
      <c r="Z1113" s="2">
        <f ca="1">1*(IFERROR(MAX(OFFSET(Q$1,MATCH($M1113,$M:$M,0)-1,0,ROW()-MATCH($M1113,$M:$M,0))),0)&gt;0)</f>
        <v>1</v>
      </c>
      <c r="AA1113" s="2">
        <f ca="1">1*(IFERROR(MAX(OFFSET(R$1,MATCH($M1113,$M:$M,0)-1,0,ROW()-MATCH($M1113,$M:$M,0))),0)&gt;0)</f>
        <v>1</v>
      </c>
      <c r="AB1113" s="2">
        <f ca="1">1*(IFERROR(MAX(OFFSET(S$1,MATCH($M1113,$M:$M,0)-1,0,ROW()-MATCH($M1113,$M:$M,0))),0)&gt;0)</f>
        <v>1</v>
      </c>
      <c r="AC1113" s="2">
        <f ca="1">1*(IFERROR(MAX(OFFSET(T$1,MATCH($M1113,$M:$M,0)-1,0,ROW()-MATCH($M1113,$M:$M,0))),0)&gt;0)</f>
        <v>1</v>
      </c>
      <c r="AD1113" s="2">
        <f ca="1">1*(IFERROR(MAX(OFFSET(U$1,MATCH($M1113,$M:$M,0)-1,0,ROW()-MATCH($M1113,$M:$M,0))),0)&gt;0)</f>
        <v>1</v>
      </c>
      <c r="AE1113" s="2">
        <f ca="1">1*(IFERROR(MAX(OFFSET(V$1,MATCH($M1113,$M:$M,0)-1,0,ROW()-MATCH($M1113,$M:$M,0))),0)&gt;0)</f>
        <v>1</v>
      </c>
      <c r="AG1113">
        <f ca="1">+IF(COUNTIFS(AG$4:AG1112,1,$M$4:$M1112,$M1113)=1,0,IF(O1113*X1113&lt;$AI$1,1,0))</f>
        <v>0</v>
      </c>
      <c r="AH1113">
        <f ca="1">+IF(COUNTIFS(AH$4:AH1112,1,$M$4:$M1112,$M1113)=1,0,IF(P1113*Y1113&lt;$AI$1,1,0))</f>
        <v>0</v>
      </c>
      <c r="AI1113">
        <f ca="1">+IF(COUNTIFS(AI$4:AI1112,1,$M$4:$M1112,$M1113)=1,0,IF(Q1113*Z1113&lt;$AI$1,1,0))</f>
        <v>0</v>
      </c>
      <c r="AJ1113">
        <f ca="1">+IF(COUNTIFS(AJ$4:AJ1112,1,$M$4:$M1112,$M1113)=1,0,IF(R1113*AA1113&lt;$AI$1,1,0))</f>
        <v>0</v>
      </c>
      <c r="AK1113">
        <f ca="1">+IF(COUNTIFS(AK$4:AK1112,1,$M$4:$M1112,$M1113)=1,0,IF(S1113*AB1113&lt;$AI$1,1,0))</f>
        <v>0</v>
      </c>
      <c r="AL1113">
        <f ca="1">+IF(COUNTIFS(AL$4:AL1112,1,$M$4:$M1112,$M1113)=1,0,IF(T1113*AC1113&lt;$AI$1,1,0))</f>
        <v>0</v>
      </c>
      <c r="AM1113">
        <f ca="1">+IF(COUNTIFS(AM$4:AM1112,1,$M$4:$M1112,$M1113)=1,0,IF(U1113*AD1113&lt;$AI$1,1,0))</f>
        <v>0</v>
      </c>
      <c r="AN1113">
        <f ca="1">+IF(COUNTIFS(AN$4:AN1112,1,$M$4:$M1112,$M1113)=1,0,IF(V1113*AE1113&lt;$AI$1,1,0))</f>
        <v>0</v>
      </c>
      <c r="AO1113">
        <f t="shared" ca="1" si="183"/>
        <v>0</v>
      </c>
      <c r="AQ1113">
        <f ca="1">1*(COUNTIFS($M$4:$M1112,M1113,AO$4:AO1112,1)&gt;0)</f>
        <v>1</v>
      </c>
      <c r="AR1113" t="str">
        <f ca="1">+IF($AQ1113=1,"",IFERROR(AVERAGEIFS($AG$3:$AN$3,$AG1113:$AN1113,1),""))</f>
        <v/>
      </c>
    </row>
    <row r="1114" spans="2:44" x14ac:dyDescent="0.25">
      <c r="B1114">
        <f t="shared" si="184"/>
        <v>1111</v>
      </c>
      <c r="C1114" s="5">
        <f>AVERAGEIFS(TimeSeries!1112:1112,TimeSeries!$1:$1,"&lt;="&amp;C$3,TimeSeries!$1:$1,"&gt;="&amp;C$2)</f>
        <v>114.7</v>
      </c>
      <c r="D1114" s="5">
        <f>AVERAGEIFS(TimeSeries!1112:1112,TimeSeries!$1:$1,"&lt;="&amp;D$3,TimeSeries!$1:$1,"&gt;="&amp;D$2)</f>
        <v>118.7</v>
      </c>
      <c r="E1114" s="5">
        <f>AVERAGEIFS(TimeSeries!1112:1112,TimeSeries!$1:$1,"&lt;="&amp;E$3,TimeSeries!$1:$1,"&gt;="&amp;E$2)</f>
        <v>120.1</v>
      </c>
      <c r="F1114" s="5">
        <f>AVERAGEIFS(TimeSeries!1112:1112,TimeSeries!$1:$1,"&lt;="&amp;F$3,TimeSeries!$1:$1,"&gt;="&amp;F$2)</f>
        <v>120.6</v>
      </c>
      <c r="G1114" s="5">
        <f>AVERAGEIFS(TimeSeries!1112:1112,TimeSeries!$1:$1,"&lt;="&amp;G$3,TimeSeries!$1:$1,"&gt;="&amp;G$2)</f>
        <v>122</v>
      </c>
      <c r="H1114" s="5">
        <f>AVERAGEIFS(TimeSeries!1112:1112,TimeSeries!$1:$1,"&lt;="&amp;H$3,TimeSeries!$1:$1,"&gt;="&amp;H$2)</f>
        <v>115</v>
      </c>
      <c r="I1114" s="5">
        <f>AVERAGEIFS(TimeSeries!1112:1112,TimeSeries!$1:$1,"&lt;="&amp;I$3,TimeSeries!$1:$1,"&gt;="&amp;I$2)</f>
        <v>112.9</v>
      </c>
      <c r="J1114" s="5">
        <f>AVERAGEIFS(TimeSeries!1112:1112,TimeSeries!$1:$1,"&lt;="&amp;J$3,TimeSeries!$1:$1,"&gt;="&amp;J$2)</f>
        <v>118.8</v>
      </c>
      <c r="K1114" s="5">
        <f>+TimeSeries!I1112</f>
        <v>117.42500000000001</v>
      </c>
      <c r="M1114">
        <f>+INDEX(TimeSeries!$A:$ZZ,'TimeSeries - Formatted'!$B1114+1,'TimeSeries - Formatted'!K$1)</f>
        <v>40</v>
      </c>
      <c r="O1114" s="1">
        <f t="shared" si="185"/>
        <v>-0.18968562345460971</v>
      </c>
      <c r="P1114" s="1">
        <f t="shared" si="186"/>
        <v>-0.18726463539883609</v>
      </c>
      <c r="Q1114" s="1">
        <f t="shared" si="187"/>
        <v>-0.1860386309725518</v>
      </c>
      <c r="R1114" s="1">
        <f t="shared" si="188"/>
        <v>-0.17141875644108562</v>
      </c>
      <c r="S1114" s="1">
        <f t="shared" si="189"/>
        <v>-0.1279485346676198</v>
      </c>
      <c r="T1114" s="1">
        <f t="shared" si="190"/>
        <v>-0.15627292736610421</v>
      </c>
      <c r="U1114" s="1">
        <f t="shared" si="191"/>
        <v>-0.15399025852379156</v>
      </c>
      <c r="V1114" s="1">
        <f t="shared" si="192"/>
        <v>-0.10609480812641092</v>
      </c>
      <c r="X1114" s="2">
        <f ca="1">1*(IFERROR(MAX(OFFSET(O$1,MATCH($M1114,$M:$M,0)-1,0,ROW()-MATCH($M1114,$M:$M,0))),0)&gt;0)</f>
        <v>1</v>
      </c>
      <c r="Y1114" s="2">
        <f ca="1">1*(IFERROR(MAX(OFFSET(P$1,MATCH($M1114,$M:$M,0)-1,0,ROW()-MATCH($M1114,$M:$M,0))),0)&gt;0)</f>
        <v>1</v>
      </c>
      <c r="Z1114" s="2">
        <f ca="1">1*(IFERROR(MAX(OFFSET(Q$1,MATCH($M1114,$M:$M,0)-1,0,ROW()-MATCH($M1114,$M:$M,0))),0)&gt;0)</f>
        <v>1</v>
      </c>
      <c r="AA1114" s="2">
        <f ca="1">1*(IFERROR(MAX(OFFSET(R$1,MATCH($M1114,$M:$M,0)-1,0,ROW()-MATCH($M1114,$M:$M,0))),0)&gt;0)</f>
        <v>1</v>
      </c>
      <c r="AB1114" s="2">
        <f ca="1">1*(IFERROR(MAX(OFFSET(S$1,MATCH($M1114,$M:$M,0)-1,0,ROW()-MATCH($M1114,$M:$M,0))),0)&gt;0)</f>
        <v>1</v>
      </c>
      <c r="AC1114" s="2">
        <f ca="1">1*(IFERROR(MAX(OFFSET(T$1,MATCH($M1114,$M:$M,0)-1,0,ROW()-MATCH($M1114,$M:$M,0))),0)&gt;0)</f>
        <v>1</v>
      </c>
      <c r="AD1114" s="2">
        <f ca="1">1*(IFERROR(MAX(OFFSET(U$1,MATCH($M1114,$M:$M,0)-1,0,ROW()-MATCH($M1114,$M:$M,0))),0)&gt;0)</f>
        <v>1</v>
      </c>
      <c r="AE1114" s="2">
        <f ca="1">1*(IFERROR(MAX(OFFSET(V$1,MATCH($M1114,$M:$M,0)-1,0,ROW()-MATCH($M1114,$M:$M,0))),0)&gt;0)</f>
        <v>1</v>
      </c>
      <c r="AG1114">
        <f ca="1">+IF(COUNTIFS(AG$4:AG1113,1,$M$4:$M1113,$M1114)=1,0,IF(O1114*X1114&lt;$AI$1,1,0))</f>
        <v>0</v>
      </c>
      <c r="AH1114">
        <f ca="1">+IF(COUNTIFS(AH$4:AH1113,1,$M$4:$M1113,$M1114)=1,0,IF(P1114*Y1114&lt;$AI$1,1,0))</f>
        <v>0</v>
      </c>
      <c r="AI1114">
        <f ca="1">+IF(COUNTIFS(AI$4:AI1113,1,$M$4:$M1113,$M1114)=1,0,IF(Q1114*Z1114&lt;$AI$1,1,0))</f>
        <v>0</v>
      </c>
      <c r="AJ1114">
        <f ca="1">+IF(COUNTIFS(AJ$4:AJ1113,1,$M$4:$M1113,$M1114)=1,0,IF(R1114*AA1114&lt;$AI$1,1,0))</f>
        <v>0</v>
      </c>
      <c r="AK1114">
        <f ca="1">+IF(COUNTIFS(AK$4:AK1113,1,$M$4:$M1113,$M1114)=1,0,IF(S1114*AB1114&lt;$AI$1,1,0))</f>
        <v>0</v>
      </c>
      <c r="AL1114">
        <f ca="1">+IF(COUNTIFS(AL$4:AL1113,1,$M$4:$M1113,$M1114)=1,0,IF(T1114*AC1114&lt;$AI$1,1,0))</f>
        <v>0</v>
      </c>
      <c r="AM1114">
        <f ca="1">+IF(COUNTIFS(AM$4:AM1113,1,$M$4:$M1113,$M1114)=1,0,IF(U1114*AD1114&lt;$AI$1,1,0))</f>
        <v>0</v>
      </c>
      <c r="AN1114">
        <f ca="1">+IF(COUNTIFS(AN$4:AN1113,1,$M$4:$M1113,$M1114)=1,0,IF(V1114*AE1114&lt;$AI$1,1,0))</f>
        <v>0</v>
      </c>
      <c r="AO1114">
        <f t="shared" ca="1" si="183"/>
        <v>0</v>
      </c>
      <c r="AQ1114">
        <f ca="1">1*(COUNTIFS($M$4:$M1113,M1114,AO$4:AO1113,1)&gt;0)</f>
        <v>1</v>
      </c>
      <c r="AR1114" t="str">
        <f ca="1">+IF($AQ1114=1,"",IFERROR(AVERAGEIFS($AG$3:$AN$3,$AG1114:$AN1114,1),""))</f>
        <v/>
      </c>
    </row>
    <row r="1115" spans="2:44" x14ac:dyDescent="0.25">
      <c r="B1115">
        <f t="shared" si="184"/>
        <v>1112</v>
      </c>
      <c r="C1115" s="5">
        <f>AVERAGEIFS(TimeSeries!1113:1113,TimeSeries!$1:$1,"&lt;="&amp;C$3,TimeSeries!$1:$1,"&gt;="&amp;C$2)</f>
        <v>114.2</v>
      </c>
      <c r="D1115" s="5">
        <f>AVERAGEIFS(TimeSeries!1113:1113,TimeSeries!$1:$1,"&lt;="&amp;D$3,TimeSeries!$1:$1,"&gt;="&amp;D$2)</f>
        <v>118.7</v>
      </c>
      <c r="E1115" s="5">
        <f>AVERAGEIFS(TimeSeries!1113:1113,TimeSeries!$1:$1,"&lt;="&amp;E$3,TimeSeries!$1:$1,"&gt;="&amp;E$2)</f>
        <v>120.8</v>
      </c>
      <c r="F1115" s="5">
        <f>AVERAGEIFS(TimeSeries!1113:1113,TimeSeries!$1:$1,"&lt;="&amp;F$3,TimeSeries!$1:$1,"&gt;="&amp;F$2)</f>
        <v>121.3</v>
      </c>
      <c r="G1115" s="5">
        <f>AVERAGEIFS(TimeSeries!1113:1113,TimeSeries!$1:$1,"&lt;="&amp;G$3,TimeSeries!$1:$1,"&gt;="&amp;G$2)</f>
        <v>122</v>
      </c>
      <c r="H1115" s="5">
        <f>AVERAGEIFS(TimeSeries!1113:1113,TimeSeries!$1:$1,"&lt;="&amp;H$3,TimeSeries!$1:$1,"&gt;="&amp;H$2)</f>
        <v>115</v>
      </c>
      <c r="I1115" s="5">
        <f>AVERAGEIFS(TimeSeries!1113:1113,TimeSeries!$1:$1,"&lt;="&amp;I$3,TimeSeries!$1:$1,"&gt;="&amp;I$2)</f>
        <v>112.2</v>
      </c>
      <c r="J1115" s="5">
        <f>AVERAGEIFS(TimeSeries!1113:1113,TimeSeries!$1:$1,"&lt;="&amp;J$3,TimeSeries!$1:$1,"&gt;="&amp;J$2)</f>
        <v>117.4</v>
      </c>
      <c r="K1115" s="5">
        <f>+TimeSeries!I1113</f>
        <v>117.3</v>
      </c>
      <c r="M1115">
        <f>+INDEX(TimeSeries!$A:$ZZ,'TimeSeries - Formatted'!$B1115+1,'TimeSeries - Formatted'!K$1)</f>
        <v>40</v>
      </c>
      <c r="O1115" s="1">
        <f t="shared" si="185"/>
        <v>-0.19321794418933247</v>
      </c>
      <c r="P1115" s="1">
        <f t="shared" si="186"/>
        <v>-0.18726463539883609</v>
      </c>
      <c r="Q1115" s="1">
        <f t="shared" si="187"/>
        <v>-0.18129447644866159</v>
      </c>
      <c r="R1115" s="1">
        <f t="shared" si="188"/>
        <v>-0.1666094125729991</v>
      </c>
      <c r="S1115" s="1">
        <f t="shared" si="189"/>
        <v>-0.1279485346676198</v>
      </c>
      <c r="T1115" s="1">
        <f t="shared" si="190"/>
        <v>-0.15627292736610421</v>
      </c>
      <c r="U1115" s="1">
        <f t="shared" si="191"/>
        <v>-0.15923566878980877</v>
      </c>
      <c r="V1115" s="1">
        <f t="shared" si="192"/>
        <v>-0.11662904439428146</v>
      </c>
      <c r="X1115" s="2">
        <f ca="1">1*(IFERROR(MAX(OFFSET(O$1,MATCH($M1115,$M:$M,0)-1,0,ROW()-MATCH($M1115,$M:$M,0))),0)&gt;0)</f>
        <v>1</v>
      </c>
      <c r="Y1115" s="2">
        <f ca="1">1*(IFERROR(MAX(OFFSET(P$1,MATCH($M1115,$M:$M,0)-1,0,ROW()-MATCH($M1115,$M:$M,0))),0)&gt;0)</f>
        <v>1</v>
      </c>
      <c r="Z1115" s="2">
        <f ca="1">1*(IFERROR(MAX(OFFSET(Q$1,MATCH($M1115,$M:$M,0)-1,0,ROW()-MATCH($M1115,$M:$M,0))),0)&gt;0)</f>
        <v>1</v>
      </c>
      <c r="AA1115" s="2">
        <f ca="1">1*(IFERROR(MAX(OFFSET(R$1,MATCH($M1115,$M:$M,0)-1,0,ROW()-MATCH($M1115,$M:$M,0))),0)&gt;0)</f>
        <v>1</v>
      </c>
      <c r="AB1115" s="2">
        <f ca="1">1*(IFERROR(MAX(OFFSET(S$1,MATCH($M1115,$M:$M,0)-1,0,ROW()-MATCH($M1115,$M:$M,0))),0)&gt;0)</f>
        <v>1</v>
      </c>
      <c r="AC1115" s="2">
        <f ca="1">1*(IFERROR(MAX(OFFSET(T$1,MATCH($M1115,$M:$M,0)-1,0,ROW()-MATCH($M1115,$M:$M,0))),0)&gt;0)</f>
        <v>1</v>
      </c>
      <c r="AD1115" s="2">
        <f ca="1">1*(IFERROR(MAX(OFFSET(U$1,MATCH($M1115,$M:$M,0)-1,0,ROW()-MATCH($M1115,$M:$M,0))),0)&gt;0)</f>
        <v>1</v>
      </c>
      <c r="AE1115" s="2">
        <f ca="1">1*(IFERROR(MAX(OFFSET(V$1,MATCH($M1115,$M:$M,0)-1,0,ROW()-MATCH($M1115,$M:$M,0))),0)&gt;0)</f>
        <v>1</v>
      </c>
      <c r="AG1115">
        <f ca="1">+IF(COUNTIFS(AG$4:AG1114,1,$M$4:$M1114,$M1115)=1,0,IF(O1115*X1115&lt;$AI$1,1,0))</f>
        <v>0</v>
      </c>
      <c r="AH1115">
        <f ca="1">+IF(COUNTIFS(AH$4:AH1114,1,$M$4:$M1114,$M1115)=1,0,IF(P1115*Y1115&lt;$AI$1,1,0))</f>
        <v>0</v>
      </c>
      <c r="AI1115">
        <f ca="1">+IF(COUNTIFS(AI$4:AI1114,1,$M$4:$M1114,$M1115)=1,0,IF(Q1115*Z1115&lt;$AI$1,1,0))</f>
        <v>0</v>
      </c>
      <c r="AJ1115">
        <f ca="1">+IF(COUNTIFS(AJ$4:AJ1114,1,$M$4:$M1114,$M1115)=1,0,IF(R1115*AA1115&lt;$AI$1,1,0))</f>
        <v>0</v>
      </c>
      <c r="AK1115">
        <f ca="1">+IF(COUNTIFS(AK$4:AK1114,1,$M$4:$M1114,$M1115)=1,0,IF(S1115*AB1115&lt;$AI$1,1,0))</f>
        <v>0</v>
      </c>
      <c r="AL1115">
        <f ca="1">+IF(COUNTIFS(AL$4:AL1114,1,$M$4:$M1114,$M1115)=1,0,IF(T1115*AC1115&lt;$AI$1,1,0))</f>
        <v>0</v>
      </c>
      <c r="AM1115">
        <f ca="1">+IF(COUNTIFS(AM$4:AM1114,1,$M$4:$M1114,$M1115)=1,0,IF(U1115*AD1115&lt;$AI$1,1,0))</f>
        <v>0</v>
      </c>
      <c r="AN1115">
        <f ca="1">+IF(COUNTIFS(AN$4:AN1114,1,$M$4:$M1114,$M1115)=1,0,IF(V1115*AE1115&lt;$AI$1,1,0))</f>
        <v>0</v>
      </c>
      <c r="AO1115">
        <f t="shared" ca="1" si="183"/>
        <v>0</v>
      </c>
      <c r="AQ1115">
        <f ca="1">1*(COUNTIFS($M$4:$M1114,M1115,AO$4:AO1114,1)&gt;0)</f>
        <v>1</v>
      </c>
      <c r="AR1115" t="str">
        <f ca="1">+IF($AQ1115=1,"",IFERROR(AVERAGEIFS($AG$3:$AN$3,$AG1115:$AN1115,1),""))</f>
        <v/>
      </c>
    </row>
    <row r="1116" spans="2:44" x14ac:dyDescent="0.25">
      <c r="B1116">
        <f t="shared" si="184"/>
        <v>1113</v>
      </c>
      <c r="C1116" s="5">
        <f>AVERAGEIFS(TimeSeries!1114:1114,TimeSeries!$1:$1,"&lt;="&amp;C$3,TimeSeries!$1:$1,"&gt;="&amp;C$2)</f>
        <v>115.4</v>
      </c>
      <c r="D1116" s="5">
        <f>AVERAGEIFS(TimeSeries!1114:1114,TimeSeries!$1:$1,"&lt;="&amp;D$3,TimeSeries!$1:$1,"&gt;="&amp;D$2)</f>
        <v>120.4</v>
      </c>
      <c r="E1116" s="5">
        <f>AVERAGEIFS(TimeSeries!1114:1114,TimeSeries!$1:$1,"&lt;="&amp;E$3,TimeSeries!$1:$1,"&gt;="&amp;E$2)</f>
        <v>122.5</v>
      </c>
      <c r="F1116" s="5">
        <f>AVERAGEIFS(TimeSeries!1114:1114,TimeSeries!$1:$1,"&lt;="&amp;F$3,TimeSeries!$1:$1,"&gt;="&amp;F$2)</f>
        <v>122</v>
      </c>
      <c r="G1116" s="5">
        <f>AVERAGEIFS(TimeSeries!1114:1114,TimeSeries!$1:$1,"&lt;="&amp;G$3,TimeSeries!$1:$1,"&gt;="&amp;G$2)</f>
        <v>122</v>
      </c>
      <c r="H1116" s="5">
        <f>AVERAGEIFS(TimeSeries!1114:1114,TimeSeries!$1:$1,"&lt;="&amp;H$3,TimeSeries!$1:$1,"&gt;="&amp;H$2)</f>
        <v>114.5</v>
      </c>
      <c r="I1116" s="5">
        <f>AVERAGEIFS(TimeSeries!1114:1114,TimeSeries!$1:$1,"&lt;="&amp;I$3,TimeSeries!$1:$1,"&gt;="&amp;I$2)</f>
        <v>111.7</v>
      </c>
      <c r="J1116" s="5">
        <f>AVERAGEIFS(TimeSeries!1114:1114,TimeSeries!$1:$1,"&lt;="&amp;J$3,TimeSeries!$1:$1,"&gt;="&amp;J$2)</f>
        <v>117.4</v>
      </c>
      <c r="K1116" s="5">
        <f>+TimeSeries!I1114</f>
        <v>117.9</v>
      </c>
      <c r="M1116">
        <f>+INDEX(TimeSeries!$A:$ZZ,'TimeSeries - Formatted'!$B1116+1,'TimeSeries - Formatted'!K$1)</f>
        <v>40</v>
      </c>
      <c r="O1116" s="1">
        <f t="shared" si="185"/>
        <v>-0.18474037442599789</v>
      </c>
      <c r="P1116" s="1">
        <f t="shared" si="186"/>
        <v>-0.17562478603218079</v>
      </c>
      <c r="Q1116" s="1">
        <f t="shared" si="187"/>
        <v>-0.16977295831921391</v>
      </c>
      <c r="R1116" s="1">
        <f t="shared" si="188"/>
        <v>-0.16180006870491248</v>
      </c>
      <c r="S1116" s="1">
        <f t="shared" si="189"/>
        <v>-0.1279485346676198</v>
      </c>
      <c r="T1116" s="1">
        <f t="shared" si="190"/>
        <v>-0.15994130594277334</v>
      </c>
      <c r="U1116" s="1">
        <f t="shared" si="191"/>
        <v>-0.16298239040839257</v>
      </c>
      <c r="V1116" s="1">
        <f t="shared" si="192"/>
        <v>-0.11662904439428146</v>
      </c>
      <c r="X1116" s="2">
        <f ca="1">1*(IFERROR(MAX(OFFSET(O$1,MATCH($M1116,$M:$M,0)-1,0,ROW()-MATCH($M1116,$M:$M,0))),0)&gt;0)</f>
        <v>1</v>
      </c>
      <c r="Y1116" s="2">
        <f ca="1">1*(IFERROR(MAX(OFFSET(P$1,MATCH($M1116,$M:$M,0)-1,0,ROW()-MATCH($M1116,$M:$M,0))),0)&gt;0)</f>
        <v>1</v>
      </c>
      <c r="Z1116" s="2">
        <f ca="1">1*(IFERROR(MAX(OFFSET(Q$1,MATCH($M1116,$M:$M,0)-1,0,ROW()-MATCH($M1116,$M:$M,0))),0)&gt;0)</f>
        <v>1</v>
      </c>
      <c r="AA1116" s="2">
        <f ca="1">1*(IFERROR(MAX(OFFSET(R$1,MATCH($M1116,$M:$M,0)-1,0,ROW()-MATCH($M1116,$M:$M,0))),0)&gt;0)</f>
        <v>1</v>
      </c>
      <c r="AB1116" s="2">
        <f ca="1">1*(IFERROR(MAX(OFFSET(S$1,MATCH($M1116,$M:$M,0)-1,0,ROW()-MATCH($M1116,$M:$M,0))),0)&gt;0)</f>
        <v>1</v>
      </c>
      <c r="AC1116" s="2">
        <f ca="1">1*(IFERROR(MAX(OFFSET(T$1,MATCH($M1116,$M:$M,0)-1,0,ROW()-MATCH($M1116,$M:$M,0))),0)&gt;0)</f>
        <v>1</v>
      </c>
      <c r="AD1116" s="2">
        <f ca="1">1*(IFERROR(MAX(OFFSET(U$1,MATCH($M1116,$M:$M,0)-1,0,ROW()-MATCH($M1116,$M:$M,0))),0)&gt;0)</f>
        <v>1</v>
      </c>
      <c r="AE1116" s="2">
        <f ca="1">1*(IFERROR(MAX(OFFSET(V$1,MATCH($M1116,$M:$M,0)-1,0,ROW()-MATCH($M1116,$M:$M,0))),0)&gt;0)</f>
        <v>1</v>
      </c>
      <c r="AG1116">
        <f ca="1">+IF(COUNTIFS(AG$4:AG1115,1,$M$4:$M1115,$M1116)=1,0,IF(O1116*X1116&lt;$AI$1,1,0))</f>
        <v>0</v>
      </c>
      <c r="AH1116">
        <f ca="1">+IF(COUNTIFS(AH$4:AH1115,1,$M$4:$M1115,$M1116)=1,0,IF(P1116*Y1116&lt;$AI$1,1,0))</f>
        <v>0</v>
      </c>
      <c r="AI1116">
        <f ca="1">+IF(COUNTIFS(AI$4:AI1115,1,$M$4:$M1115,$M1116)=1,0,IF(Q1116*Z1116&lt;$AI$1,1,0))</f>
        <v>0</v>
      </c>
      <c r="AJ1116">
        <f ca="1">+IF(COUNTIFS(AJ$4:AJ1115,1,$M$4:$M1115,$M1116)=1,0,IF(R1116*AA1116&lt;$AI$1,1,0))</f>
        <v>0</v>
      </c>
      <c r="AK1116">
        <f ca="1">+IF(COUNTIFS(AK$4:AK1115,1,$M$4:$M1115,$M1116)=1,0,IF(S1116*AB1116&lt;$AI$1,1,0))</f>
        <v>0</v>
      </c>
      <c r="AL1116">
        <f ca="1">+IF(COUNTIFS(AL$4:AL1115,1,$M$4:$M1115,$M1116)=1,0,IF(T1116*AC1116&lt;$AI$1,1,0))</f>
        <v>0</v>
      </c>
      <c r="AM1116">
        <f ca="1">+IF(COUNTIFS(AM$4:AM1115,1,$M$4:$M1115,$M1116)=1,0,IF(U1116*AD1116&lt;$AI$1,1,0))</f>
        <v>0</v>
      </c>
      <c r="AN1116">
        <f ca="1">+IF(COUNTIFS(AN$4:AN1115,1,$M$4:$M1115,$M1116)=1,0,IF(V1116*AE1116&lt;$AI$1,1,0))</f>
        <v>0</v>
      </c>
      <c r="AO1116">
        <f t="shared" ca="1" si="183"/>
        <v>0</v>
      </c>
      <c r="AQ1116">
        <f ca="1">1*(COUNTIFS($M$4:$M1115,M1116,AO$4:AO1115,1)&gt;0)</f>
        <v>1</v>
      </c>
      <c r="AR1116" t="str">
        <f ca="1">+IF($AQ1116=1,"",IFERROR(AVERAGEIFS($AG$3:$AN$3,$AG1116:$AN1116,1),""))</f>
        <v/>
      </c>
    </row>
    <row r="1117" spans="2:44" x14ac:dyDescent="0.25">
      <c r="B1117">
        <f t="shared" si="184"/>
        <v>1114</v>
      </c>
      <c r="C1117" s="5">
        <f>AVERAGEIFS(TimeSeries!1115:1115,TimeSeries!$1:$1,"&lt;="&amp;C$3,TimeSeries!$1:$1,"&gt;="&amp;C$2)</f>
        <v>116.6</v>
      </c>
      <c r="D1117" s="5">
        <f>AVERAGEIFS(TimeSeries!1115:1115,TimeSeries!$1:$1,"&lt;="&amp;D$3,TimeSeries!$1:$1,"&gt;="&amp;D$2)</f>
        <v>121.6</v>
      </c>
      <c r="E1117" s="5">
        <f>AVERAGEIFS(TimeSeries!1115:1115,TimeSeries!$1:$1,"&lt;="&amp;E$3,TimeSeries!$1:$1,"&gt;="&amp;E$2)</f>
        <v>123.75</v>
      </c>
      <c r="F1117" s="5">
        <f>AVERAGEIFS(TimeSeries!1115:1115,TimeSeries!$1:$1,"&lt;="&amp;F$3,TimeSeries!$1:$1,"&gt;="&amp;F$2)</f>
        <v>123.75</v>
      </c>
      <c r="G1117" s="5">
        <f>AVERAGEIFS(TimeSeries!1115:1115,TimeSeries!$1:$1,"&lt;="&amp;G$3,TimeSeries!$1:$1,"&gt;="&amp;G$2)</f>
        <v>123.75</v>
      </c>
      <c r="H1117" s="5">
        <f>AVERAGEIFS(TimeSeries!1115:1115,TimeSeries!$1:$1,"&lt;="&amp;H$3,TimeSeries!$1:$1,"&gt;="&amp;H$2)</f>
        <v>115.75</v>
      </c>
      <c r="I1117" s="5">
        <f>AVERAGEIFS(TimeSeries!1115:1115,TimeSeries!$1:$1,"&lt;="&amp;I$3,TimeSeries!$1:$1,"&gt;="&amp;I$2)</f>
        <v>111.5</v>
      </c>
      <c r="J1117" s="5">
        <f>AVERAGEIFS(TimeSeries!1115:1115,TimeSeries!$1:$1,"&lt;="&amp;J$3,TimeSeries!$1:$1,"&gt;="&amp;J$2)</f>
        <v>116</v>
      </c>
      <c r="K1117" s="5">
        <f>+TimeSeries!I1115</f>
        <v>118.9</v>
      </c>
      <c r="M1117">
        <f>+INDEX(TimeSeries!$A:$ZZ,'TimeSeries - Formatted'!$B1117+1,'TimeSeries - Formatted'!K$1)</f>
        <v>40</v>
      </c>
      <c r="O1117" s="1">
        <f t="shared" si="185"/>
        <v>-0.17626280466266353</v>
      </c>
      <c r="P1117" s="1">
        <f t="shared" si="186"/>
        <v>-0.16740842177336535</v>
      </c>
      <c r="Q1117" s="1">
        <f t="shared" si="187"/>
        <v>-0.16130125381226712</v>
      </c>
      <c r="R1117" s="1">
        <f t="shared" si="188"/>
        <v>-0.14977670903469609</v>
      </c>
      <c r="S1117" s="1">
        <f t="shared" si="189"/>
        <v>-0.11543959971408158</v>
      </c>
      <c r="T1117" s="1">
        <f t="shared" si="190"/>
        <v>-0.15077035950110063</v>
      </c>
      <c r="U1117" s="1">
        <f t="shared" si="191"/>
        <v>-0.1644810790558261</v>
      </c>
      <c r="V1117" s="1">
        <f t="shared" si="192"/>
        <v>-0.12716328066215199</v>
      </c>
      <c r="X1117" s="2">
        <f ca="1">1*(IFERROR(MAX(OFFSET(O$1,MATCH($M1117,$M:$M,0)-1,0,ROW()-MATCH($M1117,$M:$M,0))),0)&gt;0)</f>
        <v>1</v>
      </c>
      <c r="Y1117" s="2">
        <f ca="1">1*(IFERROR(MAX(OFFSET(P$1,MATCH($M1117,$M:$M,0)-1,0,ROW()-MATCH($M1117,$M:$M,0))),0)&gt;0)</f>
        <v>1</v>
      </c>
      <c r="Z1117" s="2">
        <f ca="1">1*(IFERROR(MAX(OFFSET(Q$1,MATCH($M1117,$M:$M,0)-1,0,ROW()-MATCH($M1117,$M:$M,0))),0)&gt;0)</f>
        <v>1</v>
      </c>
      <c r="AA1117" s="2">
        <f ca="1">1*(IFERROR(MAX(OFFSET(R$1,MATCH($M1117,$M:$M,0)-1,0,ROW()-MATCH($M1117,$M:$M,0))),0)&gt;0)</f>
        <v>1</v>
      </c>
      <c r="AB1117" s="2">
        <f ca="1">1*(IFERROR(MAX(OFFSET(S$1,MATCH($M1117,$M:$M,0)-1,0,ROW()-MATCH($M1117,$M:$M,0))),0)&gt;0)</f>
        <v>1</v>
      </c>
      <c r="AC1117" s="2">
        <f ca="1">1*(IFERROR(MAX(OFFSET(T$1,MATCH($M1117,$M:$M,0)-1,0,ROW()-MATCH($M1117,$M:$M,0))),0)&gt;0)</f>
        <v>1</v>
      </c>
      <c r="AD1117" s="2">
        <f ca="1">1*(IFERROR(MAX(OFFSET(U$1,MATCH($M1117,$M:$M,0)-1,0,ROW()-MATCH($M1117,$M:$M,0))),0)&gt;0)</f>
        <v>1</v>
      </c>
      <c r="AE1117" s="2">
        <f ca="1">1*(IFERROR(MAX(OFFSET(V$1,MATCH($M1117,$M:$M,0)-1,0,ROW()-MATCH($M1117,$M:$M,0))),0)&gt;0)</f>
        <v>1</v>
      </c>
      <c r="AG1117">
        <f ca="1">+IF(COUNTIFS(AG$4:AG1116,1,$M$4:$M1116,$M1117)=1,0,IF(O1117*X1117&lt;$AI$1,1,0))</f>
        <v>0</v>
      </c>
      <c r="AH1117">
        <f ca="1">+IF(COUNTIFS(AH$4:AH1116,1,$M$4:$M1116,$M1117)=1,0,IF(P1117*Y1117&lt;$AI$1,1,0))</f>
        <v>0</v>
      </c>
      <c r="AI1117">
        <f ca="1">+IF(COUNTIFS(AI$4:AI1116,1,$M$4:$M1116,$M1117)=1,0,IF(Q1117*Z1117&lt;$AI$1,1,0))</f>
        <v>0</v>
      </c>
      <c r="AJ1117">
        <f ca="1">+IF(COUNTIFS(AJ$4:AJ1116,1,$M$4:$M1116,$M1117)=1,0,IF(R1117*AA1117&lt;$AI$1,1,0))</f>
        <v>0</v>
      </c>
      <c r="AK1117">
        <f ca="1">+IF(COUNTIFS(AK$4:AK1116,1,$M$4:$M1116,$M1117)=1,0,IF(S1117*AB1117&lt;$AI$1,1,0))</f>
        <v>0</v>
      </c>
      <c r="AL1117">
        <f ca="1">+IF(COUNTIFS(AL$4:AL1116,1,$M$4:$M1116,$M1117)=1,0,IF(T1117*AC1117&lt;$AI$1,1,0))</f>
        <v>0</v>
      </c>
      <c r="AM1117">
        <f ca="1">+IF(COUNTIFS(AM$4:AM1116,1,$M$4:$M1116,$M1117)=1,0,IF(U1117*AD1117&lt;$AI$1,1,0))</f>
        <v>0</v>
      </c>
      <c r="AN1117">
        <f ca="1">+IF(COUNTIFS(AN$4:AN1116,1,$M$4:$M1116,$M1117)=1,0,IF(V1117*AE1117&lt;$AI$1,1,0))</f>
        <v>0</v>
      </c>
      <c r="AO1117">
        <f t="shared" ca="1" si="183"/>
        <v>0</v>
      </c>
      <c r="AQ1117">
        <f ca="1">1*(COUNTIFS($M$4:$M1116,M1117,AO$4:AO1116,1)&gt;0)</f>
        <v>1</v>
      </c>
      <c r="AR1117" t="str">
        <f ca="1">+IF($AQ1117=1,"",IFERROR(AVERAGEIFS($AG$3:$AN$3,$AG1117:$AN1117,1),""))</f>
        <v/>
      </c>
    </row>
    <row r="1118" spans="2:44" x14ac:dyDescent="0.25">
      <c r="B1118">
        <f t="shared" si="184"/>
        <v>1115</v>
      </c>
      <c r="C1118" s="5">
        <f>AVERAGEIFS(TimeSeries!1116:1116,TimeSeries!$1:$1,"&lt;="&amp;C$3,TimeSeries!$1:$1,"&gt;="&amp;C$2)</f>
        <v>119</v>
      </c>
      <c r="D1118" s="5">
        <f>AVERAGEIFS(TimeSeries!1116:1116,TimeSeries!$1:$1,"&lt;="&amp;D$3,TimeSeries!$1:$1,"&gt;="&amp;D$2)</f>
        <v>124</v>
      </c>
      <c r="E1118" s="5">
        <f>AVERAGEIFS(TimeSeries!1116:1116,TimeSeries!$1:$1,"&lt;="&amp;E$3,TimeSeries!$1:$1,"&gt;="&amp;E$2)</f>
        <v>125.45</v>
      </c>
      <c r="F1118" s="5">
        <f>AVERAGEIFS(TimeSeries!1116:1116,TimeSeries!$1:$1,"&lt;="&amp;F$3,TimeSeries!$1:$1,"&gt;="&amp;F$2)</f>
        <v>126.95</v>
      </c>
      <c r="G1118" s="5">
        <f>AVERAGEIFS(TimeSeries!1116:1116,TimeSeries!$1:$1,"&lt;="&amp;G$3,TimeSeries!$1:$1,"&gt;="&amp;G$2)</f>
        <v>122.7</v>
      </c>
      <c r="H1118" s="5">
        <f>AVERAGEIFS(TimeSeries!1116:1116,TimeSeries!$1:$1,"&lt;="&amp;H$3,TimeSeries!$1:$1,"&gt;="&amp;H$2)</f>
        <v>112.7</v>
      </c>
      <c r="I1118" s="5">
        <f>AVERAGEIFS(TimeSeries!1116:1116,TimeSeries!$1:$1,"&lt;="&amp;I$3,TimeSeries!$1:$1,"&gt;="&amp;I$2)</f>
        <v>112</v>
      </c>
      <c r="J1118" s="5">
        <f>AVERAGEIFS(TimeSeries!1116:1116,TimeSeries!$1:$1,"&lt;="&amp;J$3,TimeSeries!$1:$1,"&gt;="&amp;J$2)</f>
        <v>116</v>
      </c>
      <c r="K1118" s="5">
        <f>+TimeSeries!I1116</f>
        <v>119.78749999999999</v>
      </c>
      <c r="M1118">
        <f>+INDEX(TimeSeries!$A:$ZZ,'TimeSeries - Formatted'!$B1118+1,'TimeSeries - Formatted'!K$1)</f>
        <v>40</v>
      </c>
      <c r="O1118" s="1">
        <f t="shared" si="185"/>
        <v>-0.15930766513599437</v>
      </c>
      <c r="P1118" s="1">
        <f t="shared" si="186"/>
        <v>-0.15097569325573446</v>
      </c>
      <c r="Q1118" s="1">
        <f t="shared" si="187"/>
        <v>-0.14104758644299897</v>
      </c>
      <c r="R1118" s="1">
        <f t="shared" si="188"/>
        <v>-0.1277911370663003</v>
      </c>
      <c r="S1118" s="1">
        <f t="shared" si="189"/>
        <v>-0.12294496068620442</v>
      </c>
      <c r="T1118" s="1">
        <f t="shared" si="190"/>
        <v>-0.17314746881878218</v>
      </c>
      <c r="U1118" s="1">
        <f t="shared" si="191"/>
        <v>-0.16073435743724229</v>
      </c>
      <c r="V1118" s="1">
        <f t="shared" si="192"/>
        <v>-0.12716328066215199</v>
      </c>
      <c r="X1118" s="2">
        <f ca="1">1*(IFERROR(MAX(OFFSET(O$1,MATCH($M1118,$M:$M,0)-1,0,ROW()-MATCH($M1118,$M:$M,0))),0)&gt;0)</f>
        <v>1</v>
      </c>
      <c r="Y1118" s="2">
        <f ca="1">1*(IFERROR(MAX(OFFSET(P$1,MATCH($M1118,$M:$M,0)-1,0,ROW()-MATCH($M1118,$M:$M,0))),0)&gt;0)</f>
        <v>1</v>
      </c>
      <c r="Z1118" s="2">
        <f ca="1">1*(IFERROR(MAX(OFFSET(Q$1,MATCH($M1118,$M:$M,0)-1,0,ROW()-MATCH($M1118,$M:$M,0))),0)&gt;0)</f>
        <v>1</v>
      </c>
      <c r="AA1118" s="2">
        <f ca="1">1*(IFERROR(MAX(OFFSET(R$1,MATCH($M1118,$M:$M,0)-1,0,ROW()-MATCH($M1118,$M:$M,0))),0)&gt;0)</f>
        <v>1</v>
      </c>
      <c r="AB1118" s="2">
        <f ca="1">1*(IFERROR(MAX(OFFSET(S$1,MATCH($M1118,$M:$M,0)-1,0,ROW()-MATCH($M1118,$M:$M,0))),0)&gt;0)</f>
        <v>1</v>
      </c>
      <c r="AC1118" s="2">
        <f ca="1">1*(IFERROR(MAX(OFFSET(T$1,MATCH($M1118,$M:$M,0)-1,0,ROW()-MATCH($M1118,$M:$M,0))),0)&gt;0)</f>
        <v>1</v>
      </c>
      <c r="AD1118" s="2">
        <f ca="1">1*(IFERROR(MAX(OFFSET(U$1,MATCH($M1118,$M:$M,0)-1,0,ROW()-MATCH($M1118,$M:$M,0))),0)&gt;0)</f>
        <v>1</v>
      </c>
      <c r="AE1118" s="2">
        <f ca="1">1*(IFERROR(MAX(OFFSET(V$1,MATCH($M1118,$M:$M,0)-1,0,ROW()-MATCH($M1118,$M:$M,0))),0)&gt;0)</f>
        <v>1</v>
      </c>
      <c r="AG1118">
        <f ca="1">+IF(COUNTIFS(AG$4:AG1117,1,$M$4:$M1117,$M1118)=1,0,IF(O1118*X1118&lt;$AI$1,1,0))</f>
        <v>0</v>
      </c>
      <c r="AH1118">
        <f ca="1">+IF(COUNTIFS(AH$4:AH1117,1,$M$4:$M1117,$M1118)=1,0,IF(P1118*Y1118&lt;$AI$1,1,0))</f>
        <v>0</v>
      </c>
      <c r="AI1118">
        <f ca="1">+IF(COUNTIFS(AI$4:AI1117,1,$M$4:$M1117,$M1118)=1,0,IF(Q1118*Z1118&lt;$AI$1,1,0))</f>
        <v>0</v>
      </c>
      <c r="AJ1118">
        <f ca="1">+IF(COUNTIFS(AJ$4:AJ1117,1,$M$4:$M1117,$M1118)=1,0,IF(R1118*AA1118&lt;$AI$1,1,0))</f>
        <v>0</v>
      </c>
      <c r="AK1118">
        <f ca="1">+IF(COUNTIFS(AK$4:AK1117,1,$M$4:$M1117,$M1118)=1,0,IF(S1118*AB1118&lt;$AI$1,1,0))</f>
        <v>0</v>
      </c>
      <c r="AL1118">
        <f ca="1">+IF(COUNTIFS(AL$4:AL1117,1,$M$4:$M1117,$M1118)=1,0,IF(T1118*AC1118&lt;$AI$1,1,0))</f>
        <v>0</v>
      </c>
      <c r="AM1118">
        <f ca="1">+IF(COUNTIFS(AM$4:AM1117,1,$M$4:$M1117,$M1118)=1,0,IF(U1118*AD1118&lt;$AI$1,1,0))</f>
        <v>0</v>
      </c>
      <c r="AN1118">
        <f ca="1">+IF(COUNTIFS(AN$4:AN1117,1,$M$4:$M1117,$M1118)=1,0,IF(V1118*AE1118&lt;$AI$1,1,0))</f>
        <v>0</v>
      </c>
      <c r="AO1118">
        <f t="shared" ca="1" si="183"/>
        <v>0</v>
      </c>
      <c r="AQ1118">
        <f ca="1">1*(COUNTIFS($M$4:$M1117,M1118,AO$4:AO1117,1)&gt;0)</f>
        <v>1</v>
      </c>
      <c r="AR1118" t="str">
        <f ca="1">+IF($AQ1118=1,"",IFERROR(AVERAGEIFS($AG$3:$AN$3,$AG1118:$AN1118,1),""))</f>
        <v/>
      </c>
    </row>
    <row r="1119" spans="2:44" x14ac:dyDescent="0.25">
      <c r="B1119">
        <f t="shared" si="184"/>
        <v>1116</v>
      </c>
      <c r="C1119" s="5">
        <f>AVERAGEIFS(TimeSeries!1117:1117,TimeSeries!$1:$1,"&lt;="&amp;C$3,TimeSeries!$1:$1,"&gt;="&amp;C$2)</f>
        <v>121.45</v>
      </c>
      <c r="D1119" s="5">
        <f>AVERAGEIFS(TimeSeries!1117:1117,TimeSeries!$1:$1,"&lt;="&amp;D$3,TimeSeries!$1:$1,"&gt;="&amp;D$2)</f>
        <v>126.95</v>
      </c>
      <c r="E1119" s="5">
        <f>AVERAGEIFS(TimeSeries!1117:1117,TimeSeries!$1:$1,"&lt;="&amp;E$3,TimeSeries!$1:$1,"&gt;="&amp;E$2)</f>
        <v>128.35</v>
      </c>
      <c r="F1119" s="5">
        <f>AVERAGEIFS(TimeSeries!1117:1117,TimeSeries!$1:$1,"&lt;="&amp;F$3,TimeSeries!$1:$1,"&gt;="&amp;F$2)</f>
        <v>128.35</v>
      </c>
      <c r="G1119" s="5">
        <f>AVERAGEIFS(TimeSeries!1117:1117,TimeSeries!$1:$1,"&lt;="&amp;G$3,TimeSeries!$1:$1,"&gt;="&amp;G$2)</f>
        <v>122.7</v>
      </c>
      <c r="H1119" s="5">
        <f>AVERAGEIFS(TimeSeries!1117:1117,TimeSeries!$1:$1,"&lt;="&amp;H$3,TimeSeries!$1:$1,"&gt;="&amp;H$2)</f>
        <v>113.7</v>
      </c>
      <c r="I1119" s="5">
        <f>AVERAGEIFS(TimeSeries!1117:1117,TimeSeries!$1:$1,"&lt;="&amp;I$3,TimeSeries!$1:$1,"&gt;="&amp;I$2)</f>
        <v>113</v>
      </c>
      <c r="J1119" s="5">
        <f>AVERAGEIFS(TimeSeries!1117:1117,TimeSeries!$1:$1,"&lt;="&amp;J$3,TimeSeries!$1:$1,"&gt;="&amp;J$2)</f>
        <v>116</v>
      </c>
      <c r="K1119" s="5">
        <f>+TimeSeries!I1117</f>
        <v>121.375</v>
      </c>
      <c r="M1119">
        <f>+INDEX(TimeSeries!$A:$ZZ,'TimeSeries - Formatted'!$B1119+1,'TimeSeries - Formatted'!K$1)</f>
        <v>40</v>
      </c>
      <c r="O1119" s="1">
        <f t="shared" si="185"/>
        <v>-0.1218365871294288</v>
      </c>
      <c r="P1119" s="1">
        <f t="shared" si="186"/>
        <v>-6.8598679383712446E-2</v>
      </c>
      <c r="Q1119" s="1">
        <f t="shared" si="187"/>
        <v>-5.346607669616521E-2</v>
      </c>
      <c r="R1119" s="1">
        <f t="shared" si="188"/>
        <v>-7.7282530553558604E-2</v>
      </c>
      <c r="S1119" s="1">
        <f t="shared" si="189"/>
        <v>-0.12231759656652363</v>
      </c>
      <c r="T1119" s="1">
        <f t="shared" si="190"/>
        <v>-0.16581071166544392</v>
      </c>
      <c r="U1119" s="1">
        <f t="shared" si="191"/>
        <v>-0.15324091420007491</v>
      </c>
      <c r="V1119" s="1">
        <f t="shared" si="192"/>
        <v>-0.12716328066215199</v>
      </c>
      <c r="X1119" s="2">
        <f ca="1">1*(IFERROR(MAX(OFFSET(O$1,MATCH($M1119,$M:$M,0)-1,0,ROW()-MATCH($M1119,$M:$M,0))),0)&gt;0)</f>
        <v>1</v>
      </c>
      <c r="Y1119" s="2">
        <f ca="1">1*(IFERROR(MAX(OFFSET(P$1,MATCH($M1119,$M:$M,0)-1,0,ROW()-MATCH($M1119,$M:$M,0))),0)&gt;0)</f>
        <v>1</v>
      </c>
      <c r="Z1119" s="2">
        <f ca="1">1*(IFERROR(MAX(OFFSET(Q$1,MATCH($M1119,$M:$M,0)-1,0,ROW()-MATCH($M1119,$M:$M,0))),0)&gt;0)</f>
        <v>1</v>
      </c>
      <c r="AA1119" s="2">
        <f ca="1">1*(IFERROR(MAX(OFFSET(R$1,MATCH($M1119,$M:$M,0)-1,0,ROW()-MATCH($M1119,$M:$M,0))),0)&gt;0)</f>
        <v>1</v>
      </c>
      <c r="AB1119" s="2">
        <f ca="1">1*(IFERROR(MAX(OFFSET(S$1,MATCH($M1119,$M:$M,0)-1,0,ROW()-MATCH($M1119,$M:$M,0))),0)&gt;0)</f>
        <v>1</v>
      </c>
      <c r="AC1119" s="2">
        <f ca="1">1*(IFERROR(MAX(OFFSET(T$1,MATCH($M1119,$M:$M,0)-1,0,ROW()-MATCH($M1119,$M:$M,0))),0)&gt;0)</f>
        <v>1</v>
      </c>
      <c r="AD1119" s="2">
        <f ca="1">1*(IFERROR(MAX(OFFSET(U$1,MATCH($M1119,$M:$M,0)-1,0,ROW()-MATCH($M1119,$M:$M,0))),0)&gt;0)</f>
        <v>1</v>
      </c>
      <c r="AE1119" s="2">
        <f ca="1">1*(IFERROR(MAX(OFFSET(V$1,MATCH($M1119,$M:$M,0)-1,0,ROW()-MATCH($M1119,$M:$M,0))),0)&gt;0)</f>
        <v>1</v>
      </c>
      <c r="AG1119">
        <f ca="1">+IF(COUNTIFS(AG$4:AG1118,1,$M$4:$M1118,$M1119)=1,0,IF(O1119*X1119&lt;$AI$1,1,0))</f>
        <v>0</v>
      </c>
      <c r="AH1119">
        <f ca="1">+IF(COUNTIFS(AH$4:AH1118,1,$M$4:$M1118,$M1119)=1,0,IF(P1119*Y1119&lt;$AI$1,1,0))</f>
        <v>0</v>
      </c>
      <c r="AI1119">
        <f ca="1">+IF(COUNTIFS(AI$4:AI1118,1,$M$4:$M1118,$M1119)=1,0,IF(Q1119*Z1119&lt;$AI$1,1,0))</f>
        <v>0</v>
      </c>
      <c r="AJ1119">
        <f ca="1">+IF(COUNTIFS(AJ$4:AJ1118,1,$M$4:$M1118,$M1119)=1,0,IF(R1119*AA1119&lt;$AI$1,1,0))</f>
        <v>0</v>
      </c>
      <c r="AK1119">
        <f ca="1">+IF(COUNTIFS(AK$4:AK1118,1,$M$4:$M1118,$M1119)=1,0,IF(S1119*AB1119&lt;$AI$1,1,0))</f>
        <v>0</v>
      </c>
      <c r="AL1119">
        <f ca="1">+IF(COUNTIFS(AL$4:AL1118,1,$M$4:$M1118,$M1119)=1,0,IF(T1119*AC1119&lt;$AI$1,1,0))</f>
        <v>0</v>
      </c>
      <c r="AM1119">
        <f ca="1">+IF(COUNTIFS(AM$4:AM1118,1,$M$4:$M1118,$M1119)=1,0,IF(U1119*AD1119&lt;$AI$1,1,0))</f>
        <v>0</v>
      </c>
      <c r="AN1119">
        <f ca="1">+IF(COUNTIFS(AN$4:AN1118,1,$M$4:$M1118,$M1119)=1,0,IF(V1119*AE1119&lt;$AI$1,1,0))</f>
        <v>0</v>
      </c>
      <c r="AO1119">
        <f t="shared" ca="1" si="183"/>
        <v>0</v>
      </c>
      <c r="AQ1119">
        <f ca="1">1*(COUNTIFS($M$4:$M1118,M1119,AO$4:AO1118,1)&gt;0)</f>
        <v>1</v>
      </c>
      <c r="AR1119" t="str">
        <f ca="1">+IF($AQ1119=1,"",IFERROR(AVERAGEIFS($AG$3:$AN$3,$AG1119:$AN1119,1),""))</f>
        <v/>
      </c>
    </row>
    <row r="1120" spans="2:44" x14ac:dyDescent="0.25">
      <c r="B1120">
        <f t="shared" si="184"/>
        <v>1117</v>
      </c>
      <c r="C1120" s="5">
        <f>AVERAGEIFS(TimeSeries!1118:1118,TimeSeries!$1:$1,"&lt;="&amp;C$3,TimeSeries!$1:$1,"&gt;="&amp;C$2)</f>
        <v>124.85</v>
      </c>
      <c r="D1120" s="5">
        <f>AVERAGEIFS(TimeSeries!1118:1118,TimeSeries!$1:$1,"&lt;="&amp;D$3,TimeSeries!$1:$1,"&gt;="&amp;D$2)</f>
        <v>129.35</v>
      </c>
      <c r="E1120" s="5">
        <f>AVERAGEIFS(TimeSeries!1118:1118,TimeSeries!$1:$1,"&lt;="&amp;E$3,TimeSeries!$1:$1,"&gt;="&amp;E$2)</f>
        <v>130.05000000000001</v>
      </c>
      <c r="F1120" s="5">
        <f>AVERAGEIFS(TimeSeries!1118:1118,TimeSeries!$1:$1,"&lt;="&amp;F$3,TimeSeries!$1:$1,"&gt;="&amp;F$2)</f>
        <v>132.05000000000001</v>
      </c>
      <c r="G1120" s="5">
        <f>AVERAGEIFS(TimeSeries!1118:1118,TimeSeries!$1:$1,"&lt;="&amp;G$3,TimeSeries!$1:$1,"&gt;="&amp;G$2)</f>
        <v>129.25</v>
      </c>
      <c r="H1120" s="5">
        <f>AVERAGEIFS(TimeSeries!1118:1118,TimeSeries!$1:$1,"&lt;="&amp;H$3,TimeSeries!$1:$1,"&gt;="&amp;H$2)</f>
        <v>118.25</v>
      </c>
      <c r="I1120" s="5">
        <f>AVERAGEIFS(TimeSeries!1118:1118,TimeSeries!$1:$1,"&lt;="&amp;I$3,TimeSeries!$1:$1,"&gt;="&amp;I$2)</f>
        <v>114</v>
      </c>
      <c r="J1120" s="5">
        <f>AVERAGEIFS(TimeSeries!1118:1118,TimeSeries!$1:$1,"&lt;="&amp;J$3,TimeSeries!$1:$1,"&gt;="&amp;J$2)</f>
        <v>116</v>
      </c>
      <c r="K1120" s="5">
        <f>+TimeSeries!I1118</f>
        <v>124.53749999999999</v>
      </c>
      <c r="M1120">
        <f>+INDEX(TimeSeries!$A:$ZZ,'TimeSeries - Formatted'!$B1120+1,'TimeSeries - Formatted'!K$1)</f>
        <v>40</v>
      </c>
      <c r="O1120" s="1">
        <f t="shared" si="185"/>
        <v>-3.3294618660472453E-2</v>
      </c>
      <c r="P1120" s="1">
        <f t="shared" si="186"/>
        <v>1.8905080740448943E-2</v>
      </c>
      <c r="Q1120" s="1">
        <f t="shared" si="187"/>
        <v>1.3245033112582849E-2</v>
      </c>
      <c r="R1120" s="1">
        <f t="shared" si="188"/>
        <v>1.0715652506697371E-2</v>
      </c>
      <c r="S1120" s="1">
        <f t="shared" si="189"/>
        <v>-3.1472461596103285E-2</v>
      </c>
      <c r="T1120" s="1">
        <f t="shared" si="190"/>
        <v>-0.10041841004184093</v>
      </c>
      <c r="U1120" s="1">
        <f t="shared" si="191"/>
        <v>-0.10902696365767883</v>
      </c>
      <c r="V1120" s="1">
        <f t="shared" si="192"/>
        <v>-7.8633836378077859E-2</v>
      </c>
      <c r="X1120" s="2">
        <f ca="1">1*(IFERROR(MAX(OFFSET(O$1,MATCH($M1120,$M:$M,0)-1,0,ROW()-MATCH($M1120,$M:$M,0))),0)&gt;0)</f>
        <v>1</v>
      </c>
      <c r="Y1120" s="2">
        <f ca="1">1*(IFERROR(MAX(OFFSET(P$1,MATCH($M1120,$M:$M,0)-1,0,ROW()-MATCH($M1120,$M:$M,0))),0)&gt;0)</f>
        <v>1</v>
      </c>
      <c r="Z1120" s="2">
        <f ca="1">1*(IFERROR(MAX(OFFSET(Q$1,MATCH($M1120,$M:$M,0)-1,0,ROW()-MATCH($M1120,$M:$M,0))),0)&gt;0)</f>
        <v>1</v>
      </c>
      <c r="AA1120" s="2">
        <f ca="1">1*(IFERROR(MAX(OFFSET(R$1,MATCH($M1120,$M:$M,0)-1,0,ROW()-MATCH($M1120,$M:$M,0))),0)&gt;0)</f>
        <v>1</v>
      </c>
      <c r="AB1120" s="2">
        <f ca="1">1*(IFERROR(MAX(OFFSET(S$1,MATCH($M1120,$M:$M,0)-1,0,ROW()-MATCH($M1120,$M:$M,0))),0)&gt;0)</f>
        <v>1</v>
      </c>
      <c r="AC1120" s="2">
        <f ca="1">1*(IFERROR(MAX(OFFSET(T$1,MATCH($M1120,$M:$M,0)-1,0,ROW()-MATCH($M1120,$M:$M,0))),0)&gt;0)</f>
        <v>1</v>
      </c>
      <c r="AD1120" s="2">
        <f ca="1">1*(IFERROR(MAX(OFFSET(U$1,MATCH($M1120,$M:$M,0)-1,0,ROW()-MATCH($M1120,$M:$M,0))),0)&gt;0)</f>
        <v>1</v>
      </c>
      <c r="AE1120" s="2">
        <f ca="1">1*(IFERROR(MAX(OFFSET(V$1,MATCH($M1120,$M:$M,0)-1,0,ROW()-MATCH($M1120,$M:$M,0))),0)&gt;0)</f>
        <v>1</v>
      </c>
      <c r="AG1120">
        <f ca="1">+IF(COUNTIFS(AG$4:AG1119,1,$M$4:$M1119,$M1120)=1,0,IF(O1120*X1120&lt;$AI$1,1,0))</f>
        <v>0</v>
      </c>
      <c r="AH1120">
        <f ca="1">+IF(COUNTIFS(AH$4:AH1119,1,$M$4:$M1119,$M1120)=1,0,IF(P1120*Y1120&lt;$AI$1,1,0))</f>
        <v>0</v>
      </c>
      <c r="AI1120">
        <f ca="1">+IF(COUNTIFS(AI$4:AI1119,1,$M$4:$M1119,$M1120)=1,0,IF(Q1120*Z1120&lt;$AI$1,1,0))</f>
        <v>0</v>
      </c>
      <c r="AJ1120">
        <f ca="1">+IF(COUNTIFS(AJ$4:AJ1119,1,$M$4:$M1119,$M1120)=1,0,IF(R1120*AA1120&lt;$AI$1,1,0))</f>
        <v>0</v>
      </c>
      <c r="AK1120">
        <f ca="1">+IF(COUNTIFS(AK$4:AK1119,1,$M$4:$M1119,$M1120)=1,0,IF(S1120*AB1120&lt;$AI$1,1,0))</f>
        <v>0</v>
      </c>
      <c r="AL1120">
        <f ca="1">+IF(COUNTIFS(AL$4:AL1119,1,$M$4:$M1119,$M1120)=1,0,IF(T1120*AC1120&lt;$AI$1,1,0))</f>
        <v>0</v>
      </c>
      <c r="AM1120">
        <f ca="1">+IF(COUNTIFS(AM$4:AM1119,1,$M$4:$M1119,$M1120)=1,0,IF(U1120*AD1120&lt;$AI$1,1,0))</f>
        <v>0</v>
      </c>
      <c r="AN1120">
        <f ca="1">+IF(COUNTIFS(AN$4:AN1119,1,$M$4:$M1119,$M1120)=1,0,IF(V1120*AE1120&lt;$AI$1,1,0))</f>
        <v>0</v>
      </c>
      <c r="AO1120">
        <f t="shared" ca="1" si="183"/>
        <v>0</v>
      </c>
      <c r="AQ1120">
        <f ca="1">1*(COUNTIFS($M$4:$M1119,M1120,AO$4:AO1119,1)&gt;0)</f>
        <v>1</v>
      </c>
      <c r="AR1120" t="str">
        <f ca="1">+IF($AQ1120=1,"",IFERROR(AVERAGEIFS($AG$3:$AN$3,$AG1120:$AN1120,1),""))</f>
        <v/>
      </c>
    </row>
    <row r="1121" spans="2:44" x14ac:dyDescent="0.25">
      <c r="B1121">
        <f t="shared" si="184"/>
        <v>1118</v>
      </c>
      <c r="C1121" s="5">
        <f>AVERAGEIFS(TimeSeries!1119:1119,TimeSeries!$1:$1,"&lt;="&amp;C$3,TimeSeries!$1:$1,"&gt;="&amp;C$2)</f>
        <v>127.75</v>
      </c>
      <c r="D1121" s="5">
        <f>AVERAGEIFS(TimeSeries!1119:1119,TimeSeries!$1:$1,"&lt;="&amp;D$3,TimeSeries!$1:$1,"&gt;="&amp;D$2)</f>
        <v>131.75</v>
      </c>
      <c r="E1121" s="5">
        <f>AVERAGEIFS(TimeSeries!1119:1119,TimeSeries!$1:$1,"&lt;="&amp;E$3,TimeSeries!$1:$1,"&gt;="&amp;E$2)</f>
        <v>132.44999999999999</v>
      </c>
      <c r="F1121" s="5">
        <f>AVERAGEIFS(TimeSeries!1119:1119,TimeSeries!$1:$1,"&lt;="&amp;F$3,TimeSeries!$1:$1,"&gt;="&amp;F$2)</f>
        <v>133.44999999999999</v>
      </c>
      <c r="G1121" s="5">
        <f>AVERAGEIFS(TimeSeries!1119:1119,TimeSeries!$1:$1,"&lt;="&amp;G$3,TimeSeries!$1:$1,"&gt;="&amp;G$2)</f>
        <v>129.25</v>
      </c>
      <c r="H1121" s="5">
        <f>AVERAGEIFS(TimeSeries!1119:1119,TimeSeries!$1:$1,"&lt;="&amp;H$3,TimeSeries!$1:$1,"&gt;="&amp;H$2)</f>
        <v>119.75</v>
      </c>
      <c r="I1121" s="5">
        <f>AVERAGEIFS(TimeSeries!1119:1119,TimeSeries!$1:$1,"&lt;="&amp;I$3,TimeSeries!$1:$1,"&gt;="&amp;I$2)</f>
        <v>116.2</v>
      </c>
      <c r="J1121" s="5">
        <f>AVERAGEIFS(TimeSeries!1119:1119,TimeSeries!$1:$1,"&lt;="&amp;J$3,TimeSeries!$1:$1,"&gt;="&amp;J$2)</f>
        <v>117.4</v>
      </c>
      <c r="K1121" s="5">
        <f>+TimeSeries!I1119</f>
        <v>126.41249999999999</v>
      </c>
      <c r="M1121">
        <f>+INDEX(TimeSeries!$A:$ZZ,'TimeSeries - Formatted'!$B1121+1,'TimeSeries - Formatted'!K$1)</f>
        <v>40</v>
      </c>
      <c r="O1121" s="1">
        <f t="shared" si="185"/>
        <v>2.3227873448137704E-2</v>
      </c>
      <c r="P1121" s="1">
        <f t="shared" si="186"/>
        <v>1.8554310011596575E-2</v>
      </c>
      <c r="Q1121" s="1">
        <f t="shared" si="187"/>
        <v>1.8454440599769084E-2</v>
      </c>
      <c r="R1121" s="1">
        <f t="shared" si="188"/>
        <v>1.0602044680045219E-2</v>
      </c>
      <c r="S1121" s="1">
        <f t="shared" si="189"/>
        <v>0</v>
      </c>
      <c r="T1121" s="1">
        <f t="shared" si="190"/>
        <v>-2.0449897750511203E-2</v>
      </c>
      <c r="U1121" s="1">
        <f t="shared" si="191"/>
        <v>-2.6800670016750461E-2</v>
      </c>
      <c r="V1121" s="1">
        <f t="shared" si="192"/>
        <v>-1.1784511784511675E-2</v>
      </c>
      <c r="X1121" s="2">
        <f ca="1">1*(IFERROR(MAX(OFFSET(O$1,MATCH($M1121,$M:$M,0)-1,0,ROW()-MATCH($M1121,$M:$M,0))),0)&gt;0)</f>
        <v>1</v>
      </c>
      <c r="Y1121" s="2">
        <f ca="1">1*(IFERROR(MAX(OFFSET(P$1,MATCH($M1121,$M:$M,0)-1,0,ROW()-MATCH($M1121,$M:$M,0))),0)&gt;0)</f>
        <v>1</v>
      </c>
      <c r="Z1121" s="2">
        <f ca="1">1*(IFERROR(MAX(OFFSET(Q$1,MATCH($M1121,$M:$M,0)-1,0,ROW()-MATCH($M1121,$M:$M,0))),0)&gt;0)</f>
        <v>1</v>
      </c>
      <c r="AA1121" s="2">
        <f ca="1">1*(IFERROR(MAX(OFFSET(R$1,MATCH($M1121,$M:$M,0)-1,0,ROW()-MATCH($M1121,$M:$M,0))),0)&gt;0)</f>
        <v>1</v>
      </c>
      <c r="AB1121" s="2">
        <f ca="1">1*(IFERROR(MAX(OFFSET(S$1,MATCH($M1121,$M:$M,0)-1,0,ROW()-MATCH($M1121,$M:$M,0))),0)&gt;0)</f>
        <v>1</v>
      </c>
      <c r="AC1121" s="2">
        <f ca="1">1*(IFERROR(MAX(OFFSET(T$1,MATCH($M1121,$M:$M,0)-1,0,ROW()-MATCH($M1121,$M:$M,0))),0)&gt;0)</f>
        <v>1</v>
      </c>
      <c r="AD1121" s="2">
        <f ca="1">1*(IFERROR(MAX(OFFSET(U$1,MATCH($M1121,$M:$M,0)-1,0,ROW()-MATCH($M1121,$M:$M,0))),0)&gt;0)</f>
        <v>1</v>
      </c>
      <c r="AE1121" s="2">
        <f ca="1">1*(IFERROR(MAX(OFFSET(V$1,MATCH($M1121,$M:$M,0)-1,0,ROW()-MATCH($M1121,$M:$M,0))),0)&gt;0)</f>
        <v>1</v>
      </c>
      <c r="AG1121">
        <f ca="1">+IF(COUNTIFS(AG$4:AG1120,1,$M$4:$M1120,$M1121)=1,0,IF(O1121*X1121&lt;$AI$1,1,0))</f>
        <v>0</v>
      </c>
      <c r="AH1121">
        <f ca="1">+IF(COUNTIFS(AH$4:AH1120,1,$M$4:$M1120,$M1121)=1,0,IF(P1121*Y1121&lt;$AI$1,1,0))</f>
        <v>0</v>
      </c>
      <c r="AI1121">
        <f ca="1">+IF(COUNTIFS(AI$4:AI1120,1,$M$4:$M1120,$M1121)=1,0,IF(Q1121*Z1121&lt;$AI$1,1,0))</f>
        <v>0</v>
      </c>
      <c r="AJ1121">
        <f ca="1">+IF(COUNTIFS(AJ$4:AJ1120,1,$M$4:$M1120,$M1121)=1,0,IF(R1121*AA1121&lt;$AI$1,1,0))</f>
        <v>0</v>
      </c>
      <c r="AK1121">
        <f ca="1">+IF(COUNTIFS(AK$4:AK1120,1,$M$4:$M1120,$M1121)=1,0,IF(S1121*AB1121&lt;$AI$1,1,0))</f>
        <v>0</v>
      </c>
      <c r="AL1121">
        <f ca="1">+IF(COUNTIFS(AL$4:AL1120,1,$M$4:$M1120,$M1121)=1,0,IF(T1121*AC1121&lt;$AI$1,1,0))</f>
        <v>0</v>
      </c>
      <c r="AM1121">
        <f ca="1">+IF(COUNTIFS(AM$4:AM1120,1,$M$4:$M1120,$M1121)=1,0,IF(U1121*AD1121&lt;$AI$1,1,0))</f>
        <v>0</v>
      </c>
      <c r="AN1121">
        <f ca="1">+IF(COUNTIFS(AN$4:AN1120,1,$M$4:$M1120,$M1121)=1,0,IF(V1121*AE1121&lt;$AI$1,1,0))</f>
        <v>0</v>
      </c>
      <c r="AO1121">
        <f t="shared" ca="1" si="183"/>
        <v>0</v>
      </c>
      <c r="AQ1121">
        <f ca="1">1*(COUNTIFS($M$4:$M1120,M1121,AO$4:AO1120,1)&gt;0)</f>
        <v>1</v>
      </c>
      <c r="AR1121" t="str">
        <f ca="1">+IF($AQ1121=1,"",IFERROR(AVERAGEIFS($AG$3:$AN$3,$AG1121:$AN1121,1),""))</f>
        <v/>
      </c>
    </row>
    <row r="1122" spans="2:44" x14ac:dyDescent="0.25">
      <c r="B1122">
        <f t="shared" si="184"/>
        <v>1119</v>
      </c>
      <c r="C1122" s="5">
        <f>AVERAGEIFS(TimeSeries!1120:1120,TimeSeries!$1:$1,"&lt;="&amp;C$3,TimeSeries!$1:$1,"&gt;="&amp;C$2)</f>
        <v>130.69999999999999</v>
      </c>
      <c r="D1122" s="5">
        <f>AVERAGEIFS(TimeSeries!1120:1120,TimeSeries!$1:$1,"&lt;="&amp;D$3,TimeSeries!$1:$1,"&gt;="&amp;D$2)</f>
        <v>134.19999999999999</v>
      </c>
      <c r="E1122" s="5">
        <f>AVERAGEIFS(TimeSeries!1120:1120,TimeSeries!$1:$1,"&lt;="&amp;E$3,TimeSeries!$1:$1,"&gt;="&amp;E$2)</f>
        <v>134.9</v>
      </c>
      <c r="F1122" s="5">
        <f>AVERAGEIFS(TimeSeries!1120:1120,TimeSeries!$1:$1,"&lt;="&amp;F$3,TimeSeries!$1:$1,"&gt;="&amp;F$2)</f>
        <v>135.9</v>
      </c>
      <c r="G1122" s="5">
        <f>AVERAGEIFS(TimeSeries!1120:1120,TimeSeries!$1:$1,"&lt;="&amp;G$3,TimeSeries!$1:$1,"&gt;="&amp;G$2)</f>
        <v>130.94999999999999</v>
      </c>
      <c r="H1122" s="5">
        <f>AVERAGEIFS(TimeSeries!1120:1120,TimeSeries!$1:$1,"&lt;="&amp;H$3,TimeSeries!$1:$1,"&gt;="&amp;H$2)</f>
        <v>121.45</v>
      </c>
      <c r="I1122" s="5">
        <f>AVERAGEIFS(TimeSeries!1120:1120,TimeSeries!$1:$1,"&lt;="&amp;I$3,TimeSeries!$1:$1,"&gt;="&amp;I$2)</f>
        <v>118.6</v>
      </c>
      <c r="J1122" s="5">
        <f>AVERAGEIFS(TimeSeries!1120:1120,TimeSeries!$1:$1,"&lt;="&amp;J$3,TimeSeries!$1:$1,"&gt;="&amp;J$2)</f>
        <v>120.2</v>
      </c>
      <c r="K1122" s="5">
        <f>+TimeSeries!I1120</f>
        <v>128.78749999999999</v>
      </c>
      <c r="M1122">
        <f>+INDEX(TimeSeries!$A:$ZZ,'TimeSeries - Formatted'!$B1122+1,'TimeSeries - Formatted'!K$1)</f>
        <v>40</v>
      </c>
      <c r="O1122" s="1">
        <f t="shared" si="185"/>
        <v>2.3091976516633972E-2</v>
      </c>
      <c r="P1122" s="1">
        <f t="shared" si="186"/>
        <v>1.8595825426944934E-2</v>
      </c>
      <c r="Q1122" s="1">
        <f t="shared" si="187"/>
        <v>1.8497546243865681E-2</v>
      </c>
      <c r="R1122" s="1">
        <f t="shared" si="188"/>
        <v>1.8358935931060527E-2</v>
      </c>
      <c r="S1122" s="1">
        <f t="shared" si="189"/>
        <v>1.3152804642166283E-2</v>
      </c>
      <c r="T1122" s="1">
        <f t="shared" si="190"/>
        <v>1.4196242171190088E-2</v>
      </c>
      <c r="U1122" s="1">
        <f t="shared" si="191"/>
        <v>2.06540447504302E-2</v>
      </c>
      <c r="V1122" s="1">
        <f t="shared" si="192"/>
        <v>1.1784511784511897E-2</v>
      </c>
      <c r="X1122" s="2">
        <f ca="1">1*(IFERROR(MAX(OFFSET(O$1,MATCH($M1122,$M:$M,0)-1,0,ROW()-MATCH($M1122,$M:$M,0))),0)&gt;0)</f>
        <v>1</v>
      </c>
      <c r="Y1122" s="2">
        <f ca="1">1*(IFERROR(MAX(OFFSET(P$1,MATCH($M1122,$M:$M,0)-1,0,ROW()-MATCH($M1122,$M:$M,0))),0)&gt;0)</f>
        <v>1</v>
      </c>
      <c r="Z1122" s="2">
        <f ca="1">1*(IFERROR(MAX(OFFSET(Q$1,MATCH($M1122,$M:$M,0)-1,0,ROW()-MATCH($M1122,$M:$M,0))),0)&gt;0)</f>
        <v>1</v>
      </c>
      <c r="AA1122" s="2">
        <f ca="1">1*(IFERROR(MAX(OFFSET(R$1,MATCH($M1122,$M:$M,0)-1,0,ROW()-MATCH($M1122,$M:$M,0))),0)&gt;0)</f>
        <v>1</v>
      </c>
      <c r="AB1122" s="2">
        <f ca="1">1*(IFERROR(MAX(OFFSET(S$1,MATCH($M1122,$M:$M,0)-1,0,ROW()-MATCH($M1122,$M:$M,0))),0)&gt;0)</f>
        <v>1</v>
      </c>
      <c r="AC1122" s="2">
        <f ca="1">1*(IFERROR(MAX(OFFSET(T$1,MATCH($M1122,$M:$M,0)-1,0,ROW()-MATCH($M1122,$M:$M,0))),0)&gt;0)</f>
        <v>1</v>
      </c>
      <c r="AD1122" s="2">
        <f ca="1">1*(IFERROR(MAX(OFFSET(U$1,MATCH($M1122,$M:$M,0)-1,0,ROW()-MATCH($M1122,$M:$M,0))),0)&gt;0)</f>
        <v>1</v>
      </c>
      <c r="AE1122" s="2">
        <f ca="1">1*(IFERROR(MAX(OFFSET(V$1,MATCH($M1122,$M:$M,0)-1,0,ROW()-MATCH($M1122,$M:$M,0))),0)&gt;0)</f>
        <v>1</v>
      </c>
      <c r="AG1122">
        <f ca="1">+IF(COUNTIFS(AG$4:AG1121,1,$M$4:$M1121,$M1122)=1,0,IF(O1122*X1122&lt;$AI$1,1,0))</f>
        <v>0</v>
      </c>
      <c r="AH1122">
        <f ca="1">+IF(COUNTIFS(AH$4:AH1121,1,$M$4:$M1121,$M1122)=1,0,IF(P1122*Y1122&lt;$AI$1,1,0))</f>
        <v>0</v>
      </c>
      <c r="AI1122">
        <f ca="1">+IF(COUNTIFS(AI$4:AI1121,1,$M$4:$M1121,$M1122)=1,0,IF(Q1122*Z1122&lt;$AI$1,1,0))</f>
        <v>0</v>
      </c>
      <c r="AJ1122">
        <f ca="1">+IF(COUNTIFS(AJ$4:AJ1121,1,$M$4:$M1121,$M1122)=1,0,IF(R1122*AA1122&lt;$AI$1,1,0))</f>
        <v>0</v>
      </c>
      <c r="AK1122">
        <f ca="1">+IF(COUNTIFS(AK$4:AK1121,1,$M$4:$M1121,$M1122)=1,0,IF(S1122*AB1122&lt;$AI$1,1,0))</f>
        <v>0</v>
      </c>
      <c r="AL1122">
        <f ca="1">+IF(COUNTIFS(AL$4:AL1121,1,$M$4:$M1121,$M1122)=1,0,IF(T1122*AC1122&lt;$AI$1,1,0))</f>
        <v>0</v>
      </c>
      <c r="AM1122">
        <f ca="1">+IF(COUNTIFS(AM$4:AM1121,1,$M$4:$M1121,$M1122)=1,0,IF(U1122*AD1122&lt;$AI$1,1,0))</f>
        <v>0</v>
      </c>
      <c r="AN1122">
        <f ca="1">+IF(COUNTIFS(AN$4:AN1121,1,$M$4:$M1121,$M1122)=1,0,IF(V1122*AE1122&lt;$AI$1,1,0))</f>
        <v>0</v>
      </c>
      <c r="AO1122">
        <f t="shared" ca="1" si="183"/>
        <v>0</v>
      </c>
      <c r="AQ1122">
        <f ca="1">1*(COUNTIFS($M$4:$M1121,M1122,AO$4:AO1121,1)&gt;0)</f>
        <v>1</v>
      </c>
      <c r="AR1122" t="str">
        <f ca="1">+IF($AQ1122=1,"",IFERROR(AVERAGEIFS($AG$3:$AN$3,$AG1122:$AN1122,1),""))</f>
        <v/>
      </c>
    </row>
    <row r="1123" spans="2:44" x14ac:dyDescent="0.25">
      <c r="B1123">
        <f t="shared" si="184"/>
        <v>1120</v>
      </c>
      <c r="C1123" s="5">
        <f>AVERAGEIFS(TimeSeries!1121:1121,TimeSeries!$1:$1,"&lt;="&amp;C$3,TimeSeries!$1:$1,"&gt;="&amp;C$2)</f>
        <v>132.4</v>
      </c>
      <c r="D1123" s="5">
        <f>AVERAGEIFS(TimeSeries!1121:1121,TimeSeries!$1:$1,"&lt;="&amp;D$3,TimeSeries!$1:$1,"&gt;="&amp;D$2)</f>
        <v>135.9</v>
      </c>
      <c r="E1123" s="5">
        <f>AVERAGEIFS(TimeSeries!1121:1121,TimeSeries!$1:$1,"&lt;="&amp;E$3,TimeSeries!$1:$1,"&gt;="&amp;E$2)</f>
        <v>136.6</v>
      </c>
      <c r="F1123" s="5">
        <f>AVERAGEIFS(TimeSeries!1121:1121,TimeSeries!$1:$1,"&lt;="&amp;F$3,TimeSeries!$1:$1,"&gt;="&amp;F$2)</f>
        <v>137.1</v>
      </c>
      <c r="G1123" s="5">
        <f>AVERAGEIFS(TimeSeries!1121:1121,TimeSeries!$1:$1,"&lt;="&amp;G$3,TimeSeries!$1:$1,"&gt;="&amp;G$2)</f>
        <v>132.15</v>
      </c>
      <c r="H1123" s="5">
        <f>AVERAGEIFS(TimeSeries!1121:1121,TimeSeries!$1:$1,"&lt;="&amp;H$3,TimeSeries!$1:$1,"&gt;="&amp;H$2)</f>
        <v>123.15</v>
      </c>
      <c r="I1123" s="5">
        <f>AVERAGEIFS(TimeSeries!1121:1121,TimeSeries!$1:$1,"&lt;="&amp;I$3,TimeSeries!$1:$1,"&gt;="&amp;I$2)</f>
        <v>120.3</v>
      </c>
      <c r="J1123" s="5">
        <f>AVERAGEIFS(TimeSeries!1121:1121,TimeSeries!$1:$1,"&lt;="&amp;J$3,TimeSeries!$1:$1,"&gt;="&amp;J$2)</f>
        <v>121.6</v>
      </c>
      <c r="K1123" s="5">
        <f>+TimeSeries!I1121</f>
        <v>130.36250000000001</v>
      </c>
      <c r="M1123">
        <f>+INDEX(TimeSeries!$A:$ZZ,'TimeSeries - Formatted'!$B1123+1,'TimeSeries - Formatted'!K$1)</f>
        <v>40</v>
      </c>
      <c r="O1123" s="1">
        <f t="shared" si="185"/>
        <v>1.3006885998469997E-2</v>
      </c>
      <c r="P1123" s="1">
        <f t="shared" si="186"/>
        <v>1.266766020864396E-2</v>
      </c>
      <c r="Q1123" s="1">
        <f t="shared" si="187"/>
        <v>1.260192735359511E-2</v>
      </c>
      <c r="R1123" s="1">
        <f t="shared" si="188"/>
        <v>8.8300220750550107E-3</v>
      </c>
      <c r="S1123" s="1">
        <f t="shared" si="189"/>
        <v>9.1638029782361574E-3</v>
      </c>
      <c r="T1123" s="1">
        <f t="shared" si="190"/>
        <v>1.3997529847673995E-2</v>
      </c>
      <c r="U1123" s="1">
        <f t="shared" si="191"/>
        <v>1.4333895446880351E-2</v>
      </c>
      <c r="V1123" s="1">
        <f t="shared" si="192"/>
        <v>1.1647254575707144E-2</v>
      </c>
      <c r="X1123" s="2">
        <f ca="1">1*(IFERROR(MAX(OFFSET(O$1,MATCH($M1123,$M:$M,0)-1,0,ROW()-MATCH($M1123,$M:$M,0))),0)&gt;0)</f>
        <v>1</v>
      </c>
      <c r="Y1123" s="2">
        <f ca="1">1*(IFERROR(MAX(OFFSET(P$1,MATCH($M1123,$M:$M,0)-1,0,ROW()-MATCH($M1123,$M:$M,0))),0)&gt;0)</f>
        <v>1</v>
      </c>
      <c r="Z1123" s="2">
        <f ca="1">1*(IFERROR(MAX(OFFSET(Q$1,MATCH($M1123,$M:$M,0)-1,0,ROW()-MATCH($M1123,$M:$M,0))),0)&gt;0)</f>
        <v>1</v>
      </c>
      <c r="AA1123" s="2">
        <f ca="1">1*(IFERROR(MAX(OFFSET(R$1,MATCH($M1123,$M:$M,0)-1,0,ROW()-MATCH($M1123,$M:$M,0))),0)&gt;0)</f>
        <v>1</v>
      </c>
      <c r="AB1123" s="2">
        <f ca="1">1*(IFERROR(MAX(OFFSET(S$1,MATCH($M1123,$M:$M,0)-1,0,ROW()-MATCH($M1123,$M:$M,0))),0)&gt;0)</f>
        <v>1</v>
      </c>
      <c r="AC1123" s="2">
        <f ca="1">1*(IFERROR(MAX(OFFSET(T$1,MATCH($M1123,$M:$M,0)-1,0,ROW()-MATCH($M1123,$M:$M,0))),0)&gt;0)</f>
        <v>1</v>
      </c>
      <c r="AD1123" s="2">
        <f ca="1">1*(IFERROR(MAX(OFFSET(U$1,MATCH($M1123,$M:$M,0)-1,0,ROW()-MATCH($M1123,$M:$M,0))),0)&gt;0)</f>
        <v>1</v>
      </c>
      <c r="AE1123" s="2">
        <f ca="1">1*(IFERROR(MAX(OFFSET(V$1,MATCH($M1123,$M:$M,0)-1,0,ROW()-MATCH($M1123,$M:$M,0))),0)&gt;0)</f>
        <v>1</v>
      </c>
      <c r="AG1123">
        <f ca="1">+IF(COUNTIFS(AG$4:AG1122,1,$M$4:$M1122,$M1123)=1,0,IF(O1123*X1123&lt;$AI$1,1,0))</f>
        <v>0</v>
      </c>
      <c r="AH1123">
        <f ca="1">+IF(COUNTIFS(AH$4:AH1122,1,$M$4:$M1122,$M1123)=1,0,IF(P1123*Y1123&lt;$AI$1,1,0))</f>
        <v>0</v>
      </c>
      <c r="AI1123">
        <f ca="1">+IF(COUNTIFS(AI$4:AI1122,1,$M$4:$M1122,$M1123)=1,0,IF(Q1123*Z1123&lt;$AI$1,1,0))</f>
        <v>0</v>
      </c>
      <c r="AJ1123">
        <f ca="1">+IF(COUNTIFS(AJ$4:AJ1122,1,$M$4:$M1122,$M1123)=1,0,IF(R1123*AA1123&lt;$AI$1,1,0))</f>
        <v>0</v>
      </c>
      <c r="AK1123">
        <f ca="1">+IF(COUNTIFS(AK$4:AK1122,1,$M$4:$M1122,$M1123)=1,0,IF(S1123*AB1123&lt;$AI$1,1,0))</f>
        <v>0</v>
      </c>
      <c r="AL1123">
        <f ca="1">+IF(COUNTIFS(AL$4:AL1122,1,$M$4:$M1122,$M1123)=1,0,IF(T1123*AC1123&lt;$AI$1,1,0))</f>
        <v>0</v>
      </c>
      <c r="AM1123">
        <f ca="1">+IF(COUNTIFS(AM$4:AM1122,1,$M$4:$M1122,$M1123)=1,0,IF(U1123*AD1123&lt;$AI$1,1,0))</f>
        <v>0</v>
      </c>
      <c r="AN1123">
        <f ca="1">+IF(COUNTIFS(AN$4:AN1122,1,$M$4:$M1122,$M1123)=1,0,IF(V1123*AE1123&lt;$AI$1,1,0))</f>
        <v>0</v>
      </c>
      <c r="AO1123">
        <f t="shared" ca="1" si="183"/>
        <v>0</v>
      </c>
      <c r="AQ1123">
        <f ca="1">1*(COUNTIFS($M$4:$M1122,M1123,AO$4:AO1122,1)&gt;0)</f>
        <v>1</v>
      </c>
      <c r="AR1123" t="str">
        <f ca="1">+IF($AQ1123=1,"",IFERROR(AVERAGEIFS($AG$3:$AN$3,$AG1123:$AN1123,1),""))</f>
        <v/>
      </c>
    </row>
    <row r="1124" spans="2:44" x14ac:dyDescent="0.25">
      <c r="B1124">
        <f t="shared" si="184"/>
        <v>1121</v>
      </c>
      <c r="C1124" s="5">
        <f>AVERAGEIFS(TimeSeries!1122:1122,TimeSeries!$1:$1,"&lt;="&amp;C$3,TimeSeries!$1:$1,"&gt;="&amp;C$2)</f>
        <v>133.6</v>
      </c>
      <c r="D1124" s="5">
        <f>AVERAGEIFS(TimeSeries!1122:1122,TimeSeries!$1:$1,"&lt;="&amp;D$3,TimeSeries!$1:$1,"&gt;="&amp;D$2)</f>
        <v>137.6</v>
      </c>
      <c r="E1124" s="5">
        <f>AVERAGEIFS(TimeSeries!1122:1122,TimeSeries!$1:$1,"&lt;="&amp;E$3,TimeSeries!$1:$1,"&gt;="&amp;E$2)</f>
        <v>138.30000000000001</v>
      </c>
      <c r="F1124" s="5">
        <f>AVERAGEIFS(TimeSeries!1122:1122,TimeSeries!$1:$1,"&lt;="&amp;F$3,TimeSeries!$1:$1,"&gt;="&amp;F$2)</f>
        <v>138.30000000000001</v>
      </c>
      <c r="G1124" s="5">
        <f>AVERAGEIFS(TimeSeries!1122:1122,TimeSeries!$1:$1,"&lt;="&amp;G$3,TimeSeries!$1:$1,"&gt;="&amp;G$2)</f>
        <v>133.35</v>
      </c>
      <c r="H1124" s="5">
        <f>AVERAGEIFS(TimeSeries!1122:1122,TimeSeries!$1:$1,"&lt;="&amp;H$3,TimeSeries!$1:$1,"&gt;="&amp;H$2)</f>
        <v>124.85</v>
      </c>
      <c r="I1124" s="5">
        <f>AVERAGEIFS(TimeSeries!1122:1122,TimeSeries!$1:$1,"&lt;="&amp;I$3,TimeSeries!$1:$1,"&gt;="&amp;I$2)</f>
        <v>122</v>
      </c>
      <c r="J1124" s="5">
        <f>AVERAGEIFS(TimeSeries!1122:1122,TimeSeries!$1:$1,"&lt;="&amp;J$3,TimeSeries!$1:$1,"&gt;="&amp;J$2)</f>
        <v>123</v>
      </c>
      <c r="K1124" s="5">
        <f>+TimeSeries!I1122</f>
        <v>131.8125</v>
      </c>
      <c r="M1124">
        <f>+INDEX(TimeSeries!$A:$ZZ,'TimeSeries - Formatted'!$B1124+1,'TimeSeries - Formatted'!K$1)</f>
        <v>40</v>
      </c>
      <c r="O1124" s="1">
        <f t="shared" si="185"/>
        <v>9.0634441087611428E-3</v>
      </c>
      <c r="P1124" s="1">
        <f t="shared" si="186"/>
        <v>1.2509197939661432E-2</v>
      </c>
      <c r="Q1124" s="1">
        <f t="shared" si="187"/>
        <v>1.2445095168374998E-2</v>
      </c>
      <c r="R1124" s="1">
        <f t="shared" si="188"/>
        <v>8.7527352297593897E-3</v>
      </c>
      <c r="S1124" s="1">
        <f t="shared" si="189"/>
        <v>9.0805902383654935E-3</v>
      </c>
      <c r="T1124" s="1">
        <f t="shared" si="190"/>
        <v>1.3804303694681108E-2</v>
      </c>
      <c r="U1124" s="1">
        <f t="shared" si="191"/>
        <v>1.413133832086455E-2</v>
      </c>
      <c r="V1124" s="1">
        <f t="shared" si="192"/>
        <v>1.1513157894736947E-2</v>
      </c>
      <c r="X1124" s="2">
        <f ca="1">1*(IFERROR(MAX(OFFSET(O$1,MATCH($M1124,$M:$M,0)-1,0,ROW()-MATCH($M1124,$M:$M,0))),0)&gt;0)</f>
        <v>1</v>
      </c>
      <c r="Y1124" s="2">
        <f ca="1">1*(IFERROR(MAX(OFFSET(P$1,MATCH($M1124,$M:$M,0)-1,0,ROW()-MATCH($M1124,$M:$M,0))),0)&gt;0)</f>
        <v>1</v>
      </c>
      <c r="Z1124" s="2">
        <f ca="1">1*(IFERROR(MAX(OFFSET(Q$1,MATCH($M1124,$M:$M,0)-1,0,ROW()-MATCH($M1124,$M:$M,0))),0)&gt;0)</f>
        <v>1</v>
      </c>
      <c r="AA1124" s="2">
        <f ca="1">1*(IFERROR(MAX(OFFSET(R$1,MATCH($M1124,$M:$M,0)-1,0,ROW()-MATCH($M1124,$M:$M,0))),0)&gt;0)</f>
        <v>1</v>
      </c>
      <c r="AB1124" s="2">
        <f ca="1">1*(IFERROR(MAX(OFFSET(S$1,MATCH($M1124,$M:$M,0)-1,0,ROW()-MATCH($M1124,$M:$M,0))),0)&gt;0)</f>
        <v>1</v>
      </c>
      <c r="AC1124" s="2">
        <f ca="1">1*(IFERROR(MAX(OFFSET(T$1,MATCH($M1124,$M:$M,0)-1,0,ROW()-MATCH($M1124,$M:$M,0))),0)&gt;0)</f>
        <v>1</v>
      </c>
      <c r="AD1124" s="2">
        <f ca="1">1*(IFERROR(MAX(OFFSET(U$1,MATCH($M1124,$M:$M,0)-1,0,ROW()-MATCH($M1124,$M:$M,0))),0)&gt;0)</f>
        <v>1</v>
      </c>
      <c r="AE1124" s="2">
        <f ca="1">1*(IFERROR(MAX(OFFSET(V$1,MATCH($M1124,$M:$M,0)-1,0,ROW()-MATCH($M1124,$M:$M,0))),0)&gt;0)</f>
        <v>1</v>
      </c>
      <c r="AG1124">
        <f ca="1">+IF(COUNTIFS(AG$4:AG1123,1,$M$4:$M1123,$M1124)=1,0,IF(O1124*X1124&lt;$AI$1,1,0))</f>
        <v>0</v>
      </c>
      <c r="AH1124">
        <f ca="1">+IF(COUNTIFS(AH$4:AH1123,1,$M$4:$M1123,$M1124)=1,0,IF(P1124*Y1124&lt;$AI$1,1,0))</f>
        <v>0</v>
      </c>
      <c r="AI1124">
        <f ca="1">+IF(COUNTIFS(AI$4:AI1123,1,$M$4:$M1123,$M1124)=1,0,IF(Q1124*Z1124&lt;$AI$1,1,0))</f>
        <v>0</v>
      </c>
      <c r="AJ1124">
        <f ca="1">+IF(COUNTIFS(AJ$4:AJ1123,1,$M$4:$M1123,$M1124)=1,0,IF(R1124*AA1124&lt;$AI$1,1,0))</f>
        <v>0</v>
      </c>
      <c r="AK1124">
        <f ca="1">+IF(COUNTIFS(AK$4:AK1123,1,$M$4:$M1123,$M1124)=1,0,IF(S1124*AB1124&lt;$AI$1,1,0))</f>
        <v>0</v>
      </c>
      <c r="AL1124">
        <f ca="1">+IF(COUNTIFS(AL$4:AL1123,1,$M$4:$M1123,$M1124)=1,0,IF(T1124*AC1124&lt;$AI$1,1,0))</f>
        <v>0</v>
      </c>
      <c r="AM1124">
        <f ca="1">+IF(COUNTIFS(AM$4:AM1123,1,$M$4:$M1123,$M1124)=1,0,IF(U1124*AD1124&lt;$AI$1,1,0))</f>
        <v>0</v>
      </c>
      <c r="AN1124">
        <f ca="1">+IF(COUNTIFS(AN$4:AN1123,1,$M$4:$M1123,$M1124)=1,0,IF(V1124*AE1124&lt;$AI$1,1,0))</f>
        <v>0</v>
      </c>
      <c r="AO1124">
        <f t="shared" ca="1" si="183"/>
        <v>0</v>
      </c>
      <c r="AQ1124">
        <f ca="1">1*(COUNTIFS($M$4:$M1123,M1124,AO$4:AO1123,1)&gt;0)</f>
        <v>1</v>
      </c>
      <c r="AR1124" t="str">
        <f ca="1">+IF($AQ1124=1,"",IFERROR(AVERAGEIFS($AG$3:$AN$3,$AG1124:$AN1124,1),""))</f>
        <v/>
      </c>
    </row>
    <row r="1125" spans="2:44" x14ac:dyDescent="0.25">
      <c r="B1125">
        <f t="shared" si="184"/>
        <v>1122</v>
      </c>
      <c r="C1125" s="5">
        <f>AVERAGEIFS(TimeSeries!1123:1123,TimeSeries!$1:$1,"&lt;="&amp;C$3,TimeSeries!$1:$1,"&gt;="&amp;C$2)</f>
        <v>134.1</v>
      </c>
      <c r="D1125" s="5">
        <f>AVERAGEIFS(TimeSeries!1123:1123,TimeSeries!$1:$1,"&lt;="&amp;D$3,TimeSeries!$1:$1,"&gt;="&amp;D$2)</f>
        <v>138.1</v>
      </c>
      <c r="E1125" s="5">
        <f>AVERAGEIFS(TimeSeries!1123:1123,TimeSeries!$1:$1,"&lt;="&amp;E$3,TimeSeries!$1:$1,"&gt;="&amp;E$2)</f>
        <v>139.5</v>
      </c>
      <c r="F1125" s="5">
        <f>AVERAGEIFS(TimeSeries!1123:1123,TimeSeries!$1:$1,"&lt;="&amp;F$3,TimeSeries!$1:$1,"&gt;="&amp;F$2)</f>
        <v>139.5</v>
      </c>
      <c r="G1125" s="5">
        <f>AVERAGEIFS(TimeSeries!1123:1123,TimeSeries!$1:$1,"&lt;="&amp;G$3,TimeSeries!$1:$1,"&gt;="&amp;G$2)</f>
        <v>134.55000000000001</v>
      </c>
      <c r="H1125" s="5">
        <f>AVERAGEIFS(TimeSeries!1123:1123,TimeSeries!$1:$1,"&lt;="&amp;H$3,TimeSeries!$1:$1,"&gt;="&amp;H$2)</f>
        <v>126.05</v>
      </c>
      <c r="I1125" s="5">
        <f>AVERAGEIFS(TimeSeries!1123:1123,TimeSeries!$1:$1,"&lt;="&amp;I$3,TimeSeries!$1:$1,"&gt;="&amp;I$2)</f>
        <v>123.25</v>
      </c>
      <c r="J1125" s="5">
        <f>AVERAGEIFS(TimeSeries!1123:1123,TimeSeries!$1:$1,"&lt;="&amp;J$3,TimeSeries!$1:$1,"&gt;="&amp;J$2)</f>
        <v>124.5</v>
      </c>
      <c r="K1125" s="5">
        <f>+TimeSeries!I1123</f>
        <v>132.85000000000002</v>
      </c>
      <c r="M1125">
        <f>+INDEX(TimeSeries!$A:$ZZ,'TimeSeries - Formatted'!$B1125+1,'TimeSeries - Formatted'!K$1)</f>
        <v>40</v>
      </c>
      <c r="O1125" s="1">
        <f t="shared" si="185"/>
        <v>3.7425149700598404E-3</v>
      </c>
      <c r="P1125" s="1">
        <f t="shared" si="186"/>
        <v>3.6337209302326201E-3</v>
      </c>
      <c r="Q1125" s="1">
        <f t="shared" si="187"/>
        <v>8.6767895878523404E-3</v>
      </c>
      <c r="R1125" s="1">
        <f t="shared" si="188"/>
        <v>8.6767895878523404E-3</v>
      </c>
      <c r="S1125" s="1">
        <f t="shared" si="189"/>
        <v>8.9988751406075984E-3</v>
      </c>
      <c r="T1125" s="1">
        <f t="shared" si="190"/>
        <v>9.6115338406086437E-3</v>
      </c>
      <c r="U1125" s="1">
        <f t="shared" si="191"/>
        <v>1.0245901639344357E-2</v>
      </c>
      <c r="V1125" s="1">
        <f t="shared" si="192"/>
        <v>1.2195121951219523E-2</v>
      </c>
      <c r="X1125" s="2">
        <f ca="1">1*(IFERROR(MAX(OFFSET(O$1,MATCH($M1125,$M:$M,0)-1,0,ROW()-MATCH($M1125,$M:$M,0))),0)&gt;0)</f>
        <v>1</v>
      </c>
      <c r="Y1125" s="2">
        <f ca="1">1*(IFERROR(MAX(OFFSET(P$1,MATCH($M1125,$M:$M,0)-1,0,ROW()-MATCH($M1125,$M:$M,0))),0)&gt;0)</f>
        <v>1</v>
      </c>
      <c r="Z1125" s="2">
        <f ca="1">1*(IFERROR(MAX(OFFSET(Q$1,MATCH($M1125,$M:$M,0)-1,0,ROW()-MATCH($M1125,$M:$M,0))),0)&gt;0)</f>
        <v>1</v>
      </c>
      <c r="AA1125" s="2">
        <f ca="1">1*(IFERROR(MAX(OFFSET(R$1,MATCH($M1125,$M:$M,0)-1,0,ROW()-MATCH($M1125,$M:$M,0))),0)&gt;0)</f>
        <v>1</v>
      </c>
      <c r="AB1125" s="2">
        <f ca="1">1*(IFERROR(MAX(OFFSET(S$1,MATCH($M1125,$M:$M,0)-1,0,ROW()-MATCH($M1125,$M:$M,0))),0)&gt;0)</f>
        <v>1</v>
      </c>
      <c r="AC1125" s="2">
        <f ca="1">1*(IFERROR(MAX(OFFSET(T$1,MATCH($M1125,$M:$M,0)-1,0,ROW()-MATCH($M1125,$M:$M,0))),0)&gt;0)</f>
        <v>1</v>
      </c>
      <c r="AD1125" s="2">
        <f ca="1">1*(IFERROR(MAX(OFFSET(U$1,MATCH($M1125,$M:$M,0)-1,0,ROW()-MATCH($M1125,$M:$M,0))),0)&gt;0)</f>
        <v>1</v>
      </c>
      <c r="AE1125" s="2">
        <f ca="1">1*(IFERROR(MAX(OFFSET(V$1,MATCH($M1125,$M:$M,0)-1,0,ROW()-MATCH($M1125,$M:$M,0))),0)&gt;0)</f>
        <v>1</v>
      </c>
      <c r="AG1125">
        <f ca="1">+IF(COUNTIFS(AG$4:AG1124,1,$M$4:$M1124,$M1125)=1,0,IF(O1125*X1125&lt;$AI$1,1,0))</f>
        <v>0</v>
      </c>
      <c r="AH1125">
        <f ca="1">+IF(COUNTIFS(AH$4:AH1124,1,$M$4:$M1124,$M1125)=1,0,IF(P1125*Y1125&lt;$AI$1,1,0))</f>
        <v>0</v>
      </c>
      <c r="AI1125">
        <f ca="1">+IF(COUNTIFS(AI$4:AI1124,1,$M$4:$M1124,$M1125)=1,0,IF(Q1125*Z1125&lt;$AI$1,1,0))</f>
        <v>0</v>
      </c>
      <c r="AJ1125">
        <f ca="1">+IF(COUNTIFS(AJ$4:AJ1124,1,$M$4:$M1124,$M1125)=1,0,IF(R1125*AA1125&lt;$AI$1,1,0))</f>
        <v>0</v>
      </c>
      <c r="AK1125">
        <f ca="1">+IF(COUNTIFS(AK$4:AK1124,1,$M$4:$M1124,$M1125)=1,0,IF(S1125*AB1125&lt;$AI$1,1,0))</f>
        <v>0</v>
      </c>
      <c r="AL1125">
        <f ca="1">+IF(COUNTIFS(AL$4:AL1124,1,$M$4:$M1124,$M1125)=1,0,IF(T1125*AC1125&lt;$AI$1,1,0))</f>
        <v>0</v>
      </c>
      <c r="AM1125">
        <f ca="1">+IF(COUNTIFS(AM$4:AM1124,1,$M$4:$M1124,$M1125)=1,0,IF(U1125*AD1125&lt;$AI$1,1,0))</f>
        <v>0</v>
      </c>
      <c r="AN1125">
        <f ca="1">+IF(COUNTIFS(AN$4:AN1124,1,$M$4:$M1124,$M1125)=1,0,IF(V1125*AE1125&lt;$AI$1,1,0))</f>
        <v>0</v>
      </c>
      <c r="AO1125">
        <f t="shared" ca="1" si="183"/>
        <v>0</v>
      </c>
      <c r="AQ1125">
        <f ca="1">1*(COUNTIFS($M$4:$M1124,M1125,AO$4:AO1124,1)&gt;0)</f>
        <v>1</v>
      </c>
      <c r="AR1125" t="str">
        <f ca="1">+IF($AQ1125=1,"",IFERROR(AVERAGEIFS($AG$3:$AN$3,$AG1125:$AN1125,1),""))</f>
        <v/>
      </c>
    </row>
    <row r="1126" spans="2:44" x14ac:dyDescent="0.25">
      <c r="B1126">
        <f t="shared" si="184"/>
        <v>1123</v>
      </c>
      <c r="C1126" s="5">
        <f>AVERAGEIFS(TimeSeries!1124:1124,TimeSeries!$1:$1,"&lt;="&amp;C$3,TimeSeries!$1:$1,"&gt;="&amp;C$2)</f>
        <v>135.30000000000001</v>
      </c>
      <c r="D1126" s="5">
        <f>AVERAGEIFS(TimeSeries!1124:1124,TimeSeries!$1:$1,"&lt;="&amp;D$3,TimeSeries!$1:$1,"&gt;="&amp;D$2)</f>
        <v>139.80000000000001</v>
      </c>
      <c r="E1126" s="5">
        <f>AVERAGEIFS(TimeSeries!1124:1124,TimeSeries!$1:$1,"&lt;="&amp;E$3,TimeSeries!$1:$1,"&gt;="&amp;E$2)</f>
        <v>141.19999999999999</v>
      </c>
      <c r="F1126" s="5">
        <f>AVERAGEIFS(TimeSeries!1124:1124,TimeSeries!$1:$1,"&lt;="&amp;F$3,TimeSeries!$1:$1,"&gt;="&amp;F$2)</f>
        <v>140.69999999999999</v>
      </c>
      <c r="G1126" s="5">
        <f>AVERAGEIFS(TimeSeries!1124:1124,TimeSeries!$1:$1,"&lt;="&amp;G$3,TimeSeries!$1:$1,"&gt;="&amp;G$2)</f>
        <v>135.75</v>
      </c>
      <c r="H1126" s="5">
        <f>AVERAGEIFS(TimeSeries!1124:1124,TimeSeries!$1:$1,"&lt;="&amp;H$3,TimeSeries!$1:$1,"&gt;="&amp;H$2)</f>
        <v>127.25</v>
      </c>
      <c r="I1126" s="5">
        <f>AVERAGEIFS(TimeSeries!1124:1124,TimeSeries!$1:$1,"&lt;="&amp;I$3,TimeSeries!$1:$1,"&gt;="&amp;I$2)</f>
        <v>124.45</v>
      </c>
      <c r="J1126" s="5">
        <f>AVERAGEIFS(TimeSeries!1124:1124,TimeSeries!$1:$1,"&lt;="&amp;J$3,TimeSeries!$1:$1,"&gt;="&amp;J$2)</f>
        <v>125.9</v>
      </c>
      <c r="K1126" s="5">
        <f>+TimeSeries!I1124</f>
        <v>134.17500000000001</v>
      </c>
      <c r="M1126">
        <f>+INDEX(TimeSeries!$A:$ZZ,'TimeSeries - Formatted'!$B1126+1,'TimeSeries - Formatted'!K$1)</f>
        <v>40</v>
      </c>
      <c r="O1126" s="1">
        <f t="shared" si="185"/>
        <v>8.9485458612976743E-3</v>
      </c>
      <c r="P1126" s="1">
        <f t="shared" si="186"/>
        <v>1.2309920347574277E-2</v>
      </c>
      <c r="Q1126" s="1">
        <f t="shared" si="187"/>
        <v>1.2186379928315283E-2</v>
      </c>
      <c r="R1126" s="1">
        <f t="shared" si="188"/>
        <v>8.6021505376343566E-3</v>
      </c>
      <c r="S1126" s="1">
        <f t="shared" si="189"/>
        <v>8.9186176142697082E-3</v>
      </c>
      <c r="T1126" s="1">
        <f t="shared" si="190"/>
        <v>9.5200317334391826E-3</v>
      </c>
      <c r="U1126" s="1">
        <f t="shared" si="191"/>
        <v>9.7363083164301312E-3</v>
      </c>
      <c r="V1126" s="1">
        <f t="shared" si="192"/>
        <v>1.1244979919678766E-2</v>
      </c>
      <c r="X1126" s="2">
        <f ca="1">1*(IFERROR(MAX(OFFSET(O$1,MATCH($M1126,$M:$M,0)-1,0,ROW()-MATCH($M1126,$M:$M,0))),0)&gt;0)</f>
        <v>1</v>
      </c>
      <c r="Y1126" s="2">
        <f ca="1">1*(IFERROR(MAX(OFFSET(P$1,MATCH($M1126,$M:$M,0)-1,0,ROW()-MATCH($M1126,$M:$M,0))),0)&gt;0)</f>
        <v>1</v>
      </c>
      <c r="Z1126" s="2">
        <f ca="1">1*(IFERROR(MAX(OFFSET(Q$1,MATCH($M1126,$M:$M,0)-1,0,ROW()-MATCH($M1126,$M:$M,0))),0)&gt;0)</f>
        <v>1</v>
      </c>
      <c r="AA1126" s="2">
        <f ca="1">1*(IFERROR(MAX(OFFSET(R$1,MATCH($M1126,$M:$M,0)-1,0,ROW()-MATCH($M1126,$M:$M,0))),0)&gt;0)</f>
        <v>1</v>
      </c>
      <c r="AB1126" s="2">
        <f ca="1">1*(IFERROR(MAX(OFFSET(S$1,MATCH($M1126,$M:$M,0)-1,0,ROW()-MATCH($M1126,$M:$M,0))),0)&gt;0)</f>
        <v>1</v>
      </c>
      <c r="AC1126" s="2">
        <f ca="1">1*(IFERROR(MAX(OFFSET(T$1,MATCH($M1126,$M:$M,0)-1,0,ROW()-MATCH($M1126,$M:$M,0))),0)&gt;0)</f>
        <v>1</v>
      </c>
      <c r="AD1126" s="2">
        <f ca="1">1*(IFERROR(MAX(OFFSET(U$1,MATCH($M1126,$M:$M,0)-1,0,ROW()-MATCH($M1126,$M:$M,0))),0)&gt;0)</f>
        <v>1</v>
      </c>
      <c r="AE1126" s="2">
        <f ca="1">1*(IFERROR(MAX(OFFSET(V$1,MATCH($M1126,$M:$M,0)-1,0,ROW()-MATCH($M1126,$M:$M,0))),0)&gt;0)</f>
        <v>1</v>
      </c>
      <c r="AG1126">
        <f ca="1">+IF(COUNTIFS(AG$4:AG1125,1,$M$4:$M1125,$M1126)=1,0,IF(O1126*X1126&lt;$AI$1,1,0))</f>
        <v>0</v>
      </c>
      <c r="AH1126">
        <f ca="1">+IF(COUNTIFS(AH$4:AH1125,1,$M$4:$M1125,$M1126)=1,0,IF(P1126*Y1126&lt;$AI$1,1,0))</f>
        <v>0</v>
      </c>
      <c r="AI1126">
        <f ca="1">+IF(COUNTIFS(AI$4:AI1125,1,$M$4:$M1125,$M1126)=1,0,IF(Q1126*Z1126&lt;$AI$1,1,0))</f>
        <v>0</v>
      </c>
      <c r="AJ1126">
        <f ca="1">+IF(COUNTIFS(AJ$4:AJ1125,1,$M$4:$M1125,$M1126)=1,0,IF(R1126*AA1126&lt;$AI$1,1,0))</f>
        <v>0</v>
      </c>
      <c r="AK1126">
        <f ca="1">+IF(COUNTIFS(AK$4:AK1125,1,$M$4:$M1125,$M1126)=1,0,IF(S1126*AB1126&lt;$AI$1,1,0))</f>
        <v>0</v>
      </c>
      <c r="AL1126">
        <f ca="1">+IF(COUNTIFS(AL$4:AL1125,1,$M$4:$M1125,$M1126)=1,0,IF(T1126*AC1126&lt;$AI$1,1,0))</f>
        <v>0</v>
      </c>
      <c r="AM1126">
        <f ca="1">+IF(COUNTIFS(AM$4:AM1125,1,$M$4:$M1125,$M1126)=1,0,IF(U1126*AD1126&lt;$AI$1,1,0))</f>
        <v>0</v>
      </c>
      <c r="AN1126">
        <f ca="1">+IF(COUNTIFS(AN$4:AN1125,1,$M$4:$M1125,$M1126)=1,0,IF(V1126*AE1126&lt;$AI$1,1,0))</f>
        <v>0</v>
      </c>
      <c r="AO1126">
        <f t="shared" ca="1" si="183"/>
        <v>0</v>
      </c>
      <c r="AQ1126">
        <f ca="1">1*(COUNTIFS($M$4:$M1125,M1126,AO$4:AO1125,1)&gt;0)</f>
        <v>1</v>
      </c>
      <c r="AR1126" t="str">
        <f ca="1">+IF($AQ1126=1,"",IFERROR(AVERAGEIFS($AG$3:$AN$3,$AG1126:$AN1126,1),""))</f>
        <v/>
      </c>
    </row>
    <row r="1127" spans="2:44" x14ac:dyDescent="0.25">
      <c r="B1127">
        <f t="shared" si="184"/>
        <v>1124</v>
      </c>
      <c r="C1127" s="5">
        <f>AVERAGEIFS(TimeSeries!1125:1125,TimeSeries!$1:$1,"&lt;="&amp;C$3,TimeSeries!$1:$1,"&gt;="&amp;C$2)</f>
        <v>136.5</v>
      </c>
      <c r="D1127" s="5">
        <f>AVERAGEIFS(TimeSeries!1125:1125,TimeSeries!$1:$1,"&lt;="&amp;D$3,TimeSeries!$1:$1,"&gt;="&amp;D$2)</f>
        <v>142.5</v>
      </c>
      <c r="E1127" s="5">
        <f>AVERAGEIFS(TimeSeries!1125:1125,TimeSeries!$1:$1,"&lt;="&amp;E$3,TimeSeries!$1:$1,"&gt;="&amp;E$2)</f>
        <v>146.75</v>
      </c>
      <c r="F1127" s="5">
        <f>AVERAGEIFS(TimeSeries!1125:1125,TimeSeries!$1:$1,"&lt;="&amp;F$3,TimeSeries!$1:$1,"&gt;="&amp;F$2)</f>
        <v>144.75</v>
      </c>
      <c r="G1127" s="5">
        <f>AVERAGEIFS(TimeSeries!1125:1125,TimeSeries!$1:$1,"&lt;="&amp;G$3,TimeSeries!$1:$1,"&gt;="&amp;G$2)</f>
        <v>136.25</v>
      </c>
      <c r="H1127" s="5">
        <f>AVERAGEIFS(TimeSeries!1125:1125,TimeSeries!$1:$1,"&lt;="&amp;H$3,TimeSeries!$1:$1,"&gt;="&amp;H$2)</f>
        <v>127.25</v>
      </c>
      <c r="I1127" s="5">
        <f>AVERAGEIFS(TimeSeries!1125:1125,TimeSeries!$1:$1,"&lt;="&amp;I$3,TimeSeries!$1:$1,"&gt;="&amp;I$2)</f>
        <v>125.15</v>
      </c>
      <c r="J1127" s="5">
        <f>AVERAGEIFS(TimeSeries!1125:1125,TimeSeries!$1:$1,"&lt;="&amp;J$3,TimeSeries!$1:$1,"&gt;="&amp;J$2)</f>
        <v>127.3</v>
      </c>
      <c r="K1127" s="5">
        <f>+TimeSeries!I1125</f>
        <v>136.16249999999999</v>
      </c>
      <c r="M1127">
        <f>+INDEX(TimeSeries!$A:$ZZ,'TimeSeries - Formatted'!$B1127+1,'TimeSeries - Formatted'!K$1)</f>
        <v>40</v>
      </c>
      <c r="O1127" s="1">
        <f t="shared" si="185"/>
        <v>8.8691796008868451E-3</v>
      </c>
      <c r="P1127" s="1">
        <f t="shared" si="186"/>
        <v>1.9313304721029878E-2</v>
      </c>
      <c r="Q1127" s="1">
        <f t="shared" si="187"/>
        <v>3.9305949008498597E-2</v>
      </c>
      <c r="R1127" s="1">
        <f t="shared" si="188"/>
        <v>2.8784648187633266E-2</v>
      </c>
      <c r="S1127" s="1">
        <f t="shared" si="189"/>
        <v>3.6832412523020164E-3</v>
      </c>
      <c r="T1127" s="1">
        <f t="shared" si="190"/>
        <v>0</v>
      </c>
      <c r="U1127" s="1">
        <f t="shared" si="191"/>
        <v>5.6247488951386426E-3</v>
      </c>
      <c r="V1127" s="1">
        <f t="shared" si="192"/>
        <v>1.1119936457505863E-2</v>
      </c>
      <c r="X1127" s="2">
        <f ca="1">1*(IFERROR(MAX(OFFSET(O$1,MATCH($M1127,$M:$M,0)-1,0,ROW()-MATCH($M1127,$M:$M,0))),0)&gt;0)</f>
        <v>1</v>
      </c>
      <c r="Y1127" s="2">
        <f ca="1">1*(IFERROR(MAX(OFFSET(P$1,MATCH($M1127,$M:$M,0)-1,0,ROW()-MATCH($M1127,$M:$M,0))),0)&gt;0)</f>
        <v>1</v>
      </c>
      <c r="Z1127" s="2">
        <f ca="1">1*(IFERROR(MAX(OFFSET(Q$1,MATCH($M1127,$M:$M,0)-1,0,ROW()-MATCH($M1127,$M:$M,0))),0)&gt;0)</f>
        <v>1</v>
      </c>
      <c r="AA1127" s="2">
        <f ca="1">1*(IFERROR(MAX(OFFSET(R$1,MATCH($M1127,$M:$M,0)-1,0,ROW()-MATCH($M1127,$M:$M,0))),0)&gt;0)</f>
        <v>1</v>
      </c>
      <c r="AB1127" s="2">
        <f ca="1">1*(IFERROR(MAX(OFFSET(S$1,MATCH($M1127,$M:$M,0)-1,0,ROW()-MATCH($M1127,$M:$M,0))),0)&gt;0)</f>
        <v>1</v>
      </c>
      <c r="AC1127" s="2">
        <f ca="1">1*(IFERROR(MAX(OFFSET(T$1,MATCH($M1127,$M:$M,0)-1,0,ROW()-MATCH($M1127,$M:$M,0))),0)&gt;0)</f>
        <v>1</v>
      </c>
      <c r="AD1127" s="2">
        <f ca="1">1*(IFERROR(MAX(OFFSET(U$1,MATCH($M1127,$M:$M,0)-1,0,ROW()-MATCH($M1127,$M:$M,0))),0)&gt;0)</f>
        <v>1</v>
      </c>
      <c r="AE1127" s="2">
        <f ca="1">1*(IFERROR(MAX(OFFSET(V$1,MATCH($M1127,$M:$M,0)-1,0,ROW()-MATCH($M1127,$M:$M,0))),0)&gt;0)</f>
        <v>1</v>
      </c>
      <c r="AG1127">
        <f ca="1">+IF(COUNTIFS(AG$4:AG1126,1,$M$4:$M1126,$M1127)=1,0,IF(O1127*X1127&lt;$AI$1,1,0))</f>
        <v>0</v>
      </c>
      <c r="AH1127">
        <f ca="1">+IF(COUNTIFS(AH$4:AH1126,1,$M$4:$M1126,$M1127)=1,0,IF(P1127*Y1127&lt;$AI$1,1,0))</f>
        <v>0</v>
      </c>
      <c r="AI1127">
        <f ca="1">+IF(COUNTIFS(AI$4:AI1126,1,$M$4:$M1126,$M1127)=1,0,IF(Q1127*Z1127&lt;$AI$1,1,0))</f>
        <v>0</v>
      </c>
      <c r="AJ1127">
        <f ca="1">+IF(COUNTIFS(AJ$4:AJ1126,1,$M$4:$M1126,$M1127)=1,0,IF(R1127*AA1127&lt;$AI$1,1,0))</f>
        <v>0</v>
      </c>
      <c r="AK1127">
        <f ca="1">+IF(COUNTIFS(AK$4:AK1126,1,$M$4:$M1126,$M1127)=1,0,IF(S1127*AB1127&lt;$AI$1,1,0))</f>
        <v>0</v>
      </c>
      <c r="AL1127">
        <f ca="1">+IF(COUNTIFS(AL$4:AL1126,1,$M$4:$M1126,$M1127)=1,0,IF(T1127*AC1127&lt;$AI$1,1,0))</f>
        <v>0</v>
      </c>
      <c r="AM1127">
        <f ca="1">+IF(COUNTIFS(AM$4:AM1126,1,$M$4:$M1126,$M1127)=1,0,IF(U1127*AD1127&lt;$AI$1,1,0))</f>
        <v>0</v>
      </c>
      <c r="AN1127">
        <f ca="1">+IF(COUNTIFS(AN$4:AN1126,1,$M$4:$M1126,$M1127)=1,0,IF(V1127*AE1127&lt;$AI$1,1,0))</f>
        <v>0</v>
      </c>
      <c r="AO1127">
        <f t="shared" ca="1" si="183"/>
        <v>0</v>
      </c>
      <c r="AQ1127">
        <f ca="1">1*(COUNTIFS($M$4:$M1126,M1127,AO$4:AO1126,1)&gt;0)</f>
        <v>1</v>
      </c>
      <c r="AR1127" t="str">
        <f ca="1">+IF($AQ1127=1,"",IFERROR(AVERAGEIFS($AG$3:$AN$3,$AG1127:$AN1127,1),""))</f>
        <v/>
      </c>
    </row>
    <row r="1128" spans="2:44" x14ac:dyDescent="0.25">
      <c r="B1128">
        <f t="shared" si="184"/>
        <v>1125</v>
      </c>
      <c r="C1128" s="5">
        <f>AVERAGEIFS(TimeSeries!1126:1126,TimeSeries!$1:$1,"&lt;="&amp;C$3,TimeSeries!$1:$1,"&gt;="&amp;C$2)</f>
        <v>140.6</v>
      </c>
      <c r="D1128" s="5">
        <f>AVERAGEIFS(TimeSeries!1126:1126,TimeSeries!$1:$1,"&lt;="&amp;D$3,TimeSeries!$1:$1,"&gt;="&amp;D$2)</f>
        <v>146.6</v>
      </c>
      <c r="E1128" s="5">
        <f>AVERAGEIFS(TimeSeries!1126:1126,TimeSeries!$1:$1,"&lt;="&amp;E$3,TimeSeries!$1:$1,"&gt;="&amp;E$2)</f>
        <v>148.75</v>
      </c>
      <c r="F1128" s="5">
        <f>AVERAGEIFS(TimeSeries!1126:1126,TimeSeries!$1:$1,"&lt;="&amp;F$3,TimeSeries!$1:$1,"&gt;="&amp;F$2)</f>
        <v>146.25</v>
      </c>
      <c r="G1128" s="5">
        <f>AVERAGEIFS(TimeSeries!1126:1126,TimeSeries!$1:$1,"&lt;="&amp;G$3,TimeSeries!$1:$1,"&gt;="&amp;G$2)</f>
        <v>139.9</v>
      </c>
      <c r="H1128" s="5">
        <f>AVERAGEIFS(TimeSeries!1126:1126,TimeSeries!$1:$1,"&lt;="&amp;H$3,TimeSeries!$1:$1,"&gt;="&amp;H$2)</f>
        <v>131.4</v>
      </c>
      <c r="I1128" s="5">
        <f>AVERAGEIFS(TimeSeries!1126:1126,TimeSeries!$1:$1,"&lt;="&amp;I$3,TimeSeries!$1:$1,"&gt;="&amp;I$2)</f>
        <v>128.55000000000001</v>
      </c>
      <c r="J1128" s="5">
        <f>AVERAGEIFS(TimeSeries!1126:1126,TimeSeries!$1:$1,"&lt;="&amp;J$3,TimeSeries!$1:$1,"&gt;="&amp;J$2)</f>
        <v>130.1</v>
      </c>
      <c r="K1128" s="5">
        <f>+TimeSeries!I1126</f>
        <v>139.45000000000002</v>
      </c>
      <c r="M1128">
        <f>+INDEX(TimeSeries!$A:$ZZ,'TimeSeries - Formatted'!$B1128+1,'TimeSeries - Formatted'!K$1)</f>
        <v>40</v>
      </c>
      <c r="O1128" s="1">
        <f t="shared" si="185"/>
        <v>3.003663003662993E-2</v>
      </c>
      <c r="P1128" s="1">
        <f t="shared" si="186"/>
        <v>2.8771929824561449E-2</v>
      </c>
      <c r="Q1128" s="1">
        <f t="shared" si="187"/>
        <v>1.3628620102214661E-2</v>
      </c>
      <c r="R1128" s="1">
        <f t="shared" si="188"/>
        <v>1.0362694300518172E-2</v>
      </c>
      <c r="S1128" s="1">
        <f t="shared" si="189"/>
        <v>2.6788990825688197E-2</v>
      </c>
      <c r="T1128" s="1">
        <f t="shared" si="190"/>
        <v>3.2612966601178739E-2</v>
      </c>
      <c r="U1128" s="1">
        <f t="shared" si="191"/>
        <v>2.7167399121054814E-2</v>
      </c>
      <c r="V1128" s="1">
        <f t="shared" si="192"/>
        <v>2.1995286724273422E-2</v>
      </c>
      <c r="X1128" s="2">
        <f ca="1">1*(IFERROR(MAX(OFFSET(O$1,MATCH($M1128,$M:$M,0)-1,0,ROW()-MATCH($M1128,$M:$M,0))),0)&gt;0)</f>
        <v>1</v>
      </c>
      <c r="Y1128" s="2">
        <f ca="1">1*(IFERROR(MAX(OFFSET(P$1,MATCH($M1128,$M:$M,0)-1,0,ROW()-MATCH($M1128,$M:$M,0))),0)&gt;0)</f>
        <v>1</v>
      </c>
      <c r="Z1128" s="2">
        <f ca="1">1*(IFERROR(MAX(OFFSET(Q$1,MATCH($M1128,$M:$M,0)-1,0,ROW()-MATCH($M1128,$M:$M,0))),0)&gt;0)</f>
        <v>1</v>
      </c>
      <c r="AA1128" s="2">
        <f ca="1">1*(IFERROR(MAX(OFFSET(R$1,MATCH($M1128,$M:$M,0)-1,0,ROW()-MATCH($M1128,$M:$M,0))),0)&gt;0)</f>
        <v>1</v>
      </c>
      <c r="AB1128" s="2">
        <f ca="1">1*(IFERROR(MAX(OFFSET(S$1,MATCH($M1128,$M:$M,0)-1,0,ROW()-MATCH($M1128,$M:$M,0))),0)&gt;0)</f>
        <v>1</v>
      </c>
      <c r="AC1128" s="2">
        <f ca="1">1*(IFERROR(MAX(OFFSET(T$1,MATCH($M1128,$M:$M,0)-1,0,ROW()-MATCH($M1128,$M:$M,0))),0)&gt;0)</f>
        <v>1</v>
      </c>
      <c r="AD1128" s="2">
        <f ca="1">1*(IFERROR(MAX(OFFSET(U$1,MATCH($M1128,$M:$M,0)-1,0,ROW()-MATCH($M1128,$M:$M,0))),0)&gt;0)</f>
        <v>1</v>
      </c>
      <c r="AE1128" s="2">
        <f ca="1">1*(IFERROR(MAX(OFFSET(V$1,MATCH($M1128,$M:$M,0)-1,0,ROW()-MATCH($M1128,$M:$M,0))),0)&gt;0)</f>
        <v>1</v>
      </c>
      <c r="AG1128">
        <f ca="1">+IF(COUNTIFS(AG$4:AG1127,1,$M$4:$M1127,$M1128)=1,0,IF(O1128*X1128&lt;$AI$1,1,0))</f>
        <v>0</v>
      </c>
      <c r="AH1128">
        <f ca="1">+IF(COUNTIFS(AH$4:AH1127,1,$M$4:$M1127,$M1128)=1,0,IF(P1128*Y1128&lt;$AI$1,1,0))</f>
        <v>0</v>
      </c>
      <c r="AI1128">
        <f ca="1">+IF(COUNTIFS(AI$4:AI1127,1,$M$4:$M1127,$M1128)=1,0,IF(Q1128*Z1128&lt;$AI$1,1,0))</f>
        <v>0</v>
      </c>
      <c r="AJ1128">
        <f ca="1">+IF(COUNTIFS(AJ$4:AJ1127,1,$M$4:$M1127,$M1128)=1,0,IF(R1128*AA1128&lt;$AI$1,1,0))</f>
        <v>0</v>
      </c>
      <c r="AK1128">
        <f ca="1">+IF(COUNTIFS(AK$4:AK1127,1,$M$4:$M1127,$M1128)=1,0,IF(S1128*AB1128&lt;$AI$1,1,0))</f>
        <v>0</v>
      </c>
      <c r="AL1128">
        <f ca="1">+IF(COUNTIFS(AL$4:AL1127,1,$M$4:$M1127,$M1128)=1,0,IF(T1128*AC1128&lt;$AI$1,1,0))</f>
        <v>0</v>
      </c>
      <c r="AM1128">
        <f ca="1">+IF(COUNTIFS(AM$4:AM1127,1,$M$4:$M1127,$M1128)=1,0,IF(U1128*AD1128&lt;$AI$1,1,0))</f>
        <v>0</v>
      </c>
      <c r="AN1128">
        <f ca="1">+IF(COUNTIFS(AN$4:AN1127,1,$M$4:$M1127,$M1128)=1,0,IF(V1128*AE1128&lt;$AI$1,1,0))</f>
        <v>0</v>
      </c>
      <c r="AO1128">
        <f t="shared" ca="1" si="183"/>
        <v>0</v>
      </c>
      <c r="AQ1128">
        <f ca="1">1*(COUNTIFS($M$4:$M1127,M1128,AO$4:AO1127,1)&gt;0)</f>
        <v>1</v>
      </c>
      <c r="AR1128" t="str">
        <f ca="1">+IF($AQ1128=1,"",IFERROR(AVERAGEIFS($AG$3:$AN$3,$AG1128:$AN1128,1),""))</f>
        <v/>
      </c>
    </row>
    <row r="1129" spans="2:44" x14ac:dyDescent="0.25">
      <c r="B1129">
        <f t="shared" si="184"/>
        <v>1126</v>
      </c>
      <c r="C1129" s="5">
        <f>AVERAGEIFS(TimeSeries!1127:1127,TimeSeries!$1:$1,"&lt;="&amp;C$3,TimeSeries!$1:$1,"&gt;="&amp;C$2)</f>
        <v>141.85</v>
      </c>
      <c r="D1129" s="5">
        <f>AVERAGEIFS(TimeSeries!1127:1127,TimeSeries!$1:$1,"&lt;="&amp;D$3,TimeSeries!$1:$1,"&gt;="&amp;D$2)</f>
        <v>143.85</v>
      </c>
      <c r="E1129" s="5">
        <f>AVERAGEIFS(TimeSeries!1127:1127,TimeSeries!$1:$1,"&lt;="&amp;E$3,TimeSeries!$1:$1,"&gt;="&amp;E$2)</f>
        <v>140.30000000000001</v>
      </c>
      <c r="F1129" s="5">
        <f>AVERAGEIFS(TimeSeries!1127:1127,TimeSeries!$1:$1,"&lt;="&amp;F$3,TimeSeries!$1:$1,"&gt;="&amp;F$2)</f>
        <v>139.80000000000001</v>
      </c>
      <c r="G1129" s="5">
        <f>AVERAGEIFS(TimeSeries!1127:1127,TimeSeries!$1:$1,"&lt;="&amp;G$3,TimeSeries!$1:$1,"&gt;="&amp;G$2)</f>
        <v>139.80000000000001</v>
      </c>
      <c r="H1129" s="5">
        <f>AVERAGEIFS(TimeSeries!1127:1127,TimeSeries!$1:$1,"&lt;="&amp;H$3,TimeSeries!$1:$1,"&gt;="&amp;H$2)</f>
        <v>135.80000000000001</v>
      </c>
      <c r="I1129" s="5">
        <f>AVERAGEIFS(TimeSeries!1127:1127,TimeSeries!$1:$1,"&lt;="&amp;I$3,TimeSeries!$1:$1,"&gt;="&amp;I$2)</f>
        <v>133.69999999999999</v>
      </c>
      <c r="J1129" s="5">
        <f>AVERAGEIFS(TimeSeries!1127:1127,TimeSeries!$1:$1,"&lt;="&amp;J$3,TimeSeries!$1:$1,"&gt;="&amp;J$2)</f>
        <v>134.4</v>
      </c>
      <c r="K1129" s="5">
        <f>+TimeSeries!I1127</f>
        <v>138.91249999999999</v>
      </c>
      <c r="M1129">
        <f>+INDEX(TimeSeries!$A:$ZZ,'TimeSeries - Formatted'!$B1129+1,'TimeSeries - Formatted'!K$1)</f>
        <v>40</v>
      </c>
      <c r="O1129" s="1">
        <f t="shared" si="185"/>
        <v>8.8904694167852849E-3</v>
      </c>
      <c r="P1129" s="1">
        <f t="shared" si="186"/>
        <v>-1.8758526603001369E-2</v>
      </c>
      <c r="Q1129" s="1">
        <f t="shared" si="187"/>
        <v>-5.6806722689075606E-2</v>
      </c>
      <c r="R1129" s="1">
        <f t="shared" si="188"/>
        <v>-4.4102564102564079E-2</v>
      </c>
      <c r="S1129" s="1">
        <f t="shared" si="189"/>
        <v>-7.1479628305926024E-4</v>
      </c>
      <c r="T1129" s="1">
        <f t="shared" si="190"/>
        <v>3.3485540334855513E-2</v>
      </c>
      <c r="U1129" s="1">
        <f t="shared" si="191"/>
        <v>4.0062232594321179E-2</v>
      </c>
      <c r="V1129" s="1">
        <f t="shared" si="192"/>
        <v>3.3051498847040728E-2</v>
      </c>
      <c r="X1129" s="2">
        <f ca="1">1*(IFERROR(MAX(OFFSET(O$1,MATCH($M1129,$M:$M,0)-1,0,ROW()-MATCH($M1129,$M:$M,0))),0)&gt;0)</f>
        <v>1</v>
      </c>
      <c r="Y1129" s="2">
        <f ca="1">1*(IFERROR(MAX(OFFSET(P$1,MATCH($M1129,$M:$M,0)-1,0,ROW()-MATCH($M1129,$M:$M,0))),0)&gt;0)</f>
        <v>1</v>
      </c>
      <c r="Z1129" s="2">
        <f ca="1">1*(IFERROR(MAX(OFFSET(Q$1,MATCH($M1129,$M:$M,0)-1,0,ROW()-MATCH($M1129,$M:$M,0))),0)&gt;0)</f>
        <v>1</v>
      </c>
      <c r="AA1129" s="2">
        <f ca="1">1*(IFERROR(MAX(OFFSET(R$1,MATCH($M1129,$M:$M,0)-1,0,ROW()-MATCH($M1129,$M:$M,0))),0)&gt;0)</f>
        <v>1</v>
      </c>
      <c r="AB1129" s="2">
        <f ca="1">1*(IFERROR(MAX(OFFSET(S$1,MATCH($M1129,$M:$M,0)-1,0,ROW()-MATCH($M1129,$M:$M,0))),0)&gt;0)</f>
        <v>1</v>
      </c>
      <c r="AC1129" s="2">
        <f ca="1">1*(IFERROR(MAX(OFFSET(T$1,MATCH($M1129,$M:$M,0)-1,0,ROW()-MATCH($M1129,$M:$M,0))),0)&gt;0)</f>
        <v>1</v>
      </c>
      <c r="AD1129" s="2">
        <f ca="1">1*(IFERROR(MAX(OFFSET(U$1,MATCH($M1129,$M:$M,0)-1,0,ROW()-MATCH($M1129,$M:$M,0))),0)&gt;0)</f>
        <v>1</v>
      </c>
      <c r="AE1129" s="2">
        <f ca="1">1*(IFERROR(MAX(OFFSET(V$1,MATCH($M1129,$M:$M,0)-1,0,ROW()-MATCH($M1129,$M:$M,0))),0)&gt;0)</f>
        <v>1</v>
      </c>
      <c r="AG1129">
        <f ca="1">+IF(COUNTIFS(AG$4:AG1128,1,$M$4:$M1128,$M1129)=1,0,IF(O1129*X1129&lt;$AI$1,1,0))</f>
        <v>0</v>
      </c>
      <c r="AH1129">
        <f ca="1">+IF(COUNTIFS(AH$4:AH1128,1,$M$4:$M1128,$M1129)=1,0,IF(P1129*Y1129&lt;$AI$1,1,0))</f>
        <v>0</v>
      </c>
      <c r="AI1129">
        <f ca="1">+IF(COUNTIFS(AI$4:AI1128,1,$M$4:$M1128,$M1129)=1,0,IF(Q1129*Z1129&lt;$AI$1,1,0))</f>
        <v>0</v>
      </c>
      <c r="AJ1129">
        <f ca="1">+IF(COUNTIFS(AJ$4:AJ1128,1,$M$4:$M1128,$M1129)=1,0,IF(R1129*AA1129&lt;$AI$1,1,0))</f>
        <v>0</v>
      </c>
      <c r="AK1129">
        <f ca="1">+IF(COUNTIFS(AK$4:AK1128,1,$M$4:$M1128,$M1129)=1,0,IF(S1129*AB1129&lt;$AI$1,1,0))</f>
        <v>0</v>
      </c>
      <c r="AL1129">
        <f ca="1">+IF(COUNTIFS(AL$4:AL1128,1,$M$4:$M1128,$M1129)=1,0,IF(T1129*AC1129&lt;$AI$1,1,0))</f>
        <v>0</v>
      </c>
      <c r="AM1129">
        <f ca="1">+IF(COUNTIFS(AM$4:AM1128,1,$M$4:$M1128,$M1129)=1,0,IF(U1129*AD1129&lt;$AI$1,1,0))</f>
        <v>0</v>
      </c>
      <c r="AN1129">
        <f ca="1">+IF(COUNTIFS(AN$4:AN1128,1,$M$4:$M1128,$M1129)=1,0,IF(V1129*AE1129&lt;$AI$1,1,0))</f>
        <v>0</v>
      </c>
      <c r="AO1129">
        <f t="shared" ca="1" si="183"/>
        <v>0</v>
      </c>
      <c r="AQ1129">
        <f ca="1">1*(COUNTIFS($M$4:$M1128,M1129,AO$4:AO1128,1)&gt;0)</f>
        <v>1</v>
      </c>
      <c r="AR1129" t="str">
        <f ca="1">+IF($AQ1129=1,"",IFERROR(AVERAGEIFS($AG$3:$AN$3,$AG1129:$AN1129,1),""))</f>
        <v/>
      </c>
    </row>
    <row r="1130" spans="2:44" x14ac:dyDescent="0.25">
      <c r="B1130">
        <f t="shared" si="184"/>
        <v>1127</v>
      </c>
      <c r="C1130" s="5">
        <f>AVERAGEIFS(TimeSeries!1128:1128,TimeSeries!$1:$1,"&lt;="&amp;C$3,TimeSeries!$1:$1,"&gt;="&amp;C$2)</f>
        <v>134.6</v>
      </c>
      <c r="D1130" s="5">
        <f>AVERAGEIFS(TimeSeries!1128:1128,TimeSeries!$1:$1,"&lt;="&amp;D$3,TimeSeries!$1:$1,"&gt;="&amp;D$2)</f>
        <v>134.6</v>
      </c>
      <c r="E1130" s="5">
        <f>AVERAGEIFS(TimeSeries!1128:1128,TimeSeries!$1:$1,"&lt;="&amp;E$3,TimeSeries!$1:$1,"&gt;="&amp;E$2)</f>
        <v>129.65</v>
      </c>
      <c r="F1130" s="5">
        <f>AVERAGEIFS(TimeSeries!1128:1128,TimeSeries!$1:$1,"&lt;="&amp;F$3,TimeSeries!$1:$1,"&gt;="&amp;F$2)</f>
        <v>130.15</v>
      </c>
      <c r="G1130" s="5">
        <f>AVERAGEIFS(TimeSeries!1128:1128,TimeSeries!$1:$1,"&lt;="&amp;G$3,TimeSeries!$1:$1,"&gt;="&amp;G$2)</f>
        <v>133.69999999999999</v>
      </c>
      <c r="H1130" s="5">
        <f>AVERAGEIFS(TimeSeries!1128:1128,TimeSeries!$1:$1,"&lt;="&amp;H$3,TimeSeries!$1:$1,"&gt;="&amp;H$2)</f>
        <v>132.19999999999999</v>
      </c>
      <c r="I1130" s="5">
        <f>AVERAGEIFS(TimeSeries!1128:1128,TimeSeries!$1:$1,"&lt;="&amp;I$3,TimeSeries!$1:$1,"&gt;="&amp;I$2)</f>
        <v>129.35</v>
      </c>
      <c r="J1130" s="5">
        <f>AVERAGEIFS(TimeSeries!1128:1128,TimeSeries!$1:$1,"&lt;="&amp;J$3,TimeSeries!$1:$1,"&gt;="&amp;J$2)</f>
        <v>128.69999999999999</v>
      </c>
      <c r="K1130" s="5">
        <f>+TimeSeries!I1128</f>
        <v>131.82499999999999</v>
      </c>
      <c r="M1130">
        <f>+INDEX(TimeSeries!$A:$ZZ,'TimeSeries - Formatted'!$B1130+1,'TimeSeries - Formatted'!K$1)</f>
        <v>40</v>
      </c>
      <c r="O1130" s="1">
        <f t="shared" si="185"/>
        <v>-5.1110327811068057E-2</v>
      </c>
      <c r="P1130" s="1">
        <f t="shared" si="186"/>
        <v>-8.1855388813096841E-2</v>
      </c>
      <c r="Q1130" s="1">
        <f t="shared" si="187"/>
        <v>-0.12840336134453778</v>
      </c>
      <c r="R1130" s="1">
        <f t="shared" si="188"/>
        <v>-0.11008547008547009</v>
      </c>
      <c r="S1130" s="1">
        <f t="shared" si="189"/>
        <v>-4.4317369549678465E-2</v>
      </c>
      <c r="T1130" s="1">
        <f t="shared" si="190"/>
        <v>-2.6509572901325607E-2</v>
      </c>
      <c r="U1130" s="1">
        <f t="shared" si="191"/>
        <v>-3.2535527299925149E-2</v>
      </c>
      <c r="V1130" s="1">
        <f t="shared" si="192"/>
        <v>-4.2410714285714413E-2</v>
      </c>
      <c r="X1130" s="2">
        <f ca="1">1*(IFERROR(MAX(OFFSET(O$1,MATCH($M1130,$M:$M,0)-1,0,ROW()-MATCH($M1130,$M:$M,0))),0)&gt;0)</f>
        <v>1</v>
      </c>
      <c r="Y1130" s="2">
        <f ca="1">1*(IFERROR(MAX(OFFSET(P$1,MATCH($M1130,$M:$M,0)-1,0,ROW()-MATCH($M1130,$M:$M,0))),0)&gt;0)</f>
        <v>1</v>
      </c>
      <c r="Z1130" s="2">
        <f ca="1">1*(IFERROR(MAX(OFFSET(Q$1,MATCH($M1130,$M:$M,0)-1,0,ROW()-MATCH($M1130,$M:$M,0))),0)&gt;0)</f>
        <v>1</v>
      </c>
      <c r="AA1130" s="2">
        <f ca="1">1*(IFERROR(MAX(OFFSET(R$1,MATCH($M1130,$M:$M,0)-1,0,ROW()-MATCH($M1130,$M:$M,0))),0)&gt;0)</f>
        <v>1</v>
      </c>
      <c r="AB1130" s="2">
        <f ca="1">1*(IFERROR(MAX(OFFSET(S$1,MATCH($M1130,$M:$M,0)-1,0,ROW()-MATCH($M1130,$M:$M,0))),0)&gt;0)</f>
        <v>1</v>
      </c>
      <c r="AC1130" s="2">
        <f ca="1">1*(IFERROR(MAX(OFFSET(T$1,MATCH($M1130,$M:$M,0)-1,0,ROW()-MATCH($M1130,$M:$M,0))),0)&gt;0)</f>
        <v>1</v>
      </c>
      <c r="AD1130" s="2">
        <f ca="1">1*(IFERROR(MAX(OFFSET(U$1,MATCH($M1130,$M:$M,0)-1,0,ROW()-MATCH($M1130,$M:$M,0))),0)&gt;0)</f>
        <v>1</v>
      </c>
      <c r="AE1130" s="2">
        <f ca="1">1*(IFERROR(MAX(OFFSET(V$1,MATCH($M1130,$M:$M,0)-1,0,ROW()-MATCH($M1130,$M:$M,0))),0)&gt;0)</f>
        <v>1</v>
      </c>
      <c r="AG1130">
        <f ca="1">+IF(COUNTIFS(AG$4:AG1129,1,$M$4:$M1129,$M1130)=1,0,IF(O1130*X1130&lt;$AI$1,1,0))</f>
        <v>0</v>
      </c>
      <c r="AH1130">
        <f ca="1">+IF(COUNTIFS(AH$4:AH1129,1,$M$4:$M1129,$M1130)=1,0,IF(P1130*Y1130&lt;$AI$1,1,0))</f>
        <v>0</v>
      </c>
      <c r="AI1130">
        <f ca="1">+IF(COUNTIFS(AI$4:AI1129,1,$M$4:$M1129,$M1130)=1,0,IF(Q1130*Z1130&lt;$AI$1,1,0))</f>
        <v>0</v>
      </c>
      <c r="AJ1130">
        <f ca="1">+IF(COUNTIFS(AJ$4:AJ1129,1,$M$4:$M1129,$M1130)=1,0,IF(R1130*AA1130&lt;$AI$1,1,0))</f>
        <v>0</v>
      </c>
      <c r="AK1130">
        <f ca="1">+IF(COUNTIFS(AK$4:AK1129,1,$M$4:$M1129,$M1130)=1,0,IF(S1130*AB1130&lt;$AI$1,1,0))</f>
        <v>0</v>
      </c>
      <c r="AL1130">
        <f ca="1">+IF(COUNTIFS(AL$4:AL1129,1,$M$4:$M1129,$M1130)=1,0,IF(T1130*AC1130&lt;$AI$1,1,0))</f>
        <v>0</v>
      </c>
      <c r="AM1130">
        <f ca="1">+IF(COUNTIFS(AM$4:AM1129,1,$M$4:$M1129,$M1130)=1,0,IF(U1130*AD1130&lt;$AI$1,1,0))</f>
        <v>0</v>
      </c>
      <c r="AN1130">
        <f ca="1">+IF(COUNTIFS(AN$4:AN1129,1,$M$4:$M1129,$M1130)=1,0,IF(V1130*AE1130&lt;$AI$1,1,0))</f>
        <v>0</v>
      </c>
      <c r="AO1130">
        <f t="shared" ca="1" si="183"/>
        <v>0</v>
      </c>
      <c r="AQ1130">
        <f ca="1">1*(COUNTIFS($M$4:$M1129,M1130,AO$4:AO1129,1)&gt;0)</f>
        <v>1</v>
      </c>
      <c r="AR1130" t="str">
        <f ca="1">+IF($AQ1130=1,"",IFERROR(AVERAGEIFS($AG$3:$AN$3,$AG1130:$AN1130,1),""))</f>
        <v/>
      </c>
    </row>
    <row r="1131" spans="2:44" x14ac:dyDescent="0.25">
      <c r="B1131">
        <f t="shared" si="184"/>
        <v>1128</v>
      </c>
      <c r="C1131" s="5">
        <f>AVERAGEIFS(TimeSeries!1129:1129,TimeSeries!$1:$1,"&lt;="&amp;C$3,TimeSeries!$1:$1,"&gt;="&amp;C$2)</f>
        <v>123.45</v>
      </c>
      <c r="D1131" s="5">
        <f>AVERAGEIFS(TimeSeries!1129:1129,TimeSeries!$1:$1,"&lt;="&amp;D$3,TimeSeries!$1:$1,"&gt;="&amp;D$2)</f>
        <v>124.45</v>
      </c>
      <c r="E1131" s="5">
        <f>AVERAGEIFS(TimeSeries!1129:1129,TimeSeries!$1:$1,"&lt;="&amp;E$3,TimeSeries!$1:$1,"&gt;="&amp;E$2)</f>
        <v>123</v>
      </c>
      <c r="F1131" s="5">
        <f>AVERAGEIFS(TimeSeries!1129:1129,TimeSeries!$1:$1,"&lt;="&amp;F$3,TimeSeries!$1:$1,"&gt;="&amp;F$2)</f>
        <v>123</v>
      </c>
      <c r="G1131" s="5">
        <f>AVERAGEIFS(TimeSeries!1129:1129,TimeSeries!$1:$1,"&lt;="&amp;G$3,TimeSeries!$1:$1,"&gt;="&amp;G$2)</f>
        <v>123.75</v>
      </c>
      <c r="H1131" s="5">
        <f>AVERAGEIFS(TimeSeries!1129:1129,TimeSeries!$1:$1,"&lt;="&amp;H$3,TimeSeries!$1:$1,"&gt;="&amp;H$2)</f>
        <v>122.75</v>
      </c>
      <c r="I1131" s="5">
        <f>AVERAGEIFS(TimeSeries!1129:1129,TimeSeries!$1:$1,"&lt;="&amp;I$3,TimeSeries!$1:$1,"&gt;="&amp;I$2)</f>
        <v>120.6</v>
      </c>
      <c r="J1131" s="5">
        <f>AVERAGEIFS(TimeSeries!1129:1129,TimeSeries!$1:$1,"&lt;="&amp;J$3,TimeSeries!$1:$1,"&gt;="&amp;J$2)</f>
        <v>120.2</v>
      </c>
      <c r="K1131" s="5">
        <f>+TimeSeries!I1129</f>
        <v>122.69999999999999</v>
      </c>
      <c r="M1131">
        <f>+INDEX(TimeSeries!$A:$ZZ,'TimeSeries - Formatted'!$B1131+1,'TimeSeries - Formatted'!K$1)</f>
        <v>40</v>
      </c>
      <c r="O1131" s="1">
        <f t="shared" si="185"/>
        <v>-0.12971448713429679</v>
      </c>
      <c r="P1131" s="1">
        <f t="shared" si="186"/>
        <v>-0.15109140518417452</v>
      </c>
      <c r="Q1131" s="1">
        <f t="shared" si="187"/>
        <v>-0.17310924369747904</v>
      </c>
      <c r="R1131" s="1">
        <f t="shared" si="188"/>
        <v>-0.15897435897435896</v>
      </c>
      <c r="S1131" s="1">
        <f t="shared" si="189"/>
        <v>-0.11543959971408158</v>
      </c>
      <c r="T1131" s="1">
        <f t="shared" si="190"/>
        <v>-9.6097201767304963E-2</v>
      </c>
      <c r="U1131" s="1">
        <f t="shared" si="191"/>
        <v>-9.7980553477935661E-2</v>
      </c>
      <c r="V1131" s="1">
        <f t="shared" si="192"/>
        <v>-0.10565476190476197</v>
      </c>
      <c r="X1131" s="2">
        <f ca="1">1*(IFERROR(MAX(OFFSET(O$1,MATCH($M1131,$M:$M,0)-1,0,ROW()-MATCH($M1131,$M:$M,0))),0)&gt;0)</f>
        <v>1</v>
      </c>
      <c r="Y1131" s="2">
        <f ca="1">1*(IFERROR(MAX(OFFSET(P$1,MATCH($M1131,$M:$M,0)-1,0,ROW()-MATCH($M1131,$M:$M,0))),0)&gt;0)</f>
        <v>1</v>
      </c>
      <c r="Z1131" s="2">
        <f ca="1">1*(IFERROR(MAX(OFFSET(Q$1,MATCH($M1131,$M:$M,0)-1,0,ROW()-MATCH($M1131,$M:$M,0))),0)&gt;0)</f>
        <v>1</v>
      </c>
      <c r="AA1131" s="2">
        <f ca="1">1*(IFERROR(MAX(OFFSET(R$1,MATCH($M1131,$M:$M,0)-1,0,ROW()-MATCH($M1131,$M:$M,0))),0)&gt;0)</f>
        <v>1</v>
      </c>
      <c r="AB1131" s="2">
        <f ca="1">1*(IFERROR(MAX(OFFSET(S$1,MATCH($M1131,$M:$M,0)-1,0,ROW()-MATCH($M1131,$M:$M,0))),0)&gt;0)</f>
        <v>1</v>
      </c>
      <c r="AC1131" s="2">
        <f ca="1">1*(IFERROR(MAX(OFFSET(T$1,MATCH($M1131,$M:$M,0)-1,0,ROW()-MATCH($M1131,$M:$M,0))),0)&gt;0)</f>
        <v>1</v>
      </c>
      <c r="AD1131" s="2">
        <f ca="1">1*(IFERROR(MAX(OFFSET(U$1,MATCH($M1131,$M:$M,0)-1,0,ROW()-MATCH($M1131,$M:$M,0))),0)&gt;0)</f>
        <v>1</v>
      </c>
      <c r="AE1131" s="2">
        <f ca="1">1*(IFERROR(MAX(OFFSET(V$1,MATCH($M1131,$M:$M,0)-1,0,ROW()-MATCH($M1131,$M:$M,0))),0)&gt;0)</f>
        <v>1</v>
      </c>
      <c r="AG1131">
        <f ca="1">+IF(COUNTIFS(AG$4:AG1130,1,$M$4:$M1130,$M1131)=1,0,IF(O1131*X1131&lt;$AI$1,1,0))</f>
        <v>0</v>
      </c>
      <c r="AH1131">
        <f ca="1">+IF(COUNTIFS(AH$4:AH1130,1,$M$4:$M1130,$M1131)=1,0,IF(P1131*Y1131&lt;$AI$1,1,0))</f>
        <v>0</v>
      </c>
      <c r="AI1131">
        <f ca="1">+IF(COUNTIFS(AI$4:AI1130,1,$M$4:$M1130,$M1131)=1,0,IF(Q1131*Z1131&lt;$AI$1,1,0))</f>
        <v>0</v>
      </c>
      <c r="AJ1131">
        <f ca="1">+IF(COUNTIFS(AJ$4:AJ1130,1,$M$4:$M1130,$M1131)=1,0,IF(R1131*AA1131&lt;$AI$1,1,0))</f>
        <v>0</v>
      </c>
      <c r="AK1131">
        <f ca="1">+IF(COUNTIFS(AK$4:AK1130,1,$M$4:$M1130,$M1131)=1,0,IF(S1131*AB1131&lt;$AI$1,1,0))</f>
        <v>0</v>
      </c>
      <c r="AL1131">
        <f ca="1">+IF(COUNTIFS(AL$4:AL1130,1,$M$4:$M1130,$M1131)=1,0,IF(T1131*AC1131&lt;$AI$1,1,0))</f>
        <v>0</v>
      </c>
      <c r="AM1131">
        <f ca="1">+IF(COUNTIFS(AM$4:AM1130,1,$M$4:$M1130,$M1131)=1,0,IF(U1131*AD1131&lt;$AI$1,1,0))</f>
        <v>0</v>
      </c>
      <c r="AN1131">
        <f ca="1">+IF(COUNTIFS(AN$4:AN1130,1,$M$4:$M1130,$M1131)=1,0,IF(V1131*AE1131&lt;$AI$1,1,0))</f>
        <v>0</v>
      </c>
      <c r="AO1131">
        <f t="shared" ca="1" si="183"/>
        <v>0</v>
      </c>
      <c r="AQ1131">
        <f ca="1">1*(COUNTIFS($M$4:$M1130,M1131,AO$4:AO1130,1)&gt;0)</f>
        <v>1</v>
      </c>
      <c r="AR1131" t="str">
        <f ca="1">+IF($AQ1131=1,"",IFERROR(AVERAGEIFS($AG$3:$AN$3,$AG1131:$AN1131,1),""))</f>
        <v/>
      </c>
    </row>
    <row r="1132" spans="2:44" x14ac:dyDescent="0.25">
      <c r="B1132">
        <f t="shared" si="184"/>
        <v>1129</v>
      </c>
      <c r="C1132" s="5">
        <f>AVERAGEIFS(TimeSeries!1130:1130,TimeSeries!$1:$1,"&lt;="&amp;C$3,TimeSeries!$1:$1,"&gt;="&amp;C$2)</f>
        <v>117.6</v>
      </c>
      <c r="D1132" s="5">
        <f>AVERAGEIFS(TimeSeries!1130:1130,TimeSeries!$1:$1,"&lt;="&amp;D$3,TimeSeries!$1:$1,"&gt;="&amp;D$2)</f>
        <v>121.1</v>
      </c>
      <c r="E1132" s="5">
        <f>AVERAGEIFS(TimeSeries!1130:1130,TimeSeries!$1:$1,"&lt;="&amp;E$3,TimeSeries!$1:$1,"&gt;="&amp;E$2)</f>
        <v>121.8</v>
      </c>
      <c r="F1132" s="5">
        <f>AVERAGEIFS(TimeSeries!1130:1130,TimeSeries!$1:$1,"&lt;="&amp;F$3,TimeSeries!$1:$1,"&gt;="&amp;F$2)</f>
        <v>121.3</v>
      </c>
      <c r="G1132" s="5">
        <f>AVERAGEIFS(TimeSeries!1130:1130,TimeSeries!$1:$1,"&lt;="&amp;G$3,TimeSeries!$1:$1,"&gt;="&amp;G$2)</f>
        <v>120.6</v>
      </c>
      <c r="H1132" s="5">
        <f>AVERAGEIFS(TimeSeries!1130:1130,TimeSeries!$1:$1,"&lt;="&amp;H$3,TimeSeries!$1:$1,"&gt;="&amp;H$2)</f>
        <v>116.1</v>
      </c>
      <c r="I1132" s="5">
        <f>AVERAGEIFS(TimeSeries!1130:1130,TimeSeries!$1:$1,"&lt;="&amp;I$3,TimeSeries!$1:$1,"&gt;="&amp;I$2)</f>
        <v>111.85</v>
      </c>
      <c r="J1132" s="5">
        <f>AVERAGEIFS(TimeSeries!1130:1130,TimeSeries!$1:$1,"&lt;="&amp;J$3,TimeSeries!$1:$1,"&gt;="&amp;J$2)</f>
        <v>111.7</v>
      </c>
      <c r="K1132" s="5">
        <f>+TimeSeries!I1130</f>
        <v>117.96249999999999</v>
      </c>
      <c r="M1132">
        <f>+INDEX(TimeSeries!$A:$ZZ,'TimeSeries - Formatted'!$B1132+1,'TimeSeries - Formatted'!K$1)</f>
        <v>40</v>
      </c>
      <c r="O1132" s="1">
        <f t="shared" si="185"/>
        <v>-0.1709552344025379</v>
      </c>
      <c r="P1132" s="1">
        <f t="shared" si="186"/>
        <v>-0.17394270122783084</v>
      </c>
      <c r="Q1132" s="1">
        <f t="shared" si="187"/>
        <v>-0.18117647058823527</v>
      </c>
      <c r="R1132" s="1">
        <f t="shared" si="188"/>
        <v>-0.17059829059829057</v>
      </c>
      <c r="S1132" s="1">
        <f t="shared" si="189"/>
        <v>-0.13795568263045044</v>
      </c>
      <c r="T1132" s="1">
        <f t="shared" si="190"/>
        <v>-0.14506627393225346</v>
      </c>
      <c r="U1132" s="1">
        <f t="shared" si="191"/>
        <v>-0.16342557965594617</v>
      </c>
      <c r="V1132" s="1">
        <f t="shared" si="192"/>
        <v>-0.16889880952380953</v>
      </c>
      <c r="X1132" s="2">
        <f ca="1">1*(IFERROR(MAX(OFFSET(O$1,MATCH($M1132,$M:$M,0)-1,0,ROW()-MATCH($M1132,$M:$M,0))),0)&gt;0)</f>
        <v>1</v>
      </c>
      <c r="Y1132" s="2">
        <f ca="1">1*(IFERROR(MAX(OFFSET(P$1,MATCH($M1132,$M:$M,0)-1,0,ROW()-MATCH($M1132,$M:$M,0))),0)&gt;0)</f>
        <v>1</v>
      </c>
      <c r="Z1132" s="2">
        <f ca="1">1*(IFERROR(MAX(OFFSET(Q$1,MATCH($M1132,$M:$M,0)-1,0,ROW()-MATCH($M1132,$M:$M,0))),0)&gt;0)</f>
        <v>1</v>
      </c>
      <c r="AA1132" s="2">
        <f ca="1">1*(IFERROR(MAX(OFFSET(R$1,MATCH($M1132,$M:$M,0)-1,0,ROW()-MATCH($M1132,$M:$M,0))),0)&gt;0)</f>
        <v>1</v>
      </c>
      <c r="AB1132" s="2">
        <f ca="1">1*(IFERROR(MAX(OFFSET(S$1,MATCH($M1132,$M:$M,0)-1,0,ROW()-MATCH($M1132,$M:$M,0))),0)&gt;0)</f>
        <v>1</v>
      </c>
      <c r="AC1132" s="2">
        <f ca="1">1*(IFERROR(MAX(OFFSET(T$1,MATCH($M1132,$M:$M,0)-1,0,ROW()-MATCH($M1132,$M:$M,0))),0)&gt;0)</f>
        <v>1</v>
      </c>
      <c r="AD1132" s="2">
        <f ca="1">1*(IFERROR(MAX(OFFSET(U$1,MATCH($M1132,$M:$M,0)-1,0,ROW()-MATCH($M1132,$M:$M,0))),0)&gt;0)</f>
        <v>1</v>
      </c>
      <c r="AE1132" s="2">
        <f ca="1">1*(IFERROR(MAX(OFFSET(V$1,MATCH($M1132,$M:$M,0)-1,0,ROW()-MATCH($M1132,$M:$M,0))),0)&gt;0)</f>
        <v>1</v>
      </c>
      <c r="AG1132">
        <f ca="1">+IF(COUNTIFS(AG$4:AG1131,1,$M$4:$M1131,$M1132)=1,0,IF(O1132*X1132&lt;$AI$1,1,0))</f>
        <v>0</v>
      </c>
      <c r="AH1132">
        <f ca="1">+IF(COUNTIFS(AH$4:AH1131,1,$M$4:$M1131,$M1132)=1,0,IF(P1132*Y1132&lt;$AI$1,1,0))</f>
        <v>0</v>
      </c>
      <c r="AI1132">
        <f ca="1">+IF(COUNTIFS(AI$4:AI1131,1,$M$4:$M1131,$M1132)=1,0,IF(Q1132*Z1132&lt;$AI$1,1,0))</f>
        <v>0</v>
      </c>
      <c r="AJ1132">
        <f ca="1">+IF(COUNTIFS(AJ$4:AJ1131,1,$M$4:$M1131,$M1132)=1,0,IF(R1132*AA1132&lt;$AI$1,1,0))</f>
        <v>0</v>
      </c>
      <c r="AK1132">
        <f ca="1">+IF(COUNTIFS(AK$4:AK1131,1,$M$4:$M1131,$M1132)=1,0,IF(S1132*AB1132&lt;$AI$1,1,0))</f>
        <v>0</v>
      </c>
      <c r="AL1132">
        <f ca="1">+IF(COUNTIFS(AL$4:AL1131,1,$M$4:$M1131,$M1132)=1,0,IF(T1132*AC1132&lt;$AI$1,1,0))</f>
        <v>0</v>
      </c>
      <c r="AM1132">
        <f ca="1">+IF(COUNTIFS(AM$4:AM1131,1,$M$4:$M1131,$M1132)=1,0,IF(U1132*AD1132&lt;$AI$1,1,0))</f>
        <v>0</v>
      </c>
      <c r="AN1132">
        <f ca="1">+IF(COUNTIFS(AN$4:AN1131,1,$M$4:$M1131,$M1132)=1,0,IF(V1132*AE1132&lt;$AI$1,1,0))</f>
        <v>0</v>
      </c>
      <c r="AO1132">
        <f t="shared" ca="1" si="183"/>
        <v>0</v>
      </c>
      <c r="AQ1132">
        <f ca="1">1*(COUNTIFS($M$4:$M1131,M1132,AO$4:AO1131,1)&gt;0)</f>
        <v>1</v>
      </c>
      <c r="AR1132" t="str">
        <f ca="1">+IF($AQ1132=1,"",IFERROR(AVERAGEIFS($AG$3:$AN$3,$AG1132:$AN1132,1),""))</f>
        <v/>
      </c>
    </row>
    <row r="1133" spans="2:44" x14ac:dyDescent="0.25">
      <c r="B1133">
        <f t="shared" si="184"/>
        <v>1130</v>
      </c>
      <c r="C1133" s="5">
        <f>AVERAGEIFS(TimeSeries!1131:1131,TimeSeries!$1:$1,"&lt;="&amp;C$3,TimeSeries!$1:$1,"&gt;="&amp;C$2)</f>
        <v>115.9</v>
      </c>
      <c r="D1133" s="5">
        <f>AVERAGEIFS(TimeSeries!1131:1131,TimeSeries!$1:$1,"&lt;="&amp;D$3,TimeSeries!$1:$1,"&gt;="&amp;D$2)</f>
        <v>119.9</v>
      </c>
      <c r="E1133" s="5">
        <f>AVERAGEIFS(TimeSeries!1131:1131,TimeSeries!$1:$1,"&lt;="&amp;E$3,TimeSeries!$1:$1,"&gt;="&amp;E$2)</f>
        <v>120.6</v>
      </c>
      <c r="F1133" s="5">
        <f>AVERAGEIFS(TimeSeries!1131:1131,TimeSeries!$1:$1,"&lt;="&amp;F$3,TimeSeries!$1:$1,"&gt;="&amp;F$2)</f>
        <v>120.1</v>
      </c>
      <c r="G1133" s="5">
        <f>AVERAGEIFS(TimeSeries!1131:1131,TimeSeries!$1:$1,"&lt;="&amp;G$3,TimeSeries!$1:$1,"&gt;="&amp;G$2)</f>
        <v>119.4</v>
      </c>
      <c r="H1133" s="5">
        <f>AVERAGEIFS(TimeSeries!1131:1131,TimeSeries!$1:$1,"&lt;="&amp;H$3,TimeSeries!$1:$1,"&gt;="&amp;H$2)</f>
        <v>113.4</v>
      </c>
      <c r="I1133" s="5">
        <f>AVERAGEIFS(TimeSeries!1131:1131,TimeSeries!$1:$1,"&lt;="&amp;I$3,TimeSeries!$1:$1,"&gt;="&amp;I$2)</f>
        <v>109.85</v>
      </c>
      <c r="J1133" s="5">
        <f>AVERAGEIFS(TimeSeries!1131:1131,TimeSeries!$1:$1,"&lt;="&amp;J$3,TimeSeries!$1:$1,"&gt;="&amp;J$2)</f>
        <v>111.7</v>
      </c>
      <c r="K1133" s="5">
        <f>+TimeSeries!I1131</f>
        <v>116.4375</v>
      </c>
      <c r="M1133">
        <f>+INDEX(TimeSeries!$A:$ZZ,'TimeSeries - Formatted'!$B1133+1,'TimeSeries - Formatted'!K$1)</f>
        <v>41</v>
      </c>
      <c r="O1133" s="1">
        <f t="shared" si="185"/>
        <v>-0.18293972506168477</v>
      </c>
      <c r="P1133" s="1">
        <f t="shared" si="186"/>
        <v>-0.18212824010914042</v>
      </c>
      <c r="Q1133" s="1">
        <f t="shared" si="187"/>
        <v>-0.18924369747899161</v>
      </c>
      <c r="R1133" s="1">
        <f t="shared" si="188"/>
        <v>-0.17880341880341888</v>
      </c>
      <c r="S1133" s="1">
        <f t="shared" si="189"/>
        <v>-0.14653323802716223</v>
      </c>
      <c r="T1133" s="1">
        <f t="shared" si="190"/>
        <v>-0.1649484536082475</v>
      </c>
      <c r="U1133" s="1">
        <f t="shared" si="191"/>
        <v>-0.17838444278234855</v>
      </c>
      <c r="V1133" s="1">
        <f t="shared" si="192"/>
        <v>-0.16889880952380953</v>
      </c>
      <c r="X1133" s="2">
        <f ca="1">1*(IFERROR(MAX(OFFSET(O$1,MATCH($M1133,$M:$M,0)-1,0,ROW()-MATCH($M1133,$M:$M,0))),0)&gt;0)</f>
        <v>0</v>
      </c>
      <c r="Y1133" s="2">
        <f ca="1">1*(IFERROR(MAX(OFFSET(P$1,MATCH($M1133,$M:$M,0)-1,0,ROW()-MATCH($M1133,$M:$M,0))),0)&gt;0)</f>
        <v>0</v>
      </c>
      <c r="Z1133" s="2">
        <f ca="1">1*(IFERROR(MAX(OFFSET(Q$1,MATCH($M1133,$M:$M,0)-1,0,ROW()-MATCH($M1133,$M:$M,0))),0)&gt;0)</f>
        <v>0</v>
      </c>
      <c r="AA1133" s="2">
        <f ca="1">1*(IFERROR(MAX(OFFSET(R$1,MATCH($M1133,$M:$M,0)-1,0,ROW()-MATCH($M1133,$M:$M,0))),0)&gt;0)</f>
        <v>0</v>
      </c>
      <c r="AB1133" s="2">
        <f ca="1">1*(IFERROR(MAX(OFFSET(S$1,MATCH($M1133,$M:$M,0)-1,0,ROW()-MATCH($M1133,$M:$M,0))),0)&gt;0)</f>
        <v>0</v>
      </c>
      <c r="AC1133" s="2">
        <f ca="1">1*(IFERROR(MAX(OFFSET(T$1,MATCH($M1133,$M:$M,0)-1,0,ROW()-MATCH($M1133,$M:$M,0))),0)&gt;0)</f>
        <v>0</v>
      </c>
      <c r="AD1133" s="2">
        <f ca="1">1*(IFERROR(MAX(OFFSET(U$1,MATCH($M1133,$M:$M,0)-1,0,ROW()-MATCH($M1133,$M:$M,0))),0)&gt;0)</f>
        <v>0</v>
      </c>
      <c r="AE1133" s="2">
        <f ca="1">1*(IFERROR(MAX(OFFSET(V$1,MATCH($M1133,$M:$M,0)-1,0,ROW()-MATCH($M1133,$M:$M,0))),0)&gt;0)</f>
        <v>0</v>
      </c>
      <c r="AG1133">
        <f ca="1">+IF(COUNTIFS(AG$4:AG1132,1,$M$4:$M1132,$M1133)=1,0,IF(O1133*X1133&lt;$AI$1,1,0))</f>
        <v>0</v>
      </c>
      <c r="AH1133">
        <f ca="1">+IF(COUNTIFS(AH$4:AH1132,1,$M$4:$M1132,$M1133)=1,0,IF(P1133*Y1133&lt;$AI$1,1,0))</f>
        <v>0</v>
      </c>
      <c r="AI1133">
        <f ca="1">+IF(COUNTIFS(AI$4:AI1132,1,$M$4:$M1132,$M1133)=1,0,IF(Q1133*Z1133&lt;$AI$1,1,0))</f>
        <v>0</v>
      </c>
      <c r="AJ1133">
        <f ca="1">+IF(COUNTIFS(AJ$4:AJ1132,1,$M$4:$M1132,$M1133)=1,0,IF(R1133*AA1133&lt;$AI$1,1,0))</f>
        <v>0</v>
      </c>
      <c r="AK1133">
        <f ca="1">+IF(COUNTIFS(AK$4:AK1132,1,$M$4:$M1132,$M1133)=1,0,IF(S1133*AB1133&lt;$AI$1,1,0))</f>
        <v>0</v>
      </c>
      <c r="AL1133">
        <f ca="1">+IF(COUNTIFS(AL$4:AL1132,1,$M$4:$M1132,$M1133)=1,0,IF(T1133*AC1133&lt;$AI$1,1,0))</f>
        <v>0</v>
      </c>
      <c r="AM1133">
        <f ca="1">+IF(COUNTIFS(AM$4:AM1132,1,$M$4:$M1132,$M1133)=1,0,IF(U1133*AD1133&lt;$AI$1,1,0))</f>
        <v>0</v>
      </c>
      <c r="AN1133">
        <f ca="1">+IF(COUNTIFS(AN$4:AN1132,1,$M$4:$M1132,$M1133)=1,0,IF(V1133*AE1133&lt;$AI$1,1,0))</f>
        <v>0</v>
      </c>
      <c r="AO1133">
        <f t="shared" ca="1" si="183"/>
        <v>0</v>
      </c>
      <c r="AQ1133">
        <f>1*(COUNTIFS($M$4:$M1132,M1133,AO$4:AO1132,1)&gt;0)</f>
        <v>0</v>
      </c>
      <c r="AR1133" t="str">
        <f ca="1">+IF($AQ1133=1,"",IFERROR(AVERAGEIFS($AG$3:$AN$3,$AG1133:$AN1133,1),""))</f>
        <v/>
      </c>
    </row>
    <row r="1134" spans="2:44" x14ac:dyDescent="0.25">
      <c r="B1134">
        <f t="shared" si="184"/>
        <v>1131</v>
      </c>
      <c r="C1134" s="5">
        <f>AVERAGEIFS(TimeSeries!1132:1132,TimeSeries!$1:$1,"&lt;="&amp;C$3,TimeSeries!$1:$1,"&gt;="&amp;C$2)</f>
        <v>115.4</v>
      </c>
      <c r="D1134" s="5">
        <f>AVERAGEIFS(TimeSeries!1132:1132,TimeSeries!$1:$1,"&lt;="&amp;D$3,TimeSeries!$1:$1,"&gt;="&amp;D$2)</f>
        <v>119.9</v>
      </c>
      <c r="E1134" s="5">
        <f>AVERAGEIFS(TimeSeries!1132:1132,TimeSeries!$1:$1,"&lt;="&amp;E$3,TimeSeries!$1:$1,"&gt;="&amp;E$2)</f>
        <v>120.6</v>
      </c>
      <c r="F1134" s="5">
        <f>AVERAGEIFS(TimeSeries!1132:1132,TimeSeries!$1:$1,"&lt;="&amp;F$3,TimeSeries!$1:$1,"&gt;="&amp;F$2)</f>
        <v>120.1</v>
      </c>
      <c r="G1134" s="5">
        <f>AVERAGEIFS(TimeSeries!1132:1132,TimeSeries!$1:$1,"&lt;="&amp;G$3,TimeSeries!$1:$1,"&gt;="&amp;G$2)</f>
        <v>118.7</v>
      </c>
      <c r="H1134" s="5">
        <f>AVERAGEIFS(TimeSeries!1132:1132,TimeSeries!$1:$1,"&lt;="&amp;H$3,TimeSeries!$1:$1,"&gt;="&amp;H$2)</f>
        <v>112.2</v>
      </c>
      <c r="I1134" s="5">
        <f>AVERAGEIFS(TimeSeries!1132:1132,TimeSeries!$1:$1,"&lt;="&amp;I$3,TimeSeries!$1:$1,"&gt;="&amp;I$2)</f>
        <v>112.9</v>
      </c>
      <c r="J1134" s="5">
        <f>AVERAGEIFS(TimeSeries!1132:1132,TimeSeries!$1:$1,"&lt;="&amp;J$3,TimeSeries!$1:$1,"&gt;="&amp;J$2)</f>
        <v>118.8</v>
      </c>
      <c r="K1134" s="5">
        <f>+TimeSeries!I1132</f>
        <v>116.9</v>
      </c>
      <c r="M1134">
        <f>+INDEX(TimeSeries!$A:$ZZ,'TimeSeries - Formatted'!$B1134+1,'TimeSeries - Formatted'!K$1)</f>
        <v>41</v>
      </c>
      <c r="O1134" s="1">
        <f t="shared" si="185"/>
        <v>-0.1864645752555516</v>
      </c>
      <c r="P1134" s="1">
        <f t="shared" si="186"/>
        <v>-0.18212824010914042</v>
      </c>
      <c r="Q1134" s="1">
        <f t="shared" si="187"/>
        <v>-0.18924369747899161</v>
      </c>
      <c r="R1134" s="1">
        <f t="shared" si="188"/>
        <v>-0.17880341880341888</v>
      </c>
      <c r="S1134" s="1">
        <f t="shared" si="189"/>
        <v>-0.1515368120085776</v>
      </c>
      <c r="T1134" s="1">
        <f t="shared" si="190"/>
        <v>-0.1737849779086893</v>
      </c>
      <c r="U1134" s="1">
        <f t="shared" si="191"/>
        <v>-0.15557217651458477</v>
      </c>
      <c r="V1134" s="1">
        <f t="shared" si="192"/>
        <v>-0.1160714285714286</v>
      </c>
      <c r="X1134" s="2">
        <f ca="1">1*(IFERROR(MAX(OFFSET(O$1,MATCH($M1134,$M:$M,0)-1,0,ROW()-MATCH($M1134,$M:$M,0))),0)&gt;0)</f>
        <v>0</v>
      </c>
      <c r="Y1134" s="2">
        <f ca="1">1*(IFERROR(MAX(OFFSET(P$1,MATCH($M1134,$M:$M,0)-1,0,ROW()-MATCH($M1134,$M:$M,0))),0)&gt;0)</f>
        <v>0</v>
      </c>
      <c r="Z1134" s="2">
        <f ca="1">1*(IFERROR(MAX(OFFSET(Q$1,MATCH($M1134,$M:$M,0)-1,0,ROW()-MATCH($M1134,$M:$M,0))),0)&gt;0)</f>
        <v>0</v>
      </c>
      <c r="AA1134" s="2">
        <f ca="1">1*(IFERROR(MAX(OFFSET(R$1,MATCH($M1134,$M:$M,0)-1,0,ROW()-MATCH($M1134,$M:$M,0))),0)&gt;0)</f>
        <v>0</v>
      </c>
      <c r="AB1134" s="2">
        <f ca="1">1*(IFERROR(MAX(OFFSET(S$1,MATCH($M1134,$M:$M,0)-1,0,ROW()-MATCH($M1134,$M:$M,0))),0)&gt;0)</f>
        <v>0</v>
      </c>
      <c r="AC1134" s="2">
        <f ca="1">1*(IFERROR(MAX(OFFSET(T$1,MATCH($M1134,$M:$M,0)-1,0,ROW()-MATCH($M1134,$M:$M,0))),0)&gt;0)</f>
        <v>0</v>
      </c>
      <c r="AD1134" s="2">
        <f ca="1">1*(IFERROR(MAX(OFFSET(U$1,MATCH($M1134,$M:$M,0)-1,0,ROW()-MATCH($M1134,$M:$M,0))),0)&gt;0)</f>
        <v>0</v>
      </c>
      <c r="AE1134" s="2">
        <f ca="1">1*(IFERROR(MAX(OFFSET(V$1,MATCH($M1134,$M:$M,0)-1,0,ROW()-MATCH($M1134,$M:$M,0))),0)&gt;0)</f>
        <v>0</v>
      </c>
      <c r="AG1134">
        <f ca="1">+IF(COUNTIFS(AG$4:AG1133,1,$M$4:$M1133,$M1134)=1,0,IF(O1134*X1134&lt;$AI$1,1,0))</f>
        <v>0</v>
      </c>
      <c r="AH1134">
        <f ca="1">+IF(COUNTIFS(AH$4:AH1133,1,$M$4:$M1133,$M1134)=1,0,IF(P1134*Y1134&lt;$AI$1,1,0))</f>
        <v>0</v>
      </c>
      <c r="AI1134">
        <f ca="1">+IF(COUNTIFS(AI$4:AI1133,1,$M$4:$M1133,$M1134)=1,0,IF(Q1134*Z1134&lt;$AI$1,1,0))</f>
        <v>0</v>
      </c>
      <c r="AJ1134">
        <f ca="1">+IF(COUNTIFS(AJ$4:AJ1133,1,$M$4:$M1133,$M1134)=1,0,IF(R1134*AA1134&lt;$AI$1,1,0))</f>
        <v>0</v>
      </c>
      <c r="AK1134">
        <f ca="1">+IF(COUNTIFS(AK$4:AK1133,1,$M$4:$M1133,$M1134)=1,0,IF(S1134*AB1134&lt;$AI$1,1,0))</f>
        <v>0</v>
      </c>
      <c r="AL1134">
        <f ca="1">+IF(COUNTIFS(AL$4:AL1133,1,$M$4:$M1133,$M1134)=1,0,IF(T1134*AC1134&lt;$AI$1,1,0))</f>
        <v>0</v>
      </c>
      <c r="AM1134">
        <f ca="1">+IF(COUNTIFS(AM$4:AM1133,1,$M$4:$M1133,$M1134)=1,0,IF(U1134*AD1134&lt;$AI$1,1,0))</f>
        <v>0</v>
      </c>
      <c r="AN1134">
        <f ca="1">+IF(COUNTIFS(AN$4:AN1133,1,$M$4:$M1133,$M1134)=1,0,IF(V1134*AE1134&lt;$AI$1,1,0))</f>
        <v>0</v>
      </c>
      <c r="AO1134">
        <f t="shared" ca="1" si="183"/>
        <v>0</v>
      </c>
      <c r="AQ1134">
        <f ca="1">1*(COUNTIFS($M$4:$M1133,M1134,AO$4:AO1133,1)&gt;0)</f>
        <v>0</v>
      </c>
      <c r="AR1134" t="str">
        <f ca="1">+IF($AQ1134=1,"",IFERROR(AVERAGEIFS($AG$3:$AN$3,$AG1134:$AN1134,1),""))</f>
        <v/>
      </c>
    </row>
    <row r="1135" spans="2:44" x14ac:dyDescent="0.25">
      <c r="B1135">
        <f t="shared" si="184"/>
        <v>1132</v>
      </c>
      <c r="C1135" s="5">
        <f>AVERAGEIFS(TimeSeries!1133:1133,TimeSeries!$1:$1,"&lt;="&amp;C$3,TimeSeries!$1:$1,"&gt;="&amp;C$2)</f>
        <v>114.7</v>
      </c>
      <c r="D1135" s="5">
        <f>AVERAGEIFS(TimeSeries!1133:1133,TimeSeries!$1:$1,"&lt;="&amp;D$3,TimeSeries!$1:$1,"&gt;="&amp;D$2)</f>
        <v>119.2</v>
      </c>
      <c r="E1135" s="5">
        <f>AVERAGEIFS(TimeSeries!1133:1133,TimeSeries!$1:$1,"&lt;="&amp;E$3,TimeSeries!$1:$1,"&gt;="&amp;E$2)</f>
        <v>121.3</v>
      </c>
      <c r="F1135" s="5">
        <f>AVERAGEIFS(TimeSeries!1133:1133,TimeSeries!$1:$1,"&lt;="&amp;F$3,TimeSeries!$1:$1,"&gt;="&amp;F$2)</f>
        <v>120.8</v>
      </c>
      <c r="G1135" s="5">
        <f>AVERAGEIFS(TimeSeries!1133:1133,TimeSeries!$1:$1,"&lt;="&amp;G$3,TimeSeries!$1:$1,"&gt;="&amp;G$2)</f>
        <v>121.5</v>
      </c>
      <c r="H1135" s="5">
        <f>AVERAGEIFS(TimeSeries!1133:1133,TimeSeries!$1:$1,"&lt;="&amp;H$3,TimeSeries!$1:$1,"&gt;="&amp;H$2)</f>
        <v>115</v>
      </c>
      <c r="I1135" s="5">
        <f>AVERAGEIFS(TimeSeries!1133:1133,TimeSeries!$1:$1,"&lt;="&amp;I$3,TimeSeries!$1:$1,"&gt;="&amp;I$2)</f>
        <v>112.2</v>
      </c>
      <c r="J1135" s="5">
        <f>AVERAGEIFS(TimeSeries!1133:1133,TimeSeries!$1:$1,"&lt;="&amp;J$3,TimeSeries!$1:$1,"&gt;="&amp;J$2)</f>
        <v>117.4</v>
      </c>
      <c r="K1135" s="5">
        <f>+TimeSeries!I1133</f>
        <v>117.425</v>
      </c>
      <c r="M1135">
        <f>+INDEX(TimeSeries!$A:$ZZ,'TimeSeries - Formatted'!$B1135+1,'TimeSeries - Formatted'!K$1)</f>
        <v>41</v>
      </c>
      <c r="O1135" s="1">
        <f t="shared" si="185"/>
        <v>-0.19139936552696502</v>
      </c>
      <c r="P1135" s="1">
        <f t="shared" si="186"/>
        <v>-0.18690313778990442</v>
      </c>
      <c r="Q1135" s="1">
        <f t="shared" si="187"/>
        <v>-0.18453781512605039</v>
      </c>
      <c r="R1135" s="1">
        <f t="shared" si="188"/>
        <v>-0.17401709401709409</v>
      </c>
      <c r="S1135" s="1">
        <f t="shared" si="189"/>
        <v>-0.13152251608291643</v>
      </c>
      <c r="T1135" s="1">
        <f t="shared" si="190"/>
        <v>-0.15316642120765844</v>
      </c>
      <c r="U1135" s="1">
        <f t="shared" si="191"/>
        <v>-0.16080777860882567</v>
      </c>
      <c r="V1135" s="1">
        <f t="shared" si="192"/>
        <v>-0.12648809523809523</v>
      </c>
      <c r="X1135" s="2">
        <f ca="1">1*(IFERROR(MAX(OFFSET(O$1,MATCH($M1135,$M:$M,0)-1,0,ROW()-MATCH($M1135,$M:$M,0))),0)&gt;0)</f>
        <v>0</v>
      </c>
      <c r="Y1135" s="2">
        <f ca="1">1*(IFERROR(MAX(OFFSET(P$1,MATCH($M1135,$M:$M,0)-1,0,ROW()-MATCH($M1135,$M:$M,0))),0)&gt;0)</f>
        <v>0</v>
      </c>
      <c r="Z1135" s="2">
        <f ca="1">1*(IFERROR(MAX(OFFSET(Q$1,MATCH($M1135,$M:$M,0)-1,0,ROW()-MATCH($M1135,$M:$M,0))),0)&gt;0)</f>
        <v>0</v>
      </c>
      <c r="AA1135" s="2">
        <f ca="1">1*(IFERROR(MAX(OFFSET(R$1,MATCH($M1135,$M:$M,0)-1,0,ROW()-MATCH($M1135,$M:$M,0))),0)&gt;0)</f>
        <v>0</v>
      </c>
      <c r="AB1135" s="2">
        <f ca="1">1*(IFERROR(MAX(OFFSET(S$1,MATCH($M1135,$M:$M,0)-1,0,ROW()-MATCH($M1135,$M:$M,0))),0)&gt;0)</f>
        <v>0</v>
      </c>
      <c r="AC1135" s="2">
        <f ca="1">1*(IFERROR(MAX(OFFSET(T$1,MATCH($M1135,$M:$M,0)-1,0,ROW()-MATCH($M1135,$M:$M,0))),0)&gt;0)</f>
        <v>0</v>
      </c>
      <c r="AD1135" s="2">
        <f ca="1">1*(IFERROR(MAX(OFFSET(U$1,MATCH($M1135,$M:$M,0)-1,0,ROW()-MATCH($M1135,$M:$M,0))),0)&gt;0)</f>
        <v>0</v>
      </c>
      <c r="AE1135" s="2">
        <f ca="1">1*(IFERROR(MAX(OFFSET(V$1,MATCH($M1135,$M:$M,0)-1,0,ROW()-MATCH($M1135,$M:$M,0))),0)&gt;0)</f>
        <v>0</v>
      </c>
      <c r="AG1135">
        <f ca="1">+IF(COUNTIFS(AG$4:AG1134,1,$M$4:$M1134,$M1135)=1,0,IF(O1135*X1135&lt;$AI$1,1,0))</f>
        <v>0</v>
      </c>
      <c r="AH1135">
        <f ca="1">+IF(COUNTIFS(AH$4:AH1134,1,$M$4:$M1134,$M1135)=1,0,IF(P1135*Y1135&lt;$AI$1,1,0))</f>
        <v>0</v>
      </c>
      <c r="AI1135">
        <f ca="1">+IF(COUNTIFS(AI$4:AI1134,1,$M$4:$M1134,$M1135)=1,0,IF(Q1135*Z1135&lt;$AI$1,1,0))</f>
        <v>0</v>
      </c>
      <c r="AJ1135">
        <f ca="1">+IF(COUNTIFS(AJ$4:AJ1134,1,$M$4:$M1134,$M1135)=1,0,IF(R1135*AA1135&lt;$AI$1,1,0))</f>
        <v>0</v>
      </c>
      <c r="AK1135">
        <f ca="1">+IF(COUNTIFS(AK$4:AK1134,1,$M$4:$M1134,$M1135)=1,0,IF(S1135*AB1135&lt;$AI$1,1,0))</f>
        <v>0</v>
      </c>
      <c r="AL1135">
        <f ca="1">+IF(COUNTIFS(AL$4:AL1134,1,$M$4:$M1134,$M1135)=1,0,IF(T1135*AC1135&lt;$AI$1,1,0))</f>
        <v>0</v>
      </c>
      <c r="AM1135">
        <f ca="1">+IF(COUNTIFS(AM$4:AM1134,1,$M$4:$M1134,$M1135)=1,0,IF(U1135*AD1135&lt;$AI$1,1,0))</f>
        <v>0</v>
      </c>
      <c r="AN1135">
        <f ca="1">+IF(COUNTIFS(AN$4:AN1134,1,$M$4:$M1134,$M1135)=1,0,IF(V1135*AE1135&lt;$AI$1,1,0))</f>
        <v>0</v>
      </c>
      <c r="AO1135">
        <f t="shared" ca="1" si="183"/>
        <v>0</v>
      </c>
      <c r="AQ1135">
        <f ca="1">1*(COUNTIFS($M$4:$M1134,M1135,AO$4:AO1134,1)&gt;0)</f>
        <v>0</v>
      </c>
      <c r="AR1135" t="str">
        <f ca="1">+IF($AQ1135=1,"",IFERROR(AVERAGEIFS($AG$3:$AN$3,$AG1135:$AN1135,1),""))</f>
        <v/>
      </c>
    </row>
    <row r="1136" spans="2:44" x14ac:dyDescent="0.25">
      <c r="B1136">
        <f t="shared" si="184"/>
        <v>1133</v>
      </c>
      <c r="C1136" s="5">
        <f>AVERAGEIFS(TimeSeries!1134:1134,TimeSeries!$1:$1,"&lt;="&amp;C$3,TimeSeries!$1:$1,"&gt;="&amp;C$2)</f>
        <v>115.4</v>
      </c>
      <c r="D1136" s="5">
        <f>AVERAGEIFS(TimeSeries!1134:1134,TimeSeries!$1:$1,"&lt;="&amp;D$3,TimeSeries!$1:$1,"&gt;="&amp;D$2)</f>
        <v>120.4</v>
      </c>
      <c r="E1136" s="5">
        <f>AVERAGEIFS(TimeSeries!1134:1134,TimeSeries!$1:$1,"&lt;="&amp;E$3,TimeSeries!$1:$1,"&gt;="&amp;E$2)</f>
        <v>121.8</v>
      </c>
      <c r="F1136" s="5">
        <f>AVERAGEIFS(TimeSeries!1134:1134,TimeSeries!$1:$1,"&lt;="&amp;F$3,TimeSeries!$1:$1,"&gt;="&amp;F$2)</f>
        <v>121.3</v>
      </c>
      <c r="G1136" s="5">
        <f>AVERAGEIFS(TimeSeries!1134:1134,TimeSeries!$1:$1,"&lt;="&amp;G$3,TimeSeries!$1:$1,"&gt;="&amp;G$2)</f>
        <v>122</v>
      </c>
      <c r="H1136" s="5">
        <f>AVERAGEIFS(TimeSeries!1134:1134,TimeSeries!$1:$1,"&lt;="&amp;H$3,TimeSeries!$1:$1,"&gt;="&amp;H$2)</f>
        <v>114.5</v>
      </c>
      <c r="I1136" s="5">
        <f>AVERAGEIFS(TimeSeries!1134:1134,TimeSeries!$1:$1,"&lt;="&amp;I$3,TimeSeries!$1:$1,"&gt;="&amp;I$2)</f>
        <v>111</v>
      </c>
      <c r="J1136" s="5">
        <f>AVERAGEIFS(TimeSeries!1134:1134,TimeSeries!$1:$1,"&lt;="&amp;J$3,TimeSeries!$1:$1,"&gt;="&amp;J$2)</f>
        <v>116</v>
      </c>
      <c r="K1136" s="5">
        <f>+TimeSeries!I1134</f>
        <v>117.55</v>
      </c>
      <c r="M1136">
        <f>+INDEX(TimeSeries!$A:$ZZ,'TimeSeries - Formatted'!$B1136+1,'TimeSeries - Formatted'!K$1)</f>
        <v>41</v>
      </c>
      <c r="O1136" s="1">
        <f t="shared" si="185"/>
        <v>-0.1864645752555516</v>
      </c>
      <c r="P1136" s="1">
        <f t="shared" si="186"/>
        <v>-0.17871759890859473</v>
      </c>
      <c r="Q1136" s="1">
        <f t="shared" si="187"/>
        <v>-0.18117647058823527</v>
      </c>
      <c r="R1136" s="1">
        <f t="shared" si="188"/>
        <v>-0.17059829059829057</v>
      </c>
      <c r="S1136" s="1">
        <f t="shared" si="189"/>
        <v>-0.1279485346676198</v>
      </c>
      <c r="T1136" s="1">
        <f t="shared" si="190"/>
        <v>-0.15684830633284252</v>
      </c>
      <c r="U1136" s="1">
        <f t="shared" si="191"/>
        <v>-0.16978309648466705</v>
      </c>
      <c r="V1136" s="1">
        <f t="shared" si="192"/>
        <v>-0.13690476190476197</v>
      </c>
      <c r="X1136" s="2">
        <f ca="1">1*(IFERROR(MAX(OFFSET(O$1,MATCH($M1136,$M:$M,0)-1,0,ROW()-MATCH($M1136,$M:$M,0))),0)&gt;0)</f>
        <v>0</v>
      </c>
      <c r="Y1136" s="2">
        <f ca="1">1*(IFERROR(MAX(OFFSET(P$1,MATCH($M1136,$M:$M,0)-1,0,ROW()-MATCH($M1136,$M:$M,0))),0)&gt;0)</f>
        <v>0</v>
      </c>
      <c r="Z1136" s="2">
        <f ca="1">1*(IFERROR(MAX(OFFSET(Q$1,MATCH($M1136,$M:$M,0)-1,0,ROW()-MATCH($M1136,$M:$M,0))),0)&gt;0)</f>
        <v>0</v>
      </c>
      <c r="AA1136" s="2">
        <f ca="1">1*(IFERROR(MAX(OFFSET(R$1,MATCH($M1136,$M:$M,0)-1,0,ROW()-MATCH($M1136,$M:$M,0))),0)&gt;0)</f>
        <v>0</v>
      </c>
      <c r="AB1136" s="2">
        <f ca="1">1*(IFERROR(MAX(OFFSET(S$1,MATCH($M1136,$M:$M,0)-1,0,ROW()-MATCH($M1136,$M:$M,0))),0)&gt;0)</f>
        <v>0</v>
      </c>
      <c r="AC1136" s="2">
        <f ca="1">1*(IFERROR(MAX(OFFSET(T$1,MATCH($M1136,$M:$M,0)-1,0,ROW()-MATCH($M1136,$M:$M,0))),0)&gt;0)</f>
        <v>0</v>
      </c>
      <c r="AD1136" s="2">
        <f ca="1">1*(IFERROR(MAX(OFFSET(U$1,MATCH($M1136,$M:$M,0)-1,0,ROW()-MATCH($M1136,$M:$M,0))),0)&gt;0)</f>
        <v>0</v>
      </c>
      <c r="AE1136" s="2">
        <f ca="1">1*(IFERROR(MAX(OFFSET(V$1,MATCH($M1136,$M:$M,0)-1,0,ROW()-MATCH($M1136,$M:$M,0))),0)&gt;0)</f>
        <v>0</v>
      </c>
      <c r="AG1136">
        <f ca="1">+IF(COUNTIFS(AG$4:AG1135,1,$M$4:$M1135,$M1136)=1,0,IF(O1136*X1136&lt;$AI$1,1,0))</f>
        <v>0</v>
      </c>
      <c r="AH1136">
        <f ca="1">+IF(COUNTIFS(AH$4:AH1135,1,$M$4:$M1135,$M1136)=1,0,IF(P1136*Y1136&lt;$AI$1,1,0))</f>
        <v>0</v>
      </c>
      <c r="AI1136">
        <f ca="1">+IF(COUNTIFS(AI$4:AI1135,1,$M$4:$M1135,$M1136)=1,0,IF(Q1136*Z1136&lt;$AI$1,1,0))</f>
        <v>0</v>
      </c>
      <c r="AJ1136">
        <f ca="1">+IF(COUNTIFS(AJ$4:AJ1135,1,$M$4:$M1135,$M1136)=1,0,IF(R1136*AA1136&lt;$AI$1,1,0))</f>
        <v>0</v>
      </c>
      <c r="AK1136">
        <f ca="1">+IF(COUNTIFS(AK$4:AK1135,1,$M$4:$M1135,$M1136)=1,0,IF(S1136*AB1136&lt;$AI$1,1,0))</f>
        <v>0</v>
      </c>
      <c r="AL1136">
        <f ca="1">+IF(COUNTIFS(AL$4:AL1135,1,$M$4:$M1135,$M1136)=1,0,IF(T1136*AC1136&lt;$AI$1,1,0))</f>
        <v>0</v>
      </c>
      <c r="AM1136">
        <f ca="1">+IF(COUNTIFS(AM$4:AM1135,1,$M$4:$M1135,$M1136)=1,0,IF(U1136*AD1136&lt;$AI$1,1,0))</f>
        <v>0</v>
      </c>
      <c r="AN1136">
        <f ca="1">+IF(COUNTIFS(AN$4:AN1135,1,$M$4:$M1135,$M1136)=1,0,IF(V1136*AE1136&lt;$AI$1,1,0))</f>
        <v>0</v>
      </c>
      <c r="AO1136">
        <f t="shared" ca="1" si="183"/>
        <v>0</v>
      </c>
      <c r="AQ1136">
        <f ca="1">1*(COUNTIFS($M$4:$M1135,M1136,AO$4:AO1135,1)&gt;0)</f>
        <v>0</v>
      </c>
      <c r="AR1136" t="str">
        <f ca="1">+IF($AQ1136=1,"",IFERROR(AVERAGEIFS($AG$3:$AN$3,$AG1136:$AN1136,1),""))</f>
        <v/>
      </c>
    </row>
    <row r="1137" spans="2:44" x14ac:dyDescent="0.25">
      <c r="B1137">
        <f t="shared" si="184"/>
        <v>1134</v>
      </c>
      <c r="C1137" s="5">
        <f>AVERAGEIFS(TimeSeries!1135:1135,TimeSeries!$1:$1,"&lt;="&amp;C$3,TimeSeries!$1:$1,"&gt;="&amp;C$2)</f>
        <v>116.1</v>
      </c>
      <c r="D1137" s="5">
        <f>AVERAGEIFS(TimeSeries!1135:1135,TimeSeries!$1:$1,"&lt;="&amp;D$3,TimeSeries!$1:$1,"&gt;="&amp;D$2)</f>
        <v>121.6</v>
      </c>
      <c r="E1137" s="5">
        <f>AVERAGEIFS(TimeSeries!1135:1135,TimeSeries!$1:$1,"&lt;="&amp;E$3,TimeSeries!$1:$1,"&gt;="&amp;E$2)</f>
        <v>123</v>
      </c>
      <c r="F1137" s="5">
        <f>AVERAGEIFS(TimeSeries!1135:1135,TimeSeries!$1:$1,"&lt;="&amp;F$3,TimeSeries!$1:$1,"&gt;="&amp;F$2)</f>
        <v>122.5</v>
      </c>
      <c r="G1137" s="5">
        <f>AVERAGEIFS(TimeSeries!1135:1135,TimeSeries!$1:$1,"&lt;="&amp;G$3,TimeSeries!$1:$1,"&gt;="&amp;G$2)</f>
        <v>123.25</v>
      </c>
      <c r="H1137" s="5">
        <f>AVERAGEIFS(TimeSeries!1135:1135,TimeSeries!$1:$1,"&lt;="&amp;H$3,TimeSeries!$1:$1,"&gt;="&amp;H$2)</f>
        <v>115.75</v>
      </c>
      <c r="I1137" s="5">
        <f>AVERAGEIFS(TimeSeries!1135:1135,TimeSeries!$1:$1,"&lt;="&amp;I$3,TimeSeries!$1:$1,"&gt;="&amp;I$2)</f>
        <v>107.95</v>
      </c>
      <c r="J1137" s="5">
        <f>AVERAGEIFS(TimeSeries!1135:1135,TimeSeries!$1:$1,"&lt;="&amp;J$3,TimeSeries!$1:$1,"&gt;="&amp;J$2)</f>
        <v>108.9</v>
      </c>
      <c r="K1137" s="5">
        <f>+TimeSeries!I1135</f>
        <v>117.57499999999999</v>
      </c>
      <c r="M1137">
        <f>+INDEX(TimeSeries!$A:$ZZ,'TimeSeries - Formatted'!$B1137+1,'TimeSeries - Formatted'!K$1)</f>
        <v>41</v>
      </c>
      <c r="O1137" s="1">
        <f t="shared" si="185"/>
        <v>-0.18152978498413819</v>
      </c>
      <c r="P1137" s="1">
        <f t="shared" si="186"/>
        <v>-0.17053206002728516</v>
      </c>
      <c r="Q1137" s="1">
        <f t="shared" si="187"/>
        <v>-0.17310924369747904</v>
      </c>
      <c r="R1137" s="1">
        <f t="shared" si="188"/>
        <v>-0.16239316239316237</v>
      </c>
      <c r="S1137" s="1">
        <f t="shared" si="189"/>
        <v>-0.11901358112937821</v>
      </c>
      <c r="T1137" s="1">
        <f t="shared" si="190"/>
        <v>-0.14764359351988221</v>
      </c>
      <c r="U1137" s="1">
        <f t="shared" si="191"/>
        <v>-0.19259536275243072</v>
      </c>
      <c r="V1137" s="1">
        <f t="shared" si="192"/>
        <v>-0.18973214285714279</v>
      </c>
      <c r="X1137" s="2">
        <f ca="1">1*(IFERROR(MAX(OFFSET(O$1,MATCH($M1137,$M:$M,0)-1,0,ROW()-MATCH($M1137,$M:$M,0))),0)&gt;0)</f>
        <v>0</v>
      </c>
      <c r="Y1137" s="2">
        <f ca="1">1*(IFERROR(MAX(OFFSET(P$1,MATCH($M1137,$M:$M,0)-1,0,ROW()-MATCH($M1137,$M:$M,0))),0)&gt;0)</f>
        <v>0</v>
      </c>
      <c r="Z1137" s="2">
        <f ca="1">1*(IFERROR(MAX(OFFSET(Q$1,MATCH($M1137,$M:$M,0)-1,0,ROW()-MATCH($M1137,$M:$M,0))),0)&gt;0)</f>
        <v>0</v>
      </c>
      <c r="AA1137" s="2">
        <f ca="1">1*(IFERROR(MAX(OFFSET(R$1,MATCH($M1137,$M:$M,0)-1,0,ROW()-MATCH($M1137,$M:$M,0))),0)&gt;0)</f>
        <v>0</v>
      </c>
      <c r="AB1137" s="2">
        <f ca="1">1*(IFERROR(MAX(OFFSET(S$1,MATCH($M1137,$M:$M,0)-1,0,ROW()-MATCH($M1137,$M:$M,0))),0)&gt;0)</f>
        <v>0</v>
      </c>
      <c r="AC1137" s="2">
        <f ca="1">1*(IFERROR(MAX(OFFSET(T$1,MATCH($M1137,$M:$M,0)-1,0,ROW()-MATCH($M1137,$M:$M,0))),0)&gt;0)</f>
        <v>0</v>
      </c>
      <c r="AD1137" s="2">
        <f ca="1">1*(IFERROR(MAX(OFFSET(U$1,MATCH($M1137,$M:$M,0)-1,0,ROW()-MATCH($M1137,$M:$M,0))),0)&gt;0)</f>
        <v>0</v>
      </c>
      <c r="AE1137" s="2">
        <f ca="1">1*(IFERROR(MAX(OFFSET(V$1,MATCH($M1137,$M:$M,0)-1,0,ROW()-MATCH($M1137,$M:$M,0))),0)&gt;0)</f>
        <v>0</v>
      </c>
      <c r="AG1137">
        <f ca="1">+IF(COUNTIFS(AG$4:AG1136,1,$M$4:$M1136,$M1137)=1,0,IF(O1137*X1137&lt;$AI$1,1,0))</f>
        <v>0</v>
      </c>
      <c r="AH1137">
        <f ca="1">+IF(COUNTIFS(AH$4:AH1136,1,$M$4:$M1136,$M1137)=1,0,IF(P1137*Y1137&lt;$AI$1,1,0))</f>
        <v>0</v>
      </c>
      <c r="AI1137">
        <f ca="1">+IF(COUNTIFS(AI$4:AI1136,1,$M$4:$M1136,$M1137)=1,0,IF(Q1137*Z1137&lt;$AI$1,1,0))</f>
        <v>0</v>
      </c>
      <c r="AJ1137">
        <f ca="1">+IF(COUNTIFS(AJ$4:AJ1136,1,$M$4:$M1136,$M1137)=1,0,IF(R1137*AA1137&lt;$AI$1,1,0))</f>
        <v>0</v>
      </c>
      <c r="AK1137">
        <f ca="1">+IF(COUNTIFS(AK$4:AK1136,1,$M$4:$M1136,$M1137)=1,0,IF(S1137*AB1137&lt;$AI$1,1,0))</f>
        <v>0</v>
      </c>
      <c r="AL1137">
        <f ca="1">+IF(COUNTIFS(AL$4:AL1136,1,$M$4:$M1136,$M1137)=1,0,IF(T1137*AC1137&lt;$AI$1,1,0))</f>
        <v>0</v>
      </c>
      <c r="AM1137">
        <f ca="1">+IF(COUNTIFS(AM$4:AM1136,1,$M$4:$M1136,$M1137)=1,0,IF(U1137*AD1137&lt;$AI$1,1,0))</f>
        <v>0</v>
      </c>
      <c r="AN1137">
        <f ca="1">+IF(COUNTIFS(AN$4:AN1136,1,$M$4:$M1136,$M1137)=1,0,IF(V1137*AE1137&lt;$AI$1,1,0))</f>
        <v>0</v>
      </c>
      <c r="AO1137">
        <f t="shared" ca="1" si="183"/>
        <v>0</v>
      </c>
      <c r="AQ1137">
        <f ca="1">1*(COUNTIFS($M$4:$M1136,M1137,AO$4:AO1136,1)&gt;0)</f>
        <v>0</v>
      </c>
      <c r="AR1137" t="str">
        <f ca="1">+IF($AQ1137=1,"",IFERROR(AVERAGEIFS($AG$3:$AN$3,$AG1137:$AN1137,1),""))</f>
        <v/>
      </c>
    </row>
    <row r="1138" spans="2:44" x14ac:dyDescent="0.25">
      <c r="B1138">
        <f t="shared" si="184"/>
        <v>1135</v>
      </c>
      <c r="C1138" s="5">
        <f>AVERAGEIFS(TimeSeries!1136:1136,TimeSeries!$1:$1,"&lt;="&amp;C$3,TimeSeries!$1:$1,"&gt;="&amp;C$2)</f>
        <v>117.8</v>
      </c>
      <c r="D1138" s="5">
        <f>AVERAGEIFS(TimeSeries!1136:1136,TimeSeries!$1:$1,"&lt;="&amp;D$3,TimeSeries!$1:$1,"&gt;="&amp;D$2)</f>
        <v>123.3</v>
      </c>
      <c r="E1138" s="5">
        <f>AVERAGEIFS(TimeSeries!1136:1136,TimeSeries!$1:$1,"&lt;="&amp;E$3,TimeSeries!$1:$1,"&gt;="&amp;E$2)</f>
        <v>125.45</v>
      </c>
      <c r="F1138" s="5">
        <f>AVERAGEIFS(TimeSeries!1136:1136,TimeSeries!$1:$1,"&lt;="&amp;F$3,TimeSeries!$1:$1,"&gt;="&amp;F$2)</f>
        <v>126.95</v>
      </c>
      <c r="G1138" s="5">
        <f>AVERAGEIFS(TimeSeries!1136:1136,TimeSeries!$1:$1,"&lt;="&amp;G$3,TimeSeries!$1:$1,"&gt;="&amp;G$2)</f>
        <v>125.5</v>
      </c>
      <c r="H1138" s="5">
        <f>AVERAGEIFS(TimeSeries!1136:1136,TimeSeries!$1:$1,"&lt;="&amp;H$3,TimeSeries!$1:$1,"&gt;="&amp;H$2)</f>
        <v>115.5</v>
      </c>
      <c r="I1138" s="5">
        <f>AVERAGEIFS(TimeSeries!1136:1136,TimeSeries!$1:$1,"&lt;="&amp;I$3,TimeSeries!$1:$1,"&gt;="&amp;I$2)</f>
        <v>112.7</v>
      </c>
      <c r="J1138" s="5">
        <f>AVERAGEIFS(TimeSeries!1136:1136,TimeSeries!$1:$1,"&lt;="&amp;J$3,TimeSeries!$1:$1,"&gt;="&amp;J$2)</f>
        <v>117.4</v>
      </c>
      <c r="K1138" s="5">
        <f>+TimeSeries!I1136</f>
        <v>120.3625</v>
      </c>
      <c r="M1138">
        <f>+INDEX(TimeSeries!$A:$ZZ,'TimeSeries - Formatted'!$B1138+1,'TimeSeries - Formatted'!K$1)</f>
        <v>41</v>
      </c>
      <c r="O1138" s="1">
        <f t="shared" si="185"/>
        <v>-0.16954529432499121</v>
      </c>
      <c r="P1138" s="1">
        <f t="shared" si="186"/>
        <v>-0.15893587994542968</v>
      </c>
      <c r="Q1138" s="1">
        <f t="shared" si="187"/>
        <v>-0.15663865546218481</v>
      </c>
      <c r="R1138" s="1">
        <f t="shared" si="188"/>
        <v>-0.13196581196581192</v>
      </c>
      <c r="S1138" s="1">
        <f t="shared" si="189"/>
        <v>-0.10293066476054324</v>
      </c>
      <c r="T1138" s="1">
        <f t="shared" si="190"/>
        <v>-0.14948453608247425</v>
      </c>
      <c r="U1138" s="1">
        <f t="shared" si="191"/>
        <v>-0.15706806282722507</v>
      </c>
      <c r="V1138" s="1">
        <f t="shared" si="192"/>
        <v>-0.12648809523809523</v>
      </c>
      <c r="X1138" s="2">
        <f ca="1">1*(IFERROR(MAX(OFFSET(O$1,MATCH($M1138,$M:$M,0)-1,0,ROW()-MATCH($M1138,$M:$M,0))),0)&gt;0)</f>
        <v>0</v>
      </c>
      <c r="Y1138" s="2">
        <f ca="1">1*(IFERROR(MAX(OFFSET(P$1,MATCH($M1138,$M:$M,0)-1,0,ROW()-MATCH($M1138,$M:$M,0))),0)&gt;0)</f>
        <v>0</v>
      </c>
      <c r="Z1138" s="2">
        <f ca="1">1*(IFERROR(MAX(OFFSET(Q$1,MATCH($M1138,$M:$M,0)-1,0,ROW()-MATCH($M1138,$M:$M,0))),0)&gt;0)</f>
        <v>0</v>
      </c>
      <c r="AA1138" s="2">
        <f ca="1">1*(IFERROR(MAX(OFFSET(R$1,MATCH($M1138,$M:$M,0)-1,0,ROW()-MATCH($M1138,$M:$M,0))),0)&gt;0)</f>
        <v>0</v>
      </c>
      <c r="AB1138" s="2">
        <f ca="1">1*(IFERROR(MAX(OFFSET(S$1,MATCH($M1138,$M:$M,0)-1,0,ROW()-MATCH($M1138,$M:$M,0))),0)&gt;0)</f>
        <v>0</v>
      </c>
      <c r="AC1138" s="2">
        <f ca="1">1*(IFERROR(MAX(OFFSET(T$1,MATCH($M1138,$M:$M,0)-1,0,ROW()-MATCH($M1138,$M:$M,0))),0)&gt;0)</f>
        <v>0</v>
      </c>
      <c r="AD1138" s="2">
        <f ca="1">1*(IFERROR(MAX(OFFSET(U$1,MATCH($M1138,$M:$M,0)-1,0,ROW()-MATCH($M1138,$M:$M,0))),0)&gt;0)</f>
        <v>0</v>
      </c>
      <c r="AE1138" s="2">
        <f ca="1">1*(IFERROR(MAX(OFFSET(V$1,MATCH($M1138,$M:$M,0)-1,0,ROW()-MATCH($M1138,$M:$M,0))),0)&gt;0)</f>
        <v>0</v>
      </c>
      <c r="AG1138">
        <f ca="1">+IF(COUNTIFS(AG$4:AG1137,1,$M$4:$M1137,$M1138)=1,0,IF(O1138*X1138&lt;$AI$1,1,0))</f>
        <v>0</v>
      </c>
      <c r="AH1138">
        <f ca="1">+IF(COUNTIFS(AH$4:AH1137,1,$M$4:$M1137,$M1138)=1,0,IF(P1138*Y1138&lt;$AI$1,1,0))</f>
        <v>0</v>
      </c>
      <c r="AI1138">
        <f ca="1">+IF(COUNTIFS(AI$4:AI1137,1,$M$4:$M1137,$M1138)=1,0,IF(Q1138*Z1138&lt;$AI$1,1,0))</f>
        <v>0</v>
      </c>
      <c r="AJ1138">
        <f ca="1">+IF(COUNTIFS(AJ$4:AJ1137,1,$M$4:$M1137,$M1138)=1,0,IF(R1138*AA1138&lt;$AI$1,1,0))</f>
        <v>0</v>
      </c>
      <c r="AK1138">
        <f ca="1">+IF(COUNTIFS(AK$4:AK1137,1,$M$4:$M1137,$M1138)=1,0,IF(S1138*AB1138&lt;$AI$1,1,0))</f>
        <v>0</v>
      </c>
      <c r="AL1138">
        <f ca="1">+IF(COUNTIFS(AL$4:AL1137,1,$M$4:$M1137,$M1138)=1,0,IF(T1138*AC1138&lt;$AI$1,1,0))</f>
        <v>0</v>
      </c>
      <c r="AM1138">
        <f ca="1">+IF(COUNTIFS(AM$4:AM1137,1,$M$4:$M1137,$M1138)=1,0,IF(U1138*AD1138&lt;$AI$1,1,0))</f>
        <v>0</v>
      </c>
      <c r="AN1138">
        <f ca="1">+IF(COUNTIFS(AN$4:AN1137,1,$M$4:$M1137,$M1138)=1,0,IF(V1138*AE1138&lt;$AI$1,1,0))</f>
        <v>0</v>
      </c>
      <c r="AO1138">
        <f t="shared" ca="1" si="183"/>
        <v>0</v>
      </c>
      <c r="AQ1138">
        <f ca="1">1*(COUNTIFS($M$4:$M1137,M1138,AO$4:AO1137,1)&gt;0)</f>
        <v>0</v>
      </c>
      <c r="AR1138" t="str">
        <f ca="1">+IF($AQ1138=1,"",IFERROR(AVERAGEIFS($AG$3:$AN$3,$AG1138:$AN1138,1),""))</f>
        <v/>
      </c>
    </row>
    <row r="1139" spans="2:44" x14ac:dyDescent="0.25">
      <c r="B1139">
        <f t="shared" si="184"/>
        <v>1136</v>
      </c>
      <c r="C1139" s="5">
        <f>AVERAGEIFS(TimeSeries!1137:1137,TimeSeries!$1:$1,"&lt;="&amp;C$3,TimeSeries!$1:$1,"&gt;="&amp;C$2)</f>
        <v>120.25</v>
      </c>
      <c r="D1139" s="5">
        <f>AVERAGEIFS(TimeSeries!1137:1137,TimeSeries!$1:$1,"&lt;="&amp;D$3,TimeSeries!$1:$1,"&gt;="&amp;D$2)</f>
        <v>125.75</v>
      </c>
      <c r="E1139" s="5">
        <f>AVERAGEIFS(TimeSeries!1137:1137,TimeSeries!$1:$1,"&lt;="&amp;E$3,TimeSeries!$1:$1,"&gt;="&amp;E$2)</f>
        <v>127.15</v>
      </c>
      <c r="F1139" s="5">
        <f>AVERAGEIFS(TimeSeries!1137:1137,TimeSeries!$1:$1,"&lt;="&amp;F$3,TimeSeries!$1:$1,"&gt;="&amp;F$2)</f>
        <v>127.65</v>
      </c>
      <c r="G1139" s="5">
        <f>AVERAGEIFS(TimeSeries!1137:1137,TimeSeries!$1:$1,"&lt;="&amp;G$3,TimeSeries!$1:$1,"&gt;="&amp;G$2)</f>
        <v>125.5</v>
      </c>
      <c r="H1139" s="5">
        <f>AVERAGEIFS(TimeSeries!1137:1137,TimeSeries!$1:$1,"&lt;="&amp;H$3,TimeSeries!$1:$1,"&gt;="&amp;H$2)</f>
        <v>116</v>
      </c>
      <c r="I1139" s="5">
        <f>AVERAGEIFS(TimeSeries!1137:1137,TimeSeries!$1:$1,"&lt;="&amp;I$3,TimeSeries!$1:$1,"&gt;="&amp;I$2)</f>
        <v>113.2</v>
      </c>
      <c r="J1139" s="5">
        <f>AVERAGEIFS(TimeSeries!1137:1137,TimeSeries!$1:$1,"&lt;="&amp;J$3,TimeSeries!$1:$1,"&gt;="&amp;J$2)</f>
        <v>117.4</v>
      </c>
      <c r="K1139" s="5">
        <f>+TimeSeries!I1137</f>
        <v>121.52500000000001</v>
      </c>
      <c r="M1139">
        <f>+INDEX(TimeSeries!$A:$ZZ,'TimeSeries - Formatted'!$B1139+1,'TimeSeries - Formatted'!K$1)</f>
        <v>41</v>
      </c>
      <c r="O1139" s="1">
        <f t="shared" si="185"/>
        <v>-0.15227352837504404</v>
      </c>
      <c r="P1139" s="1">
        <f t="shared" si="186"/>
        <v>-0.12582551268682651</v>
      </c>
      <c r="Q1139" s="1">
        <f t="shared" si="187"/>
        <v>-9.3727726300784076E-2</v>
      </c>
      <c r="R1139" s="1">
        <f t="shared" si="188"/>
        <v>-8.6909871244635228E-2</v>
      </c>
      <c r="S1139" s="1">
        <f t="shared" si="189"/>
        <v>-0.1022889842632333</v>
      </c>
      <c r="T1139" s="1">
        <f t="shared" si="190"/>
        <v>-0.14580265095729017</v>
      </c>
      <c r="U1139" s="1">
        <f t="shared" si="191"/>
        <v>-0.15332834704562448</v>
      </c>
      <c r="V1139" s="1">
        <f t="shared" si="192"/>
        <v>-0.12648809523809523</v>
      </c>
      <c r="X1139" s="2">
        <f ca="1">1*(IFERROR(MAX(OFFSET(O$1,MATCH($M1139,$M:$M,0)-1,0,ROW()-MATCH($M1139,$M:$M,0))),0)&gt;0)</f>
        <v>0</v>
      </c>
      <c r="Y1139" s="2">
        <f ca="1">1*(IFERROR(MAX(OFFSET(P$1,MATCH($M1139,$M:$M,0)-1,0,ROW()-MATCH($M1139,$M:$M,0))),0)&gt;0)</f>
        <v>0</v>
      </c>
      <c r="Z1139" s="2">
        <f ca="1">1*(IFERROR(MAX(OFFSET(Q$1,MATCH($M1139,$M:$M,0)-1,0,ROW()-MATCH($M1139,$M:$M,0))),0)&gt;0)</f>
        <v>0</v>
      </c>
      <c r="AA1139" s="2">
        <f ca="1">1*(IFERROR(MAX(OFFSET(R$1,MATCH($M1139,$M:$M,0)-1,0,ROW()-MATCH($M1139,$M:$M,0))),0)&gt;0)</f>
        <v>0</v>
      </c>
      <c r="AB1139" s="2">
        <f ca="1">1*(IFERROR(MAX(OFFSET(S$1,MATCH($M1139,$M:$M,0)-1,0,ROW()-MATCH($M1139,$M:$M,0))),0)&gt;0)</f>
        <v>0</v>
      </c>
      <c r="AC1139" s="2">
        <f ca="1">1*(IFERROR(MAX(OFFSET(T$1,MATCH($M1139,$M:$M,0)-1,0,ROW()-MATCH($M1139,$M:$M,0))),0)&gt;0)</f>
        <v>0</v>
      </c>
      <c r="AD1139" s="2">
        <f ca="1">1*(IFERROR(MAX(OFFSET(U$1,MATCH($M1139,$M:$M,0)-1,0,ROW()-MATCH($M1139,$M:$M,0))),0)&gt;0)</f>
        <v>0</v>
      </c>
      <c r="AE1139" s="2">
        <f ca="1">1*(IFERROR(MAX(OFFSET(V$1,MATCH($M1139,$M:$M,0)-1,0,ROW()-MATCH($M1139,$M:$M,0))),0)&gt;0)</f>
        <v>0</v>
      </c>
      <c r="AG1139">
        <f ca="1">+IF(COUNTIFS(AG$4:AG1138,1,$M$4:$M1138,$M1139)=1,0,IF(O1139*X1139&lt;$AI$1,1,0))</f>
        <v>0</v>
      </c>
      <c r="AH1139">
        <f ca="1">+IF(COUNTIFS(AH$4:AH1138,1,$M$4:$M1138,$M1139)=1,0,IF(P1139*Y1139&lt;$AI$1,1,0))</f>
        <v>0</v>
      </c>
      <c r="AI1139">
        <f ca="1">+IF(COUNTIFS(AI$4:AI1138,1,$M$4:$M1138,$M1139)=1,0,IF(Q1139*Z1139&lt;$AI$1,1,0))</f>
        <v>0</v>
      </c>
      <c r="AJ1139">
        <f ca="1">+IF(COUNTIFS(AJ$4:AJ1138,1,$M$4:$M1138,$M1139)=1,0,IF(R1139*AA1139&lt;$AI$1,1,0))</f>
        <v>0</v>
      </c>
      <c r="AK1139">
        <f ca="1">+IF(COUNTIFS(AK$4:AK1138,1,$M$4:$M1138,$M1139)=1,0,IF(S1139*AB1139&lt;$AI$1,1,0))</f>
        <v>0</v>
      </c>
      <c r="AL1139">
        <f ca="1">+IF(COUNTIFS(AL$4:AL1138,1,$M$4:$M1138,$M1139)=1,0,IF(T1139*AC1139&lt;$AI$1,1,0))</f>
        <v>0</v>
      </c>
      <c r="AM1139">
        <f ca="1">+IF(COUNTIFS(AM$4:AM1138,1,$M$4:$M1138,$M1139)=1,0,IF(U1139*AD1139&lt;$AI$1,1,0))</f>
        <v>0</v>
      </c>
      <c r="AN1139">
        <f ca="1">+IF(COUNTIFS(AN$4:AN1138,1,$M$4:$M1138,$M1139)=1,0,IF(V1139*AE1139&lt;$AI$1,1,0))</f>
        <v>0</v>
      </c>
      <c r="AO1139">
        <f t="shared" ca="1" si="183"/>
        <v>0</v>
      </c>
      <c r="AQ1139">
        <f ca="1">1*(COUNTIFS($M$4:$M1138,M1139,AO$4:AO1138,1)&gt;0)</f>
        <v>0</v>
      </c>
      <c r="AR1139" t="str">
        <f ca="1">+IF($AQ1139=1,"",IFERROR(AVERAGEIFS($AG$3:$AN$3,$AG1139:$AN1139,1),""))</f>
        <v/>
      </c>
    </row>
    <row r="1140" spans="2:44" x14ac:dyDescent="0.25">
      <c r="B1140">
        <f t="shared" si="184"/>
        <v>1137</v>
      </c>
      <c r="C1140" s="5">
        <f>AVERAGEIFS(TimeSeries!1138:1138,TimeSeries!$1:$1,"&lt;="&amp;C$3,TimeSeries!$1:$1,"&gt;="&amp;C$2)</f>
        <v>123.85</v>
      </c>
      <c r="D1140" s="5">
        <f>AVERAGEIFS(TimeSeries!1138:1138,TimeSeries!$1:$1,"&lt;="&amp;D$3,TimeSeries!$1:$1,"&gt;="&amp;D$2)</f>
        <v>128.85</v>
      </c>
      <c r="E1140" s="5">
        <f>AVERAGEIFS(TimeSeries!1138:1138,TimeSeries!$1:$1,"&lt;="&amp;E$3,TimeSeries!$1:$1,"&gt;="&amp;E$2)</f>
        <v>129.55000000000001</v>
      </c>
      <c r="F1140" s="5">
        <f>AVERAGEIFS(TimeSeries!1138:1138,TimeSeries!$1:$1,"&lt;="&amp;F$3,TimeSeries!$1:$1,"&gt;="&amp;F$2)</f>
        <v>132.05000000000001</v>
      </c>
      <c r="G1140" s="5">
        <f>AVERAGEIFS(TimeSeries!1138:1138,TimeSeries!$1:$1,"&lt;="&amp;G$3,TimeSeries!$1:$1,"&gt;="&amp;G$2)</f>
        <v>129.25</v>
      </c>
      <c r="H1140" s="5">
        <f>AVERAGEIFS(TimeSeries!1138:1138,TimeSeries!$1:$1,"&lt;="&amp;H$3,TimeSeries!$1:$1,"&gt;="&amp;H$2)</f>
        <v>118.25</v>
      </c>
      <c r="I1140" s="5">
        <f>AVERAGEIFS(TimeSeries!1138:1138,TimeSeries!$1:$1,"&lt;="&amp;I$3,TimeSeries!$1:$1,"&gt;="&amp;I$2)</f>
        <v>114.7</v>
      </c>
      <c r="J1140" s="5">
        <f>AVERAGEIFS(TimeSeries!1138:1138,TimeSeries!$1:$1,"&lt;="&amp;J$3,TimeSeries!$1:$1,"&gt;="&amp;J$2)</f>
        <v>117.4</v>
      </c>
      <c r="K1140" s="5">
        <f>+TimeSeries!I1138</f>
        <v>124.33750000000001</v>
      </c>
      <c r="M1140">
        <f>+INDEX(TimeSeries!$A:$ZZ,'TimeSeries - Formatted'!$B1140+1,'TimeSeries - Formatted'!K$1)</f>
        <v>41</v>
      </c>
      <c r="O1140" s="1">
        <f t="shared" si="185"/>
        <v>-7.9866270430906439E-2</v>
      </c>
      <c r="P1140" s="1">
        <f t="shared" si="186"/>
        <v>-4.2719167904903377E-2</v>
      </c>
      <c r="Q1140" s="1">
        <f t="shared" si="187"/>
        <v>-7.7130736598529648E-4</v>
      </c>
      <c r="R1140" s="1">
        <f t="shared" si="188"/>
        <v>1.4598540145985384E-2</v>
      </c>
      <c r="S1140" s="1">
        <f t="shared" si="189"/>
        <v>-3.3283470456245245E-2</v>
      </c>
      <c r="T1140" s="1">
        <f t="shared" si="190"/>
        <v>-0.10552193645990915</v>
      </c>
      <c r="U1140" s="1">
        <f t="shared" si="191"/>
        <v>-0.11325860069578653</v>
      </c>
      <c r="V1140" s="1">
        <f t="shared" si="192"/>
        <v>-8.7801087801087641E-2</v>
      </c>
      <c r="X1140" s="2">
        <f ca="1">1*(IFERROR(MAX(OFFSET(O$1,MATCH($M1140,$M:$M,0)-1,0,ROW()-MATCH($M1140,$M:$M,0))),0)&gt;0)</f>
        <v>0</v>
      </c>
      <c r="Y1140" s="2">
        <f ca="1">1*(IFERROR(MAX(OFFSET(P$1,MATCH($M1140,$M:$M,0)-1,0,ROW()-MATCH($M1140,$M:$M,0))),0)&gt;0)</f>
        <v>0</v>
      </c>
      <c r="Z1140" s="2">
        <f ca="1">1*(IFERROR(MAX(OFFSET(Q$1,MATCH($M1140,$M:$M,0)-1,0,ROW()-MATCH($M1140,$M:$M,0))),0)&gt;0)</f>
        <v>0</v>
      </c>
      <c r="AA1140" s="2">
        <f ca="1">1*(IFERROR(MAX(OFFSET(R$1,MATCH($M1140,$M:$M,0)-1,0,ROW()-MATCH($M1140,$M:$M,0))),0)&gt;0)</f>
        <v>0</v>
      </c>
      <c r="AB1140" s="2">
        <f ca="1">1*(IFERROR(MAX(OFFSET(S$1,MATCH($M1140,$M:$M,0)-1,0,ROW()-MATCH($M1140,$M:$M,0))),0)&gt;0)</f>
        <v>0</v>
      </c>
      <c r="AC1140" s="2">
        <f ca="1">1*(IFERROR(MAX(OFFSET(T$1,MATCH($M1140,$M:$M,0)-1,0,ROW()-MATCH($M1140,$M:$M,0))),0)&gt;0)</f>
        <v>0</v>
      </c>
      <c r="AD1140" s="2">
        <f ca="1">1*(IFERROR(MAX(OFFSET(U$1,MATCH($M1140,$M:$M,0)-1,0,ROW()-MATCH($M1140,$M:$M,0))),0)&gt;0)</f>
        <v>0</v>
      </c>
      <c r="AE1140" s="2">
        <f ca="1">1*(IFERROR(MAX(OFFSET(V$1,MATCH($M1140,$M:$M,0)-1,0,ROW()-MATCH($M1140,$M:$M,0))),0)&gt;0)</f>
        <v>0</v>
      </c>
      <c r="AG1140">
        <f ca="1">+IF(COUNTIFS(AG$4:AG1139,1,$M$4:$M1139,$M1140)=1,0,IF(O1140*X1140&lt;$AI$1,1,0))</f>
        <v>0</v>
      </c>
      <c r="AH1140">
        <f ca="1">+IF(COUNTIFS(AH$4:AH1139,1,$M$4:$M1139,$M1140)=1,0,IF(P1140*Y1140&lt;$AI$1,1,0))</f>
        <v>0</v>
      </c>
      <c r="AI1140">
        <f ca="1">+IF(COUNTIFS(AI$4:AI1139,1,$M$4:$M1139,$M1140)=1,0,IF(Q1140*Z1140&lt;$AI$1,1,0))</f>
        <v>0</v>
      </c>
      <c r="AJ1140">
        <f ca="1">+IF(COUNTIFS(AJ$4:AJ1139,1,$M$4:$M1139,$M1140)=1,0,IF(R1140*AA1140&lt;$AI$1,1,0))</f>
        <v>0</v>
      </c>
      <c r="AK1140">
        <f ca="1">+IF(COUNTIFS(AK$4:AK1139,1,$M$4:$M1139,$M1140)=1,0,IF(S1140*AB1140&lt;$AI$1,1,0))</f>
        <v>0</v>
      </c>
      <c r="AL1140">
        <f ca="1">+IF(COUNTIFS(AL$4:AL1139,1,$M$4:$M1139,$M1140)=1,0,IF(T1140*AC1140&lt;$AI$1,1,0))</f>
        <v>0</v>
      </c>
      <c r="AM1140">
        <f ca="1">+IF(COUNTIFS(AM$4:AM1139,1,$M$4:$M1139,$M1140)=1,0,IF(U1140*AD1140&lt;$AI$1,1,0))</f>
        <v>0</v>
      </c>
      <c r="AN1140">
        <f ca="1">+IF(COUNTIFS(AN$4:AN1139,1,$M$4:$M1139,$M1140)=1,0,IF(V1140*AE1140&lt;$AI$1,1,0))</f>
        <v>0</v>
      </c>
      <c r="AO1140">
        <f t="shared" ca="1" si="183"/>
        <v>0</v>
      </c>
      <c r="AQ1140">
        <f ca="1">1*(COUNTIFS($M$4:$M1139,M1140,AO$4:AO1139,1)&gt;0)</f>
        <v>0</v>
      </c>
      <c r="AR1140" t="str">
        <f ca="1">+IF($AQ1140=1,"",IFERROR(AVERAGEIFS($AG$3:$AN$3,$AG1140:$AN1140,1),""))</f>
        <v/>
      </c>
    </row>
    <row r="1141" spans="2:44" x14ac:dyDescent="0.25">
      <c r="B1141">
        <f t="shared" si="184"/>
        <v>1138</v>
      </c>
      <c r="C1141" s="5">
        <f>AVERAGEIFS(TimeSeries!1139:1139,TimeSeries!$1:$1,"&lt;="&amp;C$3,TimeSeries!$1:$1,"&gt;="&amp;C$2)</f>
        <v>126.75</v>
      </c>
      <c r="D1141" s="5">
        <f>AVERAGEIFS(TimeSeries!1139:1139,TimeSeries!$1:$1,"&lt;="&amp;D$3,TimeSeries!$1:$1,"&gt;="&amp;D$2)</f>
        <v>131.25</v>
      </c>
      <c r="E1141" s="5">
        <f>AVERAGEIFS(TimeSeries!1139:1139,TimeSeries!$1:$1,"&lt;="&amp;E$3,TimeSeries!$1:$1,"&gt;="&amp;E$2)</f>
        <v>131.94999999999999</v>
      </c>
      <c r="F1141" s="5">
        <f>AVERAGEIFS(TimeSeries!1139:1139,TimeSeries!$1:$1,"&lt;="&amp;F$3,TimeSeries!$1:$1,"&gt;="&amp;F$2)</f>
        <v>133.94999999999999</v>
      </c>
      <c r="G1141" s="5">
        <f>AVERAGEIFS(TimeSeries!1139:1139,TimeSeries!$1:$1,"&lt;="&amp;G$3,TimeSeries!$1:$1,"&gt;="&amp;G$2)</f>
        <v>129.75</v>
      </c>
      <c r="H1141" s="5">
        <f>AVERAGEIFS(TimeSeries!1139:1139,TimeSeries!$1:$1,"&lt;="&amp;H$3,TimeSeries!$1:$1,"&gt;="&amp;H$2)</f>
        <v>119.25</v>
      </c>
      <c r="I1141" s="5">
        <f>AVERAGEIFS(TimeSeries!1139:1139,TimeSeries!$1:$1,"&lt;="&amp;I$3,TimeSeries!$1:$1,"&gt;="&amp;I$2)</f>
        <v>115.7</v>
      </c>
      <c r="J1141" s="5">
        <f>AVERAGEIFS(TimeSeries!1139:1139,TimeSeries!$1:$1,"&lt;="&amp;J$3,TimeSeries!$1:$1,"&gt;="&amp;J$2)</f>
        <v>117.4</v>
      </c>
      <c r="K1141" s="5">
        <f>+TimeSeries!I1139</f>
        <v>126.03749999999999</v>
      </c>
      <c r="M1141">
        <f>+INDEX(TimeSeries!$A:$ZZ,'TimeSeries - Formatted'!$B1141+1,'TimeSeries - Formatted'!K$1)</f>
        <v>41</v>
      </c>
      <c r="O1141" s="1">
        <f t="shared" si="185"/>
        <v>2.3415421881308074E-2</v>
      </c>
      <c r="P1141" s="1">
        <f t="shared" si="186"/>
        <v>1.8626309662398199E-2</v>
      </c>
      <c r="Q1141" s="1">
        <f t="shared" si="187"/>
        <v>1.8525665766113253E-2</v>
      </c>
      <c r="R1141" s="1">
        <f t="shared" si="188"/>
        <v>1.4388489208633004E-2</v>
      </c>
      <c r="S1141" s="1">
        <f t="shared" si="189"/>
        <v>3.8684719535784229E-3</v>
      </c>
      <c r="T1141" s="1">
        <f t="shared" si="190"/>
        <v>-2.8513238289205711E-2</v>
      </c>
      <c r="U1141" s="1">
        <f t="shared" si="191"/>
        <v>-4.0630182421227179E-2</v>
      </c>
      <c r="V1141" s="1">
        <f t="shared" si="192"/>
        <v>-2.3294509151414289E-2</v>
      </c>
      <c r="X1141" s="2">
        <f ca="1">1*(IFERROR(MAX(OFFSET(O$1,MATCH($M1141,$M:$M,0)-1,0,ROW()-MATCH($M1141,$M:$M,0))),0)&gt;0)</f>
        <v>0</v>
      </c>
      <c r="Y1141" s="2">
        <f ca="1">1*(IFERROR(MAX(OFFSET(P$1,MATCH($M1141,$M:$M,0)-1,0,ROW()-MATCH($M1141,$M:$M,0))),0)&gt;0)</f>
        <v>0</v>
      </c>
      <c r="Z1141" s="2">
        <f ca="1">1*(IFERROR(MAX(OFFSET(Q$1,MATCH($M1141,$M:$M,0)-1,0,ROW()-MATCH($M1141,$M:$M,0))),0)&gt;0)</f>
        <v>0</v>
      </c>
      <c r="AA1141" s="2">
        <f ca="1">1*(IFERROR(MAX(OFFSET(R$1,MATCH($M1141,$M:$M,0)-1,0,ROW()-MATCH($M1141,$M:$M,0))),0)&gt;0)</f>
        <v>1</v>
      </c>
      <c r="AB1141" s="2">
        <f ca="1">1*(IFERROR(MAX(OFFSET(S$1,MATCH($M1141,$M:$M,0)-1,0,ROW()-MATCH($M1141,$M:$M,0))),0)&gt;0)</f>
        <v>0</v>
      </c>
      <c r="AC1141" s="2">
        <f ca="1">1*(IFERROR(MAX(OFFSET(T$1,MATCH($M1141,$M:$M,0)-1,0,ROW()-MATCH($M1141,$M:$M,0))),0)&gt;0)</f>
        <v>0</v>
      </c>
      <c r="AD1141" s="2">
        <f ca="1">1*(IFERROR(MAX(OFFSET(U$1,MATCH($M1141,$M:$M,0)-1,0,ROW()-MATCH($M1141,$M:$M,0))),0)&gt;0)</f>
        <v>0</v>
      </c>
      <c r="AE1141" s="2">
        <f ca="1">1*(IFERROR(MAX(OFFSET(V$1,MATCH($M1141,$M:$M,0)-1,0,ROW()-MATCH($M1141,$M:$M,0))),0)&gt;0)</f>
        <v>0</v>
      </c>
      <c r="AG1141">
        <f ca="1">+IF(COUNTIFS(AG$4:AG1140,1,$M$4:$M1140,$M1141)=1,0,IF(O1141*X1141&lt;$AI$1,1,0))</f>
        <v>0</v>
      </c>
      <c r="AH1141">
        <f ca="1">+IF(COUNTIFS(AH$4:AH1140,1,$M$4:$M1140,$M1141)=1,0,IF(P1141*Y1141&lt;$AI$1,1,0))</f>
        <v>0</v>
      </c>
      <c r="AI1141">
        <f ca="1">+IF(COUNTIFS(AI$4:AI1140,1,$M$4:$M1140,$M1141)=1,0,IF(Q1141*Z1141&lt;$AI$1,1,0))</f>
        <v>0</v>
      </c>
      <c r="AJ1141">
        <f ca="1">+IF(COUNTIFS(AJ$4:AJ1140,1,$M$4:$M1140,$M1141)=1,0,IF(R1141*AA1141&lt;$AI$1,1,0))</f>
        <v>0</v>
      </c>
      <c r="AK1141">
        <f ca="1">+IF(COUNTIFS(AK$4:AK1140,1,$M$4:$M1140,$M1141)=1,0,IF(S1141*AB1141&lt;$AI$1,1,0))</f>
        <v>0</v>
      </c>
      <c r="AL1141">
        <f ca="1">+IF(COUNTIFS(AL$4:AL1140,1,$M$4:$M1140,$M1141)=1,0,IF(T1141*AC1141&lt;$AI$1,1,0))</f>
        <v>0</v>
      </c>
      <c r="AM1141">
        <f ca="1">+IF(COUNTIFS(AM$4:AM1140,1,$M$4:$M1140,$M1141)=1,0,IF(U1141*AD1141&lt;$AI$1,1,0))</f>
        <v>0</v>
      </c>
      <c r="AN1141">
        <f ca="1">+IF(COUNTIFS(AN$4:AN1140,1,$M$4:$M1140,$M1141)=1,0,IF(V1141*AE1141&lt;$AI$1,1,0))</f>
        <v>0</v>
      </c>
      <c r="AO1141">
        <f t="shared" ca="1" si="183"/>
        <v>0</v>
      </c>
      <c r="AQ1141">
        <f ca="1">1*(COUNTIFS($M$4:$M1140,M1141,AO$4:AO1140,1)&gt;0)</f>
        <v>0</v>
      </c>
      <c r="AR1141" t="str">
        <f ca="1">+IF($AQ1141=1,"",IFERROR(AVERAGEIFS($AG$3:$AN$3,$AG1141:$AN1141,1),""))</f>
        <v/>
      </c>
    </row>
    <row r="1142" spans="2:44" x14ac:dyDescent="0.25">
      <c r="B1142">
        <f t="shared" si="184"/>
        <v>1139</v>
      </c>
      <c r="C1142" s="5">
        <f>AVERAGEIFS(TimeSeries!1140:1140,TimeSeries!$1:$1,"&lt;="&amp;C$3,TimeSeries!$1:$1,"&gt;="&amp;C$2)</f>
        <v>129.69999999999999</v>
      </c>
      <c r="D1142" s="5">
        <f>AVERAGEIFS(TimeSeries!1140:1140,TimeSeries!$1:$1,"&lt;="&amp;D$3,TimeSeries!$1:$1,"&gt;="&amp;D$2)</f>
        <v>133.69999999999999</v>
      </c>
      <c r="E1142" s="5">
        <f>AVERAGEIFS(TimeSeries!1140:1140,TimeSeries!$1:$1,"&lt;="&amp;E$3,TimeSeries!$1:$1,"&gt;="&amp;E$2)</f>
        <v>133.69999999999999</v>
      </c>
      <c r="F1142" s="5">
        <f>AVERAGEIFS(TimeSeries!1140:1140,TimeSeries!$1:$1,"&lt;="&amp;F$3,TimeSeries!$1:$1,"&gt;="&amp;F$2)</f>
        <v>135.19999999999999</v>
      </c>
      <c r="G1142" s="5">
        <f>AVERAGEIFS(TimeSeries!1140:1140,TimeSeries!$1:$1,"&lt;="&amp;G$3,TimeSeries!$1:$1,"&gt;="&amp;G$2)</f>
        <v>130.94999999999999</v>
      </c>
      <c r="H1142" s="5">
        <f>AVERAGEIFS(TimeSeries!1140:1140,TimeSeries!$1:$1,"&lt;="&amp;H$3,TimeSeries!$1:$1,"&gt;="&amp;H$2)</f>
        <v>121.45</v>
      </c>
      <c r="I1142" s="5">
        <f>AVERAGEIFS(TimeSeries!1140:1140,TimeSeries!$1:$1,"&lt;="&amp;I$3,TimeSeries!$1:$1,"&gt;="&amp;I$2)</f>
        <v>117.9</v>
      </c>
      <c r="J1142" s="5">
        <f>AVERAGEIFS(TimeSeries!1140:1140,TimeSeries!$1:$1,"&lt;="&amp;J$3,TimeSeries!$1:$1,"&gt;="&amp;J$2)</f>
        <v>118.8</v>
      </c>
      <c r="K1142" s="5">
        <f>+TimeSeries!I1140</f>
        <v>128.0625</v>
      </c>
      <c r="M1142">
        <f>+INDEX(TimeSeries!$A:$ZZ,'TimeSeries - Formatted'!$B1142+1,'TimeSeries - Formatted'!K$1)</f>
        <v>41</v>
      </c>
      <c r="O1142" s="1">
        <f t="shared" si="185"/>
        <v>2.3274161735700183E-2</v>
      </c>
      <c r="P1142" s="1">
        <f t="shared" si="186"/>
        <v>1.8666666666666609E-2</v>
      </c>
      <c r="Q1142" s="1">
        <f t="shared" si="187"/>
        <v>1.3262599469495928E-2</v>
      </c>
      <c r="R1142" s="1">
        <f t="shared" si="188"/>
        <v>9.3318402388951061E-3</v>
      </c>
      <c r="S1142" s="1">
        <f t="shared" si="189"/>
        <v>9.2485549132947931E-3</v>
      </c>
      <c r="T1142" s="1">
        <f t="shared" si="190"/>
        <v>1.8448637316561767E-2</v>
      </c>
      <c r="U1142" s="1">
        <f t="shared" si="191"/>
        <v>1.9014693171996555E-2</v>
      </c>
      <c r="V1142" s="1">
        <f t="shared" si="192"/>
        <v>0</v>
      </c>
      <c r="X1142" s="2">
        <f ca="1">1*(IFERROR(MAX(OFFSET(O$1,MATCH($M1142,$M:$M,0)-1,0,ROW()-MATCH($M1142,$M:$M,0))),0)&gt;0)</f>
        <v>1</v>
      </c>
      <c r="Y1142" s="2">
        <f ca="1">1*(IFERROR(MAX(OFFSET(P$1,MATCH($M1142,$M:$M,0)-1,0,ROW()-MATCH($M1142,$M:$M,0))),0)&gt;0)</f>
        <v>1</v>
      </c>
      <c r="Z1142" s="2">
        <f ca="1">1*(IFERROR(MAX(OFFSET(Q$1,MATCH($M1142,$M:$M,0)-1,0,ROW()-MATCH($M1142,$M:$M,0))),0)&gt;0)</f>
        <v>1</v>
      </c>
      <c r="AA1142" s="2">
        <f ca="1">1*(IFERROR(MAX(OFFSET(R$1,MATCH($M1142,$M:$M,0)-1,0,ROW()-MATCH($M1142,$M:$M,0))),0)&gt;0)</f>
        <v>1</v>
      </c>
      <c r="AB1142" s="2">
        <f ca="1">1*(IFERROR(MAX(OFFSET(S$1,MATCH($M1142,$M:$M,0)-1,0,ROW()-MATCH($M1142,$M:$M,0))),0)&gt;0)</f>
        <v>1</v>
      </c>
      <c r="AC1142" s="2">
        <f ca="1">1*(IFERROR(MAX(OFFSET(T$1,MATCH($M1142,$M:$M,0)-1,0,ROW()-MATCH($M1142,$M:$M,0))),0)&gt;0)</f>
        <v>0</v>
      </c>
      <c r="AD1142" s="2">
        <f ca="1">1*(IFERROR(MAX(OFFSET(U$1,MATCH($M1142,$M:$M,0)-1,0,ROW()-MATCH($M1142,$M:$M,0))),0)&gt;0)</f>
        <v>0</v>
      </c>
      <c r="AE1142" s="2">
        <f ca="1">1*(IFERROR(MAX(OFFSET(V$1,MATCH($M1142,$M:$M,0)-1,0,ROW()-MATCH($M1142,$M:$M,0))),0)&gt;0)</f>
        <v>0</v>
      </c>
      <c r="AG1142">
        <f ca="1">+IF(COUNTIFS(AG$4:AG1141,1,$M$4:$M1141,$M1142)=1,0,IF(O1142*X1142&lt;$AI$1,1,0))</f>
        <v>0</v>
      </c>
      <c r="AH1142">
        <f ca="1">+IF(COUNTIFS(AH$4:AH1141,1,$M$4:$M1141,$M1142)=1,0,IF(P1142*Y1142&lt;$AI$1,1,0))</f>
        <v>0</v>
      </c>
      <c r="AI1142">
        <f ca="1">+IF(COUNTIFS(AI$4:AI1141,1,$M$4:$M1141,$M1142)=1,0,IF(Q1142*Z1142&lt;$AI$1,1,0))</f>
        <v>0</v>
      </c>
      <c r="AJ1142">
        <f ca="1">+IF(COUNTIFS(AJ$4:AJ1141,1,$M$4:$M1141,$M1142)=1,0,IF(R1142*AA1142&lt;$AI$1,1,0))</f>
        <v>0</v>
      </c>
      <c r="AK1142">
        <f ca="1">+IF(COUNTIFS(AK$4:AK1141,1,$M$4:$M1141,$M1142)=1,0,IF(S1142*AB1142&lt;$AI$1,1,0))</f>
        <v>0</v>
      </c>
      <c r="AL1142">
        <f ca="1">+IF(COUNTIFS(AL$4:AL1141,1,$M$4:$M1141,$M1142)=1,0,IF(T1142*AC1142&lt;$AI$1,1,0))</f>
        <v>0</v>
      </c>
      <c r="AM1142">
        <f ca="1">+IF(COUNTIFS(AM$4:AM1141,1,$M$4:$M1141,$M1142)=1,0,IF(U1142*AD1142&lt;$AI$1,1,0))</f>
        <v>0</v>
      </c>
      <c r="AN1142">
        <f ca="1">+IF(COUNTIFS(AN$4:AN1141,1,$M$4:$M1141,$M1142)=1,0,IF(V1142*AE1142&lt;$AI$1,1,0))</f>
        <v>0</v>
      </c>
      <c r="AO1142">
        <f t="shared" ca="1" si="183"/>
        <v>0</v>
      </c>
      <c r="AQ1142">
        <f ca="1">1*(COUNTIFS($M$4:$M1141,M1142,AO$4:AO1141,1)&gt;0)</f>
        <v>0</v>
      </c>
      <c r="AR1142" t="str">
        <f ca="1">+IF($AQ1142=1,"",IFERROR(AVERAGEIFS($AG$3:$AN$3,$AG1142:$AN1142,1),""))</f>
        <v/>
      </c>
    </row>
    <row r="1143" spans="2:44" x14ac:dyDescent="0.25">
      <c r="B1143">
        <f t="shared" si="184"/>
        <v>1140</v>
      </c>
      <c r="C1143" s="5">
        <f>AVERAGEIFS(TimeSeries!1141:1141,TimeSeries!$1:$1,"&lt;="&amp;C$3,TimeSeries!$1:$1,"&gt;="&amp;C$2)</f>
        <v>131.9</v>
      </c>
      <c r="D1143" s="5">
        <f>AVERAGEIFS(TimeSeries!1141:1141,TimeSeries!$1:$1,"&lt;="&amp;D$3,TimeSeries!$1:$1,"&gt;="&amp;D$2)</f>
        <v>134.9</v>
      </c>
      <c r="E1143" s="5">
        <f>AVERAGEIFS(TimeSeries!1141:1141,TimeSeries!$1:$1,"&lt;="&amp;E$3,TimeSeries!$1:$1,"&gt;="&amp;E$2)</f>
        <v>135.6</v>
      </c>
      <c r="F1143" s="5">
        <f>AVERAGEIFS(TimeSeries!1141:1141,TimeSeries!$1:$1,"&lt;="&amp;F$3,TimeSeries!$1:$1,"&gt;="&amp;F$2)</f>
        <v>137.1</v>
      </c>
      <c r="G1143" s="5">
        <f>AVERAGEIFS(TimeSeries!1141:1141,TimeSeries!$1:$1,"&lt;="&amp;G$3,TimeSeries!$1:$1,"&gt;="&amp;G$2)</f>
        <v>132.15</v>
      </c>
      <c r="H1143" s="5">
        <f>AVERAGEIFS(TimeSeries!1141:1141,TimeSeries!$1:$1,"&lt;="&amp;H$3,TimeSeries!$1:$1,"&gt;="&amp;H$2)</f>
        <v>123.15</v>
      </c>
      <c r="I1143" s="5">
        <f>AVERAGEIFS(TimeSeries!1141:1141,TimeSeries!$1:$1,"&lt;="&amp;I$3,TimeSeries!$1:$1,"&gt;="&amp;I$2)</f>
        <v>120.3</v>
      </c>
      <c r="J1143" s="5">
        <f>AVERAGEIFS(TimeSeries!1141:1141,TimeSeries!$1:$1,"&lt;="&amp;J$3,TimeSeries!$1:$1,"&gt;="&amp;J$2)</f>
        <v>121.6</v>
      </c>
      <c r="K1143" s="5">
        <f>+TimeSeries!I1141</f>
        <v>129.98750000000001</v>
      </c>
      <c r="M1143">
        <f>+INDEX(TimeSeries!$A:$ZZ,'TimeSeries - Formatted'!$B1143+1,'TimeSeries - Formatted'!K$1)</f>
        <v>41</v>
      </c>
      <c r="O1143" s="1">
        <f t="shared" si="185"/>
        <v>1.6962220508866643E-2</v>
      </c>
      <c r="P1143" s="1">
        <f t="shared" si="186"/>
        <v>8.9753178758416041E-3</v>
      </c>
      <c r="Q1143" s="1">
        <f t="shared" si="187"/>
        <v>1.4210919970082392E-2</v>
      </c>
      <c r="R1143" s="1">
        <f t="shared" si="188"/>
        <v>1.4053254437869755E-2</v>
      </c>
      <c r="S1143" s="1">
        <f t="shared" si="189"/>
        <v>9.1638029782361574E-3</v>
      </c>
      <c r="T1143" s="1">
        <f t="shared" si="190"/>
        <v>1.3997529847673995E-2</v>
      </c>
      <c r="U1143" s="1">
        <f t="shared" si="191"/>
        <v>2.0356234096692072E-2</v>
      </c>
      <c r="V1143" s="1">
        <f t="shared" si="192"/>
        <v>2.3569023569023573E-2</v>
      </c>
      <c r="X1143" s="2">
        <f ca="1">1*(IFERROR(MAX(OFFSET(O$1,MATCH($M1143,$M:$M,0)-1,0,ROW()-MATCH($M1143,$M:$M,0))),0)&gt;0)</f>
        <v>1</v>
      </c>
      <c r="Y1143" s="2">
        <f ca="1">1*(IFERROR(MAX(OFFSET(P$1,MATCH($M1143,$M:$M,0)-1,0,ROW()-MATCH($M1143,$M:$M,0))),0)&gt;0)</f>
        <v>1</v>
      </c>
      <c r="Z1143" s="2">
        <f ca="1">1*(IFERROR(MAX(OFFSET(Q$1,MATCH($M1143,$M:$M,0)-1,0,ROW()-MATCH($M1143,$M:$M,0))),0)&gt;0)</f>
        <v>1</v>
      </c>
      <c r="AA1143" s="2">
        <f ca="1">1*(IFERROR(MAX(OFFSET(R$1,MATCH($M1143,$M:$M,0)-1,0,ROW()-MATCH($M1143,$M:$M,0))),0)&gt;0)</f>
        <v>1</v>
      </c>
      <c r="AB1143" s="2">
        <f ca="1">1*(IFERROR(MAX(OFFSET(S$1,MATCH($M1143,$M:$M,0)-1,0,ROW()-MATCH($M1143,$M:$M,0))),0)&gt;0)</f>
        <v>1</v>
      </c>
      <c r="AC1143" s="2">
        <f ca="1">1*(IFERROR(MAX(OFFSET(T$1,MATCH($M1143,$M:$M,0)-1,0,ROW()-MATCH($M1143,$M:$M,0))),0)&gt;0)</f>
        <v>1</v>
      </c>
      <c r="AD1143" s="2">
        <f ca="1">1*(IFERROR(MAX(OFFSET(U$1,MATCH($M1143,$M:$M,0)-1,0,ROW()-MATCH($M1143,$M:$M,0))),0)&gt;0)</f>
        <v>1</v>
      </c>
      <c r="AE1143" s="2">
        <f ca="1">1*(IFERROR(MAX(OFFSET(V$1,MATCH($M1143,$M:$M,0)-1,0,ROW()-MATCH($M1143,$M:$M,0))),0)&gt;0)</f>
        <v>0</v>
      </c>
      <c r="AG1143">
        <f ca="1">+IF(COUNTIFS(AG$4:AG1142,1,$M$4:$M1142,$M1143)=1,0,IF(O1143*X1143&lt;$AI$1,1,0))</f>
        <v>0</v>
      </c>
      <c r="AH1143">
        <f ca="1">+IF(COUNTIFS(AH$4:AH1142,1,$M$4:$M1142,$M1143)=1,0,IF(P1143*Y1143&lt;$AI$1,1,0))</f>
        <v>0</v>
      </c>
      <c r="AI1143">
        <f ca="1">+IF(COUNTIFS(AI$4:AI1142,1,$M$4:$M1142,$M1143)=1,0,IF(Q1143*Z1143&lt;$AI$1,1,0))</f>
        <v>0</v>
      </c>
      <c r="AJ1143">
        <f ca="1">+IF(COUNTIFS(AJ$4:AJ1142,1,$M$4:$M1142,$M1143)=1,0,IF(R1143*AA1143&lt;$AI$1,1,0))</f>
        <v>0</v>
      </c>
      <c r="AK1143">
        <f ca="1">+IF(COUNTIFS(AK$4:AK1142,1,$M$4:$M1142,$M1143)=1,0,IF(S1143*AB1143&lt;$AI$1,1,0))</f>
        <v>0</v>
      </c>
      <c r="AL1143">
        <f ca="1">+IF(COUNTIFS(AL$4:AL1142,1,$M$4:$M1142,$M1143)=1,0,IF(T1143*AC1143&lt;$AI$1,1,0))</f>
        <v>0</v>
      </c>
      <c r="AM1143">
        <f ca="1">+IF(COUNTIFS(AM$4:AM1142,1,$M$4:$M1142,$M1143)=1,0,IF(U1143*AD1143&lt;$AI$1,1,0))</f>
        <v>0</v>
      </c>
      <c r="AN1143">
        <f ca="1">+IF(COUNTIFS(AN$4:AN1142,1,$M$4:$M1142,$M1143)=1,0,IF(V1143*AE1143&lt;$AI$1,1,0))</f>
        <v>0</v>
      </c>
      <c r="AO1143">
        <f t="shared" ca="1" si="183"/>
        <v>0</v>
      </c>
      <c r="AQ1143">
        <f ca="1">1*(COUNTIFS($M$4:$M1142,M1143,AO$4:AO1142,1)&gt;0)</f>
        <v>0</v>
      </c>
      <c r="AR1143" t="str">
        <f ca="1">+IF($AQ1143=1,"",IFERROR(AVERAGEIFS($AG$3:$AN$3,$AG1143:$AN1143,1),""))</f>
        <v/>
      </c>
    </row>
    <row r="1144" spans="2:44" x14ac:dyDescent="0.25">
      <c r="B1144">
        <f t="shared" si="184"/>
        <v>1141</v>
      </c>
      <c r="C1144" s="5">
        <f>AVERAGEIFS(TimeSeries!1142:1142,TimeSeries!$1:$1,"&lt;="&amp;C$3,TimeSeries!$1:$1,"&gt;="&amp;C$2)</f>
        <v>133.1</v>
      </c>
      <c r="D1144" s="5">
        <f>AVERAGEIFS(TimeSeries!1142:1142,TimeSeries!$1:$1,"&lt;="&amp;D$3,TimeSeries!$1:$1,"&gt;="&amp;D$2)</f>
        <v>136.6</v>
      </c>
      <c r="E1144" s="5">
        <f>AVERAGEIFS(TimeSeries!1142:1142,TimeSeries!$1:$1,"&lt;="&amp;E$3,TimeSeries!$1:$1,"&gt;="&amp;E$2)</f>
        <v>137.30000000000001</v>
      </c>
      <c r="F1144" s="5">
        <f>AVERAGEIFS(TimeSeries!1142:1142,TimeSeries!$1:$1,"&lt;="&amp;F$3,TimeSeries!$1:$1,"&gt;="&amp;F$2)</f>
        <v>138.30000000000001</v>
      </c>
      <c r="G1144" s="5">
        <f>AVERAGEIFS(TimeSeries!1142:1142,TimeSeries!$1:$1,"&lt;="&amp;G$3,TimeSeries!$1:$1,"&gt;="&amp;G$2)</f>
        <v>133.35</v>
      </c>
      <c r="H1144" s="5">
        <f>AVERAGEIFS(TimeSeries!1142:1142,TimeSeries!$1:$1,"&lt;="&amp;H$3,TimeSeries!$1:$1,"&gt;="&amp;H$2)</f>
        <v>124.35</v>
      </c>
      <c r="I1144" s="5">
        <f>AVERAGEIFS(TimeSeries!1142:1142,TimeSeries!$1:$1,"&lt;="&amp;I$3,TimeSeries!$1:$1,"&gt;="&amp;I$2)</f>
        <v>121.5</v>
      </c>
      <c r="J1144" s="5">
        <f>AVERAGEIFS(TimeSeries!1142:1142,TimeSeries!$1:$1,"&lt;="&amp;J$3,TimeSeries!$1:$1,"&gt;="&amp;J$2)</f>
        <v>123</v>
      </c>
      <c r="K1144" s="5">
        <f>+TimeSeries!I1142</f>
        <v>131.3125</v>
      </c>
      <c r="M1144">
        <f>+INDEX(TimeSeries!$A:$ZZ,'TimeSeries - Formatted'!$B1144+1,'TimeSeries - Formatted'!K$1)</f>
        <v>41</v>
      </c>
      <c r="O1144" s="1">
        <f t="shared" si="185"/>
        <v>9.0978013646700884E-3</v>
      </c>
      <c r="P1144" s="1">
        <f t="shared" si="186"/>
        <v>1.260192735359511E-2</v>
      </c>
      <c r="Q1144" s="1">
        <f t="shared" si="187"/>
        <v>1.2536873156342221E-2</v>
      </c>
      <c r="R1144" s="1">
        <f t="shared" si="188"/>
        <v>8.7527352297593897E-3</v>
      </c>
      <c r="S1144" s="1">
        <f t="shared" si="189"/>
        <v>9.0805902383654935E-3</v>
      </c>
      <c r="T1144" s="1">
        <f t="shared" si="190"/>
        <v>9.744214372715998E-3</v>
      </c>
      <c r="U1144" s="1">
        <f t="shared" si="191"/>
        <v>9.9750623441396957E-3</v>
      </c>
      <c r="V1144" s="1">
        <f t="shared" si="192"/>
        <v>1.1513157894736947E-2</v>
      </c>
      <c r="X1144" s="2">
        <f ca="1">1*(IFERROR(MAX(OFFSET(O$1,MATCH($M1144,$M:$M,0)-1,0,ROW()-MATCH($M1144,$M:$M,0))),0)&gt;0)</f>
        <v>1</v>
      </c>
      <c r="Y1144" s="2">
        <f ca="1">1*(IFERROR(MAX(OFFSET(P$1,MATCH($M1144,$M:$M,0)-1,0,ROW()-MATCH($M1144,$M:$M,0))),0)&gt;0)</f>
        <v>1</v>
      </c>
      <c r="Z1144" s="2">
        <f ca="1">1*(IFERROR(MAX(OFFSET(Q$1,MATCH($M1144,$M:$M,0)-1,0,ROW()-MATCH($M1144,$M:$M,0))),0)&gt;0)</f>
        <v>1</v>
      </c>
      <c r="AA1144" s="2">
        <f ca="1">1*(IFERROR(MAX(OFFSET(R$1,MATCH($M1144,$M:$M,0)-1,0,ROW()-MATCH($M1144,$M:$M,0))),0)&gt;0)</f>
        <v>1</v>
      </c>
      <c r="AB1144" s="2">
        <f ca="1">1*(IFERROR(MAX(OFFSET(S$1,MATCH($M1144,$M:$M,0)-1,0,ROW()-MATCH($M1144,$M:$M,0))),0)&gt;0)</f>
        <v>1</v>
      </c>
      <c r="AC1144" s="2">
        <f ca="1">1*(IFERROR(MAX(OFFSET(T$1,MATCH($M1144,$M:$M,0)-1,0,ROW()-MATCH($M1144,$M:$M,0))),0)&gt;0)</f>
        <v>1</v>
      </c>
      <c r="AD1144" s="2">
        <f ca="1">1*(IFERROR(MAX(OFFSET(U$1,MATCH($M1144,$M:$M,0)-1,0,ROW()-MATCH($M1144,$M:$M,0))),0)&gt;0)</f>
        <v>1</v>
      </c>
      <c r="AE1144" s="2">
        <f ca="1">1*(IFERROR(MAX(OFFSET(V$1,MATCH($M1144,$M:$M,0)-1,0,ROW()-MATCH($M1144,$M:$M,0))),0)&gt;0)</f>
        <v>1</v>
      </c>
      <c r="AG1144">
        <f ca="1">+IF(COUNTIFS(AG$4:AG1143,1,$M$4:$M1143,$M1144)=1,0,IF(O1144*X1144&lt;$AI$1,1,0))</f>
        <v>0</v>
      </c>
      <c r="AH1144">
        <f ca="1">+IF(COUNTIFS(AH$4:AH1143,1,$M$4:$M1143,$M1144)=1,0,IF(P1144*Y1144&lt;$AI$1,1,0))</f>
        <v>0</v>
      </c>
      <c r="AI1144">
        <f ca="1">+IF(COUNTIFS(AI$4:AI1143,1,$M$4:$M1143,$M1144)=1,0,IF(Q1144*Z1144&lt;$AI$1,1,0))</f>
        <v>0</v>
      </c>
      <c r="AJ1144">
        <f ca="1">+IF(COUNTIFS(AJ$4:AJ1143,1,$M$4:$M1143,$M1144)=1,0,IF(R1144*AA1144&lt;$AI$1,1,0))</f>
        <v>0</v>
      </c>
      <c r="AK1144">
        <f ca="1">+IF(COUNTIFS(AK$4:AK1143,1,$M$4:$M1143,$M1144)=1,0,IF(S1144*AB1144&lt;$AI$1,1,0))</f>
        <v>0</v>
      </c>
      <c r="AL1144">
        <f ca="1">+IF(COUNTIFS(AL$4:AL1143,1,$M$4:$M1143,$M1144)=1,0,IF(T1144*AC1144&lt;$AI$1,1,0))</f>
        <v>0</v>
      </c>
      <c r="AM1144">
        <f ca="1">+IF(COUNTIFS(AM$4:AM1143,1,$M$4:$M1143,$M1144)=1,0,IF(U1144*AD1144&lt;$AI$1,1,0))</f>
        <v>0</v>
      </c>
      <c r="AN1144">
        <f ca="1">+IF(COUNTIFS(AN$4:AN1143,1,$M$4:$M1143,$M1144)=1,0,IF(V1144*AE1144&lt;$AI$1,1,0))</f>
        <v>0</v>
      </c>
      <c r="AO1144">
        <f t="shared" ca="1" si="183"/>
        <v>0</v>
      </c>
      <c r="AQ1144">
        <f ca="1">1*(COUNTIFS($M$4:$M1143,M1144,AO$4:AO1143,1)&gt;0)</f>
        <v>0</v>
      </c>
      <c r="AR1144" t="str">
        <f ca="1">+IF($AQ1144=1,"",IFERROR(AVERAGEIFS($AG$3:$AN$3,$AG1144:$AN1144,1),""))</f>
        <v/>
      </c>
    </row>
    <row r="1145" spans="2:44" x14ac:dyDescent="0.25">
      <c r="B1145">
        <f t="shared" si="184"/>
        <v>1142</v>
      </c>
      <c r="C1145" s="5">
        <f>AVERAGEIFS(TimeSeries!1143:1143,TimeSeries!$1:$1,"&lt;="&amp;C$3,TimeSeries!$1:$1,"&gt;="&amp;C$2)</f>
        <v>134.1</v>
      </c>
      <c r="D1145" s="5">
        <f>AVERAGEIFS(TimeSeries!1143:1143,TimeSeries!$1:$1,"&lt;="&amp;D$3,TimeSeries!$1:$1,"&gt;="&amp;D$2)</f>
        <v>137.6</v>
      </c>
      <c r="E1145" s="5">
        <f>AVERAGEIFS(TimeSeries!1143:1143,TimeSeries!$1:$1,"&lt;="&amp;E$3,TimeSeries!$1:$1,"&gt;="&amp;E$2)</f>
        <v>139</v>
      </c>
      <c r="F1145" s="5">
        <f>AVERAGEIFS(TimeSeries!1143:1143,TimeSeries!$1:$1,"&lt;="&amp;F$3,TimeSeries!$1:$1,"&gt;="&amp;F$2)</f>
        <v>139.5</v>
      </c>
      <c r="G1145" s="5">
        <f>AVERAGEIFS(TimeSeries!1143:1143,TimeSeries!$1:$1,"&lt;="&amp;G$3,TimeSeries!$1:$1,"&gt;="&amp;G$2)</f>
        <v>134.55000000000001</v>
      </c>
      <c r="H1145" s="5">
        <f>AVERAGEIFS(TimeSeries!1143:1143,TimeSeries!$1:$1,"&lt;="&amp;H$3,TimeSeries!$1:$1,"&gt;="&amp;H$2)</f>
        <v>126.05</v>
      </c>
      <c r="I1145" s="5">
        <f>AVERAGEIFS(TimeSeries!1143:1143,TimeSeries!$1:$1,"&lt;="&amp;I$3,TimeSeries!$1:$1,"&gt;="&amp;I$2)</f>
        <v>123.25</v>
      </c>
      <c r="J1145" s="5">
        <f>AVERAGEIFS(TimeSeries!1143:1143,TimeSeries!$1:$1,"&lt;="&amp;J$3,TimeSeries!$1:$1,"&gt;="&amp;J$2)</f>
        <v>124.5</v>
      </c>
      <c r="K1145" s="5">
        <f>+TimeSeries!I1143</f>
        <v>132.72500000000002</v>
      </c>
      <c r="M1145">
        <f>+INDEX(TimeSeries!$A:$ZZ,'TimeSeries - Formatted'!$B1145+1,'TimeSeries - Formatted'!K$1)</f>
        <v>41</v>
      </c>
      <c r="O1145" s="1">
        <f t="shared" si="185"/>
        <v>7.5131480090158131E-3</v>
      </c>
      <c r="P1145" s="1">
        <f t="shared" si="186"/>
        <v>7.3206442166910968E-3</v>
      </c>
      <c r="Q1145" s="1">
        <f t="shared" si="187"/>
        <v>1.2381646030589888E-2</v>
      </c>
      <c r="R1145" s="1">
        <f t="shared" si="188"/>
        <v>8.6767895878523404E-3</v>
      </c>
      <c r="S1145" s="1">
        <f t="shared" si="189"/>
        <v>8.9988751406075984E-3</v>
      </c>
      <c r="T1145" s="1">
        <f t="shared" si="190"/>
        <v>1.3671089666264624E-2</v>
      </c>
      <c r="U1145" s="1">
        <f t="shared" si="191"/>
        <v>1.4403292181069949E-2</v>
      </c>
      <c r="V1145" s="1">
        <f t="shared" si="192"/>
        <v>1.2195121951219523E-2</v>
      </c>
      <c r="X1145" s="2">
        <f ca="1">1*(IFERROR(MAX(OFFSET(O$1,MATCH($M1145,$M:$M,0)-1,0,ROW()-MATCH($M1145,$M:$M,0))),0)&gt;0)</f>
        <v>1</v>
      </c>
      <c r="Y1145" s="2">
        <f ca="1">1*(IFERROR(MAX(OFFSET(P$1,MATCH($M1145,$M:$M,0)-1,0,ROW()-MATCH($M1145,$M:$M,0))),0)&gt;0)</f>
        <v>1</v>
      </c>
      <c r="Z1145" s="2">
        <f ca="1">1*(IFERROR(MAX(OFFSET(Q$1,MATCH($M1145,$M:$M,0)-1,0,ROW()-MATCH($M1145,$M:$M,0))),0)&gt;0)</f>
        <v>1</v>
      </c>
      <c r="AA1145" s="2">
        <f ca="1">1*(IFERROR(MAX(OFFSET(R$1,MATCH($M1145,$M:$M,0)-1,0,ROW()-MATCH($M1145,$M:$M,0))),0)&gt;0)</f>
        <v>1</v>
      </c>
      <c r="AB1145" s="2">
        <f ca="1">1*(IFERROR(MAX(OFFSET(S$1,MATCH($M1145,$M:$M,0)-1,0,ROW()-MATCH($M1145,$M:$M,0))),0)&gt;0)</f>
        <v>1</v>
      </c>
      <c r="AC1145" s="2">
        <f ca="1">1*(IFERROR(MAX(OFFSET(T$1,MATCH($M1145,$M:$M,0)-1,0,ROW()-MATCH($M1145,$M:$M,0))),0)&gt;0)</f>
        <v>1</v>
      </c>
      <c r="AD1145" s="2">
        <f ca="1">1*(IFERROR(MAX(OFFSET(U$1,MATCH($M1145,$M:$M,0)-1,0,ROW()-MATCH($M1145,$M:$M,0))),0)&gt;0)</f>
        <v>1</v>
      </c>
      <c r="AE1145" s="2">
        <f ca="1">1*(IFERROR(MAX(OFFSET(V$1,MATCH($M1145,$M:$M,0)-1,0,ROW()-MATCH($M1145,$M:$M,0))),0)&gt;0)</f>
        <v>1</v>
      </c>
      <c r="AG1145">
        <f ca="1">+IF(COUNTIFS(AG$4:AG1144,1,$M$4:$M1144,$M1145)=1,0,IF(O1145*X1145&lt;$AI$1,1,0))</f>
        <v>0</v>
      </c>
      <c r="AH1145">
        <f ca="1">+IF(COUNTIFS(AH$4:AH1144,1,$M$4:$M1144,$M1145)=1,0,IF(P1145*Y1145&lt;$AI$1,1,0))</f>
        <v>0</v>
      </c>
      <c r="AI1145">
        <f ca="1">+IF(COUNTIFS(AI$4:AI1144,1,$M$4:$M1144,$M1145)=1,0,IF(Q1145*Z1145&lt;$AI$1,1,0))</f>
        <v>0</v>
      </c>
      <c r="AJ1145">
        <f ca="1">+IF(COUNTIFS(AJ$4:AJ1144,1,$M$4:$M1144,$M1145)=1,0,IF(R1145*AA1145&lt;$AI$1,1,0))</f>
        <v>0</v>
      </c>
      <c r="AK1145">
        <f ca="1">+IF(COUNTIFS(AK$4:AK1144,1,$M$4:$M1144,$M1145)=1,0,IF(S1145*AB1145&lt;$AI$1,1,0))</f>
        <v>0</v>
      </c>
      <c r="AL1145">
        <f ca="1">+IF(COUNTIFS(AL$4:AL1144,1,$M$4:$M1144,$M1145)=1,0,IF(T1145*AC1145&lt;$AI$1,1,0))</f>
        <v>0</v>
      </c>
      <c r="AM1145">
        <f ca="1">+IF(COUNTIFS(AM$4:AM1144,1,$M$4:$M1144,$M1145)=1,0,IF(U1145*AD1145&lt;$AI$1,1,0))</f>
        <v>0</v>
      </c>
      <c r="AN1145">
        <f ca="1">+IF(COUNTIFS(AN$4:AN1144,1,$M$4:$M1144,$M1145)=1,0,IF(V1145*AE1145&lt;$AI$1,1,0))</f>
        <v>0</v>
      </c>
      <c r="AO1145">
        <f t="shared" ca="1" si="183"/>
        <v>0</v>
      </c>
      <c r="AQ1145">
        <f ca="1">1*(COUNTIFS($M$4:$M1144,M1145,AO$4:AO1144,1)&gt;0)</f>
        <v>0</v>
      </c>
      <c r="AR1145" t="str">
        <f ca="1">+IF($AQ1145=1,"",IFERROR(AVERAGEIFS($AG$3:$AN$3,$AG1145:$AN1145,1),""))</f>
        <v/>
      </c>
    </row>
    <row r="1146" spans="2:44" x14ac:dyDescent="0.25">
      <c r="B1146">
        <f t="shared" si="184"/>
        <v>1143</v>
      </c>
      <c r="C1146" s="5">
        <f>AVERAGEIFS(TimeSeries!1144:1144,TimeSeries!$1:$1,"&lt;="&amp;C$3,TimeSeries!$1:$1,"&gt;="&amp;C$2)</f>
        <v>135.30000000000001</v>
      </c>
      <c r="D1146" s="5">
        <f>AVERAGEIFS(TimeSeries!1144:1144,TimeSeries!$1:$1,"&lt;="&amp;D$3,TimeSeries!$1:$1,"&gt;="&amp;D$2)</f>
        <v>138.80000000000001</v>
      </c>
      <c r="E1146" s="5">
        <f>AVERAGEIFS(TimeSeries!1144:1144,TimeSeries!$1:$1,"&lt;="&amp;E$3,TimeSeries!$1:$1,"&gt;="&amp;E$2)</f>
        <v>140.19999999999999</v>
      </c>
      <c r="F1146" s="5">
        <f>AVERAGEIFS(TimeSeries!1144:1144,TimeSeries!$1:$1,"&lt;="&amp;F$3,TimeSeries!$1:$1,"&gt;="&amp;F$2)</f>
        <v>140.69999999999999</v>
      </c>
      <c r="G1146" s="5">
        <f>AVERAGEIFS(TimeSeries!1144:1144,TimeSeries!$1:$1,"&lt;="&amp;G$3,TimeSeries!$1:$1,"&gt;="&amp;G$2)</f>
        <v>135.05000000000001</v>
      </c>
      <c r="H1146" s="5">
        <f>AVERAGEIFS(TimeSeries!1144:1144,TimeSeries!$1:$1,"&lt;="&amp;H$3,TimeSeries!$1:$1,"&gt;="&amp;H$2)</f>
        <v>126.05</v>
      </c>
      <c r="I1146" s="5">
        <f>AVERAGEIFS(TimeSeries!1144:1144,TimeSeries!$1:$1,"&lt;="&amp;I$3,TimeSeries!$1:$1,"&gt;="&amp;I$2)</f>
        <v>123.95</v>
      </c>
      <c r="J1146" s="5">
        <f>AVERAGEIFS(TimeSeries!1144:1144,TimeSeries!$1:$1,"&lt;="&amp;J$3,TimeSeries!$1:$1,"&gt;="&amp;J$2)</f>
        <v>125.9</v>
      </c>
      <c r="K1146" s="5">
        <f>+TimeSeries!I1144</f>
        <v>133.625</v>
      </c>
      <c r="M1146">
        <f>+INDEX(TimeSeries!$A:$ZZ,'TimeSeries - Formatted'!$B1146+1,'TimeSeries - Formatted'!K$1)</f>
        <v>41</v>
      </c>
      <c r="O1146" s="1">
        <f t="shared" si="185"/>
        <v>8.9485458612976743E-3</v>
      </c>
      <c r="P1146" s="1">
        <f t="shared" si="186"/>
        <v>8.720930232558155E-3</v>
      </c>
      <c r="Q1146" s="1">
        <f t="shared" si="187"/>
        <v>8.6330935251797136E-3</v>
      </c>
      <c r="R1146" s="1">
        <f t="shared" si="188"/>
        <v>8.6021505376343566E-3</v>
      </c>
      <c r="S1146" s="1">
        <f t="shared" si="189"/>
        <v>3.7160906726123599E-3</v>
      </c>
      <c r="T1146" s="1">
        <f t="shared" si="190"/>
        <v>0</v>
      </c>
      <c r="U1146" s="1">
        <f t="shared" si="191"/>
        <v>5.6795131845841507E-3</v>
      </c>
      <c r="V1146" s="1">
        <f t="shared" si="192"/>
        <v>1.1244979919678766E-2</v>
      </c>
      <c r="X1146" s="2">
        <f ca="1">1*(IFERROR(MAX(OFFSET(O$1,MATCH($M1146,$M:$M,0)-1,0,ROW()-MATCH($M1146,$M:$M,0))),0)&gt;0)</f>
        <v>1</v>
      </c>
      <c r="Y1146" s="2">
        <f ca="1">1*(IFERROR(MAX(OFFSET(P$1,MATCH($M1146,$M:$M,0)-1,0,ROW()-MATCH($M1146,$M:$M,0))),0)&gt;0)</f>
        <v>1</v>
      </c>
      <c r="Z1146" s="2">
        <f ca="1">1*(IFERROR(MAX(OFFSET(Q$1,MATCH($M1146,$M:$M,0)-1,0,ROW()-MATCH($M1146,$M:$M,0))),0)&gt;0)</f>
        <v>1</v>
      </c>
      <c r="AA1146" s="2">
        <f ca="1">1*(IFERROR(MAX(OFFSET(R$1,MATCH($M1146,$M:$M,0)-1,0,ROW()-MATCH($M1146,$M:$M,0))),0)&gt;0)</f>
        <v>1</v>
      </c>
      <c r="AB1146" s="2">
        <f ca="1">1*(IFERROR(MAX(OFFSET(S$1,MATCH($M1146,$M:$M,0)-1,0,ROW()-MATCH($M1146,$M:$M,0))),0)&gt;0)</f>
        <v>1</v>
      </c>
      <c r="AC1146" s="2">
        <f ca="1">1*(IFERROR(MAX(OFFSET(T$1,MATCH($M1146,$M:$M,0)-1,0,ROW()-MATCH($M1146,$M:$M,0))),0)&gt;0)</f>
        <v>1</v>
      </c>
      <c r="AD1146" s="2">
        <f ca="1">1*(IFERROR(MAX(OFFSET(U$1,MATCH($M1146,$M:$M,0)-1,0,ROW()-MATCH($M1146,$M:$M,0))),0)&gt;0)</f>
        <v>1</v>
      </c>
      <c r="AE1146" s="2">
        <f ca="1">1*(IFERROR(MAX(OFFSET(V$1,MATCH($M1146,$M:$M,0)-1,0,ROW()-MATCH($M1146,$M:$M,0))),0)&gt;0)</f>
        <v>1</v>
      </c>
      <c r="AG1146">
        <f ca="1">+IF(COUNTIFS(AG$4:AG1145,1,$M$4:$M1145,$M1146)=1,0,IF(O1146*X1146&lt;$AI$1,1,0))</f>
        <v>0</v>
      </c>
      <c r="AH1146">
        <f ca="1">+IF(COUNTIFS(AH$4:AH1145,1,$M$4:$M1145,$M1146)=1,0,IF(P1146*Y1146&lt;$AI$1,1,0))</f>
        <v>0</v>
      </c>
      <c r="AI1146">
        <f ca="1">+IF(COUNTIFS(AI$4:AI1145,1,$M$4:$M1145,$M1146)=1,0,IF(Q1146*Z1146&lt;$AI$1,1,0))</f>
        <v>0</v>
      </c>
      <c r="AJ1146">
        <f ca="1">+IF(COUNTIFS(AJ$4:AJ1145,1,$M$4:$M1145,$M1146)=1,0,IF(R1146*AA1146&lt;$AI$1,1,0))</f>
        <v>0</v>
      </c>
      <c r="AK1146">
        <f ca="1">+IF(COUNTIFS(AK$4:AK1145,1,$M$4:$M1145,$M1146)=1,0,IF(S1146*AB1146&lt;$AI$1,1,0))</f>
        <v>0</v>
      </c>
      <c r="AL1146">
        <f ca="1">+IF(COUNTIFS(AL$4:AL1145,1,$M$4:$M1145,$M1146)=1,0,IF(T1146*AC1146&lt;$AI$1,1,0))</f>
        <v>0</v>
      </c>
      <c r="AM1146">
        <f ca="1">+IF(COUNTIFS(AM$4:AM1145,1,$M$4:$M1145,$M1146)=1,0,IF(U1146*AD1146&lt;$AI$1,1,0))</f>
        <v>0</v>
      </c>
      <c r="AN1146">
        <f ca="1">+IF(COUNTIFS(AN$4:AN1145,1,$M$4:$M1145,$M1146)=1,0,IF(V1146*AE1146&lt;$AI$1,1,0))</f>
        <v>0</v>
      </c>
      <c r="AO1146">
        <f t="shared" ca="1" si="183"/>
        <v>0</v>
      </c>
      <c r="AQ1146">
        <f ca="1">1*(COUNTIFS($M$4:$M1145,M1146,AO$4:AO1145,1)&gt;0)</f>
        <v>0</v>
      </c>
      <c r="AR1146" t="str">
        <f ca="1">+IF($AQ1146=1,"",IFERROR(AVERAGEIFS($AG$3:$AN$3,$AG1146:$AN1146,1),""))</f>
        <v/>
      </c>
    </row>
    <row r="1147" spans="2:44" x14ac:dyDescent="0.25">
      <c r="B1147">
        <f t="shared" si="184"/>
        <v>1144</v>
      </c>
      <c r="C1147" s="5">
        <f>AVERAGEIFS(TimeSeries!1145:1145,TimeSeries!$1:$1,"&lt;="&amp;C$3,TimeSeries!$1:$1,"&gt;="&amp;C$2)</f>
        <v>136.5</v>
      </c>
      <c r="D1147" s="5">
        <f>AVERAGEIFS(TimeSeries!1145:1145,TimeSeries!$1:$1,"&lt;="&amp;D$3,TimeSeries!$1:$1,"&gt;="&amp;D$2)</f>
        <v>141.5</v>
      </c>
      <c r="E1147" s="5">
        <f>AVERAGEIFS(TimeSeries!1145:1145,TimeSeries!$1:$1,"&lt;="&amp;E$3,TimeSeries!$1:$1,"&gt;="&amp;E$2)</f>
        <v>143.6</v>
      </c>
      <c r="F1147" s="5">
        <f>AVERAGEIFS(TimeSeries!1145:1145,TimeSeries!$1:$1,"&lt;="&amp;F$3,TimeSeries!$1:$1,"&gt;="&amp;F$2)</f>
        <v>142.6</v>
      </c>
      <c r="G1147" s="5">
        <f>AVERAGEIFS(TimeSeries!1145:1145,TimeSeries!$1:$1,"&lt;="&amp;G$3,TimeSeries!$1:$1,"&gt;="&amp;G$2)</f>
        <v>136.25</v>
      </c>
      <c r="H1147" s="5">
        <f>AVERAGEIFS(TimeSeries!1145:1145,TimeSeries!$1:$1,"&lt;="&amp;H$3,TimeSeries!$1:$1,"&gt;="&amp;H$2)</f>
        <v>127.25</v>
      </c>
      <c r="I1147" s="5">
        <f>AVERAGEIFS(TimeSeries!1145:1145,TimeSeries!$1:$1,"&lt;="&amp;I$3,TimeSeries!$1:$1,"&gt;="&amp;I$2)</f>
        <v>125.15</v>
      </c>
      <c r="J1147" s="5">
        <f>AVERAGEIFS(TimeSeries!1145:1145,TimeSeries!$1:$1,"&lt;="&amp;J$3,TimeSeries!$1:$1,"&gt;="&amp;J$2)</f>
        <v>127.3</v>
      </c>
      <c r="K1147" s="5">
        <f>+TimeSeries!I1145</f>
        <v>135.375</v>
      </c>
      <c r="M1147">
        <f>+INDEX(TimeSeries!$A:$ZZ,'TimeSeries - Formatted'!$B1147+1,'TimeSeries - Formatted'!K$1)</f>
        <v>41</v>
      </c>
      <c r="O1147" s="1">
        <f t="shared" si="185"/>
        <v>8.8691796008868451E-3</v>
      </c>
      <c r="P1147" s="1">
        <f t="shared" si="186"/>
        <v>1.9452449567723296E-2</v>
      </c>
      <c r="Q1147" s="1">
        <f t="shared" si="187"/>
        <v>2.4251069900142586E-2</v>
      </c>
      <c r="R1147" s="1">
        <f t="shared" si="188"/>
        <v>1.3503909026297167E-2</v>
      </c>
      <c r="S1147" s="1">
        <f t="shared" si="189"/>
        <v>8.8855979266937446E-3</v>
      </c>
      <c r="T1147" s="1">
        <f t="shared" si="190"/>
        <v>9.5200317334391826E-3</v>
      </c>
      <c r="U1147" s="1">
        <f t="shared" si="191"/>
        <v>9.681323114159035E-3</v>
      </c>
      <c r="V1147" s="1">
        <f t="shared" si="192"/>
        <v>1.1119936457505863E-2</v>
      </c>
      <c r="X1147" s="2">
        <f ca="1">1*(IFERROR(MAX(OFFSET(O$1,MATCH($M1147,$M:$M,0)-1,0,ROW()-MATCH($M1147,$M:$M,0))),0)&gt;0)</f>
        <v>1</v>
      </c>
      <c r="Y1147" s="2">
        <f ca="1">1*(IFERROR(MAX(OFFSET(P$1,MATCH($M1147,$M:$M,0)-1,0,ROW()-MATCH($M1147,$M:$M,0))),0)&gt;0)</f>
        <v>1</v>
      </c>
      <c r="Z1147" s="2">
        <f ca="1">1*(IFERROR(MAX(OFFSET(Q$1,MATCH($M1147,$M:$M,0)-1,0,ROW()-MATCH($M1147,$M:$M,0))),0)&gt;0)</f>
        <v>1</v>
      </c>
      <c r="AA1147" s="2">
        <f ca="1">1*(IFERROR(MAX(OFFSET(R$1,MATCH($M1147,$M:$M,0)-1,0,ROW()-MATCH($M1147,$M:$M,0))),0)&gt;0)</f>
        <v>1</v>
      </c>
      <c r="AB1147" s="2">
        <f ca="1">1*(IFERROR(MAX(OFFSET(S$1,MATCH($M1147,$M:$M,0)-1,0,ROW()-MATCH($M1147,$M:$M,0))),0)&gt;0)</f>
        <v>1</v>
      </c>
      <c r="AC1147" s="2">
        <f ca="1">1*(IFERROR(MAX(OFFSET(T$1,MATCH($M1147,$M:$M,0)-1,0,ROW()-MATCH($M1147,$M:$M,0))),0)&gt;0)</f>
        <v>1</v>
      </c>
      <c r="AD1147" s="2">
        <f ca="1">1*(IFERROR(MAX(OFFSET(U$1,MATCH($M1147,$M:$M,0)-1,0,ROW()-MATCH($M1147,$M:$M,0))),0)&gt;0)</f>
        <v>1</v>
      </c>
      <c r="AE1147" s="2">
        <f ca="1">1*(IFERROR(MAX(OFFSET(V$1,MATCH($M1147,$M:$M,0)-1,0,ROW()-MATCH($M1147,$M:$M,0))),0)&gt;0)</f>
        <v>1</v>
      </c>
      <c r="AG1147">
        <f ca="1">+IF(COUNTIFS(AG$4:AG1146,1,$M$4:$M1146,$M1147)=1,0,IF(O1147*X1147&lt;$AI$1,1,0))</f>
        <v>0</v>
      </c>
      <c r="AH1147">
        <f ca="1">+IF(COUNTIFS(AH$4:AH1146,1,$M$4:$M1146,$M1147)=1,0,IF(P1147*Y1147&lt;$AI$1,1,0))</f>
        <v>0</v>
      </c>
      <c r="AI1147">
        <f ca="1">+IF(COUNTIFS(AI$4:AI1146,1,$M$4:$M1146,$M1147)=1,0,IF(Q1147*Z1147&lt;$AI$1,1,0))</f>
        <v>0</v>
      </c>
      <c r="AJ1147">
        <f ca="1">+IF(COUNTIFS(AJ$4:AJ1146,1,$M$4:$M1146,$M1147)=1,0,IF(R1147*AA1147&lt;$AI$1,1,0))</f>
        <v>0</v>
      </c>
      <c r="AK1147">
        <f ca="1">+IF(COUNTIFS(AK$4:AK1146,1,$M$4:$M1146,$M1147)=1,0,IF(S1147*AB1147&lt;$AI$1,1,0))</f>
        <v>0</v>
      </c>
      <c r="AL1147">
        <f ca="1">+IF(COUNTIFS(AL$4:AL1146,1,$M$4:$M1146,$M1147)=1,0,IF(T1147*AC1147&lt;$AI$1,1,0))</f>
        <v>0</v>
      </c>
      <c r="AM1147">
        <f ca="1">+IF(COUNTIFS(AM$4:AM1146,1,$M$4:$M1146,$M1147)=1,0,IF(U1147*AD1147&lt;$AI$1,1,0))</f>
        <v>0</v>
      </c>
      <c r="AN1147">
        <f ca="1">+IF(COUNTIFS(AN$4:AN1146,1,$M$4:$M1146,$M1147)=1,0,IF(V1147*AE1147&lt;$AI$1,1,0))</f>
        <v>0</v>
      </c>
      <c r="AO1147">
        <f t="shared" ca="1" si="183"/>
        <v>0</v>
      </c>
      <c r="AQ1147">
        <f ca="1">1*(COUNTIFS($M$4:$M1146,M1147,AO$4:AO1146,1)&gt;0)</f>
        <v>0</v>
      </c>
      <c r="AR1147" t="str">
        <f ca="1">+IF($AQ1147=1,"",IFERROR(AVERAGEIFS($AG$3:$AN$3,$AG1147:$AN1147,1),""))</f>
        <v/>
      </c>
    </row>
    <row r="1148" spans="2:44" x14ac:dyDescent="0.25">
      <c r="B1148">
        <f t="shared" si="184"/>
        <v>1145</v>
      </c>
      <c r="C1148" s="5">
        <f>AVERAGEIFS(TimeSeries!1146:1146,TimeSeries!$1:$1,"&lt;="&amp;C$3,TimeSeries!$1:$1,"&gt;="&amp;C$2)</f>
        <v>140.35</v>
      </c>
      <c r="D1148" s="5">
        <f>AVERAGEIFS(TimeSeries!1146:1146,TimeSeries!$1:$1,"&lt;="&amp;D$3,TimeSeries!$1:$1,"&gt;="&amp;D$2)</f>
        <v>146.35</v>
      </c>
      <c r="E1148" s="5">
        <f>AVERAGEIFS(TimeSeries!1146:1146,TimeSeries!$1:$1,"&lt;="&amp;E$3,TimeSeries!$1:$1,"&gt;="&amp;E$2)</f>
        <v>149.15</v>
      </c>
      <c r="F1148" s="5">
        <f>AVERAGEIFS(TimeSeries!1146:1146,TimeSeries!$1:$1,"&lt;="&amp;F$3,TimeSeries!$1:$1,"&gt;="&amp;F$2)</f>
        <v>146.65</v>
      </c>
      <c r="G1148" s="5">
        <f>AVERAGEIFS(TimeSeries!1146:1146,TimeSeries!$1:$1,"&lt;="&amp;G$3,TimeSeries!$1:$1,"&gt;="&amp;G$2)</f>
        <v>138.19999999999999</v>
      </c>
      <c r="H1148" s="5">
        <f>AVERAGEIFS(TimeSeries!1146:1146,TimeSeries!$1:$1,"&lt;="&amp;H$3,TimeSeries!$1:$1,"&gt;="&amp;H$2)</f>
        <v>129.69999999999999</v>
      </c>
      <c r="I1148" s="5">
        <f>AVERAGEIFS(TimeSeries!1146:1146,TimeSeries!$1:$1,"&lt;="&amp;I$3,TimeSeries!$1:$1,"&gt;="&amp;I$2)</f>
        <v>127.55</v>
      </c>
      <c r="J1148" s="5">
        <f>AVERAGEIFS(TimeSeries!1146:1146,TimeSeries!$1:$1,"&lt;="&amp;J$3,TimeSeries!$1:$1,"&gt;="&amp;J$2)</f>
        <v>130.1</v>
      </c>
      <c r="K1148" s="5">
        <f>+TimeSeries!I1146</f>
        <v>138.8125</v>
      </c>
      <c r="M1148">
        <f>+INDEX(TimeSeries!$A:$ZZ,'TimeSeries - Formatted'!$B1148+1,'TimeSeries - Formatted'!K$1)</f>
        <v>41</v>
      </c>
      <c r="O1148" s="1">
        <f t="shared" si="185"/>
        <v>2.8205128205128105E-2</v>
      </c>
      <c r="P1148" s="1">
        <f t="shared" si="186"/>
        <v>3.4275618374558281E-2</v>
      </c>
      <c r="Q1148" s="1">
        <f t="shared" si="187"/>
        <v>3.8649025069637855E-2</v>
      </c>
      <c r="R1148" s="1">
        <f t="shared" si="188"/>
        <v>2.8401122019635405E-2</v>
      </c>
      <c r="S1148" s="1">
        <f t="shared" si="189"/>
        <v>1.431192660550451E-2</v>
      </c>
      <c r="T1148" s="1">
        <f t="shared" si="190"/>
        <v>1.9253438113948862E-2</v>
      </c>
      <c r="U1148" s="1">
        <f t="shared" si="191"/>
        <v>1.9176987614862195E-2</v>
      </c>
      <c r="V1148" s="1">
        <f t="shared" si="192"/>
        <v>2.1995286724273422E-2</v>
      </c>
      <c r="X1148" s="2">
        <f ca="1">1*(IFERROR(MAX(OFFSET(O$1,MATCH($M1148,$M:$M,0)-1,0,ROW()-MATCH($M1148,$M:$M,0))),0)&gt;0)</f>
        <v>1</v>
      </c>
      <c r="Y1148" s="2">
        <f ca="1">1*(IFERROR(MAX(OFFSET(P$1,MATCH($M1148,$M:$M,0)-1,0,ROW()-MATCH($M1148,$M:$M,0))),0)&gt;0)</f>
        <v>1</v>
      </c>
      <c r="Z1148" s="2">
        <f ca="1">1*(IFERROR(MAX(OFFSET(Q$1,MATCH($M1148,$M:$M,0)-1,0,ROW()-MATCH($M1148,$M:$M,0))),0)&gt;0)</f>
        <v>1</v>
      </c>
      <c r="AA1148" s="2">
        <f ca="1">1*(IFERROR(MAX(OFFSET(R$1,MATCH($M1148,$M:$M,0)-1,0,ROW()-MATCH($M1148,$M:$M,0))),0)&gt;0)</f>
        <v>1</v>
      </c>
      <c r="AB1148" s="2">
        <f ca="1">1*(IFERROR(MAX(OFFSET(S$1,MATCH($M1148,$M:$M,0)-1,0,ROW()-MATCH($M1148,$M:$M,0))),0)&gt;0)</f>
        <v>1</v>
      </c>
      <c r="AC1148" s="2">
        <f ca="1">1*(IFERROR(MAX(OFFSET(T$1,MATCH($M1148,$M:$M,0)-1,0,ROW()-MATCH($M1148,$M:$M,0))),0)&gt;0)</f>
        <v>1</v>
      </c>
      <c r="AD1148" s="2">
        <f ca="1">1*(IFERROR(MAX(OFFSET(U$1,MATCH($M1148,$M:$M,0)-1,0,ROW()-MATCH($M1148,$M:$M,0))),0)&gt;0)</f>
        <v>1</v>
      </c>
      <c r="AE1148" s="2">
        <f ca="1">1*(IFERROR(MAX(OFFSET(V$1,MATCH($M1148,$M:$M,0)-1,0,ROW()-MATCH($M1148,$M:$M,0))),0)&gt;0)</f>
        <v>1</v>
      </c>
      <c r="AG1148">
        <f ca="1">+IF(COUNTIFS(AG$4:AG1147,1,$M$4:$M1147,$M1148)=1,0,IF(O1148*X1148&lt;$AI$1,1,0))</f>
        <v>0</v>
      </c>
      <c r="AH1148">
        <f ca="1">+IF(COUNTIFS(AH$4:AH1147,1,$M$4:$M1147,$M1148)=1,0,IF(P1148*Y1148&lt;$AI$1,1,0))</f>
        <v>0</v>
      </c>
      <c r="AI1148">
        <f ca="1">+IF(COUNTIFS(AI$4:AI1147,1,$M$4:$M1147,$M1148)=1,0,IF(Q1148*Z1148&lt;$AI$1,1,0))</f>
        <v>0</v>
      </c>
      <c r="AJ1148">
        <f ca="1">+IF(COUNTIFS(AJ$4:AJ1147,1,$M$4:$M1147,$M1148)=1,0,IF(R1148*AA1148&lt;$AI$1,1,0))</f>
        <v>0</v>
      </c>
      <c r="AK1148">
        <f ca="1">+IF(COUNTIFS(AK$4:AK1147,1,$M$4:$M1147,$M1148)=1,0,IF(S1148*AB1148&lt;$AI$1,1,0))</f>
        <v>0</v>
      </c>
      <c r="AL1148">
        <f ca="1">+IF(COUNTIFS(AL$4:AL1147,1,$M$4:$M1147,$M1148)=1,0,IF(T1148*AC1148&lt;$AI$1,1,0))</f>
        <v>0</v>
      </c>
      <c r="AM1148">
        <f ca="1">+IF(COUNTIFS(AM$4:AM1147,1,$M$4:$M1147,$M1148)=1,0,IF(U1148*AD1148&lt;$AI$1,1,0))</f>
        <v>0</v>
      </c>
      <c r="AN1148">
        <f ca="1">+IF(COUNTIFS(AN$4:AN1147,1,$M$4:$M1147,$M1148)=1,0,IF(V1148*AE1148&lt;$AI$1,1,0))</f>
        <v>0</v>
      </c>
      <c r="AO1148">
        <f t="shared" ca="1" si="183"/>
        <v>0</v>
      </c>
      <c r="AQ1148">
        <f ca="1">1*(COUNTIFS($M$4:$M1147,M1148,AO$4:AO1147,1)&gt;0)</f>
        <v>0</v>
      </c>
      <c r="AR1148" t="str">
        <f ca="1">+IF($AQ1148=1,"",IFERROR(AVERAGEIFS($AG$3:$AN$3,$AG1148:$AN1148,1),""))</f>
        <v/>
      </c>
    </row>
    <row r="1149" spans="2:44" x14ac:dyDescent="0.25">
      <c r="B1149">
        <f t="shared" si="184"/>
        <v>1146</v>
      </c>
      <c r="C1149" s="5">
        <f>AVERAGEIFS(TimeSeries!1147:1147,TimeSeries!$1:$1,"&lt;="&amp;C$3,TimeSeries!$1:$1,"&gt;="&amp;C$2)</f>
        <v>142.35</v>
      </c>
      <c r="D1149" s="5">
        <f>AVERAGEIFS(TimeSeries!1147:1147,TimeSeries!$1:$1,"&lt;="&amp;D$3,TimeSeries!$1:$1,"&gt;="&amp;D$2)</f>
        <v>142.35</v>
      </c>
      <c r="E1149" s="5">
        <f>AVERAGEIFS(TimeSeries!1147:1147,TimeSeries!$1:$1,"&lt;="&amp;E$3,TimeSeries!$1:$1,"&gt;="&amp;E$2)</f>
        <v>143.05000000000001</v>
      </c>
      <c r="F1149" s="5">
        <f>AVERAGEIFS(TimeSeries!1147:1147,TimeSeries!$1:$1,"&lt;="&amp;F$3,TimeSeries!$1:$1,"&gt;="&amp;F$2)</f>
        <v>146.05000000000001</v>
      </c>
      <c r="G1149" s="5">
        <f>AVERAGEIFS(TimeSeries!1147:1147,TimeSeries!$1:$1,"&lt;="&amp;G$3,TimeSeries!$1:$1,"&gt;="&amp;G$2)</f>
        <v>141.80000000000001</v>
      </c>
      <c r="H1149" s="5">
        <f>AVERAGEIFS(TimeSeries!1147:1147,TimeSeries!$1:$1,"&lt;="&amp;H$3,TimeSeries!$1:$1,"&gt;="&amp;H$2)</f>
        <v>135.30000000000001</v>
      </c>
      <c r="I1149" s="5">
        <f>AVERAGEIFS(TimeSeries!1147:1147,TimeSeries!$1:$1,"&lt;="&amp;I$3,TimeSeries!$1:$1,"&gt;="&amp;I$2)</f>
        <v>133.19999999999999</v>
      </c>
      <c r="J1149" s="5">
        <f>AVERAGEIFS(TimeSeries!1147:1147,TimeSeries!$1:$1,"&lt;="&amp;J$3,TimeSeries!$1:$1,"&gt;="&amp;J$2)</f>
        <v>134.4</v>
      </c>
      <c r="K1149" s="5">
        <f>+TimeSeries!I1147</f>
        <v>140.1</v>
      </c>
      <c r="M1149">
        <f>+INDEX(TimeSeries!$A:$ZZ,'TimeSeries - Formatted'!$B1149+1,'TimeSeries - Formatted'!K$1)</f>
        <v>41</v>
      </c>
      <c r="O1149" s="1">
        <f t="shared" si="185"/>
        <v>1.4250089063056581E-2</v>
      </c>
      <c r="P1149" s="1">
        <f t="shared" si="186"/>
        <v>-2.7331738981892673E-2</v>
      </c>
      <c r="Q1149" s="1">
        <f t="shared" si="187"/>
        <v>-4.0898424404961387E-2</v>
      </c>
      <c r="R1149" s="1">
        <f t="shared" si="188"/>
        <v>-4.0913740197748849E-3</v>
      </c>
      <c r="S1149" s="1">
        <f t="shared" si="189"/>
        <v>2.604920405209854E-2</v>
      </c>
      <c r="T1149" s="1">
        <f t="shared" si="190"/>
        <v>4.3176561295297011E-2</v>
      </c>
      <c r="U1149" s="1">
        <f t="shared" si="191"/>
        <v>4.4296354370835012E-2</v>
      </c>
      <c r="V1149" s="1">
        <f t="shared" si="192"/>
        <v>3.3051498847040728E-2</v>
      </c>
      <c r="X1149" s="2">
        <f ca="1">1*(IFERROR(MAX(OFFSET(O$1,MATCH($M1149,$M:$M,0)-1,0,ROW()-MATCH($M1149,$M:$M,0))),0)&gt;0)</f>
        <v>1</v>
      </c>
      <c r="Y1149" s="2">
        <f ca="1">1*(IFERROR(MAX(OFFSET(P$1,MATCH($M1149,$M:$M,0)-1,0,ROW()-MATCH($M1149,$M:$M,0))),0)&gt;0)</f>
        <v>1</v>
      </c>
      <c r="Z1149" s="2">
        <f ca="1">1*(IFERROR(MAX(OFFSET(Q$1,MATCH($M1149,$M:$M,0)-1,0,ROW()-MATCH($M1149,$M:$M,0))),0)&gt;0)</f>
        <v>1</v>
      </c>
      <c r="AA1149" s="2">
        <f ca="1">1*(IFERROR(MAX(OFFSET(R$1,MATCH($M1149,$M:$M,0)-1,0,ROW()-MATCH($M1149,$M:$M,0))),0)&gt;0)</f>
        <v>1</v>
      </c>
      <c r="AB1149" s="2">
        <f ca="1">1*(IFERROR(MAX(OFFSET(S$1,MATCH($M1149,$M:$M,0)-1,0,ROW()-MATCH($M1149,$M:$M,0))),0)&gt;0)</f>
        <v>1</v>
      </c>
      <c r="AC1149" s="2">
        <f ca="1">1*(IFERROR(MAX(OFFSET(T$1,MATCH($M1149,$M:$M,0)-1,0,ROW()-MATCH($M1149,$M:$M,0))),0)&gt;0)</f>
        <v>1</v>
      </c>
      <c r="AD1149" s="2">
        <f ca="1">1*(IFERROR(MAX(OFFSET(U$1,MATCH($M1149,$M:$M,0)-1,0,ROW()-MATCH($M1149,$M:$M,0))),0)&gt;0)</f>
        <v>1</v>
      </c>
      <c r="AE1149" s="2">
        <f ca="1">1*(IFERROR(MAX(OFFSET(V$1,MATCH($M1149,$M:$M,0)-1,0,ROW()-MATCH($M1149,$M:$M,0))),0)&gt;0)</f>
        <v>1</v>
      </c>
      <c r="AG1149">
        <f ca="1">+IF(COUNTIFS(AG$4:AG1148,1,$M$4:$M1148,$M1149)=1,0,IF(O1149*X1149&lt;$AI$1,1,0))</f>
        <v>0</v>
      </c>
      <c r="AH1149">
        <f ca="1">+IF(COUNTIFS(AH$4:AH1148,1,$M$4:$M1148,$M1149)=1,0,IF(P1149*Y1149&lt;$AI$1,1,0))</f>
        <v>0</v>
      </c>
      <c r="AI1149">
        <f ca="1">+IF(COUNTIFS(AI$4:AI1148,1,$M$4:$M1148,$M1149)=1,0,IF(Q1149*Z1149&lt;$AI$1,1,0))</f>
        <v>0</v>
      </c>
      <c r="AJ1149">
        <f ca="1">+IF(COUNTIFS(AJ$4:AJ1148,1,$M$4:$M1148,$M1149)=1,0,IF(R1149*AA1149&lt;$AI$1,1,0))</f>
        <v>0</v>
      </c>
      <c r="AK1149">
        <f ca="1">+IF(COUNTIFS(AK$4:AK1148,1,$M$4:$M1148,$M1149)=1,0,IF(S1149*AB1149&lt;$AI$1,1,0))</f>
        <v>0</v>
      </c>
      <c r="AL1149">
        <f ca="1">+IF(COUNTIFS(AL$4:AL1148,1,$M$4:$M1148,$M1149)=1,0,IF(T1149*AC1149&lt;$AI$1,1,0))</f>
        <v>0</v>
      </c>
      <c r="AM1149">
        <f ca="1">+IF(COUNTIFS(AM$4:AM1148,1,$M$4:$M1148,$M1149)=1,0,IF(U1149*AD1149&lt;$AI$1,1,0))</f>
        <v>0</v>
      </c>
      <c r="AN1149">
        <f ca="1">+IF(COUNTIFS(AN$4:AN1148,1,$M$4:$M1148,$M1149)=1,0,IF(V1149*AE1149&lt;$AI$1,1,0))</f>
        <v>0</v>
      </c>
      <c r="AO1149">
        <f t="shared" ca="1" si="183"/>
        <v>0</v>
      </c>
      <c r="AQ1149">
        <f ca="1">1*(COUNTIFS($M$4:$M1148,M1149,AO$4:AO1148,1)&gt;0)</f>
        <v>0</v>
      </c>
      <c r="AR1149" t="str">
        <f ca="1">+IF($AQ1149=1,"",IFERROR(AVERAGEIFS($AG$3:$AN$3,$AG1149:$AN1149,1),""))</f>
        <v/>
      </c>
    </row>
    <row r="1150" spans="2:44" x14ac:dyDescent="0.25">
      <c r="B1150">
        <f t="shared" si="184"/>
        <v>1147</v>
      </c>
      <c r="C1150" s="5">
        <f>AVERAGEIFS(TimeSeries!1148:1148,TimeSeries!$1:$1,"&lt;="&amp;C$3,TimeSeries!$1:$1,"&gt;="&amp;C$2)</f>
        <v>134.69999999999999</v>
      </c>
      <c r="D1150" s="5">
        <f>AVERAGEIFS(TimeSeries!1148:1148,TimeSeries!$1:$1,"&lt;="&amp;D$3,TimeSeries!$1:$1,"&gt;="&amp;D$2)</f>
        <v>131.69999999999999</v>
      </c>
      <c r="E1150" s="5">
        <f>AVERAGEIFS(TimeSeries!1148:1148,TimeSeries!$1:$1,"&lt;="&amp;E$3,TimeSeries!$1:$1,"&gt;="&amp;E$2)</f>
        <v>132.4</v>
      </c>
      <c r="F1150" s="5">
        <f>AVERAGEIFS(TimeSeries!1148:1148,TimeSeries!$1:$1,"&lt;="&amp;F$3,TimeSeries!$1:$1,"&gt;="&amp;F$2)</f>
        <v>136.9</v>
      </c>
      <c r="G1150" s="5">
        <f>AVERAGEIFS(TimeSeries!1148:1148,TimeSeries!$1:$1,"&lt;="&amp;G$3,TimeSeries!$1:$1,"&gt;="&amp;G$2)</f>
        <v>136.19999999999999</v>
      </c>
      <c r="H1150" s="5">
        <f>AVERAGEIFS(TimeSeries!1148:1148,TimeSeries!$1:$1,"&lt;="&amp;H$3,TimeSeries!$1:$1,"&gt;="&amp;H$2)</f>
        <v>133.69999999999999</v>
      </c>
      <c r="I1150" s="5">
        <f>AVERAGEIFS(TimeSeries!1148:1148,TimeSeries!$1:$1,"&lt;="&amp;I$3,TimeSeries!$1:$1,"&gt;="&amp;I$2)</f>
        <v>131.55000000000001</v>
      </c>
      <c r="J1150" s="5">
        <f>AVERAGEIFS(TimeSeries!1148:1148,TimeSeries!$1:$1,"&lt;="&amp;J$3,TimeSeries!$1:$1,"&gt;="&amp;J$2)</f>
        <v>130.1</v>
      </c>
      <c r="K1150" s="5">
        <f>+TimeSeries!I1148</f>
        <v>133.71250000000001</v>
      </c>
      <c r="M1150">
        <f>+INDEX(TimeSeries!$A:$ZZ,'TimeSeries - Formatted'!$B1150+1,'TimeSeries - Formatted'!K$1)</f>
        <v>41</v>
      </c>
      <c r="O1150" s="1">
        <f t="shared" si="185"/>
        <v>-5.3740779768177038E-2</v>
      </c>
      <c r="P1150" s="1">
        <f t="shared" si="186"/>
        <v>-0.1001024940211821</v>
      </c>
      <c r="Q1150" s="1">
        <f t="shared" si="187"/>
        <v>-0.11230305062018098</v>
      </c>
      <c r="R1150" s="1">
        <f t="shared" si="188"/>
        <v>-6.6484827821343351E-2</v>
      </c>
      <c r="S1150" s="1">
        <f t="shared" si="189"/>
        <v>-3.9492242595204674E-2</v>
      </c>
      <c r="T1150" s="1">
        <f t="shared" si="190"/>
        <v>-1.1825572801182682E-2</v>
      </c>
      <c r="U1150" s="1">
        <f t="shared" si="191"/>
        <v>-1.2387387387387205E-2</v>
      </c>
      <c r="V1150" s="1">
        <f t="shared" si="192"/>
        <v>-3.1994047619047672E-2</v>
      </c>
      <c r="X1150" s="2">
        <f ca="1">1*(IFERROR(MAX(OFFSET(O$1,MATCH($M1150,$M:$M,0)-1,0,ROW()-MATCH($M1150,$M:$M,0))),0)&gt;0)</f>
        <v>1</v>
      </c>
      <c r="Y1150" s="2">
        <f ca="1">1*(IFERROR(MAX(OFFSET(P$1,MATCH($M1150,$M:$M,0)-1,0,ROW()-MATCH($M1150,$M:$M,0))),0)&gt;0)</f>
        <v>1</v>
      </c>
      <c r="Z1150" s="2">
        <f ca="1">1*(IFERROR(MAX(OFFSET(Q$1,MATCH($M1150,$M:$M,0)-1,0,ROW()-MATCH($M1150,$M:$M,0))),0)&gt;0)</f>
        <v>1</v>
      </c>
      <c r="AA1150" s="2">
        <f ca="1">1*(IFERROR(MAX(OFFSET(R$1,MATCH($M1150,$M:$M,0)-1,0,ROW()-MATCH($M1150,$M:$M,0))),0)&gt;0)</f>
        <v>1</v>
      </c>
      <c r="AB1150" s="2">
        <f ca="1">1*(IFERROR(MAX(OFFSET(S$1,MATCH($M1150,$M:$M,0)-1,0,ROW()-MATCH($M1150,$M:$M,0))),0)&gt;0)</f>
        <v>1</v>
      </c>
      <c r="AC1150" s="2">
        <f ca="1">1*(IFERROR(MAX(OFFSET(T$1,MATCH($M1150,$M:$M,0)-1,0,ROW()-MATCH($M1150,$M:$M,0))),0)&gt;0)</f>
        <v>1</v>
      </c>
      <c r="AD1150" s="2">
        <f ca="1">1*(IFERROR(MAX(OFFSET(U$1,MATCH($M1150,$M:$M,0)-1,0,ROW()-MATCH($M1150,$M:$M,0))),0)&gt;0)</f>
        <v>1</v>
      </c>
      <c r="AE1150" s="2">
        <f ca="1">1*(IFERROR(MAX(OFFSET(V$1,MATCH($M1150,$M:$M,0)-1,0,ROW()-MATCH($M1150,$M:$M,0))),0)&gt;0)</f>
        <v>1</v>
      </c>
      <c r="AG1150">
        <f ca="1">+IF(COUNTIFS(AG$4:AG1149,1,$M$4:$M1149,$M1150)=1,0,IF(O1150*X1150&lt;$AI$1,1,0))</f>
        <v>0</v>
      </c>
      <c r="AH1150">
        <f ca="1">+IF(COUNTIFS(AH$4:AH1149,1,$M$4:$M1149,$M1150)=1,0,IF(P1150*Y1150&lt;$AI$1,1,0))</f>
        <v>1</v>
      </c>
      <c r="AI1150">
        <f ca="1">+IF(COUNTIFS(AI$4:AI1149,1,$M$4:$M1149,$M1150)=1,0,IF(Q1150*Z1150&lt;$AI$1,1,0))</f>
        <v>1</v>
      </c>
      <c r="AJ1150">
        <f ca="1">+IF(COUNTIFS(AJ$4:AJ1149,1,$M$4:$M1149,$M1150)=1,0,IF(R1150*AA1150&lt;$AI$1,1,0))</f>
        <v>0</v>
      </c>
      <c r="AK1150">
        <f ca="1">+IF(COUNTIFS(AK$4:AK1149,1,$M$4:$M1149,$M1150)=1,0,IF(S1150*AB1150&lt;$AI$1,1,0))</f>
        <v>0</v>
      </c>
      <c r="AL1150">
        <f ca="1">+IF(COUNTIFS(AL$4:AL1149,1,$M$4:$M1149,$M1150)=1,0,IF(T1150*AC1150&lt;$AI$1,1,0))</f>
        <v>0</v>
      </c>
      <c r="AM1150">
        <f ca="1">+IF(COUNTIFS(AM$4:AM1149,1,$M$4:$M1149,$M1150)=1,0,IF(U1150*AD1150&lt;$AI$1,1,0))</f>
        <v>0</v>
      </c>
      <c r="AN1150">
        <f ca="1">+IF(COUNTIFS(AN$4:AN1149,1,$M$4:$M1149,$M1150)=1,0,IF(V1150*AE1150&lt;$AI$1,1,0))</f>
        <v>0</v>
      </c>
      <c r="AO1150">
        <f t="shared" ca="1" si="183"/>
        <v>1</v>
      </c>
      <c r="AQ1150">
        <f ca="1">1*(COUNTIFS($M$4:$M1149,M1150,AO$4:AO1149,1)&gt;0)</f>
        <v>0</v>
      </c>
      <c r="AR1150">
        <f ca="1">+IF($AQ1150=1,"",IFERROR(AVERAGEIFS($AG$3:$AN$3,$AG1150:$AN1150,1),""))</f>
        <v>112.5</v>
      </c>
    </row>
    <row r="1151" spans="2:44" x14ac:dyDescent="0.25">
      <c r="B1151">
        <f t="shared" si="184"/>
        <v>1148</v>
      </c>
      <c r="C1151" s="5">
        <f>AVERAGEIFS(TimeSeries!1149:1149,TimeSeries!$1:$1,"&lt;="&amp;C$3,TimeSeries!$1:$1,"&gt;="&amp;C$2)</f>
        <v>124.5</v>
      </c>
      <c r="D1151" s="5">
        <f>AVERAGEIFS(TimeSeries!1149:1149,TimeSeries!$1:$1,"&lt;="&amp;D$3,TimeSeries!$1:$1,"&gt;="&amp;D$2)</f>
        <v>123</v>
      </c>
      <c r="E1151" s="5">
        <f>AVERAGEIFS(TimeSeries!1149:1149,TimeSeries!$1:$1,"&lt;="&amp;E$3,TimeSeries!$1:$1,"&gt;="&amp;E$2)</f>
        <v>124.45</v>
      </c>
      <c r="F1151" s="5">
        <f>AVERAGEIFS(TimeSeries!1149:1149,TimeSeries!$1:$1,"&lt;="&amp;F$3,TimeSeries!$1:$1,"&gt;="&amp;F$2)</f>
        <v>129.44999999999999</v>
      </c>
      <c r="G1151" s="5">
        <f>AVERAGEIFS(TimeSeries!1149:1149,TimeSeries!$1:$1,"&lt;="&amp;G$3,TimeSeries!$1:$1,"&gt;="&amp;G$2)</f>
        <v>129.44999999999999</v>
      </c>
      <c r="H1151" s="5">
        <f>AVERAGEIFS(TimeSeries!1149:1149,TimeSeries!$1:$1,"&lt;="&amp;H$3,TimeSeries!$1:$1,"&gt;="&amp;H$2)</f>
        <v>124.95</v>
      </c>
      <c r="I1151" s="5">
        <f>AVERAGEIFS(TimeSeries!1149:1149,TimeSeries!$1:$1,"&lt;="&amp;I$3,TimeSeries!$1:$1,"&gt;="&amp;I$2)</f>
        <v>122.8</v>
      </c>
      <c r="J1151" s="5">
        <f>AVERAGEIFS(TimeSeries!1149:1149,TimeSeries!$1:$1,"&lt;="&amp;J$3,TimeSeries!$1:$1,"&gt;="&amp;J$2)</f>
        <v>121.6</v>
      </c>
      <c r="K1151" s="5">
        <f>+TimeSeries!I1149</f>
        <v>125.3</v>
      </c>
      <c r="M1151">
        <f>+INDEX(TimeSeries!$A:$ZZ,'TimeSeries - Formatted'!$B1151+1,'TimeSeries - Formatted'!K$1)</f>
        <v>41</v>
      </c>
      <c r="O1151" s="1">
        <f t="shared" si="185"/>
        <v>-0.12539515279241298</v>
      </c>
      <c r="P1151" s="1">
        <f t="shared" si="186"/>
        <v>-0.15954902630679879</v>
      </c>
      <c r="Q1151" s="1">
        <f t="shared" si="187"/>
        <v>-0.16560509554140124</v>
      </c>
      <c r="R1151" s="1">
        <f t="shared" si="188"/>
        <v>-0.1172860552335494</v>
      </c>
      <c r="S1151" s="1">
        <f t="shared" si="189"/>
        <v>-8.7094499294781524E-2</v>
      </c>
      <c r="T1151" s="1">
        <f t="shared" si="190"/>
        <v>-7.6496674057649705E-2</v>
      </c>
      <c r="U1151" s="1">
        <f t="shared" si="191"/>
        <v>-7.8078078078077984E-2</v>
      </c>
      <c r="V1151" s="1">
        <f t="shared" si="192"/>
        <v>-9.5238095238095344E-2</v>
      </c>
      <c r="X1151" s="2">
        <f ca="1">1*(IFERROR(MAX(OFFSET(O$1,MATCH($M1151,$M:$M,0)-1,0,ROW()-MATCH($M1151,$M:$M,0))),0)&gt;0)</f>
        <v>1</v>
      </c>
      <c r="Y1151" s="2">
        <f ca="1">1*(IFERROR(MAX(OFFSET(P$1,MATCH($M1151,$M:$M,0)-1,0,ROW()-MATCH($M1151,$M:$M,0))),0)&gt;0)</f>
        <v>1</v>
      </c>
      <c r="Z1151" s="2">
        <f ca="1">1*(IFERROR(MAX(OFFSET(Q$1,MATCH($M1151,$M:$M,0)-1,0,ROW()-MATCH($M1151,$M:$M,0))),0)&gt;0)</f>
        <v>1</v>
      </c>
      <c r="AA1151" s="2">
        <f ca="1">1*(IFERROR(MAX(OFFSET(R$1,MATCH($M1151,$M:$M,0)-1,0,ROW()-MATCH($M1151,$M:$M,0))),0)&gt;0)</f>
        <v>1</v>
      </c>
      <c r="AB1151" s="2">
        <f ca="1">1*(IFERROR(MAX(OFFSET(S$1,MATCH($M1151,$M:$M,0)-1,0,ROW()-MATCH($M1151,$M:$M,0))),0)&gt;0)</f>
        <v>1</v>
      </c>
      <c r="AC1151" s="2">
        <f ca="1">1*(IFERROR(MAX(OFFSET(T$1,MATCH($M1151,$M:$M,0)-1,0,ROW()-MATCH($M1151,$M:$M,0))),0)&gt;0)</f>
        <v>1</v>
      </c>
      <c r="AD1151" s="2">
        <f ca="1">1*(IFERROR(MAX(OFFSET(U$1,MATCH($M1151,$M:$M,0)-1,0,ROW()-MATCH($M1151,$M:$M,0))),0)&gt;0)</f>
        <v>1</v>
      </c>
      <c r="AE1151" s="2">
        <f ca="1">1*(IFERROR(MAX(OFFSET(V$1,MATCH($M1151,$M:$M,0)-1,0,ROW()-MATCH($M1151,$M:$M,0))),0)&gt;0)</f>
        <v>1</v>
      </c>
      <c r="AG1151">
        <f ca="1">+IF(COUNTIFS(AG$4:AG1150,1,$M$4:$M1150,$M1151)=1,0,IF(O1151*X1151&lt;$AI$1,1,0))</f>
        <v>1</v>
      </c>
      <c r="AH1151">
        <f ca="1">+IF(COUNTIFS(AH$4:AH1150,1,$M$4:$M1150,$M1151)=1,0,IF(P1151*Y1151&lt;$AI$1,1,0))</f>
        <v>0</v>
      </c>
      <c r="AI1151">
        <f ca="1">+IF(COUNTIFS(AI$4:AI1150,1,$M$4:$M1150,$M1151)=1,0,IF(Q1151*Z1151&lt;$AI$1,1,0))</f>
        <v>0</v>
      </c>
      <c r="AJ1151">
        <f ca="1">+IF(COUNTIFS(AJ$4:AJ1150,1,$M$4:$M1150,$M1151)=1,0,IF(R1151*AA1151&lt;$AI$1,1,0))</f>
        <v>1</v>
      </c>
      <c r="AK1151">
        <f ca="1">+IF(COUNTIFS(AK$4:AK1150,1,$M$4:$M1150,$M1151)=1,0,IF(S1151*AB1151&lt;$AI$1,1,0))</f>
        <v>0</v>
      </c>
      <c r="AL1151">
        <f ca="1">+IF(COUNTIFS(AL$4:AL1150,1,$M$4:$M1150,$M1151)=1,0,IF(T1151*AC1151&lt;$AI$1,1,0))</f>
        <v>0</v>
      </c>
      <c r="AM1151">
        <f ca="1">+IF(COUNTIFS(AM$4:AM1150,1,$M$4:$M1150,$M1151)=1,0,IF(U1151*AD1151&lt;$AI$1,1,0))</f>
        <v>0</v>
      </c>
      <c r="AN1151">
        <f ca="1">+IF(COUNTIFS(AN$4:AN1150,1,$M$4:$M1150,$M1151)=1,0,IF(V1151*AE1151&lt;$AI$1,1,0))</f>
        <v>0</v>
      </c>
      <c r="AO1151">
        <f t="shared" ca="1" si="183"/>
        <v>1</v>
      </c>
      <c r="AQ1151">
        <f ca="1">1*(COUNTIFS($M$4:$M1150,M1151,AO$4:AO1150,1)&gt;0)</f>
        <v>1</v>
      </c>
      <c r="AR1151" t="str">
        <f ca="1">+IF($AQ1151=1,"",IFERROR(AVERAGEIFS($AG$3:$AN$3,$AG1151:$AN1151,1),""))</f>
        <v/>
      </c>
    </row>
    <row r="1152" spans="2:44" x14ac:dyDescent="0.25">
      <c r="B1152">
        <f t="shared" si="184"/>
        <v>1149</v>
      </c>
      <c r="C1152" s="5">
        <f>AVERAGEIFS(TimeSeries!1150:1150,TimeSeries!$1:$1,"&lt;="&amp;C$3,TimeSeries!$1:$1,"&gt;="&amp;C$2)</f>
        <v>116.9</v>
      </c>
      <c r="D1152" s="5">
        <f>AVERAGEIFS(TimeSeries!1150:1150,TimeSeries!$1:$1,"&lt;="&amp;D$3,TimeSeries!$1:$1,"&gt;="&amp;D$2)</f>
        <v>120.4</v>
      </c>
      <c r="E1152" s="5">
        <f>AVERAGEIFS(TimeSeries!1150:1150,TimeSeries!$1:$1,"&lt;="&amp;E$3,TimeSeries!$1:$1,"&gt;="&amp;E$2)</f>
        <v>121.8</v>
      </c>
      <c r="F1152" s="5">
        <f>AVERAGEIFS(TimeSeries!1150:1150,TimeSeries!$1:$1,"&lt;="&amp;F$3,TimeSeries!$1:$1,"&gt;="&amp;F$2)</f>
        <v>121.8</v>
      </c>
      <c r="G1152" s="5">
        <f>AVERAGEIFS(TimeSeries!1150:1150,TimeSeries!$1:$1,"&lt;="&amp;G$3,TimeSeries!$1:$1,"&gt;="&amp;G$2)</f>
        <v>121.1</v>
      </c>
      <c r="H1152" s="5">
        <f>AVERAGEIFS(TimeSeries!1150:1150,TimeSeries!$1:$1,"&lt;="&amp;H$3,TimeSeries!$1:$1,"&gt;="&amp;H$2)</f>
        <v>117.1</v>
      </c>
      <c r="I1152" s="5">
        <f>AVERAGEIFS(TimeSeries!1150:1150,TimeSeries!$1:$1,"&lt;="&amp;I$3,TimeSeries!$1:$1,"&gt;="&amp;I$2)</f>
        <v>116.4</v>
      </c>
      <c r="J1152" s="5">
        <f>AVERAGEIFS(TimeSeries!1150:1150,TimeSeries!$1:$1,"&lt;="&amp;J$3,TimeSeries!$1:$1,"&gt;="&amp;J$2)</f>
        <v>118.8</v>
      </c>
      <c r="K1152" s="5">
        <f>+TimeSeries!I1150</f>
        <v>119.05</v>
      </c>
      <c r="M1152">
        <f>+INDEX(TimeSeries!$A:$ZZ,'TimeSeries - Formatted'!$B1152+1,'TimeSeries - Formatted'!K$1)</f>
        <v>41</v>
      </c>
      <c r="O1152" s="1">
        <f t="shared" si="185"/>
        <v>-0.17878468563400063</v>
      </c>
      <c r="P1152" s="1">
        <f t="shared" si="186"/>
        <v>-0.17731465664502899</v>
      </c>
      <c r="Q1152" s="1">
        <f t="shared" si="187"/>
        <v>-0.18337244384847473</v>
      </c>
      <c r="R1152" s="1">
        <f t="shared" si="188"/>
        <v>-0.16945107398568027</v>
      </c>
      <c r="S1152" s="1">
        <f t="shared" si="189"/>
        <v>-0.1459802538787025</v>
      </c>
      <c r="T1152" s="1">
        <f t="shared" si="190"/>
        <v>-0.13451589061345171</v>
      </c>
      <c r="U1152" s="1">
        <f t="shared" si="191"/>
        <v>-0.12612612612612606</v>
      </c>
      <c r="V1152" s="1">
        <f t="shared" si="192"/>
        <v>-0.1160714285714286</v>
      </c>
      <c r="X1152" s="2">
        <f ca="1">1*(IFERROR(MAX(OFFSET(O$1,MATCH($M1152,$M:$M,0)-1,0,ROW()-MATCH($M1152,$M:$M,0))),0)&gt;0)</f>
        <v>1</v>
      </c>
      <c r="Y1152" s="2">
        <f ca="1">1*(IFERROR(MAX(OFFSET(P$1,MATCH($M1152,$M:$M,0)-1,0,ROW()-MATCH($M1152,$M:$M,0))),0)&gt;0)</f>
        <v>1</v>
      </c>
      <c r="Z1152" s="2">
        <f ca="1">1*(IFERROR(MAX(OFFSET(Q$1,MATCH($M1152,$M:$M,0)-1,0,ROW()-MATCH($M1152,$M:$M,0))),0)&gt;0)</f>
        <v>1</v>
      </c>
      <c r="AA1152" s="2">
        <f ca="1">1*(IFERROR(MAX(OFFSET(R$1,MATCH($M1152,$M:$M,0)-1,0,ROW()-MATCH($M1152,$M:$M,0))),0)&gt;0)</f>
        <v>1</v>
      </c>
      <c r="AB1152" s="2">
        <f ca="1">1*(IFERROR(MAX(OFFSET(S$1,MATCH($M1152,$M:$M,0)-1,0,ROW()-MATCH($M1152,$M:$M,0))),0)&gt;0)</f>
        <v>1</v>
      </c>
      <c r="AC1152" s="2">
        <f ca="1">1*(IFERROR(MAX(OFFSET(T$1,MATCH($M1152,$M:$M,0)-1,0,ROW()-MATCH($M1152,$M:$M,0))),0)&gt;0)</f>
        <v>1</v>
      </c>
      <c r="AD1152" s="2">
        <f ca="1">1*(IFERROR(MAX(OFFSET(U$1,MATCH($M1152,$M:$M,0)-1,0,ROW()-MATCH($M1152,$M:$M,0))),0)&gt;0)</f>
        <v>1</v>
      </c>
      <c r="AE1152" s="2">
        <f ca="1">1*(IFERROR(MAX(OFFSET(V$1,MATCH($M1152,$M:$M,0)-1,0,ROW()-MATCH($M1152,$M:$M,0))),0)&gt;0)</f>
        <v>1</v>
      </c>
      <c r="AG1152">
        <f ca="1">+IF(COUNTIFS(AG$4:AG1151,1,$M$4:$M1151,$M1152)=1,0,IF(O1152*X1152&lt;$AI$1,1,0))</f>
        <v>0</v>
      </c>
      <c r="AH1152">
        <f ca="1">+IF(COUNTIFS(AH$4:AH1151,1,$M$4:$M1151,$M1152)=1,0,IF(P1152*Y1152&lt;$AI$1,1,0))</f>
        <v>0</v>
      </c>
      <c r="AI1152">
        <f ca="1">+IF(COUNTIFS(AI$4:AI1151,1,$M$4:$M1151,$M1152)=1,0,IF(Q1152*Z1152&lt;$AI$1,1,0))</f>
        <v>0</v>
      </c>
      <c r="AJ1152">
        <f ca="1">+IF(COUNTIFS(AJ$4:AJ1151,1,$M$4:$M1151,$M1152)=1,0,IF(R1152*AA1152&lt;$AI$1,1,0))</f>
        <v>0</v>
      </c>
      <c r="AK1152">
        <f ca="1">+IF(COUNTIFS(AK$4:AK1151,1,$M$4:$M1151,$M1152)=1,0,IF(S1152*AB1152&lt;$AI$1,1,0))</f>
        <v>1</v>
      </c>
      <c r="AL1152">
        <f ca="1">+IF(COUNTIFS(AL$4:AL1151,1,$M$4:$M1151,$M1152)=1,0,IF(T1152*AC1152&lt;$AI$1,1,0))</f>
        <v>1</v>
      </c>
      <c r="AM1152">
        <f ca="1">+IF(COUNTIFS(AM$4:AM1151,1,$M$4:$M1151,$M1152)=1,0,IF(U1152*AD1152&lt;$AI$1,1,0))</f>
        <v>1</v>
      </c>
      <c r="AN1152">
        <f ca="1">+IF(COUNTIFS(AN$4:AN1151,1,$M$4:$M1151,$M1152)=1,0,IF(V1152*AE1152&lt;$AI$1,1,0))</f>
        <v>1</v>
      </c>
      <c r="AO1152">
        <f t="shared" ca="1" si="183"/>
        <v>1</v>
      </c>
      <c r="AQ1152">
        <f ca="1">1*(COUNTIFS($M$4:$M1151,M1152,AO$4:AO1151,1)&gt;0)</f>
        <v>1</v>
      </c>
      <c r="AR1152" t="str">
        <f ca="1">+IF($AQ1152=1,"",IFERROR(AVERAGEIFS($AG$3:$AN$3,$AG1152:$AN1152,1),""))</f>
        <v/>
      </c>
    </row>
    <row r="1153" spans="2:44" x14ac:dyDescent="0.25">
      <c r="B1153">
        <f t="shared" si="184"/>
        <v>1150</v>
      </c>
      <c r="C1153" s="5">
        <f>AVERAGEIFS(TimeSeries!1151:1151,TimeSeries!$1:$1,"&lt;="&amp;C$3,TimeSeries!$1:$1,"&gt;="&amp;C$2)</f>
        <v>115.9</v>
      </c>
      <c r="D1153" s="5">
        <f>AVERAGEIFS(TimeSeries!1151:1151,TimeSeries!$1:$1,"&lt;="&amp;D$3,TimeSeries!$1:$1,"&gt;="&amp;D$2)</f>
        <v>119.9</v>
      </c>
      <c r="E1153" s="5">
        <f>AVERAGEIFS(TimeSeries!1151:1151,TimeSeries!$1:$1,"&lt;="&amp;E$3,TimeSeries!$1:$1,"&gt;="&amp;E$2)</f>
        <v>121.3</v>
      </c>
      <c r="F1153" s="5">
        <f>AVERAGEIFS(TimeSeries!1151:1151,TimeSeries!$1:$1,"&lt;="&amp;F$3,TimeSeries!$1:$1,"&gt;="&amp;F$2)</f>
        <v>120.8</v>
      </c>
      <c r="G1153" s="5">
        <f>AVERAGEIFS(TimeSeries!1151:1151,TimeSeries!$1:$1,"&lt;="&amp;G$3,TimeSeries!$1:$1,"&gt;="&amp;G$2)</f>
        <v>119.4</v>
      </c>
      <c r="H1153" s="5">
        <f>AVERAGEIFS(TimeSeries!1151:1151,TimeSeries!$1:$1,"&lt;="&amp;H$3,TimeSeries!$1:$1,"&gt;="&amp;H$2)</f>
        <v>112.9</v>
      </c>
      <c r="I1153" s="5">
        <f>AVERAGEIFS(TimeSeries!1151:1151,TimeSeries!$1:$1,"&lt;="&amp;I$3,TimeSeries!$1:$1,"&gt;="&amp;I$2)</f>
        <v>113.6</v>
      </c>
      <c r="J1153" s="5">
        <f>AVERAGEIFS(TimeSeries!1151:1151,TimeSeries!$1:$1,"&lt;="&amp;J$3,TimeSeries!$1:$1,"&gt;="&amp;J$2)</f>
        <v>120.2</v>
      </c>
      <c r="K1153" s="5">
        <f>+TimeSeries!I1151</f>
        <v>117.55</v>
      </c>
      <c r="M1153">
        <f>+INDEX(TimeSeries!$A:$ZZ,'TimeSeries - Formatted'!$B1153+1,'TimeSeries - Formatted'!K$1)</f>
        <v>42</v>
      </c>
      <c r="O1153" s="1">
        <f t="shared" si="185"/>
        <v>-0.1858096241657885</v>
      </c>
      <c r="P1153" s="1">
        <f t="shared" si="186"/>
        <v>-0.18073112401776559</v>
      </c>
      <c r="Q1153" s="1">
        <f t="shared" si="187"/>
        <v>-0.18672477371773388</v>
      </c>
      <c r="R1153" s="1">
        <f t="shared" si="188"/>
        <v>-0.17627003068530522</v>
      </c>
      <c r="S1153" s="1">
        <f t="shared" si="189"/>
        <v>-0.15796897038081803</v>
      </c>
      <c r="T1153" s="1">
        <f t="shared" si="190"/>
        <v>-0.16555801921655589</v>
      </c>
      <c r="U1153" s="1">
        <f t="shared" si="191"/>
        <v>-0.14714714714714716</v>
      </c>
      <c r="V1153" s="1">
        <f t="shared" si="192"/>
        <v>-0.10565476190476197</v>
      </c>
      <c r="X1153" s="2">
        <f ca="1">1*(IFERROR(MAX(OFFSET(O$1,MATCH($M1153,$M:$M,0)-1,0,ROW()-MATCH($M1153,$M:$M,0))),0)&gt;0)</f>
        <v>0</v>
      </c>
      <c r="Y1153" s="2">
        <f ca="1">1*(IFERROR(MAX(OFFSET(P$1,MATCH($M1153,$M:$M,0)-1,0,ROW()-MATCH($M1153,$M:$M,0))),0)&gt;0)</f>
        <v>0</v>
      </c>
      <c r="Z1153" s="2">
        <f ca="1">1*(IFERROR(MAX(OFFSET(Q$1,MATCH($M1153,$M:$M,0)-1,0,ROW()-MATCH($M1153,$M:$M,0))),0)&gt;0)</f>
        <v>0</v>
      </c>
      <c r="AA1153" s="2">
        <f ca="1">1*(IFERROR(MAX(OFFSET(R$1,MATCH($M1153,$M:$M,0)-1,0,ROW()-MATCH($M1153,$M:$M,0))),0)&gt;0)</f>
        <v>0</v>
      </c>
      <c r="AB1153" s="2">
        <f ca="1">1*(IFERROR(MAX(OFFSET(S$1,MATCH($M1153,$M:$M,0)-1,0,ROW()-MATCH($M1153,$M:$M,0))),0)&gt;0)</f>
        <v>0</v>
      </c>
      <c r="AC1153" s="2">
        <f ca="1">1*(IFERROR(MAX(OFFSET(T$1,MATCH($M1153,$M:$M,0)-1,0,ROW()-MATCH($M1153,$M:$M,0))),0)&gt;0)</f>
        <v>0</v>
      </c>
      <c r="AD1153" s="2">
        <f ca="1">1*(IFERROR(MAX(OFFSET(U$1,MATCH($M1153,$M:$M,0)-1,0,ROW()-MATCH($M1153,$M:$M,0))),0)&gt;0)</f>
        <v>0</v>
      </c>
      <c r="AE1153" s="2">
        <f ca="1">1*(IFERROR(MAX(OFFSET(V$1,MATCH($M1153,$M:$M,0)-1,0,ROW()-MATCH($M1153,$M:$M,0))),0)&gt;0)</f>
        <v>0</v>
      </c>
      <c r="AG1153">
        <f ca="1">+IF(COUNTIFS(AG$4:AG1152,1,$M$4:$M1152,$M1153)=1,0,IF(O1153*X1153&lt;$AI$1,1,0))</f>
        <v>0</v>
      </c>
      <c r="AH1153">
        <f ca="1">+IF(COUNTIFS(AH$4:AH1152,1,$M$4:$M1152,$M1153)=1,0,IF(P1153*Y1153&lt;$AI$1,1,0))</f>
        <v>0</v>
      </c>
      <c r="AI1153">
        <f ca="1">+IF(COUNTIFS(AI$4:AI1152,1,$M$4:$M1152,$M1153)=1,0,IF(Q1153*Z1153&lt;$AI$1,1,0))</f>
        <v>0</v>
      </c>
      <c r="AJ1153">
        <f ca="1">+IF(COUNTIFS(AJ$4:AJ1152,1,$M$4:$M1152,$M1153)=1,0,IF(R1153*AA1153&lt;$AI$1,1,0))</f>
        <v>0</v>
      </c>
      <c r="AK1153">
        <f ca="1">+IF(COUNTIFS(AK$4:AK1152,1,$M$4:$M1152,$M1153)=1,0,IF(S1153*AB1153&lt;$AI$1,1,0))</f>
        <v>0</v>
      </c>
      <c r="AL1153">
        <f ca="1">+IF(COUNTIFS(AL$4:AL1152,1,$M$4:$M1152,$M1153)=1,0,IF(T1153*AC1153&lt;$AI$1,1,0))</f>
        <v>0</v>
      </c>
      <c r="AM1153">
        <f ca="1">+IF(COUNTIFS(AM$4:AM1152,1,$M$4:$M1152,$M1153)=1,0,IF(U1153*AD1153&lt;$AI$1,1,0))</f>
        <v>0</v>
      </c>
      <c r="AN1153">
        <f ca="1">+IF(COUNTIFS(AN$4:AN1152,1,$M$4:$M1152,$M1153)=1,0,IF(V1153*AE1153&lt;$AI$1,1,0))</f>
        <v>0</v>
      </c>
      <c r="AO1153">
        <f t="shared" ca="1" si="183"/>
        <v>0</v>
      </c>
      <c r="AQ1153">
        <f>1*(COUNTIFS($M$4:$M1152,M1153,AO$4:AO1152,1)&gt;0)</f>
        <v>0</v>
      </c>
      <c r="AR1153" t="str">
        <f ca="1">+IF($AQ1153=1,"",IFERROR(AVERAGEIFS($AG$3:$AN$3,$AG1153:$AN1153,1),""))</f>
        <v/>
      </c>
    </row>
    <row r="1154" spans="2:44" x14ac:dyDescent="0.25">
      <c r="B1154">
        <f t="shared" si="184"/>
        <v>1151</v>
      </c>
      <c r="C1154" s="5">
        <f>AVERAGEIFS(TimeSeries!1152:1152,TimeSeries!$1:$1,"&lt;="&amp;C$3,TimeSeries!$1:$1,"&gt;="&amp;C$2)</f>
        <v>114.7</v>
      </c>
      <c r="D1154" s="5">
        <f>AVERAGEIFS(TimeSeries!1152:1152,TimeSeries!$1:$1,"&lt;="&amp;D$3,TimeSeries!$1:$1,"&gt;="&amp;D$2)</f>
        <v>119.2</v>
      </c>
      <c r="E1154" s="5">
        <f>AVERAGEIFS(TimeSeries!1152:1152,TimeSeries!$1:$1,"&lt;="&amp;E$3,TimeSeries!$1:$1,"&gt;="&amp;E$2)</f>
        <v>120.6</v>
      </c>
      <c r="F1154" s="5">
        <f>AVERAGEIFS(TimeSeries!1152:1152,TimeSeries!$1:$1,"&lt;="&amp;F$3,TimeSeries!$1:$1,"&gt;="&amp;F$2)</f>
        <v>120.6</v>
      </c>
      <c r="G1154" s="5">
        <f>AVERAGEIFS(TimeSeries!1152:1152,TimeSeries!$1:$1,"&lt;="&amp;G$3,TimeSeries!$1:$1,"&gt;="&amp;G$2)</f>
        <v>122</v>
      </c>
      <c r="H1154" s="5">
        <f>AVERAGEIFS(TimeSeries!1152:1152,TimeSeries!$1:$1,"&lt;="&amp;H$3,TimeSeries!$1:$1,"&gt;="&amp;H$2)</f>
        <v>115</v>
      </c>
      <c r="I1154" s="5">
        <f>AVERAGEIFS(TimeSeries!1152:1152,TimeSeries!$1:$1,"&lt;="&amp;I$3,TimeSeries!$1:$1,"&gt;="&amp;I$2)</f>
        <v>112.9</v>
      </c>
      <c r="J1154" s="5">
        <f>AVERAGEIFS(TimeSeries!1152:1152,TimeSeries!$1:$1,"&lt;="&amp;J$3,TimeSeries!$1:$1,"&gt;="&amp;J$2)</f>
        <v>118.8</v>
      </c>
      <c r="K1154" s="5">
        <f>+TimeSeries!I1152</f>
        <v>117.55000000000001</v>
      </c>
      <c r="M1154">
        <f>+INDEX(TimeSeries!$A:$ZZ,'TimeSeries - Formatted'!$B1154+1,'TimeSeries - Formatted'!K$1)</f>
        <v>42</v>
      </c>
      <c r="O1154" s="1">
        <f t="shared" si="185"/>
        <v>-0.19423955040393392</v>
      </c>
      <c r="P1154" s="1">
        <f t="shared" si="186"/>
        <v>-0.18551417833959682</v>
      </c>
      <c r="Q1154" s="1">
        <f t="shared" si="187"/>
        <v>-0.19141803553469672</v>
      </c>
      <c r="R1154" s="1">
        <f t="shared" si="188"/>
        <v>-0.17763382202523026</v>
      </c>
      <c r="S1154" s="1">
        <f t="shared" si="189"/>
        <v>-0.13963328631875893</v>
      </c>
      <c r="T1154" s="1">
        <f t="shared" si="190"/>
        <v>-0.1500369549150038</v>
      </c>
      <c r="U1154" s="1">
        <f t="shared" si="191"/>
        <v>-0.15240240240240233</v>
      </c>
      <c r="V1154" s="1">
        <f t="shared" si="192"/>
        <v>-0.1160714285714286</v>
      </c>
      <c r="X1154" s="2">
        <f ca="1">1*(IFERROR(MAX(OFFSET(O$1,MATCH($M1154,$M:$M,0)-1,0,ROW()-MATCH($M1154,$M:$M,0))),0)&gt;0)</f>
        <v>0</v>
      </c>
      <c r="Y1154" s="2">
        <f ca="1">1*(IFERROR(MAX(OFFSET(P$1,MATCH($M1154,$M:$M,0)-1,0,ROW()-MATCH($M1154,$M:$M,0))),0)&gt;0)</f>
        <v>0</v>
      </c>
      <c r="Z1154" s="2">
        <f ca="1">1*(IFERROR(MAX(OFFSET(Q$1,MATCH($M1154,$M:$M,0)-1,0,ROW()-MATCH($M1154,$M:$M,0))),0)&gt;0)</f>
        <v>0</v>
      </c>
      <c r="AA1154" s="2">
        <f ca="1">1*(IFERROR(MAX(OFFSET(R$1,MATCH($M1154,$M:$M,0)-1,0,ROW()-MATCH($M1154,$M:$M,0))),0)&gt;0)</f>
        <v>0</v>
      </c>
      <c r="AB1154" s="2">
        <f ca="1">1*(IFERROR(MAX(OFFSET(S$1,MATCH($M1154,$M:$M,0)-1,0,ROW()-MATCH($M1154,$M:$M,0))),0)&gt;0)</f>
        <v>0</v>
      </c>
      <c r="AC1154" s="2">
        <f ca="1">1*(IFERROR(MAX(OFFSET(T$1,MATCH($M1154,$M:$M,0)-1,0,ROW()-MATCH($M1154,$M:$M,0))),0)&gt;0)</f>
        <v>0</v>
      </c>
      <c r="AD1154" s="2">
        <f ca="1">1*(IFERROR(MAX(OFFSET(U$1,MATCH($M1154,$M:$M,0)-1,0,ROW()-MATCH($M1154,$M:$M,0))),0)&gt;0)</f>
        <v>0</v>
      </c>
      <c r="AE1154" s="2">
        <f ca="1">1*(IFERROR(MAX(OFFSET(V$1,MATCH($M1154,$M:$M,0)-1,0,ROW()-MATCH($M1154,$M:$M,0))),0)&gt;0)</f>
        <v>0</v>
      </c>
      <c r="AG1154">
        <f ca="1">+IF(COUNTIFS(AG$4:AG1153,1,$M$4:$M1153,$M1154)=1,0,IF(O1154*X1154&lt;$AI$1,1,0))</f>
        <v>0</v>
      </c>
      <c r="AH1154">
        <f ca="1">+IF(COUNTIFS(AH$4:AH1153,1,$M$4:$M1153,$M1154)=1,0,IF(P1154*Y1154&lt;$AI$1,1,0))</f>
        <v>0</v>
      </c>
      <c r="AI1154">
        <f ca="1">+IF(COUNTIFS(AI$4:AI1153,1,$M$4:$M1153,$M1154)=1,0,IF(Q1154*Z1154&lt;$AI$1,1,0))</f>
        <v>0</v>
      </c>
      <c r="AJ1154">
        <f ca="1">+IF(COUNTIFS(AJ$4:AJ1153,1,$M$4:$M1153,$M1154)=1,0,IF(R1154*AA1154&lt;$AI$1,1,0))</f>
        <v>0</v>
      </c>
      <c r="AK1154">
        <f ca="1">+IF(COUNTIFS(AK$4:AK1153,1,$M$4:$M1153,$M1154)=1,0,IF(S1154*AB1154&lt;$AI$1,1,0))</f>
        <v>0</v>
      </c>
      <c r="AL1154">
        <f ca="1">+IF(COUNTIFS(AL$4:AL1153,1,$M$4:$M1153,$M1154)=1,0,IF(T1154*AC1154&lt;$AI$1,1,0))</f>
        <v>0</v>
      </c>
      <c r="AM1154">
        <f ca="1">+IF(COUNTIFS(AM$4:AM1153,1,$M$4:$M1153,$M1154)=1,0,IF(U1154*AD1154&lt;$AI$1,1,0))</f>
        <v>0</v>
      </c>
      <c r="AN1154">
        <f ca="1">+IF(COUNTIFS(AN$4:AN1153,1,$M$4:$M1153,$M1154)=1,0,IF(V1154*AE1154&lt;$AI$1,1,0))</f>
        <v>0</v>
      </c>
      <c r="AO1154">
        <f t="shared" ca="1" si="183"/>
        <v>0</v>
      </c>
      <c r="AQ1154">
        <f ca="1">1*(COUNTIFS($M$4:$M1153,M1154,AO$4:AO1153,1)&gt;0)</f>
        <v>0</v>
      </c>
      <c r="AR1154" t="str">
        <f ca="1">+IF($AQ1154=1,"",IFERROR(AVERAGEIFS($AG$3:$AN$3,$AG1154:$AN1154,1),""))</f>
        <v/>
      </c>
    </row>
    <row r="1155" spans="2:44" x14ac:dyDescent="0.25">
      <c r="B1155">
        <f t="shared" si="184"/>
        <v>1152</v>
      </c>
      <c r="C1155" s="5">
        <f>AVERAGEIFS(TimeSeries!1153:1153,TimeSeries!$1:$1,"&lt;="&amp;C$3,TimeSeries!$1:$1,"&gt;="&amp;C$2)</f>
        <v>114.2</v>
      </c>
      <c r="D1155" s="5">
        <f>AVERAGEIFS(TimeSeries!1153:1153,TimeSeries!$1:$1,"&lt;="&amp;D$3,TimeSeries!$1:$1,"&gt;="&amp;D$2)</f>
        <v>119.2</v>
      </c>
      <c r="E1155" s="5">
        <f>AVERAGEIFS(TimeSeries!1153:1153,TimeSeries!$1:$1,"&lt;="&amp;E$3,TimeSeries!$1:$1,"&gt;="&amp;E$2)</f>
        <v>121.3</v>
      </c>
      <c r="F1155" s="5">
        <f>AVERAGEIFS(TimeSeries!1153:1153,TimeSeries!$1:$1,"&lt;="&amp;F$3,TimeSeries!$1:$1,"&gt;="&amp;F$2)</f>
        <v>121.3</v>
      </c>
      <c r="G1155" s="5">
        <f>AVERAGEIFS(TimeSeries!1153:1153,TimeSeries!$1:$1,"&lt;="&amp;G$3,TimeSeries!$1:$1,"&gt;="&amp;G$2)</f>
        <v>122</v>
      </c>
      <c r="H1155" s="5">
        <f>AVERAGEIFS(TimeSeries!1153:1153,TimeSeries!$1:$1,"&lt;="&amp;H$3,TimeSeries!$1:$1,"&gt;="&amp;H$2)</f>
        <v>115</v>
      </c>
      <c r="I1155" s="5">
        <f>AVERAGEIFS(TimeSeries!1153:1153,TimeSeries!$1:$1,"&lt;="&amp;I$3,TimeSeries!$1:$1,"&gt;="&amp;I$2)</f>
        <v>112.9</v>
      </c>
      <c r="J1155" s="5">
        <f>AVERAGEIFS(TimeSeries!1153:1153,TimeSeries!$1:$1,"&lt;="&amp;J$3,TimeSeries!$1:$1,"&gt;="&amp;J$2)</f>
        <v>118.8</v>
      </c>
      <c r="K1155" s="5">
        <f>+TimeSeries!I1153</f>
        <v>117.6</v>
      </c>
      <c r="M1155">
        <f>+INDEX(TimeSeries!$A:$ZZ,'TimeSeries - Formatted'!$B1155+1,'TimeSeries - Formatted'!K$1)</f>
        <v>42</v>
      </c>
      <c r="O1155" s="1">
        <f t="shared" si="185"/>
        <v>-0.19775201966982781</v>
      </c>
      <c r="P1155" s="1">
        <f t="shared" si="186"/>
        <v>-0.18551417833959682</v>
      </c>
      <c r="Q1155" s="1">
        <f t="shared" si="187"/>
        <v>-0.18672477371773388</v>
      </c>
      <c r="R1155" s="1">
        <f t="shared" si="188"/>
        <v>-0.17286055233549269</v>
      </c>
      <c r="S1155" s="1">
        <f t="shared" si="189"/>
        <v>-0.13963328631875893</v>
      </c>
      <c r="T1155" s="1">
        <f t="shared" si="190"/>
        <v>-0.1500369549150038</v>
      </c>
      <c r="U1155" s="1">
        <f t="shared" si="191"/>
        <v>-0.15240240240240233</v>
      </c>
      <c r="V1155" s="1">
        <f t="shared" si="192"/>
        <v>-0.1160714285714286</v>
      </c>
      <c r="X1155" s="2">
        <f ca="1">1*(IFERROR(MAX(OFFSET(O$1,MATCH($M1155,$M:$M,0)-1,0,ROW()-MATCH($M1155,$M:$M,0))),0)&gt;0)</f>
        <v>0</v>
      </c>
      <c r="Y1155" s="2">
        <f ca="1">1*(IFERROR(MAX(OFFSET(P$1,MATCH($M1155,$M:$M,0)-1,0,ROW()-MATCH($M1155,$M:$M,0))),0)&gt;0)</f>
        <v>0</v>
      </c>
      <c r="Z1155" s="2">
        <f ca="1">1*(IFERROR(MAX(OFFSET(Q$1,MATCH($M1155,$M:$M,0)-1,0,ROW()-MATCH($M1155,$M:$M,0))),0)&gt;0)</f>
        <v>0</v>
      </c>
      <c r="AA1155" s="2">
        <f ca="1">1*(IFERROR(MAX(OFFSET(R$1,MATCH($M1155,$M:$M,0)-1,0,ROW()-MATCH($M1155,$M:$M,0))),0)&gt;0)</f>
        <v>0</v>
      </c>
      <c r="AB1155" s="2">
        <f ca="1">1*(IFERROR(MAX(OFFSET(S$1,MATCH($M1155,$M:$M,0)-1,0,ROW()-MATCH($M1155,$M:$M,0))),0)&gt;0)</f>
        <v>0</v>
      </c>
      <c r="AC1155" s="2">
        <f ca="1">1*(IFERROR(MAX(OFFSET(T$1,MATCH($M1155,$M:$M,0)-1,0,ROW()-MATCH($M1155,$M:$M,0))),0)&gt;0)</f>
        <v>0</v>
      </c>
      <c r="AD1155" s="2">
        <f ca="1">1*(IFERROR(MAX(OFFSET(U$1,MATCH($M1155,$M:$M,0)-1,0,ROW()-MATCH($M1155,$M:$M,0))),0)&gt;0)</f>
        <v>0</v>
      </c>
      <c r="AE1155" s="2">
        <f ca="1">1*(IFERROR(MAX(OFFSET(V$1,MATCH($M1155,$M:$M,0)-1,0,ROW()-MATCH($M1155,$M:$M,0))),0)&gt;0)</f>
        <v>0</v>
      </c>
      <c r="AG1155">
        <f ca="1">+IF(COUNTIFS(AG$4:AG1154,1,$M$4:$M1154,$M1155)=1,0,IF(O1155*X1155&lt;$AI$1,1,0))</f>
        <v>0</v>
      </c>
      <c r="AH1155">
        <f ca="1">+IF(COUNTIFS(AH$4:AH1154,1,$M$4:$M1154,$M1155)=1,0,IF(P1155*Y1155&lt;$AI$1,1,0))</f>
        <v>0</v>
      </c>
      <c r="AI1155">
        <f ca="1">+IF(COUNTIFS(AI$4:AI1154,1,$M$4:$M1154,$M1155)=1,0,IF(Q1155*Z1155&lt;$AI$1,1,0))</f>
        <v>0</v>
      </c>
      <c r="AJ1155">
        <f ca="1">+IF(COUNTIFS(AJ$4:AJ1154,1,$M$4:$M1154,$M1155)=1,0,IF(R1155*AA1155&lt;$AI$1,1,0))</f>
        <v>0</v>
      </c>
      <c r="AK1155">
        <f ca="1">+IF(COUNTIFS(AK$4:AK1154,1,$M$4:$M1154,$M1155)=1,0,IF(S1155*AB1155&lt;$AI$1,1,0))</f>
        <v>0</v>
      </c>
      <c r="AL1155">
        <f ca="1">+IF(COUNTIFS(AL$4:AL1154,1,$M$4:$M1154,$M1155)=1,0,IF(T1155*AC1155&lt;$AI$1,1,0))</f>
        <v>0</v>
      </c>
      <c r="AM1155">
        <f ca="1">+IF(COUNTIFS(AM$4:AM1154,1,$M$4:$M1154,$M1155)=1,0,IF(U1155*AD1155&lt;$AI$1,1,0))</f>
        <v>0</v>
      </c>
      <c r="AN1155">
        <f ca="1">+IF(COUNTIFS(AN$4:AN1154,1,$M$4:$M1154,$M1155)=1,0,IF(V1155*AE1155&lt;$AI$1,1,0))</f>
        <v>0</v>
      </c>
      <c r="AO1155">
        <f t="shared" ca="1" si="183"/>
        <v>0</v>
      </c>
      <c r="AQ1155">
        <f ca="1">1*(COUNTIFS($M$4:$M1154,M1155,AO$4:AO1154,1)&gt;0)</f>
        <v>0</v>
      </c>
      <c r="AR1155" t="str">
        <f ca="1">+IF($AQ1155=1,"",IFERROR(AVERAGEIFS($AG$3:$AN$3,$AG1155:$AN1155,1),""))</f>
        <v/>
      </c>
    </row>
    <row r="1156" spans="2:44" x14ac:dyDescent="0.25">
      <c r="B1156">
        <f t="shared" si="184"/>
        <v>1153</v>
      </c>
      <c r="C1156" s="5">
        <f>AVERAGEIFS(TimeSeries!1154:1154,TimeSeries!$1:$1,"&lt;="&amp;C$3,TimeSeries!$1:$1,"&gt;="&amp;C$2)</f>
        <v>114.2</v>
      </c>
      <c r="D1156" s="5">
        <f>AVERAGEIFS(TimeSeries!1154:1154,TimeSeries!$1:$1,"&lt;="&amp;D$3,TimeSeries!$1:$1,"&gt;="&amp;D$2)</f>
        <v>119.7</v>
      </c>
      <c r="E1156" s="5">
        <f>AVERAGEIFS(TimeSeries!1154:1154,TimeSeries!$1:$1,"&lt;="&amp;E$3,TimeSeries!$1:$1,"&gt;="&amp;E$2)</f>
        <v>121.8</v>
      </c>
      <c r="F1156" s="5">
        <f>AVERAGEIFS(TimeSeries!1154:1154,TimeSeries!$1:$1,"&lt;="&amp;F$3,TimeSeries!$1:$1,"&gt;="&amp;F$2)</f>
        <v>121.3</v>
      </c>
      <c r="G1156" s="5">
        <f>AVERAGEIFS(TimeSeries!1154:1154,TimeSeries!$1:$1,"&lt;="&amp;G$3,TimeSeries!$1:$1,"&gt;="&amp;G$2)</f>
        <v>122</v>
      </c>
      <c r="H1156" s="5">
        <f>AVERAGEIFS(TimeSeries!1154:1154,TimeSeries!$1:$1,"&lt;="&amp;H$3,TimeSeries!$1:$1,"&gt;="&amp;H$2)</f>
        <v>114.5</v>
      </c>
      <c r="I1156" s="5">
        <f>AVERAGEIFS(TimeSeries!1154:1154,TimeSeries!$1:$1,"&lt;="&amp;I$3,TimeSeries!$1:$1,"&gt;="&amp;I$2)</f>
        <v>111.7</v>
      </c>
      <c r="J1156" s="5">
        <f>AVERAGEIFS(TimeSeries!1154:1154,TimeSeries!$1:$1,"&lt;="&amp;J$3,TimeSeries!$1:$1,"&gt;="&amp;J$2)</f>
        <v>117.4</v>
      </c>
      <c r="K1156" s="5">
        <f>+TimeSeries!I1154</f>
        <v>117.425</v>
      </c>
      <c r="M1156">
        <f>+INDEX(TimeSeries!$A:$ZZ,'TimeSeries - Formatted'!$B1156+1,'TimeSeries - Formatted'!K$1)</f>
        <v>42</v>
      </c>
      <c r="O1156" s="1">
        <f t="shared" si="185"/>
        <v>-0.19775201966982781</v>
      </c>
      <c r="P1156" s="1">
        <f t="shared" si="186"/>
        <v>-0.18209771096686023</v>
      </c>
      <c r="Q1156" s="1">
        <f t="shared" si="187"/>
        <v>-0.18337244384847473</v>
      </c>
      <c r="R1156" s="1">
        <f t="shared" si="188"/>
        <v>-0.17286055233549269</v>
      </c>
      <c r="S1156" s="1">
        <f t="shared" si="189"/>
        <v>-0.13963328631875893</v>
      </c>
      <c r="T1156" s="1">
        <f t="shared" si="190"/>
        <v>-0.15373244641537331</v>
      </c>
      <c r="U1156" s="1">
        <f t="shared" si="191"/>
        <v>-0.16141141141141135</v>
      </c>
      <c r="V1156" s="1">
        <f t="shared" si="192"/>
        <v>-0.12648809523809523</v>
      </c>
      <c r="X1156" s="2">
        <f ca="1">1*(IFERROR(MAX(OFFSET(O$1,MATCH($M1156,$M:$M,0)-1,0,ROW()-MATCH($M1156,$M:$M,0))),0)&gt;0)</f>
        <v>0</v>
      </c>
      <c r="Y1156" s="2">
        <f ca="1">1*(IFERROR(MAX(OFFSET(P$1,MATCH($M1156,$M:$M,0)-1,0,ROW()-MATCH($M1156,$M:$M,0))),0)&gt;0)</f>
        <v>0</v>
      </c>
      <c r="Z1156" s="2">
        <f ca="1">1*(IFERROR(MAX(OFFSET(Q$1,MATCH($M1156,$M:$M,0)-1,0,ROW()-MATCH($M1156,$M:$M,0))),0)&gt;0)</f>
        <v>0</v>
      </c>
      <c r="AA1156" s="2">
        <f ca="1">1*(IFERROR(MAX(OFFSET(R$1,MATCH($M1156,$M:$M,0)-1,0,ROW()-MATCH($M1156,$M:$M,0))),0)&gt;0)</f>
        <v>0</v>
      </c>
      <c r="AB1156" s="2">
        <f ca="1">1*(IFERROR(MAX(OFFSET(S$1,MATCH($M1156,$M:$M,0)-1,0,ROW()-MATCH($M1156,$M:$M,0))),0)&gt;0)</f>
        <v>0</v>
      </c>
      <c r="AC1156" s="2">
        <f ca="1">1*(IFERROR(MAX(OFFSET(T$1,MATCH($M1156,$M:$M,0)-1,0,ROW()-MATCH($M1156,$M:$M,0))),0)&gt;0)</f>
        <v>0</v>
      </c>
      <c r="AD1156" s="2">
        <f ca="1">1*(IFERROR(MAX(OFFSET(U$1,MATCH($M1156,$M:$M,0)-1,0,ROW()-MATCH($M1156,$M:$M,0))),0)&gt;0)</f>
        <v>0</v>
      </c>
      <c r="AE1156" s="2">
        <f ca="1">1*(IFERROR(MAX(OFFSET(V$1,MATCH($M1156,$M:$M,0)-1,0,ROW()-MATCH($M1156,$M:$M,0))),0)&gt;0)</f>
        <v>0</v>
      </c>
      <c r="AG1156">
        <f ca="1">+IF(COUNTIFS(AG$4:AG1155,1,$M$4:$M1155,$M1156)=1,0,IF(O1156*X1156&lt;$AI$1,1,0))</f>
        <v>0</v>
      </c>
      <c r="AH1156">
        <f ca="1">+IF(COUNTIFS(AH$4:AH1155,1,$M$4:$M1155,$M1156)=1,0,IF(P1156*Y1156&lt;$AI$1,1,0))</f>
        <v>0</v>
      </c>
      <c r="AI1156">
        <f ca="1">+IF(COUNTIFS(AI$4:AI1155,1,$M$4:$M1155,$M1156)=1,0,IF(Q1156*Z1156&lt;$AI$1,1,0))</f>
        <v>0</v>
      </c>
      <c r="AJ1156">
        <f ca="1">+IF(COUNTIFS(AJ$4:AJ1155,1,$M$4:$M1155,$M1156)=1,0,IF(R1156*AA1156&lt;$AI$1,1,0))</f>
        <v>0</v>
      </c>
      <c r="AK1156">
        <f ca="1">+IF(COUNTIFS(AK$4:AK1155,1,$M$4:$M1155,$M1156)=1,0,IF(S1156*AB1156&lt;$AI$1,1,0))</f>
        <v>0</v>
      </c>
      <c r="AL1156">
        <f ca="1">+IF(COUNTIFS(AL$4:AL1155,1,$M$4:$M1155,$M1156)=1,0,IF(T1156*AC1156&lt;$AI$1,1,0))</f>
        <v>0</v>
      </c>
      <c r="AM1156">
        <f ca="1">+IF(COUNTIFS(AM$4:AM1155,1,$M$4:$M1155,$M1156)=1,0,IF(U1156*AD1156&lt;$AI$1,1,0))</f>
        <v>0</v>
      </c>
      <c r="AN1156">
        <f ca="1">+IF(COUNTIFS(AN$4:AN1155,1,$M$4:$M1155,$M1156)=1,0,IF(V1156*AE1156&lt;$AI$1,1,0))</f>
        <v>0</v>
      </c>
      <c r="AO1156">
        <f t="shared" ca="1" si="183"/>
        <v>0</v>
      </c>
      <c r="AQ1156">
        <f ca="1">1*(COUNTIFS($M$4:$M1155,M1156,AO$4:AO1155,1)&gt;0)</f>
        <v>0</v>
      </c>
      <c r="AR1156" t="str">
        <f ca="1">+IF($AQ1156=1,"",IFERROR(AVERAGEIFS($AG$3:$AN$3,$AG1156:$AN1156,1),""))</f>
        <v/>
      </c>
    </row>
    <row r="1157" spans="2:44" x14ac:dyDescent="0.25">
      <c r="B1157">
        <f t="shared" si="184"/>
        <v>1154</v>
      </c>
      <c r="C1157" s="5">
        <f>AVERAGEIFS(TimeSeries!1155:1155,TimeSeries!$1:$1,"&lt;="&amp;C$3,TimeSeries!$1:$1,"&gt;="&amp;C$2)</f>
        <v>115.4</v>
      </c>
      <c r="D1157" s="5">
        <f>AVERAGEIFS(TimeSeries!1155:1155,TimeSeries!$1:$1,"&lt;="&amp;D$3,TimeSeries!$1:$1,"&gt;="&amp;D$2)</f>
        <v>120.4</v>
      </c>
      <c r="E1157" s="5">
        <f>AVERAGEIFS(TimeSeries!1155:1155,TimeSeries!$1:$1,"&lt;="&amp;E$3,TimeSeries!$1:$1,"&gt;="&amp;E$2)</f>
        <v>122.5</v>
      </c>
      <c r="F1157" s="5">
        <f>AVERAGEIFS(TimeSeries!1155:1155,TimeSeries!$1:$1,"&lt;="&amp;F$3,TimeSeries!$1:$1,"&gt;="&amp;F$2)</f>
        <v>122.5</v>
      </c>
      <c r="G1157" s="5">
        <f>AVERAGEIFS(TimeSeries!1155:1155,TimeSeries!$1:$1,"&lt;="&amp;G$3,TimeSeries!$1:$1,"&gt;="&amp;G$2)</f>
        <v>122.5</v>
      </c>
      <c r="H1157" s="5">
        <f>AVERAGEIFS(TimeSeries!1155:1155,TimeSeries!$1:$1,"&lt;="&amp;H$3,TimeSeries!$1:$1,"&gt;="&amp;H$2)</f>
        <v>114.5</v>
      </c>
      <c r="I1157" s="5">
        <f>AVERAGEIFS(TimeSeries!1155:1155,TimeSeries!$1:$1,"&lt;="&amp;I$3,TimeSeries!$1:$1,"&gt;="&amp;I$2)</f>
        <v>108.85</v>
      </c>
      <c r="J1157" s="5">
        <f>AVERAGEIFS(TimeSeries!1155:1155,TimeSeries!$1:$1,"&lt;="&amp;J$3,TimeSeries!$1:$1,"&gt;="&amp;J$2)</f>
        <v>111.7</v>
      </c>
      <c r="K1157" s="5">
        <f>+TimeSeries!I1155</f>
        <v>117.3125</v>
      </c>
      <c r="M1157">
        <f>+INDEX(TimeSeries!$A:$ZZ,'TimeSeries - Formatted'!$B1157+1,'TimeSeries - Formatted'!K$1)</f>
        <v>42</v>
      </c>
      <c r="O1157" s="1">
        <f t="shared" si="185"/>
        <v>-0.18932209343168238</v>
      </c>
      <c r="P1157" s="1">
        <f t="shared" si="186"/>
        <v>-0.17731465664502899</v>
      </c>
      <c r="Q1157" s="1">
        <f t="shared" si="187"/>
        <v>-0.1786791820315119</v>
      </c>
      <c r="R1157" s="1">
        <f t="shared" si="188"/>
        <v>-0.1646778042959427</v>
      </c>
      <c r="S1157" s="1">
        <f t="shared" si="189"/>
        <v>-0.13610719322990139</v>
      </c>
      <c r="T1157" s="1">
        <f t="shared" si="190"/>
        <v>-0.15373244641537331</v>
      </c>
      <c r="U1157" s="1">
        <f t="shared" si="191"/>
        <v>-0.18280780780780781</v>
      </c>
      <c r="V1157" s="1">
        <f t="shared" si="192"/>
        <v>-0.16889880952380953</v>
      </c>
      <c r="X1157" s="2">
        <f ca="1">1*(IFERROR(MAX(OFFSET(O$1,MATCH($M1157,$M:$M,0)-1,0,ROW()-MATCH($M1157,$M:$M,0))),0)&gt;0)</f>
        <v>0</v>
      </c>
      <c r="Y1157" s="2">
        <f ca="1">1*(IFERROR(MAX(OFFSET(P$1,MATCH($M1157,$M:$M,0)-1,0,ROW()-MATCH($M1157,$M:$M,0))),0)&gt;0)</f>
        <v>0</v>
      </c>
      <c r="Z1157" s="2">
        <f ca="1">1*(IFERROR(MAX(OFFSET(Q$1,MATCH($M1157,$M:$M,0)-1,0,ROW()-MATCH($M1157,$M:$M,0))),0)&gt;0)</f>
        <v>0</v>
      </c>
      <c r="AA1157" s="2">
        <f ca="1">1*(IFERROR(MAX(OFFSET(R$1,MATCH($M1157,$M:$M,0)-1,0,ROW()-MATCH($M1157,$M:$M,0))),0)&gt;0)</f>
        <v>0</v>
      </c>
      <c r="AB1157" s="2">
        <f ca="1">1*(IFERROR(MAX(OFFSET(S$1,MATCH($M1157,$M:$M,0)-1,0,ROW()-MATCH($M1157,$M:$M,0))),0)&gt;0)</f>
        <v>0</v>
      </c>
      <c r="AC1157" s="2">
        <f ca="1">1*(IFERROR(MAX(OFFSET(T$1,MATCH($M1157,$M:$M,0)-1,0,ROW()-MATCH($M1157,$M:$M,0))),0)&gt;0)</f>
        <v>0</v>
      </c>
      <c r="AD1157" s="2">
        <f ca="1">1*(IFERROR(MAX(OFFSET(U$1,MATCH($M1157,$M:$M,0)-1,0,ROW()-MATCH($M1157,$M:$M,0))),0)&gt;0)</f>
        <v>0</v>
      </c>
      <c r="AE1157" s="2">
        <f ca="1">1*(IFERROR(MAX(OFFSET(V$1,MATCH($M1157,$M:$M,0)-1,0,ROW()-MATCH($M1157,$M:$M,0))),0)&gt;0)</f>
        <v>0</v>
      </c>
      <c r="AG1157">
        <f ca="1">+IF(COUNTIFS(AG$4:AG1156,1,$M$4:$M1156,$M1157)=1,0,IF(O1157*X1157&lt;$AI$1,1,0))</f>
        <v>0</v>
      </c>
      <c r="AH1157">
        <f ca="1">+IF(COUNTIFS(AH$4:AH1156,1,$M$4:$M1156,$M1157)=1,0,IF(P1157*Y1157&lt;$AI$1,1,0))</f>
        <v>0</v>
      </c>
      <c r="AI1157">
        <f ca="1">+IF(COUNTIFS(AI$4:AI1156,1,$M$4:$M1156,$M1157)=1,0,IF(Q1157*Z1157&lt;$AI$1,1,0))</f>
        <v>0</v>
      </c>
      <c r="AJ1157">
        <f ca="1">+IF(COUNTIFS(AJ$4:AJ1156,1,$M$4:$M1156,$M1157)=1,0,IF(R1157*AA1157&lt;$AI$1,1,0))</f>
        <v>0</v>
      </c>
      <c r="AK1157">
        <f ca="1">+IF(COUNTIFS(AK$4:AK1156,1,$M$4:$M1156,$M1157)=1,0,IF(S1157*AB1157&lt;$AI$1,1,0))</f>
        <v>0</v>
      </c>
      <c r="AL1157">
        <f ca="1">+IF(COUNTIFS(AL$4:AL1156,1,$M$4:$M1156,$M1157)=1,0,IF(T1157*AC1157&lt;$AI$1,1,0))</f>
        <v>0</v>
      </c>
      <c r="AM1157">
        <f ca="1">+IF(COUNTIFS(AM$4:AM1156,1,$M$4:$M1156,$M1157)=1,0,IF(U1157*AD1157&lt;$AI$1,1,0))</f>
        <v>0</v>
      </c>
      <c r="AN1157">
        <f ca="1">+IF(COUNTIFS(AN$4:AN1156,1,$M$4:$M1156,$M1157)=1,0,IF(V1157*AE1157&lt;$AI$1,1,0))</f>
        <v>0</v>
      </c>
      <c r="AO1157">
        <f t="shared" ref="AO1157:AO1220" ca="1" si="193">1*(SUM(AG1157:AN1157)&gt;0)</f>
        <v>0</v>
      </c>
      <c r="AQ1157">
        <f ca="1">1*(COUNTIFS($M$4:$M1156,M1157,AO$4:AO1156,1)&gt;0)</f>
        <v>0</v>
      </c>
      <c r="AR1157" t="str">
        <f ca="1">+IF($AQ1157=1,"",IFERROR(AVERAGEIFS($AG$3:$AN$3,$AG1157:$AN1157,1),""))</f>
        <v/>
      </c>
    </row>
    <row r="1158" spans="2:44" x14ac:dyDescent="0.25">
      <c r="B1158">
        <f t="shared" ref="B1158:B1221" si="194">+B1157+1</f>
        <v>1155</v>
      </c>
      <c r="C1158" s="5">
        <f>AVERAGEIFS(TimeSeries!1156:1156,TimeSeries!$1:$1,"&lt;="&amp;C$3,TimeSeries!$1:$1,"&gt;="&amp;C$2)</f>
        <v>117.8</v>
      </c>
      <c r="D1158" s="5">
        <f>AVERAGEIFS(TimeSeries!1156:1156,TimeSeries!$1:$1,"&lt;="&amp;D$3,TimeSeries!$1:$1,"&gt;="&amp;D$2)</f>
        <v>122.8</v>
      </c>
      <c r="E1158" s="5">
        <f>AVERAGEIFS(TimeSeries!1156:1156,TimeSeries!$1:$1,"&lt;="&amp;E$3,TimeSeries!$1:$1,"&gt;="&amp;E$2)</f>
        <v>124.25</v>
      </c>
      <c r="F1158" s="5">
        <f>AVERAGEIFS(TimeSeries!1156:1156,TimeSeries!$1:$1,"&lt;="&amp;F$3,TimeSeries!$1:$1,"&gt;="&amp;F$2)</f>
        <v>124.25</v>
      </c>
      <c r="G1158" s="5">
        <f>AVERAGEIFS(TimeSeries!1156:1156,TimeSeries!$1:$1,"&lt;="&amp;G$3,TimeSeries!$1:$1,"&gt;="&amp;G$2)</f>
        <v>120.7</v>
      </c>
      <c r="H1158" s="5">
        <f>AVERAGEIFS(TimeSeries!1156:1156,TimeSeries!$1:$1,"&lt;="&amp;H$3,TimeSeries!$1:$1,"&gt;="&amp;H$2)</f>
        <v>112.2</v>
      </c>
      <c r="I1158" s="5">
        <f>AVERAGEIFS(TimeSeries!1156:1156,TimeSeries!$1:$1,"&lt;="&amp;I$3,TimeSeries!$1:$1,"&gt;="&amp;I$2)</f>
        <v>111.5</v>
      </c>
      <c r="J1158" s="5">
        <f>AVERAGEIFS(TimeSeries!1156:1156,TimeSeries!$1:$1,"&lt;="&amp;J$3,TimeSeries!$1:$1,"&gt;="&amp;J$2)</f>
        <v>116</v>
      </c>
      <c r="K1158" s="5">
        <f>+TimeSeries!I1156</f>
        <v>118.5625</v>
      </c>
      <c r="M1158">
        <f>+INDEX(TimeSeries!$A:$ZZ,'TimeSeries - Formatted'!$B1158+1,'TimeSeries - Formatted'!K$1)</f>
        <v>42</v>
      </c>
      <c r="O1158" s="1">
        <f t="shared" si="185"/>
        <v>-0.17246224095539164</v>
      </c>
      <c r="P1158" s="1">
        <f t="shared" si="186"/>
        <v>-0.16091561325589343</v>
      </c>
      <c r="Q1158" s="1">
        <f t="shared" si="187"/>
        <v>-0.16694602748910492</v>
      </c>
      <c r="R1158" s="1">
        <f t="shared" si="188"/>
        <v>-0.15274463007159911</v>
      </c>
      <c r="S1158" s="1">
        <f t="shared" si="189"/>
        <v>-0.14880112834978854</v>
      </c>
      <c r="T1158" s="1">
        <f t="shared" si="190"/>
        <v>-0.17073170731707321</v>
      </c>
      <c r="U1158" s="1">
        <f t="shared" si="191"/>
        <v>-0.16291291291291288</v>
      </c>
      <c r="V1158" s="1">
        <f t="shared" si="192"/>
        <v>-0.13690476190476197</v>
      </c>
      <c r="X1158" s="2">
        <f ca="1">1*(IFERROR(MAX(OFFSET(O$1,MATCH($M1158,$M:$M,0)-1,0,ROW()-MATCH($M1158,$M:$M,0))),0)&gt;0)</f>
        <v>0</v>
      </c>
      <c r="Y1158" s="2">
        <f ca="1">1*(IFERROR(MAX(OFFSET(P$1,MATCH($M1158,$M:$M,0)-1,0,ROW()-MATCH($M1158,$M:$M,0))),0)&gt;0)</f>
        <v>0</v>
      </c>
      <c r="Z1158" s="2">
        <f ca="1">1*(IFERROR(MAX(OFFSET(Q$1,MATCH($M1158,$M:$M,0)-1,0,ROW()-MATCH($M1158,$M:$M,0))),0)&gt;0)</f>
        <v>0</v>
      </c>
      <c r="AA1158" s="2">
        <f ca="1">1*(IFERROR(MAX(OFFSET(R$1,MATCH($M1158,$M:$M,0)-1,0,ROW()-MATCH($M1158,$M:$M,0))),0)&gt;0)</f>
        <v>0</v>
      </c>
      <c r="AB1158" s="2">
        <f ca="1">1*(IFERROR(MAX(OFFSET(S$1,MATCH($M1158,$M:$M,0)-1,0,ROW()-MATCH($M1158,$M:$M,0))),0)&gt;0)</f>
        <v>0</v>
      </c>
      <c r="AC1158" s="2">
        <f ca="1">1*(IFERROR(MAX(OFFSET(T$1,MATCH($M1158,$M:$M,0)-1,0,ROW()-MATCH($M1158,$M:$M,0))),0)&gt;0)</f>
        <v>0</v>
      </c>
      <c r="AD1158" s="2">
        <f ca="1">1*(IFERROR(MAX(OFFSET(U$1,MATCH($M1158,$M:$M,0)-1,0,ROW()-MATCH($M1158,$M:$M,0))),0)&gt;0)</f>
        <v>0</v>
      </c>
      <c r="AE1158" s="2">
        <f ca="1">1*(IFERROR(MAX(OFFSET(V$1,MATCH($M1158,$M:$M,0)-1,0,ROW()-MATCH($M1158,$M:$M,0))),0)&gt;0)</f>
        <v>0</v>
      </c>
      <c r="AG1158">
        <f ca="1">+IF(COUNTIFS(AG$4:AG1157,1,$M$4:$M1157,$M1158)=1,0,IF(O1158*X1158&lt;$AI$1,1,0))</f>
        <v>0</v>
      </c>
      <c r="AH1158">
        <f ca="1">+IF(COUNTIFS(AH$4:AH1157,1,$M$4:$M1157,$M1158)=1,0,IF(P1158*Y1158&lt;$AI$1,1,0))</f>
        <v>0</v>
      </c>
      <c r="AI1158">
        <f ca="1">+IF(COUNTIFS(AI$4:AI1157,1,$M$4:$M1157,$M1158)=1,0,IF(Q1158*Z1158&lt;$AI$1,1,0))</f>
        <v>0</v>
      </c>
      <c r="AJ1158">
        <f ca="1">+IF(COUNTIFS(AJ$4:AJ1157,1,$M$4:$M1157,$M1158)=1,0,IF(R1158*AA1158&lt;$AI$1,1,0))</f>
        <v>0</v>
      </c>
      <c r="AK1158">
        <f ca="1">+IF(COUNTIFS(AK$4:AK1157,1,$M$4:$M1157,$M1158)=1,0,IF(S1158*AB1158&lt;$AI$1,1,0))</f>
        <v>0</v>
      </c>
      <c r="AL1158">
        <f ca="1">+IF(COUNTIFS(AL$4:AL1157,1,$M$4:$M1157,$M1158)=1,0,IF(T1158*AC1158&lt;$AI$1,1,0))</f>
        <v>0</v>
      </c>
      <c r="AM1158">
        <f ca="1">+IF(COUNTIFS(AM$4:AM1157,1,$M$4:$M1157,$M1158)=1,0,IF(U1158*AD1158&lt;$AI$1,1,0))</f>
        <v>0</v>
      </c>
      <c r="AN1158">
        <f ca="1">+IF(COUNTIFS(AN$4:AN1157,1,$M$4:$M1157,$M1158)=1,0,IF(V1158*AE1158&lt;$AI$1,1,0))</f>
        <v>0</v>
      </c>
      <c r="AO1158">
        <f t="shared" ca="1" si="193"/>
        <v>0</v>
      </c>
      <c r="AQ1158">
        <f ca="1">1*(COUNTIFS($M$4:$M1157,M1158,AO$4:AO1157,1)&gt;0)</f>
        <v>0</v>
      </c>
      <c r="AR1158" t="str">
        <f ca="1">+IF($AQ1158=1,"",IFERROR(AVERAGEIFS($AG$3:$AN$3,$AG1158:$AN1158,1),""))</f>
        <v/>
      </c>
    </row>
    <row r="1159" spans="2:44" x14ac:dyDescent="0.25">
      <c r="B1159">
        <f t="shared" si="194"/>
        <v>1156</v>
      </c>
      <c r="C1159" s="5">
        <f>AVERAGEIFS(TimeSeries!1157:1157,TimeSeries!$1:$1,"&lt;="&amp;C$3,TimeSeries!$1:$1,"&gt;="&amp;C$2)</f>
        <v>120.25</v>
      </c>
      <c r="D1159" s="5">
        <f>AVERAGEIFS(TimeSeries!1157:1157,TimeSeries!$1:$1,"&lt;="&amp;D$3,TimeSeries!$1:$1,"&gt;="&amp;D$2)</f>
        <v>125.25</v>
      </c>
      <c r="E1159" s="5">
        <f>AVERAGEIFS(TimeSeries!1157:1157,TimeSeries!$1:$1,"&lt;="&amp;E$3,TimeSeries!$1:$1,"&gt;="&amp;E$2)</f>
        <v>126.65</v>
      </c>
      <c r="F1159" s="5">
        <f>AVERAGEIFS(TimeSeries!1157:1157,TimeSeries!$1:$1,"&lt;="&amp;F$3,TimeSeries!$1:$1,"&gt;="&amp;F$2)</f>
        <v>127.15</v>
      </c>
      <c r="G1159" s="5">
        <f>AVERAGEIFS(TimeSeries!1157:1157,TimeSeries!$1:$1,"&lt;="&amp;G$3,TimeSeries!$1:$1,"&gt;="&amp;G$2)</f>
        <v>122.2</v>
      </c>
      <c r="H1159" s="5">
        <f>AVERAGEIFS(TimeSeries!1157:1157,TimeSeries!$1:$1,"&lt;="&amp;H$3,TimeSeries!$1:$1,"&gt;="&amp;H$2)</f>
        <v>113.2</v>
      </c>
      <c r="I1159" s="5">
        <f>AVERAGEIFS(TimeSeries!1157:1157,TimeSeries!$1:$1,"&lt;="&amp;I$3,TimeSeries!$1:$1,"&gt;="&amp;I$2)</f>
        <v>109.65</v>
      </c>
      <c r="J1159" s="5">
        <f>AVERAGEIFS(TimeSeries!1157:1157,TimeSeries!$1:$1,"&lt;="&amp;J$3,TimeSeries!$1:$1,"&gt;="&amp;J$2)</f>
        <v>110.3</v>
      </c>
      <c r="K1159" s="5">
        <f>+TimeSeries!I1157</f>
        <v>119.6875</v>
      </c>
      <c r="M1159">
        <f>+INDEX(TimeSeries!$A:$ZZ,'TimeSeries - Formatted'!$B1159+1,'TimeSeries - Formatted'!K$1)</f>
        <v>42</v>
      </c>
      <c r="O1159" s="1">
        <f t="shared" si="185"/>
        <v>-0.15525114155251141</v>
      </c>
      <c r="P1159" s="1">
        <f t="shared" si="186"/>
        <v>-0.12012644889357216</v>
      </c>
      <c r="Q1159" s="1">
        <f t="shared" si="187"/>
        <v>-0.11464522894092977</v>
      </c>
      <c r="R1159" s="1">
        <f t="shared" si="188"/>
        <v>-0.12940773707634379</v>
      </c>
      <c r="S1159" s="1">
        <f t="shared" si="189"/>
        <v>-0.1382228490832158</v>
      </c>
      <c r="T1159" s="1">
        <f t="shared" si="190"/>
        <v>-0.16334072431633417</v>
      </c>
      <c r="U1159" s="1">
        <f t="shared" si="191"/>
        <v>-0.17680180180180172</v>
      </c>
      <c r="V1159" s="1">
        <f t="shared" si="192"/>
        <v>-0.17931547619047628</v>
      </c>
      <c r="X1159" s="2">
        <f ca="1">1*(IFERROR(MAX(OFFSET(O$1,MATCH($M1159,$M:$M,0)-1,0,ROW()-MATCH($M1159,$M:$M,0))),0)&gt;0)</f>
        <v>0</v>
      </c>
      <c r="Y1159" s="2">
        <f ca="1">1*(IFERROR(MAX(OFFSET(P$1,MATCH($M1159,$M:$M,0)-1,0,ROW()-MATCH($M1159,$M:$M,0))),0)&gt;0)</f>
        <v>0</v>
      </c>
      <c r="Z1159" s="2">
        <f ca="1">1*(IFERROR(MAX(OFFSET(Q$1,MATCH($M1159,$M:$M,0)-1,0,ROW()-MATCH($M1159,$M:$M,0))),0)&gt;0)</f>
        <v>0</v>
      </c>
      <c r="AA1159" s="2">
        <f ca="1">1*(IFERROR(MAX(OFFSET(R$1,MATCH($M1159,$M:$M,0)-1,0,ROW()-MATCH($M1159,$M:$M,0))),0)&gt;0)</f>
        <v>0</v>
      </c>
      <c r="AB1159" s="2">
        <f ca="1">1*(IFERROR(MAX(OFFSET(S$1,MATCH($M1159,$M:$M,0)-1,0,ROW()-MATCH($M1159,$M:$M,0))),0)&gt;0)</f>
        <v>0</v>
      </c>
      <c r="AC1159" s="2">
        <f ca="1">1*(IFERROR(MAX(OFFSET(T$1,MATCH($M1159,$M:$M,0)-1,0,ROW()-MATCH($M1159,$M:$M,0))),0)&gt;0)</f>
        <v>0</v>
      </c>
      <c r="AD1159" s="2">
        <f ca="1">1*(IFERROR(MAX(OFFSET(U$1,MATCH($M1159,$M:$M,0)-1,0,ROW()-MATCH($M1159,$M:$M,0))),0)&gt;0)</f>
        <v>0</v>
      </c>
      <c r="AE1159" s="2">
        <f ca="1">1*(IFERROR(MAX(OFFSET(V$1,MATCH($M1159,$M:$M,0)-1,0,ROW()-MATCH($M1159,$M:$M,0))),0)&gt;0)</f>
        <v>0</v>
      </c>
      <c r="AG1159">
        <f ca="1">+IF(COUNTIFS(AG$4:AG1158,1,$M$4:$M1158,$M1159)=1,0,IF(O1159*X1159&lt;$AI$1,1,0))</f>
        <v>0</v>
      </c>
      <c r="AH1159">
        <f ca="1">+IF(COUNTIFS(AH$4:AH1158,1,$M$4:$M1158,$M1159)=1,0,IF(P1159*Y1159&lt;$AI$1,1,0))</f>
        <v>0</v>
      </c>
      <c r="AI1159">
        <f ca="1">+IF(COUNTIFS(AI$4:AI1158,1,$M$4:$M1158,$M1159)=1,0,IF(Q1159*Z1159&lt;$AI$1,1,0))</f>
        <v>0</v>
      </c>
      <c r="AJ1159">
        <f ca="1">+IF(COUNTIFS(AJ$4:AJ1158,1,$M$4:$M1158,$M1159)=1,0,IF(R1159*AA1159&lt;$AI$1,1,0))</f>
        <v>0</v>
      </c>
      <c r="AK1159">
        <f ca="1">+IF(COUNTIFS(AK$4:AK1158,1,$M$4:$M1158,$M1159)=1,0,IF(S1159*AB1159&lt;$AI$1,1,0))</f>
        <v>0</v>
      </c>
      <c r="AL1159">
        <f ca="1">+IF(COUNTIFS(AL$4:AL1158,1,$M$4:$M1158,$M1159)=1,0,IF(T1159*AC1159&lt;$AI$1,1,0))</f>
        <v>0</v>
      </c>
      <c r="AM1159">
        <f ca="1">+IF(COUNTIFS(AM$4:AM1158,1,$M$4:$M1158,$M1159)=1,0,IF(U1159*AD1159&lt;$AI$1,1,0))</f>
        <v>0</v>
      </c>
      <c r="AN1159">
        <f ca="1">+IF(COUNTIFS(AN$4:AN1158,1,$M$4:$M1158,$M1159)=1,0,IF(V1159*AE1159&lt;$AI$1,1,0))</f>
        <v>0</v>
      </c>
      <c r="AO1159">
        <f t="shared" ca="1" si="193"/>
        <v>0</v>
      </c>
      <c r="AQ1159">
        <f ca="1">1*(COUNTIFS($M$4:$M1158,M1159,AO$4:AO1158,1)&gt;0)</f>
        <v>0</v>
      </c>
      <c r="AR1159" t="str">
        <f ca="1">+IF($AQ1159=1,"",IFERROR(AVERAGEIFS($AG$3:$AN$3,$AG1159:$AN1159,1),""))</f>
        <v/>
      </c>
    </row>
    <row r="1160" spans="2:44" x14ac:dyDescent="0.25">
      <c r="B1160">
        <f t="shared" si="194"/>
        <v>1157</v>
      </c>
      <c r="C1160" s="5">
        <f>AVERAGEIFS(TimeSeries!1158:1158,TimeSeries!$1:$1,"&lt;="&amp;C$3,TimeSeries!$1:$1,"&gt;="&amp;C$2)</f>
        <v>123.15</v>
      </c>
      <c r="D1160" s="5">
        <f>AVERAGEIFS(TimeSeries!1158:1158,TimeSeries!$1:$1,"&lt;="&amp;D$3,TimeSeries!$1:$1,"&gt;="&amp;D$2)</f>
        <v>128.15</v>
      </c>
      <c r="E1160" s="5">
        <f>AVERAGEIFS(TimeSeries!1158:1158,TimeSeries!$1:$1,"&lt;="&amp;E$3,TimeSeries!$1:$1,"&gt;="&amp;E$2)</f>
        <v>128.85</v>
      </c>
      <c r="F1160" s="5">
        <f>AVERAGEIFS(TimeSeries!1158:1158,TimeSeries!$1:$1,"&lt;="&amp;F$3,TimeSeries!$1:$1,"&gt;="&amp;F$2)</f>
        <v>131.85</v>
      </c>
      <c r="G1160" s="5">
        <f>AVERAGEIFS(TimeSeries!1158:1158,TimeSeries!$1:$1,"&lt;="&amp;G$3,TimeSeries!$1:$1,"&gt;="&amp;G$2)</f>
        <v>129</v>
      </c>
      <c r="H1160" s="5">
        <f>AVERAGEIFS(TimeSeries!1158:1158,TimeSeries!$1:$1,"&lt;="&amp;H$3,TimeSeries!$1:$1,"&gt;="&amp;H$2)</f>
        <v>117</v>
      </c>
      <c r="I1160" s="5">
        <f>AVERAGEIFS(TimeSeries!1158:1158,TimeSeries!$1:$1,"&lt;="&amp;I$3,TimeSeries!$1:$1,"&gt;="&amp;I$2)</f>
        <v>114.2</v>
      </c>
      <c r="J1160" s="5">
        <f>AVERAGEIFS(TimeSeries!1158:1158,TimeSeries!$1:$1,"&lt;="&amp;J$3,TimeSeries!$1:$1,"&gt;="&amp;J$2)</f>
        <v>117.4</v>
      </c>
      <c r="K1160" s="5">
        <f>+TimeSeries!I1158</f>
        <v>123.8</v>
      </c>
      <c r="M1160">
        <f>+INDEX(TimeSeries!$A:$ZZ,'TimeSeries - Formatted'!$B1160+1,'TimeSeries - Formatted'!K$1)</f>
        <v>42</v>
      </c>
      <c r="O1160" s="1">
        <f t="shared" si="185"/>
        <v>-8.5746102449888562E-2</v>
      </c>
      <c r="P1160" s="1">
        <f t="shared" si="186"/>
        <v>-2.6955201214882152E-2</v>
      </c>
      <c r="Q1160" s="1">
        <f t="shared" si="187"/>
        <v>-2.6812688821752362E-2</v>
      </c>
      <c r="R1160" s="1">
        <f t="shared" si="188"/>
        <v>-3.688823959094234E-2</v>
      </c>
      <c r="S1160" s="1">
        <f t="shared" si="189"/>
        <v>-5.2863436123347984E-2</v>
      </c>
      <c r="T1160" s="1">
        <f t="shared" si="190"/>
        <v>-0.12490650710545992</v>
      </c>
      <c r="U1160" s="1">
        <f t="shared" si="191"/>
        <v>-0.13188901558342836</v>
      </c>
      <c r="V1160" s="1">
        <f t="shared" si="192"/>
        <v>-9.7617217524980648E-2</v>
      </c>
      <c r="X1160" s="2">
        <f ca="1">1*(IFERROR(MAX(OFFSET(O$1,MATCH($M1160,$M:$M,0)-1,0,ROW()-MATCH($M1160,$M:$M,0))),0)&gt;0)</f>
        <v>0</v>
      </c>
      <c r="Y1160" s="2">
        <f ca="1">1*(IFERROR(MAX(OFFSET(P$1,MATCH($M1160,$M:$M,0)-1,0,ROW()-MATCH($M1160,$M:$M,0))),0)&gt;0)</f>
        <v>0</v>
      </c>
      <c r="Z1160" s="2">
        <f ca="1">1*(IFERROR(MAX(OFFSET(Q$1,MATCH($M1160,$M:$M,0)-1,0,ROW()-MATCH($M1160,$M:$M,0))),0)&gt;0)</f>
        <v>0</v>
      </c>
      <c r="AA1160" s="2">
        <f ca="1">1*(IFERROR(MAX(OFFSET(R$1,MATCH($M1160,$M:$M,0)-1,0,ROW()-MATCH($M1160,$M:$M,0))),0)&gt;0)</f>
        <v>0</v>
      </c>
      <c r="AB1160" s="2">
        <f ca="1">1*(IFERROR(MAX(OFFSET(S$1,MATCH($M1160,$M:$M,0)-1,0,ROW()-MATCH($M1160,$M:$M,0))),0)&gt;0)</f>
        <v>0</v>
      </c>
      <c r="AC1160" s="2">
        <f ca="1">1*(IFERROR(MAX(OFFSET(T$1,MATCH($M1160,$M:$M,0)-1,0,ROW()-MATCH($M1160,$M:$M,0))),0)&gt;0)</f>
        <v>0</v>
      </c>
      <c r="AD1160" s="2">
        <f ca="1">1*(IFERROR(MAX(OFFSET(U$1,MATCH($M1160,$M:$M,0)-1,0,ROW()-MATCH($M1160,$M:$M,0))),0)&gt;0)</f>
        <v>0</v>
      </c>
      <c r="AE1160" s="2">
        <f ca="1">1*(IFERROR(MAX(OFFSET(V$1,MATCH($M1160,$M:$M,0)-1,0,ROW()-MATCH($M1160,$M:$M,0))),0)&gt;0)</f>
        <v>0</v>
      </c>
      <c r="AG1160">
        <f ca="1">+IF(COUNTIFS(AG$4:AG1159,1,$M$4:$M1159,$M1160)=1,0,IF(O1160*X1160&lt;$AI$1,1,0))</f>
        <v>0</v>
      </c>
      <c r="AH1160">
        <f ca="1">+IF(COUNTIFS(AH$4:AH1159,1,$M$4:$M1159,$M1160)=1,0,IF(P1160*Y1160&lt;$AI$1,1,0))</f>
        <v>0</v>
      </c>
      <c r="AI1160">
        <f ca="1">+IF(COUNTIFS(AI$4:AI1159,1,$M$4:$M1159,$M1160)=1,0,IF(Q1160*Z1160&lt;$AI$1,1,0))</f>
        <v>0</v>
      </c>
      <c r="AJ1160">
        <f ca="1">+IF(COUNTIFS(AJ$4:AJ1159,1,$M$4:$M1159,$M1160)=1,0,IF(R1160*AA1160&lt;$AI$1,1,0))</f>
        <v>0</v>
      </c>
      <c r="AK1160">
        <f ca="1">+IF(COUNTIFS(AK$4:AK1159,1,$M$4:$M1159,$M1160)=1,0,IF(S1160*AB1160&lt;$AI$1,1,0))</f>
        <v>0</v>
      </c>
      <c r="AL1160">
        <f ca="1">+IF(COUNTIFS(AL$4:AL1159,1,$M$4:$M1159,$M1160)=1,0,IF(T1160*AC1160&lt;$AI$1,1,0))</f>
        <v>0</v>
      </c>
      <c r="AM1160">
        <f ca="1">+IF(COUNTIFS(AM$4:AM1159,1,$M$4:$M1159,$M1160)=1,0,IF(U1160*AD1160&lt;$AI$1,1,0))</f>
        <v>0</v>
      </c>
      <c r="AN1160">
        <f ca="1">+IF(COUNTIFS(AN$4:AN1159,1,$M$4:$M1159,$M1160)=1,0,IF(V1160*AE1160&lt;$AI$1,1,0))</f>
        <v>0</v>
      </c>
      <c r="AO1160">
        <f t="shared" ca="1" si="193"/>
        <v>0</v>
      </c>
      <c r="AQ1160">
        <f ca="1">1*(COUNTIFS($M$4:$M1159,M1160,AO$4:AO1159,1)&gt;0)</f>
        <v>0</v>
      </c>
      <c r="AR1160" t="str">
        <f ca="1">+IF($AQ1160=1,"",IFERROR(AVERAGEIFS($AG$3:$AN$3,$AG1160:$AN1160,1),""))</f>
        <v/>
      </c>
    </row>
    <row r="1161" spans="2:44" x14ac:dyDescent="0.25">
      <c r="B1161">
        <f t="shared" si="194"/>
        <v>1158</v>
      </c>
      <c r="C1161" s="5">
        <f>AVERAGEIFS(TimeSeries!1159:1159,TimeSeries!$1:$1,"&lt;="&amp;C$3,TimeSeries!$1:$1,"&gt;="&amp;C$2)</f>
        <v>126.05</v>
      </c>
      <c r="D1161" s="5">
        <f>AVERAGEIFS(TimeSeries!1159:1159,TimeSeries!$1:$1,"&lt;="&amp;D$3,TimeSeries!$1:$1,"&gt;="&amp;D$2)</f>
        <v>130.55000000000001</v>
      </c>
      <c r="E1161" s="5">
        <f>AVERAGEIFS(TimeSeries!1159:1159,TimeSeries!$1:$1,"&lt;="&amp;E$3,TimeSeries!$1:$1,"&gt;="&amp;E$2)</f>
        <v>131.25</v>
      </c>
      <c r="F1161" s="5">
        <f>AVERAGEIFS(TimeSeries!1159:1159,TimeSeries!$1:$1,"&lt;="&amp;F$3,TimeSeries!$1:$1,"&gt;="&amp;F$2)</f>
        <v>133.25</v>
      </c>
      <c r="G1161" s="5">
        <f>AVERAGEIFS(TimeSeries!1159:1159,TimeSeries!$1:$1,"&lt;="&amp;G$3,TimeSeries!$1:$1,"&gt;="&amp;G$2)</f>
        <v>129</v>
      </c>
      <c r="H1161" s="5">
        <f>AVERAGEIFS(TimeSeries!1159:1159,TimeSeries!$1:$1,"&lt;="&amp;H$3,TimeSeries!$1:$1,"&gt;="&amp;H$2)</f>
        <v>118.5</v>
      </c>
      <c r="I1161" s="5">
        <f>AVERAGEIFS(TimeSeries!1159:1159,TimeSeries!$1:$1,"&lt;="&amp;I$3,TimeSeries!$1:$1,"&gt;="&amp;I$2)</f>
        <v>115.7</v>
      </c>
      <c r="J1161" s="5">
        <f>AVERAGEIFS(TimeSeries!1159:1159,TimeSeries!$1:$1,"&lt;="&amp;J$3,TimeSeries!$1:$1,"&gt;="&amp;J$2)</f>
        <v>117.4</v>
      </c>
      <c r="K1161" s="5">
        <f>+TimeSeries!I1159</f>
        <v>125.5</v>
      </c>
      <c r="M1161">
        <f>+INDEX(TimeSeries!$A:$ZZ,'TimeSeries - Formatted'!$B1161+1,'TimeSeries - Formatted'!K$1)</f>
        <v>42</v>
      </c>
      <c r="O1161" s="1">
        <f t="shared" si="185"/>
        <v>1.2449799196787126E-2</v>
      </c>
      <c r="P1161" s="1">
        <f t="shared" si="186"/>
        <v>1.8728053062817107E-2</v>
      </c>
      <c r="Q1161" s="1">
        <f t="shared" si="187"/>
        <v>1.8626309662398199E-2</v>
      </c>
      <c r="R1161" s="1">
        <f t="shared" si="188"/>
        <v>1.061812665908235E-2</v>
      </c>
      <c r="S1161" s="1">
        <f t="shared" si="189"/>
        <v>-3.4762456546928444E-3</v>
      </c>
      <c r="T1161" s="1">
        <f t="shared" si="190"/>
        <v>-5.1620648259303792E-2</v>
      </c>
      <c r="U1161" s="1">
        <f t="shared" si="191"/>
        <v>-5.7817589576547146E-2</v>
      </c>
      <c r="V1161" s="1">
        <f t="shared" si="192"/>
        <v>-3.4539473684210398E-2</v>
      </c>
      <c r="X1161" s="2">
        <f ca="1">1*(IFERROR(MAX(OFFSET(O$1,MATCH($M1161,$M:$M,0)-1,0,ROW()-MATCH($M1161,$M:$M,0))),0)&gt;0)</f>
        <v>0</v>
      </c>
      <c r="Y1161" s="2">
        <f ca="1">1*(IFERROR(MAX(OFFSET(P$1,MATCH($M1161,$M:$M,0)-1,0,ROW()-MATCH($M1161,$M:$M,0))),0)&gt;0)</f>
        <v>0</v>
      </c>
      <c r="Z1161" s="2">
        <f ca="1">1*(IFERROR(MAX(OFFSET(Q$1,MATCH($M1161,$M:$M,0)-1,0,ROW()-MATCH($M1161,$M:$M,0))),0)&gt;0)</f>
        <v>0</v>
      </c>
      <c r="AA1161" s="2">
        <f ca="1">1*(IFERROR(MAX(OFFSET(R$1,MATCH($M1161,$M:$M,0)-1,0,ROW()-MATCH($M1161,$M:$M,0))),0)&gt;0)</f>
        <v>0</v>
      </c>
      <c r="AB1161" s="2">
        <f ca="1">1*(IFERROR(MAX(OFFSET(S$1,MATCH($M1161,$M:$M,0)-1,0,ROW()-MATCH($M1161,$M:$M,0))),0)&gt;0)</f>
        <v>0</v>
      </c>
      <c r="AC1161" s="2">
        <f ca="1">1*(IFERROR(MAX(OFFSET(T$1,MATCH($M1161,$M:$M,0)-1,0,ROW()-MATCH($M1161,$M:$M,0))),0)&gt;0)</f>
        <v>0</v>
      </c>
      <c r="AD1161" s="2">
        <f ca="1">1*(IFERROR(MAX(OFFSET(U$1,MATCH($M1161,$M:$M,0)-1,0,ROW()-MATCH($M1161,$M:$M,0))),0)&gt;0)</f>
        <v>0</v>
      </c>
      <c r="AE1161" s="2">
        <f ca="1">1*(IFERROR(MAX(OFFSET(V$1,MATCH($M1161,$M:$M,0)-1,0,ROW()-MATCH($M1161,$M:$M,0))),0)&gt;0)</f>
        <v>0</v>
      </c>
      <c r="AG1161">
        <f ca="1">+IF(COUNTIFS(AG$4:AG1160,1,$M$4:$M1160,$M1161)=1,0,IF(O1161*X1161&lt;$AI$1,1,0))</f>
        <v>0</v>
      </c>
      <c r="AH1161">
        <f ca="1">+IF(COUNTIFS(AH$4:AH1160,1,$M$4:$M1160,$M1161)=1,0,IF(P1161*Y1161&lt;$AI$1,1,0))</f>
        <v>0</v>
      </c>
      <c r="AI1161">
        <f ca="1">+IF(COUNTIFS(AI$4:AI1160,1,$M$4:$M1160,$M1161)=1,0,IF(Q1161*Z1161&lt;$AI$1,1,0))</f>
        <v>0</v>
      </c>
      <c r="AJ1161">
        <f ca="1">+IF(COUNTIFS(AJ$4:AJ1160,1,$M$4:$M1160,$M1161)=1,0,IF(R1161*AA1161&lt;$AI$1,1,0))</f>
        <v>0</v>
      </c>
      <c r="AK1161">
        <f ca="1">+IF(COUNTIFS(AK$4:AK1160,1,$M$4:$M1160,$M1161)=1,0,IF(S1161*AB1161&lt;$AI$1,1,0))</f>
        <v>0</v>
      </c>
      <c r="AL1161">
        <f ca="1">+IF(COUNTIFS(AL$4:AL1160,1,$M$4:$M1160,$M1161)=1,0,IF(T1161*AC1161&lt;$AI$1,1,0))</f>
        <v>0</v>
      </c>
      <c r="AM1161">
        <f ca="1">+IF(COUNTIFS(AM$4:AM1160,1,$M$4:$M1160,$M1161)=1,0,IF(U1161*AD1161&lt;$AI$1,1,0))</f>
        <v>0</v>
      </c>
      <c r="AN1161">
        <f ca="1">+IF(COUNTIFS(AN$4:AN1160,1,$M$4:$M1160,$M1161)=1,0,IF(V1161*AE1161&lt;$AI$1,1,0))</f>
        <v>0</v>
      </c>
      <c r="AO1161">
        <f t="shared" ca="1" si="193"/>
        <v>0</v>
      </c>
      <c r="AQ1161">
        <f ca="1">1*(COUNTIFS($M$4:$M1160,M1161,AO$4:AO1160,1)&gt;0)</f>
        <v>0</v>
      </c>
      <c r="AR1161" t="str">
        <f ca="1">+IF($AQ1161=1,"",IFERROR(AVERAGEIFS($AG$3:$AN$3,$AG1161:$AN1161,1),""))</f>
        <v/>
      </c>
    </row>
    <row r="1162" spans="2:44" x14ac:dyDescent="0.25">
      <c r="B1162">
        <f t="shared" si="194"/>
        <v>1159</v>
      </c>
      <c r="C1162" s="5">
        <f>AVERAGEIFS(TimeSeries!1160:1160,TimeSeries!$1:$1,"&lt;="&amp;C$3,TimeSeries!$1:$1,"&gt;="&amp;C$2)</f>
        <v>128.94999999999999</v>
      </c>
      <c r="D1162" s="5">
        <f>AVERAGEIFS(TimeSeries!1160:1160,TimeSeries!$1:$1,"&lt;="&amp;D$3,TimeSeries!$1:$1,"&gt;="&amp;D$2)</f>
        <v>132.94999999999999</v>
      </c>
      <c r="E1162" s="5">
        <f>AVERAGEIFS(TimeSeries!1160:1160,TimeSeries!$1:$1,"&lt;="&amp;E$3,TimeSeries!$1:$1,"&gt;="&amp;E$2)</f>
        <v>133.69999999999999</v>
      </c>
      <c r="F1162" s="5">
        <f>AVERAGEIFS(TimeSeries!1160:1160,TimeSeries!$1:$1,"&lt;="&amp;F$3,TimeSeries!$1:$1,"&gt;="&amp;F$2)</f>
        <v>134.69999999999999</v>
      </c>
      <c r="G1162" s="5">
        <f>AVERAGEIFS(TimeSeries!1160:1160,TimeSeries!$1:$1,"&lt;="&amp;G$3,TimeSeries!$1:$1,"&gt;="&amp;G$2)</f>
        <v>129.75</v>
      </c>
      <c r="H1162" s="5">
        <f>AVERAGEIFS(TimeSeries!1160:1160,TimeSeries!$1:$1,"&lt;="&amp;H$3,TimeSeries!$1:$1,"&gt;="&amp;H$2)</f>
        <v>120.75</v>
      </c>
      <c r="I1162" s="5">
        <f>AVERAGEIFS(TimeSeries!1160:1160,TimeSeries!$1:$1,"&lt;="&amp;I$3,TimeSeries!$1:$1,"&gt;="&amp;I$2)</f>
        <v>117.9</v>
      </c>
      <c r="J1162" s="5">
        <f>AVERAGEIFS(TimeSeries!1160:1160,TimeSeries!$1:$1,"&lt;="&amp;J$3,TimeSeries!$1:$1,"&gt;="&amp;J$2)</f>
        <v>118.8</v>
      </c>
      <c r="K1162" s="5">
        <f>+TimeSeries!I1160</f>
        <v>127.57499999999999</v>
      </c>
      <c r="M1162">
        <f>+INDEX(TimeSeries!$A:$ZZ,'TimeSeries - Formatted'!$B1162+1,'TimeSeries - Formatted'!K$1)</f>
        <v>42</v>
      </c>
      <c r="O1162" s="1">
        <f t="shared" si="185"/>
        <v>2.300674335581121E-2</v>
      </c>
      <c r="P1162" s="1">
        <f t="shared" si="186"/>
        <v>1.8383761011106614E-2</v>
      </c>
      <c r="Q1162" s="1">
        <f t="shared" si="187"/>
        <v>1.8666666666666609E-2</v>
      </c>
      <c r="R1162" s="1">
        <f t="shared" si="188"/>
        <v>1.0881801125703472E-2</v>
      </c>
      <c r="S1162" s="1">
        <f t="shared" si="189"/>
        <v>5.8139534883721034E-3</v>
      </c>
      <c r="T1162" s="1">
        <f t="shared" si="190"/>
        <v>1.8987341772152E-2</v>
      </c>
      <c r="U1162" s="1">
        <f t="shared" si="191"/>
        <v>1.2886597938144284E-2</v>
      </c>
      <c r="V1162" s="1">
        <f t="shared" si="192"/>
        <v>-1.1647254575707255E-2</v>
      </c>
      <c r="X1162" s="2">
        <f ca="1">1*(IFERROR(MAX(OFFSET(O$1,MATCH($M1162,$M:$M,0)-1,0,ROW()-MATCH($M1162,$M:$M,0))),0)&gt;0)</f>
        <v>1</v>
      </c>
      <c r="Y1162" s="2">
        <f ca="1">1*(IFERROR(MAX(OFFSET(P$1,MATCH($M1162,$M:$M,0)-1,0,ROW()-MATCH($M1162,$M:$M,0))),0)&gt;0)</f>
        <v>1</v>
      </c>
      <c r="Z1162" s="2">
        <f ca="1">1*(IFERROR(MAX(OFFSET(Q$1,MATCH($M1162,$M:$M,0)-1,0,ROW()-MATCH($M1162,$M:$M,0))),0)&gt;0)</f>
        <v>1</v>
      </c>
      <c r="AA1162" s="2">
        <f ca="1">1*(IFERROR(MAX(OFFSET(R$1,MATCH($M1162,$M:$M,0)-1,0,ROW()-MATCH($M1162,$M:$M,0))),0)&gt;0)</f>
        <v>1</v>
      </c>
      <c r="AB1162" s="2">
        <f ca="1">1*(IFERROR(MAX(OFFSET(S$1,MATCH($M1162,$M:$M,0)-1,0,ROW()-MATCH($M1162,$M:$M,0))),0)&gt;0)</f>
        <v>0</v>
      </c>
      <c r="AC1162" s="2">
        <f ca="1">1*(IFERROR(MAX(OFFSET(T$1,MATCH($M1162,$M:$M,0)-1,0,ROW()-MATCH($M1162,$M:$M,0))),0)&gt;0)</f>
        <v>0</v>
      </c>
      <c r="AD1162" s="2">
        <f ca="1">1*(IFERROR(MAX(OFFSET(U$1,MATCH($M1162,$M:$M,0)-1,0,ROW()-MATCH($M1162,$M:$M,0))),0)&gt;0)</f>
        <v>0</v>
      </c>
      <c r="AE1162" s="2">
        <f ca="1">1*(IFERROR(MAX(OFFSET(V$1,MATCH($M1162,$M:$M,0)-1,0,ROW()-MATCH($M1162,$M:$M,0))),0)&gt;0)</f>
        <v>0</v>
      </c>
      <c r="AG1162">
        <f ca="1">+IF(COUNTIFS(AG$4:AG1161,1,$M$4:$M1161,$M1162)=1,0,IF(O1162*X1162&lt;$AI$1,1,0))</f>
        <v>0</v>
      </c>
      <c r="AH1162">
        <f ca="1">+IF(COUNTIFS(AH$4:AH1161,1,$M$4:$M1161,$M1162)=1,0,IF(P1162*Y1162&lt;$AI$1,1,0))</f>
        <v>0</v>
      </c>
      <c r="AI1162">
        <f ca="1">+IF(COUNTIFS(AI$4:AI1161,1,$M$4:$M1161,$M1162)=1,0,IF(Q1162*Z1162&lt;$AI$1,1,0))</f>
        <v>0</v>
      </c>
      <c r="AJ1162">
        <f ca="1">+IF(COUNTIFS(AJ$4:AJ1161,1,$M$4:$M1161,$M1162)=1,0,IF(R1162*AA1162&lt;$AI$1,1,0))</f>
        <v>0</v>
      </c>
      <c r="AK1162">
        <f ca="1">+IF(COUNTIFS(AK$4:AK1161,1,$M$4:$M1161,$M1162)=1,0,IF(S1162*AB1162&lt;$AI$1,1,0))</f>
        <v>0</v>
      </c>
      <c r="AL1162">
        <f ca="1">+IF(COUNTIFS(AL$4:AL1161,1,$M$4:$M1161,$M1162)=1,0,IF(T1162*AC1162&lt;$AI$1,1,0))</f>
        <v>0</v>
      </c>
      <c r="AM1162">
        <f ca="1">+IF(COUNTIFS(AM$4:AM1161,1,$M$4:$M1161,$M1162)=1,0,IF(U1162*AD1162&lt;$AI$1,1,0))</f>
        <v>0</v>
      </c>
      <c r="AN1162">
        <f ca="1">+IF(COUNTIFS(AN$4:AN1161,1,$M$4:$M1161,$M1162)=1,0,IF(V1162*AE1162&lt;$AI$1,1,0))</f>
        <v>0</v>
      </c>
      <c r="AO1162">
        <f t="shared" ca="1" si="193"/>
        <v>0</v>
      </c>
      <c r="AQ1162">
        <f ca="1">1*(COUNTIFS($M$4:$M1161,M1162,AO$4:AO1161,1)&gt;0)</f>
        <v>0</v>
      </c>
      <c r="AR1162" t="str">
        <f ca="1">+IF($AQ1162=1,"",IFERROR(AVERAGEIFS($AG$3:$AN$3,$AG1162:$AN1162,1),""))</f>
        <v/>
      </c>
    </row>
    <row r="1163" spans="2:44" x14ac:dyDescent="0.25">
      <c r="B1163">
        <f t="shared" si="194"/>
        <v>1160</v>
      </c>
      <c r="C1163" s="5">
        <f>AVERAGEIFS(TimeSeries!1161:1161,TimeSeries!$1:$1,"&lt;="&amp;C$3,TimeSeries!$1:$1,"&gt;="&amp;C$2)</f>
        <v>131.19999999999999</v>
      </c>
      <c r="D1163" s="5">
        <f>AVERAGEIFS(TimeSeries!1161:1161,TimeSeries!$1:$1,"&lt;="&amp;D$3,TimeSeries!$1:$1,"&gt;="&amp;D$2)</f>
        <v>134.69999999999999</v>
      </c>
      <c r="E1163" s="5">
        <f>AVERAGEIFS(TimeSeries!1161:1161,TimeSeries!$1:$1,"&lt;="&amp;E$3,TimeSeries!$1:$1,"&gt;="&amp;E$2)</f>
        <v>135.4</v>
      </c>
      <c r="F1163" s="5">
        <f>AVERAGEIFS(TimeSeries!1161:1161,TimeSeries!$1:$1,"&lt;="&amp;F$3,TimeSeries!$1:$1,"&gt;="&amp;F$2)</f>
        <v>136.4</v>
      </c>
      <c r="G1163" s="5">
        <f>AVERAGEIFS(TimeSeries!1161:1161,TimeSeries!$1:$1,"&lt;="&amp;G$3,TimeSeries!$1:$1,"&gt;="&amp;G$2)</f>
        <v>131.44999999999999</v>
      </c>
      <c r="H1163" s="5">
        <f>AVERAGEIFS(TimeSeries!1161:1161,TimeSeries!$1:$1,"&lt;="&amp;H$3,TimeSeries!$1:$1,"&gt;="&amp;H$2)</f>
        <v>122.45</v>
      </c>
      <c r="I1163" s="5">
        <f>AVERAGEIFS(TimeSeries!1161:1161,TimeSeries!$1:$1,"&lt;="&amp;I$3,TimeSeries!$1:$1,"&gt;="&amp;I$2)</f>
        <v>120.3</v>
      </c>
      <c r="J1163" s="5">
        <f>AVERAGEIFS(TimeSeries!1161:1161,TimeSeries!$1:$1,"&lt;="&amp;J$3,TimeSeries!$1:$1,"&gt;="&amp;J$2)</f>
        <v>121.6</v>
      </c>
      <c r="K1163" s="5">
        <f>+TimeSeries!I1161</f>
        <v>129.58750000000001</v>
      </c>
      <c r="M1163">
        <f>+INDEX(TimeSeries!$A:$ZZ,'TimeSeries - Formatted'!$B1163+1,'TimeSeries - Formatted'!K$1)</f>
        <v>42</v>
      </c>
      <c r="O1163" s="1">
        <f t="shared" si="185"/>
        <v>1.7448623497479554E-2</v>
      </c>
      <c r="P1163" s="1">
        <f t="shared" si="186"/>
        <v>1.3162843174125527E-2</v>
      </c>
      <c r="Q1163" s="1">
        <f t="shared" si="187"/>
        <v>1.2715033657442198E-2</v>
      </c>
      <c r="R1163" s="1">
        <f t="shared" si="188"/>
        <v>1.2620638455827837E-2</v>
      </c>
      <c r="S1163" s="1">
        <f t="shared" si="189"/>
        <v>1.3102119460500772E-2</v>
      </c>
      <c r="T1163" s="1">
        <f t="shared" si="190"/>
        <v>1.4078674948240222E-2</v>
      </c>
      <c r="U1163" s="1">
        <f t="shared" si="191"/>
        <v>2.0356234096692072E-2</v>
      </c>
      <c r="V1163" s="1">
        <f t="shared" si="192"/>
        <v>1.1647254575707144E-2</v>
      </c>
      <c r="X1163" s="2">
        <f ca="1">1*(IFERROR(MAX(OFFSET(O$1,MATCH($M1163,$M:$M,0)-1,0,ROW()-MATCH($M1163,$M:$M,0))),0)&gt;0)</f>
        <v>1</v>
      </c>
      <c r="Y1163" s="2">
        <f ca="1">1*(IFERROR(MAX(OFFSET(P$1,MATCH($M1163,$M:$M,0)-1,0,ROW()-MATCH($M1163,$M:$M,0))),0)&gt;0)</f>
        <v>1</v>
      </c>
      <c r="Z1163" s="2">
        <f ca="1">1*(IFERROR(MAX(OFFSET(Q$1,MATCH($M1163,$M:$M,0)-1,0,ROW()-MATCH($M1163,$M:$M,0))),0)&gt;0)</f>
        <v>1</v>
      </c>
      <c r="AA1163" s="2">
        <f ca="1">1*(IFERROR(MAX(OFFSET(R$1,MATCH($M1163,$M:$M,0)-1,0,ROW()-MATCH($M1163,$M:$M,0))),0)&gt;0)</f>
        <v>1</v>
      </c>
      <c r="AB1163" s="2">
        <f ca="1">1*(IFERROR(MAX(OFFSET(S$1,MATCH($M1163,$M:$M,0)-1,0,ROW()-MATCH($M1163,$M:$M,0))),0)&gt;0)</f>
        <v>1</v>
      </c>
      <c r="AC1163" s="2">
        <f ca="1">1*(IFERROR(MAX(OFFSET(T$1,MATCH($M1163,$M:$M,0)-1,0,ROW()-MATCH($M1163,$M:$M,0))),0)&gt;0)</f>
        <v>1</v>
      </c>
      <c r="AD1163" s="2">
        <f ca="1">1*(IFERROR(MAX(OFFSET(U$1,MATCH($M1163,$M:$M,0)-1,0,ROW()-MATCH($M1163,$M:$M,0))),0)&gt;0)</f>
        <v>1</v>
      </c>
      <c r="AE1163" s="2">
        <f ca="1">1*(IFERROR(MAX(OFFSET(V$1,MATCH($M1163,$M:$M,0)-1,0,ROW()-MATCH($M1163,$M:$M,0))),0)&gt;0)</f>
        <v>0</v>
      </c>
      <c r="AG1163">
        <f ca="1">+IF(COUNTIFS(AG$4:AG1162,1,$M$4:$M1162,$M1163)=1,0,IF(O1163*X1163&lt;$AI$1,1,0))</f>
        <v>0</v>
      </c>
      <c r="AH1163">
        <f ca="1">+IF(COUNTIFS(AH$4:AH1162,1,$M$4:$M1162,$M1163)=1,0,IF(P1163*Y1163&lt;$AI$1,1,0))</f>
        <v>0</v>
      </c>
      <c r="AI1163">
        <f ca="1">+IF(COUNTIFS(AI$4:AI1162,1,$M$4:$M1162,$M1163)=1,0,IF(Q1163*Z1163&lt;$AI$1,1,0))</f>
        <v>0</v>
      </c>
      <c r="AJ1163">
        <f ca="1">+IF(COUNTIFS(AJ$4:AJ1162,1,$M$4:$M1162,$M1163)=1,0,IF(R1163*AA1163&lt;$AI$1,1,0))</f>
        <v>0</v>
      </c>
      <c r="AK1163">
        <f ca="1">+IF(COUNTIFS(AK$4:AK1162,1,$M$4:$M1162,$M1163)=1,0,IF(S1163*AB1163&lt;$AI$1,1,0))</f>
        <v>0</v>
      </c>
      <c r="AL1163">
        <f ca="1">+IF(COUNTIFS(AL$4:AL1162,1,$M$4:$M1162,$M1163)=1,0,IF(T1163*AC1163&lt;$AI$1,1,0))</f>
        <v>0</v>
      </c>
      <c r="AM1163">
        <f ca="1">+IF(COUNTIFS(AM$4:AM1162,1,$M$4:$M1162,$M1163)=1,0,IF(U1163*AD1163&lt;$AI$1,1,0))</f>
        <v>0</v>
      </c>
      <c r="AN1163">
        <f ca="1">+IF(COUNTIFS(AN$4:AN1162,1,$M$4:$M1162,$M1163)=1,0,IF(V1163*AE1163&lt;$AI$1,1,0))</f>
        <v>0</v>
      </c>
      <c r="AO1163">
        <f t="shared" ca="1" si="193"/>
        <v>0</v>
      </c>
      <c r="AQ1163">
        <f ca="1">1*(COUNTIFS($M$4:$M1162,M1163,AO$4:AO1162,1)&gt;0)</f>
        <v>0</v>
      </c>
      <c r="AR1163" t="str">
        <f ca="1">+IF($AQ1163=1,"",IFERROR(AVERAGEIFS($AG$3:$AN$3,$AG1163:$AN1163,1),""))</f>
        <v/>
      </c>
    </row>
    <row r="1164" spans="2:44" x14ac:dyDescent="0.25">
      <c r="B1164">
        <f t="shared" si="194"/>
        <v>1161</v>
      </c>
      <c r="C1164" s="5">
        <f>AVERAGEIFS(TimeSeries!1162:1162,TimeSeries!$1:$1,"&lt;="&amp;C$3,TimeSeries!$1:$1,"&gt;="&amp;C$2)</f>
        <v>133.1</v>
      </c>
      <c r="D1164" s="5">
        <f>AVERAGEIFS(TimeSeries!1162:1162,TimeSeries!$1:$1,"&lt;="&amp;D$3,TimeSeries!$1:$1,"&gt;="&amp;D$2)</f>
        <v>136.6</v>
      </c>
      <c r="E1164" s="5">
        <f>AVERAGEIFS(TimeSeries!1162:1162,TimeSeries!$1:$1,"&lt;="&amp;E$3,TimeSeries!$1:$1,"&gt;="&amp;E$2)</f>
        <v>136.6</v>
      </c>
      <c r="F1164" s="5">
        <f>AVERAGEIFS(TimeSeries!1162:1162,TimeSeries!$1:$1,"&lt;="&amp;F$3,TimeSeries!$1:$1,"&gt;="&amp;F$2)</f>
        <v>137.6</v>
      </c>
      <c r="G1164" s="5">
        <f>AVERAGEIFS(TimeSeries!1162:1162,TimeSeries!$1:$1,"&lt;="&amp;G$3,TimeSeries!$1:$1,"&gt;="&amp;G$2)</f>
        <v>133.35</v>
      </c>
      <c r="H1164" s="5">
        <f>AVERAGEIFS(TimeSeries!1162:1162,TimeSeries!$1:$1,"&lt;="&amp;H$3,TimeSeries!$1:$1,"&gt;="&amp;H$2)</f>
        <v>124.35</v>
      </c>
      <c r="I1164" s="5">
        <f>AVERAGEIFS(TimeSeries!1162:1162,TimeSeries!$1:$1,"&lt;="&amp;I$3,TimeSeries!$1:$1,"&gt;="&amp;I$2)</f>
        <v>121.5</v>
      </c>
      <c r="J1164" s="5">
        <f>AVERAGEIFS(TimeSeries!1162:1162,TimeSeries!$1:$1,"&lt;="&amp;J$3,TimeSeries!$1:$1,"&gt;="&amp;J$2)</f>
        <v>123</v>
      </c>
      <c r="K1164" s="5">
        <f>+TimeSeries!I1162</f>
        <v>131.13749999999999</v>
      </c>
      <c r="M1164">
        <f>+INDEX(TimeSeries!$A:$ZZ,'TimeSeries - Formatted'!$B1164+1,'TimeSeries - Formatted'!K$1)</f>
        <v>42</v>
      </c>
      <c r="O1164" s="1">
        <f t="shared" si="185"/>
        <v>1.4481707317073322E-2</v>
      </c>
      <c r="P1164" s="1">
        <f t="shared" si="186"/>
        <v>1.4105419450631151E-2</v>
      </c>
      <c r="Q1164" s="1">
        <f t="shared" si="187"/>
        <v>8.8626292466764678E-3</v>
      </c>
      <c r="R1164" s="1">
        <f t="shared" si="188"/>
        <v>8.7976539589442737E-3</v>
      </c>
      <c r="S1164" s="1">
        <f t="shared" si="189"/>
        <v>1.4454165081780213E-2</v>
      </c>
      <c r="T1164" s="1">
        <f t="shared" si="190"/>
        <v>1.5516537362188609E-2</v>
      </c>
      <c r="U1164" s="1">
        <f t="shared" si="191"/>
        <v>9.9750623441396957E-3</v>
      </c>
      <c r="V1164" s="1">
        <f t="shared" si="192"/>
        <v>1.1513157894736947E-2</v>
      </c>
      <c r="X1164" s="2">
        <f ca="1">1*(IFERROR(MAX(OFFSET(O$1,MATCH($M1164,$M:$M,0)-1,0,ROW()-MATCH($M1164,$M:$M,0))),0)&gt;0)</f>
        <v>1</v>
      </c>
      <c r="Y1164" s="2">
        <f ca="1">1*(IFERROR(MAX(OFFSET(P$1,MATCH($M1164,$M:$M,0)-1,0,ROW()-MATCH($M1164,$M:$M,0))),0)&gt;0)</f>
        <v>1</v>
      </c>
      <c r="Z1164" s="2">
        <f ca="1">1*(IFERROR(MAX(OFFSET(Q$1,MATCH($M1164,$M:$M,0)-1,0,ROW()-MATCH($M1164,$M:$M,0))),0)&gt;0)</f>
        <v>1</v>
      </c>
      <c r="AA1164" s="2">
        <f ca="1">1*(IFERROR(MAX(OFFSET(R$1,MATCH($M1164,$M:$M,0)-1,0,ROW()-MATCH($M1164,$M:$M,0))),0)&gt;0)</f>
        <v>1</v>
      </c>
      <c r="AB1164" s="2">
        <f ca="1">1*(IFERROR(MAX(OFFSET(S$1,MATCH($M1164,$M:$M,0)-1,0,ROW()-MATCH($M1164,$M:$M,0))),0)&gt;0)</f>
        <v>1</v>
      </c>
      <c r="AC1164" s="2">
        <f ca="1">1*(IFERROR(MAX(OFFSET(T$1,MATCH($M1164,$M:$M,0)-1,0,ROW()-MATCH($M1164,$M:$M,0))),0)&gt;0)</f>
        <v>1</v>
      </c>
      <c r="AD1164" s="2">
        <f ca="1">1*(IFERROR(MAX(OFFSET(U$1,MATCH($M1164,$M:$M,0)-1,0,ROW()-MATCH($M1164,$M:$M,0))),0)&gt;0)</f>
        <v>1</v>
      </c>
      <c r="AE1164" s="2">
        <f ca="1">1*(IFERROR(MAX(OFFSET(V$1,MATCH($M1164,$M:$M,0)-1,0,ROW()-MATCH($M1164,$M:$M,0))),0)&gt;0)</f>
        <v>1</v>
      </c>
      <c r="AG1164">
        <f ca="1">+IF(COUNTIFS(AG$4:AG1163,1,$M$4:$M1163,$M1164)=1,0,IF(O1164*X1164&lt;$AI$1,1,0))</f>
        <v>0</v>
      </c>
      <c r="AH1164">
        <f ca="1">+IF(COUNTIFS(AH$4:AH1163,1,$M$4:$M1163,$M1164)=1,0,IF(P1164*Y1164&lt;$AI$1,1,0))</f>
        <v>0</v>
      </c>
      <c r="AI1164">
        <f ca="1">+IF(COUNTIFS(AI$4:AI1163,1,$M$4:$M1163,$M1164)=1,0,IF(Q1164*Z1164&lt;$AI$1,1,0))</f>
        <v>0</v>
      </c>
      <c r="AJ1164">
        <f ca="1">+IF(COUNTIFS(AJ$4:AJ1163,1,$M$4:$M1163,$M1164)=1,0,IF(R1164*AA1164&lt;$AI$1,1,0))</f>
        <v>0</v>
      </c>
      <c r="AK1164">
        <f ca="1">+IF(COUNTIFS(AK$4:AK1163,1,$M$4:$M1163,$M1164)=1,0,IF(S1164*AB1164&lt;$AI$1,1,0))</f>
        <v>0</v>
      </c>
      <c r="AL1164">
        <f ca="1">+IF(COUNTIFS(AL$4:AL1163,1,$M$4:$M1163,$M1164)=1,0,IF(T1164*AC1164&lt;$AI$1,1,0))</f>
        <v>0</v>
      </c>
      <c r="AM1164">
        <f ca="1">+IF(COUNTIFS(AM$4:AM1163,1,$M$4:$M1163,$M1164)=1,0,IF(U1164*AD1164&lt;$AI$1,1,0))</f>
        <v>0</v>
      </c>
      <c r="AN1164">
        <f ca="1">+IF(COUNTIFS(AN$4:AN1163,1,$M$4:$M1163,$M1164)=1,0,IF(V1164*AE1164&lt;$AI$1,1,0))</f>
        <v>0</v>
      </c>
      <c r="AO1164">
        <f t="shared" ca="1" si="193"/>
        <v>0</v>
      </c>
      <c r="AQ1164">
        <f ca="1">1*(COUNTIFS($M$4:$M1163,M1164,AO$4:AO1163,1)&gt;0)</f>
        <v>0</v>
      </c>
      <c r="AR1164" t="str">
        <f ca="1">+IF($AQ1164=1,"",IFERROR(AVERAGEIFS($AG$3:$AN$3,$AG1164:$AN1164,1),""))</f>
        <v/>
      </c>
    </row>
    <row r="1165" spans="2:44" x14ac:dyDescent="0.25">
      <c r="B1165">
        <f t="shared" si="194"/>
        <v>1162</v>
      </c>
      <c r="C1165" s="5">
        <f>AVERAGEIFS(TimeSeries!1163:1163,TimeSeries!$1:$1,"&lt;="&amp;C$3,TimeSeries!$1:$1,"&gt;="&amp;C$2)</f>
        <v>134.1</v>
      </c>
      <c r="D1165" s="5">
        <f>AVERAGEIFS(TimeSeries!1163:1163,TimeSeries!$1:$1,"&lt;="&amp;D$3,TimeSeries!$1:$1,"&gt;="&amp;D$2)</f>
        <v>137.6</v>
      </c>
      <c r="E1165" s="5">
        <f>AVERAGEIFS(TimeSeries!1163:1163,TimeSeries!$1:$1,"&lt;="&amp;E$3,TimeSeries!$1:$1,"&gt;="&amp;E$2)</f>
        <v>138.30000000000001</v>
      </c>
      <c r="F1165" s="5">
        <f>AVERAGEIFS(TimeSeries!1163:1163,TimeSeries!$1:$1,"&lt;="&amp;F$3,TimeSeries!$1:$1,"&gt;="&amp;F$2)</f>
        <v>138.80000000000001</v>
      </c>
      <c r="G1165" s="5">
        <f>AVERAGEIFS(TimeSeries!1163:1163,TimeSeries!$1:$1,"&lt;="&amp;G$3,TimeSeries!$1:$1,"&gt;="&amp;G$2)</f>
        <v>133.85</v>
      </c>
      <c r="H1165" s="5">
        <f>AVERAGEIFS(TimeSeries!1163:1163,TimeSeries!$1:$1,"&lt;="&amp;H$3,TimeSeries!$1:$1,"&gt;="&amp;H$2)</f>
        <v>125.35</v>
      </c>
      <c r="I1165" s="5">
        <f>AVERAGEIFS(TimeSeries!1163:1163,TimeSeries!$1:$1,"&lt;="&amp;I$3,TimeSeries!$1:$1,"&gt;="&amp;I$2)</f>
        <v>123.25</v>
      </c>
      <c r="J1165" s="5">
        <f>AVERAGEIFS(TimeSeries!1163:1163,TimeSeries!$1:$1,"&lt;="&amp;J$3,TimeSeries!$1:$1,"&gt;="&amp;J$2)</f>
        <v>124.5</v>
      </c>
      <c r="K1165" s="5">
        <f>+TimeSeries!I1163</f>
        <v>132.375</v>
      </c>
      <c r="M1165">
        <f>+INDEX(TimeSeries!$A:$ZZ,'TimeSeries - Formatted'!$B1165+1,'TimeSeries - Formatted'!K$1)</f>
        <v>42</v>
      </c>
      <c r="O1165" s="1">
        <f t="shared" si="185"/>
        <v>7.5131480090158131E-3</v>
      </c>
      <c r="P1165" s="1">
        <f t="shared" si="186"/>
        <v>7.3206442166910968E-3</v>
      </c>
      <c r="Q1165" s="1">
        <f t="shared" si="187"/>
        <v>1.2445095168374998E-2</v>
      </c>
      <c r="R1165" s="1">
        <f t="shared" si="188"/>
        <v>8.720930232558155E-3</v>
      </c>
      <c r="S1165" s="1">
        <f t="shared" si="189"/>
        <v>3.7495313085864623E-3</v>
      </c>
      <c r="T1165" s="1">
        <f t="shared" si="190"/>
        <v>8.0418174507439488E-3</v>
      </c>
      <c r="U1165" s="1">
        <f t="shared" si="191"/>
        <v>1.4403292181069949E-2</v>
      </c>
      <c r="V1165" s="1">
        <f t="shared" si="192"/>
        <v>1.2195121951219523E-2</v>
      </c>
      <c r="X1165" s="2">
        <f ca="1">1*(IFERROR(MAX(OFFSET(O$1,MATCH($M1165,$M:$M,0)-1,0,ROW()-MATCH($M1165,$M:$M,0))),0)&gt;0)</f>
        <v>1</v>
      </c>
      <c r="Y1165" s="2">
        <f ca="1">1*(IFERROR(MAX(OFFSET(P$1,MATCH($M1165,$M:$M,0)-1,0,ROW()-MATCH($M1165,$M:$M,0))),0)&gt;0)</f>
        <v>1</v>
      </c>
      <c r="Z1165" s="2">
        <f ca="1">1*(IFERROR(MAX(OFFSET(Q$1,MATCH($M1165,$M:$M,0)-1,0,ROW()-MATCH($M1165,$M:$M,0))),0)&gt;0)</f>
        <v>1</v>
      </c>
      <c r="AA1165" s="2">
        <f ca="1">1*(IFERROR(MAX(OFFSET(R$1,MATCH($M1165,$M:$M,0)-1,0,ROW()-MATCH($M1165,$M:$M,0))),0)&gt;0)</f>
        <v>1</v>
      </c>
      <c r="AB1165" s="2">
        <f ca="1">1*(IFERROR(MAX(OFFSET(S$1,MATCH($M1165,$M:$M,0)-1,0,ROW()-MATCH($M1165,$M:$M,0))),0)&gt;0)</f>
        <v>1</v>
      </c>
      <c r="AC1165" s="2">
        <f ca="1">1*(IFERROR(MAX(OFFSET(T$1,MATCH($M1165,$M:$M,0)-1,0,ROW()-MATCH($M1165,$M:$M,0))),0)&gt;0)</f>
        <v>1</v>
      </c>
      <c r="AD1165" s="2">
        <f ca="1">1*(IFERROR(MAX(OFFSET(U$1,MATCH($M1165,$M:$M,0)-1,0,ROW()-MATCH($M1165,$M:$M,0))),0)&gt;0)</f>
        <v>1</v>
      </c>
      <c r="AE1165" s="2">
        <f ca="1">1*(IFERROR(MAX(OFFSET(V$1,MATCH($M1165,$M:$M,0)-1,0,ROW()-MATCH($M1165,$M:$M,0))),0)&gt;0)</f>
        <v>1</v>
      </c>
      <c r="AG1165">
        <f ca="1">+IF(COUNTIFS(AG$4:AG1164,1,$M$4:$M1164,$M1165)=1,0,IF(O1165*X1165&lt;$AI$1,1,0))</f>
        <v>0</v>
      </c>
      <c r="AH1165">
        <f ca="1">+IF(COUNTIFS(AH$4:AH1164,1,$M$4:$M1164,$M1165)=1,0,IF(P1165*Y1165&lt;$AI$1,1,0))</f>
        <v>0</v>
      </c>
      <c r="AI1165">
        <f ca="1">+IF(COUNTIFS(AI$4:AI1164,1,$M$4:$M1164,$M1165)=1,0,IF(Q1165*Z1165&lt;$AI$1,1,0))</f>
        <v>0</v>
      </c>
      <c r="AJ1165">
        <f ca="1">+IF(COUNTIFS(AJ$4:AJ1164,1,$M$4:$M1164,$M1165)=1,0,IF(R1165*AA1165&lt;$AI$1,1,0))</f>
        <v>0</v>
      </c>
      <c r="AK1165">
        <f ca="1">+IF(COUNTIFS(AK$4:AK1164,1,$M$4:$M1164,$M1165)=1,0,IF(S1165*AB1165&lt;$AI$1,1,0))</f>
        <v>0</v>
      </c>
      <c r="AL1165">
        <f ca="1">+IF(COUNTIFS(AL$4:AL1164,1,$M$4:$M1164,$M1165)=1,0,IF(T1165*AC1165&lt;$AI$1,1,0))</f>
        <v>0</v>
      </c>
      <c r="AM1165">
        <f ca="1">+IF(COUNTIFS(AM$4:AM1164,1,$M$4:$M1164,$M1165)=1,0,IF(U1165*AD1165&lt;$AI$1,1,0))</f>
        <v>0</v>
      </c>
      <c r="AN1165">
        <f ca="1">+IF(COUNTIFS(AN$4:AN1164,1,$M$4:$M1164,$M1165)=1,0,IF(V1165*AE1165&lt;$AI$1,1,0))</f>
        <v>0</v>
      </c>
      <c r="AO1165">
        <f t="shared" ca="1" si="193"/>
        <v>0</v>
      </c>
      <c r="AQ1165">
        <f ca="1">1*(COUNTIFS($M$4:$M1164,M1165,AO$4:AO1164,1)&gt;0)</f>
        <v>0</v>
      </c>
      <c r="AR1165" t="str">
        <f ca="1">+IF($AQ1165=1,"",IFERROR(AVERAGEIFS($AG$3:$AN$3,$AG1165:$AN1165,1),""))</f>
        <v/>
      </c>
    </row>
    <row r="1166" spans="2:44" x14ac:dyDescent="0.25">
      <c r="B1166">
        <f t="shared" si="194"/>
        <v>1163</v>
      </c>
      <c r="C1166" s="5">
        <f>AVERAGEIFS(TimeSeries!1164:1164,TimeSeries!$1:$1,"&lt;="&amp;C$3,TimeSeries!$1:$1,"&gt;="&amp;C$2)</f>
        <v>135.30000000000001</v>
      </c>
      <c r="D1166" s="5">
        <f>AVERAGEIFS(TimeSeries!1164:1164,TimeSeries!$1:$1,"&lt;="&amp;D$3,TimeSeries!$1:$1,"&gt;="&amp;D$2)</f>
        <v>139.30000000000001</v>
      </c>
      <c r="E1166" s="5">
        <f>AVERAGEIFS(TimeSeries!1164:1164,TimeSeries!$1:$1,"&lt;="&amp;E$3,TimeSeries!$1:$1,"&gt;="&amp;E$2)</f>
        <v>140</v>
      </c>
      <c r="F1166" s="5">
        <f>AVERAGEIFS(TimeSeries!1164:1164,TimeSeries!$1:$1,"&lt;="&amp;F$3,TimeSeries!$1:$1,"&gt;="&amp;F$2)</f>
        <v>140</v>
      </c>
      <c r="G1166" s="5">
        <f>AVERAGEIFS(TimeSeries!1164:1164,TimeSeries!$1:$1,"&lt;="&amp;G$3,TimeSeries!$1:$1,"&gt;="&amp;G$2)</f>
        <v>135.05000000000001</v>
      </c>
      <c r="H1166" s="5">
        <f>AVERAGEIFS(TimeSeries!1164:1164,TimeSeries!$1:$1,"&lt;="&amp;H$3,TimeSeries!$1:$1,"&gt;="&amp;H$2)</f>
        <v>126.05</v>
      </c>
      <c r="I1166" s="5">
        <f>AVERAGEIFS(TimeSeries!1164:1164,TimeSeries!$1:$1,"&lt;="&amp;I$3,TimeSeries!$1:$1,"&gt;="&amp;I$2)</f>
        <v>123.95</v>
      </c>
      <c r="J1166" s="5">
        <f>AVERAGEIFS(TimeSeries!1164:1164,TimeSeries!$1:$1,"&lt;="&amp;J$3,TimeSeries!$1:$1,"&gt;="&amp;J$2)</f>
        <v>125.9</v>
      </c>
      <c r="K1166" s="5">
        <f>+TimeSeries!I1164</f>
        <v>133.57499999999999</v>
      </c>
      <c r="M1166">
        <f>+INDEX(TimeSeries!$A:$ZZ,'TimeSeries - Formatted'!$B1166+1,'TimeSeries - Formatted'!K$1)</f>
        <v>42</v>
      </c>
      <c r="O1166" s="1">
        <f t="shared" si="185"/>
        <v>8.9485458612976743E-3</v>
      </c>
      <c r="P1166" s="1">
        <f t="shared" si="186"/>
        <v>1.2354651162790775E-2</v>
      </c>
      <c r="Q1166" s="1">
        <f t="shared" si="187"/>
        <v>1.229211858279089E-2</v>
      </c>
      <c r="R1166" s="1">
        <f t="shared" si="188"/>
        <v>8.6455331412103043E-3</v>
      </c>
      <c r="S1166" s="1">
        <f t="shared" si="189"/>
        <v>8.9652596189766509E-3</v>
      </c>
      <c r="T1166" s="1">
        <f t="shared" si="190"/>
        <v>5.5843637814121383E-3</v>
      </c>
      <c r="U1166" s="1">
        <f t="shared" si="191"/>
        <v>5.6795131845841507E-3</v>
      </c>
      <c r="V1166" s="1">
        <f t="shared" si="192"/>
        <v>1.1244979919678766E-2</v>
      </c>
      <c r="X1166" s="2">
        <f ca="1">1*(IFERROR(MAX(OFFSET(O$1,MATCH($M1166,$M:$M,0)-1,0,ROW()-MATCH($M1166,$M:$M,0))),0)&gt;0)</f>
        <v>1</v>
      </c>
      <c r="Y1166" s="2">
        <f ca="1">1*(IFERROR(MAX(OFFSET(P$1,MATCH($M1166,$M:$M,0)-1,0,ROW()-MATCH($M1166,$M:$M,0))),0)&gt;0)</f>
        <v>1</v>
      </c>
      <c r="Z1166" s="2">
        <f ca="1">1*(IFERROR(MAX(OFFSET(Q$1,MATCH($M1166,$M:$M,0)-1,0,ROW()-MATCH($M1166,$M:$M,0))),0)&gt;0)</f>
        <v>1</v>
      </c>
      <c r="AA1166" s="2">
        <f ca="1">1*(IFERROR(MAX(OFFSET(R$1,MATCH($M1166,$M:$M,0)-1,0,ROW()-MATCH($M1166,$M:$M,0))),0)&gt;0)</f>
        <v>1</v>
      </c>
      <c r="AB1166" s="2">
        <f ca="1">1*(IFERROR(MAX(OFFSET(S$1,MATCH($M1166,$M:$M,0)-1,0,ROW()-MATCH($M1166,$M:$M,0))),0)&gt;0)</f>
        <v>1</v>
      </c>
      <c r="AC1166" s="2">
        <f ca="1">1*(IFERROR(MAX(OFFSET(T$1,MATCH($M1166,$M:$M,0)-1,0,ROW()-MATCH($M1166,$M:$M,0))),0)&gt;0)</f>
        <v>1</v>
      </c>
      <c r="AD1166" s="2">
        <f ca="1">1*(IFERROR(MAX(OFFSET(U$1,MATCH($M1166,$M:$M,0)-1,0,ROW()-MATCH($M1166,$M:$M,0))),0)&gt;0)</f>
        <v>1</v>
      </c>
      <c r="AE1166" s="2">
        <f ca="1">1*(IFERROR(MAX(OFFSET(V$1,MATCH($M1166,$M:$M,0)-1,0,ROW()-MATCH($M1166,$M:$M,0))),0)&gt;0)</f>
        <v>1</v>
      </c>
      <c r="AG1166">
        <f ca="1">+IF(COUNTIFS(AG$4:AG1165,1,$M$4:$M1165,$M1166)=1,0,IF(O1166*X1166&lt;$AI$1,1,0))</f>
        <v>0</v>
      </c>
      <c r="AH1166">
        <f ca="1">+IF(COUNTIFS(AH$4:AH1165,1,$M$4:$M1165,$M1166)=1,0,IF(P1166*Y1166&lt;$AI$1,1,0))</f>
        <v>0</v>
      </c>
      <c r="AI1166">
        <f ca="1">+IF(COUNTIFS(AI$4:AI1165,1,$M$4:$M1165,$M1166)=1,0,IF(Q1166*Z1166&lt;$AI$1,1,0))</f>
        <v>0</v>
      </c>
      <c r="AJ1166">
        <f ca="1">+IF(COUNTIFS(AJ$4:AJ1165,1,$M$4:$M1165,$M1166)=1,0,IF(R1166*AA1166&lt;$AI$1,1,0))</f>
        <v>0</v>
      </c>
      <c r="AK1166">
        <f ca="1">+IF(COUNTIFS(AK$4:AK1165,1,$M$4:$M1165,$M1166)=1,0,IF(S1166*AB1166&lt;$AI$1,1,0))</f>
        <v>0</v>
      </c>
      <c r="AL1166">
        <f ca="1">+IF(COUNTIFS(AL$4:AL1165,1,$M$4:$M1165,$M1166)=1,0,IF(T1166*AC1166&lt;$AI$1,1,0))</f>
        <v>0</v>
      </c>
      <c r="AM1166">
        <f ca="1">+IF(COUNTIFS(AM$4:AM1165,1,$M$4:$M1165,$M1166)=1,0,IF(U1166*AD1166&lt;$AI$1,1,0))</f>
        <v>0</v>
      </c>
      <c r="AN1166">
        <f ca="1">+IF(COUNTIFS(AN$4:AN1165,1,$M$4:$M1165,$M1166)=1,0,IF(V1166*AE1166&lt;$AI$1,1,0))</f>
        <v>0</v>
      </c>
      <c r="AO1166">
        <f t="shared" ca="1" si="193"/>
        <v>0</v>
      </c>
      <c r="AQ1166">
        <f ca="1">1*(COUNTIFS($M$4:$M1165,M1166,AO$4:AO1165,1)&gt;0)</f>
        <v>0</v>
      </c>
      <c r="AR1166" t="str">
        <f ca="1">+IF($AQ1166=1,"",IFERROR(AVERAGEIFS($AG$3:$AN$3,$AG1166:$AN1166,1),""))</f>
        <v/>
      </c>
    </row>
    <row r="1167" spans="2:44" x14ac:dyDescent="0.25">
      <c r="B1167">
        <f t="shared" si="194"/>
        <v>1164</v>
      </c>
      <c r="C1167" s="5">
        <f>AVERAGEIFS(TimeSeries!1165:1165,TimeSeries!$1:$1,"&lt;="&amp;C$3,TimeSeries!$1:$1,"&gt;="&amp;C$2)</f>
        <v>137.19999999999999</v>
      </c>
      <c r="D1167" s="5">
        <f>AVERAGEIFS(TimeSeries!1165:1165,TimeSeries!$1:$1,"&lt;="&amp;D$3,TimeSeries!$1:$1,"&gt;="&amp;D$2)</f>
        <v>142.69999999999999</v>
      </c>
      <c r="E1167" s="5">
        <f>AVERAGEIFS(TimeSeries!1165:1165,TimeSeries!$1:$1,"&lt;="&amp;E$3,TimeSeries!$1:$1,"&gt;="&amp;E$2)</f>
        <v>144.1</v>
      </c>
      <c r="F1167" s="5">
        <f>AVERAGEIFS(TimeSeries!1165:1165,TimeSeries!$1:$1,"&lt;="&amp;F$3,TimeSeries!$1:$1,"&gt;="&amp;F$2)</f>
        <v>142.1</v>
      </c>
      <c r="G1167" s="5">
        <f>AVERAGEIFS(TimeSeries!1165:1165,TimeSeries!$1:$1,"&lt;="&amp;G$3,TimeSeries!$1:$1,"&gt;="&amp;G$2)</f>
        <v>135.75</v>
      </c>
      <c r="H1167" s="5">
        <f>AVERAGEIFS(TimeSeries!1165:1165,TimeSeries!$1:$1,"&lt;="&amp;H$3,TimeSeries!$1:$1,"&gt;="&amp;H$2)</f>
        <v>127.25</v>
      </c>
      <c r="I1167" s="5">
        <f>AVERAGEIFS(TimeSeries!1165:1165,TimeSeries!$1:$1,"&lt;="&amp;I$3,TimeSeries!$1:$1,"&gt;="&amp;I$2)</f>
        <v>125.15</v>
      </c>
      <c r="J1167" s="5">
        <f>AVERAGEIFS(TimeSeries!1165:1165,TimeSeries!$1:$1,"&lt;="&amp;J$3,TimeSeries!$1:$1,"&gt;="&amp;J$2)</f>
        <v>127.3</v>
      </c>
      <c r="K1167" s="5">
        <f>+TimeSeries!I1165</f>
        <v>135.54999999999998</v>
      </c>
      <c r="M1167">
        <f>+INDEX(TimeSeries!$A:$ZZ,'TimeSeries - Formatted'!$B1167+1,'TimeSeries - Formatted'!K$1)</f>
        <v>42</v>
      </c>
      <c r="O1167" s="1">
        <f t="shared" ref="O1167:O1230" si="195">+C1167/MAX(C1157:C1166)-1</f>
        <v>1.4042867701404171E-2</v>
      </c>
      <c r="P1167" s="1">
        <f t="shared" ref="P1167:P1230" si="196">+D1167/MAX(D1157:D1166)-1</f>
        <v>2.4407753050968983E-2</v>
      </c>
      <c r="Q1167" s="1">
        <f t="shared" ref="Q1167:Q1230" si="197">+E1167/MAX(E1157:E1166)-1</f>
        <v>2.9285714285714137E-2</v>
      </c>
      <c r="R1167" s="1">
        <f t="shared" ref="R1167:R1230" si="198">+F1167/MAX(F1157:F1166)-1</f>
        <v>1.4999999999999902E-2</v>
      </c>
      <c r="S1167" s="1">
        <f t="shared" ref="S1167:S1230" si="199">+G1167/MAX(G1157:G1166)-1</f>
        <v>5.1832654572379067E-3</v>
      </c>
      <c r="T1167" s="1">
        <f t="shared" ref="T1167:T1230" si="200">+H1167/MAX(H1157:H1166)-1</f>
        <v>9.5200317334391826E-3</v>
      </c>
      <c r="U1167" s="1">
        <f t="shared" ref="U1167:U1230" si="201">+I1167/MAX(I1157:I1166)-1</f>
        <v>9.681323114159035E-3</v>
      </c>
      <c r="V1167" s="1">
        <f t="shared" ref="V1167:V1230" si="202">+J1167/MAX(J1157:J1166)-1</f>
        <v>1.1119936457505863E-2</v>
      </c>
      <c r="X1167" s="2">
        <f ca="1">1*(IFERROR(MAX(OFFSET(O$1,MATCH($M1167,$M:$M,0)-1,0,ROW()-MATCH($M1167,$M:$M,0))),0)&gt;0)</f>
        <v>1</v>
      </c>
      <c r="Y1167" s="2">
        <f ca="1">1*(IFERROR(MAX(OFFSET(P$1,MATCH($M1167,$M:$M,0)-1,0,ROW()-MATCH($M1167,$M:$M,0))),0)&gt;0)</f>
        <v>1</v>
      </c>
      <c r="Z1167" s="2">
        <f ca="1">1*(IFERROR(MAX(OFFSET(Q$1,MATCH($M1167,$M:$M,0)-1,0,ROW()-MATCH($M1167,$M:$M,0))),0)&gt;0)</f>
        <v>1</v>
      </c>
      <c r="AA1167" s="2">
        <f ca="1">1*(IFERROR(MAX(OFFSET(R$1,MATCH($M1167,$M:$M,0)-1,0,ROW()-MATCH($M1167,$M:$M,0))),0)&gt;0)</f>
        <v>1</v>
      </c>
      <c r="AB1167" s="2">
        <f ca="1">1*(IFERROR(MAX(OFFSET(S$1,MATCH($M1167,$M:$M,0)-1,0,ROW()-MATCH($M1167,$M:$M,0))),0)&gt;0)</f>
        <v>1</v>
      </c>
      <c r="AC1167" s="2">
        <f ca="1">1*(IFERROR(MAX(OFFSET(T$1,MATCH($M1167,$M:$M,0)-1,0,ROW()-MATCH($M1167,$M:$M,0))),0)&gt;0)</f>
        <v>1</v>
      </c>
      <c r="AD1167" s="2">
        <f ca="1">1*(IFERROR(MAX(OFFSET(U$1,MATCH($M1167,$M:$M,0)-1,0,ROW()-MATCH($M1167,$M:$M,0))),0)&gt;0)</f>
        <v>1</v>
      </c>
      <c r="AE1167" s="2">
        <f ca="1">1*(IFERROR(MAX(OFFSET(V$1,MATCH($M1167,$M:$M,0)-1,0,ROW()-MATCH($M1167,$M:$M,0))),0)&gt;0)</f>
        <v>1</v>
      </c>
      <c r="AG1167">
        <f ca="1">+IF(COUNTIFS(AG$4:AG1166,1,$M$4:$M1166,$M1167)=1,0,IF(O1167*X1167&lt;$AI$1,1,0))</f>
        <v>0</v>
      </c>
      <c r="AH1167">
        <f ca="1">+IF(COUNTIFS(AH$4:AH1166,1,$M$4:$M1166,$M1167)=1,0,IF(P1167*Y1167&lt;$AI$1,1,0))</f>
        <v>0</v>
      </c>
      <c r="AI1167">
        <f ca="1">+IF(COUNTIFS(AI$4:AI1166,1,$M$4:$M1166,$M1167)=1,0,IF(Q1167*Z1167&lt;$AI$1,1,0))</f>
        <v>0</v>
      </c>
      <c r="AJ1167">
        <f ca="1">+IF(COUNTIFS(AJ$4:AJ1166,1,$M$4:$M1166,$M1167)=1,0,IF(R1167*AA1167&lt;$AI$1,1,0))</f>
        <v>0</v>
      </c>
      <c r="AK1167">
        <f ca="1">+IF(COUNTIFS(AK$4:AK1166,1,$M$4:$M1166,$M1167)=1,0,IF(S1167*AB1167&lt;$AI$1,1,0))</f>
        <v>0</v>
      </c>
      <c r="AL1167">
        <f ca="1">+IF(COUNTIFS(AL$4:AL1166,1,$M$4:$M1166,$M1167)=1,0,IF(T1167*AC1167&lt;$AI$1,1,0))</f>
        <v>0</v>
      </c>
      <c r="AM1167">
        <f ca="1">+IF(COUNTIFS(AM$4:AM1166,1,$M$4:$M1166,$M1167)=1,0,IF(U1167*AD1167&lt;$AI$1,1,0))</f>
        <v>0</v>
      </c>
      <c r="AN1167">
        <f ca="1">+IF(COUNTIFS(AN$4:AN1166,1,$M$4:$M1166,$M1167)=1,0,IF(V1167*AE1167&lt;$AI$1,1,0))</f>
        <v>0</v>
      </c>
      <c r="AO1167">
        <f t="shared" ca="1" si="193"/>
        <v>0</v>
      </c>
      <c r="AQ1167">
        <f ca="1">1*(COUNTIFS($M$4:$M1166,M1167,AO$4:AO1166,1)&gt;0)</f>
        <v>0</v>
      </c>
      <c r="AR1167" t="str">
        <f ca="1">+IF($AQ1167=1,"",IFERROR(AVERAGEIFS($AG$3:$AN$3,$AG1167:$AN1167,1),""))</f>
        <v/>
      </c>
    </row>
    <row r="1168" spans="2:44" x14ac:dyDescent="0.25">
      <c r="B1168">
        <f t="shared" si="194"/>
        <v>1165</v>
      </c>
      <c r="C1168" s="5">
        <f>AVERAGEIFS(TimeSeries!1166:1166,TimeSeries!$1:$1,"&lt;="&amp;C$3,TimeSeries!$1:$1,"&gt;="&amp;C$2)</f>
        <v>140.35</v>
      </c>
      <c r="D1168" s="5">
        <f>AVERAGEIFS(TimeSeries!1166:1166,TimeSeries!$1:$1,"&lt;="&amp;D$3,TimeSeries!$1:$1,"&gt;="&amp;D$2)</f>
        <v>145.35</v>
      </c>
      <c r="E1168" s="5">
        <f>AVERAGEIFS(TimeSeries!1166:1166,TimeSeries!$1:$1,"&lt;="&amp;E$3,TimeSeries!$1:$1,"&gt;="&amp;E$2)</f>
        <v>146.75</v>
      </c>
      <c r="F1168" s="5">
        <f>AVERAGEIFS(TimeSeries!1166:1166,TimeSeries!$1:$1,"&lt;="&amp;F$3,TimeSeries!$1:$1,"&gt;="&amp;F$2)</f>
        <v>145.75</v>
      </c>
      <c r="G1168" s="5">
        <f>AVERAGEIFS(TimeSeries!1166:1166,TimeSeries!$1:$1,"&lt;="&amp;G$3,TimeSeries!$1:$1,"&gt;="&amp;G$2)</f>
        <v>138.69999999999999</v>
      </c>
      <c r="H1168" s="5">
        <f>AVERAGEIFS(TimeSeries!1166:1166,TimeSeries!$1:$1,"&lt;="&amp;H$3,TimeSeries!$1:$1,"&gt;="&amp;H$2)</f>
        <v>130.69999999999999</v>
      </c>
      <c r="I1168" s="5">
        <f>AVERAGEIFS(TimeSeries!1166:1166,TimeSeries!$1:$1,"&lt;="&amp;I$3,TimeSeries!$1:$1,"&gt;="&amp;I$2)</f>
        <v>128.55000000000001</v>
      </c>
      <c r="J1168" s="5">
        <f>AVERAGEIFS(TimeSeries!1166:1166,TimeSeries!$1:$1,"&lt;="&amp;J$3,TimeSeries!$1:$1,"&gt;="&amp;J$2)</f>
        <v>130.1</v>
      </c>
      <c r="K1168" s="5">
        <f>+TimeSeries!I1166</f>
        <v>138.58750000000001</v>
      </c>
      <c r="M1168">
        <f>+INDEX(TimeSeries!$A:$ZZ,'TimeSeries - Formatted'!$B1168+1,'TimeSeries - Formatted'!K$1)</f>
        <v>42</v>
      </c>
      <c r="O1168" s="1">
        <f t="shared" si="195"/>
        <v>2.2959183673469497E-2</v>
      </c>
      <c r="P1168" s="1">
        <f t="shared" si="196"/>
        <v>1.8570427470217199E-2</v>
      </c>
      <c r="Q1168" s="1">
        <f t="shared" si="197"/>
        <v>1.8390006939625225E-2</v>
      </c>
      <c r="R1168" s="1">
        <f t="shared" si="198"/>
        <v>2.5686136523574987E-2</v>
      </c>
      <c r="S1168" s="1">
        <f t="shared" si="199"/>
        <v>2.1731123388581963E-2</v>
      </c>
      <c r="T1168" s="1">
        <f t="shared" si="200"/>
        <v>2.7111984282907509E-2</v>
      </c>
      <c r="U1168" s="1">
        <f t="shared" si="201"/>
        <v>2.7167399121054814E-2</v>
      </c>
      <c r="V1168" s="1">
        <f t="shared" si="202"/>
        <v>2.1995286724273422E-2</v>
      </c>
      <c r="X1168" s="2">
        <f ca="1">1*(IFERROR(MAX(OFFSET(O$1,MATCH($M1168,$M:$M,0)-1,0,ROW()-MATCH($M1168,$M:$M,0))),0)&gt;0)</f>
        <v>1</v>
      </c>
      <c r="Y1168" s="2">
        <f ca="1">1*(IFERROR(MAX(OFFSET(P$1,MATCH($M1168,$M:$M,0)-1,0,ROW()-MATCH($M1168,$M:$M,0))),0)&gt;0)</f>
        <v>1</v>
      </c>
      <c r="Z1168" s="2">
        <f ca="1">1*(IFERROR(MAX(OFFSET(Q$1,MATCH($M1168,$M:$M,0)-1,0,ROW()-MATCH($M1168,$M:$M,0))),0)&gt;0)</f>
        <v>1</v>
      </c>
      <c r="AA1168" s="2">
        <f ca="1">1*(IFERROR(MAX(OFFSET(R$1,MATCH($M1168,$M:$M,0)-1,0,ROW()-MATCH($M1168,$M:$M,0))),0)&gt;0)</f>
        <v>1</v>
      </c>
      <c r="AB1168" s="2">
        <f ca="1">1*(IFERROR(MAX(OFFSET(S$1,MATCH($M1168,$M:$M,0)-1,0,ROW()-MATCH($M1168,$M:$M,0))),0)&gt;0)</f>
        <v>1</v>
      </c>
      <c r="AC1168" s="2">
        <f ca="1">1*(IFERROR(MAX(OFFSET(T$1,MATCH($M1168,$M:$M,0)-1,0,ROW()-MATCH($M1168,$M:$M,0))),0)&gt;0)</f>
        <v>1</v>
      </c>
      <c r="AD1168" s="2">
        <f ca="1">1*(IFERROR(MAX(OFFSET(U$1,MATCH($M1168,$M:$M,0)-1,0,ROW()-MATCH($M1168,$M:$M,0))),0)&gt;0)</f>
        <v>1</v>
      </c>
      <c r="AE1168" s="2">
        <f ca="1">1*(IFERROR(MAX(OFFSET(V$1,MATCH($M1168,$M:$M,0)-1,0,ROW()-MATCH($M1168,$M:$M,0))),0)&gt;0)</f>
        <v>1</v>
      </c>
      <c r="AG1168">
        <f ca="1">+IF(COUNTIFS(AG$4:AG1167,1,$M$4:$M1167,$M1168)=1,0,IF(O1168*X1168&lt;$AI$1,1,0))</f>
        <v>0</v>
      </c>
      <c r="AH1168">
        <f ca="1">+IF(COUNTIFS(AH$4:AH1167,1,$M$4:$M1167,$M1168)=1,0,IF(P1168*Y1168&lt;$AI$1,1,0))</f>
        <v>0</v>
      </c>
      <c r="AI1168">
        <f ca="1">+IF(COUNTIFS(AI$4:AI1167,1,$M$4:$M1167,$M1168)=1,0,IF(Q1168*Z1168&lt;$AI$1,1,0))</f>
        <v>0</v>
      </c>
      <c r="AJ1168">
        <f ca="1">+IF(COUNTIFS(AJ$4:AJ1167,1,$M$4:$M1167,$M1168)=1,0,IF(R1168*AA1168&lt;$AI$1,1,0))</f>
        <v>0</v>
      </c>
      <c r="AK1168">
        <f ca="1">+IF(COUNTIFS(AK$4:AK1167,1,$M$4:$M1167,$M1168)=1,0,IF(S1168*AB1168&lt;$AI$1,1,0))</f>
        <v>0</v>
      </c>
      <c r="AL1168">
        <f ca="1">+IF(COUNTIFS(AL$4:AL1167,1,$M$4:$M1167,$M1168)=1,0,IF(T1168*AC1168&lt;$AI$1,1,0))</f>
        <v>0</v>
      </c>
      <c r="AM1168">
        <f ca="1">+IF(COUNTIFS(AM$4:AM1167,1,$M$4:$M1167,$M1168)=1,0,IF(U1168*AD1168&lt;$AI$1,1,0))</f>
        <v>0</v>
      </c>
      <c r="AN1168">
        <f ca="1">+IF(COUNTIFS(AN$4:AN1167,1,$M$4:$M1167,$M1168)=1,0,IF(V1168*AE1168&lt;$AI$1,1,0))</f>
        <v>0</v>
      </c>
      <c r="AO1168">
        <f t="shared" ca="1" si="193"/>
        <v>0</v>
      </c>
      <c r="AQ1168">
        <f ca="1">1*(COUNTIFS($M$4:$M1167,M1168,AO$4:AO1167,1)&gt;0)</f>
        <v>0</v>
      </c>
      <c r="AR1168" t="str">
        <f ca="1">+IF($AQ1168=1,"",IFERROR(AVERAGEIFS($AG$3:$AN$3,$AG1168:$AN1168,1),""))</f>
        <v/>
      </c>
    </row>
    <row r="1169" spans="2:44" x14ac:dyDescent="0.25">
      <c r="B1169">
        <f t="shared" si="194"/>
        <v>1166</v>
      </c>
      <c r="C1169" s="5">
        <f>AVERAGEIFS(TimeSeries!1167:1167,TimeSeries!$1:$1,"&lt;="&amp;C$3,TimeSeries!$1:$1,"&gt;="&amp;C$2)</f>
        <v>138.80000000000001</v>
      </c>
      <c r="D1169" s="5">
        <f>AVERAGEIFS(TimeSeries!1167:1167,TimeSeries!$1:$1,"&lt;="&amp;D$3,TimeSeries!$1:$1,"&gt;="&amp;D$2)</f>
        <v>137.30000000000001</v>
      </c>
      <c r="E1169" s="5">
        <f>AVERAGEIFS(TimeSeries!1167:1167,TimeSeries!$1:$1,"&lt;="&amp;E$3,TimeSeries!$1:$1,"&gt;="&amp;E$2)</f>
        <v>138.69999999999999</v>
      </c>
      <c r="F1169" s="5">
        <f>AVERAGEIFS(TimeSeries!1167:1167,TimeSeries!$1:$1,"&lt;="&amp;F$3,TimeSeries!$1:$1,"&gt;="&amp;F$2)</f>
        <v>142.69999999999999</v>
      </c>
      <c r="G1169" s="5">
        <f>AVERAGEIFS(TimeSeries!1167:1167,TimeSeries!$1:$1,"&lt;="&amp;G$3,TimeSeries!$1:$1,"&gt;="&amp;G$2)</f>
        <v>141.30000000000001</v>
      </c>
      <c r="H1169" s="5">
        <f>AVERAGEIFS(TimeSeries!1167:1167,TimeSeries!$1:$1,"&lt;="&amp;H$3,TimeSeries!$1:$1,"&gt;="&amp;H$2)</f>
        <v>135.80000000000001</v>
      </c>
      <c r="I1169" s="5">
        <f>AVERAGEIFS(TimeSeries!1167:1167,TimeSeries!$1:$1,"&lt;="&amp;I$3,TimeSeries!$1:$1,"&gt;="&amp;I$2)</f>
        <v>132.94999999999999</v>
      </c>
      <c r="J1169" s="5">
        <f>AVERAGEIFS(TimeSeries!1167:1167,TimeSeries!$1:$1,"&lt;="&amp;J$3,TimeSeries!$1:$1,"&gt;="&amp;J$2)</f>
        <v>132.9</v>
      </c>
      <c r="K1169" s="5">
        <f>+TimeSeries!I1167</f>
        <v>137.9375</v>
      </c>
      <c r="M1169">
        <f>+INDEX(TimeSeries!$A:$ZZ,'TimeSeries - Formatted'!$B1169+1,'TimeSeries - Formatted'!K$1)</f>
        <v>42</v>
      </c>
      <c r="O1169" s="1">
        <f t="shared" si="195"/>
        <v>-1.1043819023868751E-2</v>
      </c>
      <c r="P1169" s="1">
        <f t="shared" si="196"/>
        <v>-5.5383556931544398E-2</v>
      </c>
      <c r="Q1169" s="1">
        <f t="shared" si="197"/>
        <v>-5.4855195911414079E-2</v>
      </c>
      <c r="R1169" s="1">
        <f t="shared" si="198"/>
        <v>-2.0926243567753078E-2</v>
      </c>
      <c r="S1169" s="1">
        <f t="shared" si="199"/>
        <v>1.8745493871665575E-2</v>
      </c>
      <c r="T1169" s="1">
        <f t="shared" si="200"/>
        <v>3.9020657995409547E-2</v>
      </c>
      <c r="U1169" s="1">
        <f t="shared" si="201"/>
        <v>3.4227926876701398E-2</v>
      </c>
      <c r="V1169" s="1">
        <f t="shared" si="202"/>
        <v>2.1521906225980159E-2</v>
      </c>
      <c r="X1169" s="2">
        <f ca="1">1*(IFERROR(MAX(OFFSET(O$1,MATCH($M1169,$M:$M,0)-1,0,ROW()-MATCH($M1169,$M:$M,0))),0)&gt;0)</f>
        <v>1</v>
      </c>
      <c r="Y1169" s="2">
        <f ca="1">1*(IFERROR(MAX(OFFSET(P$1,MATCH($M1169,$M:$M,0)-1,0,ROW()-MATCH($M1169,$M:$M,0))),0)&gt;0)</f>
        <v>1</v>
      </c>
      <c r="Z1169" s="2">
        <f ca="1">1*(IFERROR(MAX(OFFSET(Q$1,MATCH($M1169,$M:$M,0)-1,0,ROW()-MATCH($M1169,$M:$M,0))),0)&gt;0)</f>
        <v>1</v>
      </c>
      <c r="AA1169" s="2">
        <f ca="1">1*(IFERROR(MAX(OFFSET(R$1,MATCH($M1169,$M:$M,0)-1,0,ROW()-MATCH($M1169,$M:$M,0))),0)&gt;0)</f>
        <v>1</v>
      </c>
      <c r="AB1169" s="2">
        <f ca="1">1*(IFERROR(MAX(OFFSET(S$1,MATCH($M1169,$M:$M,0)-1,0,ROW()-MATCH($M1169,$M:$M,0))),0)&gt;0)</f>
        <v>1</v>
      </c>
      <c r="AC1169" s="2">
        <f ca="1">1*(IFERROR(MAX(OFFSET(T$1,MATCH($M1169,$M:$M,0)-1,0,ROW()-MATCH($M1169,$M:$M,0))),0)&gt;0)</f>
        <v>1</v>
      </c>
      <c r="AD1169" s="2">
        <f ca="1">1*(IFERROR(MAX(OFFSET(U$1,MATCH($M1169,$M:$M,0)-1,0,ROW()-MATCH($M1169,$M:$M,0))),0)&gt;0)</f>
        <v>1</v>
      </c>
      <c r="AE1169" s="2">
        <f ca="1">1*(IFERROR(MAX(OFFSET(V$1,MATCH($M1169,$M:$M,0)-1,0,ROW()-MATCH($M1169,$M:$M,0))),0)&gt;0)</f>
        <v>1</v>
      </c>
      <c r="AG1169">
        <f ca="1">+IF(COUNTIFS(AG$4:AG1168,1,$M$4:$M1168,$M1169)=1,0,IF(O1169*X1169&lt;$AI$1,1,0))</f>
        <v>0</v>
      </c>
      <c r="AH1169">
        <f ca="1">+IF(COUNTIFS(AH$4:AH1168,1,$M$4:$M1168,$M1169)=1,0,IF(P1169*Y1169&lt;$AI$1,1,0))</f>
        <v>0</v>
      </c>
      <c r="AI1169">
        <f ca="1">+IF(COUNTIFS(AI$4:AI1168,1,$M$4:$M1168,$M1169)=1,0,IF(Q1169*Z1169&lt;$AI$1,1,0))</f>
        <v>0</v>
      </c>
      <c r="AJ1169">
        <f ca="1">+IF(COUNTIFS(AJ$4:AJ1168,1,$M$4:$M1168,$M1169)=1,0,IF(R1169*AA1169&lt;$AI$1,1,0))</f>
        <v>0</v>
      </c>
      <c r="AK1169">
        <f ca="1">+IF(COUNTIFS(AK$4:AK1168,1,$M$4:$M1168,$M1169)=1,0,IF(S1169*AB1169&lt;$AI$1,1,0))</f>
        <v>0</v>
      </c>
      <c r="AL1169">
        <f ca="1">+IF(COUNTIFS(AL$4:AL1168,1,$M$4:$M1168,$M1169)=1,0,IF(T1169*AC1169&lt;$AI$1,1,0))</f>
        <v>0</v>
      </c>
      <c r="AM1169">
        <f ca="1">+IF(COUNTIFS(AM$4:AM1168,1,$M$4:$M1168,$M1169)=1,0,IF(U1169*AD1169&lt;$AI$1,1,0))</f>
        <v>0</v>
      </c>
      <c r="AN1169">
        <f ca="1">+IF(COUNTIFS(AN$4:AN1168,1,$M$4:$M1168,$M1169)=1,0,IF(V1169*AE1169&lt;$AI$1,1,0))</f>
        <v>0</v>
      </c>
      <c r="AO1169">
        <f t="shared" ca="1" si="193"/>
        <v>0</v>
      </c>
      <c r="AQ1169">
        <f ca="1">1*(COUNTIFS($M$4:$M1168,M1169,AO$4:AO1168,1)&gt;0)</f>
        <v>0</v>
      </c>
      <c r="AR1169" t="str">
        <f ca="1">+IF($AQ1169=1,"",IFERROR(AVERAGEIFS($AG$3:$AN$3,$AG1169:$AN1169,1),""))</f>
        <v/>
      </c>
    </row>
    <row r="1170" spans="2:44" x14ac:dyDescent="0.25">
      <c r="B1170">
        <f t="shared" si="194"/>
        <v>1167</v>
      </c>
      <c r="C1170" s="5">
        <f>AVERAGEIFS(TimeSeries!1168:1168,TimeSeries!$1:$1,"&lt;="&amp;C$3,TimeSeries!$1:$1,"&gt;="&amp;C$2)</f>
        <v>129.65</v>
      </c>
      <c r="D1170" s="5">
        <f>AVERAGEIFS(TimeSeries!1168:1168,TimeSeries!$1:$1,"&lt;="&amp;D$3,TimeSeries!$1:$1,"&gt;="&amp;D$2)</f>
        <v>126.65</v>
      </c>
      <c r="E1170" s="5">
        <f>AVERAGEIFS(TimeSeries!1168:1168,TimeSeries!$1:$1,"&lt;="&amp;E$3,TimeSeries!$1:$1,"&gt;="&amp;E$2)</f>
        <v>128.75</v>
      </c>
      <c r="F1170" s="5">
        <f>AVERAGEIFS(TimeSeries!1168:1168,TimeSeries!$1:$1,"&lt;="&amp;F$3,TimeSeries!$1:$1,"&gt;="&amp;F$2)</f>
        <v>133.75</v>
      </c>
      <c r="G1170" s="5">
        <f>AVERAGEIFS(TimeSeries!1168:1168,TimeSeries!$1:$1,"&lt;="&amp;G$3,TimeSeries!$1:$1,"&gt;="&amp;G$2)</f>
        <v>135.9</v>
      </c>
      <c r="H1170" s="5">
        <f>AVERAGEIFS(TimeSeries!1168:1168,TimeSeries!$1:$1,"&lt;="&amp;H$3,TimeSeries!$1:$1,"&gt;="&amp;H$2)</f>
        <v>133.4</v>
      </c>
      <c r="I1170" s="5">
        <f>AVERAGEIFS(TimeSeries!1168:1168,TimeSeries!$1:$1,"&lt;="&amp;I$3,TimeSeries!$1:$1,"&gt;="&amp;I$2)</f>
        <v>129.15</v>
      </c>
      <c r="J1170" s="5">
        <f>AVERAGEIFS(TimeSeries!1168:1168,TimeSeries!$1:$1,"&lt;="&amp;J$3,TimeSeries!$1:$1,"&gt;="&amp;J$2)</f>
        <v>127.3</v>
      </c>
      <c r="K1170" s="5">
        <f>+TimeSeries!I1168</f>
        <v>130.86250000000001</v>
      </c>
      <c r="M1170">
        <f>+INDEX(TimeSeries!$A:$ZZ,'TimeSeries - Formatted'!$B1170+1,'TimeSeries - Formatted'!K$1)</f>
        <v>42</v>
      </c>
      <c r="O1170" s="1">
        <f t="shared" si="195"/>
        <v>-7.6237976487352976E-2</v>
      </c>
      <c r="P1170" s="1">
        <f t="shared" si="196"/>
        <v>-0.1286549707602338</v>
      </c>
      <c r="Q1170" s="1">
        <f t="shared" si="197"/>
        <v>-0.12265758091993184</v>
      </c>
      <c r="R1170" s="1">
        <f t="shared" si="198"/>
        <v>-8.2332761578044589E-2</v>
      </c>
      <c r="S1170" s="1">
        <f t="shared" si="199"/>
        <v>-3.8216560509554132E-2</v>
      </c>
      <c r="T1170" s="1">
        <f t="shared" si="200"/>
        <v>-1.7673048600883701E-2</v>
      </c>
      <c r="U1170" s="1">
        <f t="shared" si="201"/>
        <v>-2.858217374952976E-2</v>
      </c>
      <c r="V1170" s="1">
        <f t="shared" si="202"/>
        <v>-4.2136945071482357E-2</v>
      </c>
      <c r="X1170" s="2">
        <f ca="1">1*(IFERROR(MAX(OFFSET(O$1,MATCH($M1170,$M:$M,0)-1,0,ROW()-MATCH($M1170,$M:$M,0))),0)&gt;0)</f>
        <v>1</v>
      </c>
      <c r="Y1170" s="2">
        <f ca="1">1*(IFERROR(MAX(OFFSET(P$1,MATCH($M1170,$M:$M,0)-1,0,ROW()-MATCH($M1170,$M:$M,0))),0)&gt;0)</f>
        <v>1</v>
      </c>
      <c r="Z1170" s="2">
        <f ca="1">1*(IFERROR(MAX(OFFSET(Q$1,MATCH($M1170,$M:$M,0)-1,0,ROW()-MATCH($M1170,$M:$M,0))),0)&gt;0)</f>
        <v>1</v>
      </c>
      <c r="AA1170" s="2">
        <f ca="1">1*(IFERROR(MAX(OFFSET(R$1,MATCH($M1170,$M:$M,0)-1,0,ROW()-MATCH($M1170,$M:$M,0))),0)&gt;0)</f>
        <v>1</v>
      </c>
      <c r="AB1170" s="2">
        <f ca="1">1*(IFERROR(MAX(OFFSET(S$1,MATCH($M1170,$M:$M,0)-1,0,ROW()-MATCH($M1170,$M:$M,0))),0)&gt;0)</f>
        <v>1</v>
      </c>
      <c r="AC1170" s="2">
        <f ca="1">1*(IFERROR(MAX(OFFSET(T$1,MATCH($M1170,$M:$M,0)-1,0,ROW()-MATCH($M1170,$M:$M,0))),0)&gt;0)</f>
        <v>1</v>
      </c>
      <c r="AD1170" s="2">
        <f ca="1">1*(IFERROR(MAX(OFFSET(U$1,MATCH($M1170,$M:$M,0)-1,0,ROW()-MATCH($M1170,$M:$M,0))),0)&gt;0)</f>
        <v>1</v>
      </c>
      <c r="AE1170" s="2">
        <f ca="1">1*(IFERROR(MAX(OFFSET(V$1,MATCH($M1170,$M:$M,0)-1,0,ROW()-MATCH($M1170,$M:$M,0))),0)&gt;0)</f>
        <v>1</v>
      </c>
      <c r="AG1170">
        <f ca="1">+IF(COUNTIFS(AG$4:AG1169,1,$M$4:$M1169,$M1170)=1,0,IF(O1170*X1170&lt;$AI$1,1,0))</f>
        <v>0</v>
      </c>
      <c r="AH1170">
        <f ca="1">+IF(COUNTIFS(AH$4:AH1169,1,$M$4:$M1169,$M1170)=1,0,IF(P1170*Y1170&lt;$AI$1,1,0))</f>
        <v>1</v>
      </c>
      <c r="AI1170">
        <f ca="1">+IF(COUNTIFS(AI$4:AI1169,1,$M$4:$M1169,$M1170)=1,0,IF(Q1170*Z1170&lt;$AI$1,1,0))</f>
        <v>1</v>
      </c>
      <c r="AJ1170">
        <f ca="1">+IF(COUNTIFS(AJ$4:AJ1169,1,$M$4:$M1169,$M1170)=1,0,IF(R1170*AA1170&lt;$AI$1,1,0))</f>
        <v>0</v>
      </c>
      <c r="AK1170">
        <f ca="1">+IF(COUNTIFS(AK$4:AK1169,1,$M$4:$M1169,$M1170)=1,0,IF(S1170*AB1170&lt;$AI$1,1,0))</f>
        <v>0</v>
      </c>
      <c r="AL1170">
        <f ca="1">+IF(COUNTIFS(AL$4:AL1169,1,$M$4:$M1169,$M1170)=1,0,IF(T1170*AC1170&lt;$AI$1,1,0))</f>
        <v>0</v>
      </c>
      <c r="AM1170">
        <f ca="1">+IF(COUNTIFS(AM$4:AM1169,1,$M$4:$M1169,$M1170)=1,0,IF(U1170*AD1170&lt;$AI$1,1,0))</f>
        <v>0</v>
      </c>
      <c r="AN1170">
        <f ca="1">+IF(COUNTIFS(AN$4:AN1169,1,$M$4:$M1169,$M1170)=1,0,IF(V1170*AE1170&lt;$AI$1,1,0))</f>
        <v>0</v>
      </c>
      <c r="AO1170">
        <f t="shared" ca="1" si="193"/>
        <v>1</v>
      </c>
      <c r="AQ1170">
        <f ca="1">1*(COUNTIFS($M$4:$M1169,M1170,AO$4:AO1169,1)&gt;0)</f>
        <v>0</v>
      </c>
      <c r="AR1170">
        <f ca="1">+IF($AQ1170=1,"",IFERROR(AVERAGEIFS($AG$3:$AN$3,$AG1170:$AN1170,1),""))</f>
        <v>112.5</v>
      </c>
    </row>
    <row r="1171" spans="2:44" x14ac:dyDescent="0.25">
      <c r="B1171">
        <f t="shared" si="194"/>
        <v>1168</v>
      </c>
      <c r="C1171" s="5">
        <f>AVERAGEIFS(TimeSeries!1169:1169,TimeSeries!$1:$1,"&lt;="&amp;C$3,TimeSeries!$1:$1,"&gt;="&amp;C$2)</f>
        <v>120.6</v>
      </c>
      <c r="D1171" s="5">
        <f>AVERAGEIFS(TimeSeries!1169:1169,TimeSeries!$1:$1,"&lt;="&amp;D$3,TimeSeries!$1:$1,"&gt;="&amp;D$2)</f>
        <v>121.1</v>
      </c>
      <c r="E1171" s="5">
        <f>AVERAGEIFS(TimeSeries!1169:1169,TimeSeries!$1:$1,"&lt;="&amp;E$3,TimeSeries!$1:$1,"&gt;="&amp;E$2)</f>
        <v>122.5</v>
      </c>
      <c r="F1171" s="5">
        <f>AVERAGEIFS(TimeSeries!1169:1169,TimeSeries!$1:$1,"&lt;="&amp;F$3,TimeSeries!$1:$1,"&gt;="&amp;F$2)</f>
        <v>125.5</v>
      </c>
      <c r="G1171" s="5">
        <f>AVERAGEIFS(TimeSeries!1169:1169,TimeSeries!$1:$1,"&lt;="&amp;G$3,TimeSeries!$1:$1,"&gt;="&amp;G$2)</f>
        <v>127.65</v>
      </c>
      <c r="H1171" s="5">
        <f>AVERAGEIFS(TimeSeries!1169:1169,TimeSeries!$1:$1,"&lt;="&amp;H$3,TimeSeries!$1:$1,"&gt;="&amp;H$2)</f>
        <v>124.65</v>
      </c>
      <c r="I1171" s="5">
        <f>AVERAGEIFS(TimeSeries!1169:1169,TimeSeries!$1:$1,"&lt;="&amp;I$3,TimeSeries!$1:$1,"&gt;="&amp;I$2)</f>
        <v>121.1</v>
      </c>
      <c r="J1171" s="5">
        <f>AVERAGEIFS(TimeSeries!1169:1169,TimeSeries!$1:$1,"&lt;="&amp;J$3,TimeSeries!$1:$1,"&gt;="&amp;J$2)</f>
        <v>120.2</v>
      </c>
      <c r="K1171" s="5">
        <f>+TimeSeries!I1169</f>
        <v>122.96250000000001</v>
      </c>
      <c r="M1171">
        <f>+INDEX(TimeSeries!$A:$ZZ,'TimeSeries - Formatted'!$B1171+1,'TimeSeries - Formatted'!K$1)</f>
        <v>42</v>
      </c>
      <c r="O1171" s="1">
        <f t="shared" si="195"/>
        <v>-0.14071962949768435</v>
      </c>
      <c r="P1171" s="1">
        <f t="shared" si="196"/>
        <v>-0.1668386652906777</v>
      </c>
      <c r="Q1171" s="1">
        <f t="shared" si="197"/>
        <v>-0.16524701873935266</v>
      </c>
      <c r="R1171" s="1">
        <f t="shared" si="198"/>
        <v>-0.13893653516295024</v>
      </c>
      <c r="S1171" s="1">
        <f t="shared" si="199"/>
        <v>-9.6602972399150722E-2</v>
      </c>
      <c r="T1171" s="1">
        <f t="shared" si="200"/>
        <v>-8.2106038291605343E-2</v>
      </c>
      <c r="U1171" s="1">
        <f t="shared" si="201"/>
        <v>-8.9131252350507673E-2</v>
      </c>
      <c r="V1171" s="1">
        <f t="shared" si="202"/>
        <v>-9.5560571858540277E-2</v>
      </c>
      <c r="X1171" s="2">
        <f ca="1">1*(IFERROR(MAX(OFFSET(O$1,MATCH($M1171,$M:$M,0)-1,0,ROW()-MATCH($M1171,$M:$M,0))),0)&gt;0)</f>
        <v>1</v>
      </c>
      <c r="Y1171" s="2">
        <f ca="1">1*(IFERROR(MAX(OFFSET(P$1,MATCH($M1171,$M:$M,0)-1,0,ROW()-MATCH($M1171,$M:$M,0))),0)&gt;0)</f>
        <v>1</v>
      </c>
      <c r="Z1171" s="2">
        <f ca="1">1*(IFERROR(MAX(OFFSET(Q$1,MATCH($M1171,$M:$M,0)-1,0,ROW()-MATCH($M1171,$M:$M,0))),0)&gt;0)</f>
        <v>1</v>
      </c>
      <c r="AA1171" s="2">
        <f ca="1">1*(IFERROR(MAX(OFFSET(R$1,MATCH($M1171,$M:$M,0)-1,0,ROW()-MATCH($M1171,$M:$M,0))),0)&gt;0)</f>
        <v>1</v>
      </c>
      <c r="AB1171" s="2">
        <f ca="1">1*(IFERROR(MAX(OFFSET(S$1,MATCH($M1171,$M:$M,0)-1,0,ROW()-MATCH($M1171,$M:$M,0))),0)&gt;0)</f>
        <v>1</v>
      </c>
      <c r="AC1171" s="2">
        <f ca="1">1*(IFERROR(MAX(OFFSET(T$1,MATCH($M1171,$M:$M,0)-1,0,ROW()-MATCH($M1171,$M:$M,0))),0)&gt;0)</f>
        <v>1</v>
      </c>
      <c r="AD1171" s="2">
        <f ca="1">1*(IFERROR(MAX(OFFSET(U$1,MATCH($M1171,$M:$M,0)-1,0,ROW()-MATCH($M1171,$M:$M,0))),0)&gt;0)</f>
        <v>1</v>
      </c>
      <c r="AE1171" s="2">
        <f ca="1">1*(IFERROR(MAX(OFFSET(V$1,MATCH($M1171,$M:$M,0)-1,0,ROW()-MATCH($M1171,$M:$M,0))),0)&gt;0)</f>
        <v>1</v>
      </c>
      <c r="AG1171">
        <f ca="1">+IF(COUNTIFS(AG$4:AG1170,1,$M$4:$M1170,$M1171)=1,0,IF(O1171*X1171&lt;$AI$1,1,0))</f>
        <v>1</v>
      </c>
      <c r="AH1171">
        <f ca="1">+IF(COUNTIFS(AH$4:AH1170,1,$M$4:$M1170,$M1171)=1,0,IF(P1171*Y1171&lt;$AI$1,1,0))</f>
        <v>0</v>
      </c>
      <c r="AI1171">
        <f ca="1">+IF(COUNTIFS(AI$4:AI1170,1,$M$4:$M1170,$M1171)=1,0,IF(Q1171*Z1171&lt;$AI$1,1,0))</f>
        <v>0</v>
      </c>
      <c r="AJ1171">
        <f ca="1">+IF(COUNTIFS(AJ$4:AJ1170,1,$M$4:$M1170,$M1171)=1,0,IF(R1171*AA1171&lt;$AI$1,1,0))</f>
        <v>1</v>
      </c>
      <c r="AK1171">
        <f ca="1">+IF(COUNTIFS(AK$4:AK1170,1,$M$4:$M1170,$M1171)=1,0,IF(S1171*AB1171&lt;$AI$1,1,0))</f>
        <v>0</v>
      </c>
      <c r="AL1171">
        <f ca="1">+IF(COUNTIFS(AL$4:AL1170,1,$M$4:$M1170,$M1171)=1,0,IF(T1171*AC1171&lt;$AI$1,1,0))</f>
        <v>0</v>
      </c>
      <c r="AM1171">
        <f ca="1">+IF(COUNTIFS(AM$4:AM1170,1,$M$4:$M1170,$M1171)=1,0,IF(U1171*AD1171&lt;$AI$1,1,0))</f>
        <v>0</v>
      </c>
      <c r="AN1171">
        <f ca="1">+IF(COUNTIFS(AN$4:AN1170,1,$M$4:$M1170,$M1171)=1,0,IF(V1171*AE1171&lt;$AI$1,1,0))</f>
        <v>0</v>
      </c>
      <c r="AO1171">
        <f t="shared" ca="1" si="193"/>
        <v>1</v>
      </c>
      <c r="AQ1171">
        <f ca="1">1*(COUNTIFS($M$4:$M1170,M1171,AO$4:AO1170,1)&gt;0)</f>
        <v>1</v>
      </c>
      <c r="AR1171" t="str">
        <f ca="1">+IF($AQ1171=1,"",IFERROR(AVERAGEIFS($AG$3:$AN$3,$AG1171:$AN1171,1),""))</f>
        <v/>
      </c>
    </row>
    <row r="1172" spans="2:44" x14ac:dyDescent="0.25">
      <c r="B1172">
        <f t="shared" si="194"/>
        <v>1169</v>
      </c>
      <c r="C1172" s="5">
        <f>AVERAGEIFS(TimeSeries!1170:1170,TimeSeries!$1:$1,"&lt;="&amp;C$3,TimeSeries!$1:$1,"&gt;="&amp;C$2)</f>
        <v>116.4</v>
      </c>
      <c r="D1172" s="5">
        <f>AVERAGEIFS(TimeSeries!1170:1170,TimeSeries!$1:$1,"&lt;="&amp;D$3,TimeSeries!$1:$1,"&gt;="&amp;D$2)</f>
        <v>119.9</v>
      </c>
      <c r="E1172" s="5">
        <f>AVERAGEIFS(TimeSeries!1170:1170,TimeSeries!$1:$1,"&lt;="&amp;E$3,TimeSeries!$1:$1,"&gt;="&amp;E$2)</f>
        <v>121.3</v>
      </c>
      <c r="F1172" s="5">
        <f>AVERAGEIFS(TimeSeries!1170:1170,TimeSeries!$1:$1,"&lt;="&amp;F$3,TimeSeries!$1:$1,"&gt;="&amp;F$2)</f>
        <v>122.8</v>
      </c>
      <c r="G1172" s="5">
        <f>AVERAGEIFS(TimeSeries!1170:1170,TimeSeries!$1:$1,"&lt;="&amp;G$3,TimeSeries!$1:$1,"&gt;="&amp;G$2)</f>
        <v>122.1</v>
      </c>
      <c r="H1172" s="5">
        <f>AVERAGEIFS(TimeSeries!1170:1170,TimeSeries!$1:$1,"&lt;="&amp;H$3,TimeSeries!$1:$1,"&gt;="&amp;H$2)</f>
        <v>116.1</v>
      </c>
      <c r="I1172" s="5">
        <f>AVERAGEIFS(TimeSeries!1170:1170,TimeSeries!$1:$1,"&lt;="&amp;I$3,TimeSeries!$1:$1,"&gt;="&amp;I$2)</f>
        <v>112.55</v>
      </c>
      <c r="J1172" s="5">
        <f>AVERAGEIFS(TimeSeries!1170:1170,TimeSeries!$1:$1,"&lt;="&amp;J$3,TimeSeries!$1:$1,"&gt;="&amp;J$2)</f>
        <v>113.1</v>
      </c>
      <c r="K1172" s="5">
        <f>+TimeSeries!I1170</f>
        <v>118.08749999999999</v>
      </c>
      <c r="M1172">
        <f>+INDEX(TimeSeries!$A:$ZZ,'TimeSeries - Formatted'!$B1172+1,'TimeSeries - Formatted'!K$1)</f>
        <v>42</v>
      </c>
      <c r="O1172" s="1">
        <f t="shared" si="195"/>
        <v>-0.17064481653010322</v>
      </c>
      <c r="P1172" s="1">
        <f t="shared" si="196"/>
        <v>-0.17509459924320603</v>
      </c>
      <c r="Q1172" s="1">
        <f t="shared" si="197"/>
        <v>-0.1734241908006815</v>
      </c>
      <c r="R1172" s="1">
        <f t="shared" si="198"/>
        <v>-0.15746140651801033</v>
      </c>
      <c r="S1172" s="1">
        <f t="shared" si="199"/>
        <v>-0.13588110403397036</v>
      </c>
      <c r="T1172" s="1">
        <f t="shared" si="200"/>
        <v>-0.14506627393225346</v>
      </c>
      <c r="U1172" s="1">
        <f t="shared" si="201"/>
        <v>-0.15344114328694991</v>
      </c>
      <c r="V1172" s="1">
        <f t="shared" si="202"/>
        <v>-0.14898419864559831</v>
      </c>
      <c r="X1172" s="2">
        <f ca="1">1*(IFERROR(MAX(OFFSET(O$1,MATCH($M1172,$M:$M,0)-1,0,ROW()-MATCH($M1172,$M:$M,0))),0)&gt;0)</f>
        <v>1</v>
      </c>
      <c r="Y1172" s="2">
        <f ca="1">1*(IFERROR(MAX(OFFSET(P$1,MATCH($M1172,$M:$M,0)-1,0,ROW()-MATCH($M1172,$M:$M,0))),0)&gt;0)</f>
        <v>1</v>
      </c>
      <c r="Z1172" s="2">
        <f ca="1">1*(IFERROR(MAX(OFFSET(Q$1,MATCH($M1172,$M:$M,0)-1,0,ROW()-MATCH($M1172,$M:$M,0))),0)&gt;0)</f>
        <v>1</v>
      </c>
      <c r="AA1172" s="2">
        <f ca="1">1*(IFERROR(MAX(OFFSET(R$1,MATCH($M1172,$M:$M,0)-1,0,ROW()-MATCH($M1172,$M:$M,0))),0)&gt;0)</f>
        <v>1</v>
      </c>
      <c r="AB1172" s="2">
        <f ca="1">1*(IFERROR(MAX(OFFSET(S$1,MATCH($M1172,$M:$M,0)-1,0,ROW()-MATCH($M1172,$M:$M,0))),0)&gt;0)</f>
        <v>1</v>
      </c>
      <c r="AC1172" s="2">
        <f ca="1">1*(IFERROR(MAX(OFFSET(T$1,MATCH($M1172,$M:$M,0)-1,0,ROW()-MATCH($M1172,$M:$M,0))),0)&gt;0)</f>
        <v>1</v>
      </c>
      <c r="AD1172" s="2">
        <f ca="1">1*(IFERROR(MAX(OFFSET(U$1,MATCH($M1172,$M:$M,0)-1,0,ROW()-MATCH($M1172,$M:$M,0))),0)&gt;0)</f>
        <v>1</v>
      </c>
      <c r="AE1172" s="2">
        <f ca="1">1*(IFERROR(MAX(OFFSET(V$1,MATCH($M1172,$M:$M,0)-1,0,ROW()-MATCH($M1172,$M:$M,0))),0)&gt;0)</f>
        <v>1</v>
      </c>
      <c r="AG1172">
        <f ca="1">+IF(COUNTIFS(AG$4:AG1171,1,$M$4:$M1171,$M1172)=1,0,IF(O1172*X1172&lt;$AI$1,1,0))</f>
        <v>0</v>
      </c>
      <c r="AH1172">
        <f ca="1">+IF(COUNTIFS(AH$4:AH1171,1,$M$4:$M1171,$M1172)=1,0,IF(P1172*Y1172&lt;$AI$1,1,0))</f>
        <v>0</v>
      </c>
      <c r="AI1172">
        <f ca="1">+IF(COUNTIFS(AI$4:AI1171,1,$M$4:$M1171,$M1172)=1,0,IF(Q1172*Z1172&lt;$AI$1,1,0))</f>
        <v>0</v>
      </c>
      <c r="AJ1172">
        <f ca="1">+IF(COUNTIFS(AJ$4:AJ1171,1,$M$4:$M1171,$M1172)=1,0,IF(R1172*AA1172&lt;$AI$1,1,0))</f>
        <v>0</v>
      </c>
      <c r="AK1172">
        <f ca="1">+IF(COUNTIFS(AK$4:AK1171,1,$M$4:$M1171,$M1172)=1,0,IF(S1172*AB1172&lt;$AI$1,1,0))</f>
        <v>1</v>
      </c>
      <c r="AL1172">
        <f ca="1">+IF(COUNTIFS(AL$4:AL1171,1,$M$4:$M1171,$M1172)=1,0,IF(T1172*AC1172&lt;$AI$1,1,0))</f>
        <v>1</v>
      </c>
      <c r="AM1172">
        <f ca="1">+IF(COUNTIFS(AM$4:AM1171,1,$M$4:$M1171,$M1172)=1,0,IF(U1172*AD1172&lt;$AI$1,1,0))</f>
        <v>1</v>
      </c>
      <c r="AN1172">
        <f ca="1">+IF(COUNTIFS(AN$4:AN1171,1,$M$4:$M1171,$M1172)=1,0,IF(V1172*AE1172&lt;$AI$1,1,0))</f>
        <v>1</v>
      </c>
      <c r="AO1172">
        <f t="shared" ca="1" si="193"/>
        <v>1</v>
      </c>
      <c r="AQ1172">
        <f ca="1">1*(COUNTIFS($M$4:$M1171,M1172,AO$4:AO1171,1)&gt;0)</f>
        <v>1</v>
      </c>
      <c r="AR1172" t="str">
        <f ca="1">+IF($AQ1172=1,"",IFERROR(AVERAGEIFS($AG$3:$AN$3,$AG1172:$AN1172,1),""))</f>
        <v/>
      </c>
    </row>
    <row r="1173" spans="2:44" x14ac:dyDescent="0.25">
      <c r="B1173">
        <f t="shared" si="194"/>
        <v>1170</v>
      </c>
      <c r="C1173" s="5">
        <f>AVERAGEIFS(TimeSeries!1171:1171,TimeSeries!$1:$1,"&lt;="&amp;C$3,TimeSeries!$1:$1,"&gt;="&amp;C$2)</f>
        <v>114.7</v>
      </c>
      <c r="D1173" s="5">
        <f>AVERAGEIFS(TimeSeries!1171:1171,TimeSeries!$1:$1,"&lt;="&amp;D$3,TimeSeries!$1:$1,"&gt;="&amp;D$2)</f>
        <v>118.7</v>
      </c>
      <c r="E1173" s="5">
        <f>AVERAGEIFS(TimeSeries!1171:1171,TimeSeries!$1:$1,"&lt;="&amp;E$3,TimeSeries!$1:$1,"&gt;="&amp;E$2)</f>
        <v>120.1</v>
      </c>
      <c r="F1173" s="5">
        <f>AVERAGEIFS(TimeSeries!1171:1171,TimeSeries!$1:$1,"&lt;="&amp;F$3,TimeSeries!$1:$1,"&gt;="&amp;F$2)</f>
        <v>121.1</v>
      </c>
      <c r="G1173" s="5">
        <f>AVERAGEIFS(TimeSeries!1171:1171,TimeSeries!$1:$1,"&lt;="&amp;G$3,TimeSeries!$1:$1,"&gt;="&amp;G$2)</f>
        <v>120.4</v>
      </c>
      <c r="H1173" s="5">
        <f>AVERAGEIFS(TimeSeries!1171:1171,TimeSeries!$1:$1,"&lt;="&amp;H$3,TimeSeries!$1:$1,"&gt;="&amp;H$2)</f>
        <v>113.4</v>
      </c>
      <c r="I1173" s="5">
        <f>AVERAGEIFS(TimeSeries!1171:1171,TimeSeries!$1:$1,"&lt;="&amp;I$3,TimeSeries!$1:$1,"&gt;="&amp;I$2)</f>
        <v>109.85</v>
      </c>
      <c r="J1173" s="5">
        <f>AVERAGEIFS(TimeSeries!1171:1171,TimeSeries!$1:$1,"&lt;="&amp;J$3,TimeSeries!$1:$1,"&gt;="&amp;J$2)</f>
        <v>111.7</v>
      </c>
      <c r="K1173" s="5">
        <f>+TimeSeries!I1171</f>
        <v>116.2625</v>
      </c>
      <c r="M1173">
        <f>+INDEX(TimeSeries!$A:$ZZ,'TimeSeries - Formatted'!$B1173+1,'TimeSeries - Formatted'!K$1)</f>
        <v>42</v>
      </c>
      <c r="O1173" s="1">
        <f t="shared" si="195"/>
        <v>-0.18275739223370135</v>
      </c>
      <c r="P1173" s="1">
        <f t="shared" si="196"/>
        <v>-0.18335053319573436</v>
      </c>
      <c r="Q1173" s="1">
        <f t="shared" si="197"/>
        <v>-0.18160136286201023</v>
      </c>
      <c r="R1173" s="1">
        <f t="shared" si="198"/>
        <v>-0.16912521440823336</v>
      </c>
      <c r="S1173" s="1">
        <f t="shared" si="199"/>
        <v>-0.14791224345364473</v>
      </c>
      <c r="T1173" s="1">
        <f t="shared" si="200"/>
        <v>-0.1649484536082475</v>
      </c>
      <c r="U1173" s="1">
        <f t="shared" si="201"/>
        <v>-0.17374952989845804</v>
      </c>
      <c r="V1173" s="1">
        <f t="shared" si="202"/>
        <v>-0.15951843491346884</v>
      </c>
      <c r="X1173" s="2">
        <f ca="1">1*(IFERROR(MAX(OFFSET(O$1,MATCH($M1173,$M:$M,0)-1,0,ROW()-MATCH($M1173,$M:$M,0))),0)&gt;0)</f>
        <v>1</v>
      </c>
      <c r="Y1173" s="2">
        <f ca="1">1*(IFERROR(MAX(OFFSET(P$1,MATCH($M1173,$M:$M,0)-1,0,ROW()-MATCH($M1173,$M:$M,0))),0)&gt;0)</f>
        <v>1</v>
      </c>
      <c r="Z1173" s="2">
        <f ca="1">1*(IFERROR(MAX(OFFSET(Q$1,MATCH($M1173,$M:$M,0)-1,0,ROW()-MATCH($M1173,$M:$M,0))),0)&gt;0)</f>
        <v>1</v>
      </c>
      <c r="AA1173" s="2">
        <f ca="1">1*(IFERROR(MAX(OFFSET(R$1,MATCH($M1173,$M:$M,0)-1,0,ROW()-MATCH($M1173,$M:$M,0))),0)&gt;0)</f>
        <v>1</v>
      </c>
      <c r="AB1173" s="2">
        <f ca="1">1*(IFERROR(MAX(OFFSET(S$1,MATCH($M1173,$M:$M,0)-1,0,ROW()-MATCH($M1173,$M:$M,0))),0)&gt;0)</f>
        <v>1</v>
      </c>
      <c r="AC1173" s="2">
        <f ca="1">1*(IFERROR(MAX(OFFSET(T$1,MATCH($M1173,$M:$M,0)-1,0,ROW()-MATCH($M1173,$M:$M,0))),0)&gt;0)</f>
        <v>1</v>
      </c>
      <c r="AD1173" s="2">
        <f ca="1">1*(IFERROR(MAX(OFFSET(U$1,MATCH($M1173,$M:$M,0)-1,0,ROW()-MATCH($M1173,$M:$M,0))),0)&gt;0)</f>
        <v>1</v>
      </c>
      <c r="AE1173" s="2">
        <f ca="1">1*(IFERROR(MAX(OFFSET(V$1,MATCH($M1173,$M:$M,0)-1,0,ROW()-MATCH($M1173,$M:$M,0))),0)&gt;0)</f>
        <v>1</v>
      </c>
      <c r="AG1173">
        <f ca="1">+IF(COUNTIFS(AG$4:AG1172,1,$M$4:$M1172,$M1173)=1,0,IF(O1173*X1173&lt;$AI$1,1,0))</f>
        <v>0</v>
      </c>
      <c r="AH1173">
        <f ca="1">+IF(COUNTIFS(AH$4:AH1172,1,$M$4:$M1172,$M1173)=1,0,IF(P1173*Y1173&lt;$AI$1,1,0))</f>
        <v>0</v>
      </c>
      <c r="AI1173">
        <f ca="1">+IF(COUNTIFS(AI$4:AI1172,1,$M$4:$M1172,$M1173)=1,0,IF(Q1173*Z1173&lt;$AI$1,1,0))</f>
        <v>0</v>
      </c>
      <c r="AJ1173">
        <f ca="1">+IF(COUNTIFS(AJ$4:AJ1172,1,$M$4:$M1172,$M1173)=1,0,IF(R1173*AA1173&lt;$AI$1,1,0))</f>
        <v>0</v>
      </c>
      <c r="AK1173">
        <f ca="1">+IF(COUNTIFS(AK$4:AK1172,1,$M$4:$M1172,$M1173)=1,0,IF(S1173*AB1173&lt;$AI$1,1,0))</f>
        <v>0</v>
      </c>
      <c r="AL1173">
        <f ca="1">+IF(COUNTIFS(AL$4:AL1172,1,$M$4:$M1172,$M1173)=1,0,IF(T1173*AC1173&lt;$AI$1,1,0))</f>
        <v>0</v>
      </c>
      <c r="AM1173">
        <f ca="1">+IF(COUNTIFS(AM$4:AM1172,1,$M$4:$M1172,$M1173)=1,0,IF(U1173*AD1173&lt;$AI$1,1,0))</f>
        <v>0</v>
      </c>
      <c r="AN1173">
        <f ca="1">+IF(COUNTIFS(AN$4:AN1172,1,$M$4:$M1172,$M1173)=1,0,IF(V1173*AE1173&lt;$AI$1,1,0))</f>
        <v>0</v>
      </c>
      <c r="AO1173">
        <f t="shared" ca="1" si="193"/>
        <v>0</v>
      </c>
      <c r="AQ1173">
        <f ca="1">1*(COUNTIFS($M$4:$M1172,M1173,AO$4:AO1172,1)&gt;0)</f>
        <v>1</v>
      </c>
      <c r="AR1173" t="str">
        <f ca="1">+IF($AQ1173=1,"",IFERROR(AVERAGEIFS($AG$3:$AN$3,$AG1173:$AN1173,1),""))</f>
        <v/>
      </c>
    </row>
    <row r="1174" spans="2:44" x14ac:dyDescent="0.25">
      <c r="B1174">
        <f t="shared" si="194"/>
        <v>1171</v>
      </c>
      <c r="C1174" s="5">
        <f>AVERAGEIFS(TimeSeries!1172:1172,TimeSeries!$1:$1,"&lt;="&amp;C$3,TimeSeries!$1:$1,"&gt;="&amp;C$2)</f>
        <v>114.7</v>
      </c>
      <c r="D1174" s="5">
        <f>AVERAGEIFS(TimeSeries!1172:1172,TimeSeries!$1:$1,"&lt;="&amp;D$3,TimeSeries!$1:$1,"&gt;="&amp;D$2)</f>
        <v>118.7</v>
      </c>
      <c r="E1174" s="5">
        <f>AVERAGEIFS(TimeSeries!1172:1172,TimeSeries!$1:$1,"&lt;="&amp;E$3,TimeSeries!$1:$1,"&gt;="&amp;E$2)</f>
        <v>120.1</v>
      </c>
      <c r="F1174" s="5">
        <f>AVERAGEIFS(TimeSeries!1172:1172,TimeSeries!$1:$1,"&lt;="&amp;F$3,TimeSeries!$1:$1,"&gt;="&amp;F$2)</f>
        <v>120.6</v>
      </c>
      <c r="G1174" s="5">
        <f>AVERAGEIFS(TimeSeries!1172:1172,TimeSeries!$1:$1,"&lt;="&amp;G$3,TimeSeries!$1:$1,"&gt;="&amp;G$2)</f>
        <v>119.9</v>
      </c>
      <c r="H1174" s="5">
        <f>AVERAGEIFS(TimeSeries!1172:1172,TimeSeries!$1:$1,"&lt;="&amp;H$3,TimeSeries!$1:$1,"&gt;="&amp;H$2)</f>
        <v>112.9</v>
      </c>
      <c r="I1174" s="5">
        <f>AVERAGEIFS(TimeSeries!1172:1172,TimeSeries!$1:$1,"&lt;="&amp;I$3,TimeSeries!$1:$1,"&gt;="&amp;I$2)</f>
        <v>109.35</v>
      </c>
      <c r="J1174" s="5">
        <f>AVERAGEIFS(TimeSeries!1172:1172,TimeSeries!$1:$1,"&lt;="&amp;J$3,TimeSeries!$1:$1,"&gt;="&amp;J$2)</f>
        <v>111.7</v>
      </c>
      <c r="K1174" s="5">
        <f>+TimeSeries!I1172</f>
        <v>116.0125</v>
      </c>
      <c r="M1174">
        <f>+INDEX(TimeSeries!$A:$ZZ,'TimeSeries - Formatted'!$B1174+1,'TimeSeries - Formatted'!K$1)</f>
        <v>43</v>
      </c>
      <c r="O1174" s="1">
        <f t="shared" si="195"/>
        <v>-0.18275739223370135</v>
      </c>
      <c r="P1174" s="1">
        <f t="shared" si="196"/>
        <v>-0.18335053319573436</v>
      </c>
      <c r="Q1174" s="1">
        <f t="shared" si="197"/>
        <v>-0.18160136286201023</v>
      </c>
      <c r="R1174" s="1">
        <f t="shared" si="198"/>
        <v>-0.17255574614065183</v>
      </c>
      <c r="S1174" s="1">
        <f t="shared" si="199"/>
        <v>-0.15145081387119608</v>
      </c>
      <c r="T1174" s="1">
        <f t="shared" si="200"/>
        <v>-0.16863033873343158</v>
      </c>
      <c r="U1174" s="1">
        <f t="shared" si="201"/>
        <v>-0.17751034223392248</v>
      </c>
      <c r="V1174" s="1">
        <f t="shared" si="202"/>
        <v>-0.15951843491346884</v>
      </c>
      <c r="X1174" s="2">
        <f ca="1">1*(IFERROR(MAX(OFFSET(O$1,MATCH($M1174,$M:$M,0)-1,0,ROW()-MATCH($M1174,$M:$M,0))),0)&gt;0)</f>
        <v>0</v>
      </c>
      <c r="Y1174" s="2">
        <f ca="1">1*(IFERROR(MAX(OFFSET(P$1,MATCH($M1174,$M:$M,0)-1,0,ROW()-MATCH($M1174,$M:$M,0))),0)&gt;0)</f>
        <v>0</v>
      </c>
      <c r="Z1174" s="2">
        <f ca="1">1*(IFERROR(MAX(OFFSET(Q$1,MATCH($M1174,$M:$M,0)-1,0,ROW()-MATCH($M1174,$M:$M,0))),0)&gt;0)</f>
        <v>0</v>
      </c>
      <c r="AA1174" s="2">
        <f ca="1">1*(IFERROR(MAX(OFFSET(R$1,MATCH($M1174,$M:$M,0)-1,0,ROW()-MATCH($M1174,$M:$M,0))),0)&gt;0)</f>
        <v>0</v>
      </c>
      <c r="AB1174" s="2">
        <f ca="1">1*(IFERROR(MAX(OFFSET(S$1,MATCH($M1174,$M:$M,0)-1,0,ROW()-MATCH($M1174,$M:$M,0))),0)&gt;0)</f>
        <v>0</v>
      </c>
      <c r="AC1174" s="2">
        <f ca="1">1*(IFERROR(MAX(OFFSET(T$1,MATCH($M1174,$M:$M,0)-1,0,ROW()-MATCH($M1174,$M:$M,0))),0)&gt;0)</f>
        <v>0</v>
      </c>
      <c r="AD1174" s="2">
        <f ca="1">1*(IFERROR(MAX(OFFSET(U$1,MATCH($M1174,$M:$M,0)-1,0,ROW()-MATCH($M1174,$M:$M,0))),0)&gt;0)</f>
        <v>0</v>
      </c>
      <c r="AE1174" s="2">
        <f ca="1">1*(IFERROR(MAX(OFFSET(V$1,MATCH($M1174,$M:$M,0)-1,0,ROW()-MATCH($M1174,$M:$M,0))),0)&gt;0)</f>
        <v>0</v>
      </c>
      <c r="AG1174">
        <f ca="1">+IF(COUNTIFS(AG$4:AG1173,1,$M$4:$M1173,$M1174)=1,0,IF(O1174*X1174&lt;$AI$1,1,0))</f>
        <v>0</v>
      </c>
      <c r="AH1174">
        <f ca="1">+IF(COUNTIFS(AH$4:AH1173,1,$M$4:$M1173,$M1174)=1,0,IF(P1174*Y1174&lt;$AI$1,1,0))</f>
        <v>0</v>
      </c>
      <c r="AI1174">
        <f ca="1">+IF(COUNTIFS(AI$4:AI1173,1,$M$4:$M1173,$M1174)=1,0,IF(Q1174*Z1174&lt;$AI$1,1,0))</f>
        <v>0</v>
      </c>
      <c r="AJ1174">
        <f ca="1">+IF(COUNTIFS(AJ$4:AJ1173,1,$M$4:$M1173,$M1174)=1,0,IF(R1174*AA1174&lt;$AI$1,1,0))</f>
        <v>0</v>
      </c>
      <c r="AK1174">
        <f ca="1">+IF(COUNTIFS(AK$4:AK1173,1,$M$4:$M1173,$M1174)=1,0,IF(S1174*AB1174&lt;$AI$1,1,0))</f>
        <v>0</v>
      </c>
      <c r="AL1174">
        <f ca="1">+IF(COUNTIFS(AL$4:AL1173,1,$M$4:$M1173,$M1174)=1,0,IF(T1174*AC1174&lt;$AI$1,1,0))</f>
        <v>0</v>
      </c>
      <c r="AM1174">
        <f ca="1">+IF(COUNTIFS(AM$4:AM1173,1,$M$4:$M1173,$M1174)=1,0,IF(U1174*AD1174&lt;$AI$1,1,0))</f>
        <v>0</v>
      </c>
      <c r="AN1174">
        <f ca="1">+IF(COUNTIFS(AN$4:AN1173,1,$M$4:$M1173,$M1174)=1,0,IF(V1174*AE1174&lt;$AI$1,1,0))</f>
        <v>0</v>
      </c>
      <c r="AO1174">
        <f t="shared" ca="1" si="193"/>
        <v>0</v>
      </c>
      <c r="AQ1174">
        <f>1*(COUNTIFS($M$4:$M1173,M1174,AO$4:AO1173,1)&gt;0)</f>
        <v>0</v>
      </c>
      <c r="AR1174" t="str">
        <f ca="1">+IF($AQ1174=1,"",IFERROR(AVERAGEIFS($AG$3:$AN$3,$AG1174:$AN1174,1),""))</f>
        <v/>
      </c>
    </row>
    <row r="1175" spans="2:44" x14ac:dyDescent="0.25">
      <c r="B1175">
        <f t="shared" si="194"/>
        <v>1172</v>
      </c>
      <c r="C1175" s="5">
        <f>AVERAGEIFS(TimeSeries!1173:1173,TimeSeries!$1:$1,"&lt;="&amp;C$3,TimeSeries!$1:$1,"&gt;="&amp;C$2)</f>
        <v>114.2</v>
      </c>
      <c r="D1175" s="5">
        <f>AVERAGEIFS(TimeSeries!1173:1173,TimeSeries!$1:$1,"&lt;="&amp;D$3,TimeSeries!$1:$1,"&gt;="&amp;D$2)</f>
        <v>118.7</v>
      </c>
      <c r="E1175" s="5">
        <f>AVERAGEIFS(TimeSeries!1173:1173,TimeSeries!$1:$1,"&lt;="&amp;E$3,TimeSeries!$1:$1,"&gt;="&amp;E$2)</f>
        <v>120.8</v>
      </c>
      <c r="F1175" s="5">
        <f>AVERAGEIFS(TimeSeries!1173:1173,TimeSeries!$1:$1,"&lt;="&amp;F$3,TimeSeries!$1:$1,"&gt;="&amp;F$2)</f>
        <v>121.3</v>
      </c>
      <c r="G1175" s="5">
        <f>AVERAGEIFS(TimeSeries!1173:1173,TimeSeries!$1:$1,"&lt;="&amp;G$3,TimeSeries!$1:$1,"&gt;="&amp;G$2)</f>
        <v>119.2</v>
      </c>
      <c r="H1175" s="5">
        <f>AVERAGEIFS(TimeSeries!1173:1173,TimeSeries!$1:$1,"&lt;="&amp;H$3,TimeSeries!$1:$1,"&gt;="&amp;H$2)</f>
        <v>112.2</v>
      </c>
      <c r="I1175" s="5">
        <f>AVERAGEIFS(TimeSeries!1173:1173,TimeSeries!$1:$1,"&lt;="&amp;I$3,TimeSeries!$1:$1,"&gt;="&amp;I$2)</f>
        <v>112.2</v>
      </c>
      <c r="J1175" s="5">
        <f>AVERAGEIFS(TimeSeries!1173:1173,TimeSeries!$1:$1,"&lt;="&amp;J$3,TimeSeries!$1:$1,"&gt;="&amp;J$2)</f>
        <v>117.4</v>
      </c>
      <c r="K1175" s="5">
        <f>+TimeSeries!I1173</f>
        <v>116.6</v>
      </c>
      <c r="M1175">
        <f>+INDEX(TimeSeries!$A:$ZZ,'TimeSeries - Formatted'!$B1175+1,'TimeSeries - Formatted'!K$1)</f>
        <v>43</v>
      </c>
      <c r="O1175" s="1">
        <f t="shared" si="195"/>
        <v>-0.18631991449946561</v>
      </c>
      <c r="P1175" s="1">
        <f t="shared" si="196"/>
        <v>-0.18335053319573436</v>
      </c>
      <c r="Q1175" s="1">
        <f t="shared" si="197"/>
        <v>-0.17683134582623516</v>
      </c>
      <c r="R1175" s="1">
        <f t="shared" si="198"/>
        <v>-0.16775300171526586</v>
      </c>
      <c r="S1175" s="1">
        <f t="shared" si="199"/>
        <v>-0.15640481245576787</v>
      </c>
      <c r="T1175" s="1">
        <f t="shared" si="200"/>
        <v>-0.1737849779086893</v>
      </c>
      <c r="U1175" s="1">
        <f t="shared" si="201"/>
        <v>-0.15607371192177499</v>
      </c>
      <c r="V1175" s="1">
        <f t="shared" si="202"/>
        <v>-0.11662904439428146</v>
      </c>
      <c r="X1175" s="2">
        <f ca="1">1*(IFERROR(MAX(OFFSET(O$1,MATCH($M1175,$M:$M,0)-1,0,ROW()-MATCH($M1175,$M:$M,0))),0)&gt;0)</f>
        <v>0</v>
      </c>
      <c r="Y1175" s="2">
        <f ca="1">1*(IFERROR(MAX(OFFSET(P$1,MATCH($M1175,$M:$M,0)-1,0,ROW()-MATCH($M1175,$M:$M,0))),0)&gt;0)</f>
        <v>0</v>
      </c>
      <c r="Z1175" s="2">
        <f ca="1">1*(IFERROR(MAX(OFFSET(Q$1,MATCH($M1175,$M:$M,0)-1,0,ROW()-MATCH($M1175,$M:$M,0))),0)&gt;0)</f>
        <v>0</v>
      </c>
      <c r="AA1175" s="2">
        <f ca="1">1*(IFERROR(MAX(OFFSET(R$1,MATCH($M1175,$M:$M,0)-1,0,ROW()-MATCH($M1175,$M:$M,0))),0)&gt;0)</f>
        <v>0</v>
      </c>
      <c r="AB1175" s="2">
        <f ca="1">1*(IFERROR(MAX(OFFSET(S$1,MATCH($M1175,$M:$M,0)-1,0,ROW()-MATCH($M1175,$M:$M,0))),0)&gt;0)</f>
        <v>0</v>
      </c>
      <c r="AC1175" s="2">
        <f ca="1">1*(IFERROR(MAX(OFFSET(T$1,MATCH($M1175,$M:$M,0)-1,0,ROW()-MATCH($M1175,$M:$M,0))),0)&gt;0)</f>
        <v>0</v>
      </c>
      <c r="AD1175" s="2">
        <f ca="1">1*(IFERROR(MAX(OFFSET(U$1,MATCH($M1175,$M:$M,0)-1,0,ROW()-MATCH($M1175,$M:$M,0))),0)&gt;0)</f>
        <v>0</v>
      </c>
      <c r="AE1175" s="2">
        <f ca="1">1*(IFERROR(MAX(OFFSET(V$1,MATCH($M1175,$M:$M,0)-1,0,ROW()-MATCH($M1175,$M:$M,0))),0)&gt;0)</f>
        <v>0</v>
      </c>
      <c r="AG1175">
        <f ca="1">+IF(COUNTIFS(AG$4:AG1174,1,$M$4:$M1174,$M1175)=1,0,IF(O1175*X1175&lt;$AI$1,1,0))</f>
        <v>0</v>
      </c>
      <c r="AH1175">
        <f ca="1">+IF(COUNTIFS(AH$4:AH1174,1,$M$4:$M1174,$M1175)=1,0,IF(P1175*Y1175&lt;$AI$1,1,0))</f>
        <v>0</v>
      </c>
      <c r="AI1175">
        <f ca="1">+IF(COUNTIFS(AI$4:AI1174,1,$M$4:$M1174,$M1175)=1,0,IF(Q1175*Z1175&lt;$AI$1,1,0))</f>
        <v>0</v>
      </c>
      <c r="AJ1175">
        <f ca="1">+IF(COUNTIFS(AJ$4:AJ1174,1,$M$4:$M1174,$M1175)=1,0,IF(R1175*AA1175&lt;$AI$1,1,0))</f>
        <v>0</v>
      </c>
      <c r="AK1175">
        <f ca="1">+IF(COUNTIFS(AK$4:AK1174,1,$M$4:$M1174,$M1175)=1,0,IF(S1175*AB1175&lt;$AI$1,1,0))</f>
        <v>0</v>
      </c>
      <c r="AL1175">
        <f ca="1">+IF(COUNTIFS(AL$4:AL1174,1,$M$4:$M1174,$M1175)=1,0,IF(T1175*AC1175&lt;$AI$1,1,0))</f>
        <v>0</v>
      </c>
      <c r="AM1175">
        <f ca="1">+IF(COUNTIFS(AM$4:AM1174,1,$M$4:$M1174,$M1175)=1,0,IF(U1175*AD1175&lt;$AI$1,1,0))</f>
        <v>0</v>
      </c>
      <c r="AN1175">
        <f ca="1">+IF(COUNTIFS(AN$4:AN1174,1,$M$4:$M1174,$M1175)=1,0,IF(V1175*AE1175&lt;$AI$1,1,0))</f>
        <v>0</v>
      </c>
      <c r="AO1175">
        <f t="shared" ca="1" si="193"/>
        <v>0</v>
      </c>
      <c r="AQ1175">
        <f ca="1">1*(COUNTIFS($M$4:$M1174,M1175,AO$4:AO1174,1)&gt;0)</f>
        <v>0</v>
      </c>
      <c r="AR1175" t="str">
        <f ca="1">+IF($AQ1175=1,"",IFERROR(AVERAGEIFS($AG$3:$AN$3,$AG1175:$AN1175,1),""))</f>
        <v/>
      </c>
    </row>
    <row r="1176" spans="2:44" x14ac:dyDescent="0.25">
      <c r="B1176">
        <f t="shared" si="194"/>
        <v>1173</v>
      </c>
      <c r="C1176" s="5">
        <f>AVERAGEIFS(TimeSeries!1174:1174,TimeSeries!$1:$1,"&lt;="&amp;C$3,TimeSeries!$1:$1,"&gt;="&amp;C$2)</f>
        <v>114.9</v>
      </c>
      <c r="D1176" s="5">
        <f>AVERAGEIFS(TimeSeries!1174:1174,TimeSeries!$1:$1,"&lt;="&amp;D$3,TimeSeries!$1:$1,"&gt;="&amp;D$2)</f>
        <v>119.9</v>
      </c>
      <c r="E1176" s="5">
        <f>AVERAGEIFS(TimeSeries!1174:1174,TimeSeries!$1:$1,"&lt;="&amp;E$3,TimeSeries!$1:$1,"&gt;="&amp;E$2)</f>
        <v>121.3</v>
      </c>
      <c r="F1176" s="5">
        <f>AVERAGEIFS(TimeSeries!1174:1174,TimeSeries!$1:$1,"&lt;="&amp;F$3,TimeSeries!$1:$1,"&gt;="&amp;F$2)</f>
        <v>121.8</v>
      </c>
      <c r="G1176" s="5">
        <f>AVERAGEIFS(TimeSeries!1174:1174,TimeSeries!$1:$1,"&lt;="&amp;G$3,TimeSeries!$1:$1,"&gt;="&amp;G$2)</f>
        <v>119</v>
      </c>
      <c r="H1176" s="5">
        <f>AVERAGEIFS(TimeSeries!1174:1174,TimeSeries!$1:$1,"&lt;="&amp;H$3,TimeSeries!$1:$1,"&gt;="&amp;H$2)</f>
        <v>111</v>
      </c>
      <c r="I1176" s="5">
        <f>AVERAGEIFS(TimeSeries!1174:1174,TimeSeries!$1:$1,"&lt;="&amp;I$3,TimeSeries!$1:$1,"&gt;="&amp;I$2)</f>
        <v>111.7</v>
      </c>
      <c r="J1176" s="5">
        <f>AVERAGEIFS(TimeSeries!1174:1174,TimeSeries!$1:$1,"&lt;="&amp;J$3,TimeSeries!$1:$1,"&gt;="&amp;J$2)</f>
        <v>117.4</v>
      </c>
      <c r="K1176" s="5">
        <f>+TimeSeries!I1174</f>
        <v>116.72499999999999</v>
      </c>
      <c r="M1176">
        <f>+INDEX(TimeSeries!$A:$ZZ,'TimeSeries - Formatted'!$B1176+1,'TimeSeries - Formatted'!K$1)</f>
        <v>43</v>
      </c>
      <c r="O1176" s="1">
        <f t="shared" si="195"/>
        <v>-0.18133238332739576</v>
      </c>
      <c r="P1176" s="1">
        <f t="shared" si="196"/>
        <v>-0.17509459924320603</v>
      </c>
      <c r="Q1176" s="1">
        <f t="shared" si="197"/>
        <v>-0.1734241908006815</v>
      </c>
      <c r="R1176" s="1">
        <f t="shared" si="198"/>
        <v>-0.16432246998284739</v>
      </c>
      <c r="S1176" s="1">
        <f t="shared" si="199"/>
        <v>-0.15782024062278843</v>
      </c>
      <c r="T1176" s="1">
        <f t="shared" si="200"/>
        <v>-0.18262150220913109</v>
      </c>
      <c r="U1176" s="1">
        <f t="shared" si="201"/>
        <v>-0.15983452425723943</v>
      </c>
      <c r="V1176" s="1">
        <f t="shared" si="202"/>
        <v>-0.11662904439428146</v>
      </c>
      <c r="X1176" s="2">
        <f ca="1">1*(IFERROR(MAX(OFFSET(O$1,MATCH($M1176,$M:$M,0)-1,0,ROW()-MATCH($M1176,$M:$M,0))),0)&gt;0)</f>
        <v>0</v>
      </c>
      <c r="Y1176" s="2">
        <f ca="1">1*(IFERROR(MAX(OFFSET(P$1,MATCH($M1176,$M:$M,0)-1,0,ROW()-MATCH($M1176,$M:$M,0))),0)&gt;0)</f>
        <v>0</v>
      </c>
      <c r="Z1176" s="2">
        <f ca="1">1*(IFERROR(MAX(OFFSET(Q$1,MATCH($M1176,$M:$M,0)-1,0,ROW()-MATCH($M1176,$M:$M,0))),0)&gt;0)</f>
        <v>0</v>
      </c>
      <c r="AA1176" s="2">
        <f ca="1">1*(IFERROR(MAX(OFFSET(R$1,MATCH($M1176,$M:$M,0)-1,0,ROW()-MATCH($M1176,$M:$M,0))),0)&gt;0)</f>
        <v>0</v>
      </c>
      <c r="AB1176" s="2">
        <f ca="1">1*(IFERROR(MAX(OFFSET(S$1,MATCH($M1176,$M:$M,0)-1,0,ROW()-MATCH($M1176,$M:$M,0))),0)&gt;0)</f>
        <v>0</v>
      </c>
      <c r="AC1176" s="2">
        <f ca="1">1*(IFERROR(MAX(OFFSET(T$1,MATCH($M1176,$M:$M,0)-1,0,ROW()-MATCH($M1176,$M:$M,0))),0)&gt;0)</f>
        <v>0</v>
      </c>
      <c r="AD1176" s="2">
        <f ca="1">1*(IFERROR(MAX(OFFSET(U$1,MATCH($M1176,$M:$M,0)-1,0,ROW()-MATCH($M1176,$M:$M,0))),0)&gt;0)</f>
        <v>0</v>
      </c>
      <c r="AE1176" s="2">
        <f ca="1">1*(IFERROR(MAX(OFFSET(V$1,MATCH($M1176,$M:$M,0)-1,0,ROW()-MATCH($M1176,$M:$M,0))),0)&gt;0)</f>
        <v>0</v>
      </c>
      <c r="AG1176">
        <f ca="1">+IF(COUNTIFS(AG$4:AG1175,1,$M$4:$M1175,$M1176)=1,0,IF(O1176*X1176&lt;$AI$1,1,0))</f>
        <v>0</v>
      </c>
      <c r="AH1176">
        <f ca="1">+IF(COUNTIFS(AH$4:AH1175,1,$M$4:$M1175,$M1176)=1,0,IF(P1176*Y1176&lt;$AI$1,1,0))</f>
        <v>0</v>
      </c>
      <c r="AI1176">
        <f ca="1">+IF(COUNTIFS(AI$4:AI1175,1,$M$4:$M1175,$M1176)=1,0,IF(Q1176*Z1176&lt;$AI$1,1,0))</f>
        <v>0</v>
      </c>
      <c r="AJ1176">
        <f ca="1">+IF(COUNTIFS(AJ$4:AJ1175,1,$M$4:$M1175,$M1176)=1,0,IF(R1176*AA1176&lt;$AI$1,1,0))</f>
        <v>0</v>
      </c>
      <c r="AK1176">
        <f ca="1">+IF(COUNTIFS(AK$4:AK1175,1,$M$4:$M1175,$M1176)=1,0,IF(S1176*AB1176&lt;$AI$1,1,0))</f>
        <v>0</v>
      </c>
      <c r="AL1176">
        <f ca="1">+IF(COUNTIFS(AL$4:AL1175,1,$M$4:$M1175,$M1176)=1,0,IF(T1176*AC1176&lt;$AI$1,1,0))</f>
        <v>0</v>
      </c>
      <c r="AM1176">
        <f ca="1">+IF(COUNTIFS(AM$4:AM1175,1,$M$4:$M1175,$M1176)=1,0,IF(U1176*AD1176&lt;$AI$1,1,0))</f>
        <v>0</v>
      </c>
      <c r="AN1176">
        <f ca="1">+IF(COUNTIFS(AN$4:AN1175,1,$M$4:$M1175,$M1176)=1,0,IF(V1176*AE1176&lt;$AI$1,1,0))</f>
        <v>0</v>
      </c>
      <c r="AO1176">
        <f t="shared" ca="1" si="193"/>
        <v>0</v>
      </c>
      <c r="AQ1176">
        <f ca="1">1*(COUNTIFS($M$4:$M1175,M1176,AO$4:AO1175,1)&gt;0)</f>
        <v>0</v>
      </c>
      <c r="AR1176" t="str">
        <f ca="1">+IF($AQ1176=1,"",IFERROR(AVERAGEIFS($AG$3:$AN$3,$AG1176:$AN1176,1),""))</f>
        <v/>
      </c>
    </row>
    <row r="1177" spans="2:44" x14ac:dyDescent="0.25">
      <c r="B1177">
        <f t="shared" si="194"/>
        <v>1174</v>
      </c>
      <c r="C1177" s="5">
        <f>AVERAGEIFS(TimeSeries!1175:1175,TimeSeries!$1:$1,"&lt;="&amp;C$3,TimeSeries!$1:$1,"&gt;="&amp;C$2)</f>
        <v>116.1</v>
      </c>
      <c r="D1177" s="5">
        <f>AVERAGEIFS(TimeSeries!1175:1175,TimeSeries!$1:$1,"&lt;="&amp;D$3,TimeSeries!$1:$1,"&gt;="&amp;D$2)</f>
        <v>121.6</v>
      </c>
      <c r="E1177" s="5">
        <f>AVERAGEIFS(TimeSeries!1175:1175,TimeSeries!$1:$1,"&lt;="&amp;E$3,TimeSeries!$1:$1,"&gt;="&amp;E$2)</f>
        <v>123</v>
      </c>
      <c r="F1177" s="5">
        <f>AVERAGEIFS(TimeSeries!1175:1175,TimeSeries!$1:$1,"&lt;="&amp;F$3,TimeSeries!$1:$1,"&gt;="&amp;F$2)</f>
        <v>123</v>
      </c>
      <c r="G1177" s="5">
        <f>AVERAGEIFS(TimeSeries!1175:1175,TimeSeries!$1:$1,"&lt;="&amp;G$3,TimeSeries!$1:$1,"&gt;="&amp;G$2)</f>
        <v>119.5</v>
      </c>
      <c r="H1177" s="5">
        <f>AVERAGEIFS(TimeSeries!1175:1175,TimeSeries!$1:$1,"&lt;="&amp;H$3,TimeSeries!$1:$1,"&gt;="&amp;H$2)</f>
        <v>111</v>
      </c>
      <c r="I1177" s="5">
        <f>AVERAGEIFS(TimeSeries!1175:1175,TimeSeries!$1:$1,"&lt;="&amp;I$3,TimeSeries!$1:$1,"&gt;="&amp;I$2)</f>
        <v>111.7</v>
      </c>
      <c r="J1177" s="5">
        <f>AVERAGEIFS(TimeSeries!1175:1175,TimeSeries!$1:$1,"&lt;="&amp;J$3,TimeSeries!$1:$1,"&gt;="&amp;J$2)</f>
        <v>117.4</v>
      </c>
      <c r="K1177" s="5">
        <f>+TimeSeries!I1175</f>
        <v>117.57499999999999</v>
      </c>
      <c r="M1177">
        <f>+INDEX(TimeSeries!$A:$ZZ,'TimeSeries - Formatted'!$B1177+1,'TimeSeries - Formatted'!K$1)</f>
        <v>43</v>
      </c>
      <c r="O1177" s="1">
        <f t="shared" si="195"/>
        <v>-0.17278232988956177</v>
      </c>
      <c r="P1177" s="1">
        <f t="shared" si="196"/>
        <v>-0.16339869281045749</v>
      </c>
      <c r="Q1177" s="1">
        <f t="shared" si="197"/>
        <v>-0.16183986371379899</v>
      </c>
      <c r="R1177" s="1">
        <f t="shared" si="198"/>
        <v>-0.15608919382504283</v>
      </c>
      <c r="S1177" s="1">
        <f t="shared" si="199"/>
        <v>-0.1542816702052372</v>
      </c>
      <c r="T1177" s="1">
        <f t="shared" si="200"/>
        <v>-0.18262150220913109</v>
      </c>
      <c r="U1177" s="1">
        <f t="shared" si="201"/>
        <v>-0.15983452425723943</v>
      </c>
      <c r="V1177" s="1">
        <f t="shared" si="202"/>
        <v>-0.11662904439428146</v>
      </c>
      <c r="X1177" s="2">
        <f ca="1">1*(IFERROR(MAX(OFFSET(O$1,MATCH($M1177,$M:$M,0)-1,0,ROW()-MATCH($M1177,$M:$M,0))),0)&gt;0)</f>
        <v>0</v>
      </c>
      <c r="Y1177" s="2">
        <f ca="1">1*(IFERROR(MAX(OFFSET(P$1,MATCH($M1177,$M:$M,0)-1,0,ROW()-MATCH($M1177,$M:$M,0))),0)&gt;0)</f>
        <v>0</v>
      </c>
      <c r="Z1177" s="2">
        <f ca="1">1*(IFERROR(MAX(OFFSET(Q$1,MATCH($M1177,$M:$M,0)-1,0,ROW()-MATCH($M1177,$M:$M,0))),0)&gt;0)</f>
        <v>0</v>
      </c>
      <c r="AA1177" s="2">
        <f ca="1">1*(IFERROR(MAX(OFFSET(R$1,MATCH($M1177,$M:$M,0)-1,0,ROW()-MATCH($M1177,$M:$M,0))),0)&gt;0)</f>
        <v>0</v>
      </c>
      <c r="AB1177" s="2">
        <f ca="1">1*(IFERROR(MAX(OFFSET(S$1,MATCH($M1177,$M:$M,0)-1,0,ROW()-MATCH($M1177,$M:$M,0))),0)&gt;0)</f>
        <v>0</v>
      </c>
      <c r="AC1177" s="2">
        <f ca="1">1*(IFERROR(MAX(OFFSET(T$1,MATCH($M1177,$M:$M,0)-1,0,ROW()-MATCH($M1177,$M:$M,0))),0)&gt;0)</f>
        <v>0</v>
      </c>
      <c r="AD1177" s="2">
        <f ca="1">1*(IFERROR(MAX(OFFSET(U$1,MATCH($M1177,$M:$M,0)-1,0,ROW()-MATCH($M1177,$M:$M,0))),0)&gt;0)</f>
        <v>0</v>
      </c>
      <c r="AE1177" s="2">
        <f ca="1">1*(IFERROR(MAX(OFFSET(V$1,MATCH($M1177,$M:$M,0)-1,0,ROW()-MATCH($M1177,$M:$M,0))),0)&gt;0)</f>
        <v>0</v>
      </c>
      <c r="AG1177">
        <f ca="1">+IF(COUNTIFS(AG$4:AG1176,1,$M$4:$M1176,$M1177)=1,0,IF(O1177*X1177&lt;$AI$1,1,0))</f>
        <v>0</v>
      </c>
      <c r="AH1177">
        <f ca="1">+IF(COUNTIFS(AH$4:AH1176,1,$M$4:$M1176,$M1177)=1,0,IF(P1177*Y1177&lt;$AI$1,1,0))</f>
        <v>0</v>
      </c>
      <c r="AI1177">
        <f ca="1">+IF(COUNTIFS(AI$4:AI1176,1,$M$4:$M1176,$M1177)=1,0,IF(Q1177*Z1177&lt;$AI$1,1,0))</f>
        <v>0</v>
      </c>
      <c r="AJ1177">
        <f ca="1">+IF(COUNTIFS(AJ$4:AJ1176,1,$M$4:$M1176,$M1177)=1,0,IF(R1177*AA1177&lt;$AI$1,1,0))</f>
        <v>0</v>
      </c>
      <c r="AK1177">
        <f ca="1">+IF(COUNTIFS(AK$4:AK1176,1,$M$4:$M1176,$M1177)=1,0,IF(S1177*AB1177&lt;$AI$1,1,0))</f>
        <v>0</v>
      </c>
      <c r="AL1177">
        <f ca="1">+IF(COUNTIFS(AL$4:AL1176,1,$M$4:$M1176,$M1177)=1,0,IF(T1177*AC1177&lt;$AI$1,1,0))</f>
        <v>0</v>
      </c>
      <c r="AM1177">
        <f ca="1">+IF(COUNTIFS(AM$4:AM1176,1,$M$4:$M1176,$M1177)=1,0,IF(U1177*AD1177&lt;$AI$1,1,0))</f>
        <v>0</v>
      </c>
      <c r="AN1177">
        <f ca="1">+IF(COUNTIFS(AN$4:AN1176,1,$M$4:$M1176,$M1177)=1,0,IF(V1177*AE1177&lt;$AI$1,1,0))</f>
        <v>0</v>
      </c>
      <c r="AO1177">
        <f t="shared" ca="1" si="193"/>
        <v>0</v>
      </c>
      <c r="AQ1177">
        <f ca="1">1*(COUNTIFS($M$4:$M1176,M1177,AO$4:AO1176,1)&gt;0)</f>
        <v>0</v>
      </c>
      <c r="AR1177" t="str">
        <f ca="1">+IF($AQ1177=1,"",IFERROR(AVERAGEIFS($AG$3:$AN$3,$AG1177:$AN1177,1),""))</f>
        <v/>
      </c>
    </row>
    <row r="1178" spans="2:44" x14ac:dyDescent="0.25">
      <c r="B1178">
        <f t="shared" si="194"/>
        <v>1175</v>
      </c>
      <c r="C1178" s="5">
        <f>AVERAGEIFS(TimeSeries!1176:1176,TimeSeries!$1:$1,"&lt;="&amp;C$3,TimeSeries!$1:$1,"&gt;="&amp;C$2)</f>
        <v>118.5</v>
      </c>
      <c r="D1178" s="5">
        <f>AVERAGEIFS(TimeSeries!1176:1176,TimeSeries!$1:$1,"&lt;="&amp;D$3,TimeSeries!$1:$1,"&gt;="&amp;D$2)</f>
        <v>124</v>
      </c>
      <c r="E1178" s="5">
        <f>AVERAGEIFS(TimeSeries!1176:1176,TimeSeries!$1:$1,"&lt;="&amp;E$3,TimeSeries!$1:$1,"&gt;="&amp;E$2)</f>
        <v>125.45</v>
      </c>
      <c r="F1178" s="5">
        <f>AVERAGEIFS(TimeSeries!1176:1176,TimeSeries!$1:$1,"&lt;="&amp;F$3,TimeSeries!$1:$1,"&gt;="&amp;F$2)</f>
        <v>125.45</v>
      </c>
      <c r="G1178" s="5">
        <f>AVERAGEIFS(TimeSeries!1176:1176,TimeSeries!$1:$1,"&lt;="&amp;G$3,TimeSeries!$1:$1,"&gt;="&amp;G$2)</f>
        <v>120.5</v>
      </c>
      <c r="H1178" s="5">
        <f>AVERAGEIFS(TimeSeries!1176:1176,TimeSeries!$1:$1,"&lt;="&amp;H$3,TimeSeries!$1:$1,"&gt;="&amp;H$2)</f>
        <v>112</v>
      </c>
      <c r="I1178" s="5">
        <f>AVERAGEIFS(TimeSeries!1176:1176,TimeSeries!$1:$1,"&lt;="&amp;I$3,TimeSeries!$1:$1,"&gt;="&amp;I$2)</f>
        <v>112.7</v>
      </c>
      <c r="J1178" s="5">
        <f>AVERAGEIFS(TimeSeries!1176:1176,TimeSeries!$1:$1,"&lt;="&amp;J$3,TimeSeries!$1:$1,"&gt;="&amp;J$2)</f>
        <v>117.4</v>
      </c>
      <c r="K1178" s="5">
        <f>+TimeSeries!I1176</f>
        <v>119.28749999999999</v>
      </c>
      <c r="M1178">
        <f>+INDEX(TimeSeries!$A:$ZZ,'TimeSeries - Formatted'!$B1178+1,'TimeSeries - Formatted'!K$1)</f>
        <v>43</v>
      </c>
      <c r="O1178" s="1">
        <f t="shared" si="195"/>
        <v>-0.15568222301389378</v>
      </c>
      <c r="P1178" s="1">
        <f t="shared" si="196"/>
        <v>-0.14688682490540073</v>
      </c>
      <c r="Q1178" s="1">
        <f t="shared" si="197"/>
        <v>-0.14514480408858599</v>
      </c>
      <c r="R1178" s="1">
        <f t="shared" si="198"/>
        <v>-0.13927958833619214</v>
      </c>
      <c r="S1178" s="1">
        <f t="shared" si="199"/>
        <v>-0.14720452937013451</v>
      </c>
      <c r="T1178" s="1">
        <f t="shared" si="200"/>
        <v>-0.17525773195876293</v>
      </c>
      <c r="U1178" s="1">
        <f t="shared" si="201"/>
        <v>-0.15231289958631056</v>
      </c>
      <c r="V1178" s="1">
        <f t="shared" si="202"/>
        <v>-0.11662904439428146</v>
      </c>
      <c r="X1178" s="2">
        <f ca="1">1*(IFERROR(MAX(OFFSET(O$1,MATCH($M1178,$M:$M,0)-1,0,ROW()-MATCH($M1178,$M:$M,0))),0)&gt;0)</f>
        <v>0</v>
      </c>
      <c r="Y1178" s="2">
        <f ca="1">1*(IFERROR(MAX(OFFSET(P$1,MATCH($M1178,$M:$M,0)-1,0,ROW()-MATCH($M1178,$M:$M,0))),0)&gt;0)</f>
        <v>0</v>
      </c>
      <c r="Z1178" s="2">
        <f ca="1">1*(IFERROR(MAX(OFFSET(Q$1,MATCH($M1178,$M:$M,0)-1,0,ROW()-MATCH($M1178,$M:$M,0))),0)&gt;0)</f>
        <v>0</v>
      </c>
      <c r="AA1178" s="2">
        <f ca="1">1*(IFERROR(MAX(OFFSET(R$1,MATCH($M1178,$M:$M,0)-1,0,ROW()-MATCH($M1178,$M:$M,0))),0)&gt;0)</f>
        <v>0</v>
      </c>
      <c r="AB1178" s="2">
        <f ca="1">1*(IFERROR(MAX(OFFSET(S$1,MATCH($M1178,$M:$M,0)-1,0,ROW()-MATCH($M1178,$M:$M,0))),0)&gt;0)</f>
        <v>0</v>
      </c>
      <c r="AC1178" s="2">
        <f ca="1">1*(IFERROR(MAX(OFFSET(T$1,MATCH($M1178,$M:$M,0)-1,0,ROW()-MATCH($M1178,$M:$M,0))),0)&gt;0)</f>
        <v>0</v>
      </c>
      <c r="AD1178" s="2">
        <f ca="1">1*(IFERROR(MAX(OFFSET(U$1,MATCH($M1178,$M:$M,0)-1,0,ROW()-MATCH($M1178,$M:$M,0))),0)&gt;0)</f>
        <v>0</v>
      </c>
      <c r="AE1178" s="2">
        <f ca="1">1*(IFERROR(MAX(OFFSET(V$1,MATCH($M1178,$M:$M,0)-1,0,ROW()-MATCH($M1178,$M:$M,0))),0)&gt;0)</f>
        <v>0</v>
      </c>
      <c r="AG1178">
        <f ca="1">+IF(COUNTIFS(AG$4:AG1177,1,$M$4:$M1177,$M1178)=1,0,IF(O1178*X1178&lt;$AI$1,1,0))</f>
        <v>0</v>
      </c>
      <c r="AH1178">
        <f ca="1">+IF(COUNTIFS(AH$4:AH1177,1,$M$4:$M1177,$M1178)=1,0,IF(P1178*Y1178&lt;$AI$1,1,0))</f>
        <v>0</v>
      </c>
      <c r="AI1178">
        <f ca="1">+IF(COUNTIFS(AI$4:AI1177,1,$M$4:$M1177,$M1178)=1,0,IF(Q1178*Z1178&lt;$AI$1,1,0))</f>
        <v>0</v>
      </c>
      <c r="AJ1178">
        <f ca="1">+IF(COUNTIFS(AJ$4:AJ1177,1,$M$4:$M1177,$M1178)=1,0,IF(R1178*AA1178&lt;$AI$1,1,0))</f>
        <v>0</v>
      </c>
      <c r="AK1178">
        <f ca="1">+IF(COUNTIFS(AK$4:AK1177,1,$M$4:$M1177,$M1178)=1,0,IF(S1178*AB1178&lt;$AI$1,1,0))</f>
        <v>0</v>
      </c>
      <c r="AL1178">
        <f ca="1">+IF(COUNTIFS(AL$4:AL1177,1,$M$4:$M1177,$M1178)=1,0,IF(T1178*AC1178&lt;$AI$1,1,0))</f>
        <v>0</v>
      </c>
      <c r="AM1178">
        <f ca="1">+IF(COUNTIFS(AM$4:AM1177,1,$M$4:$M1177,$M1178)=1,0,IF(U1178*AD1178&lt;$AI$1,1,0))</f>
        <v>0</v>
      </c>
      <c r="AN1178">
        <f ca="1">+IF(COUNTIFS(AN$4:AN1177,1,$M$4:$M1177,$M1178)=1,0,IF(V1178*AE1178&lt;$AI$1,1,0))</f>
        <v>0</v>
      </c>
      <c r="AO1178">
        <f t="shared" ca="1" si="193"/>
        <v>0</v>
      </c>
      <c r="AQ1178">
        <f ca="1">1*(COUNTIFS($M$4:$M1177,M1178,AO$4:AO1177,1)&gt;0)</f>
        <v>0</v>
      </c>
      <c r="AR1178" t="str">
        <f ca="1">+IF($AQ1178=1,"",IFERROR(AVERAGEIFS($AG$3:$AN$3,$AG1178:$AN1178,1),""))</f>
        <v/>
      </c>
    </row>
    <row r="1179" spans="2:44" x14ac:dyDescent="0.25">
      <c r="B1179">
        <f t="shared" si="194"/>
        <v>1176</v>
      </c>
      <c r="C1179" s="5">
        <f>AVERAGEIFS(TimeSeries!1177:1177,TimeSeries!$1:$1,"&lt;="&amp;C$3,TimeSeries!$1:$1,"&gt;="&amp;C$2)</f>
        <v>120.75</v>
      </c>
      <c r="D1179" s="5">
        <f>AVERAGEIFS(TimeSeries!1177:1177,TimeSeries!$1:$1,"&lt;="&amp;D$3,TimeSeries!$1:$1,"&gt;="&amp;D$2)</f>
        <v>125.75</v>
      </c>
      <c r="E1179" s="5">
        <f>AVERAGEIFS(TimeSeries!1177:1177,TimeSeries!$1:$1,"&lt;="&amp;E$3,TimeSeries!$1:$1,"&gt;="&amp;E$2)</f>
        <v>127.15</v>
      </c>
      <c r="F1179" s="5">
        <f>AVERAGEIFS(TimeSeries!1177:1177,TimeSeries!$1:$1,"&lt;="&amp;F$3,TimeSeries!$1:$1,"&gt;="&amp;F$2)</f>
        <v>130.65</v>
      </c>
      <c r="G1179" s="5">
        <f>AVERAGEIFS(TimeSeries!1177:1177,TimeSeries!$1:$1,"&lt;="&amp;G$3,TimeSeries!$1:$1,"&gt;="&amp;G$2)</f>
        <v>125.7</v>
      </c>
      <c r="H1179" s="5">
        <f>AVERAGEIFS(TimeSeries!1177:1177,TimeSeries!$1:$1,"&lt;="&amp;H$3,TimeSeries!$1:$1,"&gt;="&amp;H$2)</f>
        <v>113.2</v>
      </c>
      <c r="I1179" s="5">
        <f>AVERAGEIFS(TimeSeries!1177:1177,TimeSeries!$1:$1,"&lt;="&amp;I$3,TimeSeries!$1:$1,"&gt;="&amp;I$2)</f>
        <v>113.2</v>
      </c>
      <c r="J1179" s="5">
        <f>AVERAGEIFS(TimeSeries!1177:1177,TimeSeries!$1:$1,"&lt;="&amp;J$3,TimeSeries!$1:$1,"&gt;="&amp;J$2)</f>
        <v>117.4</v>
      </c>
      <c r="K1179" s="5">
        <f>+TimeSeries!I1177</f>
        <v>121.7</v>
      </c>
      <c r="M1179">
        <f>+INDEX(TimeSeries!$A:$ZZ,'TimeSeries - Formatted'!$B1179+1,'TimeSeries - Formatted'!K$1)</f>
        <v>43</v>
      </c>
      <c r="O1179" s="1">
        <f t="shared" si="195"/>
        <v>-0.13004322766570608</v>
      </c>
      <c r="P1179" s="1">
        <f t="shared" si="196"/>
        <v>-8.4122359796067081E-2</v>
      </c>
      <c r="Q1179" s="1">
        <f t="shared" si="197"/>
        <v>-8.3273251622206113E-2</v>
      </c>
      <c r="R1179" s="1">
        <f t="shared" si="198"/>
        <v>-8.4442887175893322E-2</v>
      </c>
      <c r="S1179" s="1">
        <f t="shared" si="199"/>
        <v>-0.11040339702760094</v>
      </c>
      <c r="T1179" s="1">
        <f t="shared" si="200"/>
        <v>-0.16642120765832114</v>
      </c>
      <c r="U1179" s="1">
        <f t="shared" si="201"/>
        <v>-0.14855208725084612</v>
      </c>
      <c r="V1179" s="1">
        <f t="shared" si="202"/>
        <v>-0.11662904439428146</v>
      </c>
      <c r="X1179" s="2">
        <f ca="1">1*(IFERROR(MAX(OFFSET(O$1,MATCH($M1179,$M:$M,0)-1,0,ROW()-MATCH($M1179,$M:$M,0))),0)&gt;0)</f>
        <v>0</v>
      </c>
      <c r="Y1179" s="2">
        <f ca="1">1*(IFERROR(MAX(OFFSET(P$1,MATCH($M1179,$M:$M,0)-1,0,ROW()-MATCH($M1179,$M:$M,0))),0)&gt;0)</f>
        <v>0</v>
      </c>
      <c r="Z1179" s="2">
        <f ca="1">1*(IFERROR(MAX(OFFSET(Q$1,MATCH($M1179,$M:$M,0)-1,0,ROW()-MATCH($M1179,$M:$M,0))),0)&gt;0)</f>
        <v>0</v>
      </c>
      <c r="AA1179" s="2">
        <f ca="1">1*(IFERROR(MAX(OFFSET(R$1,MATCH($M1179,$M:$M,0)-1,0,ROW()-MATCH($M1179,$M:$M,0))),0)&gt;0)</f>
        <v>0</v>
      </c>
      <c r="AB1179" s="2">
        <f ca="1">1*(IFERROR(MAX(OFFSET(S$1,MATCH($M1179,$M:$M,0)-1,0,ROW()-MATCH($M1179,$M:$M,0))),0)&gt;0)</f>
        <v>0</v>
      </c>
      <c r="AC1179" s="2">
        <f ca="1">1*(IFERROR(MAX(OFFSET(T$1,MATCH($M1179,$M:$M,0)-1,0,ROW()-MATCH($M1179,$M:$M,0))),0)&gt;0)</f>
        <v>0</v>
      </c>
      <c r="AD1179" s="2">
        <f ca="1">1*(IFERROR(MAX(OFFSET(U$1,MATCH($M1179,$M:$M,0)-1,0,ROW()-MATCH($M1179,$M:$M,0))),0)&gt;0)</f>
        <v>0</v>
      </c>
      <c r="AE1179" s="2">
        <f ca="1">1*(IFERROR(MAX(OFFSET(V$1,MATCH($M1179,$M:$M,0)-1,0,ROW()-MATCH($M1179,$M:$M,0))),0)&gt;0)</f>
        <v>0</v>
      </c>
      <c r="AG1179">
        <f ca="1">+IF(COUNTIFS(AG$4:AG1178,1,$M$4:$M1178,$M1179)=1,0,IF(O1179*X1179&lt;$AI$1,1,0))</f>
        <v>0</v>
      </c>
      <c r="AH1179">
        <f ca="1">+IF(COUNTIFS(AH$4:AH1178,1,$M$4:$M1178,$M1179)=1,0,IF(P1179*Y1179&lt;$AI$1,1,0))</f>
        <v>0</v>
      </c>
      <c r="AI1179">
        <f ca="1">+IF(COUNTIFS(AI$4:AI1178,1,$M$4:$M1178,$M1179)=1,0,IF(Q1179*Z1179&lt;$AI$1,1,0))</f>
        <v>0</v>
      </c>
      <c r="AJ1179">
        <f ca="1">+IF(COUNTIFS(AJ$4:AJ1178,1,$M$4:$M1178,$M1179)=1,0,IF(R1179*AA1179&lt;$AI$1,1,0))</f>
        <v>0</v>
      </c>
      <c r="AK1179">
        <f ca="1">+IF(COUNTIFS(AK$4:AK1178,1,$M$4:$M1178,$M1179)=1,0,IF(S1179*AB1179&lt;$AI$1,1,0))</f>
        <v>0</v>
      </c>
      <c r="AL1179">
        <f ca="1">+IF(COUNTIFS(AL$4:AL1178,1,$M$4:$M1178,$M1179)=1,0,IF(T1179*AC1179&lt;$AI$1,1,0))</f>
        <v>0</v>
      </c>
      <c r="AM1179">
        <f ca="1">+IF(COUNTIFS(AM$4:AM1178,1,$M$4:$M1178,$M1179)=1,0,IF(U1179*AD1179&lt;$AI$1,1,0))</f>
        <v>0</v>
      </c>
      <c r="AN1179">
        <f ca="1">+IF(COUNTIFS(AN$4:AN1178,1,$M$4:$M1178,$M1179)=1,0,IF(V1179*AE1179&lt;$AI$1,1,0))</f>
        <v>0</v>
      </c>
      <c r="AO1179">
        <f t="shared" ca="1" si="193"/>
        <v>0</v>
      </c>
      <c r="AQ1179">
        <f ca="1">1*(COUNTIFS($M$4:$M1178,M1179,AO$4:AO1178,1)&gt;0)</f>
        <v>0</v>
      </c>
      <c r="AR1179" t="str">
        <f ca="1">+IF($AQ1179=1,"",IFERROR(AVERAGEIFS($AG$3:$AN$3,$AG1179:$AN1179,1),""))</f>
        <v/>
      </c>
    </row>
    <row r="1180" spans="2:44" x14ac:dyDescent="0.25">
      <c r="B1180">
        <f t="shared" si="194"/>
        <v>1177</v>
      </c>
      <c r="C1180" s="5">
        <f>AVERAGEIFS(TimeSeries!1178:1178,TimeSeries!$1:$1,"&lt;="&amp;C$3,TimeSeries!$1:$1,"&gt;="&amp;C$2)</f>
        <v>124.35</v>
      </c>
      <c r="D1180" s="5">
        <f>AVERAGEIFS(TimeSeries!1178:1178,TimeSeries!$1:$1,"&lt;="&amp;D$3,TimeSeries!$1:$1,"&gt;="&amp;D$2)</f>
        <v>129.35</v>
      </c>
      <c r="E1180" s="5">
        <f>AVERAGEIFS(TimeSeries!1178:1178,TimeSeries!$1:$1,"&lt;="&amp;E$3,TimeSeries!$1:$1,"&gt;="&amp;E$2)</f>
        <v>130.05000000000001</v>
      </c>
      <c r="F1180" s="5">
        <f>AVERAGEIFS(TimeSeries!1178:1178,TimeSeries!$1:$1,"&lt;="&amp;F$3,TimeSeries!$1:$1,"&gt;="&amp;F$2)</f>
        <v>132.55000000000001</v>
      </c>
      <c r="G1180" s="5">
        <f>AVERAGEIFS(TimeSeries!1178:1178,TimeSeries!$1:$1,"&lt;="&amp;G$3,TimeSeries!$1:$1,"&gt;="&amp;G$2)</f>
        <v>129</v>
      </c>
      <c r="H1180" s="5">
        <f>AVERAGEIFS(TimeSeries!1178:1178,TimeSeries!$1:$1,"&lt;="&amp;H$3,TimeSeries!$1:$1,"&gt;="&amp;H$2)</f>
        <v>117</v>
      </c>
      <c r="I1180" s="5">
        <f>AVERAGEIFS(TimeSeries!1178:1178,TimeSeries!$1:$1,"&lt;="&amp;I$3,TimeSeries!$1:$1,"&gt;="&amp;I$2)</f>
        <v>114.2</v>
      </c>
      <c r="J1180" s="5">
        <f>AVERAGEIFS(TimeSeries!1178:1178,TimeSeries!$1:$1,"&lt;="&amp;J$3,TimeSeries!$1:$1,"&gt;="&amp;J$2)</f>
        <v>117.4</v>
      </c>
      <c r="K1180" s="5">
        <f>+TimeSeries!I1178</f>
        <v>124.4</v>
      </c>
      <c r="M1180">
        <f>+INDEX(TimeSeries!$A:$ZZ,'TimeSeries - Formatted'!$B1180+1,'TimeSeries - Formatted'!K$1)</f>
        <v>43</v>
      </c>
      <c r="O1180" s="1">
        <f t="shared" si="195"/>
        <v>-4.0879290397223378E-2</v>
      </c>
      <c r="P1180" s="1">
        <f t="shared" si="196"/>
        <v>2.1318594551914538E-2</v>
      </c>
      <c r="Q1180" s="1">
        <f t="shared" si="197"/>
        <v>1.009708737864079E-2</v>
      </c>
      <c r="R1180" s="1">
        <f t="shared" si="198"/>
        <v>-8.9719626168223154E-3</v>
      </c>
      <c r="S1180" s="1">
        <f t="shared" si="199"/>
        <v>-5.0772626931567366E-2</v>
      </c>
      <c r="T1180" s="1">
        <f t="shared" si="200"/>
        <v>-0.12293853073463268</v>
      </c>
      <c r="U1180" s="1">
        <f t="shared" si="201"/>
        <v>-0.11575687185443284</v>
      </c>
      <c r="V1180" s="1">
        <f t="shared" si="202"/>
        <v>-7.7769049489395115E-2</v>
      </c>
      <c r="X1180" s="2">
        <f ca="1">1*(IFERROR(MAX(OFFSET(O$1,MATCH($M1180,$M:$M,0)-1,0,ROW()-MATCH($M1180,$M:$M,0))),0)&gt;0)</f>
        <v>0</v>
      </c>
      <c r="Y1180" s="2">
        <f ca="1">1*(IFERROR(MAX(OFFSET(P$1,MATCH($M1180,$M:$M,0)-1,0,ROW()-MATCH($M1180,$M:$M,0))),0)&gt;0)</f>
        <v>0</v>
      </c>
      <c r="Z1180" s="2">
        <f ca="1">1*(IFERROR(MAX(OFFSET(Q$1,MATCH($M1180,$M:$M,0)-1,0,ROW()-MATCH($M1180,$M:$M,0))),0)&gt;0)</f>
        <v>0</v>
      </c>
      <c r="AA1180" s="2">
        <f ca="1">1*(IFERROR(MAX(OFFSET(R$1,MATCH($M1180,$M:$M,0)-1,0,ROW()-MATCH($M1180,$M:$M,0))),0)&gt;0)</f>
        <v>0</v>
      </c>
      <c r="AB1180" s="2">
        <f ca="1">1*(IFERROR(MAX(OFFSET(S$1,MATCH($M1180,$M:$M,0)-1,0,ROW()-MATCH($M1180,$M:$M,0))),0)&gt;0)</f>
        <v>0</v>
      </c>
      <c r="AC1180" s="2">
        <f ca="1">1*(IFERROR(MAX(OFFSET(T$1,MATCH($M1180,$M:$M,0)-1,0,ROW()-MATCH($M1180,$M:$M,0))),0)&gt;0)</f>
        <v>0</v>
      </c>
      <c r="AD1180" s="2">
        <f ca="1">1*(IFERROR(MAX(OFFSET(U$1,MATCH($M1180,$M:$M,0)-1,0,ROW()-MATCH($M1180,$M:$M,0))),0)&gt;0)</f>
        <v>0</v>
      </c>
      <c r="AE1180" s="2">
        <f ca="1">1*(IFERROR(MAX(OFFSET(V$1,MATCH($M1180,$M:$M,0)-1,0,ROW()-MATCH($M1180,$M:$M,0))),0)&gt;0)</f>
        <v>0</v>
      </c>
      <c r="AG1180">
        <f ca="1">+IF(COUNTIFS(AG$4:AG1179,1,$M$4:$M1179,$M1180)=1,0,IF(O1180*X1180&lt;$AI$1,1,0))</f>
        <v>0</v>
      </c>
      <c r="AH1180">
        <f ca="1">+IF(COUNTIFS(AH$4:AH1179,1,$M$4:$M1179,$M1180)=1,0,IF(P1180*Y1180&lt;$AI$1,1,0))</f>
        <v>0</v>
      </c>
      <c r="AI1180">
        <f ca="1">+IF(COUNTIFS(AI$4:AI1179,1,$M$4:$M1179,$M1180)=1,0,IF(Q1180*Z1180&lt;$AI$1,1,0))</f>
        <v>0</v>
      </c>
      <c r="AJ1180">
        <f ca="1">+IF(COUNTIFS(AJ$4:AJ1179,1,$M$4:$M1179,$M1180)=1,0,IF(R1180*AA1180&lt;$AI$1,1,0))</f>
        <v>0</v>
      </c>
      <c r="AK1180">
        <f ca="1">+IF(COUNTIFS(AK$4:AK1179,1,$M$4:$M1179,$M1180)=1,0,IF(S1180*AB1180&lt;$AI$1,1,0))</f>
        <v>0</v>
      </c>
      <c r="AL1180">
        <f ca="1">+IF(COUNTIFS(AL$4:AL1179,1,$M$4:$M1179,$M1180)=1,0,IF(T1180*AC1180&lt;$AI$1,1,0))</f>
        <v>0</v>
      </c>
      <c r="AM1180">
        <f ca="1">+IF(COUNTIFS(AM$4:AM1179,1,$M$4:$M1179,$M1180)=1,0,IF(U1180*AD1180&lt;$AI$1,1,0))</f>
        <v>0</v>
      </c>
      <c r="AN1180">
        <f ca="1">+IF(COUNTIFS(AN$4:AN1179,1,$M$4:$M1179,$M1180)=1,0,IF(V1180*AE1180&lt;$AI$1,1,0))</f>
        <v>0</v>
      </c>
      <c r="AO1180">
        <f t="shared" ca="1" si="193"/>
        <v>0</v>
      </c>
      <c r="AQ1180">
        <f ca="1">1*(COUNTIFS($M$4:$M1179,M1180,AO$4:AO1179,1)&gt;0)</f>
        <v>0</v>
      </c>
      <c r="AR1180" t="str">
        <f ca="1">+IF($AQ1180=1,"",IFERROR(AVERAGEIFS($AG$3:$AN$3,$AG1180:$AN1180,1),""))</f>
        <v/>
      </c>
    </row>
    <row r="1181" spans="2:44" x14ac:dyDescent="0.25">
      <c r="B1181">
        <f t="shared" si="194"/>
        <v>1178</v>
      </c>
      <c r="C1181" s="5">
        <f>AVERAGEIFS(TimeSeries!1179:1179,TimeSeries!$1:$1,"&lt;="&amp;C$3,TimeSeries!$1:$1,"&gt;="&amp;C$2)</f>
        <v>127.25</v>
      </c>
      <c r="D1181" s="5">
        <f>AVERAGEIFS(TimeSeries!1179:1179,TimeSeries!$1:$1,"&lt;="&amp;D$3,TimeSeries!$1:$1,"&gt;="&amp;D$2)</f>
        <v>131.75</v>
      </c>
      <c r="E1181" s="5">
        <f>AVERAGEIFS(TimeSeries!1179:1179,TimeSeries!$1:$1,"&lt;="&amp;E$3,TimeSeries!$1:$1,"&gt;="&amp;E$2)</f>
        <v>131.75</v>
      </c>
      <c r="F1181" s="5">
        <f>AVERAGEIFS(TimeSeries!1179:1179,TimeSeries!$1:$1,"&lt;="&amp;F$3,TimeSeries!$1:$1,"&gt;="&amp;F$2)</f>
        <v>133.25</v>
      </c>
      <c r="G1181" s="5">
        <f>AVERAGEIFS(TimeSeries!1179:1179,TimeSeries!$1:$1,"&lt;="&amp;G$3,TimeSeries!$1:$1,"&gt;="&amp;G$2)</f>
        <v>129</v>
      </c>
      <c r="H1181" s="5">
        <f>AVERAGEIFS(TimeSeries!1179:1179,TimeSeries!$1:$1,"&lt;="&amp;H$3,TimeSeries!$1:$1,"&gt;="&amp;H$2)</f>
        <v>118.5</v>
      </c>
      <c r="I1181" s="5">
        <f>AVERAGEIFS(TimeSeries!1179:1179,TimeSeries!$1:$1,"&lt;="&amp;I$3,TimeSeries!$1:$1,"&gt;="&amp;I$2)</f>
        <v>115.7</v>
      </c>
      <c r="J1181" s="5">
        <f>AVERAGEIFS(TimeSeries!1179:1179,TimeSeries!$1:$1,"&lt;="&amp;J$3,TimeSeries!$1:$1,"&gt;="&amp;J$2)</f>
        <v>117.4</v>
      </c>
      <c r="K1181" s="5">
        <f>+TimeSeries!I1179</f>
        <v>125.925</v>
      </c>
      <c r="M1181">
        <f>+INDEX(TimeSeries!$A:$ZZ,'TimeSeries - Formatted'!$B1181+1,'TimeSeries - Formatted'!K$1)</f>
        <v>43</v>
      </c>
      <c r="O1181" s="1">
        <f t="shared" si="195"/>
        <v>2.3321270607157274E-2</v>
      </c>
      <c r="P1181" s="1">
        <f t="shared" si="196"/>
        <v>1.8554310011596575E-2</v>
      </c>
      <c r="Q1181" s="1">
        <f t="shared" si="197"/>
        <v>1.3071895424836555E-2</v>
      </c>
      <c r="R1181" s="1">
        <f t="shared" si="198"/>
        <v>5.2810260279139154E-3</v>
      </c>
      <c r="S1181" s="1">
        <f t="shared" si="199"/>
        <v>0</v>
      </c>
      <c r="T1181" s="1">
        <f t="shared" si="200"/>
        <v>-4.9338146811071071E-2</v>
      </c>
      <c r="U1181" s="1">
        <f t="shared" si="201"/>
        <v>-4.4591246903385562E-2</v>
      </c>
      <c r="V1181" s="1">
        <f t="shared" si="202"/>
        <v>-2.3294509151414289E-2</v>
      </c>
      <c r="X1181" s="2">
        <f ca="1">1*(IFERROR(MAX(OFFSET(O$1,MATCH($M1181,$M:$M,0)-1,0,ROW()-MATCH($M1181,$M:$M,0))),0)&gt;0)</f>
        <v>0</v>
      </c>
      <c r="Y1181" s="2">
        <f ca="1">1*(IFERROR(MAX(OFFSET(P$1,MATCH($M1181,$M:$M,0)-1,0,ROW()-MATCH($M1181,$M:$M,0))),0)&gt;0)</f>
        <v>1</v>
      </c>
      <c r="Z1181" s="2">
        <f ca="1">1*(IFERROR(MAX(OFFSET(Q$1,MATCH($M1181,$M:$M,0)-1,0,ROW()-MATCH($M1181,$M:$M,0))),0)&gt;0)</f>
        <v>1</v>
      </c>
      <c r="AA1181" s="2">
        <f ca="1">1*(IFERROR(MAX(OFFSET(R$1,MATCH($M1181,$M:$M,0)-1,0,ROW()-MATCH($M1181,$M:$M,0))),0)&gt;0)</f>
        <v>0</v>
      </c>
      <c r="AB1181" s="2">
        <f ca="1">1*(IFERROR(MAX(OFFSET(S$1,MATCH($M1181,$M:$M,0)-1,0,ROW()-MATCH($M1181,$M:$M,0))),0)&gt;0)</f>
        <v>0</v>
      </c>
      <c r="AC1181" s="2">
        <f ca="1">1*(IFERROR(MAX(OFFSET(T$1,MATCH($M1181,$M:$M,0)-1,0,ROW()-MATCH($M1181,$M:$M,0))),0)&gt;0)</f>
        <v>0</v>
      </c>
      <c r="AD1181" s="2">
        <f ca="1">1*(IFERROR(MAX(OFFSET(U$1,MATCH($M1181,$M:$M,0)-1,0,ROW()-MATCH($M1181,$M:$M,0))),0)&gt;0)</f>
        <v>0</v>
      </c>
      <c r="AE1181" s="2">
        <f ca="1">1*(IFERROR(MAX(OFFSET(V$1,MATCH($M1181,$M:$M,0)-1,0,ROW()-MATCH($M1181,$M:$M,0))),0)&gt;0)</f>
        <v>0</v>
      </c>
      <c r="AG1181">
        <f ca="1">+IF(COUNTIFS(AG$4:AG1180,1,$M$4:$M1180,$M1181)=1,0,IF(O1181*X1181&lt;$AI$1,1,0))</f>
        <v>0</v>
      </c>
      <c r="AH1181">
        <f ca="1">+IF(COUNTIFS(AH$4:AH1180,1,$M$4:$M1180,$M1181)=1,0,IF(P1181*Y1181&lt;$AI$1,1,0))</f>
        <v>0</v>
      </c>
      <c r="AI1181">
        <f ca="1">+IF(COUNTIFS(AI$4:AI1180,1,$M$4:$M1180,$M1181)=1,0,IF(Q1181*Z1181&lt;$AI$1,1,0))</f>
        <v>0</v>
      </c>
      <c r="AJ1181">
        <f ca="1">+IF(COUNTIFS(AJ$4:AJ1180,1,$M$4:$M1180,$M1181)=1,0,IF(R1181*AA1181&lt;$AI$1,1,0))</f>
        <v>0</v>
      </c>
      <c r="AK1181">
        <f ca="1">+IF(COUNTIFS(AK$4:AK1180,1,$M$4:$M1180,$M1181)=1,0,IF(S1181*AB1181&lt;$AI$1,1,0))</f>
        <v>0</v>
      </c>
      <c r="AL1181">
        <f ca="1">+IF(COUNTIFS(AL$4:AL1180,1,$M$4:$M1180,$M1181)=1,0,IF(T1181*AC1181&lt;$AI$1,1,0))</f>
        <v>0</v>
      </c>
      <c r="AM1181">
        <f ca="1">+IF(COUNTIFS(AM$4:AM1180,1,$M$4:$M1180,$M1181)=1,0,IF(U1181*AD1181&lt;$AI$1,1,0))</f>
        <v>0</v>
      </c>
      <c r="AN1181">
        <f ca="1">+IF(COUNTIFS(AN$4:AN1180,1,$M$4:$M1180,$M1181)=1,0,IF(V1181*AE1181&lt;$AI$1,1,0))</f>
        <v>0</v>
      </c>
      <c r="AO1181">
        <f t="shared" ca="1" si="193"/>
        <v>0</v>
      </c>
      <c r="AQ1181">
        <f ca="1">1*(COUNTIFS($M$4:$M1180,M1181,AO$4:AO1180,1)&gt;0)</f>
        <v>0</v>
      </c>
      <c r="AR1181" t="str">
        <f ca="1">+IF($AQ1181=1,"",IFERROR(AVERAGEIFS($AG$3:$AN$3,$AG1181:$AN1181,1),""))</f>
        <v/>
      </c>
    </row>
    <row r="1182" spans="2:44" x14ac:dyDescent="0.25">
      <c r="B1182">
        <f t="shared" si="194"/>
        <v>1179</v>
      </c>
      <c r="C1182" s="5">
        <f>AVERAGEIFS(TimeSeries!1180:1180,TimeSeries!$1:$1,"&lt;="&amp;C$3,TimeSeries!$1:$1,"&gt;="&amp;C$2)</f>
        <v>130.19999999999999</v>
      </c>
      <c r="D1182" s="5">
        <f>AVERAGEIFS(TimeSeries!1180:1180,TimeSeries!$1:$1,"&lt;="&amp;D$3,TimeSeries!$1:$1,"&gt;="&amp;D$2)</f>
        <v>134.19999999999999</v>
      </c>
      <c r="E1182" s="5">
        <f>AVERAGEIFS(TimeSeries!1180:1180,TimeSeries!$1:$1,"&lt;="&amp;E$3,TimeSeries!$1:$1,"&gt;="&amp;E$2)</f>
        <v>134.19999999999999</v>
      </c>
      <c r="F1182" s="5">
        <f>AVERAGEIFS(TimeSeries!1180:1180,TimeSeries!$1:$1,"&lt;="&amp;F$3,TimeSeries!$1:$1,"&gt;="&amp;F$2)</f>
        <v>134.69999999999999</v>
      </c>
      <c r="G1182" s="5">
        <f>AVERAGEIFS(TimeSeries!1180:1180,TimeSeries!$1:$1,"&lt;="&amp;G$3,TimeSeries!$1:$1,"&gt;="&amp;G$2)</f>
        <v>129.75</v>
      </c>
      <c r="H1182" s="5">
        <f>AVERAGEIFS(TimeSeries!1180:1180,TimeSeries!$1:$1,"&lt;="&amp;H$3,TimeSeries!$1:$1,"&gt;="&amp;H$2)</f>
        <v>120.75</v>
      </c>
      <c r="I1182" s="5">
        <f>AVERAGEIFS(TimeSeries!1180:1180,TimeSeries!$1:$1,"&lt;="&amp;I$3,TimeSeries!$1:$1,"&gt;="&amp;I$2)</f>
        <v>117.9</v>
      </c>
      <c r="J1182" s="5">
        <f>AVERAGEIFS(TimeSeries!1180:1180,TimeSeries!$1:$1,"&lt;="&amp;J$3,TimeSeries!$1:$1,"&gt;="&amp;J$2)</f>
        <v>118.8</v>
      </c>
      <c r="K1182" s="5">
        <f>+TimeSeries!I1180</f>
        <v>128.01249999999999</v>
      </c>
      <c r="M1182">
        <f>+INDEX(TimeSeries!$A:$ZZ,'TimeSeries - Formatted'!$B1182+1,'TimeSeries - Formatted'!K$1)</f>
        <v>43</v>
      </c>
      <c r="O1182" s="1">
        <f t="shared" si="195"/>
        <v>2.3182711198428185E-2</v>
      </c>
      <c r="P1182" s="1">
        <f t="shared" si="196"/>
        <v>1.8595825426944934E-2</v>
      </c>
      <c r="Q1182" s="1">
        <f t="shared" si="197"/>
        <v>1.8595825426944934E-2</v>
      </c>
      <c r="R1182" s="1">
        <f t="shared" si="198"/>
        <v>1.0881801125703472E-2</v>
      </c>
      <c r="S1182" s="1">
        <f t="shared" si="199"/>
        <v>5.8139534883721034E-3</v>
      </c>
      <c r="T1182" s="1">
        <f t="shared" si="200"/>
        <v>1.8987341772152E-2</v>
      </c>
      <c r="U1182" s="1">
        <f t="shared" si="201"/>
        <v>1.9014693171996555E-2</v>
      </c>
      <c r="V1182" s="1">
        <f t="shared" si="202"/>
        <v>1.1925042589437718E-2</v>
      </c>
      <c r="X1182" s="2">
        <f ca="1">1*(IFERROR(MAX(OFFSET(O$1,MATCH($M1182,$M:$M,0)-1,0,ROW()-MATCH($M1182,$M:$M,0))),0)&gt;0)</f>
        <v>1</v>
      </c>
      <c r="Y1182" s="2">
        <f ca="1">1*(IFERROR(MAX(OFFSET(P$1,MATCH($M1182,$M:$M,0)-1,0,ROW()-MATCH($M1182,$M:$M,0))),0)&gt;0)</f>
        <v>1</v>
      </c>
      <c r="Z1182" s="2">
        <f ca="1">1*(IFERROR(MAX(OFFSET(Q$1,MATCH($M1182,$M:$M,0)-1,0,ROW()-MATCH($M1182,$M:$M,0))),0)&gt;0)</f>
        <v>1</v>
      </c>
      <c r="AA1182" s="2">
        <f ca="1">1*(IFERROR(MAX(OFFSET(R$1,MATCH($M1182,$M:$M,0)-1,0,ROW()-MATCH($M1182,$M:$M,0))),0)&gt;0)</f>
        <v>1</v>
      </c>
      <c r="AB1182" s="2">
        <f ca="1">1*(IFERROR(MAX(OFFSET(S$1,MATCH($M1182,$M:$M,0)-1,0,ROW()-MATCH($M1182,$M:$M,0))),0)&gt;0)</f>
        <v>0</v>
      </c>
      <c r="AC1182" s="2">
        <f ca="1">1*(IFERROR(MAX(OFFSET(T$1,MATCH($M1182,$M:$M,0)-1,0,ROW()-MATCH($M1182,$M:$M,0))),0)&gt;0)</f>
        <v>0</v>
      </c>
      <c r="AD1182" s="2">
        <f ca="1">1*(IFERROR(MAX(OFFSET(U$1,MATCH($M1182,$M:$M,0)-1,0,ROW()-MATCH($M1182,$M:$M,0))),0)&gt;0)</f>
        <v>0</v>
      </c>
      <c r="AE1182" s="2">
        <f ca="1">1*(IFERROR(MAX(OFFSET(V$1,MATCH($M1182,$M:$M,0)-1,0,ROW()-MATCH($M1182,$M:$M,0))),0)&gt;0)</f>
        <v>0</v>
      </c>
      <c r="AG1182">
        <f ca="1">+IF(COUNTIFS(AG$4:AG1181,1,$M$4:$M1181,$M1182)=1,0,IF(O1182*X1182&lt;$AI$1,1,0))</f>
        <v>0</v>
      </c>
      <c r="AH1182">
        <f ca="1">+IF(COUNTIFS(AH$4:AH1181,1,$M$4:$M1181,$M1182)=1,0,IF(P1182*Y1182&lt;$AI$1,1,0))</f>
        <v>0</v>
      </c>
      <c r="AI1182">
        <f ca="1">+IF(COUNTIFS(AI$4:AI1181,1,$M$4:$M1181,$M1182)=1,0,IF(Q1182*Z1182&lt;$AI$1,1,0))</f>
        <v>0</v>
      </c>
      <c r="AJ1182">
        <f ca="1">+IF(COUNTIFS(AJ$4:AJ1181,1,$M$4:$M1181,$M1182)=1,0,IF(R1182*AA1182&lt;$AI$1,1,0))</f>
        <v>0</v>
      </c>
      <c r="AK1182">
        <f ca="1">+IF(COUNTIFS(AK$4:AK1181,1,$M$4:$M1181,$M1182)=1,0,IF(S1182*AB1182&lt;$AI$1,1,0))</f>
        <v>0</v>
      </c>
      <c r="AL1182">
        <f ca="1">+IF(COUNTIFS(AL$4:AL1181,1,$M$4:$M1181,$M1182)=1,0,IF(T1182*AC1182&lt;$AI$1,1,0))</f>
        <v>0</v>
      </c>
      <c r="AM1182">
        <f ca="1">+IF(COUNTIFS(AM$4:AM1181,1,$M$4:$M1181,$M1182)=1,0,IF(U1182*AD1182&lt;$AI$1,1,0))</f>
        <v>0</v>
      </c>
      <c r="AN1182">
        <f ca="1">+IF(COUNTIFS(AN$4:AN1181,1,$M$4:$M1181,$M1182)=1,0,IF(V1182*AE1182&lt;$AI$1,1,0))</f>
        <v>0</v>
      </c>
      <c r="AO1182">
        <f t="shared" ca="1" si="193"/>
        <v>0</v>
      </c>
      <c r="AQ1182">
        <f ca="1">1*(COUNTIFS($M$4:$M1181,M1182,AO$4:AO1181,1)&gt;0)</f>
        <v>0</v>
      </c>
      <c r="AR1182" t="str">
        <f ca="1">+IF($AQ1182=1,"",IFERROR(AVERAGEIFS($AG$3:$AN$3,$AG1182:$AN1182,1),""))</f>
        <v/>
      </c>
    </row>
    <row r="1183" spans="2:44" x14ac:dyDescent="0.25">
      <c r="B1183">
        <f t="shared" si="194"/>
        <v>1180</v>
      </c>
      <c r="C1183" s="5">
        <f>AVERAGEIFS(TimeSeries!1181:1181,TimeSeries!$1:$1,"&lt;="&amp;C$3,TimeSeries!$1:$1,"&gt;="&amp;C$2)</f>
        <v>132.4</v>
      </c>
      <c r="D1183" s="5">
        <f>AVERAGEIFS(TimeSeries!1181:1181,TimeSeries!$1:$1,"&lt;="&amp;D$3,TimeSeries!$1:$1,"&gt;="&amp;D$2)</f>
        <v>135.9</v>
      </c>
      <c r="E1183" s="5">
        <f>AVERAGEIFS(TimeSeries!1181:1181,TimeSeries!$1:$1,"&lt;="&amp;E$3,TimeSeries!$1:$1,"&gt;="&amp;E$2)</f>
        <v>135.9</v>
      </c>
      <c r="F1183" s="5">
        <f>AVERAGEIFS(TimeSeries!1181:1181,TimeSeries!$1:$1,"&lt;="&amp;F$3,TimeSeries!$1:$1,"&gt;="&amp;F$2)</f>
        <v>136.4</v>
      </c>
      <c r="G1183" s="5">
        <f>AVERAGEIFS(TimeSeries!1181:1181,TimeSeries!$1:$1,"&lt;="&amp;G$3,TimeSeries!$1:$1,"&gt;="&amp;G$2)</f>
        <v>132.15</v>
      </c>
      <c r="H1183" s="5">
        <f>AVERAGEIFS(TimeSeries!1181:1181,TimeSeries!$1:$1,"&lt;="&amp;H$3,TimeSeries!$1:$1,"&gt;="&amp;H$2)</f>
        <v>123.15</v>
      </c>
      <c r="I1183" s="5">
        <f>AVERAGEIFS(TimeSeries!1181:1181,TimeSeries!$1:$1,"&lt;="&amp;I$3,TimeSeries!$1:$1,"&gt;="&amp;I$2)</f>
        <v>120.3</v>
      </c>
      <c r="J1183" s="5">
        <f>AVERAGEIFS(TimeSeries!1181:1181,TimeSeries!$1:$1,"&lt;="&amp;J$3,TimeSeries!$1:$1,"&gt;="&amp;J$2)</f>
        <v>121.6</v>
      </c>
      <c r="K1183" s="5">
        <f>+TimeSeries!I1181</f>
        <v>130.1875</v>
      </c>
      <c r="M1183">
        <f>+INDEX(TimeSeries!$A:$ZZ,'TimeSeries - Formatted'!$B1183+1,'TimeSeries - Formatted'!K$1)</f>
        <v>43</v>
      </c>
      <c r="O1183" s="1">
        <f t="shared" si="195"/>
        <v>1.6897081413210557E-2</v>
      </c>
      <c r="P1183" s="1">
        <f t="shared" si="196"/>
        <v>1.266766020864396E-2</v>
      </c>
      <c r="Q1183" s="1">
        <f t="shared" si="197"/>
        <v>1.266766020864396E-2</v>
      </c>
      <c r="R1183" s="1">
        <f t="shared" si="198"/>
        <v>1.2620638455827837E-2</v>
      </c>
      <c r="S1183" s="1">
        <f t="shared" si="199"/>
        <v>1.8497109826589586E-2</v>
      </c>
      <c r="T1183" s="1">
        <f t="shared" si="200"/>
        <v>1.9875776397515477E-2</v>
      </c>
      <c r="U1183" s="1">
        <f t="shared" si="201"/>
        <v>2.0356234096692072E-2</v>
      </c>
      <c r="V1183" s="1">
        <f t="shared" si="202"/>
        <v>2.3569023569023573E-2</v>
      </c>
      <c r="X1183" s="2">
        <f ca="1">1*(IFERROR(MAX(OFFSET(O$1,MATCH($M1183,$M:$M,0)-1,0,ROW()-MATCH($M1183,$M:$M,0))),0)&gt;0)</f>
        <v>1</v>
      </c>
      <c r="Y1183" s="2">
        <f ca="1">1*(IFERROR(MAX(OFFSET(P$1,MATCH($M1183,$M:$M,0)-1,0,ROW()-MATCH($M1183,$M:$M,0))),0)&gt;0)</f>
        <v>1</v>
      </c>
      <c r="Z1183" s="2">
        <f ca="1">1*(IFERROR(MAX(OFFSET(Q$1,MATCH($M1183,$M:$M,0)-1,0,ROW()-MATCH($M1183,$M:$M,0))),0)&gt;0)</f>
        <v>1</v>
      </c>
      <c r="AA1183" s="2">
        <f ca="1">1*(IFERROR(MAX(OFFSET(R$1,MATCH($M1183,$M:$M,0)-1,0,ROW()-MATCH($M1183,$M:$M,0))),0)&gt;0)</f>
        <v>1</v>
      </c>
      <c r="AB1183" s="2">
        <f ca="1">1*(IFERROR(MAX(OFFSET(S$1,MATCH($M1183,$M:$M,0)-1,0,ROW()-MATCH($M1183,$M:$M,0))),0)&gt;0)</f>
        <v>1</v>
      </c>
      <c r="AC1183" s="2">
        <f ca="1">1*(IFERROR(MAX(OFFSET(T$1,MATCH($M1183,$M:$M,0)-1,0,ROW()-MATCH($M1183,$M:$M,0))),0)&gt;0)</f>
        <v>1</v>
      </c>
      <c r="AD1183" s="2">
        <f ca="1">1*(IFERROR(MAX(OFFSET(U$1,MATCH($M1183,$M:$M,0)-1,0,ROW()-MATCH($M1183,$M:$M,0))),0)&gt;0)</f>
        <v>1</v>
      </c>
      <c r="AE1183" s="2">
        <f ca="1">1*(IFERROR(MAX(OFFSET(V$1,MATCH($M1183,$M:$M,0)-1,0,ROW()-MATCH($M1183,$M:$M,0))),0)&gt;0)</f>
        <v>1</v>
      </c>
      <c r="AG1183">
        <f ca="1">+IF(COUNTIFS(AG$4:AG1182,1,$M$4:$M1182,$M1183)=1,0,IF(O1183*X1183&lt;$AI$1,1,0))</f>
        <v>0</v>
      </c>
      <c r="AH1183">
        <f ca="1">+IF(COUNTIFS(AH$4:AH1182,1,$M$4:$M1182,$M1183)=1,0,IF(P1183*Y1183&lt;$AI$1,1,0))</f>
        <v>0</v>
      </c>
      <c r="AI1183">
        <f ca="1">+IF(COUNTIFS(AI$4:AI1182,1,$M$4:$M1182,$M1183)=1,0,IF(Q1183*Z1183&lt;$AI$1,1,0))</f>
        <v>0</v>
      </c>
      <c r="AJ1183">
        <f ca="1">+IF(COUNTIFS(AJ$4:AJ1182,1,$M$4:$M1182,$M1183)=1,0,IF(R1183*AA1183&lt;$AI$1,1,0))</f>
        <v>0</v>
      </c>
      <c r="AK1183">
        <f ca="1">+IF(COUNTIFS(AK$4:AK1182,1,$M$4:$M1182,$M1183)=1,0,IF(S1183*AB1183&lt;$AI$1,1,0))</f>
        <v>0</v>
      </c>
      <c r="AL1183">
        <f ca="1">+IF(COUNTIFS(AL$4:AL1182,1,$M$4:$M1182,$M1183)=1,0,IF(T1183*AC1183&lt;$AI$1,1,0))</f>
        <v>0</v>
      </c>
      <c r="AM1183">
        <f ca="1">+IF(COUNTIFS(AM$4:AM1182,1,$M$4:$M1182,$M1183)=1,0,IF(U1183*AD1183&lt;$AI$1,1,0))</f>
        <v>0</v>
      </c>
      <c r="AN1183">
        <f ca="1">+IF(COUNTIFS(AN$4:AN1182,1,$M$4:$M1182,$M1183)=1,0,IF(V1183*AE1183&lt;$AI$1,1,0))</f>
        <v>0</v>
      </c>
      <c r="AO1183">
        <f t="shared" ca="1" si="193"/>
        <v>0</v>
      </c>
      <c r="AQ1183">
        <f ca="1">1*(COUNTIFS($M$4:$M1182,M1183,AO$4:AO1182,1)&gt;0)</f>
        <v>0</v>
      </c>
      <c r="AR1183" t="str">
        <f ca="1">+IF($AQ1183=1,"",IFERROR(AVERAGEIFS($AG$3:$AN$3,$AG1183:$AN1183,1),""))</f>
        <v/>
      </c>
    </row>
    <row r="1184" spans="2:44" x14ac:dyDescent="0.25">
      <c r="B1184">
        <f t="shared" si="194"/>
        <v>1181</v>
      </c>
      <c r="C1184" s="5">
        <f>AVERAGEIFS(TimeSeries!1182:1182,TimeSeries!$1:$1,"&lt;="&amp;C$3,TimeSeries!$1:$1,"&gt;="&amp;C$2)</f>
        <v>133.6</v>
      </c>
      <c r="D1184" s="5">
        <f>AVERAGEIFS(TimeSeries!1182:1182,TimeSeries!$1:$1,"&lt;="&amp;D$3,TimeSeries!$1:$1,"&gt;="&amp;D$2)</f>
        <v>137.1</v>
      </c>
      <c r="E1184" s="5">
        <f>AVERAGEIFS(TimeSeries!1182:1182,TimeSeries!$1:$1,"&lt;="&amp;E$3,TimeSeries!$1:$1,"&gt;="&amp;E$2)</f>
        <v>137.1</v>
      </c>
      <c r="F1184" s="5">
        <f>AVERAGEIFS(TimeSeries!1182:1182,TimeSeries!$1:$1,"&lt;="&amp;F$3,TimeSeries!$1:$1,"&gt;="&amp;F$2)</f>
        <v>137.6</v>
      </c>
      <c r="G1184" s="5">
        <f>AVERAGEIFS(TimeSeries!1182:1182,TimeSeries!$1:$1,"&lt;="&amp;G$3,TimeSeries!$1:$1,"&gt;="&amp;G$2)</f>
        <v>133.35</v>
      </c>
      <c r="H1184" s="5">
        <f>AVERAGEIFS(TimeSeries!1182:1182,TimeSeries!$1:$1,"&lt;="&amp;H$3,TimeSeries!$1:$1,"&gt;="&amp;H$2)</f>
        <v>124.35</v>
      </c>
      <c r="I1184" s="5">
        <f>AVERAGEIFS(TimeSeries!1182:1182,TimeSeries!$1:$1,"&lt;="&amp;I$3,TimeSeries!$1:$1,"&gt;="&amp;I$2)</f>
        <v>121.5</v>
      </c>
      <c r="J1184" s="5">
        <f>AVERAGEIFS(TimeSeries!1182:1182,TimeSeries!$1:$1,"&lt;="&amp;J$3,TimeSeries!$1:$1,"&gt;="&amp;J$2)</f>
        <v>123</v>
      </c>
      <c r="K1184" s="5">
        <f>+TimeSeries!I1182</f>
        <v>131.38749999999999</v>
      </c>
      <c r="M1184">
        <f>+INDEX(TimeSeries!$A:$ZZ,'TimeSeries - Formatted'!$B1184+1,'TimeSeries - Formatted'!K$1)</f>
        <v>43</v>
      </c>
      <c r="O1184" s="1">
        <f t="shared" si="195"/>
        <v>9.0634441087611428E-3</v>
      </c>
      <c r="P1184" s="1">
        <f t="shared" si="196"/>
        <v>8.8300220750550107E-3</v>
      </c>
      <c r="Q1184" s="1">
        <f t="shared" si="197"/>
        <v>8.8300220750550107E-3</v>
      </c>
      <c r="R1184" s="1">
        <f t="shared" si="198"/>
        <v>8.7976539589442737E-3</v>
      </c>
      <c r="S1184" s="1">
        <f t="shared" si="199"/>
        <v>9.0805902383654935E-3</v>
      </c>
      <c r="T1184" s="1">
        <f t="shared" si="200"/>
        <v>9.744214372715998E-3</v>
      </c>
      <c r="U1184" s="1">
        <f t="shared" si="201"/>
        <v>9.9750623441396957E-3</v>
      </c>
      <c r="V1184" s="1">
        <f t="shared" si="202"/>
        <v>1.1513157894736947E-2</v>
      </c>
      <c r="X1184" s="2">
        <f ca="1">1*(IFERROR(MAX(OFFSET(O$1,MATCH($M1184,$M:$M,0)-1,0,ROW()-MATCH($M1184,$M:$M,0))),0)&gt;0)</f>
        <v>1</v>
      </c>
      <c r="Y1184" s="2">
        <f ca="1">1*(IFERROR(MAX(OFFSET(P$1,MATCH($M1184,$M:$M,0)-1,0,ROW()-MATCH($M1184,$M:$M,0))),0)&gt;0)</f>
        <v>1</v>
      </c>
      <c r="Z1184" s="2">
        <f ca="1">1*(IFERROR(MAX(OFFSET(Q$1,MATCH($M1184,$M:$M,0)-1,0,ROW()-MATCH($M1184,$M:$M,0))),0)&gt;0)</f>
        <v>1</v>
      </c>
      <c r="AA1184" s="2">
        <f ca="1">1*(IFERROR(MAX(OFFSET(R$1,MATCH($M1184,$M:$M,0)-1,0,ROW()-MATCH($M1184,$M:$M,0))),0)&gt;0)</f>
        <v>1</v>
      </c>
      <c r="AB1184" s="2">
        <f ca="1">1*(IFERROR(MAX(OFFSET(S$1,MATCH($M1184,$M:$M,0)-1,0,ROW()-MATCH($M1184,$M:$M,0))),0)&gt;0)</f>
        <v>1</v>
      </c>
      <c r="AC1184" s="2">
        <f ca="1">1*(IFERROR(MAX(OFFSET(T$1,MATCH($M1184,$M:$M,0)-1,0,ROW()-MATCH($M1184,$M:$M,0))),0)&gt;0)</f>
        <v>1</v>
      </c>
      <c r="AD1184" s="2">
        <f ca="1">1*(IFERROR(MAX(OFFSET(U$1,MATCH($M1184,$M:$M,0)-1,0,ROW()-MATCH($M1184,$M:$M,0))),0)&gt;0)</f>
        <v>1</v>
      </c>
      <c r="AE1184" s="2">
        <f ca="1">1*(IFERROR(MAX(OFFSET(V$1,MATCH($M1184,$M:$M,0)-1,0,ROW()-MATCH($M1184,$M:$M,0))),0)&gt;0)</f>
        <v>1</v>
      </c>
      <c r="AG1184">
        <f ca="1">+IF(COUNTIFS(AG$4:AG1183,1,$M$4:$M1183,$M1184)=1,0,IF(O1184*X1184&lt;$AI$1,1,0))</f>
        <v>0</v>
      </c>
      <c r="AH1184">
        <f ca="1">+IF(COUNTIFS(AH$4:AH1183,1,$M$4:$M1183,$M1184)=1,0,IF(P1184*Y1184&lt;$AI$1,1,0))</f>
        <v>0</v>
      </c>
      <c r="AI1184">
        <f ca="1">+IF(COUNTIFS(AI$4:AI1183,1,$M$4:$M1183,$M1184)=1,0,IF(Q1184*Z1184&lt;$AI$1,1,0))</f>
        <v>0</v>
      </c>
      <c r="AJ1184">
        <f ca="1">+IF(COUNTIFS(AJ$4:AJ1183,1,$M$4:$M1183,$M1184)=1,0,IF(R1184*AA1184&lt;$AI$1,1,0))</f>
        <v>0</v>
      </c>
      <c r="AK1184">
        <f ca="1">+IF(COUNTIFS(AK$4:AK1183,1,$M$4:$M1183,$M1184)=1,0,IF(S1184*AB1184&lt;$AI$1,1,0))</f>
        <v>0</v>
      </c>
      <c r="AL1184">
        <f ca="1">+IF(COUNTIFS(AL$4:AL1183,1,$M$4:$M1183,$M1184)=1,0,IF(T1184*AC1184&lt;$AI$1,1,0))</f>
        <v>0</v>
      </c>
      <c r="AM1184">
        <f ca="1">+IF(COUNTIFS(AM$4:AM1183,1,$M$4:$M1183,$M1184)=1,0,IF(U1184*AD1184&lt;$AI$1,1,0))</f>
        <v>0</v>
      </c>
      <c r="AN1184">
        <f ca="1">+IF(COUNTIFS(AN$4:AN1183,1,$M$4:$M1183,$M1184)=1,0,IF(V1184*AE1184&lt;$AI$1,1,0))</f>
        <v>0</v>
      </c>
      <c r="AO1184">
        <f t="shared" ca="1" si="193"/>
        <v>0</v>
      </c>
      <c r="AQ1184">
        <f ca="1">1*(COUNTIFS($M$4:$M1183,M1184,AO$4:AO1183,1)&gt;0)</f>
        <v>0</v>
      </c>
      <c r="AR1184" t="str">
        <f ca="1">+IF($AQ1184=1,"",IFERROR(AVERAGEIFS($AG$3:$AN$3,$AG1184:$AN1184,1),""))</f>
        <v/>
      </c>
    </row>
    <row r="1185" spans="2:44" x14ac:dyDescent="0.25">
      <c r="B1185">
        <f t="shared" si="194"/>
        <v>1182</v>
      </c>
      <c r="C1185" s="5">
        <f>AVERAGEIFS(TimeSeries!1183:1183,TimeSeries!$1:$1,"&lt;="&amp;C$3,TimeSeries!$1:$1,"&gt;="&amp;C$2)</f>
        <v>134.1</v>
      </c>
      <c r="D1185" s="5">
        <f>AVERAGEIFS(TimeSeries!1183:1183,TimeSeries!$1:$1,"&lt;="&amp;D$3,TimeSeries!$1:$1,"&gt;="&amp;D$2)</f>
        <v>138.1</v>
      </c>
      <c r="E1185" s="5">
        <f>AVERAGEIFS(TimeSeries!1183:1183,TimeSeries!$1:$1,"&lt;="&amp;E$3,TimeSeries!$1:$1,"&gt;="&amp;E$2)</f>
        <v>139.5</v>
      </c>
      <c r="F1185" s="5">
        <f>AVERAGEIFS(TimeSeries!1183:1183,TimeSeries!$1:$1,"&lt;="&amp;F$3,TimeSeries!$1:$1,"&gt;="&amp;F$2)</f>
        <v>139.5</v>
      </c>
      <c r="G1185" s="5">
        <f>AVERAGEIFS(TimeSeries!1183:1183,TimeSeries!$1:$1,"&lt;="&amp;G$3,TimeSeries!$1:$1,"&gt;="&amp;G$2)</f>
        <v>134.55000000000001</v>
      </c>
      <c r="H1185" s="5">
        <f>AVERAGEIFS(TimeSeries!1183:1183,TimeSeries!$1:$1,"&lt;="&amp;H$3,TimeSeries!$1:$1,"&gt;="&amp;H$2)</f>
        <v>126.05</v>
      </c>
      <c r="I1185" s="5">
        <f>AVERAGEIFS(TimeSeries!1183:1183,TimeSeries!$1:$1,"&lt;="&amp;I$3,TimeSeries!$1:$1,"&gt;="&amp;I$2)</f>
        <v>123.25</v>
      </c>
      <c r="J1185" s="5">
        <f>AVERAGEIFS(TimeSeries!1183:1183,TimeSeries!$1:$1,"&lt;="&amp;J$3,TimeSeries!$1:$1,"&gt;="&amp;J$2)</f>
        <v>124.5</v>
      </c>
      <c r="K1185" s="5">
        <f>+TimeSeries!I1183</f>
        <v>132.85000000000002</v>
      </c>
      <c r="M1185">
        <f>+INDEX(TimeSeries!$A:$ZZ,'TimeSeries - Formatted'!$B1185+1,'TimeSeries - Formatted'!K$1)</f>
        <v>43</v>
      </c>
      <c r="O1185" s="1">
        <f t="shared" si="195"/>
        <v>3.7425149700598404E-3</v>
      </c>
      <c r="P1185" s="1">
        <f t="shared" si="196"/>
        <v>7.2939460247993804E-3</v>
      </c>
      <c r="Q1185" s="1">
        <f t="shared" si="197"/>
        <v>1.7505470459518557E-2</v>
      </c>
      <c r="R1185" s="1">
        <f t="shared" si="198"/>
        <v>1.380813953488369E-2</v>
      </c>
      <c r="S1185" s="1">
        <f t="shared" si="199"/>
        <v>8.9988751406075984E-3</v>
      </c>
      <c r="T1185" s="1">
        <f t="shared" si="200"/>
        <v>1.3671089666264624E-2</v>
      </c>
      <c r="U1185" s="1">
        <f t="shared" si="201"/>
        <v>1.4403292181069949E-2</v>
      </c>
      <c r="V1185" s="1">
        <f t="shared" si="202"/>
        <v>1.2195121951219523E-2</v>
      </c>
      <c r="X1185" s="2">
        <f ca="1">1*(IFERROR(MAX(OFFSET(O$1,MATCH($M1185,$M:$M,0)-1,0,ROW()-MATCH($M1185,$M:$M,0))),0)&gt;0)</f>
        <v>1</v>
      </c>
      <c r="Y1185" s="2">
        <f ca="1">1*(IFERROR(MAX(OFFSET(P$1,MATCH($M1185,$M:$M,0)-1,0,ROW()-MATCH($M1185,$M:$M,0))),0)&gt;0)</f>
        <v>1</v>
      </c>
      <c r="Z1185" s="2">
        <f ca="1">1*(IFERROR(MAX(OFFSET(Q$1,MATCH($M1185,$M:$M,0)-1,0,ROW()-MATCH($M1185,$M:$M,0))),0)&gt;0)</f>
        <v>1</v>
      </c>
      <c r="AA1185" s="2">
        <f ca="1">1*(IFERROR(MAX(OFFSET(R$1,MATCH($M1185,$M:$M,0)-1,0,ROW()-MATCH($M1185,$M:$M,0))),0)&gt;0)</f>
        <v>1</v>
      </c>
      <c r="AB1185" s="2">
        <f ca="1">1*(IFERROR(MAX(OFFSET(S$1,MATCH($M1185,$M:$M,0)-1,0,ROW()-MATCH($M1185,$M:$M,0))),0)&gt;0)</f>
        <v>1</v>
      </c>
      <c r="AC1185" s="2">
        <f ca="1">1*(IFERROR(MAX(OFFSET(T$1,MATCH($M1185,$M:$M,0)-1,0,ROW()-MATCH($M1185,$M:$M,0))),0)&gt;0)</f>
        <v>1</v>
      </c>
      <c r="AD1185" s="2">
        <f ca="1">1*(IFERROR(MAX(OFFSET(U$1,MATCH($M1185,$M:$M,0)-1,0,ROW()-MATCH($M1185,$M:$M,0))),0)&gt;0)</f>
        <v>1</v>
      </c>
      <c r="AE1185" s="2">
        <f ca="1">1*(IFERROR(MAX(OFFSET(V$1,MATCH($M1185,$M:$M,0)-1,0,ROW()-MATCH($M1185,$M:$M,0))),0)&gt;0)</f>
        <v>1</v>
      </c>
      <c r="AG1185">
        <f ca="1">+IF(COUNTIFS(AG$4:AG1184,1,$M$4:$M1184,$M1185)=1,0,IF(O1185*X1185&lt;$AI$1,1,0))</f>
        <v>0</v>
      </c>
      <c r="AH1185">
        <f ca="1">+IF(COUNTIFS(AH$4:AH1184,1,$M$4:$M1184,$M1185)=1,0,IF(P1185*Y1185&lt;$AI$1,1,0))</f>
        <v>0</v>
      </c>
      <c r="AI1185">
        <f ca="1">+IF(COUNTIFS(AI$4:AI1184,1,$M$4:$M1184,$M1185)=1,0,IF(Q1185*Z1185&lt;$AI$1,1,0))</f>
        <v>0</v>
      </c>
      <c r="AJ1185">
        <f ca="1">+IF(COUNTIFS(AJ$4:AJ1184,1,$M$4:$M1184,$M1185)=1,0,IF(R1185*AA1185&lt;$AI$1,1,0))</f>
        <v>0</v>
      </c>
      <c r="AK1185">
        <f ca="1">+IF(COUNTIFS(AK$4:AK1184,1,$M$4:$M1184,$M1185)=1,0,IF(S1185*AB1185&lt;$AI$1,1,0))</f>
        <v>0</v>
      </c>
      <c r="AL1185">
        <f ca="1">+IF(COUNTIFS(AL$4:AL1184,1,$M$4:$M1184,$M1185)=1,0,IF(T1185*AC1185&lt;$AI$1,1,0))</f>
        <v>0</v>
      </c>
      <c r="AM1185">
        <f ca="1">+IF(COUNTIFS(AM$4:AM1184,1,$M$4:$M1184,$M1185)=1,0,IF(U1185*AD1185&lt;$AI$1,1,0))</f>
        <v>0</v>
      </c>
      <c r="AN1185">
        <f ca="1">+IF(COUNTIFS(AN$4:AN1184,1,$M$4:$M1184,$M1185)=1,0,IF(V1185*AE1185&lt;$AI$1,1,0))</f>
        <v>0</v>
      </c>
      <c r="AO1185">
        <f t="shared" ca="1" si="193"/>
        <v>0</v>
      </c>
      <c r="AQ1185">
        <f ca="1">1*(COUNTIFS($M$4:$M1184,M1185,AO$4:AO1184,1)&gt;0)</f>
        <v>0</v>
      </c>
      <c r="AR1185" t="str">
        <f ca="1">+IF($AQ1185=1,"",IFERROR(AVERAGEIFS($AG$3:$AN$3,$AG1185:$AN1185,1),""))</f>
        <v/>
      </c>
    </row>
    <row r="1186" spans="2:44" x14ac:dyDescent="0.25">
      <c r="B1186">
        <f t="shared" si="194"/>
        <v>1183</v>
      </c>
      <c r="C1186" s="5">
        <f>AVERAGEIFS(TimeSeries!1184:1184,TimeSeries!$1:$1,"&lt;="&amp;C$3,TimeSeries!$1:$1,"&gt;="&amp;C$2)</f>
        <v>135.30000000000001</v>
      </c>
      <c r="D1186" s="5">
        <f>AVERAGEIFS(TimeSeries!1184:1184,TimeSeries!$1:$1,"&lt;="&amp;D$3,TimeSeries!$1:$1,"&gt;="&amp;D$2)</f>
        <v>139.80000000000001</v>
      </c>
      <c r="E1186" s="5">
        <f>AVERAGEIFS(TimeSeries!1184:1184,TimeSeries!$1:$1,"&lt;="&amp;E$3,TimeSeries!$1:$1,"&gt;="&amp;E$2)</f>
        <v>141.19999999999999</v>
      </c>
      <c r="F1186" s="5">
        <f>AVERAGEIFS(TimeSeries!1184:1184,TimeSeries!$1:$1,"&lt;="&amp;F$3,TimeSeries!$1:$1,"&gt;="&amp;F$2)</f>
        <v>140.69999999999999</v>
      </c>
      <c r="G1186" s="5">
        <f>AVERAGEIFS(TimeSeries!1184:1184,TimeSeries!$1:$1,"&lt;="&amp;G$3,TimeSeries!$1:$1,"&gt;="&amp;G$2)</f>
        <v>135.05000000000001</v>
      </c>
      <c r="H1186" s="5">
        <f>AVERAGEIFS(TimeSeries!1184:1184,TimeSeries!$1:$1,"&lt;="&amp;H$3,TimeSeries!$1:$1,"&gt;="&amp;H$2)</f>
        <v>126.05</v>
      </c>
      <c r="I1186" s="5">
        <f>AVERAGEIFS(TimeSeries!1184:1184,TimeSeries!$1:$1,"&lt;="&amp;I$3,TimeSeries!$1:$1,"&gt;="&amp;I$2)</f>
        <v>123.95</v>
      </c>
      <c r="J1186" s="5">
        <f>AVERAGEIFS(TimeSeries!1184:1184,TimeSeries!$1:$1,"&lt;="&amp;J$3,TimeSeries!$1:$1,"&gt;="&amp;J$2)</f>
        <v>125.9</v>
      </c>
      <c r="K1186" s="5">
        <f>+TimeSeries!I1184</f>
        <v>133.875</v>
      </c>
      <c r="M1186">
        <f>+INDEX(TimeSeries!$A:$ZZ,'TimeSeries - Formatted'!$B1186+1,'TimeSeries - Formatted'!K$1)</f>
        <v>43</v>
      </c>
      <c r="O1186" s="1">
        <f t="shared" si="195"/>
        <v>8.9485458612976743E-3</v>
      </c>
      <c r="P1186" s="1">
        <f t="shared" si="196"/>
        <v>1.2309920347574277E-2</v>
      </c>
      <c r="Q1186" s="1">
        <f t="shared" si="197"/>
        <v>1.2186379928315283E-2</v>
      </c>
      <c r="R1186" s="1">
        <f t="shared" si="198"/>
        <v>8.6021505376343566E-3</v>
      </c>
      <c r="S1186" s="1">
        <f t="shared" si="199"/>
        <v>3.7160906726123599E-3</v>
      </c>
      <c r="T1186" s="1">
        <f t="shared" si="200"/>
        <v>0</v>
      </c>
      <c r="U1186" s="1">
        <f t="shared" si="201"/>
        <v>5.6795131845841507E-3</v>
      </c>
      <c r="V1186" s="1">
        <f t="shared" si="202"/>
        <v>1.1244979919678766E-2</v>
      </c>
      <c r="X1186" s="2">
        <f ca="1">1*(IFERROR(MAX(OFFSET(O$1,MATCH($M1186,$M:$M,0)-1,0,ROW()-MATCH($M1186,$M:$M,0))),0)&gt;0)</f>
        <v>1</v>
      </c>
      <c r="Y1186" s="2">
        <f ca="1">1*(IFERROR(MAX(OFFSET(P$1,MATCH($M1186,$M:$M,0)-1,0,ROW()-MATCH($M1186,$M:$M,0))),0)&gt;0)</f>
        <v>1</v>
      </c>
      <c r="Z1186" s="2">
        <f ca="1">1*(IFERROR(MAX(OFFSET(Q$1,MATCH($M1186,$M:$M,0)-1,0,ROW()-MATCH($M1186,$M:$M,0))),0)&gt;0)</f>
        <v>1</v>
      </c>
      <c r="AA1186" s="2">
        <f ca="1">1*(IFERROR(MAX(OFFSET(R$1,MATCH($M1186,$M:$M,0)-1,0,ROW()-MATCH($M1186,$M:$M,0))),0)&gt;0)</f>
        <v>1</v>
      </c>
      <c r="AB1186" s="2">
        <f ca="1">1*(IFERROR(MAX(OFFSET(S$1,MATCH($M1186,$M:$M,0)-1,0,ROW()-MATCH($M1186,$M:$M,0))),0)&gt;0)</f>
        <v>1</v>
      </c>
      <c r="AC1186" s="2">
        <f ca="1">1*(IFERROR(MAX(OFFSET(T$1,MATCH($M1186,$M:$M,0)-1,0,ROW()-MATCH($M1186,$M:$M,0))),0)&gt;0)</f>
        <v>1</v>
      </c>
      <c r="AD1186" s="2">
        <f ca="1">1*(IFERROR(MAX(OFFSET(U$1,MATCH($M1186,$M:$M,0)-1,0,ROW()-MATCH($M1186,$M:$M,0))),0)&gt;0)</f>
        <v>1</v>
      </c>
      <c r="AE1186" s="2">
        <f ca="1">1*(IFERROR(MAX(OFFSET(V$1,MATCH($M1186,$M:$M,0)-1,0,ROW()-MATCH($M1186,$M:$M,0))),0)&gt;0)</f>
        <v>1</v>
      </c>
      <c r="AG1186">
        <f ca="1">+IF(COUNTIFS(AG$4:AG1185,1,$M$4:$M1185,$M1186)=1,0,IF(O1186*X1186&lt;$AI$1,1,0))</f>
        <v>0</v>
      </c>
      <c r="AH1186">
        <f ca="1">+IF(COUNTIFS(AH$4:AH1185,1,$M$4:$M1185,$M1186)=1,0,IF(P1186*Y1186&lt;$AI$1,1,0))</f>
        <v>0</v>
      </c>
      <c r="AI1186">
        <f ca="1">+IF(COUNTIFS(AI$4:AI1185,1,$M$4:$M1185,$M1186)=1,0,IF(Q1186*Z1186&lt;$AI$1,1,0))</f>
        <v>0</v>
      </c>
      <c r="AJ1186">
        <f ca="1">+IF(COUNTIFS(AJ$4:AJ1185,1,$M$4:$M1185,$M1186)=1,0,IF(R1186*AA1186&lt;$AI$1,1,0))</f>
        <v>0</v>
      </c>
      <c r="AK1186">
        <f ca="1">+IF(COUNTIFS(AK$4:AK1185,1,$M$4:$M1185,$M1186)=1,0,IF(S1186*AB1186&lt;$AI$1,1,0))</f>
        <v>0</v>
      </c>
      <c r="AL1186">
        <f ca="1">+IF(COUNTIFS(AL$4:AL1185,1,$M$4:$M1185,$M1186)=1,0,IF(T1186*AC1186&lt;$AI$1,1,0))</f>
        <v>0</v>
      </c>
      <c r="AM1186">
        <f ca="1">+IF(COUNTIFS(AM$4:AM1185,1,$M$4:$M1185,$M1186)=1,0,IF(U1186*AD1186&lt;$AI$1,1,0))</f>
        <v>0</v>
      </c>
      <c r="AN1186">
        <f ca="1">+IF(COUNTIFS(AN$4:AN1185,1,$M$4:$M1185,$M1186)=1,0,IF(V1186*AE1186&lt;$AI$1,1,0))</f>
        <v>0</v>
      </c>
      <c r="AO1186">
        <f t="shared" ca="1" si="193"/>
        <v>0</v>
      </c>
      <c r="AQ1186">
        <f ca="1">1*(COUNTIFS($M$4:$M1185,M1186,AO$4:AO1185,1)&gt;0)</f>
        <v>0</v>
      </c>
      <c r="AR1186" t="str">
        <f ca="1">+IF($AQ1186=1,"",IFERROR(AVERAGEIFS($AG$3:$AN$3,$AG1186:$AN1186,1),""))</f>
        <v/>
      </c>
    </row>
    <row r="1187" spans="2:44" x14ac:dyDescent="0.25">
      <c r="B1187">
        <f t="shared" si="194"/>
        <v>1184</v>
      </c>
      <c r="C1187" s="5">
        <f>AVERAGEIFS(TimeSeries!1185:1185,TimeSeries!$1:$1,"&lt;="&amp;C$3,TimeSeries!$1:$1,"&gt;="&amp;C$2)</f>
        <v>138.4</v>
      </c>
      <c r="D1187" s="5">
        <f>AVERAGEIFS(TimeSeries!1185:1185,TimeSeries!$1:$1,"&lt;="&amp;D$3,TimeSeries!$1:$1,"&gt;="&amp;D$2)</f>
        <v>145.4</v>
      </c>
      <c r="E1187" s="5">
        <f>AVERAGEIFS(TimeSeries!1185:1185,TimeSeries!$1:$1,"&lt;="&amp;E$3,TimeSeries!$1:$1,"&gt;="&amp;E$2)</f>
        <v>148.25</v>
      </c>
      <c r="F1187" s="5">
        <f>AVERAGEIFS(TimeSeries!1185:1185,TimeSeries!$1:$1,"&lt;="&amp;F$3,TimeSeries!$1:$1,"&gt;="&amp;F$2)</f>
        <v>144.75</v>
      </c>
      <c r="G1187" s="5">
        <f>AVERAGEIFS(TimeSeries!1185:1185,TimeSeries!$1:$1,"&lt;="&amp;G$3,TimeSeries!$1:$1,"&gt;="&amp;G$2)</f>
        <v>136.25</v>
      </c>
      <c r="H1187" s="5">
        <f>AVERAGEIFS(TimeSeries!1185:1185,TimeSeries!$1:$1,"&lt;="&amp;H$3,TimeSeries!$1:$1,"&gt;="&amp;H$2)</f>
        <v>127.75</v>
      </c>
      <c r="I1187" s="5">
        <f>AVERAGEIFS(TimeSeries!1185:1185,TimeSeries!$1:$1,"&lt;="&amp;I$3,TimeSeries!$1:$1,"&gt;="&amp;I$2)</f>
        <v>126.35</v>
      </c>
      <c r="J1187" s="5">
        <f>AVERAGEIFS(TimeSeries!1185:1185,TimeSeries!$1:$1,"&lt;="&amp;J$3,TimeSeries!$1:$1,"&gt;="&amp;J$2)</f>
        <v>128.69999999999999</v>
      </c>
      <c r="K1187" s="5">
        <f>+TimeSeries!I1185</f>
        <v>137.3125</v>
      </c>
      <c r="M1187">
        <f>+INDEX(TimeSeries!$A:$ZZ,'TimeSeries - Formatted'!$B1187+1,'TimeSeries - Formatted'!K$1)</f>
        <v>43</v>
      </c>
      <c r="O1187" s="1">
        <f t="shared" si="195"/>
        <v>2.2912047302291239E-2</v>
      </c>
      <c r="P1187" s="1">
        <f t="shared" si="196"/>
        <v>4.0057224606580677E-2</v>
      </c>
      <c r="Q1187" s="1">
        <f t="shared" si="197"/>
        <v>4.9929178470255131E-2</v>
      </c>
      <c r="R1187" s="1">
        <f t="shared" si="198"/>
        <v>2.8784648187633266E-2</v>
      </c>
      <c r="S1187" s="1">
        <f t="shared" si="199"/>
        <v>8.8855979266937446E-3</v>
      </c>
      <c r="T1187" s="1">
        <f t="shared" si="200"/>
        <v>1.3486711622372027E-2</v>
      </c>
      <c r="U1187" s="1">
        <f t="shared" si="201"/>
        <v>1.9362646228317848E-2</v>
      </c>
      <c r="V1187" s="1">
        <f t="shared" si="202"/>
        <v>2.2239872915011727E-2</v>
      </c>
      <c r="X1187" s="2">
        <f ca="1">1*(IFERROR(MAX(OFFSET(O$1,MATCH($M1187,$M:$M,0)-1,0,ROW()-MATCH($M1187,$M:$M,0))),0)&gt;0)</f>
        <v>1</v>
      </c>
      <c r="Y1187" s="2">
        <f ca="1">1*(IFERROR(MAX(OFFSET(P$1,MATCH($M1187,$M:$M,0)-1,0,ROW()-MATCH($M1187,$M:$M,0))),0)&gt;0)</f>
        <v>1</v>
      </c>
      <c r="Z1187" s="2">
        <f ca="1">1*(IFERROR(MAX(OFFSET(Q$1,MATCH($M1187,$M:$M,0)-1,0,ROW()-MATCH($M1187,$M:$M,0))),0)&gt;0)</f>
        <v>1</v>
      </c>
      <c r="AA1187" s="2">
        <f ca="1">1*(IFERROR(MAX(OFFSET(R$1,MATCH($M1187,$M:$M,0)-1,0,ROW()-MATCH($M1187,$M:$M,0))),0)&gt;0)</f>
        <v>1</v>
      </c>
      <c r="AB1187" s="2">
        <f ca="1">1*(IFERROR(MAX(OFFSET(S$1,MATCH($M1187,$M:$M,0)-1,0,ROW()-MATCH($M1187,$M:$M,0))),0)&gt;0)</f>
        <v>1</v>
      </c>
      <c r="AC1187" s="2">
        <f ca="1">1*(IFERROR(MAX(OFFSET(T$1,MATCH($M1187,$M:$M,0)-1,0,ROW()-MATCH($M1187,$M:$M,0))),0)&gt;0)</f>
        <v>1</v>
      </c>
      <c r="AD1187" s="2">
        <f ca="1">1*(IFERROR(MAX(OFFSET(U$1,MATCH($M1187,$M:$M,0)-1,0,ROW()-MATCH($M1187,$M:$M,0))),0)&gt;0)</f>
        <v>1</v>
      </c>
      <c r="AE1187" s="2">
        <f ca="1">1*(IFERROR(MAX(OFFSET(V$1,MATCH($M1187,$M:$M,0)-1,0,ROW()-MATCH($M1187,$M:$M,0))),0)&gt;0)</f>
        <v>1</v>
      </c>
      <c r="AG1187">
        <f ca="1">+IF(COUNTIFS(AG$4:AG1186,1,$M$4:$M1186,$M1187)=1,0,IF(O1187*X1187&lt;$AI$1,1,0))</f>
        <v>0</v>
      </c>
      <c r="AH1187">
        <f ca="1">+IF(COUNTIFS(AH$4:AH1186,1,$M$4:$M1186,$M1187)=1,0,IF(P1187*Y1187&lt;$AI$1,1,0))</f>
        <v>0</v>
      </c>
      <c r="AI1187">
        <f ca="1">+IF(COUNTIFS(AI$4:AI1186,1,$M$4:$M1186,$M1187)=1,0,IF(Q1187*Z1187&lt;$AI$1,1,0))</f>
        <v>0</v>
      </c>
      <c r="AJ1187">
        <f ca="1">+IF(COUNTIFS(AJ$4:AJ1186,1,$M$4:$M1186,$M1187)=1,0,IF(R1187*AA1187&lt;$AI$1,1,0))</f>
        <v>0</v>
      </c>
      <c r="AK1187">
        <f ca="1">+IF(COUNTIFS(AK$4:AK1186,1,$M$4:$M1186,$M1187)=1,0,IF(S1187*AB1187&lt;$AI$1,1,0))</f>
        <v>0</v>
      </c>
      <c r="AL1187">
        <f ca="1">+IF(COUNTIFS(AL$4:AL1186,1,$M$4:$M1186,$M1187)=1,0,IF(T1187*AC1187&lt;$AI$1,1,0))</f>
        <v>0</v>
      </c>
      <c r="AM1187">
        <f ca="1">+IF(COUNTIFS(AM$4:AM1186,1,$M$4:$M1186,$M1187)=1,0,IF(U1187*AD1187&lt;$AI$1,1,0))</f>
        <v>0</v>
      </c>
      <c r="AN1187">
        <f ca="1">+IF(COUNTIFS(AN$4:AN1186,1,$M$4:$M1186,$M1187)=1,0,IF(V1187*AE1187&lt;$AI$1,1,0))</f>
        <v>0</v>
      </c>
      <c r="AO1187">
        <f t="shared" ca="1" si="193"/>
        <v>0</v>
      </c>
      <c r="AQ1187">
        <f ca="1">1*(COUNTIFS($M$4:$M1186,M1187,AO$4:AO1186,1)&gt;0)</f>
        <v>0</v>
      </c>
      <c r="AR1187" t="str">
        <f ca="1">+IF($AQ1187=1,"",IFERROR(AVERAGEIFS($AG$3:$AN$3,$AG1187:$AN1187,1),""))</f>
        <v/>
      </c>
    </row>
    <row r="1188" spans="2:44" x14ac:dyDescent="0.25">
      <c r="B1188">
        <f t="shared" si="194"/>
        <v>1185</v>
      </c>
      <c r="C1188" s="5">
        <f>AVERAGEIFS(TimeSeries!1186:1186,TimeSeries!$1:$1,"&lt;="&amp;C$3,TimeSeries!$1:$1,"&gt;="&amp;C$2)</f>
        <v>141.85</v>
      </c>
      <c r="D1188" s="5">
        <f>AVERAGEIFS(TimeSeries!1186:1186,TimeSeries!$1:$1,"&lt;="&amp;D$3,TimeSeries!$1:$1,"&gt;="&amp;D$2)</f>
        <v>143.85</v>
      </c>
      <c r="E1188" s="5">
        <f>AVERAGEIFS(TimeSeries!1186:1186,TimeSeries!$1:$1,"&lt;="&amp;E$3,TimeSeries!$1:$1,"&gt;="&amp;E$2)</f>
        <v>145.25</v>
      </c>
      <c r="F1188" s="5">
        <f>AVERAGEIFS(TimeSeries!1186:1186,TimeSeries!$1:$1,"&lt;="&amp;F$3,TimeSeries!$1:$1,"&gt;="&amp;F$2)</f>
        <v>146.75</v>
      </c>
      <c r="G1188" s="5">
        <f>AVERAGEIFS(TimeSeries!1186:1186,TimeSeries!$1:$1,"&lt;="&amp;G$3,TimeSeries!$1:$1,"&gt;="&amp;G$2)</f>
        <v>140.4</v>
      </c>
      <c r="H1188" s="5">
        <f>AVERAGEIFS(TimeSeries!1186:1186,TimeSeries!$1:$1,"&lt;="&amp;H$3,TimeSeries!$1:$1,"&gt;="&amp;H$2)</f>
        <v>132.4</v>
      </c>
      <c r="I1188" s="5">
        <f>AVERAGEIFS(TimeSeries!1186:1186,TimeSeries!$1:$1,"&lt;="&amp;I$3,TimeSeries!$1:$1,"&gt;="&amp;I$2)</f>
        <v>130.94999999999999</v>
      </c>
      <c r="J1188" s="5">
        <f>AVERAGEIFS(TimeSeries!1186:1186,TimeSeries!$1:$1,"&lt;="&amp;J$3,TimeSeries!$1:$1,"&gt;="&amp;J$2)</f>
        <v>132.9</v>
      </c>
      <c r="K1188" s="5">
        <f>+TimeSeries!I1186</f>
        <v>139.61250000000001</v>
      </c>
      <c r="M1188">
        <f>+INDEX(TimeSeries!$A:$ZZ,'TimeSeries - Formatted'!$B1188+1,'TimeSeries - Formatted'!K$1)</f>
        <v>43</v>
      </c>
      <c r="O1188" s="1">
        <f t="shared" si="195"/>
        <v>2.4927745664739875E-2</v>
      </c>
      <c r="P1188" s="1">
        <f t="shared" si="196"/>
        <v>-1.0660247592847449E-2</v>
      </c>
      <c r="Q1188" s="1">
        <f t="shared" si="197"/>
        <v>-2.02360876897133E-2</v>
      </c>
      <c r="R1188" s="1">
        <f t="shared" si="198"/>
        <v>1.3816925734024155E-2</v>
      </c>
      <c r="S1188" s="1">
        <f t="shared" si="199"/>
        <v>3.0458715596330288E-2</v>
      </c>
      <c r="T1188" s="1">
        <f t="shared" si="200"/>
        <v>3.6399217221135149E-2</v>
      </c>
      <c r="U1188" s="1">
        <f t="shared" si="201"/>
        <v>3.6406806489909016E-2</v>
      </c>
      <c r="V1188" s="1">
        <f t="shared" si="202"/>
        <v>3.2634032634032861E-2</v>
      </c>
      <c r="X1188" s="2">
        <f ca="1">1*(IFERROR(MAX(OFFSET(O$1,MATCH($M1188,$M:$M,0)-1,0,ROW()-MATCH($M1188,$M:$M,0))),0)&gt;0)</f>
        <v>1</v>
      </c>
      <c r="Y1188" s="2">
        <f ca="1">1*(IFERROR(MAX(OFFSET(P$1,MATCH($M1188,$M:$M,0)-1,0,ROW()-MATCH($M1188,$M:$M,0))),0)&gt;0)</f>
        <v>1</v>
      </c>
      <c r="Z1188" s="2">
        <f ca="1">1*(IFERROR(MAX(OFFSET(Q$1,MATCH($M1188,$M:$M,0)-1,0,ROW()-MATCH($M1188,$M:$M,0))),0)&gt;0)</f>
        <v>1</v>
      </c>
      <c r="AA1188" s="2">
        <f ca="1">1*(IFERROR(MAX(OFFSET(R$1,MATCH($M1188,$M:$M,0)-1,0,ROW()-MATCH($M1188,$M:$M,0))),0)&gt;0)</f>
        <v>1</v>
      </c>
      <c r="AB1188" s="2">
        <f ca="1">1*(IFERROR(MAX(OFFSET(S$1,MATCH($M1188,$M:$M,0)-1,0,ROW()-MATCH($M1188,$M:$M,0))),0)&gt;0)</f>
        <v>1</v>
      </c>
      <c r="AC1188" s="2">
        <f ca="1">1*(IFERROR(MAX(OFFSET(T$1,MATCH($M1188,$M:$M,0)-1,0,ROW()-MATCH($M1188,$M:$M,0))),0)&gt;0)</f>
        <v>1</v>
      </c>
      <c r="AD1188" s="2">
        <f ca="1">1*(IFERROR(MAX(OFFSET(U$1,MATCH($M1188,$M:$M,0)-1,0,ROW()-MATCH($M1188,$M:$M,0))),0)&gt;0)</f>
        <v>1</v>
      </c>
      <c r="AE1188" s="2">
        <f ca="1">1*(IFERROR(MAX(OFFSET(V$1,MATCH($M1188,$M:$M,0)-1,0,ROW()-MATCH($M1188,$M:$M,0))),0)&gt;0)</f>
        <v>1</v>
      </c>
      <c r="AG1188">
        <f ca="1">+IF(COUNTIFS(AG$4:AG1187,1,$M$4:$M1187,$M1188)=1,0,IF(O1188*X1188&lt;$AI$1,1,0))</f>
        <v>0</v>
      </c>
      <c r="AH1188">
        <f ca="1">+IF(COUNTIFS(AH$4:AH1187,1,$M$4:$M1187,$M1188)=1,0,IF(P1188*Y1188&lt;$AI$1,1,0))</f>
        <v>0</v>
      </c>
      <c r="AI1188">
        <f ca="1">+IF(COUNTIFS(AI$4:AI1187,1,$M$4:$M1187,$M1188)=1,0,IF(Q1188*Z1188&lt;$AI$1,1,0))</f>
        <v>0</v>
      </c>
      <c r="AJ1188">
        <f ca="1">+IF(COUNTIFS(AJ$4:AJ1187,1,$M$4:$M1187,$M1188)=1,0,IF(R1188*AA1188&lt;$AI$1,1,0))</f>
        <v>0</v>
      </c>
      <c r="AK1188">
        <f ca="1">+IF(COUNTIFS(AK$4:AK1187,1,$M$4:$M1187,$M1188)=1,0,IF(S1188*AB1188&lt;$AI$1,1,0))</f>
        <v>0</v>
      </c>
      <c r="AL1188">
        <f ca="1">+IF(COUNTIFS(AL$4:AL1187,1,$M$4:$M1187,$M1188)=1,0,IF(T1188*AC1188&lt;$AI$1,1,0))</f>
        <v>0</v>
      </c>
      <c r="AM1188">
        <f ca="1">+IF(COUNTIFS(AM$4:AM1187,1,$M$4:$M1187,$M1188)=1,0,IF(U1188*AD1188&lt;$AI$1,1,0))</f>
        <v>0</v>
      </c>
      <c r="AN1188">
        <f ca="1">+IF(COUNTIFS(AN$4:AN1187,1,$M$4:$M1187,$M1188)=1,0,IF(V1188*AE1188&lt;$AI$1,1,0))</f>
        <v>0</v>
      </c>
      <c r="AO1188">
        <f t="shared" ca="1" si="193"/>
        <v>0</v>
      </c>
      <c r="AQ1188">
        <f ca="1">1*(COUNTIFS($M$4:$M1187,M1188,AO$4:AO1187,1)&gt;0)</f>
        <v>0</v>
      </c>
      <c r="AR1188" t="str">
        <f ca="1">+IF($AQ1188=1,"",IFERROR(AVERAGEIFS($AG$3:$AN$3,$AG1188:$AN1188,1),""))</f>
        <v/>
      </c>
    </row>
    <row r="1189" spans="2:44" x14ac:dyDescent="0.25">
      <c r="B1189">
        <f t="shared" si="194"/>
        <v>1186</v>
      </c>
      <c r="C1189" s="5">
        <f>AVERAGEIFS(TimeSeries!1187:1187,TimeSeries!$1:$1,"&lt;="&amp;C$3,TimeSeries!$1:$1,"&gt;="&amp;C$2)</f>
        <v>137.80000000000001</v>
      </c>
      <c r="D1189" s="5">
        <f>AVERAGEIFS(TimeSeries!1187:1187,TimeSeries!$1:$1,"&lt;="&amp;D$3,TimeSeries!$1:$1,"&gt;="&amp;D$2)</f>
        <v>134.80000000000001</v>
      </c>
      <c r="E1189" s="5">
        <f>AVERAGEIFS(TimeSeries!1187:1187,TimeSeries!$1:$1,"&lt;="&amp;E$3,TimeSeries!$1:$1,"&gt;="&amp;E$2)</f>
        <v>134.80000000000001</v>
      </c>
      <c r="F1189" s="5">
        <f>AVERAGEIFS(TimeSeries!1187:1187,TimeSeries!$1:$1,"&lt;="&amp;F$3,TimeSeries!$1:$1,"&gt;="&amp;F$2)</f>
        <v>139.80000000000001</v>
      </c>
      <c r="G1189" s="5">
        <f>AVERAGEIFS(TimeSeries!1187:1187,TimeSeries!$1:$1,"&lt;="&amp;G$3,TimeSeries!$1:$1,"&gt;="&amp;G$2)</f>
        <v>139.1</v>
      </c>
      <c r="H1189" s="5">
        <f>AVERAGEIFS(TimeSeries!1187:1187,TimeSeries!$1:$1,"&lt;="&amp;H$3,TimeSeries!$1:$1,"&gt;="&amp;H$2)</f>
        <v>135.1</v>
      </c>
      <c r="I1189" s="5">
        <f>AVERAGEIFS(TimeSeries!1187:1187,TimeSeries!$1:$1,"&lt;="&amp;I$3,TimeSeries!$1:$1,"&gt;="&amp;I$2)</f>
        <v>132.25</v>
      </c>
      <c r="J1189" s="5">
        <f>AVERAGEIFS(TimeSeries!1187:1187,TimeSeries!$1:$1,"&lt;="&amp;J$3,TimeSeries!$1:$1,"&gt;="&amp;J$2)</f>
        <v>131.5</v>
      </c>
      <c r="K1189" s="5">
        <f>+TimeSeries!I1187</f>
        <v>135.98750000000001</v>
      </c>
      <c r="M1189">
        <f>+INDEX(TimeSeries!$A:$ZZ,'TimeSeries - Formatted'!$B1189+1,'TimeSeries - Formatted'!K$1)</f>
        <v>43</v>
      </c>
      <c r="O1189" s="1">
        <f t="shared" si="195"/>
        <v>-2.8551286570320689E-2</v>
      </c>
      <c r="P1189" s="1">
        <f t="shared" si="196"/>
        <v>-7.2902338376891307E-2</v>
      </c>
      <c r="Q1189" s="1">
        <f t="shared" si="197"/>
        <v>-9.0725126475547979E-2</v>
      </c>
      <c r="R1189" s="1">
        <f t="shared" si="198"/>
        <v>-4.7359454855195882E-2</v>
      </c>
      <c r="S1189" s="1">
        <f t="shared" si="199"/>
        <v>-9.2592592592593004E-3</v>
      </c>
      <c r="T1189" s="1">
        <f t="shared" si="200"/>
        <v>2.0392749244712904E-2</v>
      </c>
      <c r="U1189" s="1">
        <f t="shared" si="201"/>
        <v>9.9274532264224113E-3</v>
      </c>
      <c r="V1189" s="1">
        <f t="shared" si="202"/>
        <v>-1.0534236267870645E-2</v>
      </c>
      <c r="X1189" s="2">
        <f ca="1">1*(IFERROR(MAX(OFFSET(O$1,MATCH($M1189,$M:$M,0)-1,0,ROW()-MATCH($M1189,$M:$M,0))),0)&gt;0)</f>
        <v>1</v>
      </c>
      <c r="Y1189" s="2">
        <f ca="1">1*(IFERROR(MAX(OFFSET(P$1,MATCH($M1189,$M:$M,0)-1,0,ROW()-MATCH($M1189,$M:$M,0))),0)&gt;0)</f>
        <v>1</v>
      </c>
      <c r="Z1189" s="2">
        <f ca="1">1*(IFERROR(MAX(OFFSET(Q$1,MATCH($M1189,$M:$M,0)-1,0,ROW()-MATCH($M1189,$M:$M,0))),0)&gt;0)</f>
        <v>1</v>
      </c>
      <c r="AA1189" s="2">
        <f ca="1">1*(IFERROR(MAX(OFFSET(R$1,MATCH($M1189,$M:$M,0)-1,0,ROW()-MATCH($M1189,$M:$M,0))),0)&gt;0)</f>
        <v>1</v>
      </c>
      <c r="AB1189" s="2">
        <f ca="1">1*(IFERROR(MAX(OFFSET(S$1,MATCH($M1189,$M:$M,0)-1,0,ROW()-MATCH($M1189,$M:$M,0))),0)&gt;0)</f>
        <v>1</v>
      </c>
      <c r="AC1189" s="2">
        <f ca="1">1*(IFERROR(MAX(OFFSET(T$1,MATCH($M1189,$M:$M,0)-1,0,ROW()-MATCH($M1189,$M:$M,0))),0)&gt;0)</f>
        <v>1</v>
      </c>
      <c r="AD1189" s="2">
        <f ca="1">1*(IFERROR(MAX(OFFSET(U$1,MATCH($M1189,$M:$M,0)-1,0,ROW()-MATCH($M1189,$M:$M,0))),0)&gt;0)</f>
        <v>1</v>
      </c>
      <c r="AE1189" s="2">
        <f ca="1">1*(IFERROR(MAX(OFFSET(V$1,MATCH($M1189,$M:$M,0)-1,0,ROW()-MATCH($M1189,$M:$M,0))),0)&gt;0)</f>
        <v>1</v>
      </c>
      <c r="AG1189">
        <f ca="1">+IF(COUNTIFS(AG$4:AG1188,1,$M$4:$M1188,$M1189)=1,0,IF(O1189*X1189&lt;$AI$1,1,0))</f>
        <v>0</v>
      </c>
      <c r="AH1189">
        <f ca="1">+IF(COUNTIFS(AH$4:AH1188,1,$M$4:$M1188,$M1189)=1,0,IF(P1189*Y1189&lt;$AI$1,1,0))</f>
        <v>0</v>
      </c>
      <c r="AI1189">
        <f ca="1">+IF(COUNTIFS(AI$4:AI1188,1,$M$4:$M1188,$M1189)=1,0,IF(Q1189*Z1189&lt;$AI$1,1,0))</f>
        <v>0</v>
      </c>
      <c r="AJ1189">
        <f ca="1">+IF(COUNTIFS(AJ$4:AJ1188,1,$M$4:$M1188,$M1189)=1,0,IF(R1189*AA1189&lt;$AI$1,1,0))</f>
        <v>0</v>
      </c>
      <c r="AK1189">
        <f ca="1">+IF(COUNTIFS(AK$4:AK1188,1,$M$4:$M1188,$M1189)=1,0,IF(S1189*AB1189&lt;$AI$1,1,0))</f>
        <v>0</v>
      </c>
      <c r="AL1189">
        <f ca="1">+IF(COUNTIFS(AL$4:AL1188,1,$M$4:$M1188,$M1189)=1,0,IF(T1189*AC1189&lt;$AI$1,1,0))</f>
        <v>0</v>
      </c>
      <c r="AM1189">
        <f ca="1">+IF(COUNTIFS(AM$4:AM1188,1,$M$4:$M1188,$M1189)=1,0,IF(U1189*AD1189&lt;$AI$1,1,0))</f>
        <v>0</v>
      </c>
      <c r="AN1189">
        <f ca="1">+IF(COUNTIFS(AN$4:AN1188,1,$M$4:$M1188,$M1189)=1,0,IF(V1189*AE1189&lt;$AI$1,1,0))</f>
        <v>0</v>
      </c>
      <c r="AO1189">
        <f t="shared" ca="1" si="193"/>
        <v>0</v>
      </c>
      <c r="AQ1189">
        <f ca="1">1*(COUNTIFS($M$4:$M1188,M1189,AO$4:AO1188,1)&gt;0)</f>
        <v>0</v>
      </c>
      <c r="AR1189" t="str">
        <f ca="1">+IF($AQ1189=1,"",IFERROR(AVERAGEIFS($AG$3:$AN$3,$AG1189:$AN1189,1),""))</f>
        <v/>
      </c>
    </row>
    <row r="1190" spans="2:44" x14ac:dyDescent="0.25">
      <c r="B1190">
        <f t="shared" si="194"/>
        <v>1187</v>
      </c>
      <c r="C1190" s="5">
        <f>AVERAGEIFS(TimeSeries!1188:1188,TimeSeries!$1:$1,"&lt;="&amp;C$3,TimeSeries!$1:$1,"&gt;="&amp;C$2)</f>
        <v>128.15</v>
      </c>
      <c r="D1190" s="5">
        <f>AVERAGEIFS(TimeSeries!1188:1188,TimeSeries!$1:$1,"&lt;="&amp;D$3,TimeSeries!$1:$1,"&gt;="&amp;D$2)</f>
        <v>125.15</v>
      </c>
      <c r="E1190" s="5">
        <f>AVERAGEIFS(TimeSeries!1188:1188,TimeSeries!$1:$1,"&lt;="&amp;E$3,TimeSeries!$1:$1,"&gt;="&amp;E$2)</f>
        <v>125.15</v>
      </c>
      <c r="F1190" s="5">
        <f>AVERAGEIFS(TimeSeries!1188:1188,TimeSeries!$1:$1,"&lt;="&amp;F$3,TimeSeries!$1:$1,"&gt;="&amp;F$2)</f>
        <v>130.65</v>
      </c>
      <c r="G1190" s="5">
        <f>AVERAGEIFS(TimeSeries!1188:1188,TimeSeries!$1:$1,"&lt;="&amp;G$3,TimeSeries!$1:$1,"&gt;="&amp;G$2)</f>
        <v>132.05000000000001</v>
      </c>
      <c r="H1190" s="5">
        <f>AVERAGEIFS(TimeSeries!1188:1188,TimeSeries!$1:$1,"&lt;="&amp;H$3,TimeSeries!$1:$1,"&gt;="&amp;H$2)</f>
        <v>128.55000000000001</v>
      </c>
      <c r="I1190" s="5">
        <f>AVERAGEIFS(TimeSeries!1188:1188,TimeSeries!$1:$1,"&lt;="&amp;I$3,TimeSeries!$1:$1,"&gt;="&amp;I$2)</f>
        <v>125</v>
      </c>
      <c r="J1190" s="5">
        <f>AVERAGEIFS(TimeSeries!1188:1188,TimeSeries!$1:$1,"&lt;="&amp;J$3,TimeSeries!$1:$1,"&gt;="&amp;J$2)</f>
        <v>123</v>
      </c>
      <c r="K1190" s="5">
        <f>+TimeSeries!I1188</f>
        <v>127.58750000000001</v>
      </c>
      <c r="M1190">
        <f>+INDEX(TimeSeries!$A:$ZZ,'TimeSeries - Formatted'!$B1190+1,'TimeSeries - Formatted'!K$1)</f>
        <v>43</v>
      </c>
      <c r="O1190" s="1">
        <f t="shared" si="195"/>
        <v>-9.6580895311949133E-2</v>
      </c>
      <c r="P1190" s="1">
        <f t="shared" si="196"/>
        <v>-0.13927097661623111</v>
      </c>
      <c r="Q1190" s="1">
        <f t="shared" si="197"/>
        <v>-0.15581787521079249</v>
      </c>
      <c r="R1190" s="1">
        <f t="shared" si="198"/>
        <v>-0.10971039182282794</v>
      </c>
      <c r="S1190" s="1">
        <f t="shared" si="199"/>
        <v>-5.9472934472934447E-2</v>
      </c>
      <c r="T1190" s="1">
        <f t="shared" si="200"/>
        <v>-4.8482605477424001E-2</v>
      </c>
      <c r="U1190" s="1">
        <f t="shared" si="201"/>
        <v>-5.4820415879016982E-2</v>
      </c>
      <c r="V1190" s="1">
        <f t="shared" si="202"/>
        <v>-7.4492099322799099E-2</v>
      </c>
      <c r="X1190" s="2">
        <f ca="1">1*(IFERROR(MAX(OFFSET(O$1,MATCH($M1190,$M:$M,0)-1,0,ROW()-MATCH($M1190,$M:$M,0))),0)&gt;0)</f>
        <v>1</v>
      </c>
      <c r="Y1190" s="2">
        <f ca="1">1*(IFERROR(MAX(OFFSET(P$1,MATCH($M1190,$M:$M,0)-1,0,ROW()-MATCH($M1190,$M:$M,0))),0)&gt;0)</f>
        <v>1</v>
      </c>
      <c r="Z1190" s="2">
        <f ca="1">1*(IFERROR(MAX(OFFSET(Q$1,MATCH($M1190,$M:$M,0)-1,0,ROW()-MATCH($M1190,$M:$M,0))),0)&gt;0)</f>
        <v>1</v>
      </c>
      <c r="AA1190" s="2">
        <f ca="1">1*(IFERROR(MAX(OFFSET(R$1,MATCH($M1190,$M:$M,0)-1,0,ROW()-MATCH($M1190,$M:$M,0))),0)&gt;0)</f>
        <v>1</v>
      </c>
      <c r="AB1190" s="2">
        <f ca="1">1*(IFERROR(MAX(OFFSET(S$1,MATCH($M1190,$M:$M,0)-1,0,ROW()-MATCH($M1190,$M:$M,0))),0)&gt;0)</f>
        <v>1</v>
      </c>
      <c r="AC1190" s="2">
        <f ca="1">1*(IFERROR(MAX(OFFSET(T$1,MATCH($M1190,$M:$M,0)-1,0,ROW()-MATCH($M1190,$M:$M,0))),0)&gt;0)</f>
        <v>1</v>
      </c>
      <c r="AD1190" s="2">
        <f ca="1">1*(IFERROR(MAX(OFFSET(U$1,MATCH($M1190,$M:$M,0)-1,0,ROW()-MATCH($M1190,$M:$M,0))),0)&gt;0)</f>
        <v>1</v>
      </c>
      <c r="AE1190" s="2">
        <f ca="1">1*(IFERROR(MAX(OFFSET(V$1,MATCH($M1190,$M:$M,0)-1,0,ROW()-MATCH($M1190,$M:$M,0))),0)&gt;0)</f>
        <v>1</v>
      </c>
      <c r="AG1190">
        <f ca="1">+IF(COUNTIFS(AG$4:AG1189,1,$M$4:$M1189,$M1190)=1,0,IF(O1190*X1190&lt;$AI$1,1,0))</f>
        <v>0</v>
      </c>
      <c r="AH1190">
        <f ca="1">+IF(COUNTIFS(AH$4:AH1189,1,$M$4:$M1189,$M1190)=1,0,IF(P1190*Y1190&lt;$AI$1,1,0))</f>
        <v>1</v>
      </c>
      <c r="AI1190">
        <f ca="1">+IF(COUNTIFS(AI$4:AI1189,1,$M$4:$M1189,$M1190)=1,0,IF(Q1190*Z1190&lt;$AI$1,1,0))</f>
        <v>1</v>
      </c>
      <c r="AJ1190">
        <f ca="1">+IF(COUNTIFS(AJ$4:AJ1189,1,$M$4:$M1189,$M1190)=1,0,IF(R1190*AA1190&lt;$AI$1,1,0))</f>
        <v>1</v>
      </c>
      <c r="AK1190">
        <f ca="1">+IF(COUNTIFS(AK$4:AK1189,1,$M$4:$M1189,$M1190)=1,0,IF(S1190*AB1190&lt;$AI$1,1,0))</f>
        <v>0</v>
      </c>
      <c r="AL1190">
        <f ca="1">+IF(COUNTIFS(AL$4:AL1189,1,$M$4:$M1189,$M1190)=1,0,IF(T1190*AC1190&lt;$AI$1,1,0))</f>
        <v>0</v>
      </c>
      <c r="AM1190">
        <f ca="1">+IF(COUNTIFS(AM$4:AM1189,1,$M$4:$M1189,$M1190)=1,0,IF(U1190*AD1190&lt;$AI$1,1,0))</f>
        <v>0</v>
      </c>
      <c r="AN1190">
        <f ca="1">+IF(COUNTIFS(AN$4:AN1189,1,$M$4:$M1189,$M1190)=1,0,IF(V1190*AE1190&lt;$AI$1,1,0))</f>
        <v>0</v>
      </c>
      <c r="AO1190">
        <f t="shared" ca="1" si="193"/>
        <v>1</v>
      </c>
      <c r="AQ1190">
        <f ca="1">1*(COUNTIFS($M$4:$M1189,M1190,AO$4:AO1189,1)&gt;0)</f>
        <v>0</v>
      </c>
      <c r="AR1190">
        <f ca="1">+IF($AQ1190=1,"",IFERROR(AVERAGEIFS($AG$3:$AN$3,$AG1190:$AN1190,1),""))</f>
        <v>135</v>
      </c>
    </row>
    <row r="1191" spans="2:44" x14ac:dyDescent="0.25">
      <c r="B1191">
        <f t="shared" si="194"/>
        <v>1188</v>
      </c>
      <c r="C1191" s="5">
        <f>AVERAGEIFS(TimeSeries!1189:1189,TimeSeries!$1:$1,"&lt;="&amp;C$3,TimeSeries!$1:$1,"&gt;="&amp;C$2)</f>
        <v>119.1</v>
      </c>
      <c r="D1191" s="5">
        <f>AVERAGEIFS(TimeSeries!1189:1189,TimeSeries!$1:$1,"&lt;="&amp;D$3,TimeSeries!$1:$1,"&gt;="&amp;D$2)</f>
        <v>121.1</v>
      </c>
      <c r="E1191" s="5">
        <f>AVERAGEIFS(TimeSeries!1189:1189,TimeSeries!$1:$1,"&lt;="&amp;E$3,TimeSeries!$1:$1,"&gt;="&amp;E$2)</f>
        <v>121.8</v>
      </c>
      <c r="F1191" s="5">
        <f>AVERAGEIFS(TimeSeries!1189:1189,TimeSeries!$1:$1,"&lt;="&amp;F$3,TimeSeries!$1:$1,"&gt;="&amp;F$2)</f>
        <v>122.8</v>
      </c>
      <c r="G1191" s="5">
        <f>AVERAGEIFS(TimeSeries!1189:1189,TimeSeries!$1:$1,"&lt;="&amp;G$3,TimeSeries!$1:$1,"&gt;="&amp;G$2)</f>
        <v>122.1</v>
      </c>
      <c r="H1191" s="5">
        <f>AVERAGEIFS(TimeSeries!1189:1189,TimeSeries!$1:$1,"&lt;="&amp;H$3,TimeSeries!$1:$1,"&gt;="&amp;H$2)</f>
        <v>118.1</v>
      </c>
      <c r="I1191" s="5">
        <f>AVERAGEIFS(TimeSeries!1189:1189,TimeSeries!$1:$1,"&lt;="&amp;I$3,TimeSeries!$1:$1,"&gt;="&amp;I$2)</f>
        <v>115.3</v>
      </c>
      <c r="J1191" s="5">
        <f>AVERAGEIFS(TimeSeries!1189:1189,TimeSeries!$1:$1,"&lt;="&amp;J$3,TimeSeries!$1:$1,"&gt;="&amp;J$2)</f>
        <v>114.6</v>
      </c>
      <c r="K1191" s="5">
        <f>+TimeSeries!I1189</f>
        <v>119.57499999999999</v>
      </c>
      <c r="M1191">
        <f>+INDEX(TimeSeries!$A:$ZZ,'TimeSeries - Formatted'!$B1191+1,'TimeSeries - Formatted'!K$1)</f>
        <v>43</v>
      </c>
      <c r="O1191" s="1">
        <f t="shared" si="195"/>
        <v>-0.16038068382093762</v>
      </c>
      <c r="P1191" s="1">
        <f t="shared" si="196"/>
        <v>-0.1671251719394774</v>
      </c>
      <c r="Q1191" s="1">
        <f t="shared" si="197"/>
        <v>-0.17841483979763917</v>
      </c>
      <c r="R1191" s="1">
        <f t="shared" si="198"/>
        <v>-0.1632027257240205</v>
      </c>
      <c r="S1191" s="1">
        <f t="shared" si="199"/>
        <v>-0.13034188034188043</v>
      </c>
      <c r="T1191" s="1">
        <f t="shared" si="200"/>
        <v>-0.12583271650629169</v>
      </c>
      <c r="U1191" s="1">
        <f t="shared" si="201"/>
        <v>-0.12816635160680534</v>
      </c>
      <c r="V1191" s="1">
        <f t="shared" si="202"/>
        <v>-0.13769751693002263</v>
      </c>
      <c r="X1191" s="2">
        <f ca="1">1*(IFERROR(MAX(OFFSET(O$1,MATCH($M1191,$M:$M,0)-1,0,ROW()-MATCH($M1191,$M:$M,0))),0)&gt;0)</f>
        <v>1</v>
      </c>
      <c r="Y1191" s="2">
        <f ca="1">1*(IFERROR(MAX(OFFSET(P$1,MATCH($M1191,$M:$M,0)-1,0,ROW()-MATCH($M1191,$M:$M,0))),0)&gt;0)</f>
        <v>1</v>
      </c>
      <c r="Z1191" s="2">
        <f ca="1">1*(IFERROR(MAX(OFFSET(Q$1,MATCH($M1191,$M:$M,0)-1,0,ROW()-MATCH($M1191,$M:$M,0))),0)&gt;0)</f>
        <v>1</v>
      </c>
      <c r="AA1191" s="2">
        <f ca="1">1*(IFERROR(MAX(OFFSET(R$1,MATCH($M1191,$M:$M,0)-1,0,ROW()-MATCH($M1191,$M:$M,0))),0)&gt;0)</f>
        <v>1</v>
      </c>
      <c r="AB1191" s="2">
        <f ca="1">1*(IFERROR(MAX(OFFSET(S$1,MATCH($M1191,$M:$M,0)-1,0,ROW()-MATCH($M1191,$M:$M,0))),0)&gt;0)</f>
        <v>1</v>
      </c>
      <c r="AC1191" s="2">
        <f ca="1">1*(IFERROR(MAX(OFFSET(T$1,MATCH($M1191,$M:$M,0)-1,0,ROW()-MATCH($M1191,$M:$M,0))),0)&gt;0)</f>
        <v>1</v>
      </c>
      <c r="AD1191" s="2">
        <f ca="1">1*(IFERROR(MAX(OFFSET(U$1,MATCH($M1191,$M:$M,0)-1,0,ROW()-MATCH($M1191,$M:$M,0))),0)&gt;0)</f>
        <v>1</v>
      </c>
      <c r="AE1191" s="2">
        <f ca="1">1*(IFERROR(MAX(OFFSET(V$1,MATCH($M1191,$M:$M,0)-1,0,ROW()-MATCH($M1191,$M:$M,0))),0)&gt;0)</f>
        <v>1</v>
      </c>
      <c r="AG1191">
        <f ca="1">+IF(COUNTIFS(AG$4:AG1190,1,$M$4:$M1190,$M1191)=1,0,IF(O1191*X1191&lt;$AI$1,1,0))</f>
        <v>1</v>
      </c>
      <c r="AH1191">
        <f ca="1">+IF(COUNTIFS(AH$4:AH1190,1,$M$4:$M1190,$M1191)=1,0,IF(P1191*Y1191&lt;$AI$1,1,0))</f>
        <v>0</v>
      </c>
      <c r="AI1191">
        <f ca="1">+IF(COUNTIFS(AI$4:AI1190,1,$M$4:$M1190,$M1191)=1,0,IF(Q1191*Z1191&lt;$AI$1,1,0))</f>
        <v>0</v>
      </c>
      <c r="AJ1191">
        <f ca="1">+IF(COUNTIFS(AJ$4:AJ1190,1,$M$4:$M1190,$M1191)=1,0,IF(R1191*AA1191&lt;$AI$1,1,0))</f>
        <v>0</v>
      </c>
      <c r="AK1191">
        <f ca="1">+IF(COUNTIFS(AK$4:AK1190,1,$M$4:$M1190,$M1191)=1,0,IF(S1191*AB1191&lt;$AI$1,1,0))</f>
        <v>1</v>
      </c>
      <c r="AL1191">
        <f ca="1">+IF(COUNTIFS(AL$4:AL1190,1,$M$4:$M1190,$M1191)=1,0,IF(T1191*AC1191&lt;$AI$1,1,0))</f>
        <v>1</v>
      </c>
      <c r="AM1191">
        <f ca="1">+IF(COUNTIFS(AM$4:AM1190,1,$M$4:$M1190,$M1191)=1,0,IF(U1191*AD1191&lt;$AI$1,1,0))</f>
        <v>1</v>
      </c>
      <c r="AN1191">
        <f ca="1">+IF(COUNTIFS(AN$4:AN1190,1,$M$4:$M1190,$M1191)=1,0,IF(V1191*AE1191&lt;$AI$1,1,0))</f>
        <v>1</v>
      </c>
      <c r="AO1191">
        <f t="shared" ca="1" si="193"/>
        <v>1</v>
      </c>
      <c r="AQ1191">
        <f ca="1">1*(COUNTIFS($M$4:$M1190,M1191,AO$4:AO1190,1)&gt;0)</f>
        <v>1</v>
      </c>
      <c r="AR1191" t="str">
        <f ca="1">+IF($AQ1191=1,"",IFERROR(AVERAGEIFS($AG$3:$AN$3,$AG1191:$AN1191,1),""))</f>
        <v/>
      </c>
    </row>
    <row r="1192" spans="2:44" x14ac:dyDescent="0.25">
      <c r="B1192">
        <f t="shared" si="194"/>
        <v>1189</v>
      </c>
      <c r="C1192" s="5">
        <f>AVERAGEIFS(TimeSeries!1190:1190,TimeSeries!$1:$1,"&lt;="&amp;C$3,TimeSeries!$1:$1,"&gt;="&amp;C$2)</f>
        <v>115.9</v>
      </c>
      <c r="D1192" s="5">
        <f>AVERAGEIFS(TimeSeries!1190:1190,TimeSeries!$1:$1,"&lt;="&amp;D$3,TimeSeries!$1:$1,"&gt;="&amp;D$2)</f>
        <v>119.9</v>
      </c>
      <c r="E1192" s="5">
        <f>AVERAGEIFS(TimeSeries!1190:1190,TimeSeries!$1:$1,"&lt;="&amp;E$3,TimeSeries!$1:$1,"&gt;="&amp;E$2)</f>
        <v>120.6</v>
      </c>
      <c r="F1192" s="5">
        <f>AVERAGEIFS(TimeSeries!1190:1190,TimeSeries!$1:$1,"&lt;="&amp;F$3,TimeSeries!$1:$1,"&gt;="&amp;F$2)</f>
        <v>122.1</v>
      </c>
      <c r="G1192" s="5">
        <f>AVERAGEIFS(TimeSeries!1190:1190,TimeSeries!$1:$1,"&lt;="&amp;G$3,TimeSeries!$1:$1,"&gt;="&amp;G$2)</f>
        <v>121.4</v>
      </c>
      <c r="H1192" s="5">
        <f>AVERAGEIFS(TimeSeries!1190:1190,TimeSeries!$1:$1,"&lt;="&amp;H$3,TimeSeries!$1:$1,"&gt;="&amp;H$2)</f>
        <v>113.4</v>
      </c>
      <c r="I1192" s="5">
        <f>AVERAGEIFS(TimeSeries!1190:1190,TimeSeries!$1:$1,"&lt;="&amp;I$3,TimeSeries!$1:$1,"&gt;="&amp;I$2)</f>
        <v>110.55</v>
      </c>
      <c r="J1192" s="5">
        <f>AVERAGEIFS(TimeSeries!1190:1190,TimeSeries!$1:$1,"&lt;="&amp;J$3,TimeSeries!$1:$1,"&gt;="&amp;J$2)</f>
        <v>113.1</v>
      </c>
      <c r="K1192" s="5">
        <f>+TimeSeries!I1190</f>
        <v>117.1125</v>
      </c>
      <c r="M1192">
        <f>+INDEX(TimeSeries!$A:$ZZ,'TimeSeries - Formatted'!$B1192+1,'TimeSeries - Formatted'!K$1)</f>
        <v>43</v>
      </c>
      <c r="O1192" s="1">
        <f t="shared" si="195"/>
        <v>-0.18293972506168477</v>
      </c>
      <c r="P1192" s="1">
        <f t="shared" si="196"/>
        <v>-0.17537826685006874</v>
      </c>
      <c r="Q1192" s="1">
        <f t="shared" si="197"/>
        <v>-0.18650927487352453</v>
      </c>
      <c r="R1192" s="1">
        <f t="shared" si="198"/>
        <v>-0.16797274275979557</v>
      </c>
      <c r="S1192" s="1">
        <f t="shared" si="199"/>
        <v>-0.13532763532763536</v>
      </c>
      <c r="T1192" s="1">
        <f t="shared" si="200"/>
        <v>-0.16062176165803099</v>
      </c>
      <c r="U1192" s="1">
        <f t="shared" si="201"/>
        <v>-0.1640831758034027</v>
      </c>
      <c r="V1192" s="1">
        <f t="shared" si="202"/>
        <v>-0.14898419864559831</v>
      </c>
      <c r="X1192" s="2">
        <f ca="1">1*(IFERROR(MAX(OFFSET(O$1,MATCH($M1192,$M:$M,0)-1,0,ROW()-MATCH($M1192,$M:$M,0))),0)&gt;0)</f>
        <v>1</v>
      </c>
      <c r="Y1192" s="2">
        <f ca="1">1*(IFERROR(MAX(OFFSET(P$1,MATCH($M1192,$M:$M,0)-1,0,ROW()-MATCH($M1192,$M:$M,0))),0)&gt;0)</f>
        <v>1</v>
      </c>
      <c r="Z1192" s="2">
        <f ca="1">1*(IFERROR(MAX(OFFSET(Q$1,MATCH($M1192,$M:$M,0)-1,0,ROW()-MATCH($M1192,$M:$M,0))),0)&gt;0)</f>
        <v>1</v>
      </c>
      <c r="AA1192" s="2">
        <f ca="1">1*(IFERROR(MAX(OFFSET(R$1,MATCH($M1192,$M:$M,0)-1,0,ROW()-MATCH($M1192,$M:$M,0))),0)&gt;0)</f>
        <v>1</v>
      </c>
      <c r="AB1192" s="2">
        <f ca="1">1*(IFERROR(MAX(OFFSET(S$1,MATCH($M1192,$M:$M,0)-1,0,ROW()-MATCH($M1192,$M:$M,0))),0)&gt;0)</f>
        <v>1</v>
      </c>
      <c r="AC1192" s="2">
        <f ca="1">1*(IFERROR(MAX(OFFSET(T$1,MATCH($M1192,$M:$M,0)-1,0,ROW()-MATCH($M1192,$M:$M,0))),0)&gt;0)</f>
        <v>1</v>
      </c>
      <c r="AD1192" s="2">
        <f ca="1">1*(IFERROR(MAX(OFFSET(U$1,MATCH($M1192,$M:$M,0)-1,0,ROW()-MATCH($M1192,$M:$M,0))),0)&gt;0)</f>
        <v>1</v>
      </c>
      <c r="AE1192" s="2">
        <f ca="1">1*(IFERROR(MAX(OFFSET(V$1,MATCH($M1192,$M:$M,0)-1,0,ROW()-MATCH($M1192,$M:$M,0))),0)&gt;0)</f>
        <v>1</v>
      </c>
      <c r="AG1192">
        <f ca="1">+IF(COUNTIFS(AG$4:AG1191,1,$M$4:$M1191,$M1192)=1,0,IF(O1192*X1192&lt;$AI$1,1,0))</f>
        <v>0</v>
      </c>
      <c r="AH1192">
        <f ca="1">+IF(COUNTIFS(AH$4:AH1191,1,$M$4:$M1191,$M1192)=1,0,IF(P1192*Y1192&lt;$AI$1,1,0))</f>
        <v>0</v>
      </c>
      <c r="AI1192">
        <f ca="1">+IF(COUNTIFS(AI$4:AI1191,1,$M$4:$M1191,$M1192)=1,0,IF(Q1192*Z1192&lt;$AI$1,1,0))</f>
        <v>0</v>
      </c>
      <c r="AJ1192">
        <f ca="1">+IF(COUNTIFS(AJ$4:AJ1191,1,$M$4:$M1191,$M1192)=1,0,IF(R1192*AA1192&lt;$AI$1,1,0))</f>
        <v>0</v>
      </c>
      <c r="AK1192">
        <f ca="1">+IF(COUNTIFS(AK$4:AK1191,1,$M$4:$M1191,$M1192)=1,0,IF(S1192*AB1192&lt;$AI$1,1,0))</f>
        <v>0</v>
      </c>
      <c r="AL1192">
        <f ca="1">+IF(COUNTIFS(AL$4:AL1191,1,$M$4:$M1191,$M1192)=1,0,IF(T1192*AC1192&lt;$AI$1,1,0))</f>
        <v>0</v>
      </c>
      <c r="AM1192">
        <f ca="1">+IF(COUNTIFS(AM$4:AM1191,1,$M$4:$M1191,$M1192)=1,0,IF(U1192*AD1192&lt;$AI$1,1,0))</f>
        <v>0</v>
      </c>
      <c r="AN1192">
        <f ca="1">+IF(COUNTIFS(AN$4:AN1191,1,$M$4:$M1191,$M1192)=1,0,IF(V1192*AE1192&lt;$AI$1,1,0))</f>
        <v>0</v>
      </c>
      <c r="AO1192">
        <f t="shared" ca="1" si="193"/>
        <v>0</v>
      </c>
      <c r="AQ1192">
        <f ca="1">1*(COUNTIFS($M$4:$M1191,M1192,AO$4:AO1191,1)&gt;0)</f>
        <v>1</v>
      </c>
      <c r="AR1192" t="str">
        <f ca="1">+IF($AQ1192=1,"",IFERROR(AVERAGEIFS($AG$3:$AN$3,$AG1192:$AN1192,1),""))</f>
        <v/>
      </c>
    </row>
    <row r="1193" spans="2:44" x14ac:dyDescent="0.25">
      <c r="B1193">
        <f t="shared" si="194"/>
        <v>1190</v>
      </c>
      <c r="C1193" s="5">
        <f>AVERAGEIFS(TimeSeries!1191:1191,TimeSeries!$1:$1,"&lt;="&amp;C$3,TimeSeries!$1:$1,"&gt;="&amp;C$2)</f>
        <v>114.7</v>
      </c>
      <c r="D1193" s="5">
        <f>AVERAGEIFS(TimeSeries!1191:1191,TimeSeries!$1:$1,"&lt;="&amp;D$3,TimeSeries!$1:$1,"&gt;="&amp;D$2)</f>
        <v>119.2</v>
      </c>
      <c r="E1193" s="5">
        <f>AVERAGEIFS(TimeSeries!1191:1191,TimeSeries!$1:$1,"&lt;="&amp;E$3,TimeSeries!$1:$1,"&gt;="&amp;E$2)</f>
        <v>120.6</v>
      </c>
      <c r="F1193" s="5">
        <f>AVERAGEIFS(TimeSeries!1191:1191,TimeSeries!$1:$1,"&lt;="&amp;F$3,TimeSeries!$1:$1,"&gt;="&amp;F$2)</f>
        <v>121.1</v>
      </c>
      <c r="G1193" s="5">
        <f>AVERAGEIFS(TimeSeries!1191:1191,TimeSeries!$1:$1,"&lt;="&amp;G$3,TimeSeries!$1:$1,"&gt;="&amp;G$2)</f>
        <v>120.4</v>
      </c>
      <c r="H1193" s="5">
        <f>AVERAGEIFS(TimeSeries!1191:1191,TimeSeries!$1:$1,"&lt;="&amp;H$3,TimeSeries!$1:$1,"&gt;="&amp;H$2)</f>
        <v>112.9</v>
      </c>
      <c r="I1193" s="5">
        <f>AVERAGEIFS(TimeSeries!1191:1191,TimeSeries!$1:$1,"&lt;="&amp;I$3,TimeSeries!$1:$1,"&gt;="&amp;I$2)</f>
        <v>109.35</v>
      </c>
      <c r="J1193" s="5">
        <f>AVERAGEIFS(TimeSeries!1191:1191,TimeSeries!$1:$1,"&lt;="&amp;J$3,TimeSeries!$1:$1,"&gt;="&amp;J$2)</f>
        <v>111.7</v>
      </c>
      <c r="K1193" s="5">
        <f>+TimeSeries!I1191</f>
        <v>116.2625</v>
      </c>
      <c r="M1193">
        <f>+INDEX(TimeSeries!$A:$ZZ,'TimeSeries - Formatted'!$B1193+1,'TimeSeries - Formatted'!K$1)</f>
        <v>43</v>
      </c>
      <c r="O1193" s="1">
        <f t="shared" si="195"/>
        <v>-0.19139936552696502</v>
      </c>
      <c r="P1193" s="1">
        <f t="shared" si="196"/>
        <v>-0.18019257221458052</v>
      </c>
      <c r="Q1193" s="1">
        <f t="shared" si="197"/>
        <v>-0.18650927487352453</v>
      </c>
      <c r="R1193" s="1">
        <f t="shared" si="198"/>
        <v>-0.1747870528109029</v>
      </c>
      <c r="S1193" s="1">
        <f t="shared" si="199"/>
        <v>-0.14245014245014243</v>
      </c>
      <c r="T1193" s="1">
        <f t="shared" si="200"/>
        <v>-0.16432272390821601</v>
      </c>
      <c r="U1193" s="1">
        <f t="shared" si="201"/>
        <v>-0.17315689981096416</v>
      </c>
      <c r="V1193" s="1">
        <f t="shared" si="202"/>
        <v>-0.15951843491346884</v>
      </c>
      <c r="X1193" s="2">
        <f ca="1">1*(IFERROR(MAX(OFFSET(O$1,MATCH($M1193,$M:$M,0)-1,0,ROW()-MATCH($M1193,$M:$M,0))),0)&gt;0)</f>
        <v>1</v>
      </c>
      <c r="Y1193" s="2">
        <f ca="1">1*(IFERROR(MAX(OFFSET(P$1,MATCH($M1193,$M:$M,0)-1,0,ROW()-MATCH($M1193,$M:$M,0))),0)&gt;0)</f>
        <v>1</v>
      </c>
      <c r="Z1193" s="2">
        <f ca="1">1*(IFERROR(MAX(OFFSET(Q$1,MATCH($M1193,$M:$M,0)-1,0,ROW()-MATCH($M1193,$M:$M,0))),0)&gt;0)</f>
        <v>1</v>
      </c>
      <c r="AA1193" s="2">
        <f ca="1">1*(IFERROR(MAX(OFFSET(R$1,MATCH($M1193,$M:$M,0)-1,0,ROW()-MATCH($M1193,$M:$M,0))),0)&gt;0)</f>
        <v>1</v>
      </c>
      <c r="AB1193" s="2">
        <f ca="1">1*(IFERROR(MAX(OFFSET(S$1,MATCH($M1193,$M:$M,0)-1,0,ROW()-MATCH($M1193,$M:$M,0))),0)&gt;0)</f>
        <v>1</v>
      </c>
      <c r="AC1193" s="2">
        <f ca="1">1*(IFERROR(MAX(OFFSET(T$1,MATCH($M1193,$M:$M,0)-1,0,ROW()-MATCH($M1193,$M:$M,0))),0)&gt;0)</f>
        <v>1</v>
      </c>
      <c r="AD1193" s="2">
        <f ca="1">1*(IFERROR(MAX(OFFSET(U$1,MATCH($M1193,$M:$M,0)-1,0,ROW()-MATCH($M1193,$M:$M,0))),0)&gt;0)</f>
        <v>1</v>
      </c>
      <c r="AE1193" s="2">
        <f ca="1">1*(IFERROR(MAX(OFFSET(V$1,MATCH($M1193,$M:$M,0)-1,0,ROW()-MATCH($M1193,$M:$M,0))),0)&gt;0)</f>
        <v>1</v>
      </c>
      <c r="AG1193">
        <f ca="1">+IF(COUNTIFS(AG$4:AG1192,1,$M$4:$M1192,$M1193)=1,0,IF(O1193*X1193&lt;$AI$1,1,0))</f>
        <v>0</v>
      </c>
      <c r="AH1193">
        <f ca="1">+IF(COUNTIFS(AH$4:AH1192,1,$M$4:$M1192,$M1193)=1,0,IF(P1193*Y1193&lt;$AI$1,1,0))</f>
        <v>0</v>
      </c>
      <c r="AI1193">
        <f ca="1">+IF(COUNTIFS(AI$4:AI1192,1,$M$4:$M1192,$M1193)=1,0,IF(Q1193*Z1193&lt;$AI$1,1,0))</f>
        <v>0</v>
      </c>
      <c r="AJ1193">
        <f ca="1">+IF(COUNTIFS(AJ$4:AJ1192,1,$M$4:$M1192,$M1193)=1,0,IF(R1193*AA1193&lt;$AI$1,1,0))</f>
        <v>0</v>
      </c>
      <c r="AK1193">
        <f ca="1">+IF(COUNTIFS(AK$4:AK1192,1,$M$4:$M1192,$M1193)=1,0,IF(S1193*AB1193&lt;$AI$1,1,0))</f>
        <v>0</v>
      </c>
      <c r="AL1193">
        <f ca="1">+IF(COUNTIFS(AL$4:AL1192,1,$M$4:$M1192,$M1193)=1,0,IF(T1193*AC1193&lt;$AI$1,1,0))</f>
        <v>0</v>
      </c>
      <c r="AM1193">
        <f ca="1">+IF(COUNTIFS(AM$4:AM1192,1,$M$4:$M1192,$M1193)=1,0,IF(U1193*AD1193&lt;$AI$1,1,0))</f>
        <v>0</v>
      </c>
      <c r="AN1193">
        <f ca="1">+IF(COUNTIFS(AN$4:AN1192,1,$M$4:$M1192,$M1193)=1,0,IF(V1193*AE1193&lt;$AI$1,1,0))</f>
        <v>0</v>
      </c>
      <c r="AO1193">
        <f t="shared" ca="1" si="193"/>
        <v>0</v>
      </c>
      <c r="AQ1193">
        <f ca="1">1*(COUNTIFS($M$4:$M1192,M1193,AO$4:AO1192,1)&gt;0)</f>
        <v>1</v>
      </c>
      <c r="AR1193" t="str">
        <f ca="1">+IF($AQ1193=1,"",IFERROR(AVERAGEIFS($AG$3:$AN$3,$AG1193:$AN1193,1),""))</f>
        <v/>
      </c>
    </row>
    <row r="1194" spans="2:44" x14ac:dyDescent="0.25">
      <c r="B1194">
        <f t="shared" si="194"/>
        <v>1191</v>
      </c>
      <c r="C1194" s="5">
        <f>AVERAGEIFS(TimeSeries!1192:1192,TimeSeries!$1:$1,"&lt;="&amp;C$3,TimeSeries!$1:$1,"&gt;="&amp;C$2)</f>
        <v>114.7</v>
      </c>
      <c r="D1194" s="5">
        <f>AVERAGEIFS(TimeSeries!1192:1192,TimeSeries!$1:$1,"&lt;="&amp;D$3,TimeSeries!$1:$1,"&gt;="&amp;D$2)</f>
        <v>118.7</v>
      </c>
      <c r="E1194" s="5">
        <f>AVERAGEIFS(TimeSeries!1192:1192,TimeSeries!$1:$1,"&lt;="&amp;E$3,TimeSeries!$1:$1,"&gt;="&amp;E$2)</f>
        <v>120.8</v>
      </c>
      <c r="F1194" s="5">
        <f>AVERAGEIFS(TimeSeries!1192:1192,TimeSeries!$1:$1,"&lt;="&amp;F$3,TimeSeries!$1:$1,"&gt;="&amp;F$2)</f>
        <v>121.3</v>
      </c>
      <c r="G1194" s="5">
        <f>AVERAGEIFS(TimeSeries!1192:1192,TimeSeries!$1:$1,"&lt;="&amp;G$3,TimeSeries!$1:$1,"&gt;="&amp;G$2)</f>
        <v>122</v>
      </c>
      <c r="H1194" s="5">
        <f>AVERAGEIFS(TimeSeries!1192:1192,TimeSeries!$1:$1,"&lt;="&amp;H$3,TimeSeries!$1:$1,"&gt;="&amp;H$2)</f>
        <v>115</v>
      </c>
      <c r="I1194" s="5">
        <f>AVERAGEIFS(TimeSeries!1192:1192,TimeSeries!$1:$1,"&lt;="&amp;I$3,TimeSeries!$1:$1,"&gt;="&amp;I$2)</f>
        <v>112.9</v>
      </c>
      <c r="J1194" s="5">
        <f>AVERAGEIFS(TimeSeries!1192:1192,TimeSeries!$1:$1,"&lt;="&amp;J$3,TimeSeries!$1:$1,"&gt;="&amp;J$2)</f>
        <v>118.8</v>
      </c>
      <c r="K1194" s="5">
        <f>+TimeSeries!I1192</f>
        <v>117.6</v>
      </c>
      <c r="M1194">
        <f>+INDEX(TimeSeries!$A:$ZZ,'TimeSeries - Formatted'!$B1194+1,'TimeSeries - Formatted'!K$1)</f>
        <v>43</v>
      </c>
      <c r="O1194" s="1">
        <f t="shared" si="195"/>
        <v>-0.19139936552696502</v>
      </c>
      <c r="P1194" s="1">
        <f t="shared" si="196"/>
        <v>-0.18363136176066031</v>
      </c>
      <c r="Q1194" s="1">
        <f t="shared" si="197"/>
        <v>-0.18516020236087694</v>
      </c>
      <c r="R1194" s="1">
        <f t="shared" si="198"/>
        <v>-0.1734241908006815</v>
      </c>
      <c r="S1194" s="1">
        <f t="shared" si="199"/>
        <v>-0.13105413105413111</v>
      </c>
      <c r="T1194" s="1">
        <f t="shared" si="200"/>
        <v>-0.14877868245743886</v>
      </c>
      <c r="U1194" s="1">
        <f t="shared" si="201"/>
        <v>-0.14631379962192814</v>
      </c>
      <c r="V1194" s="1">
        <f t="shared" si="202"/>
        <v>-0.10609480812641092</v>
      </c>
      <c r="X1194" s="2">
        <f ca="1">1*(IFERROR(MAX(OFFSET(O$1,MATCH($M1194,$M:$M,0)-1,0,ROW()-MATCH($M1194,$M:$M,0))),0)&gt;0)</f>
        <v>1</v>
      </c>
      <c r="Y1194" s="2">
        <f ca="1">1*(IFERROR(MAX(OFFSET(P$1,MATCH($M1194,$M:$M,0)-1,0,ROW()-MATCH($M1194,$M:$M,0))),0)&gt;0)</f>
        <v>1</v>
      </c>
      <c r="Z1194" s="2">
        <f ca="1">1*(IFERROR(MAX(OFFSET(Q$1,MATCH($M1194,$M:$M,0)-1,0,ROW()-MATCH($M1194,$M:$M,0))),0)&gt;0)</f>
        <v>1</v>
      </c>
      <c r="AA1194" s="2">
        <f ca="1">1*(IFERROR(MAX(OFFSET(R$1,MATCH($M1194,$M:$M,0)-1,0,ROW()-MATCH($M1194,$M:$M,0))),0)&gt;0)</f>
        <v>1</v>
      </c>
      <c r="AB1194" s="2">
        <f ca="1">1*(IFERROR(MAX(OFFSET(S$1,MATCH($M1194,$M:$M,0)-1,0,ROW()-MATCH($M1194,$M:$M,0))),0)&gt;0)</f>
        <v>1</v>
      </c>
      <c r="AC1194" s="2">
        <f ca="1">1*(IFERROR(MAX(OFFSET(T$1,MATCH($M1194,$M:$M,0)-1,0,ROW()-MATCH($M1194,$M:$M,0))),0)&gt;0)</f>
        <v>1</v>
      </c>
      <c r="AD1194" s="2">
        <f ca="1">1*(IFERROR(MAX(OFFSET(U$1,MATCH($M1194,$M:$M,0)-1,0,ROW()-MATCH($M1194,$M:$M,0))),0)&gt;0)</f>
        <v>1</v>
      </c>
      <c r="AE1194" s="2">
        <f ca="1">1*(IFERROR(MAX(OFFSET(V$1,MATCH($M1194,$M:$M,0)-1,0,ROW()-MATCH($M1194,$M:$M,0))),0)&gt;0)</f>
        <v>1</v>
      </c>
      <c r="AG1194">
        <f ca="1">+IF(COUNTIFS(AG$4:AG1193,1,$M$4:$M1193,$M1194)=1,0,IF(O1194*X1194&lt;$AI$1,1,0))</f>
        <v>0</v>
      </c>
      <c r="AH1194">
        <f ca="1">+IF(COUNTIFS(AH$4:AH1193,1,$M$4:$M1193,$M1194)=1,0,IF(P1194*Y1194&lt;$AI$1,1,0))</f>
        <v>0</v>
      </c>
      <c r="AI1194">
        <f ca="1">+IF(COUNTIFS(AI$4:AI1193,1,$M$4:$M1193,$M1194)=1,0,IF(Q1194*Z1194&lt;$AI$1,1,0))</f>
        <v>0</v>
      </c>
      <c r="AJ1194">
        <f ca="1">+IF(COUNTIFS(AJ$4:AJ1193,1,$M$4:$M1193,$M1194)=1,0,IF(R1194*AA1194&lt;$AI$1,1,0))</f>
        <v>0</v>
      </c>
      <c r="AK1194">
        <f ca="1">+IF(COUNTIFS(AK$4:AK1193,1,$M$4:$M1193,$M1194)=1,0,IF(S1194*AB1194&lt;$AI$1,1,0))</f>
        <v>0</v>
      </c>
      <c r="AL1194">
        <f ca="1">+IF(COUNTIFS(AL$4:AL1193,1,$M$4:$M1193,$M1194)=1,0,IF(T1194*AC1194&lt;$AI$1,1,0))</f>
        <v>0</v>
      </c>
      <c r="AM1194">
        <f ca="1">+IF(COUNTIFS(AM$4:AM1193,1,$M$4:$M1193,$M1194)=1,0,IF(U1194*AD1194&lt;$AI$1,1,0))</f>
        <v>0</v>
      </c>
      <c r="AN1194">
        <f ca="1">+IF(COUNTIFS(AN$4:AN1193,1,$M$4:$M1193,$M1194)=1,0,IF(V1194*AE1194&lt;$AI$1,1,0))</f>
        <v>0</v>
      </c>
      <c r="AO1194">
        <f t="shared" ca="1" si="193"/>
        <v>0</v>
      </c>
      <c r="AQ1194">
        <f ca="1">1*(COUNTIFS($M$4:$M1193,M1194,AO$4:AO1193,1)&gt;0)</f>
        <v>1</v>
      </c>
      <c r="AR1194" t="str">
        <f ca="1">+IF($AQ1194=1,"",IFERROR(AVERAGEIFS($AG$3:$AN$3,$AG1194:$AN1194,1),""))</f>
        <v/>
      </c>
    </row>
    <row r="1195" spans="2:44" x14ac:dyDescent="0.25">
      <c r="B1195">
        <f t="shared" si="194"/>
        <v>1192</v>
      </c>
      <c r="C1195" s="5">
        <f>AVERAGEIFS(TimeSeries!1193:1193,TimeSeries!$1:$1,"&lt;="&amp;C$3,TimeSeries!$1:$1,"&gt;="&amp;C$2)</f>
        <v>114.2</v>
      </c>
      <c r="D1195" s="5">
        <f>AVERAGEIFS(TimeSeries!1193:1193,TimeSeries!$1:$1,"&lt;="&amp;D$3,TimeSeries!$1:$1,"&gt;="&amp;D$2)</f>
        <v>119.2</v>
      </c>
      <c r="E1195" s="5">
        <f>AVERAGEIFS(TimeSeries!1193:1193,TimeSeries!$1:$1,"&lt;="&amp;E$3,TimeSeries!$1:$1,"&gt;="&amp;E$2)</f>
        <v>121.3</v>
      </c>
      <c r="F1195" s="5">
        <f>AVERAGEIFS(TimeSeries!1193:1193,TimeSeries!$1:$1,"&lt;="&amp;F$3,TimeSeries!$1:$1,"&gt;="&amp;F$2)</f>
        <v>121.3</v>
      </c>
      <c r="G1195" s="5">
        <f>AVERAGEIFS(TimeSeries!1193:1193,TimeSeries!$1:$1,"&lt;="&amp;G$3,TimeSeries!$1:$1,"&gt;="&amp;G$2)</f>
        <v>119.2</v>
      </c>
      <c r="H1195" s="5">
        <f>AVERAGEIFS(TimeSeries!1193:1193,TimeSeries!$1:$1,"&lt;="&amp;H$3,TimeSeries!$1:$1,"&gt;="&amp;H$2)</f>
        <v>111.7</v>
      </c>
      <c r="I1195" s="5">
        <f>AVERAGEIFS(TimeSeries!1193:1193,TimeSeries!$1:$1,"&lt;="&amp;I$3,TimeSeries!$1:$1,"&gt;="&amp;I$2)</f>
        <v>111.7</v>
      </c>
      <c r="J1195" s="5">
        <f>AVERAGEIFS(TimeSeries!1193:1193,TimeSeries!$1:$1,"&lt;="&amp;J$3,TimeSeries!$1:$1,"&gt;="&amp;J$2)</f>
        <v>117.4</v>
      </c>
      <c r="K1195" s="5">
        <f>+TimeSeries!I1193</f>
        <v>116.6</v>
      </c>
      <c r="M1195">
        <f>+INDEX(TimeSeries!$A:$ZZ,'TimeSeries - Formatted'!$B1195+1,'TimeSeries - Formatted'!K$1)</f>
        <v>43</v>
      </c>
      <c r="O1195" s="1">
        <f t="shared" si="195"/>
        <v>-0.19492421572083185</v>
      </c>
      <c r="P1195" s="1">
        <f t="shared" si="196"/>
        <v>-0.18019257221458052</v>
      </c>
      <c r="Q1195" s="1">
        <f t="shared" si="197"/>
        <v>-0.181787521079258</v>
      </c>
      <c r="R1195" s="1">
        <f t="shared" si="198"/>
        <v>-0.1734241908006815</v>
      </c>
      <c r="S1195" s="1">
        <f t="shared" si="199"/>
        <v>-0.15099715099715105</v>
      </c>
      <c r="T1195" s="1">
        <f t="shared" si="200"/>
        <v>-0.17320503330866022</v>
      </c>
      <c r="U1195" s="1">
        <f t="shared" si="201"/>
        <v>-0.1553875236294896</v>
      </c>
      <c r="V1195" s="1">
        <f t="shared" si="202"/>
        <v>-0.11662904439428146</v>
      </c>
      <c r="X1195" s="2">
        <f ca="1">1*(IFERROR(MAX(OFFSET(O$1,MATCH($M1195,$M:$M,0)-1,0,ROW()-MATCH($M1195,$M:$M,0))),0)&gt;0)</f>
        <v>1</v>
      </c>
      <c r="Y1195" s="2">
        <f ca="1">1*(IFERROR(MAX(OFFSET(P$1,MATCH($M1195,$M:$M,0)-1,0,ROW()-MATCH($M1195,$M:$M,0))),0)&gt;0)</f>
        <v>1</v>
      </c>
      <c r="Z1195" s="2">
        <f ca="1">1*(IFERROR(MAX(OFFSET(Q$1,MATCH($M1195,$M:$M,0)-1,0,ROW()-MATCH($M1195,$M:$M,0))),0)&gt;0)</f>
        <v>1</v>
      </c>
      <c r="AA1195" s="2">
        <f ca="1">1*(IFERROR(MAX(OFFSET(R$1,MATCH($M1195,$M:$M,0)-1,0,ROW()-MATCH($M1195,$M:$M,0))),0)&gt;0)</f>
        <v>1</v>
      </c>
      <c r="AB1195" s="2">
        <f ca="1">1*(IFERROR(MAX(OFFSET(S$1,MATCH($M1195,$M:$M,0)-1,0,ROW()-MATCH($M1195,$M:$M,0))),0)&gt;0)</f>
        <v>1</v>
      </c>
      <c r="AC1195" s="2">
        <f ca="1">1*(IFERROR(MAX(OFFSET(T$1,MATCH($M1195,$M:$M,0)-1,0,ROW()-MATCH($M1195,$M:$M,0))),0)&gt;0)</f>
        <v>1</v>
      </c>
      <c r="AD1195" s="2">
        <f ca="1">1*(IFERROR(MAX(OFFSET(U$1,MATCH($M1195,$M:$M,0)-1,0,ROW()-MATCH($M1195,$M:$M,0))),0)&gt;0)</f>
        <v>1</v>
      </c>
      <c r="AE1195" s="2">
        <f ca="1">1*(IFERROR(MAX(OFFSET(V$1,MATCH($M1195,$M:$M,0)-1,0,ROW()-MATCH($M1195,$M:$M,0))),0)&gt;0)</f>
        <v>1</v>
      </c>
      <c r="AG1195">
        <f ca="1">+IF(COUNTIFS(AG$4:AG1194,1,$M$4:$M1194,$M1195)=1,0,IF(O1195*X1195&lt;$AI$1,1,0))</f>
        <v>0</v>
      </c>
      <c r="AH1195">
        <f ca="1">+IF(COUNTIFS(AH$4:AH1194,1,$M$4:$M1194,$M1195)=1,0,IF(P1195*Y1195&lt;$AI$1,1,0))</f>
        <v>0</v>
      </c>
      <c r="AI1195">
        <f ca="1">+IF(COUNTIFS(AI$4:AI1194,1,$M$4:$M1194,$M1195)=1,0,IF(Q1195*Z1195&lt;$AI$1,1,0))</f>
        <v>0</v>
      </c>
      <c r="AJ1195">
        <f ca="1">+IF(COUNTIFS(AJ$4:AJ1194,1,$M$4:$M1194,$M1195)=1,0,IF(R1195*AA1195&lt;$AI$1,1,0))</f>
        <v>0</v>
      </c>
      <c r="AK1195">
        <f ca="1">+IF(COUNTIFS(AK$4:AK1194,1,$M$4:$M1194,$M1195)=1,0,IF(S1195*AB1195&lt;$AI$1,1,0))</f>
        <v>0</v>
      </c>
      <c r="AL1195">
        <f ca="1">+IF(COUNTIFS(AL$4:AL1194,1,$M$4:$M1194,$M1195)=1,0,IF(T1195*AC1195&lt;$AI$1,1,0))</f>
        <v>0</v>
      </c>
      <c r="AM1195">
        <f ca="1">+IF(COUNTIFS(AM$4:AM1194,1,$M$4:$M1194,$M1195)=1,0,IF(U1195*AD1195&lt;$AI$1,1,0))</f>
        <v>0</v>
      </c>
      <c r="AN1195">
        <f ca="1">+IF(COUNTIFS(AN$4:AN1194,1,$M$4:$M1194,$M1195)=1,0,IF(V1195*AE1195&lt;$AI$1,1,0))</f>
        <v>0</v>
      </c>
      <c r="AO1195">
        <f t="shared" ca="1" si="193"/>
        <v>0</v>
      </c>
      <c r="AQ1195">
        <f ca="1">1*(COUNTIFS($M$4:$M1194,M1195,AO$4:AO1194,1)&gt;0)</f>
        <v>1</v>
      </c>
      <c r="AR1195" t="str">
        <f ca="1">+IF($AQ1195=1,"",IFERROR(AVERAGEIFS($AG$3:$AN$3,$AG1195:$AN1195,1),""))</f>
        <v/>
      </c>
    </row>
    <row r="1196" spans="2:44" x14ac:dyDescent="0.25">
      <c r="B1196">
        <f t="shared" si="194"/>
        <v>1193</v>
      </c>
      <c r="C1196" s="5">
        <f>AVERAGEIFS(TimeSeries!1194:1194,TimeSeries!$1:$1,"&lt;="&amp;C$3,TimeSeries!$1:$1,"&gt;="&amp;C$2)</f>
        <v>115.4</v>
      </c>
      <c r="D1196" s="5">
        <f>AVERAGEIFS(TimeSeries!1194:1194,TimeSeries!$1:$1,"&lt;="&amp;D$3,TimeSeries!$1:$1,"&gt;="&amp;D$2)</f>
        <v>120.4</v>
      </c>
      <c r="E1196" s="5">
        <f>AVERAGEIFS(TimeSeries!1194:1194,TimeSeries!$1:$1,"&lt;="&amp;E$3,TimeSeries!$1:$1,"&gt;="&amp;E$2)</f>
        <v>122.5</v>
      </c>
      <c r="F1196" s="5">
        <f>AVERAGEIFS(TimeSeries!1194:1194,TimeSeries!$1:$1,"&lt;="&amp;F$3,TimeSeries!$1:$1,"&gt;="&amp;F$2)</f>
        <v>122.5</v>
      </c>
      <c r="G1196" s="5">
        <f>AVERAGEIFS(TimeSeries!1194:1194,TimeSeries!$1:$1,"&lt;="&amp;G$3,TimeSeries!$1:$1,"&gt;="&amp;G$2)</f>
        <v>119.7</v>
      </c>
      <c r="H1196" s="5">
        <f>AVERAGEIFS(TimeSeries!1194:1194,TimeSeries!$1:$1,"&lt;="&amp;H$3,TimeSeries!$1:$1,"&gt;="&amp;H$2)</f>
        <v>111.7</v>
      </c>
      <c r="I1196" s="5">
        <f>AVERAGEIFS(TimeSeries!1194:1194,TimeSeries!$1:$1,"&lt;="&amp;I$3,TimeSeries!$1:$1,"&gt;="&amp;I$2)</f>
        <v>111.7</v>
      </c>
      <c r="J1196" s="5">
        <f>AVERAGEIFS(TimeSeries!1194:1194,TimeSeries!$1:$1,"&lt;="&amp;J$3,TimeSeries!$1:$1,"&gt;="&amp;J$2)</f>
        <v>117.4</v>
      </c>
      <c r="K1196" s="5">
        <f>+TimeSeries!I1194</f>
        <v>117.325</v>
      </c>
      <c r="M1196">
        <f>+INDEX(TimeSeries!$A:$ZZ,'TimeSeries - Formatted'!$B1196+1,'TimeSeries - Formatted'!K$1)</f>
        <v>43</v>
      </c>
      <c r="O1196" s="1">
        <f t="shared" si="195"/>
        <v>-0.1864645752555516</v>
      </c>
      <c r="P1196" s="1">
        <f t="shared" si="196"/>
        <v>-0.17193947730398895</v>
      </c>
      <c r="Q1196" s="1">
        <f t="shared" si="197"/>
        <v>-0.17369308600337263</v>
      </c>
      <c r="R1196" s="1">
        <f t="shared" si="198"/>
        <v>-0.16524701873935266</v>
      </c>
      <c r="S1196" s="1">
        <f t="shared" si="199"/>
        <v>-0.14743589743589747</v>
      </c>
      <c r="T1196" s="1">
        <f t="shared" si="200"/>
        <v>-0.17320503330866022</v>
      </c>
      <c r="U1196" s="1">
        <f t="shared" si="201"/>
        <v>-0.1553875236294896</v>
      </c>
      <c r="V1196" s="1">
        <f t="shared" si="202"/>
        <v>-0.11662904439428146</v>
      </c>
      <c r="X1196" s="2">
        <f ca="1">1*(IFERROR(MAX(OFFSET(O$1,MATCH($M1196,$M:$M,0)-1,0,ROW()-MATCH($M1196,$M:$M,0))),0)&gt;0)</f>
        <v>1</v>
      </c>
      <c r="Y1196" s="2">
        <f ca="1">1*(IFERROR(MAX(OFFSET(P$1,MATCH($M1196,$M:$M,0)-1,0,ROW()-MATCH($M1196,$M:$M,0))),0)&gt;0)</f>
        <v>1</v>
      </c>
      <c r="Z1196" s="2">
        <f ca="1">1*(IFERROR(MAX(OFFSET(Q$1,MATCH($M1196,$M:$M,0)-1,0,ROW()-MATCH($M1196,$M:$M,0))),0)&gt;0)</f>
        <v>1</v>
      </c>
      <c r="AA1196" s="2">
        <f ca="1">1*(IFERROR(MAX(OFFSET(R$1,MATCH($M1196,$M:$M,0)-1,0,ROW()-MATCH($M1196,$M:$M,0))),0)&gt;0)</f>
        <v>1</v>
      </c>
      <c r="AB1196" s="2">
        <f ca="1">1*(IFERROR(MAX(OFFSET(S$1,MATCH($M1196,$M:$M,0)-1,0,ROW()-MATCH($M1196,$M:$M,0))),0)&gt;0)</f>
        <v>1</v>
      </c>
      <c r="AC1196" s="2">
        <f ca="1">1*(IFERROR(MAX(OFFSET(T$1,MATCH($M1196,$M:$M,0)-1,0,ROW()-MATCH($M1196,$M:$M,0))),0)&gt;0)</f>
        <v>1</v>
      </c>
      <c r="AD1196" s="2">
        <f ca="1">1*(IFERROR(MAX(OFFSET(U$1,MATCH($M1196,$M:$M,0)-1,0,ROW()-MATCH($M1196,$M:$M,0))),0)&gt;0)</f>
        <v>1</v>
      </c>
      <c r="AE1196" s="2">
        <f ca="1">1*(IFERROR(MAX(OFFSET(V$1,MATCH($M1196,$M:$M,0)-1,0,ROW()-MATCH($M1196,$M:$M,0))),0)&gt;0)</f>
        <v>1</v>
      </c>
      <c r="AG1196">
        <f ca="1">+IF(COUNTIFS(AG$4:AG1195,1,$M$4:$M1195,$M1196)=1,0,IF(O1196*X1196&lt;$AI$1,1,0))</f>
        <v>0</v>
      </c>
      <c r="AH1196">
        <f ca="1">+IF(COUNTIFS(AH$4:AH1195,1,$M$4:$M1195,$M1196)=1,0,IF(P1196*Y1196&lt;$AI$1,1,0))</f>
        <v>0</v>
      </c>
      <c r="AI1196">
        <f ca="1">+IF(COUNTIFS(AI$4:AI1195,1,$M$4:$M1195,$M1196)=1,0,IF(Q1196*Z1196&lt;$AI$1,1,0))</f>
        <v>0</v>
      </c>
      <c r="AJ1196">
        <f ca="1">+IF(COUNTIFS(AJ$4:AJ1195,1,$M$4:$M1195,$M1196)=1,0,IF(R1196*AA1196&lt;$AI$1,1,0))</f>
        <v>0</v>
      </c>
      <c r="AK1196">
        <f ca="1">+IF(COUNTIFS(AK$4:AK1195,1,$M$4:$M1195,$M1196)=1,0,IF(S1196*AB1196&lt;$AI$1,1,0))</f>
        <v>0</v>
      </c>
      <c r="AL1196">
        <f ca="1">+IF(COUNTIFS(AL$4:AL1195,1,$M$4:$M1195,$M1196)=1,0,IF(T1196*AC1196&lt;$AI$1,1,0))</f>
        <v>0</v>
      </c>
      <c r="AM1196">
        <f ca="1">+IF(COUNTIFS(AM$4:AM1195,1,$M$4:$M1195,$M1196)=1,0,IF(U1196*AD1196&lt;$AI$1,1,0))</f>
        <v>0</v>
      </c>
      <c r="AN1196">
        <f ca="1">+IF(COUNTIFS(AN$4:AN1195,1,$M$4:$M1195,$M1196)=1,0,IF(V1196*AE1196&lt;$AI$1,1,0))</f>
        <v>0</v>
      </c>
      <c r="AO1196">
        <f t="shared" ca="1" si="193"/>
        <v>0</v>
      </c>
      <c r="AQ1196">
        <f ca="1">1*(COUNTIFS($M$4:$M1195,M1196,AO$4:AO1195,1)&gt;0)</f>
        <v>1</v>
      </c>
      <c r="AR1196" t="str">
        <f ca="1">+IF($AQ1196=1,"",IFERROR(AVERAGEIFS($AG$3:$AN$3,$AG1196:$AN1196,1),""))</f>
        <v/>
      </c>
    </row>
    <row r="1197" spans="2:44" x14ac:dyDescent="0.25">
      <c r="B1197">
        <f t="shared" si="194"/>
        <v>1194</v>
      </c>
      <c r="C1197" s="5">
        <f>AVERAGEIFS(TimeSeries!1195:1195,TimeSeries!$1:$1,"&lt;="&amp;C$3,TimeSeries!$1:$1,"&gt;="&amp;C$2)</f>
        <v>116.6</v>
      </c>
      <c r="D1197" s="5">
        <f>AVERAGEIFS(TimeSeries!1195:1195,TimeSeries!$1:$1,"&lt;="&amp;D$3,TimeSeries!$1:$1,"&gt;="&amp;D$2)</f>
        <v>121.6</v>
      </c>
      <c r="E1197" s="5">
        <f>AVERAGEIFS(TimeSeries!1195:1195,TimeSeries!$1:$1,"&lt;="&amp;E$3,TimeSeries!$1:$1,"&gt;="&amp;E$2)</f>
        <v>123.75</v>
      </c>
      <c r="F1197" s="5">
        <f>AVERAGEIFS(TimeSeries!1195:1195,TimeSeries!$1:$1,"&lt;="&amp;F$3,TimeSeries!$1:$1,"&gt;="&amp;F$2)</f>
        <v>124.25</v>
      </c>
      <c r="G1197" s="5">
        <f>AVERAGEIFS(TimeSeries!1195:1195,TimeSeries!$1:$1,"&lt;="&amp;G$3,TimeSeries!$1:$1,"&gt;="&amp;G$2)</f>
        <v>120</v>
      </c>
      <c r="H1197" s="5">
        <f>AVERAGEIFS(TimeSeries!1195:1195,TimeSeries!$1:$1,"&lt;="&amp;H$3,TimeSeries!$1:$1,"&gt;="&amp;H$2)</f>
        <v>111.5</v>
      </c>
      <c r="I1197" s="5">
        <f>AVERAGEIFS(TimeSeries!1195:1195,TimeSeries!$1:$1,"&lt;="&amp;I$3,TimeSeries!$1:$1,"&gt;="&amp;I$2)</f>
        <v>112.2</v>
      </c>
      <c r="J1197" s="5">
        <f>AVERAGEIFS(TimeSeries!1195:1195,TimeSeries!$1:$1,"&lt;="&amp;J$3,TimeSeries!$1:$1,"&gt;="&amp;J$2)</f>
        <v>117.4</v>
      </c>
      <c r="K1197" s="5">
        <f>+TimeSeries!I1195</f>
        <v>118.13749999999999</v>
      </c>
      <c r="M1197">
        <f>+INDEX(TimeSeries!$A:$ZZ,'TimeSeries - Formatted'!$B1197+1,'TimeSeries - Formatted'!K$1)</f>
        <v>43</v>
      </c>
      <c r="O1197" s="1">
        <f t="shared" si="195"/>
        <v>-0.17800493479027146</v>
      </c>
      <c r="P1197" s="1">
        <f t="shared" si="196"/>
        <v>-0.16368638239339761</v>
      </c>
      <c r="Q1197" s="1">
        <f t="shared" si="197"/>
        <v>-0.16526138279932545</v>
      </c>
      <c r="R1197" s="1">
        <f t="shared" si="198"/>
        <v>-0.15332197614991483</v>
      </c>
      <c r="S1197" s="1">
        <f t="shared" si="199"/>
        <v>-0.14529914529914534</v>
      </c>
      <c r="T1197" s="1">
        <f t="shared" si="200"/>
        <v>-0.17468541820873429</v>
      </c>
      <c r="U1197" s="1">
        <f t="shared" si="201"/>
        <v>-0.15160680529300563</v>
      </c>
      <c r="V1197" s="1">
        <f t="shared" si="202"/>
        <v>-0.11662904439428146</v>
      </c>
      <c r="X1197" s="2">
        <f ca="1">1*(IFERROR(MAX(OFFSET(O$1,MATCH($M1197,$M:$M,0)-1,0,ROW()-MATCH($M1197,$M:$M,0))),0)&gt;0)</f>
        <v>1</v>
      </c>
      <c r="Y1197" s="2">
        <f ca="1">1*(IFERROR(MAX(OFFSET(P$1,MATCH($M1197,$M:$M,0)-1,0,ROW()-MATCH($M1197,$M:$M,0))),0)&gt;0)</f>
        <v>1</v>
      </c>
      <c r="Z1197" s="2">
        <f ca="1">1*(IFERROR(MAX(OFFSET(Q$1,MATCH($M1197,$M:$M,0)-1,0,ROW()-MATCH($M1197,$M:$M,0))),0)&gt;0)</f>
        <v>1</v>
      </c>
      <c r="AA1197" s="2">
        <f ca="1">1*(IFERROR(MAX(OFFSET(R$1,MATCH($M1197,$M:$M,0)-1,0,ROW()-MATCH($M1197,$M:$M,0))),0)&gt;0)</f>
        <v>1</v>
      </c>
      <c r="AB1197" s="2">
        <f ca="1">1*(IFERROR(MAX(OFFSET(S$1,MATCH($M1197,$M:$M,0)-1,0,ROW()-MATCH($M1197,$M:$M,0))),0)&gt;0)</f>
        <v>1</v>
      </c>
      <c r="AC1197" s="2">
        <f ca="1">1*(IFERROR(MAX(OFFSET(T$1,MATCH($M1197,$M:$M,0)-1,0,ROW()-MATCH($M1197,$M:$M,0))),0)&gt;0)</f>
        <v>1</v>
      </c>
      <c r="AD1197" s="2">
        <f ca="1">1*(IFERROR(MAX(OFFSET(U$1,MATCH($M1197,$M:$M,0)-1,0,ROW()-MATCH($M1197,$M:$M,0))),0)&gt;0)</f>
        <v>1</v>
      </c>
      <c r="AE1197" s="2">
        <f ca="1">1*(IFERROR(MAX(OFFSET(V$1,MATCH($M1197,$M:$M,0)-1,0,ROW()-MATCH($M1197,$M:$M,0))),0)&gt;0)</f>
        <v>1</v>
      </c>
      <c r="AG1197">
        <f ca="1">+IF(COUNTIFS(AG$4:AG1196,1,$M$4:$M1196,$M1197)=1,0,IF(O1197*X1197&lt;$AI$1,1,0))</f>
        <v>0</v>
      </c>
      <c r="AH1197">
        <f ca="1">+IF(COUNTIFS(AH$4:AH1196,1,$M$4:$M1196,$M1197)=1,0,IF(P1197*Y1197&lt;$AI$1,1,0))</f>
        <v>0</v>
      </c>
      <c r="AI1197">
        <f ca="1">+IF(COUNTIFS(AI$4:AI1196,1,$M$4:$M1196,$M1197)=1,0,IF(Q1197*Z1197&lt;$AI$1,1,0))</f>
        <v>0</v>
      </c>
      <c r="AJ1197">
        <f ca="1">+IF(COUNTIFS(AJ$4:AJ1196,1,$M$4:$M1196,$M1197)=1,0,IF(R1197*AA1197&lt;$AI$1,1,0))</f>
        <v>0</v>
      </c>
      <c r="AK1197">
        <f ca="1">+IF(COUNTIFS(AK$4:AK1196,1,$M$4:$M1196,$M1197)=1,0,IF(S1197*AB1197&lt;$AI$1,1,0))</f>
        <v>0</v>
      </c>
      <c r="AL1197">
        <f ca="1">+IF(COUNTIFS(AL$4:AL1196,1,$M$4:$M1196,$M1197)=1,0,IF(T1197*AC1197&lt;$AI$1,1,0))</f>
        <v>0</v>
      </c>
      <c r="AM1197">
        <f ca="1">+IF(COUNTIFS(AM$4:AM1196,1,$M$4:$M1196,$M1197)=1,0,IF(U1197*AD1197&lt;$AI$1,1,0))</f>
        <v>0</v>
      </c>
      <c r="AN1197">
        <f ca="1">+IF(COUNTIFS(AN$4:AN1196,1,$M$4:$M1196,$M1197)=1,0,IF(V1197*AE1197&lt;$AI$1,1,0))</f>
        <v>0</v>
      </c>
      <c r="AO1197">
        <f t="shared" ca="1" si="193"/>
        <v>0</v>
      </c>
      <c r="AQ1197">
        <f ca="1">1*(COUNTIFS($M$4:$M1196,M1197,AO$4:AO1196,1)&gt;0)</f>
        <v>1</v>
      </c>
      <c r="AR1197" t="str">
        <f ca="1">+IF($AQ1197=1,"",IFERROR(AVERAGEIFS($AG$3:$AN$3,$AG1197:$AN1197,1),""))</f>
        <v/>
      </c>
    </row>
    <row r="1198" spans="2:44" x14ac:dyDescent="0.25">
      <c r="B1198">
        <f t="shared" si="194"/>
        <v>1195</v>
      </c>
      <c r="C1198" s="5">
        <f>AVERAGEIFS(TimeSeries!1196:1196,TimeSeries!$1:$1,"&lt;="&amp;C$3,TimeSeries!$1:$1,"&gt;="&amp;C$2)</f>
        <v>119</v>
      </c>
      <c r="D1198" s="5">
        <f>AVERAGEIFS(TimeSeries!1196:1196,TimeSeries!$1:$1,"&lt;="&amp;D$3,TimeSeries!$1:$1,"&gt;="&amp;D$2)</f>
        <v>124</v>
      </c>
      <c r="E1198" s="5">
        <f>AVERAGEIFS(TimeSeries!1196:1196,TimeSeries!$1:$1,"&lt;="&amp;E$3,TimeSeries!$1:$1,"&gt;="&amp;E$2)</f>
        <v>125.45</v>
      </c>
      <c r="F1198" s="5">
        <f>AVERAGEIFS(TimeSeries!1196:1196,TimeSeries!$1:$1,"&lt;="&amp;F$3,TimeSeries!$1:$1,"&gt;="&amp;F$2)</f>
        <v>125.95</v>
      </c>
      <c r="G1198" s="5">
        <f>AVERAGEIFS(TimeSeries!1196:1196,TimeSeries!$1:$1,"&lt;="&amp;G$3,TimeSeries!$1:$1,"&gt;="&amp;G$2)</f>
        <v>121</v>
      </c>
      <c r="H1198" s="5">
        <f>AVERAGEIFS(TimeSeries!1196:1196,TimeSeries!$1:$1,"&lt;="&amp;H$3,TimeSeries!$1:$1,"&gt;="&amp;H$2)</f>
        <v>112</v>
      </c>
      <c r="I1198" s="5">
        <f>AVERAGEIFS(TimeSeries!1196:1196,TimeSeries!$1:$1,"&lt;="&amp;I$3,TimeSeries!$1:$1,"&gt;="&amp;I$2)</f>
        <v>112.7</v>
      </c>
      <c r="J1198" s="5">
        <f>AVERAGEIFS(TimeSeries!1196:1196,TimeSeries!$1:$1,"&lt;="&amp;J$3,TimeSeries!$1:$1,"&gt;="&amp;J$2)</f>
        <v>117.4</v>
      </c>
      <c r="K1198" s="5">
        <f>+TimeSeries!I1196</f>
        <v>119.53749999999999</v>
      </c>
      <c r="M1198">
        <f>+INDEX(TimeSeries!$A:$ZZ,'TimeSeries - Formatted'!$B1198+1,'TimeSeries - Formatted'!K$1)</f>
        <v>43</v>
      </c>
      <c r="O1198" s="1">
        <f t="shared" si="195"/>
        <v>-0.16108565385971096</v>
      </c>
      <c r="P1198" s="1">
        <f t="shared" si="196"/>
        <v>-0.137990962808481</v>
      </c>
      <c r="Q1198" s="1">
        <f t="shared" si="197"/>
        <v>-0.13631669535283986</v>
      </c>
      <c r="R1198" s="1">
        <f t="shared" si="198"/>
        <v>-0.14173764906303232</v>
      </c>
      <c r="S1198" s="1">
        <f t="shared" si="199"/>
        <v>-0.13817663817663817</v>
      </c>
      <c r="T1198" s="1">
        <f t="shared" si="200"/>
        <v>-0.17098445595854916</v>
      </c>
      <c r="U1198" s="1">
        <f t="shared" si="201"/>
        <v>-0.14782608695652166</v>
      </c>
      <c r="V1198" s="1">
        <f t="shared" si="202"/>
        <v>-0.11662904439428146</v>
      </c>
      <c r="X1198" s="2">
        <f ca="1">1*(IFERROR(MAX(OFFSET(O$1,MATCH($M1198,$M:$M,0)-1,0,ROW()-MATCH($M1198,$M:$M,0))),0)&gt;0)</f>
        <v>1</v>
      </c>
      <c r="Y1198" s="2">
        <f ca="1">1*(IFERROR(MAX(OFFSET(P$1,MATCH($M1198,$M:$M,0)-1,0,ROW()-MATCH($M1198,$M:$M,0))),0)&gt;0)</f>
        <v>1</v>
      </c>
      <c r="Z1198" s="2">
        <f ca="1">1*(IFERROR(MAX(OFFSET(Q$1,MATCH($M1198,$M:$M,0)-1,0,ROW()-MATCH($M1198,$M:$M,0))),0)&gt;0)</f>
        <v>1</v>
      </c>
      <c r="AA1198" s="2">
        <f ca="1">1*(IFERROR(MAX(OFFSET(R$1,MATCH($M1198,$M:$M,0)-1,0,ROW()-MATCH($M1198,$M:$M,0))),0)&gt;0)</f>
        <v>1</v>
      </c>
      <c r="AB1198" s="2">
        <f ca="1">1*(IFERROR(MAX(OFFSET(S$1,MATCH($M1198,$M:$M,0)-1,0,ROW()-MATCH($M1198,$M:$M,0))),0)&gt;0)</f>
        <v>1</v>
      </c>
      <c r="AC1198" s="2">
        <f ca="1">1*(IFERROR(MAX(OFFSET(T$1,MATCH($M1198,$M:$M,0)-1,0,ROW()-MATCH($M1198,$M:$M,0))),0)&gt;0)</f>
        <v>1</v>
      </c>
      <c r="AD1198" s="2">
        <f ca="1">1*(IFERROR(MAX(OFFSET(U$1,MATCH($M1198,$M:$M,0)-1,0,ROW()-MATCH($M1198,$M:$M,0))),0)&gt;0)</f>
        <v>1</v>
      </c>
      <c r="AE1198" s="2">
        <f ca="1">1*(IFERROR(MAX(OFFSET(V$1,MATCH($M1198,$M:$M,0)-1,0,ROW()-MATCH($M1198,$M:$M,0))),0)&gt;0)</f>
        <v>1</v>
      </c>
      <c r="AG1198">
        <f ca="1">+IF(COUNTIFS(AG$4:AG1197,1,$M$4:$M1197,$M1198)=1,0,IF(O1198*X1198&lt;$AI$1,1,0))</f>
        <v>0</v>
      </c>
      <c r="AH1198">
        <f ca="1">+IF(COUNTIFS(AH$4:AH1197,1,$M$4:$M1197,$M1198)=1,0,IF(P1198*Y1198&lt;$AI$1,1,0))</f>
        <v>0</v>
      </c>
      <c r="AI1198">
        <f ca="1">+IF(COUNTIFS(AI$4:AI1197,1,$M$4:$M1197,$M1198)=1,0,IF(Q1198*Z1198&lt;$AI$1,1,0))</f>
        <v>0</v>
      </c>
      <c r="AJ1198">
        <f ca="1">+IF(COUNTIFS(AJ$4:AJ1197,1,$M$4:$M1197,$M1198)=1,0,IF(R1198*AA1198&lt;$AI$1,1,0))</f>
        <v>0</v>
      </c>
      <c r="AK1198">
        <f ca="1">+IF(COUNTIFS(AK$4:AK1197,1,$M$4:$M1197,$M1198)=1,0,IF(S1198*AB1198&lt;$AI$1,1,0))</f>
        <v>0</v>
      </c>
      <c r="AL1198">
        <f ca="1">+IF(COUNTIFS(AL$4:AL1197,1,$M$4:$M1197,$M1198)=1,0,IF(T1198*AC1198&lt;$AI$1,1,0))</f>
        <v>0</v>
      </c>
      <c r="AM1198">
        <f ca="1">+IF(COUNTIFS(AM$4:AM1197,1,$M$4:$M1197,$M1198)=1,0,IF(U1198*AD1198&lt;$AI$1,1,0))</f>
        <v>0</v>
      </c>
      <c r="AN1198">
        <f ca="1">+IF(COUNTIFS(AN$4:AN1197,1,$M$4:$M1197,$M1198)=1,0,IF(V1198*AE1198&lt;$AI$1,1,0))</f>
        <v>0</v>
      </c>
      <c r="AO1198">
        <f t="shared" ca="1" si="193"/>
        <v>0</v>
      </c>
      <c r="AQ1198">
        <f ca="1">1*(COUNTIFS($M$4:$M1197,M1198,AO$4:AO1197,1)&gt;0)</f>
        <v>1</v>
      </c>
      <c r="AR1198" t="str">
        <f ca="1">+IF($AQ1198=1,"",IFERROR(AVERAGEIFS($AG$3:$AN$3,$AG1198:$AN1198,1),""))</f>
        <v/>
      </c>
    </row>
    <row r="1199" spans="2:44" x14ac:dyDescent="0.25">
      <c r="B1199">
        <f t="shared" si="194"/>
        <v>1196</v>
      </c>
      <c r="C1199" s="5">
        <f>AVERAGEIFS(TimeSeries!1197:1197,TimeSeries!$1:$1,"&lt;="&amp;C$3,TimeSeries!$1:$1,"&gt;="&amp;C$2)</f>
        <v>121.95</v>
      </c>
      <c r="D1199" s="5">
        <f>AVERAGEIFS(TimeSeries!1197:1197,TimeSeries!$1:$1,"&lt;="&amp;D$3,TimeSeries!$1:$1,"&gt;="&amp;D$2)</f>
        <v>126.95</v>
      </c>
      <c r="E1199" s="5">
        <f>AVERAGEIFS(TimeSeries!1197:1197,TimeSeries!$1:$1,"&lt;="&amp;E$3,TimeSeries!$1:$1,"&gt;="&amp;E$2)</f>
        <v>128.35</v>
      </c>
      <c r="F1199" s="5">
        <f>AVERAGEIFS(TimeSeries!1197:1197,TimeSeries!$1:$1,"&lt;="&amp;F$3,TimeSeries!$1:$1,"&gt;="&amp;F$2)</f>
        <v>131.35</v>
      </c>
      <c r="G1199" s="5">
        <f>AVERAGEIFS(TimeSeries!1197:1197,TimeSeries!$1:$1,"&lt;="&amp;G$3,TimeSeries!$1:$1,"&gt;="&amp;G$2)</f>
        <v>125.7</v>
      </c>
      <c r="H1199" s="5">
        <f>AVERAGEIFS(TimeSeries!1197:1197,TimeSeries!$1:$1,"&lt;="&amp;H$3,TimeSeries!$1:$1,"&gt;="&amp;H$2)</f>
        <v>113.7</v>
      </c>
      <c r="I1199" s="5">
        <f>AVERAGEIFS(TimeSeries!1197:1197,TimeSeries!$1:$1,"&lt;="&amp;I$3,TimeSeries!$1:$1,"&gt;="&amp;I$2)</f>
        <v>113.7</v>
      </c>
      <c r="J1199" s="5">
        <f>AVERAGEIFS(TimeSeries!1197:1197,TimeSeries!$1:$1,"&lt;="&amp;J$3,TimeSeries!$1:$1,"&gt;="&amp;J$2)</f>
        <v>117.4</v>
      </c>
      <c r="K1199" s="5">
        <f>+TimeSeries!I1197</f>
        <v>122.42500000000001</v>
      </c>
      <c r="M1199">
        <f>+INDEX(TimeSeries!$A:$ZZ,'TimeSeries - Formatted'!$B1199+1,'TimeSeries - Formatted'!K$1)</f>
        <v>43</v>
      </c>
      <c r="O1199" s="1">
        <f t="shared" si="195"/>
        <v>-0.11502177068214814</v>
      </c>
      <c r="P1199" s="1">
        <f t="shared" si="196"/>
        <v>-5.8234421364985245E-2</v>
      </c>
      <c r="Q1199" s="1">
        <f t="shared" si="197"/>
        <v>-4.7848664688427411E-2</v>
      </c>
      <c r="R1199" s="1">
        <f t="shared" si="198"/>
        <v>-6.0443490701001523E-2</v>
      </c>
      <c r="S1199" s="1">
        <f t="shared" si="199"/>
        <v>-9.6333572969086956E-2</v>
      </c>
      <c r="T1199" s="1">
        <f t="shared" si="200"/>
        <v>-0.15840118430792005</v>
      </c>
      <c r="U1199" s="1">
        <f t="shared" si="201"/>
        <v>-0.14026465028355384</v>
      </c>
      <c r="V1199" s="1">
        <f t="shared" si="202"/>
        <v>-0.10722433460076042</v>
      </c>
      <c r="X1199" s="2">
        <f ca="1">1*(IFERROR(MAX(OFFSET(O$1,MATCH($M1199,$M:$M,0)-1,0,ROW()-MATCH($M1199,$M:$M,0))),0)&gt;0)</f>
        <v>1</v>
      </c>
      <c r="Y1199" s="2">
        <f ca="1">1*(IFERROR(MAX(OFFSET(P$1,MATCH($M1199,$M:$M,0)-1,0,ROW()-MATCH($M1199,$M:$M,0))),0)&gt;0)</f>
        <v>1</v>
      </c>
      <c r="Z1199" s="2">
        <f ca="1">1*(IFERROR(MAX(OFFSET(Q$1,MATCH($M1199,$M:$M,0)-1,0,ROW()-MATCH($M1199,$M:$M,0))),0)&gt;0)</f>
        <v>1</v>
      </c>
      <c r="AA1199" s="2">
        <f ca="1">1*(IFERROR(MAX(OFFSET(R$1,MATCH($M1199,$M:$M,0)-1,0,ROW()-MATCH($M1199,$M:$M,0))),0)&gt;0)</f>
        <v>1</v>
      </c>
      <c r="AB1199" s="2">
        <f ca="1">1*(IFERROR(MAX(OFFSET(S$1,MATCH($M1199,$M:$M,0)-1,0,ROW()-MATCH($M1199,$M:$M,0))),0)&gt;0)</f>
        <v>1</v>
      </c>
      <c r="AC1199" s="2">
        <f ca="1">1*(IFERROR(MAX(OFFSET(T$1,MATCH($M1199,$M:$M,0)-1,0,ROW()-MATCH($M1199,$M:$M,0))),0)&gt;0)</f>
        <v>1</v>
      </c>
      <c r="AD1199" s="2">
        <f ca="1">1*(IFERROR(MAX(OFFSET(U$1,MATCH($M1199,$M:$M,0)-1,0,ROW()-MATCH($M1199,$M:$M,0))),0)&gt;0)</f>
        <v>1</v>
      </c>
      <c r="AE1199" s="2">
        <f ca="1">1*(IFERROR(MAX(OFFSET(V$1,MATCH($M1199,$M:$M,0)-1,0,ROW()-MATCH($M1199,$M:$M,0))),0)&gt;0)</f>
        <v>1</v>
      </c>
      <c r="AG1199">
        <f ca="1">+IF(COUNTIFS(AG$4:AG1198,1,$M$4:$M1198,$M1199)=1,0,IF(O1199*X1199&lt;$AI$1,1,0))</f>
        <v>0</v>
      </c>
      <c r="AH1199">
        <f ca="1">+IF(COUNTIFS(AH$4:AH1198,1,$M$4:$M1198,$M1199)=1,0,IF(P1199*Y1199&lt;$AI$1,1,0))</f>
        <v>0</v>
      </c>
      <c r="AI1199">
        <f ca="1">+IF(COUNTIFS(AI$4:AI1198,1,$M$4:$M1198,$M1199)=1,0,IF(Q1199*Z1199&lt;$AI$1,1,0))</f>
        <v>0</v>
      </c>
      <c r="AJ1199">
        <f ca="1">+IF(COUNTIFS(AJ$4:AJ1198,1,$M$4:$M1198,$M1199)=1,0,IF(R1199*AA1199&lt;$AI$1,1,0))</f>
        <v>0</v>
      </c>
      <c r="AK1199">
        <f ca="1">+IF(COUNTIFS(AK$4:AK1198,1,$M$4:$M1198,$M1199)=1,0,IF(S1199*AB1199&lt;$AI$1,1,0))</f>
        <v>0</v>
      </c>
      <c r="AL1199">
        <f ca="1">+IF(COUNTIFS(AL$4:AL1198,1,$M$4:$M1198,$M1199)=1,0,IF(T1199*AC1199&lt;$AI$1,1,0))</f>
        <v>0</v>
      </c>
      <c r="AM1199">
        <f ca="1">+IF(COUNTIFS(AM$4:AM1198,1,$M$4:$M1198,$M1199)=1,0,IF(U1199*AD1199&lt;$AI$1,1,0))</f>
        <v>0</v>
      </c>
      <c r="AN1199">
        <f ca="1">+IF(COUNTIFS(AN$4:AN1198,1,$M$4:$M1198,$M1199)=1,0,IF(V1199*AE1199&lt;$AI$1,1,0))</f>
        <v>0</v>
      </c>
      <c r="AO1199">
        <f t="shared" ca="1" si="193"/>
        <v>0</v>
      </c>
      <c r="AQ1199">
        <f ca="1">1*(COUNTIFS($M$4:$M1198,M1199,AO$4:AO1198,1)&gt;0)</f>
        <v>1</v>
      </c>
      <c r="AR1199" t="str">
        <f ca="1">+IF($AQ1199=1,"",IFERROR(AVERAGEIFS($AG$3:$AN$3,$AG1199:$AN1199,1),""))</f>
        <v/>
      </c>
    </row>
    <row r="1200" spans="2:44" x14ac:dyDescent="0.25">
      <c r="B1200">
        <f t="shared" si="194"/>
        <v>1197</v>
      </c>
      <c r="C1200" s="5">
        <f>AVERAGEIFS(TimeSeries!1198:1198,TimeSeries!$1:$1,"&lt;="&amp;C$3,TimeSeries!$1:$1,"&gt;="&amp;C$2)</f>
        <v>125.55</v>
      </c>
      <c r="D1200" s="5">
        <f>AVERAGEIFS(TimeSeries!1198:1198,TimeSeries!$1:$1,"&lt;="&amp;D$3,TimeSeries!$1:$1,"&gt;="&amp;D$2)</f>
        <v>130.55000000000001</v>
      </c>
      <c r="E1200" s="5">
        <f>AVERAGEIFS(TimeSeries!1198:1198,TimeSeries!$1:$1,"&lt;="&amp;E$3,TimeSeries!$1:$1,"&gt;="&amp;E$2)</f>
        <v>131.25</v>
      </c>
      <c r="F1200" s="5">
        <f>AVERAGEIFS(TimeSeries!1198:1198,TimeSeries!$1:$1,"&lt;="&amp;F$3,TimeSeries!$1:$1,"&gt;="&amp;F$2)</f>
        <v>133.25</v>
      </c>
      <c r="G1200" s="5">
        <f>AVERAGEIFS(TimeSeries!1198:1198,TimeSeries!$1:$1,"&lt;="&amp;G$3,TimeSeries!$1:$1,"&gt;="&amp;G$2)</f>
        <v>129</v>
      </c>
      <c r="H1200" s="5">
        <f>AVERAGEIFS(TimeSeries!1198:1198,TimeSeries!$1:$1,"&lt;="&amp;H$3,TimeSeries!$1:$1,"&gt;="&amp;H$2)</f>
        <v>118</v>
      </c>
      <c r="I1200" s="5">
        <f>AVERAGEIFS(TimeSeries!1198:1198,TimeSeries!$1:$1,"&lt;="&amp;I$3,TimeSeries!$1:$1,"&gt;="&amp;I$2)</f>
        <v>115.2</v>
      </c>
      <c r="J1200" s="5">
        <f>AVERAGEIFS(TimeSeries!1198:1198,TimeSeries!$1:$1,"&lt;="&amp;J$3,TimeSeries!$1:$1,"&gt;="&amp;J$2)</f>
        <v>117.4</v>
      </c>
      <c r="K1200" s="5">
        <f>+TimeSeries!I1198</f>
        <v>125.25</v>
      </c>
      <c r="M1200">
        <f>+INDEX(TimeSeries!$A:$ZZ,'TimeSeries - Formatted'!$B1200+1,'TimeSeries - Formatted'!K$1)</f>
        <v>43</v>
      </c>
      <c r="O1200" s="1">
        <f t="shared" si="195"/>
        <v>-2.0288724151385162E-2</v>
      </c>
      <c r="P1200" s="1">
        <f t="shared" si="196"/>
        <v>2.8357621110673525E-2</v>
      </c>
      <c r="Q1200" s="1">
        <f t="shared" si="197"/>
        <v>2.259446825087652E-2</v>
      </c>
      <c r="R1200" s="1">
        <f t="shared" si="198"/>
        <v>1.4465169394746846E-2</v>
      </c>
      <c r="S1200" s="1">
        <f t="shared" si="199"/>
        <v>-2.3097311624384775E-2</v>
      </c>
      <c r="T1200" s="1">
        <f t="shared" si="200"/>
        <v>-8.206923376118247E-2</v>
      </c>
      <c r="U1200" s="1">
        <f t="shared" si="201"/>
        <v>-7.8400000000000025E-2</v>
      </c>
      <c r="V1200" s="1">
        <f t="shared" si="202"/>
        <v>-4.5528455284552849E-2</v>
      </c>
      <c r="X1200" s="2">
        <f ca="1">1*(IFERROR(MAX(OFFSET(O$1,MATCH($M1200,$M:$M,0)-1,0,ROW()-MATCH($M1200,$M:$M,0))),0)&gt;0)</f>
        <v>1</v>
      </c>
      <c r="Y1200" s="2">
        <f ca="1">1*(IFERROR(MAX(OFFSET(P$1,MATCH($M1200,$M:$M,0)-1,0,ROW()-MATCH($M1200,$M:$M,0))),0)&gt;0)</f>
        <v>1</v>
      </c>
      <c r="Z1200" s="2">
        <f ca="1">1*(IFERROR(MAX(OFFSET(Q$1,MATCH($M1200,$M:$M,0)-1,0,ROW()-MATCH($M1200,$M:$M,0))),0)&gt;0)</f>
        <v>1</v>
      </c>
      <c r="AA1200" s="2">
        <f ca="1">1*(IFERROR(MAX(OFFSET(R$1,MATCH($M1200,$M:$M,0)-1,0,ROW()-MATCH($M1200,$M:$M,0))),0)&gt;0)</f>
        <v>1</v>
      </c>
      <c r="AB1200" s="2">
        <f ca="1">1*(IFERROR(MAX(OFFSET(S$1,MATCH($M1200,$M:$M,0)-1,0,ROW()-MATCH($M1200,$M:$M,0))),0)&gt;0)</f>
        <v>1</v>
      </c>
      <c r="AC1200" s="2">
        <f ca="1">1*(IFERROR(MAX(OFFSET(T$1,MATCH($M1200,$M:$M,0)-1,0,ROW()-MATCH($M1200,$M:$M,0))),0)&gt;0)</f>
        <v>1</v>
      </c>
      <c r="AD1200" s="2">
        <f ca="1">1*(IFERROR(MAX(OFFSET(U$1,MATCH($M1200,$M:$M,0)-1,0,ROW()-MATCH($M1200,$M:$M,0))),0)&gt;0)</f>
        <v>1</v>
      </c>
      <c r="AE1200" s="2">
        <f ca="1">1*(IFERROR(MAX(OFFSET(V$1,MATCH($M1200,$M:$M,0)-1,0,ROW()-MATCH($M1200,$M:$M,0))),0)&gt;0)</f>
        <v>1</v>
      </c>
      <c r="AG1200">
        <f ca="1">+IF(COUNTIFS(AG$4:AG1199,1,$M$4:$M1199,$M1200)=1,0,IF(O1200*X1200&lt;$AI$1,1,0))</f>
        <v>0</v>
      </c>
      <c r="AH1200">
        <f ca="1">+IF(COUNTIFS(AH$4:AH1199,1,$M$4:$M1199,$M1200)=1,0,IF(P1200*Y1200&lt;$AI$1,1,0))</f>
        <v>0</v>
      </c>
      <c r="AI1200">
        <f ca="1">+IF(COUNTIFS(AI$4:AI1199,1,$M$4:$M1199,$M1200)=1,0,IF(Q1200*Z1200&lt;$AI$1,1,0))</f>
        <v>0</v>
      </c>
      <c r="AJ1200">
        <f ca="1">+IF(COUNTIFS(AJ$4:AJ1199,1,$M$4:$M1199,$M1200)=1,0,IF(R1200*AA1200&lt;$AI$1,1,0))</f>
        <v>0</v>
      </c>
      <c r="AK1200">
        <f ca="1">+IF(COUNTIFS(AK$4:AK1199,1,$M$4:$M1199,$M1200)=1,0,IF(S1200*AB1200&lt;$AI$1,1,0))</f>
        <v>0</v>
      </c>
      <c r="AL1200">
        <f ca="1">+IF(COUNTIFS(AL$4:AL1199,1,$M$4:$M1199,$M1200)=1,0,IF(T1200*AC1200&lt;$AI$1,1,0))</f>
        <v>0</v>
      </c>
      <c r="AM1200">
        <f ca="1">+IF(COUNTIFS(AM$4:AM1199,1,$M$4:$M1199,$M1200)=1,0,IF(U1200*AD1200&lt;$AI$1,1,0))</f>
        <v>0</v>
      </c>
      <c r="AN1200">
        <f ca="1">+IF(COUNTIFS(AN$4:AN1199,1,$M$4:$M1199,$M1200)=1,0,IF(V1200*AE1200&lt;$AI$1,1,0))</f>
        <v>0</v>
      </c>
      <c r="AO1200">
        <f t="shared" ca="1" si="193"/>
        <v>0</v>
      </c>
      <c r="AQ1200">
        <f ca="1">1*(COUNTIFS($M$4:$M1199,M1200,AO$4:AO1199,1)&gt;0)</f>
        <v>1</v>
      </c>
      <c r="AR1200" t="str">
        <f ca="1">+IF($AQ1200=1,"",IFERROR(AVERAGEIFS($AG$3:$AN$3,$AG1200:$AN1200,1),""))</f>
        <v/>
      </c>
    </row>
    <row r="1201" spans="2:44" x14ac:dyDescent="0.25">
      <c r="B1201">
        <f t="shared" si="194"/>
        <v>1198</v>
      </c>
      <c r="C1201" s="5">
        <f>AVERAGEIFS(TimeSeries!1199:1199,TimeSeries!$1:$1,"&lt;="&amp;C$3,TimeSeries!$1:$1,"&gt;="&amp;C$2)</f>
        <v>128.44999999999999</v>
      </c>
      <c r="D1201" s="5">
        <f>AVERAGEIFS(TimeSeries!1199:1199,TimeSeries!$1:$1,"&lt;="&amp;D$3,TimeSeries!$1:$1,"&gt;="&amp;D$2)</f>
        <v>132.94999999999999</v>
      </c>
      <c r="E1201" s="5">
        <f>AVERAGEIFS(TimeSeries!1199:1199,TimeSeries!$1:$1,"&lt;="&amp;E$3,TimeSeries!$1:$1,"&gt;="&amp;E$2)</f>
        <v>132.94999999999999</v>
      </c>
      <c r="F1201" s="5">
        <f>AVERAGEIFS(TimeSeries!1199:1199,TimeSeries!$1:$1,"&lt;="&amp;F$3,TimeSeries!$1:$1,"&gt;="&amp;F$2)</f>
        <v>133.94999999999999</v>
      </c>
      <c r="G1201" s="5">
        <f>AVERAGEIFS(TimeSeries!1199:1199,TimeSeries!$1:$1,"&lt;="&amp;G$3,TimeSeries!$1:$1,"&gt;="&amp;G$2)</f>
        <v>129.75</v>
      </c>
      <c r="H1201" s="5">
        <f>AVERAGEIFS(TimeSeries!1199:1199,TimeSeries!$1:$1,"&lt;="&amp;H$3,TimeSeries!$1:$1,"&gt;="&amp;H$2)</f>
        <v>119.75</v>
      </c>
      <c r="I1201" s="5">
        <f>AVERAGEIFS(TimeSeries!1199:1199,TimeSeries!$1:$1,"&lt;="&amp;I$3,TimeSeries!$1:$1,"&gt;="&amp;I$2)</f>
        <v>116.2</v>
      </c>
      <c r="J1201" s="5">
        <f>AVERAGEIFS(TimeSeries!1199:1199,TimeSeries!$1:$1,"&lt;="&amp;J$3,TimeSeries!$1:$1,"&gt;="&amp;J$2)</f>
        <v>117.4</v>
      </c>
      <c r="K1201" s="5">
        <f>+TimeSeries!I1199</f>
        <v>126.83749999999999</v>
      </c>
      <c r="M1201">
        <f>+INDEX(TimeSeries!$A:$ZZ,'TimeSeries - Formatted'!$B1201+1,'TimeSeries - Formatted'!K$1)</f>
        <v>43</v>
      </c>
      <c r="O1201" s="1">
        <f t="shared" si="195"/>
        <v>2.3098367184388513E-2</v>
      </c>
      <c r="P1201" s="1">
        <f t="shared" si="196"/>
        <v>1.8383761011106614E-2</v>
      </c>
      <c r="Q1201" s="1">
        <f t="shared" si="197"/>
        <v>1.2952380952380826E-2</v>
      </c>
      <c r="R1201" s="1">
        <f t="shared" si="198"/>
        <v>5.2532833020637604E-3</v>
      </c>
      <c r="S1201" s="1">
        <f t="shared" si="199"/>
        <v>5.8139534883721034E-3</v>
      </c>
      <c r="T1201" s="1">
        <f t="shared" si="200"/>
        <v>1.3971210838272796E-2</v>
      </c>
      <c r="U1201" s="1">
        <f t="shared" si="201"/>
        <v>7.8057241977451675E-3</v>
      </c>
      <c r="V1201" s="1">
        <f t="shared" si="202"/>
        <v>-1.1784511784511675E-2</v>
      </c>
      <c r="X1201" s="2">
        <f ca="1">1*(IFERROR(MAX(OFFSET(O$1,MATCH($M1201,$M:$M,0)-1,0,ROW()-MATCH($M1201,$M:$M,0))),0)&gt;0)</f>
        <v>1</v>
      </c>
      <c r="Y1201" s="2">
        <f ca="1">1*(IFERROR(MAX(OFFSET(P$1,MATCH($M1201,$M:$M,0)-1,0,ROW()-MATCH($M1201,$M:$M,0))),0)&gt;0)</f>
        <v>1</v>
      </c>
      <c r="Z1201" s="2">
        <f ca="1">1*(IFERROR(MAX(OFFSET(Q$1,MATCH($M1201,$M:$M,0)-1,0,ROW()-MATCH($M1201,$M:$M,0))),0)&gt;0)</f>
        <v>1</v>
      </c>
      <c r="AA1201" s="2">
        <f ca="1">1*(IFERROR(MAX(OFFSET(R$1,MATCH($M1201,$M:$M,0)-1,0,ROW()-MATCH($M1201,$M:$M,0))),0)&gt;0)</f>
        <v>1</v>
      </c>
      <c r="AB1201" s="2">
        <f ca="1">1*(IFERROR(MAX(OFFSET(S$1,MATCH($M1201,$M:$M,0)-1,0,ROW()-MATCH($M1201,$M:$M,0))),0)&gt;0)</f>
        <v>1</v>
      </c>
      <c r="AC1201" s="2">
        <f ca="1">1*(IFERROR(MAX(OFFSET(T$1,MATCH($M1201,$M:$M,0)-1,0,ROW()-MATCH($M1201,$M:$M,0))),0)&gt;0)</f>
        <v>1</v>
      </c>
      <c r="AD1201" s="2">
        <f ca="1">1*(IFERROR(MAX(OFFSET(U$1,MATCH($M1201,$M:$M,0)-1,0,ROW()-MATCH($M1201,$M:$M,0))),0)&gt;0)</f>
        <v>1</v>
      </c>
      <c r="AE1201" s="2">
        <f ca="1">1*(IFERROR(MAX(OFFSET(V$1,MATCH($M1201,$M:$M,0)-1,0,ROW()-MATCH($M1201,$M:$M,0))),0)&gt;0)</f>
        <v>1</v>
      </c>
      <c r="AG1201">
        <f ca="1">+IF(COUNTIFS(AG$4:AG1200,1,$M$4:$M1200,$M1201)=1,0,IF(O1201*X1201&lt;$AI$1,1,0))</f>
        <v>0</v>
      </c>
      <c r="AH1201">
        <f ca="1">+IF(COUNTIFS(AH$4:AH1200,1,$M$4:$M1200,$M1201)=1,0,IF(P1201*Y1201&lt;$AI$1,1,0))</f>
        <v>0</v>
      </c>
      <c r="AI1201">
        <f ca="1">+IF(COUNTIFS(AI$4:AI1200,1,$M$4:$M1200,$M1201)=1,0,IF(Q1201*Z1201&lt;$AI$1,1,0))</f>
        <v>0</v>
      </c>
      <c r="AJ1201">
        <f ca="1">+IF(COUNTIFS(AJ$4:AJ1200,1,$M$4:$M1200,$M1201)=1,0,IF(R1201*AA1201&lt;$AI$1,1,0))</f>
        <v>0</v>
      </c>
      <c r="AK1201">
        <f ca="1">+IF(COUNTIFS(AK$4:AK1200,1,$M$4:$M1200,$M1201)=1,0,IF(S1201*AB1201&lt;$AI$1,1,0))</f>
        <v>0</v>
      </c>
      <c r="AL1201">
        <f ca="1">+IF(COUNTIFS(AL$4:AL1200,1,$M$4:$M1200,$M1201)=1,0,IF(T1201*AC1201&lt;$AI$1,1,0))</f>
        <v>0</v>
      </c>
      <c r="AM1201">
        <f ca="1">+IF(COUNTIFS(AM$4:AM1200,1,$M$4:$M1200,$M1201)=1,0,IF(U1201*AD1201&lt;$AI$1,1,0))</f>
        <v>0</v>
      </c>
      <c r="AN1201">
        <f ca="1">+IF(COUNTIFS(AN$4:AN1200,1,$M$4:$M1200,$M1201)=1,0,IF(V1201*AE1201&lt;$AI$1,1,0))</f>
        <v>0</v>
      </c>
      <c r="AO1201">
        <f t="shared" ca="1" si="193"/>
        <v>0</v>
      </c>
      <c r="AQ1201">
        <f ca="1">1*(COUNTIFS($M$4:$M1200,M1201,AO$4:AO1200,1)&gt;0)</f>
        <v>1</v>
      </c>
      <c r="AR1201" t="str">
        <f ca="1">+IF($AQ1201=1,"",IFERROR(AVERAGEIFS($AG$3:$AN$3,$AG1201:$AN1201,1),""))</f>
        <v/>
      </c>
    </row>
    <row r="1202" spans="2:44" x14ac:dyDescent="0.25">
      <c r="B1202">
        <f t="shared" si="194"/>
        <v>1199</v>
      </c>
      <c r="C1202" s="5">
        <f>AVERAGEIFS(TimeSeries!1200:1200,TimeSeries!$1:$1,"&lt;="&amp;C$3,TimeSeries!$1:$1,"&gt;="&amp;C$2)</f>
        <v>130.69999999999999</v>
      </c>
      <c r="D1202" s="5">
        <f>AVERAGEIFS(TimeSeries!1200:1200,TimeSeries!$1:$1,"&lt;="&amp;D$3,TimeSeries!$1:$1,"&gt;="&amp;D$2)</f>
        <v>134.69999999999999</v>
      </c>
      <c r="E1202" s="5">
        <f>AVERAGEIFS(TimeSeries!1200:1200,TimeSeries!$1:$1,"&lt;="&amp;E$3,TimeSeries!$1:$1,"&gt;="&amp;E$2)</f>
        <v>135.4</v>
      </c>
      <c r="F1202" s="5">
        <f>AVERAGEIFS(TimeSeries!1200:1200,TimeSeries!$1:$1,"&lt;="&amp;F$3,TimeSeries!$1:$1,"&gt;="&amp;F$2)</f>
        <v>135.9</v>
      </c>
      <c r="G1202" s="5">
        <f>AVERAGEIFS(TimeSeries!1200:1200,TimeSeries!$1:$1,"&lt;="&amp;G$3,TimeSeries!$1:$1,"&gt;="&amp;G$2)</f>
        <v>130.94999999999999</v>
      </c>
      <c r="H1202" s="5">
        <f>AVERAGEIFS(TimeSeries!1200:1200,TimeSeries!$1:$1,"&lt;="&amp;H$3,TimeSeries!$1:$1,"&gt;="&amp;H$2)</f>
        <v>121.95</v>
      </c>
      <c r="I1202" s="5">
        <f>AVERAGEIFS(TimeSeries!1200:1200,TimeSeries!$1:$1,"&lt;="&amp;I$3,TimeSeries!$1:$1,"&gt;="&amp;I$2)</f>
        <v>119.1</v>
      </c>
      <c r="J1202" s="5">
        <f>AVERAGEIFS(TimeSeries!1200:1200,TimeSeries!$1:$1,"&lt;="&amp;J$3,TimeSeries!$1:$1,"&gt;="&amp;J$2)</f>
        <v>120.2</v>
      </c>
      <c r="K1202" s="5">
        <f>+TimeSeries!I1200</f>
        <v>129.03749999999999</v>
      </c>
      <c r="M1202">
        <f>+INDEX(TimeSeries!$A:$ZZ,'TimeSeries - Formatted'!$B1202+1,'TimeSeries - Formatted'!K$1)</f>
        <v>43</v>
      </c>
      <c r="O1202" s="1">
        <f t="shared" si="195"/>
        <v>1.7516543402102069E-2</v>
      </c>
      <c r="P1202" s="1">
        <f t="shared" si="196"/>
        <v>1.3162843174125527E-2</v>
      </c>
      <c r="Q1202" s="1">
        <f t="shared" si="197"/>
        <v>1.8427980443775915E-2</v>
      </c>
      <c r="R1202" s="1">
        <f t="shared" si="198"/>
        <v>1.4557670772676445E-2</v>
      </c>
      <c r="S1202" s="1">
        <f t="shared" si="199"/>
        <v>9.2485549132947931E-3</v>
      </c>
      <c r="T1202" s="1">
        <f t="shared" si="200"/>
        <v>1.8371607515657695E-2</v>
      </c>
      <c r="U1202" s="1">
        <f t="shared" si="201"/>
        <v>2.4956970740103168E-2</v>
      </c>
      <c r="V1202" s="1">
        <f t="shared" si="202"/>
        <v>1.1784511784511897E-2</v>
      </c>
      <c r="X1202" s="2">
        <f ca="1">1*(IFERROR(MAX(OFFSET(O$1,MATCH($M1202,$M:$M,0)-1,0,ROW()-MATCH($M1202,$M:$M,0))),0)&gt;0)</f>
        <v>1</v>
      </c>
      <c r="Y1202" s="2">
        <f ca="1">1*(IFERROR(MAX(OFFSET(P$1,MATCH($M1202,$M:$M,0)-1,0,ROW()-MATCH($M1202,$M:$M,0))),0)&gt;0)</f>
        <v>1</v>
      </c>
      <c r="Z1202" s="2">
        <f ca="1">1*(IFERROR(MAX(OFFSET(Q$1,MATCH($M1202,$M:$M,0)-1,0,ROW()-MATCH($M1202,$M:$M,0))),0)&gt;0)</f>
        <v>1</v>
      </c>
      <c r="AA1202" s="2">
        <f ca="1">1*(IFERROR(MAX(OFFSET(R$1,MATCH($M1202,$M:$M,0)-1,0,ROW()-MATCH($M1202,$M:$M,0))),0)&gt;0)</f>
        <v>1</v>
      </c>
      <c r="AB1202" s="2">
        <f ca="1">1*(IFERROR(MAX(OFFSET(S$1,MATCH($M1202,$M:$M,0)-1,0,ROW()-MATCH($M1202,$M:$M,0))),0)&gt;0)</f>
        <v>1</v>
      </c>
      <c r="AC1202" s="2">
        <f ca="1">1*(IFERROR(MAX(OFFSET(T$1,MATCH($M1202,$M:$M,0)-1,0,ROW()-MATCH($M1202,$M:$M,0))),0)&gt;0)</f>
        <v>1</v>
      </c>
      <c r="AD1202" s="2">
        <f ca="1">1*(IFERROR(MAX(OFFSET(U$1,MATCH($M1202,$M:$M,0)-1,0,ROW()-MATCH($M1202,$M:$M,0))),0)&gt;0)</f>
        <v>1</v>
      </c>
      <c r="AE1202" s="2">
        <f ca="1">1*(IFERROR(MAX(OFFSET(V$1,MATCH($M1202,$M:$M,0)-1,0,ROW()-MATCH($M1202,$M:$M,0))),0)&gt;0)</f>
        <v>1</v>
      </c>
      <c r="AG1202">
        <f ca="1">+IF(COUNTIFS(AG$4:AG1201,1,$M$4:$M1201,$M1202)=1,0,IF(O1202*X1202&lt;$AI$1,1,0))</f>
        <v>0</v>
      </c>
      <c r="AH1202">
        <f ca="1">+IF(COUNTIFS(AH$4:AH1201,1,$M$4:$M1201,$M1202)=1,0,IF(P1202*Y1202&lt;$AI$1,1,0))</f>
        <v>0</v>
      </c>
      <c r="AI1202">
        <f ca="1">+IF(COUNTIFS(AI$4:AI1201,1,$M$4:$M1201,$M1202)=1,0,IF(Q1202*Z1202&lt;$AI$1,1,0))</f>
        <v>0</v>
      </c>
      <c r="AJ1202">
        <f ca="1">+IF(COUNTIFS(AJ$4:AJ1201,1,$M$4:$M1201,$M1202)=1,0,IF(R1202*AA1202&lt;$AI$1,1,0))</f>
        <v>0</v>
      </c>
      <c r="AK1202">
        <f ca="1">+IF(COUNTIFS(AK$4:AK1201,1,$M$4:$M1201,$M1202)=1,0,IF(S1202*AB1202&lt;$AI$1,1,0))</f>
        <v>0</v>
      </c>
      <c r="AL1202">
        <f ca="1">+IF(COUNTIFS(AL$4:AL1201,1,$M$4:$M1201,$M1202)=1,0,IF(T1202*AC1202&lt;$AI$1,1,0))</f>
        <v>0</v>
      </c>
      <c r="AM1202">
        <f ca="1">+IF(COUNTIFS(AM$4:AM1201,1,$M$4:$M1201,$M1202)=1,0,IF(U1202*AD1202&lt;$AI$1,1,0))</f>
        <v>0</v>
      </c>
      <c r="AN1202">
        <f ca="1">+IF(COUNTIFS(AN$4:AN1201,1,$M$4:$M1201,$M1202)=1,0,IF(V1202*AE1202&lt;$AI$1,1,0))</f>
        <v>0</v>
      </c>
      <c r="AO1202">
        <f t="shared" ca="1" si="193"/>
        <v>0</v>
      </c>
      <c r="AQ1202">
        <f ca="1">1*(COUNTIFS($M$4:$M1201,M1202,AO$4:AO1201,1)&gt;0)</f>
        <v>1</v>
      </c>
      <c r="AR1202" t="str">
        <f ca="1">+IF($AQ1202=1,"",IFERROR(AVERAGEIFS($AG$3:$AN$3,$AG1202:$AN1202,1),""))</f>
        <v/>
      </c>
    </row>
    <row r="1203" spans="2:44" x14ac:dyDescent="0.25">
      <c r="B1203">
        <f t="shared" si="194"/>
        <v>1200</v>
      </c>
      <c r="C1203" s="5">
        <f>AVERAGEIFS(TimeSeries!1201:1201,TimeSeries!$1:$1,"&lt;="&amp;C$3,TimeSeries!$1:$1,"&gt;="&amp;C$2)</f>
        <v>132.4</v>
      </c>
      <c r="D1203" s="5">
        <f>AVERAGEIFS(TimeSeries!1201:1201,TimeSeries!$1:$1,"&lt;="&amp;D$3,TimeSeries!$1:$1,"&gt;="&amp;D$2)</f>
        <v>135.9</v>
      </c>
      <c r="E1203" s="5">
        <f>AVERAGEIFS(TimeSeries!1201:1201,TimeSeries!$1:$1,"&lt;="&amp;E$3,TimeSeries!$1:$1,"&gt;="&amp;E$2)</f>
        <v>136.6</v>
      </c>
      <c r="F1203" s="5">
        <f>AVERAGEIFS(TimeSeries!1201:1201,TimeSeries!$1:$1,"&lt;="&amp;F$3,TimeSeries!$1:$1,"&gt;="&amp;F$2)</f>
        <v>137.1</v>
      </c>
      <c r="G1203" s="5">
        <f>AVERAGEIFS(TimeSeries!1201:1201,TimeSeries!$1:$1,"&lt;="&amp;G$3,TimeSeries!$1:$1,"&gt;="&amp;G$2)</f>
        <v>132.15</v>
      </c>
      <c r="H1203" s="5">
        <f>AVERAGEIFS(TimeSeries!1201:1201,TimeSeries!$1:$1,"&lt;="&amp;H$3,TimeSeries!$1:$1,"&gt;="&amp;H$2)</f>
        <v>123.65</v>
      </c>
      <c r="I1203" s="5">
        <f>AVERAGEIFS(TimeSeries!1201:1201,TimeSeries!$1:$1,"&lt;="&amp;I$3,TimeSeries!$1:$1,"&gt;="&amp;I$2)</f>
        <v>121.5</v>
      </c>
      <c r="J1203" s="5">
        <f>AVERAGEIFS(TimeSeries!1201:1201,TimeSeries!$1:$1,"&lt;="&amp;J$3,TimeSeries!$1:$1,"&gt;="&amp;J$2)</f>
        <v>123</v>
      </c>
      <c r="K1203" s="5">
        <f>+TimeSeries!I1201</f>
        <v>130.66249999999999</v>
      </c>
      <c r="M1203">
        <f>+INDEX(TimeSeries!$A:$ZZ,'TimeSeries - Formatted'!$B1203+1,'TimeSeries - Formatted'!K$1)</f>
        <v>43</v>
      </c>
      <c r="O1203" s="1">
        <f t="shared" si="195"/>
        <v>1.3006885998469997E-2</v>
      </c>
      <c r="P1203" s="1">
        <f t="shared" si="196"/>
        <v>8.9086859688196629E-3</v>
      </c>
      <c r="Q1203" s="1">
        <f t="shared" si="197"/>
        <v>8.8626292466764678E-3</v>
      </c>
      <c r="R1203" s="1">
        <f t="shared" si="198"/>
        <v>8.8300220750550107E-3</v>
      </c>
      <c r="S1203" s="1">
        <f t="shared" si="199"/>
        <v>9.1638029782361574E-3</v>
      </c>
      <c r="T1203" s="1">
        <f t="shared" si="200"/>
        <v>1.3940139401394047E-2</v>
      </c>
      <c r="U1203" s="1">
        <f t="shared" si="201"/>
        <v>2.0151133501259411E-2</v>
      </c>
      <c r="V1203" s="1">
        <f t="shared" si="202"/>
        <v>2.3294509151414289E-2</v>
      </c>
      <c r="X1203" s="2">
        <f ca="1">1*(IFERROR(MAX(OFFSET(O$1,MATCH($M1203,$M:$M,0)-1,0,ROW()-MATCH($M1203,$M:$M,0))),0)&gt;0)</f>
        <v>1</v>
      </c>
      <c r="Y1203" s="2">
        <f ca="1">1*(IFERROR(MAX(OFFSET(P$1,MATCH($M1203,$M:$M,0)-1,0,ROW()-MATCH($M1203,$M:$M,0))),0)&gt;0)</f>
        <v>1</v>
      </c>
      <c r="Z1203" s="2">
        <f ca="1">1*(IFERROR(MAX(OFFSET(Q$1,MATCH($M1203,$M:$M,0)-1,0,ROW()-MATCH($M1203,$M:$M,0))),0)&gt;0)</f>
        <v>1</v>
      </c>
      <c r="AA1203" s="2">
        <f ca="1">1*(IFERROR(MAX(OFFSET(R$1,MATCH($M1203,$M:$M,0)-1,0,ROW()-MATCH($M1203,$M:$M,0))),0)&gt;0)</f>
        <v>1</v>
      </c>
      <c r="AB1203" s="2">
        <f ca="1">1*(IFERROR(MAX(OFFSET(S$1,MATCH($M1203,$M:$M,0)-1,0,ROW()-MATCH($M1203,$M:$M,0))),0)&gt;0)</f>
        <v>1</v>
      </c>
      <c r="AC1203" s="2">
        <f ca="1">1*(IFERROR(MAX(OFFSET(T$1,MATCH($M1203,$M:$M,0)-1,0,ROW()-MATCH($M1203,$M:$M,0))),0)&gt;0)</f>
        <v>1</v>
      </c>
      <c r="AD1203" s="2">
        <f ca="1">1*(IFERROR(MAX(OFFSET(U$1,MATCH($M1203,$M:$M,0)-1,0,ROW()-MATCH($M1203,$M:$M,0))),0)&gt;0)</f>
        <v>1</v>
      </c>
      <c r="AE1203" s="2">
        <f ca="1">1*(IFERROR(MAX(OFFSET(V$1,MATCH($M1203,$M:$M,0)-1,0,ROW()-MATCH($M1203,$M:$M,0))),0)&gt;0)</f>
        <v>1</v>
      </c>
      <c r="AG1203">
        <f ca="1">+IF(COUNTIFS(AG$4:AG1202,1,$M$4:$M1202,$M1203)=1,0,IF(O1203*X1203&lt;$AI$1,1,0))</f>
        <v>0</v>
      </c>
      <c r="AH1203">
        <f ca="1">+IF(COUNTIFS(AH$4:AH1202,1,$M$4:$M1202,$M1203)=1,0,IF(P1203*Y1203&lt;$AI$1,1,0))</f>
        <v>0</v>
      </c>
      <c r="AI1203">
        <f ca="1">+IF(COUNTIFS(AI$4:AI1202,1,$M$4:$M1202,$M1203)=1,0,IF(Q1203*Z1203&lt;$AI$1,1,0))</f>
        <v>0</v>
      </c>
      <c r="AJ1203">
        <f ca="1">+IF(COUNTIFS(AJ$4:AJ1202,1,$M$4:$M1202,$M1203)=1,0,IF(R1203*AA1203&lt;$AI$1,1,0))</f>
        <v>0</v>
      </c>
      <c r="AK1203">
        <f ca="1">+IF(COUNTIFS(AK$4:AK1202,1,$M$4:$M1202,$M1203)=1,0,IF(S1203*AB1203&lt;$AI$1,1,0))</f>
        <v>0</v>
      </c>
      <c r="AL1203">
        <f ca="1">+IF(COUNTIFS(AL$4:AL1202,1,$M$4:$M1202,$M1203)=1,0,IF(T1203*AC1203&lt;$AI$1,1,0))</f>
        <v>0</v>
      </c>
      <c r="AM1203">
        <f ca="1">+IF(COUNTIFS(AM$4:AM1202,1,$M$4:$M1202,$M1203)=1,0,IF(U1203*AD1203&lt;$AI$1,1,0))</f>
        <v>0</v>
      </c>
      <c r="AN1203">
        <f ca="1">+IF(COUNTIFS(AN$4:AN1202,1,$M$4:$M1202,$M1203)=1,0,IF(V1203*AE1203&lt;$AI$1,1,0))</f>
        <v>0</v>
      </c>
      <c r="AO1203">
        <f t="shared" ca="1" si="193"/>
        <v>0</v>
      </c>
      <c r="AQ1203">
        <f ca="1">1*(COUNTIFS($M$4:$M1202,M1203,AO$4:AO1202,1)&gt;0)</f>
        <v>1</v>
      </c>
      <c r="AR1203" t="str">
        <f ca="1">+IF($AQ1203=1,"",IFERROR(AVERAGEIFS($AG$3:$AN$3,$AG1203:$AN1203,1),""))</f>
        <v/>
      </c>
    </row>
    <row r="1204" spans="2:44" x14ac:dyDescent="0.25">
      <c r="B1204">
        <f t="shared" si="194"/>
        <v>1201</v>
      </c>
      <c r="C1204" s="5">
        <f>AVERAGEIFS(TimeSeries!1202:1202,TimeSeries!$1:$1,"&lt;="&amp;C$3,TimeSeries!$1:$1,"&gt;="&amp;C$2)</f>
        <v>133.6</v>
      </c>
      <c r="D1204" s="5">
        <f>AVERAGEIFS(TimeSeries!1202:1202,TimeSeries!$1:$1,"&lt;="&amp;D$3,TimeSeries!$1:$1,"&gt;="&amp;D$2)</f>
        <v>137.6</v>
      </c>
      <c r="E1204" s="5">
        <f>AVERAGEIFS(TimeSeries!1202:1202,TimeSeries!$1:$1,"&lt;="&amp;E$3,TimeSeries!$1:$1,"&gt;="&amp;E$2)</f>
        <v>138.30000000000001</v>
      </c>
      <c r="F1204" s="5">
        <f>AVERAGEIFS(TimeSeries!1202:1202,TimeSeries!$1:$1,"&lt;="&amp;F$3,TimeSeries!$1:$1,"&gt;="&amp;F$2)</f>
        <v>138.80000000000001</v>
      </c>
      <c r="G1204" s="5">
        <f>AVERAGEIFS(TimeSeries!1202:1202,TimeSeries!$1:$1,"&lt;="&amp;G$3,TimeSeries!$1:$1,"&gt;="&amp;G$2)</f>
        <v>133.85</v>
      </c>
      <c r="H1204" s="5">
        <f>AVERAGEIFS(TimeSeries!1202:1202,TimeSeries!$1:$1,"&lt;="&amp;H$3,TimeSeries!$1:$1,"&gt;="&amp;H$2)</f>
        <v>124.85</v>
      </c>
      <c r="I1204" s="5">
        <f>AVERAGEIFS(TimeSeries!1202:1202,TimeSeries!$1:$1,"&lt;="&amp;I$3,TimeSeries!$1:$1,"&gt;="&amp;I$2)</f>
        <v>122.75</v>
      </c>
      <c r="J1204" s="5">
        <f>AVERAGEIFS(TimeSeries!1202:1202,TimeSeries!$1:$1,"&lt;="&amp;J$3,TimeSeries!$1:$1,"&gt;="&amp;J$2)</f>
        <v>124.5</v>
      </c>
      <c r="K1204" s="5">
        <f>+TimeSeries!I1202</f>
        <v>132.125</v>
      </c>
      <c r="M1204">
        <f>+INDEX(TimeSeries!$A:$ZZ,'TimeSeries - Formatted'!$B1204+1,'TimeSeries - Formatted'!K$1)</f>
        <v>43</v>
      </c>
      <c r="O1204" s="1">
        <f t="shared" si="195"/>
        <v>9.0634441087611428E-3</v>
      </c>
      <c r="P1204" s="1">
        <f t="shared" si="196"/>
        <v>1.2509197939661432E-2</v>
      </c>
      <c r="Q1204" s="1">
        <f t="shared" si="197"/>
        <v>1.2445095168374998E-2</v>
      </c>
      <c r="R1204" s="1">
        <f t="shared" si="198"/>
        <v>1.2399708242159191E-2</v>
      </c>
      <c r="S1204" s="1">
        <f t="shared" si="199"/>
        <v>1.2864169504350986E-2</v>
      </c>
      <c r="T1204" s="1">
        <f t="shared" si="200"/>
        <v>9.7048119692679791E-3</v>
      </c>
      <c r="U1204" s="1">
        <f t="shared" si="201"/>
        <v>1.0288065843621297E-2</v>
      </c>
      <c r="V1204" s="1">
        <f t="shared" si="202"/>
        <v>1.2195121951219523E-2</v>
      </c>
      <c r="X1204" s="2">
        <f ca="1">1*(IFERROR(MAX(OFFSET(O$1,MATCH($M1204,$M:$M,0)-1,0,ROW()-MATCH($M1204,$M:$M,0))),0)&gt;0)</f>
        <v>1</v>
      </c>
      <c r="Y1204" s="2">
        <f ca="1">1*(IFERROR(MAX(OFFSET(P$1,MATCH($M1204,$M:$M,0)-1,0,ROW()-MATCH($M1204,$M:$M,0))),0)&gt;0)</f>
        <v>1</v>
      </c>
      <c r="Z1204" s="2">
        <f ca="1">1*(IFERROR(MAX(OFFSET(Q$1,MATCH($M1204,$M:$M,0)-1,0,ROW()-MATCH($M1204,$M:$M,0))),0)&gt;0)</f>
        <v>1</v>
      </c>
      <c r="AA1204" s="2">
        <f ca="1">1*(IFERROR(MAX(OFFSET(R$1,MATCH($M1204,$M:$M,0)-1,0,ROW()-MATCH($M1204,$M:$M,0))),0)&gt;0)</f>
        <v>1</v>
      </c>
      <c r="AB1204" s="2">
        <f ca="1">1*(IFERROR(MAX(OFFSET(S$1,MATCH($M1204,$M:$M,0)-1,0,ROW()-MATCH($M1204,$M:$M,0))),0)&gt;0)</f>
        <v>1</v>
      </c>
      <c r="AC1204" s="2">
        <f ca="1">1*(IFERROR(MAX(OFFSET(T$1,MATCH($M1204,$M:$M,0)-1,0,ROW()-MATCH($M1204,$M:$M,0))),0)&gt;0)</f>
        <v>1</v>
      </c>
      <c r="AD1204" s="2">
        <f ca="1">1*(IFERROR(MAX(OFFSET(U$1,MATCH($M1204,$M:$M,0)-1,0,ROW()-MATCH($M1204,$M:$M,0))),0)&gt;0)</f>
        <v>1</v>
      </c>
      <c r="AE1204" s="2">
        <f ca="1">1*(IFERROR(MAX(OFFSET(V$1,MATCH($M1204,$M:$M,0)-1,0,ROW()-MATCH($M1204,$M:$M,0))),0)&gt;0)</f>
        <v>1</v>
      </c>
      <c r="AG1204">
        <f ca="1">+IF(COUNTIFS(AG$4:AG1203,1,$M$4:$M1203,$M1204)=1,0,IF(O1204*X1204&lt;$AI$1,1,0))</f>
        <v>0</v>
      </c>
      <c r="AH1204">
        <f ca="1">+IF(COUNTIFS(AH$4:AH1203,1,$M$4:$M1203,$M1204)=1,0,IF(P1204*Y1204&lt;$AI$1,1,0))</f>
        <v>0</v>
      </c>
      <c r="AI1204">
        <f ca="1">+IF(COUNTIFS(AI$4:AI1203,1,$M$4:$M1203,$M1204)=1,0,IF(Q1204*Z1204&lt;$AI$1,1,0))</f>
        <v>0</v>
      </c>
      <c r="AJ1204">
        <f ca="1">+IF(COUNTIFS(AJ$4:AJ1203,1,$M$4:$M1203,$M1204)=1,0,IF(R1204*AA1204&lt;$AI$1,1,0))</f>
        <v>0</v>
      </c>
      <c r="AK1204">
        <f ca="1">+IF(COUNTIFS(AK$4:AK1203,1,$M$4:$M1203,$M1204)=1,0,IF(S1204*AB1204&lt;$AI$1,1,0))</f>
        <v>0</v>
      </c>
      <c r="AL1204">
        <f ca="1">+IF(COUNTIFS(AL$4:AL1203,1,$M$4:$M1203,$M1204)=1,0,IF(T1204*AC1204&lt;$AI$1,1,0))</f>
        <v>0</v>
      </c>
      <c r="AM1204">
        <f ca="1">+IF(COUNTIFS(AM$4:AM1203,1,$M$4:$M1203,$M1204)=1,0,IF(U1204*AD1204&lt;$AI$1,1,0))</f>
        <v>0</v>
      </c>
      <c r="AN1204">
        <f ca="1">+IF(COUNTIFS(AN$4:AN1203,1,$M$4:$M1203,$M1204)=1,0,IF(V1204*AE1204&lt;$AI$1,1,0))</f>
        <v>0</v>
      </c>
      <c r="AO1204">
        <f t="shared" ca="1" si="193"/>
        <v>0</v>
      </c>
      <c r="AQ1204">
        <f ca="1">1*(COUNTIFS($M$4:$M1203,M1204,AO$4:AO1203,1)&gt;0)</f>
        <v>1</v>
      </c>
      <c r="AR1204" t="str">
        <f ca="1">+IF($AQ1204=1,"",IFERROR(AVERAGEIFS($AG$3:$AN$3,$AG1204:$AN1204,1),""))</f>
        <v/>
      </c>
    </row>
    <row r="1205" spans="2:44" x14ac:dyDescent="0.25">
      <c r="B1205">
        <f t="shared" si="194"/>
        <v>1202</v>
      </c>
      <c r="C1205" s="5">
        <f>AVERAGEIFS(TimeSeries!1203:1203,TimeSeries!$1:$1,"&lt;="&amp;C$3,TimeSeries!$1:$1,"&gt;="&amp;C$2)</f>
        <v>135.30000000000001</v>
      </c>
      <c r="D1205" s="5">
        <f>AVERAGEIFS(TimeSeries!1203:1203,TimeSeries!$1:$1,"&lt;="&amp;D$3,TimeSeries!$1:$1,"&gt;="&amp;D$2)</f>
        <v>139.30000000000001</v>
      </c>
      <c r="E1205" s="5">
        <f>AVERAGEIFS(TimeSeries!1203:1203,TimeSeries!$1:$1,"&lt;="&amp;E$3,TimeSeries!$1:$1,"&gt;="&amp;E$2)</f>
        <v>140</v>
      </c>
      <c r="F1205" s="5">
        <f>AVERAGEIFS(TimeSeries!1203:1203,TimeSeries!$1:$1,"&lt;="&amp;F$3,TimeSeries!$1:$1,"&gt;="&amp;F$2)</f>
        <v>140</v>
      </c>
      <c r="G1205" s="5">
        <f>AVERAGEIFS(TimeSeries!1203:1203,TimeSeries!$1:$1,"&lt;="&amp;G$3,TimeSeries!$1:$1,"&gt;="&amp;G$2)</f>
        <v>135.05000000000001</v>
      </c>
      <c r="H1205" s="5">
        <f>AVERAGEIFS(TimeSeries!1203:1203,TimeSeries!$1:$1,"&lt;="&amp;H$3,TimeSeries!$1:$1,"&gt;="&amp;H$2)</f>
        <v>126.05</v>
      </c>
      <c r="I1205" s="5">
        <f>AVERAGEIFS(TimeSeries!1203:1203,TimeSeries!$1:$1,"&lt;="&amp;I$3,TimeSeries!$1:$1,"&gt;="&amp;I$2)</f>
        <v>123.95</v>
      </c>
      <c r="J1205" s="5">
        <f>AVERAGEIFS(TimeSeries!1203:1203,TimeSeries!$1:$1,"&lt;="&amp;J$3,TimeSeries!$1:$1,"&gt;="&amp;J$2)</f>
        <v>125.9</v>
      </c>
      <c r="K1205" s="5">
        <f>+TimeSeries!I1203</f>
        <v>133.57499999999999</v>
      </c>
      <c r="M1205">
        <f>+INDEX(TimeSeries!$A:$ZZ,'TimeSeries - Formatted'!$B1205+1,'TimeSeries - Formatted'!K$1)</f>
        <v>43</v>
      </c>
      <c r="O1205" s="1">
        <f t="shared" si="195"/>
        <v>1.2724550898203679E-2</v>
      </c>
      <c r="P1205" s="1">
        <f t="shared" si="196"/>
        <v>1.2354651162790775E-2</v>
      </c>
      <c r="Q1205" s="1">
        <f t="shared" si="197"/>
        <v>1.229211858279089E-2</v>
      </c>
      <c r="R1205" s="1">
        <f t="shared" si="198"/>
        <v>8.6455331412103043E-3</v>
      </c>
      <c r="S1205" s="1">
        <f t="shared" si="199"/>
        <v>8.9652596189766509E-3</v>
      </c>
      <c r="T1205" s="1">
        <f t="shared" si="200"/>
        <v>9.6115338406086437E-3</v>
      </c>
      <c r="U1205" s="1">
        <f t="shared" si="201"/>
        <v>9.7759674134418884E-3</v>
      </c>
      <c r="V1205" s="1">
        <f t="shared" si="202"/>
        <v>1.1244979919678766E-2</v>
      </c>
      <c r="X1205" s="2">
        <f ca="1">1*(IFERROR(MAX(OFFSET(O$1,MATCH($M1205,$M:$M,0)-1,0,ROW()-MATCH($M1205,$M:$M,0))),0)&gt;0)</f>
        <v>1</v>
      </c>
      <c r="Y1205" s="2">
        <f ca="1">1*(IFERROR(MAX(OFFSET(P$1,MATCH($M1205,$M:$M,0)-1,0,ROW()-MATCH($M1205,$M:$M,0))),0)&gt;0)</f>
        <v>1</v>
      </c>
      <c r="Z1205" s="2">
        <f ca="1">1*(IFERROR(MAX(OFFSET(Q$1,MATCH($M1205,$M:$M,0)-1,0,ROW()-MATCH($M1205,$M:$M,0))),0)&gt;0)</f>
        <v>1</v>
      </c>
      <c r="AA1205" s="2">
        <f ca="1">1*(IFERROR(MAX(OFFSET(R$1,MATCH($M1205,$M:$M,0)-1,0,ROW()-MATCH($M1205,$M:$M,0))),0)&gt;0)</f>
        <v>1</v>
      </c>
      <c r="AB1205" s="2">
        <f ca="1">1*(IFERROR(MAX(OFFSET(S$1,MATCH($M1205,$M:$M,0)-1,0,ROW()-MATCH($M1205,$M:$M,0))),0)&gt;0)</f>
        <v>1</v>
      </c>
      <c r="AC1205" s="2">
        <f ca="1">1*(IFERROR(MAX(OFFSET(T$1,MATCH($M1205,$M:$M,0)-1,0,ROW()-MATCH($M1205,$M:$M,0))),0)&gt;0)</f>
        <v>1</v>
      </c>
      <c r="AD1205" s="2">
        <f ca="1">1*(IFERROR(MAX(OFFSET(U$1,MATCH($M1205,$M:$M,0)-1,0,ROW()-MATCH($M1205,$M:$M,0))),0)&gt;0)</f>
        <v>1</v>
      </c>
      <c r="AE1205" s="2">
        <f ca="1">1*(IFERROR(MAX(OFFSET(V$1,MATCH($M1205,$M:$M,0)-1,0,ROW()-MATCH($M1205,$M:$M,0))),0)&gt;0)</f>
        <v>1</v>
      </c>
      <c r="AG1205">
        <f ca="1">+IF(COUNTIFS(AG$4:AG1204,1,$M$4:$M1204,$M1205)=1,0,IF(O1205*X1205&lt;$AI$1,1,0))</f>
        <v>0</v>
      </c>
      <c r="AH1205">
        <f ca="1">+IF(COUNTIFS(AH$4:AH1204,1,$M$4:$M1204,$M1205)=1,0,IF(P1205*Y1205&lt;$AI$1,1,0))</f>
        <v>0</v>
      </c>
      <c r="AI1205">
        <f ca="1">+IF(COUNTIFS(AI$4:AI1204,1,$M$4:$M1204,$M1205)=1,0,IF(Q1205*Z1205&lt;$AI$1,1,0))</f>
        <v>0</v>
      </c>
      <c r="AJ1205">
        <f ca="1">+IF(COUNTIFS(AJ$4:AJ1204,1,$M$4:$M1204,$M1205)=1,0,IF(R1205*AA1205&lt;$AI$1,1,0))</f>
        <v>0</v>
      </c>
      <c r="AK1205">
        <f ca="1">+IF(COUNTIFS(AK$4:AK1204,1,$M$4:$M1204,$M1205)=1,0,IF(S1205*AB1205&lt;$AI$1,1,0))</f>
        <v>0</v>
      </c>
      <c r="AL1205">
        <f ca="1">+IF(COUNTIFS(AL$4:AL1204,1,$M$4:$M1204,$M1205)=1,0,IF(T1205*AC1205&lt;$AI$1,1,0))</f>
        <v>0</v>
      </c>
      <c r="AM1205">
        <f ca="1">+IF(COUNTIFS(AM$4:AM1204,1,$M$4:$M1204,$M1205)=1,0,IF(U1205*AD1205&lt;$AI$1,1,0))</f>
        <v>0</v>
      </c>
      <c r="AN1205">
        <f ca="1">+IF(COUNTIFS(AN$4:AN1204,1,$M$4:$M1204,$M1205)=1,0,IF(V1205*AE1205&lt;$AI$1,1,0))</f>
        <v>0</v>
      </c>
      <c r="AO1205">
        <f t="shared" ca="1" si="193"/>
        <v>0</v>
      </c>
      <c r="AQ1205">
        <f ca="1">1*(COUNTIFS($M$4:$M1204,M1205,AO$4:AO1204,1)&gt;0)</f>
        <v>1</v>
      </c>
      <c r="AR1205" t="str">
        <f ca="1">+IF($AQ1205=1,"",IFERROR(AVERAGEIFS($AG$3:$AN$3,$AG1205:$AN1205,1),""))</f>
        <v/>
      </c>
    </row>
    <row r="1206" spans="2:44" x14ac:dyDescent="0.25">
      <c r="B1206">
        <f t="shared" si="194"/>
        <v>1203</v>
      </c>
      <c r="C1206" s="5">
        <f>AVERAGEIFS(TimeSeries!1204:1204,TimeSeries!$1:$1,"&lt;="&amp;C$3,TimeSeries!$1:$1,"&gt;="&amp;C$2)</f>
        <v>135.80000000000001</v>
      </c>
      <c r="D1206" s="5">
        <f>AVERAGEIFS(TimeSeries!1204:1204,TimeSeries!$1:$1,"&lt;="&amp;D$3,TimeSeries!$1:$1,"&gt;="&amp;D$2)</f>
        <v>140.30000000000001</v>
      </c>
      <c r="E1206" s="5">
        <f>AVERAGEIFS(TimeSeries!1204:1204,TimeSeries!$1:$1,"&lt;="&amp;E$3,TimeSeries!$1:$1,"&gt;="&amp;E$2)</f>
        <v>142.4</v>
      </c>
      <c r="F1206" s="5">
        <f>AVERAGEIFS(TimeSeries!1204:1204,TimeSeries!$1:$1,"&lt;="&amp;F$3,TimeSeries!$1:$1,"&gt;="&amp;F$2)</f>
        <v>141.4</v>
      </c>
      <c r="G1206" s="5">
        <f>AVERAGEIFS(TimeSeries!1204:1204,TimeSeries!$1:$1,"&lt;="&amp;G$3,TimeSeries!$1:$1,"&gt;="&amp;G$2)</f>
        <v>135.75</v>
      </c>
      <c r="H1206" s="5">
        <f>AVERAGEIFS(TimeSeries!1204:1204,TimeSeries!$1:$1,"&lt;="&amp;H$3,TimeSeries!$1:$1,"&gt;="&amp;H$2)</f>
        <v>127.25</v>
      </c>
      <c r="I1206" s="5">
        <f>AVERAGEIFS(TimeSeries!1204:1204,TimeSeries!$1:$1,"&lt;="&amp;I$3,TimeSeries!$1:$1,"&gt;="&amp;I$2)</f>
        <v>125.15</v>
      </c>
      <c r="J1206" s="5">
        <f>AVERAGEIFS(TimeSeries!1204:1204,TimeSeries!$1:$1,"&lt;="&amp;J$3,TimeSeries!$1:$1,"&gt;="&amp;J$2)</f>
        <v>127.3</v>
      </c>
      <c r="K1206" s="5">
        <f>+TimeSeries!I1204</f>
        <v>134.77500000000001</v>
      </c>
      <c r="M1206">
        <f>+INDEX(TimeSeries!$A:$ZZ,'TimeSeries - Formatted'!$B1206+1,'TimeSeries - Formatted'!K$1)</f>
        <v>43</v>
      </c>
      <c r="O1206" s="1">
        <f t="shared" si="195"/>
        <v>3.6954915003695188E-3</v>
      </c>
      <c r="P1206" s="1">
        <f t="shared" si="196"/>
        <v>7.1787508973437664E-3</v>
      </c>
      <c r="Q1206" s="1">
        <f t="shared" si="197"/>
        <v>1.7142857142857126E-2</v>
      </c>
      <c r="R1206" s="1">
        <f t="shared" si="198"/>
        <v>1.0000000000000009E-2</v>
      </c>
      <c r="S1206" s="1">
        <f t="shared" si="199"/>
        <v>5.1832654572379067E-3</v>
      </c>
      <c r="T1206" s="1">
        <f t="shared" si="200"/>
        <v>9.5200317334391826E-3</v>
      </c>
      <c r="U1206" s="1">
        <f t="shared" si="201"/>
        <v>9.681323114159035E-3</v>
      </c>
      <c r="V1206" s="1">
        <f t="shared" si="202"/>
        <v>1.1119936457505863E-2</v>
      </c>
      <c r="X1206" s="2">
        <f ca="1">1*(IFERROR(MAX(OFFSET(O$1,MATCH($M1206,$M:$M,0)-1,0,ROW()-MATCH($M1206,$M:$M,0))),0)&gt;0)</f>
        <v>1</v>
      </c>
      <c r="Y1206" s="2">
        <f ca="1">1*(IFERROR(MAX(OFFSET(P$1,MATCH($M1206,$M:$M,0)-1,0,ROW()-MATCH($M1206,$M:$M,0))),0)&gt;0)</f>
        <v>1</v>
      </c>
      <c r="Z1206" s="2">
        <f ca="1">1*(IFERROR(MAX(OFFSET(Q$1,MATCH($M1206,$M:$M,0)-1,0,ROW()-MATCH($M1206,$M:$M,0))),0)&gt;0)</f>
        <v>1</v>
      </c>
      <c r="AA1206" s="2">
        <f ca="1">1*(IFERROR(MAX(OFFSET(R$1,MATCH($M1206,$M:$M,0)-1,0,ROW()-MATCH($M1206,$M:$M,0))),0)&gt;0)</f>
        <v>1</v>
      </c>
      <c r="AB1206" s="2">
        <f ca="1">1*(IFERROR(MAX(OFFSET(S$1,MATCH($M1206,$M:$M,0)-1,0,ROW()-MATCH($M1206,$M:$M,0))),0)&gt;0)</f>
        <v>1</v>
      </c>
      <c r="AC1206" s="2">
        <f ca="1">1*(IFERROR(MAX(OFFSET(T$1,MATCH($M1206,$M:$M,0)-1,0,ROW()-MATCH($M1206,$M:$M,0))),0)&gt;0)</f>
        <v>1</v>
      </c>
      <c r="AD1206" s="2">
        <f ca="1">1*(IFERROR(MAX(OFFSET(U$1,MATCH($M1206,$M:$M,0)-1,0,ROW()-MATCH($M1206,$M:$M,0))),0)&gt;0)</f>
        <v>1</v>
      </c>
      <c r="AE1206" s="2">
        <f ca="1">1*(IFERROR(MAX(OFFSET(V$1,MATCH($M1206,$M:$M,0)-1,0,ROW()-MATCH($M1206,$M:$M,0))),0)&gt;0)</f>
        <v>1</v>
      </c>
      <c r="AG1206">
        <f ca="1">+IF(COUNTIFS(AG$4:AG1205,1,$M$4:$M1205,$M1206)=1,0,IF(O1206*X1206&lt;$AI$1,1,0))</f>
        <v>0</v>
      </c>
      <c r="AH1206">
        <f ca="1">+IF(COUNTIFS(AH$4:AH1205,1,$M$4:$M1205,$M1206)=1,0,IF(P1206*Y1206&lt;$AI$1,1,0))</f>
        <v>0</v>
      </c>
      <c r="AI1206">
        <f ca="1">+IF(COUNTIFS(AI$4:AI1205,1,$M$4:$M1205,$M1206)=1,0,IF(Q1206*Z1206&lt;$AI$1,1,0))</f>
        <v>0</v>
      </c>
      <c r="AJ1206">
        <f ca="1">+IF(COUNTIFS(AJ$4:AJ1205,1,$M$4:$M1205,$M1206)=1,0,IF(R1206*AA1206&lt;$AI$1,1,0))</f>
        <v>0</v>
      </c>
      <c r="AK1206">
        <f ca="1">+IF(COUNTIFS(AK$4:AK1205,1,$M$4:$M1205,$M1206)=1,0,IF(S1206*AB1206&lt;$AI$1,1,0))</f>
        <v>0</v>
      </c>
      <c r="AL1206">
        <f ca="1">+IF(COUNTIFS(AL$4:AL1205,1,$M$4:$M1205,$M1206)=1,0,IF(T1206*AC1206&lt;$AI$1,1,0))</f>
        <v>0</v>
      </c>
      <c r="AM1206">
        <f ca="1">+IF(COUNTIFS(AM$4:AM1205,1,$M$4:$M1205,$M1206)=1,0,IF(U1206*AD1206&lt;$AI$1,1,0))</f>
        <v>0</v>
      </c>
      <c r="AN1206">
        <f ca="1">+IF(COUNTIFS(AN$4:AN1205,1,$M$4:$M1205,$M1206)=1,0,IF(V1206*AE1206&lt;$AI$1,1,0))</f>
        <v>0</v>
      </c>
      <c r="AO1206">
        <f t="shared" ca="1" si="193"/>
        <v>0</v>
      </c>
      <c r="AQ1206">
        <f ca="1">1*(COUNTIFS($M$4:$M1205,M1206,AO$4:AO1205,1)&gt;0)</f>
        <v>1</v>
      </c>
      <c r="AR1206" t="str">
        <f ca="1">+IF($AQ1206=1,"",IFERROR(AVERAGEIFS($AG$3:$AN$3,$AG1206:$AN1206,1),""))</f>
        <v/>
      </c>
    </row>
    <row r="1207" spans="2:44" x14ac:dyDescent="0.25">
      <c r="B1207">
        <f t="shared" si="194"/>
        <v>1204</v>
      </c>
      <c r="C1207" s="5">
        <f>AVERAGEIFS(TimeSeries!1205:1205,TimeSeries!$1:$1,"&lt;="&amp;C$3,TimeSeries!$1:$1,"&gt;="&amp;C$2)</f>
        <v>138.4</v>
      </c>
      <c r="D1207" s="5">
        <f>AVERAGEIFS(TimeSeries!1205:1205,TimeSeries!$1:$1,"&lt;="&amp;D$3,TimeSeries!$1:$1,"&gt;="&amp;D$2)</f>
        <v>145.4</v>
      </c>
      <c r="E1207" s="5">
        <f>AVERAGEIFS(TimeSeries!1205:1205,TimeSeries!$1:$1,"&lt;="&amp;E$3,TimeSeries!$1:$1,"&gt;="&amp;E$2)</f>
        <v>147.55000000000001</v>
      </c>
      <c r="F1207" s="5">
        <f>AVERAGEIFS(TimeSeries!1205:1205,TimeSeries!$1:$1,"&lt;="&amp;F$3,TimeSeries!$1:$1,"&gt;="&amp;F$2)</f>
        <v>144.05000000000001</v>
      </c>
      <c r="G1207" s="5">
        <f>AVERAGEIFS(TimeSeries!1205:1205,TimeSeries!$1:$1,"&lt;="&amp;G$3,TimeSeries!$1:$1,"&gt;="&amp;G$2)</f>
        <v>136.94999999999999</v>
      </c>
      <c r="H1207" s="5">
        <f>AVERAGEIFS(TimeSeries!1205:1205,TimeSeries!$1:$1,"&lt;="&amp;H$3,TimeSeries!$1:$1,"&gt;="&amp;H$2)</f>
        <v>128.44999999999999</v>
      </c>
      <c r="I1207" s="5">
        <f>AVERAGEIFS(TimeSeries!1205:1205,TimeSeries!$1:$1,"&lt;="&amp;I$3,TimeSeries!$1:$1,"&gt;="&amp;I$2)</f>
        <v>126.35</v>
      </c>
      <c r="J1207" s="5">
        <f>AVERAGEIFS(TimeSeries!1205:1205,TimeSeries!$1:$1,"&lt;="&amp;J$3,TimeSeries!$1:$1,"&gt;="&amp;J$2)</f>
        <v>128.69999999999999</v>
      </c>
      <c r="K1207" s="5">
        <f>+TimeSeries!I1205</f>
        <v>137.3125</v>
      </c>
      <c r="M1207">
        <f>+INDEX(TimeSeries!$A:$ZZ,'TimeSeries - Formatted'!$B1207+1,'TimeSeries - Formatted'!K$1)</f>
        <v>43</v>
      </c>
      <c r="O1207" s="1">
        <f t="shared" si="195"/>
        <v>1.9145802650957222E-2</v>
      </c>
      <c r="P1207" s="1">
        <f t="shared" si="196"/>
        <v>3.6350677120456032E-2</v>
      </c>
      <c r="Q1207" s="1">
        <f t="shared" si="197"/>
        <v>3.6165730337078594E-2</v>
      </c>
      <c r="R1207" s="1">
        <f t="shared" si="198"/>
        <v>1.8741159830268694E-2</v>
      </c>
      <c r="S1207" s="1">
        <f t="shared" si="199"/>
        <v>8.8397790055247949E-3</v>
      </c>
      <c r="T1207" s="1">
        <f t="shared" si="200"/>
        <v>9.4302554027503316E-3</v>
      </c>
      <c r="U1207" s="1">
        <f t="shared" si="201"/>
        <v>9.5884938074310977E-3</v>
      </c>
      <c r="V1207" s="1">
        <f t="shared" si="202"/>
        <v>1.09976433621366E-2</v>
      </c>
      <c r="X1207" s="2">
        <f ca="1">1*(IFERROR(MAX(OFFSET(O$1,MATCH($M1207,$M:$M,0)-1,0,ROW()-MATCH($M1207,$M:$M,0))),0)&gt;0)</f>
        <v>1</v>
      </c>
      <c r="Y1207" s="2">
        <f ca="1">1*(IFERROR(MAX(OFFSET(P$1,MATCH($M1207,$M:$M,0)-1,0,ROW()-MATCH($M1207,$M:$M,0))),0)&gt;0)</f>
        <v>1</v>
      </c>
      <c r="Z1207" s="2">
        <f ca="1">1*(IFERROR(MAX(OFFSET(Q$1,MATCH($M1207,$M:$M,0)-1,0,ROW()-MATCH($M1207,$M:$M,0))),0)&gt;0)</f>
        <v>1</v>
      </c>
      <c r="AA1207" s="2">
        <f ca="1">1*(IFERROR(MAX(OFFSET(R$1,MATCH($M1207,$M:$M,0)-1,0,ROW()-MATCH($M1207,$M:$M,0))),0)&gt;0)</f>
        <v>1</v>
      </c>
      <c r="AB1207" s="2">
        <f ca="1">1*(IFERROR(MAX(OFFSET(S$1,MATCH($M1207,$M:$M,0)-1,0,ROW()-MATCH($M1207,$M:$M,0))),0)&gt;0)</f>
        <v>1</v>
      </c>
      <c r="AC1207" s="2">
        <f ca="1">1*(IFERROR(MAX(OFFSET(T$1,MATCH($M1207,$M:$M,0)-1,0,ROW()-MATCH($M1207,$M:$M,0))),0)&gt;0)</f>
        <v>1</v>
      </c>
      <c r="AD1207" s="2">
        <f ca="1">1*(IFERROR(MAX(OFFSET(U$1,MATCH($M1207,$M:$M,0)-1,0,ROW()-MATCH($M1207,$M:$M,0))),0)&gt;0)</f>
        <v>1</v>
      </c>
      <c r="AE1207" s="2">
        <f ca="1">1*(IFERROR(MAX(OFFSET(V$1,MATCH($M1207,$M:$M,0)-1,0,ROW()-MATCH($M1207,$M:$M,0))),0)&gt;0)</f>
        <v>1</v>
      </c>
      <c r="AG1207">
        <f ca="1">+IF(COUNTIFS(AG$4:AG1206,1,$M$4:$M1206,$M1207)=1,0,IF(O1207*X1207&lt;$AI$1,1,0))</f>
        <v>0</v>
      </c>
      <c r="AH1207">
        <f ca="1">+IF(COUNTIFS(AH$4:AH1206,1,$M$4:$M1206,$M1207)=1,0,IF(P1207*Y1207&lt;$AI$1,1,0))</f>
        <v>0</v>
      </c>
      <c r="AI1207">
        <f ca="1">+IF(COUNTIFS(AI$4:AI1206,1,$M$4:$M1206,$M1207)=1,0,IF(Q1207*Z1207&lt;$AI$1,1,0))</f>
        <v>0</v>
      </c>
      <c r="AJ1207">
        <f ca="1">+IF(COUNTIFS(AJ$4:AJ1206,1,$M$4:$M1206,$M1207)=1,0,IF(R1207*AA1207&lt;$AI$1,1,0))</f>
        <v>0</v>
      </c>
      <c r="AK1207">
        <f ca="1">+IF(COUNTIFS(AK$4:AK1206,1,$M$4:$M1206,$M1207)=1,0,IF(S1207*AB1207&lt;$AI$1,1,0))</f>
        <v>0</v>
      </c>
      <c r="AL1207">
        <f ca="1">+IF(COUNTIFS(AL$4:AL1206,1,$M$4:$M1206,$M1207)=1,0,IF(T1207*AC1207&lt;$AI$1,1,0))</f>
        <v>0</v>
      </c>
      <c r="AM1207">
        <f ca="1">+IF(COUNTIFS(AM$4:AM1206,1,$M$4:$M1206,$M1207)=1,0,IF(U1207*AD1207&lt;$AI$1,1,0))</f>
        <v>0</v>
      </c>
      <c r="AN1207">
        <f ca="1">+IF(COUNTIFS(AN$4:AN1206,1,$M$4:$M1206,$M1207)=1,0,IF(V1207*AE1207&lt;$AI$1,1,0))</f>
        <v>0</v>
      </c>
      <c r="AO1207">
        <f t="shared" ca="1" si="193"/>
        <v>0</v>
      </c>
      <c r="AQ1207">
        <f ca="1">1*(COUNTIFS($M$4:$M1206,M1207,AO$4:AO1206,1)&gt;0)</f>
        <v>1</v>
      </c>
      <c r="AR1207" t="str">
        <f ca="1">+IF($AQ1207=1,"",IFERROR(AVERAGEIFS($AG$3:$AN$3,$AG1207:$AN1207,1),""))</f>
        <v/>
      </c>
    </row>
    <row r="1208" spans="2:44" x14ac:dyDescent="0.25">
      <c r="B1208">
        <f t="shared" si="194"/>
        <v>1205</v>
      </c>
      <c r="C1208" s="5">
        <f>AVERAGEIFS(TimeSeries!1206:1206,TimeSeries!$1:$1,"&lt;="&amp;C$3,TimeSeries!$1:$1,"&gt;="&amp;C$2)</f>
        <v>142.55000000000001</v>
      </c>
      <c r="D1208" s="5">
        <f>AVERAGEIFS(TimeSeries!1206:1206,TimeSeries!$1:$1,"&lt;="&amp;D$3,TimeSeries!$1:$1,"&gt;="&amp;D$2)</f>
        <v>145.55000000000001</v>
      </c>
      <c r="E1208" s="5">
        <f>AVERAGEIFS(TimeSeries!1206:1206,TimeSeries!$1:$1,"&lt;="&amp;E$3,TimeSeries!$1:$1,"&gt;="&amp;E$2)</f>
        <v>146.94999999999999</v>
      </c>
      <c r="F1208" s="5">
        <f>AVERAGEIFS(TimeSeries!1206:1206,TimeSeries!$1:$1,"&lt;="&amp;F$3,TimeSeries!$1:$1,"&gt;="&amp;F$2)</f>
        <v>147.44999999999999</v>
      </c>
      <c r="G1208" s="5">
        <f>AVERAGEIFS(TimeSeries!1206:1206,TimeSeries!$1:$1,"&lt;="&amp;G$3,TimeSeries!$1:$1,"&gt;="&amp;G$2)</f>
        <v>140.4</v>
      </c>
      <c r="H1208" s="5">
        <f>AVERAGEIFS(TimeSeries!1206:1206,TimeSeries!$1:$1,"&lt;="&amp;H$3,TimeSeries!$1:$1,"&gt;="&amp;H$2)</f>
        <v>131.9</v>
      </c>
      <c r="I1208" s="5">
        <f>AVERAGEIFS(TimeSeries!1206:1206,TimeSeries!$1:$1,"&lt;="&amp;I$3,TimeSeries!$1:$1,"&gt;="&amp;I$2)</f>
        <v>130.44999999999999</v>
      </c>
      <c r="J1208" s="5">
        <f>AVERAGEIFS(TimeSeries!1206:1206,TimeSeries!$1:$1,"&lt;="&amp;J$3,TimeSeries!$1:$1,"&gt;="&amp;J$2)</f>
        <v>132.9</v>
      </c>
      <c r="K1208" s="5">
        <f>+TimeSeries!I1206</f>
        <v>140.08750000000001</v>
      </c>
      <c r="M1208">
        <f>+INDEX(TimeSeries!$A:$ZZ,'TimeSeries - Formatted'!$B1208+1,'TimeSeries - Formatted'!K$1)</f>
        <v>43</v>
      </c>
      <c r="O1208" s="1">
        <f t="shared" si="195"/>
        <v>2.9985549132947931E-2</v>
      </c>
      <c r="P1208" s="1">
        <f t="shared" si="196"/>
        <v>1.0316368638239037E-3</v>
      </c>
      <c r="Q1208" s="1">
        <f t="shared" si="197"/>
        <v>-4.0664181633346397E-3</v>
      </c>
      <c r="R1208" s="1">
        <f t="shared" si="198"/>
        <v>2.3602915654286516E-2</v>
      </c>
      <c r="S1208" s="1">
        <f t="shared" si="199"/>
        <v>2.5191675794085544E-2</v>
      </c>
      <c r="T1208" s="1">
        <f t="shared" si="200"/>
        <v>2.6858699883223203E-2</v>
      </c>
      <c r="U1208" s="1">
        <f t="shared" si="201"/>
        <v>3.2449544914918915E-2</v>
      </c>
      <c r="V1208" s="1">
        <f t="shared" si="202"/>
        <v>3.2634032634032861E-2</v>
      </c>
      <c r="X1208" s="2">
        <f ca="1">1*(IFERROR(MAX(OFFSET(O$1,MATCH($M1208,$M:$M,0)-1,0,ROW()-MATCH($M1208,$M:$M,0))),0)&gt;0)</f>
        <v>1</v>
      </c>
      <c r="Y1208" s="2">
        <f ca="1">1*(IFERROR(MAX(OFFSET(P$1,MATCH($M1208,$M:$M,0)-1,0,ROW()-MATCH($M1208,$M:$M,0))),0)&gt;0)</f>
        <v>1</v>
      </c>
      <c r="Z1208" s="2">
        <f ca="1">1*(IFERROR(MAX(OFFSET(Q$1,MATCH($M1208,$M:$M,0)-1,0,ROW()-MATCH($M1208,$M:$M,0))),0)&gt;0)</f>
        <v>1</v>
      </c>
      <c r="AA1208" s="2">
        <f ca="1">1*(IFERROR(MAX(OFFSET(R$1,MATCH($M1208,$M:$M,0)-1,0,ROW()-MATCH($M1208,$M:$M,0))),0)&gt;0)</f>
        <v>1</v>
      </c>
      <c r="AB1208" s="2">
        <f ca="1">1*(IFERROR(MAX(OFFSET(S$1,MATCH($M1208,$M:$M,0)-1,0,ROW()-MATCH($M1208,$M:$M,0))),0)&gt;0)</f>
        <v>1</v>
      </c>
      <c r="AC1208" s="2">
        <f ca="1">1*(IFERROR(MAX(OFFSET(T$1,MATCH($M1208,$M:$M,0)-1,0,ROW()-MATCH($M1208,$M:$M,0))),0)&gt;0)</f>
        <v>1</v>
      </c>
      <c r="AD1208" s="2">
        <f ca="1">1*(IFERROR(MAX(OFFSET(U$1,MATCH($M1208,$M:$M,0)-1,0,ROW()-MATCH($M1208,$M:$M,0))),0)&gt;0)</f>
        <v>1</v>
      </c>
      <c r="AE1208" s="2">
        <f ca="1">1*(IFERROR(MAX(OFFSET(V$1,MATCH($M1208,$M:$M,0)-1,0,ROW()-MATCH($M1208,$M:$M,0))),0)&gt;0)</f>
        <v>1</v>
      </c>
      <c r="AG1208">
        <f ca="1">+IF(COUNTIFS(AG$4:AG1207,1,$M$4:$M1207,$M1208)=1,0,IF(O1208*X1208&lt;$AI$1,1,0))</f>
        <v>0</v>
      </c>
      <c r="AH1208">
        <f ca="1">+IF(COUNTIFS(AH$4:AH1207,1,$M$4:$M1207,$M1208)=1,0,IF(P1208*Y1208&lt;$AI$1,1,0))</f>
        <v>0</v>
      </c>
      <c r="AI1208">
        <f ca="1">+IF(COUNTIFS(AI$4:AI1207,1,$M$4:$M1207,$M1208)=1,0,IF(Q1208*Z1208&lt;$AI$1,1,0))</f>
        <v>0</v>
      </c>
      <c r="AJ1208">
        <f ca="1">+IF(COUNTIFS(AJ$4:AJ1207,1,$M$4:$M1207,$M1208)=1,0,IF(R1208*AA1208&lt;$AI$1,1,0))</f>
        <v>0</v>
      </c>
      <c r="AK1208">
        <f ca="1">+IF(COUNTIFS(AK$4:AK1207,1,$M$4:$M1207,$M1208)=1,0,IF(S1208*AB1208&lt;$AI$1,1,0))</f>
        <v>0</v>
      </c>
      <c r="AL1208">
        <f ca="1">+IF(COUNTIFS(AL$4:AL1207,1,$M$4:$M1207,$M1208)=1,0,IF(T1208*AC1208&lt;$AI$1,1,0))</f>
        <v>0</v>
      </c>
      <c r="AM1208">
        <f ca="1">+IF(COUNTIFS(AM$4:AM1207,1,$M$4:$M1207,$M1208)=1,0,IF(U1208*AD1208&lt;$AI$1,1,0))</f>
        <v>0</v>
      </c>
      <c r="AN1208">
        <f ca="1">+IF(COUNTIFS(AN$4:AN1207,1,$M$4:$M1207,$M1208)=1,0,IF(V1208*AE1208&lt;$AI$1,1,0))</f>
        <v>0</v>
      </c>
      <c r="AO1208">
        <f t="shared" ca="1" si="193"/>
        <v>0</v>
      </c>
      <c r="AQ1208">
        <f ca="1">1*(COUNTIFS($M$4:$M1207,M1208,AO$4:AO1207,1)&gt;0)</f>
        <v>1</v>
      </c>
      <c r="AR1208" t="str">
        <f ca="1">+IF($AQ1208=1,"",IFERROR(AVERAGEIFS($AG$3:$AN$3,$AG1208:$AN1208,1),""))</f>
        <v/>
      </c>
    </row>
    <row r="1209" spans="2:44" x14ac:dyDescent="0.25">
      <c r="B1209">
        <f t="shared" si="194"/>
        <v>1206</v>
      </c>
      <c r="C1209" s="5">
        <f>AVERAGEIFS(TimeSeries!1207:1207,TimeSeries!$1:$1,"&lt;="&amp;C$3,TimeSeries!$1:$1,"&gt;="&amp;C$2)</f>
        <v>140.19999999999999</v>
      </c>
      <c r="D1209" s="5">
        <f>AVERAGEIFS(TimeSeries!1207:1207,TimeSeries!$1:$1,"&lt;="&amp;D$3,TimeSeries!$1:$1,"&gt;="&amp;D$2)</f>
        <v>138.19999999999999</v>
      </c>
      <c r="E1209" s="5">
        <f>AVERAGEIFS(TimeSeries!1207:1207,TimeSeries!$1:$1,"&lt;="&amp;E$3,TimeSeries!$1:$1,"&gt;="&amp;E$2)</f>
        <v>138.19999999999999</v>
      </c>
      <c r="F1209" s="5">
        <f>AVERAGEIFS(TimeSeries!1207:1207,TimeSeries!$1:$1,"&lt;="&amp;F$3,TimeSeries!$1:$1,"&gt;="&amp;F$2)</f>
        <v>141.69999999999999</v>
      </c>
      <c r="G1209" s="5">
        <f>AVERAGEIFS(TimeSeries!1207:1207,TimeSeries!$1:$1,"&lt;="&amp;G$3,TimeSeries!$1:$1,"&gt;="&amp;G$2)</f>
        <v>138.19999999999999</v>
      </c>
      <c r="H1209" s="5">
        <f>AVERAGEIFS(TimeSeries!1207:1207,TimeSeries!$1:$1,"&lt;="&amp;H$3,TimeSeries!$1:$1,"&gt;="&amp;H$2)</f>
        <v>134.19999999999999</v>
      </c>
      <c r="I1209" s="5">
        <f>AVERAGEIFS(TimeSeries!1207:1207,TimeSeries!$1:$1,"&lt;="&amp;I$3,TimeSeries!$1:$1,"&gt;="&amp;I$2)</f>
        <v>133.44999999999999</v>
      </c>
      <c r="J1209" s="5">
        <f>AVERAGEIFS(TimeSeries!1207:1207,TimeSeries!$1:$1,"&lt;="&amp;J$3,TimeSeries!$1:$1,"&gt;="&amp;J$2)</f>
        <v>132.9</v>
      </c>
      <c r="K1209" s="5">
        <f>+TimeSeries!I1207</f>
        <v>137.51249999999999</v>
      </c>
      <c r="M1209">
        <f>+INDEX(TimeSeries!$A:$ZZ,'TimeSeries - Formatted'!$B1209+1,'TimeSeries - Formatted'!K$1)</f>
        <v>43</v>
      </c>
      <c r="O1209" s="1">
        <f t="shared" si="195"/>
        <v>-1.6485443703963654E-2</v>
      </c>
      <c r="P1209" s="1">
        <f t="shared" si="196"/>
        <v>-5.0498110614909164E-2</v>
      </c>
      <c r="Q1209" s="1">
        <f t="shared" si="197"/>
        <v>-6.3368349711962146E-2</v>
      </c>
      <c r="R1209" s="1">
        <f t="shared" si="198"/>
        <v>-3.8996269922007443E-2</v>
      </c>
      <c r="S1209" s="1">
        <f t="shared" si="199"/>
        <v>-1.5669515669515799E-2</v>
      </c>
      <c r="T1209" s="1">
        <f t="shared" si="200"/>
        <v>1.7437452615617799E-2</v>
      </c>
      <c r="U1209" s="1">
        <f t="shared" si="201"/>
        <v>2.2997316979685767E-2</v>
      </c>
      <c r="V1209" s="1">
        <f t="shared" si="202"/>
        <v>0</v>
      </c>
      <c r="X1209" s="2">
        <f ca="1">1*(IFERROR(MAX(OFFSET(O$1,MATCH($M1209,$M:$M,0)-1,0,ROW()-MATCH($M1209,$M:$M,0))),0)&gt;0)</f>
        <v>1</v>
      </c>
      <c r="Y1209" s="2">
        <f ca="1">1*(IFERROR(MAX(OFFSET(P$1,MATCH($M1209,$M:$M,0)-1,0,ROW()-MATCH($M1209,$M:$M,0))),0)&gt;0)</f>
        <v>1</v>
      </c>
      <c r="Z1209" s="2">
        <f ca="1">1*(IFERROR(MAX(OFFSET(Q$1,MATCH($M1209,$M:$M,0)-1,0,ROW()-MATCH($M1209,$M:$M,0))),0)&gt;0)</f>
        <v>1</v>
      </c>
      <c r="AA1209" s="2">
        <f ca="1">1*(IFERROR(MAX(OFFSET(R$1,MATCH($M1209,$M:$M,0)-1,0,ROW()-MATCH($M1209,$M:$M,0))),0)&gt;0)</f>
        <v>1</v>
      </c>
      <c r="AB1209" s="2">
        <f ca="1">1*(IFERROR(MAX(OFFSET(S$1,MATCH($M1209,$M:$M,0)-1,0,ROW()-MATCH($M1209,$M:$M,0))),0)&gt;0)</f>
        <v>1</v>
      </c>
      <c r="AC1209" s="2">
        <f ca="1">1*(IFERROR(MAX(OFFSET(T$1,MATCH($M1209,$M:$M,0)-1,0,ROW()-MATCH($M1209,$M:$M,0))),0)&gt;0)</f>
        <v>1</v>
      </c>
      <c r="AD1209" s="2">
        <f ca="1">1*(IFERROR(MAX(OFFSET(U$1,MATCH($M1209,$M:$M,0)-1,0,ROW()-MATCH($M1209,$M:$M,0))),0)&gt;0)</f>
        <v>1</v>
      </c>
      <c r="AE1209" s="2">
        <f ca="1">1*(IFERROR(MAX(OFFSET(V$1,MATCH($M1209,$M:$M,0)-1,0,ROW()-MATCH($M1209,$M:$M,0))),0)&gt;0)</f>
        <v>1</v>
      </c>
      <c r="AG1209">
        <f ca="1">+IF(COUNTIFS(AG$4:AG1208,1,$M$4:$M1208,$M1209)=1,0,IF(O1209*X1209&lt;$AI$1,1,0))</f>
        <v>0</v>
      </c>
      <c r="AH1209">
        <f ca="1">+IF(COUNTIFS(AH$4:AH1208,1,$M$4:$M1208,$M1209)=1,0,IF(P1209*Y1209&lt;$AI$1,1,0))</f>
        <v>0</v>
      </c>
      <c r="AI1209">
        <f ca="1">+IF(COUNTIFS(AI$4:AI1208,1,$M$4:$M1208,$M1209)=1,0,IF(Q1209*Z1209&lt;$AI$1,1,0))</f>
        <v>0</v>
      </c>
      <c r="AJ1209">
        <f ca="1">+IF(COUNTIFS(AJ$4:AJ1208,1,$M$4:$M1208,$M1209)=1,0,IF(R1209*AA1209&lt;$AI$1,1,0))</f>
        <v>0</v>
      </c>
      <c r="AK1209">
        <f ca="1">+IF(COUNTIFS(AK$4:AK1208,1,$M$4:$M1208,$M1209)=1,0,IF(S1209*AB1209&lt;$AI$1,1,0))</f>
        <v>0</v>
      </c>
      <c r="AL1209">
        <f ca="1">+IF(COUNTIFS(AL$4:AL1208,1,$M$4:$M1208,$M1209)=1,0,IF(T1209*AC1209&lt;$AI$1,1,0))</f>
        <v>0</v>
      </c>
      <c r="AM1209">
        <f ca="1">+IF(COUNTIFS(AM$4:AM1208,1,$M$4:$M1208,$M1209)=1,0,IF(U1209*AD1209&lt;$AI$1,1,0))</f>
        <v>0</v>
      </c>
      <c r="AN1209">
        <f ca="1">+IF(COUNTIFS(AN$4:AN1208,1,$M$4:$M1208,$M1209)=1,0,IF(V1209*AE1209&lt;$AI$1,1,0))</f>
        <v>0</v>
      </c>
      <c r="AO1209">
        <f t="shared" ca="1" si="193"/>
        <v>0</v>
      </c>
      <c r="AQ1209">
        <f ca="1">1*(COUNTIFS($M$4:$M1208,M1209,AO$4:AO1208,1)&gt;0)</f>
        <v>1</v>
      </c>
      <c r="AR1209" t="str">
        <f ca="1">+IF($AQ1209=1,"",IFERROR(AVERAGEIFS($AG$3:$AN$3,$AG1209:$AN1209,1),""))</f>
        <v/>
      </c>
    </row>
    <row r="1210" spans="2:44" x14ac:dyDescent="0.25">
      <c r="B1210">
        <f t="shared" si="194"/>
        <v>1207</v>
      </c>
      <c r="C1210" s="5">
        <f>AVERAGEIFS(TimeSeries!1208:1208,TimeSeries!$1:$1,"&lt;="&amp;C$3,TimeSeries!$1:$1,"&gt;="&amp;C$2)</f>
        <v>130.55000000000001</v>
      </c>
      <c r="D1210" s="5">
        <f>AVERAGEIFS(TimeSeries!1208:1208,TimeSeries!$1:$1,"&lt;="&amp;D$3,TimeSeries!$1:$1,"&gt;="&amp;D$2)</f>
        <v>127.05</v>
      </c>
      <c r="E1210" s="5">
        <f>AVERAGEIFS(TimeSeries!1208:1208,TimeSeries!$1:$1,"&lt;="&amp;E$3,TimeSeries!$1:$1,"&gt;="&amp;E$2)</f>
        <v>127.05</v>
      </c>
      <c r="F1210" s="5">
        <f>AVERAGEIFS(TimeSeries!1208:1208,TimeSeries!$1:$1,"&lt;="&amp;F$3,TimeSeries!$1:$1,"&gt;="&amp;F$2)</f>
        <v>132.05000000000001</v>
      </c>
      <c r="G1210" s="5">
        <f>AVERAGEIFS(TimeSeries!1208:1208,TimeSeries!$1:$1,"&lt;="&amp;G$3,TimeSeries!$1:$1,"&gt;="&amp;G$2)</f>
        <v>130.65</v>
      </c>
      <c r="H1210" s="5">
        <f>AVERAGEIFS(TimeSeries!1208:1208,TimeSeries!$1:$1,"&lt;="&amp;H$3,TimeSeries!$1:$1,"&gt;="&amp;H$2)</f>
        <v>128.15</v>
      </c>
      <c r="I1210" s="5">
        <f>AVERAGEIFS(TimeSeries!1208:1208,TimeSeries!$1:$1,"&lt;="&amp;I$3,TimeSeries!$1:$1,"&gt;="&amp;I$2)</f>
        <v>127.45</v>
      </c>
      <c r="J1210" s="5">
        <f>AVERAGEIFS(TimeSeries!1208:1208,TimeSeries!$1:$1,"&lt;="&amp;J$3,TimeSeries!$1:$1,"&gt;="&amp;J$2)</f>
        <v>125.9</v>
      </c>
      <c r="K1210" s="5">
        <f>+TimeSeries!I1208</f>
        <v>128.92500000000001</v>
      </c>
      <c r="M1210">
        <f>+INDEX(TimeSeries!$A:$ZZ,'TimeSeries - Formatted'!$B1210+1,'TimeSeries - Formatted'!K$1)</f>
        <v>43</v>
      </c>
      <c r="O1210" s="1">
        <f t="shared" si="195"/>
        <v>-8.4180989126622197E-2</v>
      </c>
      <c r="P1210" s="1">
        <f t="shared" si="196"/>
        <v>-0.127104087942288</v>
      </c>
      <c r="Q1210" s="1">
        <f t="shared" si="197"/>
        <v>-0.13893595391392755</v>
      </c>
      <c r="R1210" s="1">
        <f t="shared" si="198"/>
        <v>-0.10444218379111547</v>
      </c>
      <c r="S1210" s="1">
        <f t="shared" si="199"/>
        <v>-6.944444444444442E-2</v>
      </c>
      <c r="T1210" s="1">
        <f t="shared" si="200"/>
        <v>-4.5081967213114638E-2</v>
      </c>
      <c r="U1210" s="1">
        <f t="shared" si="201"/>
        <v>-4.4960659423004756E-2</v>
      </c>
      <c r="V1210" s="1">
        <f t="shared" si="202"/>
        <v>-5.267118133935289E-2</v>
      </c>
      <c r="X1210" s="2">
        <f ca="1">1*(IFERROR(MAX(OFFSET(O$1,MATCH($M1210,$M:$M,0)-1,0,ROW()-MATCH($M1210,$M:$M,0))),0)&gt;0)</f>
        <v>1</v>
      </c>
      <c r="Y1210" s="2">
        <f ca="1">1*(IFERROR(MAX(OFFSET(P$1,MATCH($M1210,$M:$M,0)-1,0,ROW()-MATCH($M1210,$M:$M,0))),0)&gt;0)</f>
        <v>1</v>
      </c>
      <c r="Z1210" s="2">
        <f ca="1">1*(IFERROR(MAX(OFFSET(Q$1,MATCH($M1210,$M:$M,0)-1,0,ROW()-MATCH($M1210,$M:$M,0))),0)&gt;0)</f>
        <v>1</v>
      </c>
      <c r="AA1210" s="2">
        <f ca="1">1*(IFERROR(MAX(OFFSET(R$1,MATCH($M1210,$M:$M,0)-1,0,ROW()-MATCH($M1210,$M:$M,0))),0)&gt;0)</f>
        <v>1</v>
      </c>
      <c r="AB1210" s="2">
        <f ca="1">1*(IFERROR(MAX(OFFSET(S$1,MATCH($M1210,$M:$M,0)-1,0,ROW()-MATCH($M1210,$M:$M,0))),0)&gt;0)</f>
        <v>1</v>
      </c>
      <c r="AC1210" s="2">
        <f ca="1">1*(IFERROR(MAX(OFFSET(T$1,MATCH($M1210,$M:$M,0)-1,0,ROW()-MATCH($M1210,$M:$M,0))),0)&gt;0)</f>
        <v>1</v>
      </c>
      <c r="AD1210" s="2">
        <f ca="1">1*(IFERROR(MAX(OFFSET(U$1,MATCH($M1210,$M:$M,0)-1,0,ROW()-MATCH($M1210,$M:$M,0))),0)&gt;0)</f>
        <v>1</v>
      </c>
      <c r="AE1210" s="2">
        <f ca="1">1*(IFERROR(MAX(OFFSET(V$1,MATCH($M1210,$M:$M,0)-1,0,ROW()-MATCH($M1210,$M:$M,0))),0)&gt;0)</f>
        <v>1</v>
      </c>
      <c r="AG1210">
        <f ca="1">+IF(COUNTIFS(AG$4:AG1209,1,$M$4:$M1209,$M1210)=1,0,IF(O1210*X1210&lt;$AI$1,1,0))</f>
        <v>0</v>
      </c>
      <c r="AH1210">
        <f ca="1">+IF(COUNTIFS(AH$4:AH1209,1,$M$4:$M1209,$M1210)=1,0,IF(P1210*Y1210&lt;$AI$1,1,0))</f>
        <v>0</v>
      </c>
      <c r="AI1210">
        <f ca="1">+IF(COUNTIFS(AI$4:AI1209,1,$M$4:$M1209,$M1210)=1,0,IF(Q1210*Z1210&lt;$AI$1,1,0))</f>
        <v>0</v>
      </c>
      <c r="AJ1210">
        <f ca="1">+IF(COUNTIFS(AJ$4:AJ1209,1,$M$4:$M1209,$M1210)=1,0,IF(R1210*AA1210&lt;$AI$1,1,0))</f>
        <v>0</v>
      </c>
      <c r="AK1210">
        <f ca="1">+IF(COUNTIFS(AK$4:AK1209,1,$M$4:$M1209,$M1210)=1,0,IF(S1210*AB1210&lt;$AI$1,1,0))</f>
        <v>0</v>
      </c>
      <c r="AL1210">
        <f ca="1">+IF(COUNTIFS(AL$4:AL1209,1,$M$4:$M1209,$M1210)=1,0,IF(T1210*AC1210&lt;$AI$1,1,0))</f>
        <v>0</v>
      </c>
      <c r="AM1210">
        <f ca="1">+IF(COUNTIFS(AM$4:AM1209,1,$M$4:$M1209,$M1210)=1,0,IF(U1210*AD1210&lt;$AI$1,1,0))</f>
        <v>0</v>
      </c>
      <c r="AN1210">
        <f ca="1">+IF(COUNTIFS(AN$4:AN1209,1,$M$4:$M1209,$M1210)=1,0,IF(V1210*AE1210&lt;$AI$1,1,0))</f>
        <v>0</v>
      </c>
      <c r="AO1210">
        <f t="shared" ca="1" si="193"/>
        <v>0</v>
      </c>
      <c r="AQ1210">
        <f ca="1">1*(COUNTIFS($M$4:$M1209,M1210,AO$4:AO1209,1)&gt;0)</f>
        <v>1</v>
      </c>
      <c r="AR1210" t="str">
        <f ca="1">+IF($AQ1210=1,"",IFERROR(AVERAGEIFS($AG$3:$AN$3,$AG1210:$AN1210,1),""))</f>
        <v/>
      </c>
    </row>
    <row r="1211" spans="2:44" x14ac:dyDescent="0.25">
      <c r="B1211">
        <f t="shared" si="194"/>
        <v>1208</v>
      </c>
      <c r="C1211" s="5">
        <f>AVERAGEIFS(TimeSeries!1209:1209,TimeSeries!$1:$1,"&lt;="&amp;C$3,TimeSeries!$1:$1,"&gt;="&amp;C$2)</f>
        <v>120.1</v>
      </c>
      <c r="D1211" s="5">
        <f>AVERAGEIFS(TimeSeries!1209:1209,TimeSeries!$1:$1,"&lt;="&amp;D$3,TimeSeries!$1:$1,"&gt;="&amp;D$2)</f>
        <v>121.1</v>
      </c>
      <c r="E1211" s="5">
        <f>AVERAGEIFS(TimeSeries!1209:1209,TimeSeries!$1:$1,"&lt;="&amp;E$3,TimeSeries!$1:$1,"&gt;="&amp;E$2)</f>
        <v>122.5</v>
      </c>
      <c r="F1211" s="5">
        <f>AVERAGEIFS(TimeSeries!1209:1209,TimeSeries!$1:$1,"&lt;="&amp;F$3,TimeSeries!$1:$1,"&gt;="&amp;F$2)</f>
        <v>122.5</v>
      </c>
      <c r="G1211" s="5">
        <f>AVERAGEIFS(TimeSeries!1209:1209,TimeSeries!$1:$1,"&lt;="&amp;G$3,TimeSeries!$1:$1,"&gt;="&amp;G$2)</f>
        <v>120.4</v>
      </c>
      <c r="H1211" s="5">
        <f>AVERAGEIFS(TimeSeries!1209:1209,TimeSeries!$1:$1,"&lt;="&amp;H$3,TimeSeries!$1:$1,"&gt;="&amp;H$2)</f>
        <v>118.9</v>
      </c>
      <c r="I1211" s="5">
        <f>AVERAGEIFS(TimeSeries!1209:1209,TimeSeries!$1:$1,"&lt;="&amp;I$3,TimeSeries!$1:$1,"&gt;="&amp;I$2)</f>
        <v>119.6</v>
      </c>
      <c r="J1211" s="5">
        <f>AVERAGEIFS(TimeSeries!1209:1209,TimeSeries!$1:$1,"&lt;="&amp;J$3,TimeSeries!$1:$1,"&gt;="&amp;J$2)</f>
        <v>120.2</v>
      </c>
      <c r="K1211" s="5">
        <f>+TimeSeries!I1209</f>
        <v>120.65</v>
      </c>
      <c r="M1211">
        <f>+INDEX(TimeSeries!$A:$ZZ,'TimeSeries - Formatted'!$B1211+1,'TimeSeries - Formatted'!K$1)</f>
        <v>43</v>
      </c>
      <c r="O1211" s="1">
        <f t="shared" si="195"/>
        <v>-0.15748860049105584</v>
      </c>
      <c r="P1211" s="1">
        <f t="shared" si="196"/>
        <v>-0.16798351082102381</v>
      </c>
      <c r="Q1211" s="1">
        <f t="shared" si="197"/>
        <v>-0.16977295831921391</v>
      </c>
      <c r="R1211" s="1">
        <f t="shared" si="198"/>
        <v>-0.16920990166158012</v>
      </c>
      <c r="S1211" s="1">
        <f t="shared" si="199"/>
        <v>-0.14245014245014243</v>
      </c>
      <c r="T1211" s="1">
        <f t="shared" si="200"/>
        <v>-0.1140089418777942</v>
      </c>
      <c r="U1211" s="1">
        <f t="shared" si="201"/>
        <v>-0.10378418883476959</v>
      </c>
      <c r="V1211" s="1">
        <f t="shared" si="202"/>
        <v>-9.5560571858540277E-2</v>
      </c>
      <c r="X1211" s="2">
        <f ca="1">1*(IFERROR(MAX(OFFSET(O$1,MATCH($M1211,$M:$M,0)-1,0,ROW()-MATCH($M1211,$M:$M,0))),0)&gt;0)</f>
        <v>1</v>
      </c>
      <c r="Y1211" s="2">
        <f ca="1">1*(IFERROR(MAX(OFFSET(P$1,MATCH($M1211,$M:$M,0)-1,0,ROW()-MATCH($M1211,$M:$M,0))),0)&gt;0)</f>
        <v>1</v>
      </c>
      <c r="Z1211" s="2">
        <f ca="1">1*(IFERROR(MAX(OFFSET(Q$1,MATCH($M1211,$M:$M,0)-1,0,ROW()-MATCH($M1211,$M:$M,0))),0)&gt;0)</f>
        <v>1</v>
      </c>
      <c r="AA1211" s="2">
        <f ca="1">1*(IFERROR(MAX(OFFSET(R$1,MATCH($M1211,$M:$M,0)-1,0,ROW()-MATCH($M1211,$M:$M,0))),0)&gt;0)</f>
        <v>1</v>
      </c>
      <c r="AB1211" s="2">
        <f ca="1">1*(IFERROR(MAX(OFFSET(S$1,MATCH($M1211,$M:$M,0)-1,0,ROW()-MATCH($M1211,$M:$M,0))),0)&gt;0)</f>
        <v>1</v>
      </c>
      <c r="AC1211" s="2">
        <f ca="1">1*(IFERROR(MAX(OFFSET(T$1,MATCH($M1211,$M:$M,0)-1,0,ROW()-MATCH($M1211,$M:$M,0))),0)&gt;0)</f>
        <v>1</v>
      </c>
      <c r="AD1211" s="2">
        <f ca="1">1*(IFERROR(MAX(OFFSET(U$1,MATCH($M1211,$M:$M,0)-1,0,ROW()-MATCH($M1211,$M:$M,0))),0)&gt;0)</f>
        <v>1</v>
      </c>
      <c r="AE1211" s="2">
        <f ca="1">1*(IFERROR(MAX(OFFSET(V$1,MATCH($M1211,$M:$M,0)-1,0,ROW()-MATCH($M1211,$M:$M,0))),0)&gt;0)</f>
        <v>1</v>
      </c>
      <c r="AG1211">
        <f ca="1">+IF(COUNTIFS(AG$4:AG1210,1,$M$4:$M1210,$M1211)=1,0,IF(O1211*X1211&lt;$AI$1,1,0))</f>
        <v>0</v>
      </c>
      <c r="AH1211">
        <f ca="1">+IF(COUNTIFS(AH$4:AH1210,1,$M$4:$M1210,$M1211)=1,0,IF(P1211*Y1211&lt;$AI$1,1,0))</f>
        <v>0</v>
      </c>
      <c r="AI1211">
        <f ca="1">+IF(COUNTIFS(AI$4:AI1210,1,$M$4:$M1210,$M1211)=1,0,IF(Q1211*Z1211&lt;$AI$1,1,0))</f>
        <v>0</v>
      </c>
      <c r="AJ1211">
        <f ca="1">+IF(COUNTIFS(AJ$4:AJ1210,1,$M$4:$M1210,$M1211)=1,0,IF(R1211*AA1211&lt;$AI$1,1,0))</f>
        <v>0</v>
      </c>
      <c r="AK1211">
        <f ca="1">+IF(COUNTIFS(AK$4:AK1210,1,$M$4:$M1210,$M1211)=1,0,IF(S1211*AB1211&lt;$AI$1,1,0))</f>
        <v>0</v>
      </c>
      <c r="AL1211">
        <f ca="1">+IF(COUNTIFS(AL$4:AL1210,1,$M$4:$M1210,$M1211)=1,0,IF(T1211*AC1211&lt;$AI$1,1,0))</f>
        <v>0</v>
      </c>
      <c r="AM1211">
        <f ca="1">+IF(COUNTIFS(AM$4:AM1210,1,$M$4:$M1210,$M1211)=1,0,IF(U1211*AD1211&lt;$AI$1,1,0))</f>
        <v>0</v>
      </c>
      <c r="AN1211">
        <f ca="1">+IF(COUNTIFS(AN$4:AN1210,1,$M$4:$M1210,$M1211)=1,0,IF(V1211*AE1211&lt;$AI$1,1,0))</f>
        <v>0</v>
      </c>
      <c r="AO1211">
        <f t="shared" ca="1" si="193"/>
        <v>0</v>
      </c>
      <c r="AQ1211">
        <f ca="1">1*(COUNTIFS($M$4:$M1210,M1211,AO$4:AO1210,1)&gt;0)</f>
        <v>1</v>
      </c>
      <c r="AR1211" t="str">
        <f ca="1">+IF($AQ1211=1,"",IFERROR(AVERAGEIFS($AG$3:$AN$3,$AG1211:$AN1211,1),""))</f>
        <v/>
      </c>
    </row>
    <row r="1212" spans="2:44" x14ac:dyDescent="0.25">
      <c r="B1212">
        <f t="shared" si="194"/>
        <v>1209</v>
      </c>
      <c r="C1212" s="5">
        <f>AVERAGEIFS(TimeSeries!1210:1210,TimeSeries!$1:$1,"&lt;="&amp;C$3,TimeSeries!$1:$1,"&gt;="&amp;C$2)</f>
        <v>116.4</v>
      </c>
      <c r="D1212" s="5">
        <f>AVERAGEIFS(TimeSeries!1210:1210,TimeSeries!$1:$1,"&lt;="&amp;D$3,TimeSeries!$1:$1,"&gt;="&amp;D$2)</f>
        <v>120.4</v>
      </c>
      <c r="E1212" s="5">
        <f>AVERAGEIFS(TimeSeries!1210:1210,TimeSeries!$1:$1,"&lt;="&amp;E$3,TimeSeries!$1:$1,"&gt;="&amp;E$2)</f>
        <v>121.8</v>
      </c>
      <c r="F1212" s="5">
        <f>AVERAGEIFS(TimeSeries!1210:1210,TimeSeries!$1:$1,"&lt;="&amp;F$3,TimeSeries!$1:$1,"&gt;="&amp;F$2)</f>
        <v>121.3</v>
      </c>
      <c r="G1212" s="5">
        <f>AVERAGEIFS(TimeSeries!1210:1210,TimeSeries!$1:$1,"&lt;="&amp;G$3,TimeSeries!$1:$1,"&gt;="&amp;G$2)</f>
        <v>119.9</v>
      </c>
      <c r="H1212" s="5">
        <f>AVERAGEIFS(TimeSeries!1210:1210,TimeSeries!$1:$1,"&lt;="&amp;H$3,TimeSeries!$1:$1,"&gt;="&amp;H$2)</f>
        <v>113.9</v>
      </c>
      <c r="I1212" s="5">
        <f>AVERAGEIFS(TimeSeries!1210:1210,TimeSeries!$1:$1,"&lt;="&amp;I$3,TimeSeries!$1:$1,"&gt;="&amp;I$2)</f>
        <v>111.8</v>
      </c>
      <c r="J1212" s="5">
        <f>AVERAGEIFS(TimeSeries!1210:1210,TimeSeries!$1:$1,"&lt;="&amp;J$3,TimeSeries!$1:$1,"&gt;="&amp;J$2)</f>
        <v>114.6</v>
      </c>
      <c r="K1212" s="5">
        <f>+TimeSeries!I1210</f>
        <v>117.47499999999999</v>
      </c>
      <c r="M1212">
        <f>+INDEX(TimeSeries!$A:$ZZ,'TimeSeries - Formatted'!$B1212+1,'TimeSeries - Formatted'!K$1)</f>
        <v>43</v>
      </c>
      <c r="O1212" s="1">
        <f t="shared" si="195"/>
        <v>-0.18344440547176433</v>
      </c>
      <c r="P1212" s="1">
        <f t="shared" si="196"/>
        <v>-0.17279285468911032</v>
      </c>
      <c r="Q1212" s="1">
        <f t="shared" si="197"/>
        <v>-0.17451711284310412</v>
      </c>
      <c r="R1212" s="1">
        <f t="shared" si="198"/>
        <v>-0.17734825364530349</v>
      </c>
      <c r="S1212" s="1">
        <f t="shared" si="199"/>
        <v>-0.14601139601139601</v>
      </c>
      <c r="T1212" s="1">
        <f t="shared" si="200"/>
        <v>-0.15126676602086431</v>
      </c>
      <c r="U1212" s="1">
        <f t="shared" si="201"/>
        <v>-0.16223304608467581</v>
      </c>
      <c r="V1212" s="1">
        <f t="shared" si="202"/>
        <v>-0.13769751693002263</v>
      </c>
      <c r="X1212" s="2">
        <f ca="1">1*(IFERROR(MAX(OFFSET(O$1,MATCH($M1212,$M:$M,0)-1,0,ROW()-MATCH($M1212,$M:$M,0))),0)&gt;0)</f>
        <v>1</v>
      </c>
      <c r="Y1212" s="2">
        <f ca="1">1*(IFERROR(MAX(OFFSET(P$1,MATCH($M1212,$M:$M,0)-1,0,ROW()-MATCH($M1212,$M:$M,0))),0)&gt;0)</f>
        <v>1</v>
      </c>
      <c r="Z1212" s="2">
        <f ca="1">1*(IFERROR(MAX(OFFSET(Q$1,MATCH($M1212,$M:$M,0)-1,0,ROW()-MATCH($M1212,$M:$M,0))),0)&gt;0)</f>
        <v>1</v>
      </c>
      <c r="AA1212" s="2">
        <f ca="1">1*(IFERROR(MAX(OFFSET(R$1,MATCH($M1212,$M:$M,0)-1,0,ROW()-MATCH($M1212,$M:$M,0))),0)&gt;0)</f>
        <v>1</v>
      </c>
      <c r="AB1212" s="2">
        <f ca="1">1*(IFERROR(MAX(OFFSET(S$1,MATCH($M1212,$M:$M,0)-1,0,ROW()-MATCH($M1212,$M:$M,0))),0)&gt;0)</f>
        <v>1</v>
      </c>
      <c r="AC1212" s="2">
        <f ca="1">1*(IFERROR(MAX(OFFSET(T$1,MATCH($M1212,$M:$M,0)-1,0,ROW()-MATCH($M1212,$M:$M,0))),0)&gt;0)</f>
        <v>1</v>
      </c>
      <c r="AD1212" s="2">
        <f ca="1">1*(IFERROR(MAX(OFFSET(U$1,MATCH($M1212,$M:$M,0)-1,0,ROW()-MATCH($M1212,$M:$M,0))),0)&gt;0)</f>
        <v>1</v>
      </c>
      <c r="AE1212" s="2">
        <f ca="1">1*(IFERROR(MAX(OFFSET(V$1,MATCH($M1212,$M:$M,0)-1,0,ROW()-MATCH($M1212,$M:$M,0))),0)&gt;0)</f>
        <v>1</v>
      </c>
      <c r="AG1212">
        <f ca="1">+IF(COUNTIFS(AG$4:AG1211,1,$M$4:$M1211,$M1212)=1,0,IF(O1212*X1212&lt;$AI$1,1,0))</f>
        <v>0</v>
      </c>
      <c r="AH1212">
        <f ca="1">+IF(COUNTIFS(AH$4:AH1211,1,$M$4:$M1211,$M1212)=1,0,IF(P1212*Y1212&lt;$AI$1,1,0))</f>
        <v>0</v>
      </c>
      <c r="AI1212">
        <f ca="1">+IF(COUNTIFS(AI$4:AI1211,1,$M$4:$M1211,$M1212)=1,0,IF(Q1212*Z1212&lt;$AI$1,1,0))</f>
        <v>0</v>
      </c>
      <c r="AJ1212">
        <f ca="1">+IF(COUNTIFS(AJ$4:AJ1211,1,$M$4:$M1211,$M1212)=1,0,IF(R1212*AA1212&lt;$AI$1,1,0))</f>
        <v>0</v>
      </c>
      <c r="AK1212">
        <f ca="1">+IF(COUNTIFS(AK$4:AK1211,1,$M$4:$M1211,$M1212)=1,0,IF(S1212*AB1212&lt;$AI$1,1,0))</f>
        <v>0</v>
      </c>
      <c r="AL1212">
        <f ca="1">+IF(COUNTIFS(AL$4:AL1211,1,$M$4:$M1211,$M1212)=1,0,IF(T1212*AC1212&lt;$AI$1,1,0))</f>
        <v>0</v>
      </c>
      <c r="AM1212">
        <f ca="1">+IF(COUNTIFS(AM$4:AM1211,1,$M$4:$M1211,$M1212)=1,0,IF(U1212*AD1212&lt;$AI$1,1,0))</f>
        <v>0</v>
      </c>
      <c r="AN1212">
        <f ca="1">+IF(COUNTIFS(AN$4:AN1211,1,$M$4:$M1211,$M1212)=1,0,IF(V1212*AE1212&lt;$AI$1,1,0))</f>
        <v>0</v>
      </c>
      <c r="AO1212">
        <f t="shared" ca="1" si="193"/>
        <v>0</v>
      </c>
      <c r="AQ1212">
        <f ca="1">1*(COUNTIFS($M$4:$M1211,M1212,AO$4:AO1211,1)&gt;0)</f>
        <v>1</v>
      </c>
      <c r="AR1212" t="str">
        <f ca="1">+IF($AQ1212=1,"",IFERROR(AVERAGEIFS($AG$3:$AN$3,$AG1212:$AN1212,1),""))</f>
        <v/>
      </c>
    </row>
    <row r="1213" spans="2:44" x14ac:dyDescent="0.25">
      <c r="B1213">
        <f t="shared" si="194"/>
        <v>1210</v>
      </c>
      <c r="C1213" s="5">
        <f>AVERAGEIFS(TimeSeries!1211:1211,TimeSeries!$1:$1,"&lt;="&amp;C$3,TimeSeries!$1:$1,"&gt;="&amp;C$2)</f>
        <v>115.9</v>
      </c>
      <c r="D1213" s="5">
        <f>AVERAGEIFS(TimeSeries!1211:1211,TimeSeries!$1:$1,"&lt;="&amp;D$3,TimeSeries!$1:$1,"&gt;="&amp;D$2)</f>
        <v>119.9</v>
      </c>
      <c r="E1213" s="5">
        <f>AVERAGEIFS(TimeSeries!1211:1211,TimeSeries!$1:$1,"&lt;="&amp;E$3,TimeSeries!$1:$1,"&gt;="&amp;E$2)</f>
        <v>121.3</v>
      </c>
      <c r="F1213" s="5">
        <f>AVERAGEIFS(TimeSeries!1211:1211,TimeSeries!$1:$1,"&lt;="&amp;F$3,TimeSeries!$1:$1,"&gt;="&amp;F$2)</f>
        <v>120.8</v>
      </c>
      <c r="G1213" s="5">
        <f>AVERAGEIFS(TimeSeries!1211:1211,TimeSeries!$1:$1,"&lt;="&amp;G$3,TimeSeries!$1:$1,"&gt;="&amp;G$2)</f>
        <v>121.5</v>
      </c>
      <c r="H1213" s="5">
        <f>AVERAGEIFS(TimeSeries!1211:1211,TimeSeries!$1:$1,"&lt;="&amp;H$3,TimeSeries!$1:$1,"&gt;="&amp;H$2)</f>
        <v>115</v>
      </c>
      <c r="I1213" s="5">
        <f>AVERAGEIFS(TimeSeries!1211:1211,TimeSeries!$1:$1,"&lt;="&amp;I$3,TimeSeries!$1:$1,"&gt;="&amp;I$2)</f>
        <v>109.35</v>
      </c>
      <c r="J1213" s="5">
        <f>AVERAGEIFS(TimeSeries!1211:1211,TimeSeries!$1:$1,"&lt;="&amp;J$3,TimeSeries!$1:$1,"&gt;="&amp;J$2)</f>
        <v>111.7</v>
      </c>
      <c r="K1213" s="5">
        <f>+TimeSeries!I1211</f>
        <v>117.01249999999999</v>
      </c>
      <c r="M1213">
        <f>+INDEX(TimeSeries!$A:$ZZ,'TimeSeries - Formatted'!$B1213+1,'TimeSeries - Formatted'!K$1)</f>
        <v>43</v>
      </c>
      <c r="O1213" s="1">
        <f t="shared" si="195"/>
        <v>-0.18695194668537363</v>
      </c>
      <c r="P1213" s="1">
        <f t="shared" si="196"/>
        <v>-0.17622810030917213</v>
      </c>
      <c r="Q1213" s="1">
        <f t="shared" si="197"/>
        <v>-0.17790579464588285</v>
      </c>
      <c r="R1213" s="1">
        <f t="shared" si="198"/>
        <v>-0.18073923363852151</v>
      </c>
      <c r="S1213" s="1">
        <f t="shared" si="199"/>
        <v>-0.13461538461538469</v>
      </c>
      <c r="T1213" s="1">
        <f t="shared" si="200"/>
        <v>-0.14307004470938889</v>
      </c>
      <c r="U1213" s="1">
        <f t="shared" si="201"/>
        <v>-0.18059198201573623</v>
      </c>
      <c r="V1213" s="1">
        <f t="shared" si="202"/>
        <v>-0.15951843491346884</v>
      </c>
      <c r="X1213" s="2">
        <f ca="1">1*(IFERROR(MAX(OFFSET(O$1,MATCH($M1213,$M:$M,0)-1,0,ROW()-MATCH($M1213,$M:$M,0))),0)&gt;0)</f>
        <v>1</v>
      </c>
      <c r="Y1213" s="2">
        <f ca="1">1*(IFERROR(MAX(OFFSET(P$1,MATCH($M1213,$M:$M,0)-1,0,ROW()-MATCH($M1213,$M:$M,0))),0)&gt;0)</f>
        <v>1</v>
      </c>
      <c r="Z1213" s="2">
        <f ca="1">1*(IFERROR(MAX(OFFSET(Q$1,MATCH($M1213,$M:$M,0)-1,0,ROW()-MATCH($M1213,$M:$M,0))),0)&gt;0)</f>
        <v>1</v>
      </c>
      <c r="AA1213" s="2">
        <f ca="1">1*(IFERROR(MAX(OFFSET(R$1,MATCH($M1213,$M:$M,0)-1,0,ROW()-MATCH($M1213,$M:$M,0))),0)&gt;0)</f>
        <v>1</v>
      </c>
      <c r="AB1213" s="2">
        <f ca="1">1*(IFERROR(MAX(OFFSET(S$1,MATCH($M1213,$M:$M,0)-1,0,ROW()-MATCH($M1213,$M:$M,0))),0)&gt;0)</f>
        <v>1</v>
      </c>
      <c r="AC1213" s="2">
        <f ca="1">1*(IFERROR(MAX(OFFSET(T$1,MATCH($M1213,$M:$M,0)-1,0,ROW()-MATCH($M1213,$M:$M,0))),0)&gt;0)</f>
        <v>1</v>
      </c>
      <c r="AD1213" s="2">
        <f ca="1">1*(IFERROR(MAX(OFFSET(U$1,MATCH($M1213,$M:$M,0)-1,0,ROW()-MATCH($M1213,$M:$M,0))),0)&gt;0)</f>
        <v>1</v>
      </c>
      <c r="AE1213" s="2">
        <f ca="1">1*(IFERROR(MAX(OFFSET(V$1,MATCH($M1213,$M:$M,0)-1,0,ROW()-MATCH($M1213,$M:$M,0))),0)&gt;0)</f>
        <v>1</v>
      </c>
      <c r="AG1213">
        <f ca="1">+IF(COUNTIFS(AG$4:AG1212,1,$M$4:$M1212,$M1213)=1,0,IF(O1213*X1213&lt;$AI$1,1,0))</f>
        <v>0</v>
      </c>
      <c r="AH1213">
        <f ca="1">+IF(COUNTIFS(AH$4:AH1212,1,$M$4:$M1212,$M1213)=1,0,IF(P1213*Y1213&lt;$AI$1,1,0))</f>
        <v>0</v>
      </c>
      <c r="AI1213">
        <f ca="1">+IF(COUNTIFS(AI$4:AI1212,1,$M$4:$M1212,$M1213)=1,0,IF(Q1213*Z1213&lt;$AI$1,1,0))</f>
        <v>0</v>
      </c>
      <c r="AJ1213">
        <f ca="1">+IF(COUNTIFS(AJ$4:AJ1212,1,$M$4:$M1212,$M1213)=1,0,IF(R1213*AA1213&lt;$AI$1,1,0))</f>
        <v>0</v>
      </c>
      <c r="AK1213">
        <f ca="1">+IF(COUNTIFS(AK$4:AK1212,1,$M$4:$M1212,$M1213)=1,0,IF(S1213*AB1213&lt;$AI$1,1,0))</f>
        <v>0</v>
      </c>
      <c r="AL1213">
        <f ca="1">+IF(COUNTIFS(AL$4:AL1212,1,$M$4:$M1212,$M1213)=1,0,IF(T1213*AC1213&lt;$AI$1,1,0))</f>
        <v>0</v>
      </c>
      <c r="AM1213">
        <f ca="1">+IF(COUNTIFS(AM$4:AM1212,1,$M$4:$M1212,$M1213)=1,0,IF(U1213*AD1213&lt;$AI$1,1,0))</f>
        <v>0</v>
      </c>
      <c r="AN1213">
        <f ca="1">+IF(COUNTIFS(AN$4:AN1212,1,$M$4:$M1212,$M1213)=1,0,IF(V1213*AE1213&lt;$AI$1,1,0))</f>
        <v>0</v>
      </c>
      <c r="AO1213">
        <f t="shared" ca="1" si="193"/>
        <v>0</v>
      </c>
      <c r="AQ1213">
        <f ca="1">1*(COUNTIFS($M$4:$M1212,M1213,AO$4:AO1212,1)&gt;0)</f>
        <v>1</v>
      </c>
      <c r="AR1213" t="str">
        <f ca="1">+IF($AQ1213=1,"",IFERROR(AVERAGEIFS($AG$3:$AN$3,$AG1213:$AN1213,1),""))</f>
        <v/>
      </c>
    </row>
    <row r="1214" spans="2:44" x14ac:dyDescent="0.25">
      <c r="B1214">
        <f t="shared" si="194"/>
        <v>1211</v>
      </c>
      <c r="C1214" s="5">
        <f>AVERAGEIFS(TimeSeries!1212:1212,TimeSeries!$1:$1,"&lt;="&amp;C$3,TimeSeries!$1:$1,"&gt;="&amp;C$2)</f>
        <v>114.7</v>
      </c>
      <c r="D1214" s="5">
        <f>AVERAGEIFS(TimeSeries!1212:1212,TimeSeries!$1:$1,"&lt;="&amp;D$3,TimeSeries!$1:$1,"&gt;="&amp;D$2)</f>
        <v>119.2</v>
      </c>
      <c r="E1214" s="5">
        <f>AVERAGEIFS(TimeSeries!1212:1212,TimeSeries!$1:$1,"&lt;="&amp;E$3,TimeSeries!$1:$1,"&gt;="&amp;E$2)</f>
        <v>121.3</v>
      </c>
      <c r="F1214" s="5">
        <f>AVERAGEIFS(TimeSeries!1212:1212,TimeSeries!$1:$1,"&lt;="&amp;F$3,TimeSeries!$1:$1,"&gt;="&amp;F$2)</f>
        <v>120.8</v>
      </c>
      <c r="G1214" s="5">
        <f>AVERAGEIFS(TimeSeries!1212:1212,TimeSeries!$1:$1,"&lt;="&amp;G$3,TimeSeries!$1:$1,"&gt;="&amp;G$2)</f>
        <v>118.7</v>
      </c>
      <c r="H1214" s="5">
        <f>AVERAGEIFS(TimeSeries!1212:1212,TimeSeries!$1:$1,"&lt;="&amp;H$3,TimeSeries!$1:$1,"&gt;="&amp;H$2)</f>
        <v>112.2</v>
      </c>
      <c r="I1214" s="5">
        <f>AVERAGEIFS(TimeSeries!1212:1212,TimeSeries!$1:$1,"&lt;="&amp;I$3,TimeSeries!$1:$1,"&gt;="&amp;I$2)</f>
        <v>110.05</v>
      </c>
      <c r="J1214" s="5">
        <f>AVERAGEIFS(TimeSeries!1212:1212,TimeSeries!$1:$1,"&lt;="&amp;J$3,TimeSeries!$1:$1,"&gt;="&amp;J$2)</f>
        <v>113.1</v>
      </c>
      <c r="K1214" s="5">
        <f>+TimeSeries!I1212</f>
        <v>116.1875</v>
      </c>
      <c r="M1214">
        <f>+INDEX(TimeSeries!$A:$ZZ,'TimeSeries - Formatted'!$B1214+1,'TimeSeries - Formatted'!K$1)</f>
        <v>44</v>
      </c>
      <c r="O1214" s="1">
        <f t="shared" si="195"/>
        <v>-0.19537004559803584</v>
      </c>
      <c r="P1214" s="1">
        <f t="shared" si="196"/>
        <v>-0.18103744417725876</v>
      </c>
      <c r="Q1214" s="1">
        <f t="shared" si="197"/>
        <v>-0.17790579464588285</v>
      </c>
      <c r="R1214" s="1">
        <f t="shared" si="198"/>
        <v>-0.18073923363852151</v>
      </c>
      <c r="S1214" s="1">
        <f t="shared" si="199"/>
        <v>-0.15455840455840453</v>
      </c>
      <c r="T1214" s="1">
        <f t="shared" si="200"/>
        <v>-0.16393442622950816</v>
      </c>
      <c r="U1214" s="1">
        <f t="shared" si="201"/>
        <v>-0.1753465717497189</v>
      </c>
      <c r="V1214" s="1">
        <f t="shared" si="202"/>
        <v>-0.14898419864559831</v>
      </c>
      <c r="X1214" s="2">
        <f ca="1">1*(IFERROR(MAX(OFFSET(O$1,MATCH($M1214,$M:$M,0)-1,0,ROW()-MATCH($M1214,$M:$M,0))),0)&gt;0)</f>
        <v>0</v>
      </c>
      <c r="Y1214" s="2">
        <f ca="1">1*(IFERROR(MAX(OFFSET(P$1,MATCH($M1214,$M:$M,0)-1,0,ROW()-MATCH($M1214,$M:$M,0))),0)&gt;0)</f>
        <v>0</v>
      </c>
      <c r="Z1214" s="2">
        <f ca="1">1*(IFERROR(MAX(OFFSET(Q$1,MATCH($M1214,$M:$M,0)-1,0,ROW()-MATCH($M1214,$M:$M,0))),0)&gt;0)</f>
        <v>0</v>
      </c>
      <c r="AA1214" s="2">
        <f ca="1">1*(IFERROR(MAX(OFFSET(R$1,MATCH($M1214,$M:$M,0)-1,0,ROW()-MATCH($M1214,$M:$M,0))),0)&gt;0)</f>
        <v>0</v>
      </c>
      <c r="AB1214" s="2">
        <f ca="1">1*(IFERROR(MAX(OFFSET(S$1,MATCH($M1214,$M:$M,0)-1,0,ROW()-MATCH($M1214,$M:$M,0))),0)&gt;0)</f>
        <v>0</v>
      </c>
      <c r="AC1214" s="2">
        <f ca="1">1*(IFERROR(MAX(OFFSET(T$1,MATCH($M1214,$M:$M,0)-1,0,ROW()-MATCH($M1214,$M:$M,0))),0)&gt;0)</f>
        <v>0</v>
      </c>
      <c r="AD1214" s="2">
        <f ca="1">1*(IFERROR(MAX(OFFSET(U$1,MATCH($M1214,$M:$M,0)-1,0,ROW()-MATCH($M1214,$M:$M,0))),0)&gt;0)</f>
        <v>0</v>
      </c>
      <c r="AE1214" s="2">
        <f ca="1">1*(IFERROR(MAX(OFFSET(V$1,MATCH($M1214,$M:$M,0)-1,0,ROW()-MATCH($M1214,$M:$M,0))),0)&gt;0)</f>
        <v>0</v>
      </c>
      <c r="AG1214">
        <f ca="1">+IF(COUNTIFS(AG$4:AG1213,1,$M$4:$M1213,$M1214)=1,0,IF(O1214*X1214&lt;$AI$1,1,0))</f>
        <v>0</v>
      </c>
      <c r="AH1214">
        <f ca="1">+IF(COUNTIFS(AH$4:AH1213,1,$M$4:$M1213,$M1214)=1,0,IF(P1214*Y1214&lt;$AI$1,1,0))</f>
        <v>0</v>
      </c>
      <c r="AI1214">
        <f ca="1">+IF(COUNTIFS(AI$4:AI1213,1,$M$4:$M1213,$M1214)=1,0,IF(Q1214*Z1214&lt;$AI$1,1,0))</f>
        <v>0</v>
      </c>
      <c r="AJ1214">
        <f ca="1">+IF(COUNTIFS(AJ$4:AJ1213,1,$M$4:$M1213,$M1214)=1,0,IF(R1214*AA1214&lt;$AI$1,1,0))</f>
        <v>0</v>
      </c>
      <c r="AK1214">
        <f ca="1">+IF(COUNTIFS(AK$4:AK1213,1,$M$4:$M1213,$M1214)=1,0,IF(S1214*AB1214&lt;$AI$1,1,0))</f>
        <v>0</v>
      </c>
      <c r="AL1214">
        <f ca="1">+IF(COUNTIFS(AL$4:AL1213,1,$M$4:$M1213,$M1214)=1,0,IF(T1214*AC1214&lt;$AI$1,1,0))</f>
        <v>0</v>
      </c>
      <c r="AM1214">
        <f ca="1">+IF(COUNTIFS(AM$4:AM1213,1,$M$4:$M1213,$M1214)=1,0,IF(U1214*AD1214&lt;$AI$1,1,0))</f>
        <v>0</v>
      </c>
      <c r="AN1214">
        <f ca="1">+IF(COUNTIFS(AN$4:AN1213,1,$M$4:$M1213,$M1214)=1,0,IF(V1214*AE1214&lt;$AI$1,1,0))</f>
        <v>0</v>
      </c>
      <c r="AO1214">
        <f t="shared" ca="1" si="193"/>
        <v>0</v>
      </c>
      <c r="AQ1214">
        <f>1*(COUNTIFS($M$4:$M1213,M1214,AO$4:AO1213,1)&gt;0)</f>
        <v>0</v>
      </c>
      <c r="AR1214" t="str">
        <f ca="1">+IF($AQ1214=1,"",IFERROR(AVERAGEIFS($AG$3:$AN$3,$AG1214:$AN1214,1),""))</f>
        <v/>
      </c>
    </row>
    <row r="1215" spans="2:44" x14ac:dyDescent="0.25">
      <c r="B1215">
        <f t="shared" si="194"/>
        <v>1212</v>
      </c>
      <c r="C1215" s="5">
        <f>AVERAGEIFS(TimeSeries!1213:1213,TimeSeries!$1:$1,"&lt;="&amp;C$3,TimeSeries!$1:$1,"&gt;="&amp;C$2)</f>
        <v>114.7</v>
      </c>
      <c r="D1215" s="5">
        <f>AVERAGEIFS(TimeSeries!1213:1213,TimeSeries!$1:$1,"&lt;="&amp;D$3,TimeSeries!$1:$1,"&gt;="&amp;D$2)</f>
        <v>119.2</v>
      </c>
      <c r="E1215" s="5">
        <f>AVERAGEIFS(TimeSeries!1213:1213,TimeSeries!$1:$1,"&lt;="&amp;E$3,TimeSeries!$1:$1,"&gt;="&amp;E$2)</f>
        <v>121.3</v>
      </c>
      <c r="F1215" s="5">
        <f>AVERAGEIFS(TimeSeries!1213:1213,TimeSeries!$1:$1,"&lt;="&amp;F$3,TimeSeries!$1:$1,"&gt;="&amp;F$2)</f>
        <v>121.3</v>
      </c>
      <c r="G1215" s="5">
        <f>AVERAGEIFS(TimeSeries!1213:1213,TimeSeries!$1:$1,"&lt;="&amp;G$3,TimeSeries!$1:$1,"&gt;="&amp;G$2)</f>
        <v>122</v>
      </c>
      <c r="H1215" s="5">
        <f>AVERAGEIFS(TimeSeries!1213:1213,TimeSeries!$1:$1,"&lt;="&amp;H$3,TimeSeries!$1:$1,"&gt;="&amp;H$2)</f>
        <v>114.5</v>
      </c>
      <c r="I1215" s="5">
        <f>AVERAGEIFS(TimeSeries!1213:1213,TimeSeries!$1:$1,"&lt;="&amp;I$3,TimeSeries!$1:$1,"&gt;="&amp;I$2)</f>
        <v>112.4</v>
      </c>
      <c r="J1215" s="5">
        <f>AVERAGEIFS(TimeSeries!1213:1213,TimeSeries!$1:$1,"&lt;="&amp;J$3,TimeSeries!$1:$1,"&gt;="&amp;J$2)</f>
        <v>118.8</v>
      </c>
      <c r="K1215" s="5">
        <f>+TimeSeries!I1213</f>
        <v>117.6</v>
      </c>
      <c r="M1215">
        <f>+INDEX(TimeSeries!$A:$ZZ,'TimeSeries - Formatted'!$B1215+1,'TimeSeries - Formatted'!K$1)</f>
        <v>44</v>
      </c>
      <c r="O1215" s="1">
        <f t="shared" si="195"/>
        <v>-0.19537004559803584</v>
      </c>
      <c r="P1215" s="1">
        <f t="shared" si="196"/>
        <v>-0.18103744417725876</v>
      </c>
      <c r="Q1215" s="1">
        <f t="shared" si="197"/>
        <v>-0.17790579464588285</v>
      </c>
      <c r="R1215" s="1">
        <f t="shared" si="198"/>
        <v>-0.17734825364530349</v>
      </c>
      <c r="S1215" s="1">
        <f t="shared" si="199"/>
        <v>-0.13105413105413111</v>
      </c>
      <c r="T1215" s="1">
        <f t="shared" si="200"/>
        <v>-0.14679582712369588</v>
      </c>
      <c r="U1215" s="1">
        <f t="shared" si="201"/>
        <v>-0.15773698014237536</v>
      </c>
      <c r="V1215" s="1">
        <f t="shared" si="202"/>
        <v>-0.10609480812641092</v>
      </c>
      <c r="X1215" s="2">
        <f ca="1">1*(IFERROR(MAX(OFFSET(O$1,MATCH($M1215,$M:$M,0)-1,0,ROW()-MATCH($M1215,$M:$M,0))),0)&gt;0)</f>
        <v>0</v>
      </c>
      <c r="Y1215" s="2">
        <f ca="1">1*(IFERROR(MAX(OFFSET(P$1,MATCH($M1215,$M:$M,0)-1,0,ROW()-MATCH($M1215,$M:$M,0))),0)&gt;0)</f>
        <v>0</v>
      </c>
      <c r="Z1215" s="2">
        <f ca="1">1*(IFERROR(MAX(OFFSET(Q$1,MATCH($M1215,$M:$M,0)-1,0,ROW()-MATCH($M1215,$M:$M,0))),0)&gt;0)</f>
        <v>0</v>
      </c>
      <c r="AA1215" s="2">
        <f ca="1">1*(IFERROR(MAX(OFFSET(R$1,MATCH($M1215,$M:$M,0)-1,0,ROW()-MATCH($M1215,$M:$M,0))),0)&gt;0)</f>
        <v>0</v>
      </c>
      <c r="AB1215" s="2">
        <f ca="1">1*(IFERROR(MAX(OFFSET(S$1,MATCH($M1215,$M:$M,0)-1,0,ROW()-MATCH($M1215,$M:$M,0))),0)&gt;0)</f>
        <v>0</v>
      </c>
      <c r="AC1215" s="2">
        <f ca="1">1*(IFERROR(MAX(OFFSET(T$1,MATCH($M1215,$M:$M,0)-1,0,ROW()-MATCH($M1215,$M:$M,0))),0)&gt;0)</f>
        <v>0</v>
      </c>
      <c r="AD1215" s="2">
        <f ca="1">1*(IFERROR(MAX(OFFSET(U$1,MATCH($M1215,$M:$M,0)-1,0,ROW()-MATCH($M1215,$M:$M,0))),0)&gt;0)</f>
        <v>0</v>
      </c>
      <c r="AE1215" s="2">
        <f ca="1">1*(IFERROR(MAX(OFFSET(V$1,MATCH($M1215,$M:$M,0)-1,0,ROW()-MATCH($M1215,$M:$M,0))),0)&gt;0)</f>
        <v>0</v>
      </c>
      <c r="AG1215">
        <f ca="1">+IF(COUNTIFS(AG$4:AG1214,1,$M$4:$M1214,$M1215)=1,0,IF(O1215*X1215&lt;$AI$1,1,0))</f>
        <v>0</v>
      </c>
      <c r="AH1215">
        <f ca="1">+IF(COUNTIFS(AH$4:AH1214,1,$M$4:$M1214,$M1215)=1,0,IF(P1215*Y1215&lt;$AI$1,1,0))</f>
        <v>0</v>
      </c>
      <c r="AI1215">
        <f ca="1">+IF(COUNTIFS(AI$4:AI1214,1,$M$4:$M1214,$M1215)=1,0,IF(Q1215*Z1215&lt;$AI$1,1,0))</f>
        <v>0</v>
      </c>
      <c r="AJ1215">
        <f ca="1">+IF(COUNTIFS(AJ$4:AJ1214,1,$M$4:$M1214,$M1215)=1,0,IF(R1215*AA1215&lt;$AI$1,1,0))</f>
        <v>0</v>
      </c>
      <c r="AK1215">
        <f ca="1">+IF(COUNTIFS(AK$4:AK1214,1,$M$4:$M1214,$M1215)=1,0,IF(S1215*AB1215&lt;$AI$1,1,0))</f>
        <v>0</v>
      </c>
      <c r="AL1215">
        <f ca="1">+IF(COUNTIFS(AL$4:AL1214,1,$M$4:$M1214,$M1215)=1,0,IF(T1215*AC1215&lt;$AI$1,1,0))</f>
        <v>0</v>
      </c>
      <c r="AM1215">
        <f ca="1">+IF(COUNTIFS(AM$4:AM1214,1,$M$4:$M1214,$M1215)=1,0,IF(U1215*AD1215&lt;$AI$1,1,0))</f>
        <v>0</v>
      </c>
      <c r="AN1215">
        <f ca="1">+IF(COUNTIFS(AN$4:AN1214,1,$M$4:$M1214,$M1215)=1,0,IF(V1215*AE1215&lt;$AI$1,1,0))</f>
        <v>0</v>
      </c>
      <c r="AO1215">
        <f t="shared" ca="1" si="193"/>
        <v>0</v>
      </c>
      <c r="AQ1215">
        <f ca="1">1*(COUNTIFS($M$4:$M1214,M1215,AO$4:AO1214,1)&gt;0)</f>
        <v>0</v>
      </c>
      <c r="AR1215" t="str">
        <f ca="1">+IF($AQ1215=1,"",IFERROR(AVERAGEIFS($AG$3:$AN$3,$AG1215:$AN1215,1),""))</f>
        <v/>
      </c>
    </row>
    <row r="1216" spans="2:44" x14ac:dyDescent="0.25">
      <c r="B1216">
        <f t="shared" si="194"/>
        <v>1213</v>
      </c>
      <c r="C1216" s="5">
        <f>AVERAGEIFS(TimeSeries!1214:1214,TimeSeries!$1:$1,"&lt;="&amp;C$3,TimeSeries!$1:$1,"&gt;="&amp;C$2)</f>
        <v>115.4</v>
      </c>
      <c r="D1216" s="5">
        <f>AVERAGEIFS(TimeSeries!1214:1214,TimeSeries!$1:$1,"&lt;="&amp;D$3,TimeSeries!$1:$1,"&gt;="&amp;D$2)</f>
        <v>120.4</v>
      </c>
      <c r="E1216" s="5">
        <f>AVERAGEIFS(TimeSeries!1214:1214,TimeSeries!$1:$1,"&lt;="&amp;E$3,TimeSeries!$1:$1,"&gt;="&amp;E$2)</f>
        <v>122.5</v>
      </c>
      <c r="F1216" s="5">
        <f>AVERAGEIFS(TimeSeries!1214:1214,TimeSeries!$1:$1,"&lt;="&amp;F$3,TimeSeries!$1:$1,"&gt;="&amp;F$2)</f>
        <v>122.5</v>
      </c>
      <c r="G1216" s="5">
        <f>AVERAGEIFS(TimeSeries!1214:1214,TimeSeries!$1:$1,"&lt;="&amp;G$3,TimeSeries!$1:$1,"&gt;="&amp;G$2)</f>
        <v>119.7</v>
      </c>
      <c r="H1216" s="5">
        <f>AVERAGEIFS(TimeSeries!1214:1214,TimeSeries!$1:$1,"&lt;="&amp;H$3,TimeSeries!$1:$1,"&gt;="&amp;H$2)</f>
        <v>111.7</v>
      </c>
      <c r="I1216" s="5">
        <f>AVERAGEIFS(TimeSeries!1214:1214,TimeSeries!$1:$1,"&lt;="&amp;I$3,TimeSeries!$1:$1,"&gt;="&amp;I$2)</f>
        <v>111.7</v>
      </c>
      <c r="J1216" s="5">
        <f>AVERAGEIFS(TimeSeries!1214:1214,TimeSeries!$1:$1,"&lt;="&amp;J$3,TimeSeries!$1:$1,"&gt;="&amp;J$2)</f>
        <v>117.4</v>
      </c>
      <c r="K1216" s="5">
        <f>+TimeSeries!I1214</f>
        <v>117.325</v>
      </c>
      <c r="M1216">
        <f>+INDEX(TimeSeries!$A:$ZZ,'TimeSeries - Formatted'!$B1216+1,'TimeSeries - Formatted'!K$1)</f>
        <v>44</v>
      </c>
      <c r="O1216" s="1">
        <f t="shared" si="195"/>
        <v>-0.19045948789898282</v>
      </c>
      <c r="P1216" s="1">
        <f t="shared" si="196"/>
        <v>-0.17279285468911032</v>
      </c>
      <c r="Q1216" s="1">
        <f t="shared" si="197"/>
        <v>-0.16977295831921391</v>
      </c>
      <c r="R1216" s="1">
        <f t="shared" si="198"/>
        <v>-0.16920990166158012</v>
      </c>
      <c r="S1216" s="1">
        <f t="shared" si="199"/>
        <v>-0.14743589743589747</v>
      </c>
      <c r="T1216" s="1">
        <f t="shared" si="200"/>
        <v>-0.16766020864381515</v>
      </c>
      <c r="U1216" s="1">
        <f t="shared" si="201"/>
        <v>-0.16298239040839257</v>
      </c>
      <c r="V1216" s="1">
        <f t="shared" si="202"/>
        <v>-0.11662904439428146</v>
      </c>
      <c r="X1216" s="2">
        <f ca="1">1*(IFERROR(MAX(OFFSET(O$1,MATCH($M1216,$M:$M,0)-1,0,ROW()-MATCH($M1216,$M:$M,0))),0)&gt;0)</f>
        <v>0</v>
      </c>
      <c r="Y1216" s="2">
        <f ca="1">1*(IFERROR(MAX(OFFSET(P$1,MATCH($M1216,$M:$M,0)-1,0,ROW()-MATCH($M1216,$M:$M,0))),0)&gt;0)</f>
        <v>0</v>
      </c>
      <c r="Z1216" s="2">
        <f ca="1">1*(IFERROR(MAX(OFFSET(Q$1,MATCH($M1216,$M:$M,0)-1,0,ROW()-MATCH($M1216,$M:$M,0))),0)&gt;0)</f>
        <v>0</v>
      </c>
      <c r="AA1216" s="2">
        <f ca="1">1*(IFERROR(MAX(OFFSET(R$1,MATCH($M1216,$M:$M,0)-1,0,ROW()-MATCH($M1216,$M:$M,0))),0)&gt;0)</f>
        <v>0</v>
      </c>
      <c r="AB1216" s="2">
        <f ca="1">1*(IFERROR(MAX(OFFSET(S$1,MATCH($M1216,$M:$M,0)-1,0,ROW()-MATCH($M1216,$M:$M,0))),0)&gt;0)</f>
        <v>0</v>
      </c>
      <c r="AC1216" s="2">
        <f ca="1">1*(IFERROR(MAX(OFFSET(T$1,MATCH($M1216,$M:$M,0)-1,0,ROW()-MATCH($M1216,$M:$M,0))),0)&gt;0)</f>
        <v>0</v>
      </c>
      <c r="AD1216" s="2">
        <f ca="1">1*(IFERROR(MAX(OFFSET(U$1,MATCH($M1216,$M:$M,0)-1,0,ROW()-MATCH($M1216,$M:$M,0))),0)&gt;0)</f>
        <v>0</v>
      </c>
      <c r="AE1216" s="2">
        <f ca="1">1*(IFERROR(MAX(OFFSET(V$1,MATCH($M1216,$M:$M,0)-1,0,ROW()-MATCH($M1216,$M:$M,0))),0)&gt;0)</f>
        <v>0</v>
      </c>
      <c r="AG1216">
        <f ca="1">+IF(COUNTIFS(AG$4:AG1215,1,$M$4:$M1215,$M1216)=1,0,IF(O1216*X1216&lt;$AI$1,1,0))</f>
        <v>0</v>
      </c>
      <c r="AH1216">
        <f ca="1">+IF(COUNTIFS(AH$4:AH1215,1,$M$4:$M1215,$M1216)=1,0,IF(P1216*Y1216&lt;$AI$1,1,0))</f>
        <v>0</v>
      </c>
      <c r="AI1216">
        <f ca="1">+IF(COUNTIFS(AI$4:AI1215,1,$M$4:$M1215,$M1216)=1,0,IF(Q1216*Z1216&lt;$AI$1,1,0))</f>
        <v>0</v>
      </c>
      <c r="AJ1216">
        <f ca="1">+IF(COUNTIFS(AJ$4:AJ1215,1,$M$4:$M1215,$M1216)=1,0,IF(R1216*AA1216&lt;$AI$1,1,0))</f>
        <v>0</v>
      </c>
      <c r="AK1216">
        <f ca="1">+IF(COUNTIFS(AK$4:AK1215,1,$M$4:$M1215,$M1216)=1,0,IF(S1216*AB1216&lt;$AI$1,1,0))</f>
        <v>0</v>
      </c>
      <c r="AL1216">
        <f ca="1">+IF(COUNTIFS(AL$4:AL1215,1,$M$4:$M1215,$M1216)=1,0,IF(T1216*AC1216&lt;$AI$1,1,0))</f>
        <v>0</v>
      </c>
      <c r="AM1216">
        <f ca="1">+IF(COUNTIFS(AM$4:AM1215,1,$M$4:$M1215,$M1216)=1,0,IF(U1216*AD1216&lt;$AI$1,1,0))</f>
        <v>0</v>
      </c>
      <c r="AN1216">
        <f ca="1">+IF(COUNTIFS(AN$4:AN1215,1,$M$4:$M1215,$M1216)=1,0,IF(V1216*AE1216&lt;$AI$1,1,0))</f>
        <v>0</v>
      </c>
      <c r="AO1216">
        <f t="shared" ca="1" si="193"/>
        <v>0</v>
      </c>
      <c r="AQ1216">
        <f ca="1">1*(COUNTIFS($M$4:$M1215,M1216,AO$4:AO1215,1)&gt;0)</f>
        <v>0</v>
      </c>
      <c r="AR1216" t="str">
        <f ca="1">+IF($AQ1216=1,"",IFERROR(AVERAGEIFS($AG$3:$AN$3,$AG1216:$AN1216,1),""))</f>
        <v/>
      </c>
    </row>
    <row r="1217" spans="2:44" x14ac:dyDescent="0.25">
      <c r="B1217">
        <f t="shared" si="194"/>
        <v>1214</v>
      </c>
      <c r="C1217" s="5">
        <f>AVERAGEIFS(TimeSeries!1215:1215,TimeSeries!$1:$1,"&lt;="&amp;C$3,TimeSeries!$1:$1,"&gt;="&amp;C$2)</f>
        <v>116.6</v>
      </c>
      <c r="D1217" s="5">
        <f>AVERAGEIFS(TimeSeries!1215:1215,TimeSeries!$1:$1,"&lt;="&amp;D$3,TimeSeries!$1:$1,"&gt;="&amp;D$2)</f>
        <v>121.6</v>
      </c>
      <c r="E1217" s="5">
        <f>AVERAGEIFS(TimeSeries!1215:1215,TimeSeries!$1:$1,"&lt;="&amp;E$3,TimeSeries!$1:$1,"&gt;="&amp;E$2)</f>
        <v>123.75</v>
      </c>
      <c r="F1217" s="5">
        <f>AVERAGEIFS(TimeSeries!1215:1215,TimeSeries!$1:$1,"&lt;="&amp;F$3,TimeSeries!$1:$1,"&gt;="&amp;F$2)</f>
        <v>124.75</v>
      </c>
      <c r="G1217" s="5">
        <f>AVERAGEIFS(TimeSeries!1215:1215,TimeSeries!$1:$1,"&lt;="&amp;G$3,TimeSeries!$1:$1,"&gt;="&amp;G$2)</f>
        <v>121.2</v>
      </c>
      <c r="H1217" s="5">
        <f>AVERAGEIFS(TimeSeries!1215:1215,TimeSeries!$1:$1,"&lt;="&amp;H$3,TimeSeries!$1:$1,"&gt;="&amp;H$2)</f>
        <v>112.2</v>
      </c>
      <c r="I1217" s="5">
        <f>AVERAGEIFS(TimeSeries!1215:1215,TimeSeries!$1:$1,"&lt;="&amp;I$3,TimeSeries!$1:$1,"&gt;="&amp;I$2)</f>
        <v>112.2</v>
      </c>
      <c r="J1217" s="5">
        <f>AVERAGEIFS(TimeSeries!1215:1215,TimeSeries!$1:$1,"&lt;="&amp;J$3,TimeSeries!$1:$1,"&gt;="&amp;J$2)</f>
        <v>117.4</v>
      </c>
      <c r="K1217" s="5">
        <f>+TimeSeries!I1215</f>
        <v>118.4375</v>
      </c>
      <c r="M1217">
        <f>+INDEX(TimeSeries!$A:$ZZ,'TimeSeries - Formatted'!$B1217+1,'TimeSeries - Formatted'!K$1)</f>
        <v>44</v>
      </c>
      <c r="O1217" s="1">
        <f t="shared" si="195"/>
        <v>-0.18204138898632072</v>
      </c>
      <c r="P1217" s="1">
        <f t="shared" si="196"/>
        <v>-0.164548265200962</v>
      </c>
      <c r="Q1217" s="1">
        <f t="shared" si="197"/>
        <v>-0.16130125381226712</v>
      </c>
      <c r="R1217" s="1">
        <f t="shared" si="198"/>
        <v>-0.15395049169209896</v>
      </c>
      <c r="S1217" s="1">
        <f t="shared" si="199"/>
        <v>-0.13675213675213682</v>
      </c>
      <c r="T1217" s="1">
        <f t="shared" si="200"/>
        <v>-0.16393442622950816</v>
      </c>
      <c r="U1217" s="1">
        <f t="shared" si="201"/>
        <v>-0.15923566878980877</v>
      </c>
      <c r="V1217" s="1">
        <f t="shared" si="202"/>
        <v>-0.11662904439428146</v>
      </c>
      <c r="X1217" s="2">
        <f ca="1">1*(IFERROR(MAX(OFFSET(O$1,MATCH($M1217,$M:$M,0)-1,0,ROW()-MATCH($M1217,$M:$M,0))),0)&gt;0)</f>
        <v>0</v>
      </c>
      <c r="Y1217" s="2">
        <f ca="1">1*(IFERROR(MAX(OFFSET(P$1,MATCH($M1217,$M:$M,0)-1,0,ROW()-MATCH($M1217,$M:$M,0))),0)&gt;0)</f>
        <v>0</v>
      </c>
      <c r="Z1217" s="2">
        <f ca="1">1*(IFERROR(MAX(OFFSET(Q$1,MATCH($M1217,$M:$M,0)-1,0,ROW()-MATCH($M1217,$M:$M,0))),0)&gt;0)</f>
        <v>0</v>
      </c>
      <c r="AA1217" s="2">
        <f ca="1">1*(IFERROR(MAX(OFFSET(R$1,MATCH($M1217,$M:$M,0)-1,0,ROW()-MATCH($M1217,$M:$M,0))),0)&gt;0)</f>
        <v>0</v>
      </c>
      <c r="AB1217" s="2">
        <f ca="1">1*(IFERROR(MAX(OFFSET(S$1,MATCH($M1217,$M:$M,0)-1,0,ROW()-MATCH($M1217,$M:$M,0))),0)&gt;0)</f>
        <v>0</v>
      </c>
      <c r="AC1217" s="2">
        <f ca="1">1*(IFERROR(MAX(OFFSET(T$1,MATCH($M1217,$M:$M,0)-1,0,ROW()-MATCH($M1217,$M:$M,0))),0)&gt;0)</f>
        <v>0</v>
      </c>
      <c r="AD1217" s="2">
        <f ca="1">1*(IFERROR(MAX(OFFSET(U$1,MATCH($M1217,$M:$M,0)-1,0,ROW()-MATCH($M1217,$M:$M,0))),0)&gt;0)</f>
        <v>0</v>
      </c>
      <c r="AE1217" s="2">
        <f ca="1">1*(IFERROR(MAX(OFFSET(V$1,MATCH($M1217,$M:$M,0)-1,0,ROW()-MATCH($M1217,$M:$M,0))),0)&gt;0)</f>
        <v>0</v>
      </c>
      <c r="AG1217">
        <f ca="1">+IF(COUNTIFS(AG$4:AG1216,1,$M$4:$M1216,$M1217)=1,0,IF(O1217*X1217&lt;$AI$1,1,0))</f>
        <v>0</v>
      </c>
      <c r="AH1217">
        <f ca="1">+IF(COUNTIFS(AH$4:AH1216,1,$M$4:$M1216,$M1217)=1,0,IF(P1217*Y1217&lt;$AI$1,1,0))</f>
        <v>0</v>
      </c>
      <c r="AI1217">
        <f ca="1">+IF(COUNTIFS(AI$4:AI1216,1,$M$4:$M1216,$M1217)=1,0,IF(Q1217*Z1217&lt;$AI$1,1,0))</f>
        <v>0</v>
      </c>
      <c r="AJ1217">
        <f ca="1">+IF(COUNTIFS(AJ$4:AJ1216,1,$M$4:$M1216,$M1217)=1,0,IF(R1217*AA1217&lt;$AI$1,1,0))</f>
        <v>0</v>
      </c>
      <c r="AK1217">
        <f ca="1">+IF(COUNTIFS(AK$4:AK1216,1,$M$4:$M1216,$M1217)=1,0,IF(S1217*AB1217&lt;$AI$1,1,0))</f>
        <v>0</v>
      </c>
      <c r="AL1217">
        <f ca="1">+IF(COUNTIFS(AL$4:AL1216,1,$M$4:$M1216,$M1217)=1,0,IF(T1217*AC1217&lt;$AI$1,1,0))</f>
        <v>0</v>
      </c>
      <c r="AM1217">
        <f ca="1">+IF(COUNTIFS(AM$4:AM1216,1,$M$4:$M1216,$M1217)=1,0,IF(U1217*AD1217&lt;$AI$1,1,0))</f>
        <v>0</v>
      </c>
      <c r="AN1217">
        <f ca="1">+IF(COUNTIFS(AN$4:AN1216,1,$M$4:$M1216,$M1217)=1,0,IF(V1217*AE1217&lt;$AI$1,1,0))</f>
        <v>0</v>
      </c>
      <c r="AO1217">
        <f t="shared" ca="1" si="193"/>
        <v>0</v>
      </c>
      <c r="AQ1217">
        <f ca="1">1*(COUNTIFS($M$4:$M1216,M1217,AO$4:AO1216,1)&gt;0)</f>
        <v>0</v>
      </c>
      <c r="AR1217" t="str">
        <f ca="1">+IF($AQ1217=1,"",IFERROR(AVERAGEIFS($AG$3:$AN$3,$AG1217:$AN1217,1),""))</f>
        <v/>
      </c>
    </row>
    <row r="1218" spans="2:44" x14ac:dyDescent="0.25">
      <c r="B1218">
        <f t="shared" si="194"/>
        <v>1215</v>
      </c>
      <c r="C1218" s="5">
        <f>AVERAGEIFS(TimeSeries!1216:1216,TimeSeries!$1:$1,"&lt;="&amp;C$3,TimeSeries!$1:$1,"&gt;="&amp;C$2)</f>
        <v>119</v>
      </c>
      <c r="D1218" s="5">
        <f>AVERAGEIFS(TimeSeries!1216:1216,TimeSeries!$1:$1,"&lt;="&amp;D$3,TimeSeries!$1:$1,"&gt;="&amp;D$2)</f>
        <v>124</v>
      </c>
      <c r="E1218" s="5">
        <f>AVERAGEIFS(TimeSeries!1216:1216,TimeSeries!$1:$1,"&lt;="&amp;E$3,TimeSeries!$1:$1,"&gt;="&amp;E$2)</f>
        <v>125.45</v>
      </c>
      <c r="F1218" s="5">
        <f>AVERAGEIFS(TimeSeries!1216:1216,TimeSeries!$1:$1,"&lt;="&amp;F$3,TimeSeries!$1:$1,"&gt;="&amp;F$2)</f>
        <v>125.95</v>
      </c>
      <c r="G1218" s="5">
        <f>AVERAGEIFS(TimeSeries!1216:1216,TimeSeries!$1:$1,"&lt;="&amp;G$3,TimeSeries!$1:$1,"&gt;="&amp;G$2)</f>
        <v>121</v>
      </c>
      <c r="H1218" s="5">
        <f>AVERAGEIFS(TimeSeries!1216:1216,TimeSeries!$1:$1,"&lt;="&amp;H$3,TimeSeries!$1:$1,"&gt;="&amp;H$2)</f>
        <v>112.5</v>
      </c>
      <c r="I1218" s="5">
        <f>AVERAGEIFS(TimeSeries!1216:1216,TimeSeries!$1:$1,"&lt;="&amp;I$3,TimeSeries!$1:$1,"&gt;="&amp;I$2)</f>
        <v>113.2</v>
      </c>
      <c r="J1218" s="5">
        <f>AVERAGEIFS(TimeSeries!1216:1216,TimeSeries!$1:$1,"&lt;="&amp;J$3,TimeSeries!$1:$1,"&gt;="&amp;J$2)</f>
        <v>117.4</v>
      </c>
      <c r="K1218" s="5">
        <f>+TimeSeries!I1216</f>
        <v>119.66249999999999</v>
      </c>
      <c r="M1218">
        <f>+INDEX(TimeSeries!$A:$ZZ,'TimeSeries - Formatted'!$B1218+1,'TimeSeries - Formatted'!K$1)</f>
        <v>44</v>
      </c>
      <c r="O1218" s="1">
        <f t="shared" si="195"/>
        <v>-0.16520519116099619</v>
      </c>
      <c r="P1218" s="1">
        <f t="shared" si="196"/>
        <v>-0.14805908622466513</v>
      </c>
      <c r="Q1218" s="1">
        <f t="shared" si="197"/>
        <v>-0.14630826811840758</v>
      </c>
      <c r="R1218" s="1">
        <f t="shared" si="198"/>
        <v>-0.14581213970837559</v>
      </c>
      <c r="S1218" s="1">
        <f t="shared" si="199"/>
        <v>-0.13817663817663817</v>
      </c>
      <c r="T1218" s="1">
        <f t="shared" si="200"/>
        <v>-0.16169895678092394</v>
      </c>
      <c r="U1218" s="1">
        <f t="shared" si="201"/>
        <v>-0.15174222555264139</v>
      </c>
      <c r="V1218" s="1">
        <f t="shared" si="202"/>
        <v>-0.11662904439428146</v>
      </c>
      <c r="X1218" s="2">
        <f ca="1">1*(IFERROR(MAX(OFFSET(O$1,MATCH($M1218,$M:$M,0)-1,0,ROW()-MATCH($M1218,$M:$M,0))),0)&gt;0)</f>
        <v>0</v>
      </c>
      <c r="Y1218" s="2">
        <f ca="1">1*(IFERROR(MAX(OFFSET(P$1,MATCH($M1218,$M:$M,0)-1,0,ROW()-MATCH($M1218,$M:$M,0))),0)&gt;0)</f>
        <v>0</v>
      </c>
      <c r="Z1218" s="2">
        <f ca="1">1*(IFERROR(MAX(OFFSET(Q$1,MATCH($M1218,$M:$M,0)-1,0,ROW()-MATCH($M1218,$M:$M,0))),0)&gt;0)</f>
        <v>0</v>
      </c>
      <c r="AA1218" s="2">
        <f ca="1">1*(IFERROR(MAX(OFFSET(R$1,MATCH($M1218,$M:$M,0)-1,0,ROW()-MATCH($M1218,$M:$M,0))),0)&gt;0)</f>
        <v>0</v>
      </c>
      <c r="AB1218" s="2">
        <f ca="1">1*(IFERROR(MAX(OFFSET(S$1,MATCH($M1218,$M:$M,0)-1,0,ROW()-MATCH($M1218,$M:$M,0))),0)&gt;0)</f>
        <v>0</v>
      </c>
      <c r="AC1218" s="2">
        <f ca="1">1*(IFERROR(MAX(OFFSET(T$1,MATCH($M1218,$M:$M,0)-1,0,ROW()-MATCH($M1218,$M:$M,0))),0)&gt;0)</f>
        <v>0</v>
      </c>
      <c r="AD1218" s="2">
        <f ca="1">1*(IFERROR(MAX(OFFSET(U$1,MATCH($M1218,$M:$M,0)-1,0,ROW()-MATCH($M1218,$M:$M,0))),0)&gt;0)</f>
        <v>0</v>
      </c>
      <c r="AE1218" s="2">
        <f ca="1">1*(IFERROR(MAX(OFFSET(V$1,MATCH($M1218,$M:$M,0)-1,0,ROW()-MATCH($M1218,$M:$M,0))),0)&gt;0)</f>
        <v>0</v>
      </c>
      <c r="AG1218">
        <f ca="1">+IF(COUNTIFS(AG$4:AG1217,1,$M$4:$M1217,$M1218)=1,0,IF(O1218*X1218&lt;$AI$1,1,0))</f>
        <v>0</v>
      </c>
      <c r="AH1218">
        <f ca="1">+IF(COUNTIFS(AH$4:AH1217,1,$M$4:$M1217,$M1218)=1,0,IF(P1218*Y1218&lt;$AI$1,1,0))</f>
        <v>0</v>
      </c>
      <c r="AI1218">
        <f ca="1">+IF(COUNTIFS(AI$4:AI1217,1,$M$4:$M1217,$M1218)=1,0,IF(Q1218*Z1218&lt;$AI$1,1,0))</f>
        <v>0</v>
      </c>
      <c r="AJ1218">
        <f ca="1">+IF(COUNTIFS(AJ$4:AJ1217,1,$M$4:$M1217,$M1218)=1,0,IF(R1218*AA1218&lt;$AI$1,1,0))</f>
        <v>0</v>
      </c>
      <c r="AK1218">
        <f ca="1">+IF(COUNTIFS(AK$4:AK1217,1,$M$4:$M1217,$M1218)=1,0,IF(S1218*AB1218&lt;$AI$1,1,0))</f>
        <v>0</v>
      </c>
      <c r="AL1218">
        <f ca="1">+IF(COUNTIFS(AL$4:AL1217,1,$M$4:$M1217,$M1218)=1,0,IF(T1218*AC1218&lt;$AI$1,1,0))</f>
        <v>0</v>
      </c>
      <c r="AM1218">
        <f ca="1">+IF(COUNTIFS(AM$4:AM1217,1,$M$4:$M1217,$M1218)=1,0,IF(U1218*AD1218&lt;$AI$1,1,0))</f>
        <v>0</v>
      </c>
      <c r="AN1218">
        <f ca="1">+IF(COUNTIFS(AN$4:AN1217,1,$M$4:$M1217,$M1218)=1,0,IF(V1218*AE1218&lt;$AI$1,1,0))</f>
        <v>0</v>
      </c>
      <c r="AO1218">
        <f t="shared" ca="1" si="193"/>
        <v>0</v>
      </c>
      <c r="AQ1218">
        <f ca="1">1*(COUNTIFS($M$4:$M1217,M1218,AO$4:AO1217,1)&gt;0)</f>
        <v>0</v>
      </c>
      <c r="AR1218" t="str">
        <f ca="1">+IF($AQ1218=1,"",IFERROR(AVERAGEIFS($AG$3:$AN$3,$AG1218:$AN1218,1),""))</f>
        <v/>
      </c>
    </row>
    <row r="1219" spans="2:44" x14ac:dyDescent="0.25">
      <c r="B1219">
        <f t="shared" si="194"/>
        <v>1216</v>
      </c>
      <c r="C1219" s="5">
        <f>AVERAGEIFS(TimeSeries!1217:1217,TimeSeries!$1:$1,"&lt;="&amp;C$3,TimeSeries!$1:$1,"&gt;="&amp;C$2)</f>
        <v>121.45</v>
      </c>
      <c r="D1219" s="5">
        <f>AVERAGEIFS(TimeSeries!1217:1217,TimeSeries!$1:$1,"&lt;="&amp;D$3,TimeSeries!$1:$1,"&gt;="&amp;D$2)</f>
        <v>126.45</v>
      </c>
      <c r="E1219" s="5">
        <f>AVERAGEIFS(TimeSeries!1217:1217,TimeSeries!$1:$1,"&lt;="&amp;E$3,TimeSeries!$1:$1,"&gt;="&amp;E$2)</f>
        <v>127.85</v>
      </c>
      <c r="F1219" s="5">
        <f>AVERAGEIFS(TimeSeries!1217:1217,TimeSeries!$1:$1,"&lt;="&amp;F$3,TimeSeries!$1:$1,"&gt;="&amp;F$2)</f>
        <v>131.85</v>
      </c>
      <c r="G1219" s="5">
        <f>AVERAGEIFS(TimeSeries!1217:1217,TimeSeries!$1:$1,"&lt;="&amp;G$3,TimeSeries!$1:$1,"&gt;="&amp;G$2)</f>
        <v>126.2</v>
      </c>
      <c r="H1219" s="5">
        <f>AVERAGEIFS(TimeSeries!1217:1217,TimeSeries!$1:$1,"&lt;="&amp;H$3,TimeSeries!$1:$1,"&gt;="&amp;H$2)</f>
        <v>114.2</v>
      </c>
      <c r="I1219" s="5">
        <f>AVERAGEIFS(TimeSeries!1217:1217,TimeSeries!$1:$1,"&lt;="&amp;I$3,TimeSeries!$1:$1,"&gt;="&amp;I$2)</f>
        <v>114.2</v>
      </c>
      <c r="J1219" s="5">
        <f>AVERAGEIFS(TimeSeries!1217:1217,TimeSeries!$1:$1,"&lt;="&amp;J$3,TimeSeries!$1:$1,"&gt;="&amp;J$2)</f>
        <v>117.4</v>
      </c>
      <c r="K1219" s="5">
        <f>+TimeSeries!I1217</f>
        <v>122.42500000000001</v>
      </c>
      <c r="M1219">
        <f>+INDEX(TimeSeries!$A:$ZZ,'TimeSeries - Formatted'!$B1219+1,'TimeSeries - Formatted'!K$1)</f>
        <v>44</v>
      </c>
      <c r="O1219" s="1">
        <f t="shared" si="195"/>
        <v>-0.13373751783166898</v>
      </c>
      <c r="P1219" s="1">
        <f t="shared" si="196"/>
        <v>-8.5021707670043356E-2</v>
      </c>
      <c r="Q1219" s="1">
        <f t="shared" si="197"/>
        <v>-7.4891461649782887E-2</v>
      </c>
      <c r="R1219" s="1">
        <f t="shared" si="198"/>
        <v>-6.9513055751587838E-2</v>
      </c>
      <c r="S1219" s="1">
        <f t="shared" si="199"/>
        <v>-8.6830680173661245E-2</v>
      </c>
      <c r="T1219" s="1">
        <f t="shared" si="200"/>
        <v>-0.14903129657228009</v>
      </c>
      <c r="U1219" s="1">
        <f t="shared" si="201"/>
        <v>-0.14424878231547389</v>
      </c>
      <c r="V1219" s="1">
        <f t="shared" si="202"/>
        <v>-0.11662904439428146</v>
      </c>
      <c r="X1219" s="2">
        <f ca="1">1*(IFERROR(MAX(OFFSET(O$1,MATCH($M1219,$M:$M,0)-1,0,ROW()-MATCH($M1219,$M:$M,0))),0)&gt;0)</f>
        <v>0</v>
      </c>
      <c r="Y1219" s="2">
        <f ca="1">1*(IFERROR(MAX(OFFSET(P$1,MATCH($M1219,$M:$M,0)-1,0,ROW()-MATCH($M1219,$M:$M,0))),0)&gt;0)</f>
        <v>0</v>
      </c>
      <c r="Z1219" s="2">
        <f ca="1">1*(IFERROR(MAX(OFFSET(Q$1,MATCH($M1219,$M:$M,0)-1,0,ROW()-MATCH($M1219,$M:$M,0))),0)&gt;0)</f>
        <v>0</v>
      </c>
      <c r="AA1219" s="2">
        <f ca="1">1*(IFERROR(MAX(OFFSET(R$1,MATCH($M1219,$M:$M,0)-1,0,ROW()-MATCH($M1219,$M:$M,0))),0)&gt;0)</f>
        <v>0</v>
      </c>
      <c r="AB1219" s="2">
        <f ca="1">1*(IFERROR(MAX(OFFSET(S$1,MATCH($M1219,$M:$M,0)-1,0,ROW()-MATCH($M1219,$M:$M,0))),0)&gt;0)</f>
        <v>0</v>
      </c>
      <c r="AC1219" s="2">
        <f ca="1">1*(IFERROR(MAX(OFFSET(T$1,MATCH($M1219,$M:$M,0)-1,0,ROW()-MATCH($M1219,$M:$M,0))),0)&gt;0)</f>
        <v>0</v>
      </c>
      <c r="AD1219" s="2">
        <f ca="1">1*(IFERROR(MAX(OFFSET(U$1,MATCH($M1219,$M:$M,0)-1,0,ROW()-MATCH($M1219,$M:$M,0))),0)&gt;0)</f>
        <v>0</v>
      </c>
      <c r="AE1219" s="2">
        <f ca="1">1*(IFERROR(MAX(OFFSET(V$1,MATCH($M1219,$M:$M,0)-1,0,ROW()-MATCH($M1219,$M:$M,0))),0)&gt;0)</f>
        <v>0</v>
      </c>
      <c r="AG1219">
        <f ca="1">+IF(COUNTIFS(AG$4:AG1218,1,$M$4:$M1218,$M1219)=1,0,IF(O1219*X1219&lt;$AI$1,1,0))</f>
        <v>0</v>
      </c>
      <c r="AH1219">
        <f ca="1">+IF(COUNTIFS(AH$4:AH1218,1,$M$4:$M1218,$M1219)=1,0,IF(P1219*Y1219&lt;$AI$1,1,0))</f>
        <v>0</v>
      </c>
      <c r="AI1219">
        <f ca="1">+IF(COUNTIFS(AI$4:AI1218,1,$M$4:$M1218,$M1219)=1,0,IF(Q1219*Z1219&lt;$AI$1,1,0))</f>
        <v>0</v>
      </c>
      <c r="AJ1219">
        <f ca="1">+IF(COUNTIFS(AJ$4:AJ1218,1,$M$4:$M1218,$M1219)=1,0,IF(R1219*AA1219&lt;$AI$1,1,0))</f>
        <v>0</v>
      </c>
      <c r="AK1219">
        <f ca="1">+IF(COUNTIFS(AK$4:AK1218,1,$M$4:$M1218,$M1219)=1,0,IF(S1219*AB1219&lt;$AI$1,1,0))</f>
        <v>0</v>
      </c>
      <c r="AL1219">
        <f ca="1">+IF(COUNTIFS(AL$4:AL1218,1,$M$4:$M1218,$M1219)=1,0,IF(T1219*AC1219&lt;$AI$1,1,0))</f>
        <v>0</v>
      </c>
      <c r="AM1219">
        <f ca="1">+IF(COUNTIFS(AM$4:AM1218,1,$M$4:$M1218,$M1219)=1,0,IF(U1219*AD1219&lt;$AI$1,1,0))</f>
        <v>0</v>
      </c>
      <c r="AN1219">
        <f ca="1">+IF(COUNTIFS(AN$4:AN1218,1,$M$4:$M1218,$M1219)=1,0,IF(V1219*AE1219&lt;$AI$1,1,0))</f>
        <v>0</v>
      </c>
      <c r="AO1219">
        <f t="shared" ca="1" si="193"/>
        <v>0</v>
      </c>
      <c r="AQ1219">
        <f ca="1">1*(COUNTIFS($M$4:$M1218,M1219,AO$4:AO1218,1)&gt;0)</f>
        <v>0</v>
      </c>
      <c r="AR1219" t="str">
        <f ca="1">+IF($AQ1219=1,"",IFERROR(AVERAGEIFS($AG$3:$AN$3,$AG1219:$AN1219,1),""))</f>
        <v/>
      </c>
    </row>
    <row r="1220" spans="2:44" x14ac:dyDescent="0.25">
      <c r="B1220">
        <f t="shared" si="194"/>
        <v>1217</v>
      </c>
      <c r="C1220" s="5">
        <f>AVERAGEIFS(TimeSeries!1218:1218,TimeSeries!$1:$1,"&lt;="&amp;C$3,TimeSeries!$1:$1,"&gt;="&amp;C$2)</f>
        <v>124.35</v>
      </c>
      <c r="D1220" s="5">
        <f>AVERAGEIFS(TimeSeries!1218:1218,TimeSeries!$1:$1,"&lt;="&amp;D$3,TimeSeries!$1:$1,"&gt;="&amp;D$2)</f>
        <v>129.35</v>
      </c>
      <c r="E1220" s="5">
        <f>AVERAGEIFS(TimeSeries!1218:1218,TimeSeries!$1:$1,"&lt;="&amp;E$3,TimeSeries!$1:$1,"&gt;="&amp;E$2)</f>
        <v>130.75</v>
      </c>
      <c r="F1220" s="5">
        <f>AVERAGEIFS(TimeSeries!1218:1218,TimeSeries!$1:$1,"&lt;="&amp;F$3,TimeSeries!$1:$1,"&gt;="&amp;F$2)</f>
        <v>133.25</v>
      </c>
      <c r="G1220" s="5">
        <f>AVERAGEIFS(TimeSeries!1218:1218,TimeSeries!$1:$1,"&lt;="&amp;G$3,TimeSeries!$1:$1,"&gt;="&amp;G$2)</f>
        <v>129</v>
      </c>
      <c r="H1220" s="5">
        <f>AVERAGEIFS(TimeSeries!1218:1218,TimeSeries!$1:$1,"&lt;="&amp;H$3,TimeSeries!$1:$1,"&gt;="&amp;H$2)</f>
        <v>118</v>
      </c>
      <c r="I1220" s="5">
        <f>AVERAGEIFS(TimeSeries!1218:1218,TimeSeries!$1:$1,"&lt;="&amp;I$3,TimeSeries!$1:$1,"&gt;="&amp;I$2)</f>
        <v>115.2</v>
      </c>
      <c r="J1220" s="5">
        <f>AVERAGEIFS(TimeSeries!1218:1218,TimeSeries!$1:$1,"&lt;="&amp;J$3,TimeSeries!$1:$1,"&gt;="&amp;J$2)</f>
        <v>117.4</v>
      </c>
      <c r="K1220" s="5">
        <f>+TimeSeries!I1218</f>
        <v>124.82499999999999</v>
      </c>
      <c r="M1220">
        <f>+INDEX(TimeSeries!$A:$ZZ,'TimeSeries - Formatted'!$B1220+1,'TimeSeries - Formatted'!K$1)</f>
        <v>44</v>
      </c>
      <c r="O1220" s="1">
        <f t="shared" si="195"/>
        <v>-4.7491382612026123E-2</v>
      </c>
      <c r="P1220" s="1">
        <f t="shared" si="196"/>
        <v>1.8103109012199914E-2</v>
      </c>
      <c r="Q1220" s="1">
        <f t="shared" si="197"/>
        <v>2.2682831443097351E-2</v>
      </c>
      <c r="R1220" s="1">
        <f t="shared" si="198"/>
        <v>9.0874668686102833E-3</v>
      </c>
      <c r="S1220" s="1">
        <f t="shared" si="199"/>
        <v>-1.2629161882893314E-2</v>
      </c>
      <c r="T1220" s="1">
        <f t="shared" si="200"/>
        <v>-7.9204057744830303E-2</v>
      </c>
      <c r="U1220" s="1">
        <f t="shared" si="201"/>
        <v>-9.6116123970184431E-2</v>
      </c>
      <c r="V1220" s="1">
        <f t="shared" si="202"/>
        <v>-6.7513899920571885E-2</v>
      </c>
      <c r="X1220" s="2">
        <f ca="1">1*(IFERROR(MAX(OFFSET(O$1,MATCH($M1220,$M:$M,0)-1,0,ROW()-MATCH($M1220,$M:$M,0))),0)&gt;0)</f>
        <v>0</v>
      </c>
      <c r="Y1220" s="2">
        <f ca="1">1*(IFERROR(MAX(OFFSET(P$1,MATCH($M1220,$M:$M,0)-1,0,ROW()-MATCH($M1220,$M:$M,0))),0)&gt;0)</f>
        <v>0</v>
      </c>
      <c r="Z1220" s="2">
        <f ca="1">1*(IFERROR(MAX(OFFSET(Q$1,MATCH($M1220,$M:$M,0)-1,0,ROW()-MATCH($M1220,$M:$M,0))),0)&gt;0)</f>
        <v>0</v>
      </c>
      <c r="AA1220" s="2">
        <f ca="1">1*(IFERROR(MAX(OFFSET(R$1,MATCH($M1220,$M:$M,0)-1,0,ROW()-MATCH($M1220,$M:$M,0))),0)&gt;0)</f>
        <v>0</v>
      </c>
      <c r="AB1220" s="2">
        <f ca="1">1*(IFERROR(MAX(OFFSET(S$1,MATCH($M1220,$M:$M,0)-1,0,ROW()-MATCH($M1220,$M:$M,0))),0)&gt;0)</f>
        <v>0</v>
      </c>
      <c r="AC1220" s="2">
        <f ca="1">1*(IFERROR(MAX(OFFSET(T$1,MATCH($M1220,$M:$M,0)-1,0,ROW()-MATCH($M1220,$M:$M,0))),0)&gt;0)</f>
        <v>0</v>
      </c>
      <c r="AD1220" s="2">
        <f ca="1">1*(IFERROR(MAX(OFFSET(U$1,MATCH($M1220,$M:$M,0)-1,0,ROW()-MATCH($M1220,$M:$M,0))),0)&gt;0)</f>
        <v>0</v>
      </c>
      <c r="AE1220" s="2">
        <f ca="1">1*(IFERROR(MAX(OFFSET(V$1,MATCH($M1220,$M:$M,0)-1,0,ROW()-MATCH($M1220,$M:$M,0))),0)&gt;0)</f>
        <v>0</v>
      </c>
      <c r="AG1220">
        <f ca="1">+IF(COUNTIFS(AG$4:AG1219,1,$M$4:$M1219,$M1220)=1,0,IF(O1220*X1220&lt;$AI$1,1,0))</f>
        <v>0</v>
      </c>
      <c r="AH1220">
        <f ca="1">+IF(COUNTIFS(AH$4:AH1219,1,$M$4:$M1219,$M1220)=1,0,IF(P1220*Y1220&lt;$AI$1,1,0))</f>
        <v>0</v>
      </c>
      <c r="AI1220">
        <f ca="1">+IF(COUNTIFS(AI$4:AI1219,1,$M$4:$M1219,$M1220)=1,0,IF(Q1220*Z1220&lt;$AI$1,1,0))</f>
        <v>0</v>
      </c>
      <c r="AJ1220">
        <f ca="1">+IF(COUNTIFS(AJ$4:AJ1219,1,$M$4:$M1219,$M1220)=1,0,IF(R1220*AA1220&lt;$AI$1,1,0))</f>
        <v>0</v>
      </c>
      <c r="AK1220">
        <f ca="1">+IF(COUNTIFS(AK$4:AK1219,1,$M$4:$M1219,$M1220)=1,0,IF(S1220*AB1220&lt;$AI$1,1,0))</f>
        <v>0</v>
      </c>
      <c r="AL1220">
        <f ca="1">+IF(COUNTIFS(AL$4:AL1219,1,$M$4:$M1219,$M1220)=1,0,IF(T1220*AC1220&lt;$AI$1,1,0))</f>
        <v>0</v>
      </c>
      <c r="AM1220">
        <f ca="1">+IF(COUNTIFS(AM$4:AM1219,1,$M$4:$M1219,$M1220)=1,0,IF(U1220*AD1220&lt;$AI$1,1,0))</f>
        <v>0</v>
      </c>
      <c r="AN1220">
        <f ca="1">+IF(COUNTIFS(AN$4:AN1219,1,$M$4:$M1219,$M1220)=1,0,IF(V1220*AE1220&lt;$AI$1,1,0))</f>
        <v>0</v>
      </c>
      <c r="AO1220">
        <f t="shared" ca="1" si="193"/>
        <v>0</v>
      </c>
      <c r="AQ1220">
        <f ca="1">1*(COUNTIFS($M$4:$M1219,M1220,AO$4:AO1219,1)&gt;0)</f>
        <v>0</v>
      </c>
      <c r="AR1220" t="str">
        <f ca="1">+IF($AQ1220=1,"",IFERROR(AVERAGEIFS($AG$3:$AN$3,$AG1220:$AN1220,1),""))</f>
        <v/>
      </c>
    </row>
    <row r="1221" spans="2:44" x14ac:dyDescent="0.25">
      <c r="B1221">
        <f t="shared" si="194"/>
        <v>1218</v>
      </c>
      <c r="C1221" s="5">
        <f>AVERAGEIFS(TimeSeries!1219:1219,TimeSeries!$1:$1,"&lt;="&amp;C$3,TimeSeries!$1:$1,"&gt;="&amp;C$2)</f>
        <v>128.44999999999999</v>
      </c>
      <c r="D1221" s="5">
        <f>AVERAGEIFS(TimeSeries!1219:1219,TimeSeries!$1:$1,"&lt;="&amp;D$3,TimeSeries!$1:$1,"&gt;="&amp;D$2)</f>
        <v>132.44999999999999</v>
      </c>
      <c r="E1221" s="5">
        <f>AVERAGEIFS(TimeSeries!1219:1219,TimeSeries!$1:$1,"&lt;="&amp;E$3,TimeSeries!$1:$1,"&gt;="&amp;E$2)</f>
        <v>132.44999999999999</v>
      </c>
      <c r="F1221" s="5">
        <f>AVERAGEIFS(TimeSeries!1219:1219,TimeSeries!$1:$1,"&lt;="&amp;F$3,TimeSeries!$1:$1,"&gt;="&amp;F$2)</f>
        <v>133.94999999999999</v>
      </c>
      <c r="G1221" s="5">
        <f>AVERAGEIFS(TimeSeries!1219:1219,TimeSeries!$1:$1,"&lt;="&amp;G$3,TimeSeries!$1:$1,"&gt;="&amp;G$2)</f>
        <v>129.75</v>
      </c>
      <c r="H1221" s="5">
        <f>AVERAGEIFS(TimeSeries!1219:1219,TimeSeries!$1:$1,"&lt;="&amp;H$3,TimeSeries!$1:$1,"&gt;="&amp;H$2)</f>
        <v>120.25</v>
      </c>
      <c r="I1221" s="5">
        <f>AVERAGEIFS(TimeSeries!1219:1219,TimeSeries!$1:$1,"&lt;="&amp;I$3,TimeSeries!$1:$1,"&gt;="&amp;I$2)</f>
        <v>116.7</v>
      </c>
      <c r="J1221" s="5">
        <f>AVERAGEIFS(TimeSeries!1219:1219,TimeSeries!$1:$1,"&lt;="&amp;J$3,TimeSeries!$1:$1,"&gt;="&amp;J$2)</f>
        <v>117.4</v>
      </c>
      <c r="K1221" s="5">
        <f>+TimeSeries!I1219</f>
        <v>126.83749999999999</v>
      </c>
      <c r="M1221">
        <f>+INDEX(TimeSeries!$A:$ZZ,'TimeSeries - Formatted'!$B1221+1,'TimeSeries - Formatted'!K$1)</f>
        <v>44</v>
      </c>
      <c r="O1221" s="1">
        <f t="shared" si="195"/>
        <v>3.2971451548049924E-2</v>
      </c>
      <c r="P1221" s="1">
        <f t="shared" si="196"/>
        <v>2.3965983764978604E-2</v>
      </c>
      <c r="Q1221" s="1">
        <f t="shared" si="197"/>
        <v>1.3001912045889075E-2</v>
      </c>
      <c r="R1221" s="1">
        <f t="shared" si="198"/>
        <v>5.2532833020637604E-3</v>
      </c>
      <c r="S1221" s="1">
        <f t="shared" si="199"/>
        <v>5.8139534883721034E-3</v>
      </c>
      <c r="T1221" s="1">
        <f t="shared" si="200"/>
        <v>1.1354079058031985E-2</v>
      </c>
      <c r="U1221" s="1">
        <f t="shared" si="201"/>
        <v>-2.4247491638795915E-2</v>
      </c>
      <c r="V1221" s="1">
        <f t="shared" si="202"/>
        <v>-2.3294509151414289E-2</v>
      </c>
      <c r="X1221" s="2">
        <f ca="1">1*(IFERROR(MAX(OFFSET(O$1,MATCH($M1221,$M:$M,0)-1,0,ROW()-MATCH($M1221,$M:$M,0))),0)&gt;0)</f>
        <v>0</v>
      </c>
      <c r="Y1221" s="2">
        <f ca="1">1*(IFERROR(MAX(OFFSET(P$1,MATCH($M1221,$M:$M,0)-1,0,ROW()-MATCH($M1221,$M:$M,0))),0)&gt;0)</f>
        <v>1</v>
      </c>
      <c r="Z1221" s="2">
        <f ca="1">1*(IFERROR(MAX(OFFSET(Q$1,MATCH($M1221,$M:$M,0)-1,0,ROW()-MATCH($M1221,$M:$M,0))),0)&gt;0)</f>
        <v>1</v>
      </c>
      <c r="AA1221" s="2">
        <f ca="1">1*(IFERROR(MAX(OFFSET(R$1,MATCH($M1221,$M:$M,0)-1,0,ROW()-MATCH($M1221,$M:$M,0))),0)&gt;0)</f>
        <v>1</v>
      </c>
      <c r="AB1221" s="2">
        <f ca="1">1*(IFERROR(MAX(OFFSET(S$1,MATCH($M1221,$M:$M,0)-1,0,ROW()-MATCH($M1221,$M:$M,0))),0)&gt;0)</f>
        <v>0</v>
      </c>
      <c r="AC1221" s="2">
        <f ca="1">1*(IFERROR(MAX(OFFSET(T$1,MATCH($M1221,$M:$M,0)-1,0,ROW()-MATCH($M1221,$M:$M,0))),0)&gt;0)</f>
        <v>0</v>
      </c>
      <c r="AD1221" s="2">
        <f ca="1">1*(IFERROR(MAX(OFFSET(U$1,MATCH($M1221,$M:$M,0)-1,0,ROW()-MATCH($M1221,$M:$M,0))),0)&gt;0)</f>
        <v>0</v>
      </c>
      <c r="AE1221" s="2">
        <f ca="1">1*(IFERROR(MAX(OFFSET(V$1,MATCH($M1221,$M:$M,0)-1,0,ROW()-MATCH($M1221,$M:$M,0))),0)&gt;0)</f>
        <v>0</v>
      </c>
      <c r="AG1221">
        <f ca="1">+IF(COUNTIFS(AG$4:AG1220,1,$M$4:$M1220,$M1221)=1,0,IF(O1221*X1221&lt;$AI$1,1,0))</f>
        <v>0</v>
      </c>
      <c r="AH1221">
        <f ca="1">+IF(COUNTIFS(AH$4:AH1220,1,$M$4:$M1220,$M1221)=1,0,IF(P1221*Y1221&lt;$AI$1,1,0))</f>
        <v>0</v>
      </c>
      <c r="AI1221">
        <f ca="1">+IF(COUNTIFS(AI$4:AI1220,1,$M$4:$M1220,$M1221)=1,0,IF(Q1221*Z1221&lt;$AI$1,1,0))</f>
        <v>0</v>
      </c>
      <c r="AJ1221">
        <f ca="1">+IF(COUNTIFS(AJ$4:AJ1220,1,$M$4:$M1220,$M1221)=1,0,IF(R1221*AA1221&lt;$AI$1,1,0))</f>
        <v>0</v>
      </c>
      <c r="AK1221">
        <f ca="1">+IF(COUNTIFS(AK$4:AK1220,1,$M$4:$M1220,$M1221)=1,0,IF(S1221*AB1221&lt;$AI$1,1,0))</f>
        <v>0</v>
      </c>
      <c r="AL1221">
        <f ca="1">+IF(COUNTIFS(AL$4:AL1220,1,$M$4:$M1220,$M1221)=1,0,IF(T1221*AC1221&lt;$AI$1,1,0))</f>
        <v>0</v>
      </c>
      <c r="AM1221">
        <f ca="1">+IF(COUNTIFS(AM$4:AM1220,1,$M$4:$M1220,$M1221)=1,0,IF(U1221*AD1221&lt;$AI$1,1,0))</f>
        <v>0</v>
      </c>
      <c r="AN1221">
        <f ca="1">+IF(COUNTIFS(AN$4:AN1220,1,$M$4:$M1220,$M1221)=1,0,IF(V1221*AE1221&lt;$AI$1,1,0))</f>
        <v>0</v>
      </c>
      <c r="AO1221">
        <f t="shared" ref="AO1221:AO1284" ca="1" si="203">1*(SUM(AG1221:AN1221)&gt;0)</f>
        <v>0</v>
      </c>
      <c r="AQ1221">
        <f ca="1">1*(COUNTIFS($M$4:$M1220,M1221,AO$4:AO1220,1)&gt;0)</f>
        <v>0</v>
      </c>
      <c r="AR1221" t="str">
        <f ca="1">+IF($AQ1221=1,"",IFERROR(AVERAGEIFS($AG$3:$AN$3,$AG1221:$AN1221,1),""))</f>
        <v/>
      </c>
    </row>
    <row r="1222" spans="2:44" x14ac:dyDescent="0.25">
      <c r="B1222">
        <f t="shared" ref="B1222:B1285" si="204">+B1221+1</f>
        <v>1219</v>
      </c>
      <c r="C1222" s="5">
        <f>AVERAGEIFS(TimeSeries!1220:1220,TimeSeries!$1:$1,"&lt;="&amp;C$3,TimeSeries!$1:$1,"&gt;="&amp;C$2)</f>
        <v>130.69999999999999</v>
      </c>
      <c r="D1222" s="5">
        <f>AVERAGEIFS(TimeSeries!1220:1220,TimeSeries!$1:$1,"&lt;="&amp;D$3,TimeSeries!$1:$1,"&gt;="&amp;D$2)</f>
        <v>134.19999999999999</v>
      </c>
      <c r="E1222" s="5">
        <f>AVERAGEIFS(TimeSeries!1220:1220,TimeSeries!$1:$1,"&lt;="&amp;E$3,TimeSeries!$1:$1,"&gt;="&amp;E$2)</f>
        <v>134.9</v>
      </c>
      <c r="F1222" s="5">
        <f>AVERAGEIFS(TimeSeries!1220:1220,TimeSeries!$1:$1,"&lt;="&amp;F$3,TimeSeries!$1:$1,"&gt;="&amp;F$2)</f>
        <v>135.9</v>
      </c>
      <c r="G1222" s="5">
        <f>AVERAGEIFS(TimeSeries!1220:1220,TimeSeries!$1:$1,"&lt;="&amp;G$3,TimeSeries!$1:$1,"&gt;="&amp;G$2)</f>
        <v>130.94999999999999</v>
      </c>
      <c r="H1222" s="5">
        <f>AVERAGEIFS(TimeSeries!1220:1220,TimeSeries!$1:$1,"&lt;="&amp;H$3,TimeSeries!$1:$1,"&gt;="&amp;H$2)</f>
        <v>121.95</v>
      </c>
      <c r="I1222" s="5">
        <f>AVERAGEIFS(TimeSeries!1220:1220,TimeSeries!$1:$1,"&lt;="&amp;I$3,TimeSeries!$1:$1,"&gt;="&amp;I$2)</f>
        <v>119.1</v>
      </c>
      <c r="J1222" s="5">
        <f>AVERAGEIFS(TimeSeries!1220:1220,TimeSeries!$1:$1,"&lt;="&amp;J$3,TimeSeries!$1:$1,"&gt;="&amp;J$2)</f>
        <v>120.2</v>
      </c>
      <c r="K1222" s="5">
        <f>+TimeSeries!I1220</f>
        <v>128.91249999999999</v>
      </c>
      <c r="M1222">
        <f>+INDEX(TimeSeries!$A:$ZZ,'TimeSeries - Formatted'!$B1222+1,'TimeSeries - Formatted'!K$1)</f>
        <v>44</v>
      </c>
      <c r="O1222" s="1">
        <f t="shared" si="195"/>
        <v>1.7516543402102069E-2</v>
      </c>
      <c r="P1222" s="1">
        <f t="shared" si="196"/>
        <v>1.3212533031332629E-2</v>
      </c>
      <c r="Q1222" s="1">
        <f t="shared" si="197"/>
        <v>1.8497546243865681E-2</v>
      </c>
      <c r="R1222" s="1">
        <f t="shared" si="198"/>
        <v>1.4557670772676445E-2</v>
      </c>
      <c r="S1222" s="1">
        <f t="shared" si="199"/>
        <v>9.2485549132947931E-3</v>
      </c>
      <c r="T1222" s="1">
        <f t="shared" si="200"/>
        <v>1.4137214137214249E-2</v>
      </c>
      <c r="U1222" s="1">
        <f t="shared" si="201"/>
        <v>2.0565552699228773E-2</v>
      </c>
      <c r="V1222" s="1">
        <f t="shared" si="202"/>
        <v>1.1784511784511897E-2</v>
      </c>
      <c r="X1222" s="2">
        <f ca="1">1*(IFERROR(MAX(OFFSET(O$1,MATCH($M1222,$M:$M,0)-1,0,ROW()-MATCH($M1222,$M:$M,0))),0)&gt;0)</f>
        <v>1</v>
      </c>
      <c r="Y1222" s="2">
        <f ca="1">1*(IFERROR(MAX(OFFSET(P$1,MATCH($M1222,$M:$M,0)-1,0,ROW()-MATCH($M1222,$M:$M,0))),0)&gt;0)</f>
        <v>1</v>
      </c>
      <c r="Z1222" s="2">
        <f ca="1">1*(IFERROR(MAX(OFFSET(Q$1,MATCH($M1222,$M:$M,0)-1,0,ROW()-MATCH($M1222,$M:$M,0))),0)&gt;0)</f>
        <v>1</v>
      </c>
      <c r="AA1222" s="2">
        <f ca="1">1*(IFERROR(MAX(OFFSET(R$1,MATCH($M1222,$M:$M,0)-1,0,ROW()-MATCH($M1222,$M:$M,0))),0)&gt;0)</f>
        <v>1</v>
      </c>
      <c r="AB1222" s="2">
        <f ca="1">1*(IFERROR(MAX(OFFSET(S$1,MATCH($M1222,$M:$M,0)-1,0,ROW()-MATCH($M1222,$M:$M,0))),0)&gt;0)</f>
        <v>1</v>
      </c>
      <c r="AC1222" s="2">
        <f ca="1">1*(IFERROR(MAX(OFFSET(T$1,MATCH($M1222,$M:$M,0)-1,0,ROW()-MATCH($M1222,$M:$M,0))),0)&gt;0)</f>
        <v>1</v>
      </c>
      <c r="AD1222" s="2">
        <f ca="1">1*(IFERROR(MAX(OFFSET(U$1,MATCH($M1222,$M:$M,0)-1,0,ROW()-MATCH($M1222,$M:$M,0))),0)&gt;0)</f>
        <v>0</v>
      </c>
      <c r="AE1222" s="2">
        <f ca="1">1*(IFERROR(MAX(OFFSET(V$1,MATCH($M1222,$M:$M,0)-1,0,ROW()-MATCH($M1222,$M:$M,0))),0)&gt;0)</f>
        <v>0</v>
      </c>
      <c r="AG1222">
        <f ca="1">+IF(COUNTIFS(AG$4:AG1221,1,$M$4:$M1221,$M1222)=1,0,IF(O1222*X1222&lt;$AI$1,1,0))</f>
        <v>0</v>
      </c>
      <c r="AH1222">
        <f ca="1">+IF(COUNTIFS(AH$4:AH1221,1,$M$4:$M1221,$M1222)=1,0,IF(P1222*Y1222&lt;$AI$1,1,0))</f>
        <v>0</v>
      </c>
      <c r="AI1222">
        <f ca="1">+IF(COUNTIFS(AI$4:AI1221,1,$M$4:$M1221,$M1222)=1,0,IF(Q1222*Z1222&lt;$AI$1,1,0))</f>
        <v>0</v>
      </c>
      <c r="AJ1222">
        <f ca="1">+IF(COUNTIFS(AJ$4:AJ1221,1,$M$4:$M1221,$M1222)=1,0,IF(R1222*AA1222&lt;$AI$1,1,0))</f>
        <v>0</v>
      </c>
      <c r="AK1222">
        <f ca="1">+IF(COUNTIFS(AK$4:AK1221,1,$M$4:$M1221,$M1222)=1,0,IF(S1222*AB1222&lt;$AI$1,1,0))</f>
        <v>0</v>
      </c>
      <c r="AL1222">
        <f ca="1">+IF(COUNTIFS(AL$4:AL1221,1,$M$4:$M1221,$M1222)=1,0,IF(T1222*AC1222&lt;$AI$1,1,0))</f>
        <v>0</v>
      </c>
      <c r="AM1222">
        <f ca="1">+IF(COUNTIFS(AM$4:AM1221,1,$M$4:$M1221,$M1222)=1,0,IF(U1222*AD1222&lt;$AI$1,1,0))</f>
        <v>0</v>
      </c>
      <c r="AN1222">
        <f ca="1">+IF(COUNTIFS(AN$4:AN1221,1,$M$4:$M1221,$M1222)=1,0,IF(V1222*AE1222&lt;$AI$1,1,0))</f>
        <v>0</v>
      </c>
      <c r="AO1222">
        <f t="shared" ca="1" si="203"/>
        <v>0</v>
      </c>
      <c r="AQ1222">
        <f ca="1">1*(COUNTIFS($M$4:$M1221,M1222,AO$4:AO1221,1)&gt;0)</f>
        <v>0</v>
      </c>
      <c r="AR1222" t="str">
        <f ca="1">+IF($AQ1222=1,"",IFERROR(AVERAGEIFS($AG$3:$AN$3,$AG1222:$AN1222,1),""))</f>
        <v/>
      </c>
    </row>
    <row r="1223" spans="2:44" x14ac:dyDescent="0.25">
      <c r="B1223">
        <f t="shared" si="204"/>
        <v>1220</v>
      </c>
      <c r="C1223" s="5">
        <f>AVERAGEIFS(TimeSeries!1221:1221,TimeSeries!$1:$1,"&lt;="&amp;C$3,TimeSeries!$1:$1,"&gt;="&amp;C$2)</f>
        <v>132.4</v>
      </c>
      <c r="D1223" s="5">
        <f>AVERAGEIFS(TimeSeries!1221:1221,TimeSeries!$1:$1,"&lt;="&amp;D$3,TimeSeries!$1:$1,"&gt;="&amp;D$2)</f>
        <v>135.4</v>
      </c>
      <c r="E1223" s="5">
        <f>AVERAGEIFS(TimeSeries!1221:1221,TimeSeries!$1:$1,"&lt;="&amp;E$3,TimeSeries!$1:$1,"&gt;="&amp;E$2)</f>
        <v>136.80000000000001</v>
      </c>
      <c r="F1223" s="5">
        <f>AVERAGEIFS(TimeSeries!1221:1221,TimeSeries!$1:$1,"&lt;="&amp;F$3,TimeSeries!$1:$1,"&gt;="&amp;F$2)</f>
        <v>138.30000000000001</v>
      </c>
      <c r="G1223" s="5">
        <f>AVERAGEIFS(TimeSeries!1221:1221,TimeSeries!$1:$1,"&lt;="&amp;G$3,TimeSeries!$1:$1,"&gt;="&amp;G$2)</f>
        <v>132.65</v>
      </c>
      <c r="H1223" s="5">
        <f>AVERAGEIFS(TimeSeries!1221:1221,TimeSeries!$1:$1,"&lt;="&amp;H$3,TimeSeries!$1:$1,"&gt;="&amp;H$2)</f>
        <v>123.65</v>
      </c>
      <c r="I1223" s="5">
        <f>AVERAGEIFS(TimeSeries!1221:1221,TimeSeries!$1:$1,"&lt;="&amp;I$3,TimeSeries!$1:$1,"&gt;="&amp;I$2)</f>
        <v>120.8</v>
      </c>
      <c r="J1223" s="5">
        <f>AVERAGEIFS(TimeSeries!1221:1221,TimeSeries!$1:$1,"&lt;="&amp;J$3,TimeSeries!$1:$1,"&gt;="&amp;J$2)</f>
        <v>121.6</v>
      </c>
      <c r="K1223" s="5">
        <f>+TimeSeries!I1221</f>
        <v>130.66250000000002</v>
      </c>
      <c r="M1223">
        <f>+INDEX(TimeSeries!$A:$ZZ,'TimeSeries - Formatted'!$B1223+1,'TimeSeries - Formatted'!K$1)</f>
        <v>44</v>
      </c>
      <c r="O1223" s="1">
        <f t="shared" si="195"/>
        <v>1.3006885998469997E-2</v>
      </c>
      <c r="P1223" s="1">
        <f t="shared" si="196"/>
        <v>8.941877794336861E-3</v>
      </c>
      <c r="Q1223" s="1">
        <f t="shared" si="197"/>
        <v>1.4084507042253502E-2</v>
      </c>
      <c r="R1223" s="1">
        <f t="shared" si="198"/>
        <v>1.7660044150110465E-2</v>
      </c>
      <c r="S1223" s="1">
        <f t="shared" si="199"/>
        <v>1.2982054219167649E-2</v>
      </c>
      <c r="T1223" s="1">
        <f t="shared" si="200"/>
        <v>1.3940139401394047E-2</v>
      </c>
      <c r="U1223" s="1">
        <f t="shared" si="201"/>
        <v>1.4273719563392184E-2</v>
      </c>
      <c r="V1223" s="1">
        <f t="shared" si="202"/>
        <v>1.1647254575707144E-2</v>
      </c>
      <c r="X1223" s="2">
        <f ca="1">1*(IFERROR(MAX(OFFSET(O$1,MATCH($M1223,$M:$M,0)-1,0,ROW()-MATCH($M1223,$M:$M,0))),0)&gt;0)</f>
        <v>1</v>
      </c>
      <c r="Y1223" s="2">
        <f ca="1">1*(IFERROR(MAX(OFFSET(P$1,MATCH($M1223,$M:$M,0)-1,0,ROW()-MATCH($M1223,$M:$M,0))),0)&gt;0)</f>
        <v>1</v>
      </c>
      <c r="Z1223" s="2">
        <f ca="1">1*(IFERROR(MAX(OFFSET(Q$1,MATCH($M1223,$M:$M,0)-1,0,ROW()-MATCH($M1223,$M:$M,0))),0)&gt;0)</f>
        <v>1</v>
      </c>
      <c r="AA1223" s="2">
        <f ca="1">1*(IFERROR(MAX(OFFSET(R$1,MATCH($M1223,$M:$M,0)-1,0,ROW()-MATCH($M1223,$M:$M,0))),0)&gt;0)</f>
        <v>1</v>
      </c>
      <c r="AB1223" s="2">
        <f ca="1">1*(IFERROR(MAX(OFFSET(S$1,MATCH($M1223,$M:$M,0)-1,0,ROW()-MATCH($M1223,$M:$M,0))),0)&gt;0)</f>
        <v>1</v>
      </c>
      <c r="AC1223" s="2">
        <f ca="1">1*(IFERROR(MAX(OFFSET(T$1,MATCH($M1223,$M:$M,0)-1,0,ROW()-MATCH($M1223,$M:$M,0))),0)&gt;0)</f>
        <v>1</v>
      </c>
      <c r="AD1223" s="2">
        <f ca="1">1*(IFERROR(MAX(OFFSET(U$1,MATCH($M1223,$M:$M,0)-1,0,ROW()-MATCH($M1223,$M:$M,0))),0)&gt;0)</f>
        <v>1</v>
      </c>
      <c r="AE1223" s="2">
        <f ca="1">1*(IFERROR(MAX(OFFSET(V$1,MATCH($M1223,$M:$M,0)-1,0,ROW()-MATCH($M1223,$M:$M,0))),0)&gt;0)</f>
        <v>1</v>
      </c>
      <c r="AG1223">
        <f ca="1">+IF(COUNTIFS(AG$4:AG1222,1,$M$4:$M1222,$M1223)=1,0,IF(O1223*X1223&lt;$AI$1,1,0))</f>
        <v>0</v>
      </c>
      <c r="AH1223">
        <f ca="1">+IF(COUNTIFS(AH$4:AH1222,1,$M$4:$M1222,$M1223)=1,0,IF(P1223*Y1223&lt;$AI$1,1,0))</f>
        <v>0</v>
      </c>
      <c r="AI1223">
        <f ca="1">+IF(COUNTIFS(AI$4:AI1222,1,$M$4:$M1222,$M1223)=1,0,IF(Q1223*Z1223&lt;$AI$1,1,0))</f>
        <v>0</v>
      </c>
      <c r="AJ1223">
        <f ca="1">+IF(COUNTIFS(AJ$4:AJ1222,1,$M$4:$M1222,$M1223)=1,0,IF(R1223*AA1223&lt;$AI$1,1,0))</f>
        <v>0</v>
      </c>
      <c r="AK1223">
        <f ca="1">+IF(COUNTIFS(AK$4:AK1222,1,$M$4:$M1222,$M1223)=1,0,IF(S1223*AB1223&lt;$AI$1,1,0))</f>
        <v>0</v>
      </c>
      <c r="AL1223">
        <f ca="1">+IF(COUNTIFS(AL$4:AL1222,1,$M$4:$M1222,$M1223)=1,0,IF(T1223*AC1223&lt;$AI$1,1,0))</f>
        <v>0</v>
      </c>
      <c r="AM1223">
        <f ca="1">+IF(COUNTIFS(AM$4:AM1222,1,$M$4:$M1222,$M1223)=1,0,IF(U1223*AD1223&lt;$AI$1,1,0))</f>
        <v>0</v>
      </c>
      <c r="AN1223">
        <f ca="1">+IF(COUNTIFS(AN$4:AN1222,1,$M$4:$M1222,$M1223)=1,0,IF(V1223*AE1223&lt;$AI$1,1,0))</f>
        <v>0</v>
      </c>
      <c r="AO1223">
        <f t="shared" ca="1" si="203"/>
        <v>0</v>
      </c>
      <c r="AQ1223">
        <f ca="1">1*(COUNTIFS($M$4:$M1222,M1223,AO$4:AO1222,1)&gt;0)</f>
        <v>0</v>
      </c>
      <c r="AR1223" t="str">
        <f ca="1">+IF($AQ1223=1,"",IFERROR(AVERAGEIFS($AG$3:$AN$3,$AG1223:$AN1223,1),""))</f>
        <v/>
      </c>
    </row>
    <row r="1224" spans="2:44" x14ac:dyDescent="0.25">
      <c r="B1224">
        <f t="shared" si="204"/>
        <v>1221</v>
      </c>
      <c r="C1224" s="5">
        <f>AVERAGEIFS(TimeSeries!1222:1222,TimeSeries!$1:$1,"&lt;="&amp;C$3,TimeSeries!$1:$1,"&gt;="&amp;C$2)</f>
        <v>133.6</v>
      </c>
      <c r="D1224" s="5">
        <f>AVERAGEIFS(TimeSeries!1222:1222,TimeSeries!$1:$1,"&lt;="&amp;D$3,TimeSeries!$1:$1,"&gt;="&amp;D$2)</f>
        <v>137.1</v>
      </c>
      <c r="E1224" s="5">
        <f>AVERAGEIFS(TimeSeries!1222:1222,TimeSeries!$1:$1,"&lt;="&amp;E$3,TimeSeries!$1:$1,"&gt;="&amp;E$2)</f>
        <v>137.80000000000001</v>
      </c>
      <c r="F1224" s="5">
        <f>AVERAGEIFS(TimeSeries!1222:1222,TimeSeries!$1:$1,"&lt;="&amp;F$3,TimeSeries!$1:$1,"&gt;="&amp;F$2)</f>
        <v>138.80000000000001</v>
      </c>
      <c r="G1224" s="5">
        <f>AVERAGEIFS(TimeSeries!1222:1222,TimeSeries!$1:$1,"&lt;="&amp;G$3,TimeSeries!$1:$1,"&gt;="&amp;G$2)</f>
        <v>133.85</v>
      </c>
      <c r="H1224" s="5">
        <f>AVERAGEIFS(TimeSeries!1222:1222,TimeSeries!$1:$1,"&lt;="&amp;H$3,TimeSeries!$1:$1,"&gt;="&amp;H$2)</f>
        <v>124.85</v>
      </c>
      <c r="I1224" s="5">
        <f>AVERAGEIFS(TimeSeries!1222:1222,TimeSeries!$1:$1,"&lt;="&amp;I$3,TimeSeries!$1:$1,"&gt;="&amp;I$2)</f>
        <v>122</v>
      </c>
      <c r="J1224" s="5">
        <f>AVERAGEIFS(TimeSeries!1222:1222,TimeSeries!$1:$1,"&lt;="&amp;J$3,TimeSeries!$1:$1,"&gt;="&amp;J$2)</f>
        <v>123</v>
      </c>
      <c r="K1224" s="5">
        <f>+TimeSeries!I1222</f>
        <v>131.8125</v>
      </c>
      <c r="M1224">
        <f>+INDEX(TimeSeries!$A:$ZZ,'TimeSeries - Formatted'!$B1224+1,'TimeSeries - Formatted'!K$1)</f>
        <v>44</v>
      </c>
      <c r="O1224" s="1">
        <f t="shared" si="195"/>
        <v>9.0634441087611428E-3</v>
      </c>
      <c r="P1224" s="1">
        <f t="shared" si="196"/>
        <v>1.2555391432791607E-2</v>
      </c>
      <c r="Q1224" s="1">
        <f t="shared" si="197"/>
        <v>7.309941520467822E-3</v>
      </c>
      <c r="R1224" s="1">
        <f t="shared" si="198"/>
        <v>3.6153289949385492E-3</v>
      </c>
      <c r="S1224" s="1">
        <f t="shared" si="199"/>
        <v>9.0463626083678861E-3</v>
      </c>
      <c r="T1224" s="1">
        <f t="shared" si="200"/>
        <v>9.7048119692679791E-3</v>
      </c>
      <c r="U1224" s="1">
        <f t="shared" si="201"/>
        <v>9.9337748344370258E-3</v>
      </c>
      <c r="V1224" s="1">
        <f t="shared" si="202"/>
        <v>1.1513157894736947E-2</v>
      </c>
      <c r="X1224" s="2">
        <f ca="1">1*(IFERROR(MAX(OFFSET(O$1,MATCH($M1224,$M:$M,0)-1,0,ROW()-MATCH($M1224,$M:$M,0))),0)&gt;0)</f>
        <v>1</v>
      </c>
      <c r="Y1224" s="2">
        <f ca="1">1*(IFERROR(MAX(OFFSET(P$1,MATCH($M1224,$M:$M,0)-1,0,ROW()-MATCH($M1224,$M:$M,0))),0)&gt;0)</f>
        <v>1</v>
      </c>
      <c r="Z1224" s="2">
        <f ca="1">1*(IFERROR(MAX(OFFSET(Q$1,MATCH($M1224,$M:$M,0)-1,0,ROW()-MATCH($M1224,$M:$M,0))),0)&gt;0)</f>
        <v>1</v>
      </c>
      <c r="AA1224" s="2">
        <f ca="1">1*(IFERROR(MAX(OFFSET(R$1,MATCH($M1224,$M:$M,0)-1,0,ROW()-MATCH($M1224,$M:$M,0))),0)&gt;0)</f>
        <v>1</v>
      </c>
      <c r="AB1224" s="2">
        <f ca="1">1*(IFERROR(MAX(OFFSET(S$1,MATCH($M1224,$M:$M,0)-1,0,ROW()-MATCH($M1224,$M:$M,0))),0)&gt;0)</f>
        <v>1</v>
      </c>
      <c r="AC1224" s="2">
        <f ca="1">1*(IFERROR(MAX(OFFSET(T$1,MATCH($M1224,$M:$M,0)-1,0,ROW()-MATCH($M1224,$M:$M,0))),0)&gt;0)</f>
        <v>1</v>
      </c>
      <c r="AD1224" s="2">
        <f ca="1">1*(IFERROR(MAX(OFFSET(U$1,MATCH($M1224,$M:$M,0)-1,0,ROW()-MATCH($M1224,$M:$M,0))),0)&gt;0)</f>
        <v>1</v>
      </c>
      <c r="AE1224" s="2">
        <f ca="1">1*(IFERROR(MAX(OFFSET(V$1,MATCH($M1224,$M:$M,0)-1,0,ROW()-MATCH($M1224,$M:$M,0))),0)&gt;0)</f>
        <v>1</v>
      </c>
      <c r="AG1224">
        <f ca="1">+IF(COUNTIFS(AG$4:AG1223,1,$M$4:$M1223,$M1224)=1,0,IF(O1224*X1224&lt;$AI$1,1,0))</f>
        <v>0</v>
      </c>
      <c r="AH1224">
        <f ca="1">+IF(COUNTIFS(AH$4:AH1223,1,$M$4:$M1223,$M1224)=1,0,IF(P1224*Y1224&lt;$AI$1,1,0))</f>
        <v>0</v>
      </c>
      <c r="AI1224">
        <f ca="1">+IF(COUNTIFS(AI$4:AI1223,1,$M$4:$M1223,$M1224)=1,0,IF(Q1224*Z1224&lt;$AI$1,1,0))</f>
        <v>0</v>
      </c>
      <c r="AJ1224">
        <f ca="1">+IF(COUNTIFS(AJ$4:AJ1223,1,$M$4:$M1223,$M1224)=1,0,IF(R1224*AA1224&lt;$AI$1,1,0))</f>
        <v>0</v>
      </c>
      <c r="AK1224">
        <f ca="1">+IF(COUNTIFS(AK$4:AK1223,1,$M$4:$M1223,$M1224)=1,0,IF(S1224*AB1224&lt;$AI$1,1,0))</f>
        <v>0</v>
      </c>
      <c r="AL1224">
        <f ca="1">+IF(COUNTIFS(AL$4:AL1223,1,$M$4:$M1223,$M1224)=1,0,IF(T1224*AC1224&lt;$AI$1,1,0))</f>
        <v>0</v>
      </c>
      <c r="AM1224">
        <f ca="1">+IF(COUNTIFS(AM$4:AM1223,1,$M$4:$M1223,$M1224)=1,0,IF(U1224*AD1224&lt;$AI$1,1,0))</f>
        <v>0</v>
      </c>
      <c r="AN1224">
        <f ca="1">+IF(COUNTIFS(AN$4:AN1223,1,$M$4:$M1223,$M1224)=1,0,IF(V1224*AE1224&lt;$AI$1,1,0))</f>
        <v>0</v>
      </c>
      <c r="AO1224">
        <f t="shared" ca="1" si="203"/>
        <v>0</v>
      </c>
      <c r="AQ1224">
        <f ca="1">1*(COUNTIFS($M$4:$M1223,M1224,AO$4:AO1223,1)&gt;0)</f>
        <v>0</v>
      </c>
      <c r="AR1224" t="str">
        <f ca="1">+IF($AQ1224=1,"",IFERROR(AVERAGEIFS($AG$3:$AN$3,$AG1224:$AN1224,1),""))</f>
        <v/>
      </c>
    </row>
    <row r="1225" spans="2:44" x14ac:dyDescent="0.25">
      <c r="B1225">
        <f t="shared" si="204"/>
        <v>1222</v>
      </c>
      <c r="C1225" s="5">
        <f>AVERAGEIFS(TimeSeries!1223:1223,TimeSeries!$1:$1,"&lt;="&amp;C$3,TimeSeries!$1:$1,"&gt;="&amp;C$2)</f>
        <v>134.80000000000001</v>
      </c>
      <c r="D1225" s="5">
        <f>AVERAGEIFS(TimeSeries!1223:1223,TimeSeries!$1:$1,"&lt;="&amp;D$3,TimeSeries!$1:$1,"&gt;="&amp;D$2)</f>
        <v>138.80000000000001</v>
      </c>
      <c r="E1225" s="5">
        <f>AVERAGEIFS(TimeSeries!1223:1223,TimeSeries!$1:$1,"&lt;="&amp;E$3,TimeSeries!$1:$1,"&gt;="&amp;E$2)</f>
        <v>139.5</v>
      </c>
      <c r="F1225" s="5">
        <f>AVERAGEIFS(TimeSeries!1223:1223,TimeSeries!$1:$1,"&lt;="&amp;F$3,TimeSeries!$1:$1,"&gt;="&amp;F$2)</f>
        <v>140</v>
      </c>
      <c r="G1225" s="5">
        <f>AVERAGEIFS(TimeSeries!1223:1223,TimeSeries!$1:$1,"&lt;="&amp;G$3,TimeSeries!$1:$1,"&gt;="&amp;G$2)</f>
        <v>135.05000000000001</v>
      </c>
      <c r="H1225" s="5">
        <f>AVERAGEIFS(TimeSeries!1223:1223,TimeSeries!$1:$1,"&lt;="&amp;H$3,TimeSeries!$1:$1,"&gt;="&amp;H$2)</f>
        <v>126.05</v>
      </c>
      <c r="I1225" s="5">
        <f>AVERAGEIFS(TimeSeries!1223:1223,TimeSeries!$1:$1,"&lt;="&amp;I$3,TimeSeries!$1:$1,"&gt;="&amp;I$2)</f>
        <v>123.95</v>
      </c>
      <c r="J1225" s="5">
        <f>AVERAGEIFS(TimeSeries!1223:1223,TimeSeries!$1:$1,"&lt;="&amp;J$3,TimeSeries!$1:$1,"&gt;="&amp;J$2)</f>
        <v>125.9</v>
      </c>
      <c r="K1225" s="5">
        <f>+TimeSeries!I1223</f>
        <v>133.32499999999999</v>
      </c>
      <c r="M1225">
        <f>+INDEX(TimeSeries!$A:$ZZ,'TimeSeries - Formatted'!$B1225+1,'TimeSeries - Formatted'!K$1)</f>
        <v>44</v>
      </c>
      <c r="O1225" s="1">
        <f t="shared" si="195"/>
        <v>8.9820359281438389E-3</v>
      </c>
      <c r="P1225" s="1">
        <f t="shared" si="196"/>
        <v>1.2399708242159191E-2</v>
      </c>
      <c r="Q1225" s="1">
        <f t="shared" si="197"/>
        <v>1.2336719883889513E-2</v>
      </c>
      <c r="R1225" s="1">
        <f t="shared" si="198"/>
        <v>8.6455331412103043E-3</v>
      </c>
      <c r="S1225" s="1">
        <f t="shared" si="199"/>
        <v>8.9652596189766509E-3</v>
      </c>
      <c r="T1225" s="1">
        <f t="shared" si="200"/>
        <v>9.6115338406086437E-3</v>
      </c>
      <c r="U1225" s="1">
        <f t="shared" si="201"/>
        <v>1.5983606557377072E-2</v>
      </c>
      <c r="V1225" s="1">
        <f t="shared" si="202"/>
        <v>2.3577235772357819E-2</v>
      </c>
      <c r="X1225" s="2">
        <f ca="1">1*(IFERROR(MAX(OFFSET(O$1,MATCH($M1225,$M:$M,0)-1,0,ROW()-MATCH($M1225,$M:$M,0))),0)&gt;0)</f>
        <v>1</v>
      </c>
      <c r="Y1225" s="2">
        <f ca="1">1*(IFERROR(MAX(OFFSET(P$1,MATCH($M1225,$M:$M,0)-1,0,ROW()-MATCH($M1225,$M:$M,0))),0)&gt;0)</f>
        <v>1</v>
      </c>
      <c r="Z1225" s="2">
        <f ca="1">1*(IFERROR(MAX(OFFSET(Q$1,MATCH($M1225,$M:$M,0)-1,0,ROW()-MATCH($M1225,$M:$M,0))),0)&gt;0)</f>
        <v>1</v>
      </c>
      <c r="AA1225" s="2">
        <f ca="1">1*(IFERROR(MAX(OFFSET(R$1,MATCH($M1225,$M:$M,0)-1,0,ROW()-MATCH($M1225,$M:$M,0))),0)&gt;0)</f>
        <v>1</v>
      </c>
      <c r="AB1225" s="2">
        <f ca="1">1*(IFERROR(MAX(OFFSET(S$1,MATCH($M1225,$M:$M,0)-1,0,ROW()-MATCH($M1225,$M:$M,0))),0)&gt;0)</f>
        <v>1</v>
      </c>
      <c r="AC1225" s="2">
        <f ca="1">1*(IFERROR(MAX(OFFSET(T$1,MATCH($M1225,$M:$M,0)-1,0,ROW()-MATCH($M1225,$M:$M,0))),0)&gt;0)</f>
        <v>1</v>
      </c>
      <c r="AD1225" s="2">
        <f ca="1">1*(IFERROR(MAX(OFFSET(U$1,MATCH($M1225,$M:$M,0)-1,0,ROW()-MATCH($M1225,$M:$M,0))),0)&gt;0)</f>
        <v>1</v>
      </c>
      <c r="AE1225" s="2">
        <f ca="1">1*(IFERROR(MAX(OFFSET(V$1,MATCH($M1225,$M:$M,0)-1,0,ROW()-MATCH($M1225,$M:$M,0))),0)&gt;0)</f>
        <v>1</v>
      </c>
      <c r="AG1225">
        <f ca="1">+IF(COUNTIFS(AG$4:AG1224,1,$M$4:$M1224,$M1225)=1,0,IF(O1225*X1225&lt;$AI$1,1,0))</f>
        <v>0</v>
      </c>
      <c r="AH1225">
        <f ca="1">+IF(COUNTIFS(AH$4:AH1224,1,$M$4:$M1224,$M1225)=1,0,IF(P1225*Y1225&lt;$AI$1,1,0))</f>
        <v>0</v>
      </c>
      <c r="AI1225">
        <f ca="1">+IF(COUNTIFS(AI$4:AI1224,1,$M$4:$M1224,$M1225)=1,0,IF(Q1225*Z1225&lt;$AI$1,1,0))</f>
        <v>0</v>
      </c>
      <c r="AJ1225">
        <f ca="1">+IF(COUNTIFS(AJ$4:AJ1224,1,$M$4:$M1224,$M1225)=1,0,IF(R1225*AA1225&lt;$AI$1,1,0))</f>
        <v>0</v>
      </c>
      <c r="AK1225">
        <f ca="1">+IF(COUNTIFS(AK$4:AK1224,1,$M$4:$M1224,$M1225)=1,0,IF(S1225*AB1225&lt;$AI$1,1,0))</f>
        <v>0</v>
      </c>
      <c r="AL1225">
        <f ca="1">+IF(COUNTIFS(AL$4:AL1224,1,$M$4:$M1224,$M1225)=1,0,IF(T1225*AC1225&lt;$AI$1,1,0))</f>
        <v>0</v>
      </c>
      <c r="AM1225">
        <f ca="1">+IF(COUNTIFS(AM$4:AM1224,1,$M$4:$M1224,$M1225)=1,0,IF(U1225*AD1225&lt;$AI$1,1,0))</f>
        <v>0</v>
      </c>
      <c r="AN1225">
        <f ca="1">+IF(COUNTIFS(AN$4:AN1224,1,$M$4:$M1224,$M1225)=1,0,IF(V1225*AE1225&lt;$AI$1,1,0))</f>
        <v>0</v>
      </c>
      <c r="AO1225">
        <f t="shared" ca="1" si="203"/>
        <v>0</v>
      </c>
      <c r="AQ1225">
        <f ca="1">1*(COUNTIFS($M$4:$M1224,M1225,AO$4:AO1224,1)&gt;0)</f>
        <v>0</v>
      </c>
      <c r="AR1225" t="str">
        <f ca="1">+IF($AQ1225=1,"",IFERROR(AVERAGEIFS($AG$3:$AN$3,$AG1225:$AN1225,1),""))</f>
        <v/>
      </c>
    </row>
    <row r="1226" spans="2:44" x14ac:dyDescent="0.25">
      <c r="B1226">
        <f t="shared" si="204"/>
        <v>1223</v>
      </c>
      <c r="C1226" s="5">
        <f>AVERAGEIFS(TimeSeries!1224:1224,TimeSeries!$1:$1,"&lt;="&amp;C$3,TimeSeries!$1:$1,"&gt;="&amp;C$2)</f>
        <v>135.80000000000001</v>
      </c>
      <c r="D1226" s="5">
        <f>AVERAGEIFS(TimeSeries!1224:1224,TimeSeries!$1:$1,"&lt;="&amp;D$3,TimeSeries!$1:$1,"&gt;="&amp;D$2)</f>
        <v>139.80000000000001</v>
      </c>
      <c r="E1226" s="5">
        <f>AVERAGEIFS(TimeSeries!1224:1224,TimeSeries!$1:$1,"&lt;="&amp;E$3,TimeSeries!$1:$1,"&gt;="&amp;E$2)</f>
        <v>141.19999999999999</v>
      </c>
      <c r="F1226" s="5">
        <f>AVERAGEIFS(TimeSeries!1224:1224,TimeSeries!$1:$1,"&lt;="&amp;F$3,TimeSeries!$1:$1,"&gt;="&amp;F$2)</f>
        <v>141.19999999999999</v>
      </c>
      <c r="G1226" s="5">
        <f>AVERAGEIFS(TimeSeries!1224:1224,TimeSeries!$1:$1,"&lt;="&amp;G$3,TimeSeries!$1:$1,"&gt;="&amp;G$2)</f>
        <v>135.55000000000001</v>
      </c>
      <c r="H1226" s="5">
        <f>AVERAGEIFS(TimeSeries!1224:1224,TimeSeries!$1:$1,"&lt;="&amp;H$3,TimeSeries!$1:$1,"&gt;="&amp;H$2)</f>
        <v>126.55</v>
      </c>
      <c r="I1226" s="5">
        <f>AVERAGEIFS(TimeSeries!1224:1224,TimeSeries!$1:$1,"&lt;="&amp;I$3,TimeSeries!$1:$1,"&gt;="&amp;I$2)</f>
        <v>124.45</v>
      </c>
      <c r="J1226" s="5">
        <f>AVERAGEIFS(TimeSeries!1224:1224,TimeSeries!$1:$1,"&lt;="&amp;J$3,TimeSeries!$1:$1,"&gt;="&amp;J$2)</f>
        <v>125.9</v>
      </c>
      <c r="K1226" s="5">
        <f>+TimeSeries!I1224</f>
        <v>134.25</v>
      </c>
      <c r="M1226">
        <f>+INDEX(TimeSeries!$A:$ZZ,'TimeSeries - Formatted'!$B1226+1,'TimeSeries - Formatted'!K$1)</f>
        <v>44</v>
      </c>
      <c r="O1226" s="1">
        <f t="shared" si="195"/>
        <v>7.4183976261128493E-3</v>
      </c>
      <c r="P1226" s="1">
        <f t="shared" si="196"/>
        <v>7.2046109510086609E-3</v>
      </c>
      <c r="Q1226" s="1">
        <f t="shared" si="197"/>
        <v>1.2186379928315283E-2</v>
      </c>
      <c r="R1226" s="1">
        <f t="shared" si="198"/>
        <v>8.5714285714284522E-3</v>
      </c>
      <c r="S1226" s="1">
        <f t="shared" si="199"/>
        <v>3.7023324694558379E-3</v>
      </c>
      <c r="T1226" s="1">
        <f t="shared" si="200"/>
        <v>3.9666798889330668E-3</v>
      </c>
      <c r="U1226" s="1">
        <f t="shared" si="201"/>
        <v>4.0338846308995979E-3</v>
      </c>
      <c r="V1226" s="1">
        <f t="shared" si="202"/>
        <v>0</v>
      </c>
      <c r="X1226" s="2">
        <f ca="1">1*(IFERROR(MAX(OFFSET(O$1,MATCH($M1226,$M:$M,0)-1,0,ROW()-MATCH($M1226,$M:$M,0))),0)&gt;0)</f>
        <v>1</v>
      </c>
      <c r="Y1226" s="2">
        <f ca="1">1*(IFERROR(MAX(OFFSET(P$1,MATCH($M1226,$M:$M,0)-1,0,ROW()-MATCH($M1226,$M:$M,0))),0)&gt;0)</f>
        <v>1</v>
      </c>
      <c r="Z1226" s="2">
        <f ca="1">1*(IFERROR(MAX(OFFSET(Q$1,MATCH($M1226,$M:$M,0)-1,0,ROW()-MATCH($M1226,$M:$M,0))),0)&gt;0)</f>
        <v>1</v>
      </c>
      <c r="AA1226" s="2">
        <f ca="1">1*(IFERROR(MAX(OFFSET(R$1,MATCH($M1226,$M:$M,0)-1,0,ROW()-MATCH($M1226,$M:$M,0))),0)&gt;0)</f>
        <v>1</v>
      </c>
      <c r="AB1226" s="2">
        <f ca="1">1*(IFERROR(MAX(OFFSET(S$1,MATCH($M1226,$M:$M,0)-1,0,ROW()-MATCH($M1226,$M:$M,0))),0)&gt;0)</f>
        <v>1</v>
      </c>
      <c r="AC1226" s="2">
        <f ca="1">1*(IFERROR(MAX(OFFSET(T$1,MATCH($M1226,$M:$M,0)-1,0,ROW()-MATCH($M1226,$M:$M,0))),0)&gt;0)</f>
        <v>1</v>
      </c>
      <c r="AD1226" s="2">
        <f ca="1">1*(IFERROR(MAX(OFFSET(U$1,MATCH($M1226,$M:$M,0)-1,0,ROW()-MATCH($M1226,$M:$M,0))),0)&gt;0)</f>
        <v>1</v>
      </c>
      <c r="AE1226" s="2">
        <f ca="1">1*(IFERROR(MAX(OFFSET(V$1,MATCH($M1226,$M:$M,0)-1,0,ROW()-MATCH($M1226,$M:$M,0))),0)&gt;0)</f>
        <v>1</v>
      </c>
      <c r="AG1226">
        <f ca="1">+IF(COUNTIFS(AG$4:AG1225,1,$M$4:$M1225,$M1226)=1,0,IF(O1226*X1226&lt;$AI$1,1,0))</f>
        <v>0</v>
      </c>
      <c r="AH1226">
        <f ca="1">+IF(COUNTIFS(AH$4:AH1225,1,$M$4:$M1225,$M1226)=1,0,IF(P1226*Y1226&lt;$AI$1,1,0))</f>
        <v>0</v>
      </c>
      <c r="AI1226">
        <f ca="1">+IF(COUNTIFS(AI$4:AI1225,1,$M$4:$M1225,$M1226)=1,0,IF(Q1226*Z1226&lt;$AI$1,1,0))</f>
        <v>0</v>
      </c>
      <c r="AJ1226">
        <f ca="1">+IF(COUNTIFS(AJ$4:AJ1225,1,$M$4:$M1225,$M1226)=1,0,IF(R1226*AA1226&lt;$AI$1,1,0))</f>
        <v>0</v>
      </c>
      <c r="AK1226">
        <f ca="1">+IF(COUNTIFS(AK$4:AK1225,1,$M$4:$M1225,$M1226)=1,0,IF(S1226*AB1226&lt;$AI$1,1,0))</f>
        <v>0</v>
      </c>
      <c r="AL1226">
        <f ca="1">+IF(COUNTIFS(AL$4:AL1225,1,$M$4:$M1225,$M1226)=1,0,IF(T1226*AC1226&lt;$AI$1,1,0))</f>
        <v>0</v>
      </c>
      <c r="AM1226">
        <f ca="1">+IF(COUNTIFS(AM$4:AM1225,1,$M$4:$M1225,$M1226)=1,0,IF(U1226*AD1226&lt;$AI$1,1,0))</f>
        <v>0</v>
      </c>
      <c r="AN1226">
        <f ca="1">+IF(COUNTIFS(AN$4:AN1225,1,$M$4:$M1225,$M1226)=1,0,IF(V1226*AE1226&lt;$AI$1,1,0))</f>
        <v>0</v>
      </c>
      <c r="AO1226">
        <f t="shared" ca="1" si="203"/>
        <v>0</v>
      </c>
      <c r="AQ1226">
        <f ca="1">1*(COUNTIFS($M$4:$M1225,M1226,AO$4:AO1225,1)&gt;0)</f>
        <v>0</v>
      </c>
      <c r="AR1226" t="str">
        <f ca="1">+IF($AQ1226=1,"",IFERROR(AVERAGEIFS($AG$3:$AN$3,$AG1226:$AN1226,1),""))</f>
        <v/>
      </c>
    </row>
    <row r="1227" spans="2:44" x14ac:dyDescent="0.25">
      <c r="B1227">
        <f t="shared" si="204"/>
        <v>1224</v>
      </c>
      <c r="C1227" s="5">
        <f>AVERAGEIFS(TimeSeries!1225:1225,TimeSeries!$1:$1,"&lt;="&amp;C$3,TimeSeries!$1:$1,"&gt;="&amp;C$2)</f>
        <v>137.69999999999999</v>
      </c>
      <c r="D1227" s="5">
        <f>AVERAGEIFS(TimeSeries!1225:1225,TimeSeries!$1:$1,"&lt;="&amp;D$3,TimeSeries!$1:$1,"&gt;="&amp;D$2)</f>
        <v>143.69999999999999</v>
      </c>
      <c r="E1227" s="5">
        <f>AVERAGEIFS(TimeSeries!1225:1225,TimeSeries!$1:$1,"&lt;="&amp;E$3,TimeSeries!$1:$1,"&gt;="&amp;E$2)</f>
        <v>146.55000000000001</v>
      </c>
      <c r="F1227" s="5">
        <f>AVERAGEIFS(TimeSeries!1225:1225,TimeSeries!$1:$1,"&lt;="&amp;F$3,TimeSeries!$1:$1,"&gt;="&amp;F$2)</f>
        <v>144.55000000000001</v>
      </c>
      <c r="G1227" s="5">
        <f>AVERAGEIFS(TimeSeries!1225:1225,TimeSeries!$1:$1,"&lt;="&amp;G$3,TimeSeries!$1:$1,"&gt;="&amp;G$2)</f>
        <v>137.44999999999999</v>
      </c>
      <c r="H1227" s="5">
        <f>AVERAGEIFS(TimeSeries!1225:1225,TimeSeries!$1:$1,"&lt;="&amp;H$3,TimeSeries!$1:$1,"&gt;="&amp;H$2)</f>
        <v>128.44999999999999</v>
      </c>
      <c r="I1227" s="5">
        <f>AVERAGEIFS(TimeSeries!1225:1225,TimeSeries!$1:$1,"&lt;="&amp;I$3,TimeSeries!$1:$1,"&gt;="&amp;I$2)</f>
        <v>126.35</v>
      </c>
      <c r="J1227" s="5">
        <f>AVERAGEIFS(TimeSeries!1225:1225,TimeSeries!$1:$1,"&lt;="&amp;J$3,TimeSeries!$1:$1,"&gt;="&amp;J$2)</f>
        <v>128.69999999999999</v>
      </c>
      <c r="K1227" s="5">
        <f>+TimeSeries!I1225</f>
        <v>137.01249999999999</v>
      </c>
      <c r="M1227">
        <f>+INDEX(TimeSeries!$A:$ZZ,'TimeSeries - Formatted'!$B1227+1,'TimeSeries - Formatted'!K$1)</f>
        <v>44</v>
      </c>
      <c r="O1227" s="1">
        <f t="shared" si="195"/>
        <v>1.3991163475699286E-2</v>
      </c>
      <c r="P1227" s="1">
        <f t="shared" si="196"/>
        <v>2.7896995708154293E-2</v>
      </c>
      <c r="Q1227" s="1">
        <f t="shared" si="197"/>
        <v>3.7889518413597889E-2</v>
      </c>
      <c r="R1227" s="1">
        <f t="shared" si="198"/>
        <v>2.3725212464589474E-2</v>
      </c>
      <c r="S1227" s="1">
        <f t="shared" si="199"/>
        <v>1.4016967908520694E-2</v>
      </c>
      <c r="T1227" s="1">
        <f t="shared" si="200"/>
        <v>1.5013828526274198E-2</v>
      </c>
      <c r="U1227" s="1">
        <f t="shared" si="201"/>
        <v>1.5267175572519109E-2</v>
      </c>
      <c r="V1227" s="1">
        <f t="shared" si="202"/>
        <v>2.2239872915011727E-2</v>
      </c>
      <c r="X1227" s="2">
        <f ca="1">1*(IFERROR(MAX(OFFSET(O$1,MATCH($M1227,$M:$M,0)-1,0,ROW()-MATCH($M1227,$M:$M,0))),0)&gt;0)</f>
        <v>1</v>
      </c>
      <c r="Y1227" s="2">
        <f ca="1">1*(IFERROR(MAX(OFFSET(P$1,MATCH($M1227,$M:$M,0)-1,0,ROW()-MATCH($M1227,$M:$M,0))),0)&gt;0)</f>
        <v>1</v>
      </c>
      <c r="Z1227" s="2">
        <f ca="1">1*(IFERROR(MAX(OFFSET(Q$1,MATCH($M1227,$M:$M,0)-1,0,ROW()-MATCH($M1227,$M:$M,0))),0)&gt;0)</f>
        <v>1</v>
      </c>
      <c r="AA1227" s="2">
        <f ca="1">1*(IFERROR(MAX(OFFSET(R$1,MATCH($M1227,$M:$M,0)-1,0,ROW()-MATCH($M1227,$M:$M,0))),0)&gt;0)</f>
        <v>1</v>
      </c>
      <c r="AB1227" s="2">
        <f ca="1">1*(IFERROR(MAX(OFFSET(S$1,MATCH($M1227,$M:$M,0)-1,0,ROW()-MATCH($M1227,$M:$M,0))),0)&gt;0)</f>
        <v>1</v>
      </c>
      <c r="AC1227" s="2">
        <f ca="1">1*(IFERROR(MAX(OFFSET(T$1,MATCH($M1227,$M:$M,0)-1,0,ROW()-MATCH($M1227,$M:$M,0))),0)&gt;0)</f>
        <v>1</v>
      </c>
      <c r="AD1227" s="2">
        <f ca="1">1*(IFERROR(MAX(OFFSET(U$1,MATCH($M1227,$M:$M,0)-1,0,ROW()-MATCH($M1227,$M:$M,0))),0)&gt;0)</f>
        <v>1</v>
      </c>
      <c r="AE1227" s="2">
        <f ca="1">1*(IFERROR(MAX(OFFSET(V$1,MATCH($M1227,$M:$M,0)-1,0,ROW()-MATCH($M1227,$M:$M,0))),0)&gt;0)</f>
        <v>1</v>
      </c>
      <c r="AG1227">
        <f ca="1">+IF(COUNTIFS(AG$4:AG1226,1,$M$4:$M1226,$M1227)=1,0,IF(O1227*X1227&lt;$AI$1,1,0))</f>
        <v>0</v>
      </c>
      <c r="AH1227">
        <f ca="1">+IF(COUNTIFS(AH$4:AH1226,1,$M$4:$M1226,$M1227)=1,0,IF(P1227*Y1227&lt;$AI$1,1,0))</f>
        <v>0</v>
      </c>
      <c r="AI1227">
        <f ca="1">+IF(COUNTIFS(AI$4:AI1226,1,$M$4:$M1226,$M1227)=1,0,IF(Q1227*Z1227&lt;$AI$1,1,0))</f>
        <v>0</v>
      </c>
      <c r="AJ1227">
        <f ca="1">+IF(COUNTIFS(AJ$4:AJ1226,1,$M$4:$M1226,$M1227)=1,0,IF(R1227*AA1227&lt;$AI$1,1,0))</f>
        <v>0</v>
      </c>
      <c r="AK1227">
        <f ca="1">+IF(COUNTIFS(AK$4:AK1226,1,$M$4:$M1226,$M1227)=1,0,IF(S1227*AB1227&lt;$AI$1,1,0))</f>
        <v>0</v>
      </c>
      <c r="AL1227">
        <f ca="1">+IF(COUNTIFS(AL$4:AL1226,1,$M$4:$M1226,$M1227)=1,0,IF(T1227*AC1227&lt;$AI$1,1,0))</f>
        <v>0</v>
      </c>
      <c r="AM1227">
        <f ca="1">+IF(COUNTIFS(AM$4:AM1226,1,$M$4:$M1226,$M1227)=1,0,IF(U1227*AD1227&lt;$AI$1,1,0))</f>
        <v>0</v>
      </c>
      <c r="AN1227">
        <f ca="1">+IF(COUNTIFS(AN$4:AN1226,1,$M$4:$M1226,$M1227)=1,0,IF(V1227*AE1227&lt;$AI$1,1,0))</f>
        <v>0</v>
      </c>
      <c r="AO1227">
        <f t="shared" ca="1" si="203"/>
        <v>0</v>
      </c>
      <c r="AQ1227">
        <f ca="1">1*(COUNTIFS($M$4:$M1226,M1227,AO$4:AO1226,1)&gt;0)</f>
        <v>0</v>
      </c>
      <c r="AR1227" t="str">
        <f ca="1">+IF($AQ1227=1,"",IFERROR(AVERAGEIFS($AG$3:$AN$3,$AG1227:$AN1227,1),""))</f>
        <v/>
      </c>
    </row>
    <row r="1228" spans="2:44" x14ac:dyDescent="0.25">
      <c r="B1228">
        <f t="shared" si="204"/>
        <v>1225</v>
      </c>
      <c r="C1228" s="5">
        <f>AVERAGEIFS(TimeSeries!1226:1226,TimeSeries!$1:$1,"&lt;="&amp;C$3,TimeSeries!$1:$1,"&gt;="&amp;C$2)</f>
        <v>140.85</v>
      </c>
      <c r="D1228" s="5">
        <f>AVERAGEIFS(TimeSeries!1226:1226,TimeSeries!$1:$1,"&lt;="&amp;D$3,TimeSeries!$1:$1,"&gt;="&amp;D$2)</f>
        <v>146.35</v>
      </c>
      <c r="E1228" s="5">
        <f>AVERAGEIFS(TimeSeries!1226:1226,TimeSeries!$1:$1,"&lt;="&amp;E$3,TimeSeries!$1:$1,"&gt;="&amp;E$2)</f>
        <v>147.05000000000001</v>
      </c>
      <c r="F1228" s="5">
        <f>AVERAGEIFS(TimeSeries!1226:1226,TimeSeries!$1:$1,"&lt;="&amp;F$3,TimeSeries!$1:$1,"&gt;="&amp;F$2)</f>
        <v>147.05000000000001</v>
      </c>
      <c r="G1228" s="5">
        <f>AVERAGEIFS(TimeSeries!1226:1226,TimeSeries!$1:$1,"&lt;="&amp;G$3,TimeSeries!$1:$1,"&gt;="&amp;G$2)</f>
        <v>142.1</v>
      </c>
      <c r="H1228" s="5">
        <f>AVERAGEIFS(TimeSeries!1226:1226,TimeSeries!$1:$1,"&lt;="&amp;H$3,TimeSeries!$1:$1,"&gt;="&amp;H$2)</f>
        <v>132.6</v>
      </c>
      <c r="I1228" s="5">
        <f>AVERAGEIFS(TimeSeries!1226:1226,TimeSeries!$1:$1,"&lt;="&amp;I$3,TimeSeries!$1:$1,"&gt;="&amp;I$2)</f>
        <v>129.75</v>
      </c>
      <c r="J1228" s="5">
        <f>AVERAGEIFS(TimeSeries!1226:1226,TimeSeries!$1:$1,"&lt;="&amp;J$3,TimeSeries!$1:$1,"&gt;="&amp;J$2)</f>
        <v>131.5</v>
      </c>
      <c r="K1228" s="5">
        <f>+TimeSeries!I1226</f>
        <v>139.9375</v>
      </c>
      <c r="M1228">
        <f>+INDEX(TimeSeries!$A:$ZZ,'TimeSeries - Formatted'!$B1228+1,'TimeSeries - Formatted'!K$1)</f>
        <v>44</v>
      </c>
      <c r="O1228" s="1">
        <f t="shared" si="195"/>
        <v>2.2875816993464193E-2</v>
      </c>
      <c r="P1228" s="1">
        <f t="shared" si="196"/>
        <v>1.8441196938065563E-2</v>
      </c>
      <c r="Q1228" s="1">
        <f t="shared" si="197"/>
        <v>3.411804844762889E-3</v>
      </c>
      <c r="R1228" s="1">
        <f t="shared" si="198"/>
        <v>1.72950536146661E-2</v>
      </c>
      <c r="S1228" s="1">
        <f t="shared" si="199"/>
        <v>3.3830483812295364E-2</v>
      </c>
      <c r="T1228" s="1">
        <f t="shared" si="200"/>
        <v>3.2308291163877012E-2</v>
      </c>
      <c r="U1228" s="1">
        <f t="shared" si="201"/>
        <v>2.6909378709932819E-2</v>
      </c>
      <c r="V1228" s="1">
        <f t="shared" si="202"/>
        <v>2.1756021756021759E-2</v>
      </c>
      <c r="X1228" s="2">
        <f ca="1">1*(IFERROR(MAX(OFFSET(O$1,MATCH($M1228,$M:$M,0)-1,0,ROW()-MATCH($M1228,$M:$M,0))),0)&gt;0)</f>
        <v>1</v>
      </c>
      <c r="Y1228" s="2">
        <f ca="1">1*(IFERROR(MAX(OFFSET(P$1,MATCH($M1228,$M:$M,0)-1,0,ROW()-MATCH($M1228,$M:$M,0))),0)&gt;0)</f>
        <v>1</v>
      </c>
      <c r="Z1228" s="2">
        <f ca="1">1*(IFERROR(MAX(OFFSET(Q$1,MATCH($M1228,$M:$M,0)-1,0,ROW()-MATCH($M1228,$M:$M,0))),0)&gt;0)</f>
        <v>1</v>
      </c>
      <c r="AA1228" s="2">
        <f ca="1">1*(IFERROR(MAX(OFFSET(R$1,MATCH($M1228,$M:$M,0)-1,0,ROW()-MATCH($M1228,$M:$M,0))),0)&gt;0)</f>
        <v>1</v>
      </c>
      <c r="AB1228" s="2">
        <f ca="1">1*(IFERROR(MAX(OFFSET(S$1,MATCH($M1228,$M:$M,0)-1,0,ROW()-MATCH($M1228,$M:$M,0))),0)&gt;0)</f>
        <v>1</v>
      </c>
      <c r="AC1228" s="2">
        <f ca="1">1*(IFERROR(MAX(OFFSET(T$1,MATCH($M1228,$M:$M,0)-1,0,ROW()-MATCH($M1228,$M:$M,0))),0)&gt;0)</f>
        <v>1</v>
      </c>
      <c r="AD1228" s="2">
        <f ca="1">1*(IFERROR(MAX(OFFSET(U$1,MATCH($M1228,$M:$M,0)-1,0,ROW()-MATCH($M1228,$M:$M,0))),0)&gt;0)</f>
        <v>1</v>
      </c>
      <c r="AE1228" s="2">
        <f ca="1">1*(IFERROR(MAX(OFFSET(V$1,MATCH($M1228,$M:$M,0)-1,0,ROW()-MATCH($M1228,$M:$M,0))),0)&gt;0)</f>
        <v>1</v>
      </c>
      <c r="AG1228">
        <f ca="1">+IF(COUNTIFS(AG$4:AG1227,1,$M$4:$M1227,$M1228)=1,0,IF(O1228*X1228&lt;$AI$1,1,0))</f>
        <v>0</v>
      </c>
      <c r="AH1228">
        <f ca="1">+IF(COUNTIFS(AH$4:AH1227,1,$M$4:$M1227,$M1228)=1,0,IF(P1228*Y1228&lt;$AI$1,1,0))</f>
        <v>0</v>
      </c>
      <c r="AI1228">
        <f ca="1">+IF(COUNTIFS(AI$4:AI1227,1,$M$4:$M1227,$M1228)=1,0,IF(Q1228*Z1228&lt;$AI$1,1,0))</f>
        <v>0</v>
      </c>
      <c r="AJ1228">
        <f ca="1">+IF(COUNTIFS(AJ$4:AJ1227,1,$M$4:$M1227,$M1228)=1,0,IF(R1228*AA1228&lt;$AI$1,1,0))</f>
        <v>0</v>
      </c>
      <c r="AK1228">
        <f ca="1">+IF(COUNTIFS(AK$4:AK1227,1,$M$4:$M1227,$M1228)=1,0,IF(S1228*AB1228&lt;$AI$1,1,0))</f>
        <v>0</v>
      </c>
      <c r="AL1228">
        <f ca="1">+IF(COUNTIFS(AL$4:AL1227,1,$M$4:$M1227,$M1228)=1,0,IF(T1228*AC1228&lt;$AI$1,1,0))</f>
        <v>0</v>
      </c>
      <c r="AM1228">
        <f ca="1">+IF(COUNTIFS(AM$4:AM1227,1,$M$4:$M1227,$M1228)=1,0,IF(U1228*AD1228&lt;$AI$1,1,0))</f>
        <v>0</v>
      </c>
      <c r="AN1228">
        <f ca="1">+IF(COUNTIFS(AN$4:AN1227,1,$M$4:$M1227,$M1228)=1,0,IF(V1228*AE1228&lt;$AI$1,1,0))</f>
        <v>0</v>
      </c>
      <c r="AO1228">
        <f t="shared" ca="1" si="203"/>
        <v>0</v>
      </c>
      <c r="AQ1228">
        <f ca="1">1*(COUNTIFS($M$4:$M1227,M1228,AO$4:AO1227,1)&gt;0)</f>
        <v>0</v>
      </c>
      <c r="AR1228" t="str">
        <f ca="1">+IF($AQ1228=1,"",IFERROR(AVERAGEIFS($AG$3:$AN$3,$AG1228:$AN1228,1),""))</f>
        <v/>
      </c>
    </row>
    <row r="1229" spans="2:44" x14ac:dyDescent="0.25">
      <c r="B1229">
        <f t="shared" si="204"/>
        <v>1226</v>
      </c>
      <c r="C1229" s="5">
        <f>AVERAGEIFS(TimeSeries!1227:1227,TimeSeries!$1:$1,"&lt;="&amp;C$3,TimeSeries!$1:$1,"&gt;="&amp;C$2)</f>
        <v>142.1</v>
      </c>
      <c r="D1229" s="5">
        <f>AVERAGEIFS(TimeSeries!1227:1227,TimeSeries!$1:$1,"&lt;="&amp;D$3,TimeSeries!$1:$1,"&gt;="&amp;D$2)</f>
        <v>141.1</v>
      </c>
      <c r="E1229" s="5">
        <f>AVERAGEIFS(TimeSeries!1227:1227,TimeSeries!$1:$1,"&lt;="&amp;E$3,TimeSeries!$1:$1,"&gt;="&amp;E$2)</f>
        <v>138.30000000000001</v>
      </c>
      <c r="F1229" s="5">
        <f>AVERAGEIFS(TimeSeries!1227:1227,TimeSeries!$1:$1,"&lt;="&amp;F$3,TimeSeries!$1:$1,"&gt;="&amp;F$2)</f>
        <v>139.30000000000001</v>
      </c>
      <c r="G1229" s="5">
        <f>AVERAGEIFS(TimeSeries!1227:1227,TimeSeries!$1:$1,"&lt;="&amp;G$3,TimeSeries!$1:$1,"&gt;="&amp;G$2)</f>
        <v>135.75</v>
      </c>
      <c r="H1229" s="5">
        <f>AVERAGEIFS(TimeSeries!1227:1227,TimeSeries!$1:$1,"&lt;="&amp;H$3,TimeSeries!$1:$1,"&gt;="&amp;H$2)</f>
        <v>132.75</v>
      </c>
      <c r="I1229" s="5">
        <f>AVERAGEIFS(TimeSeries!1227:1227,TimeSeries!$1:$1,"&lt;="&amp;I$3,TimeSeries!$1:$1,"&gt;="&amp;I$2)</f>
        <v>134.19999999999999</v>
      </c>
      <c r="J1229" s="5">
        <f>AVERAGEIFS(TimeSeries!1227:1227,TimeSeries!$1:$1,"&lt;="&amp;J$3,TimeSeries!$1:$1,"&gt;="&amp;J$2)</f>
        <v>134.4</v>
      </c>
      <c r="K1229" s="5">
        <f>+TimeSeries!I1227</f>
        <v>137.58749999999998</v>
      </c>
      <c r="M1229">
        <f>+INDEX(TimeSeries!$A:$ZZ,'TimeSeries - Formatted'!$B1229+1,'TimeSeries - Formatted'!K$1)</f>
        <v>44</v>
      </c>
      <c r="O1229" s="1">
        <f t="shared" si="195"/>
        <v>8.8746893858715481E-3</v>
      </c>
      <c r="P1229" s="1">
        <f t="shared" si="196"/>
        <v>-3.5872907413734167E-2</v>
      </c>
      <c r="Q1229" s="1">
        <f t="shared" si="197"/>
        <v>-5.950357021421282E-2</v>
      </c>
      <c r="R1229" s="1">
        <f t="shared" si="198"/>
        <v>-5.2703162189731367E-2</v>
      </c>
      <c r="S1229" s="1">
        <f t="shared" si="199"/>
        <v>-4.4686840253342686E-2</v>
      </c>
      <c r="T1229" s="1">
        <f t="shared" si="200"/>
        <v>1.1312217194570096E-3</v>
      </c>
      <c r="U1229" s="1">
        <f t="shared" si="201"/>
        <v>3.4296724470134876E-2</v>
      </c>
      <c r="V1229" s="1">
        <f t="shared" si="202"/>
        <v>2.2053231939163531E-2</v>
      </c>
      <c r="X1229" s="2">
        <f ca="1">1*(IFERROR(MAX(OFFSET(O$1,MATCH($M1229,$M:$M,0)-1,0,ROW()-MATCH($M1229,$M:$M,0))),0)&gt;0)</f>
        <v>1</v>
      </c>
      <c r="Y1229" s="2">
        <f ca="1">1*(IFERROR(MAX(OFFSET(P$1,MATCH($M1229,$M:$M,0)-1,0,ROW()-MATCH($M1229,$M:$M,0))),0)&gt;0)</f>
        <v>1</v>
      </c>
      <c r="Z1229" s="2">
        <f ca="1">1*(IFERROR(MAX(OFFSET(Q$1,MATCH($M1229,$M:$M,0)-1,0,ROW()-MATCH($M1229,$M:$M,0))),0)&gt;0)</f>
        <v>1</v>
      </c>
      <c r="AA1229" s="2">
        <f ca="1">1*(IFERROR(MAX(OFFSET(R$1,MATCH($M1229,$M:$M,0)-1,0,ROW()-MATCH($M1229,$M:$M,0))),0)&gt;0)</f>
        <v>1</v>
      </c>
      <c r="AB1229" s="2">
        <f ca="1">1*(IFERROR(MAX(OFFSET(S$1,MATCH($M1229,$M:$M,0)-1,0,ROW()-MATCH($M1229,$M:$M,0))),0)&gt;0)</f>
        <v>1</v>
      </c>
      <c r="AC1229" s="2">
        <f ca="1">1*(IFERROR(MAX(OFFSET(T$1,MATCH($M1229,$M:$M,0)-1,0,ROW()-MATCH($M1229,$M:$M,0))),0)&gt;0)</f>
        <v>1</v>
      </c>
      <c r="AD1229" s="2">
        <f ca="1">1*(IFERROR(MAX(OFFSET(U$1,MATCH($M1229,$M:$M,0)-1,0,ROW()-MATCH($M1229,$M:$M,0))),0)&gt;0)</f>
        <v>1</v>
      </c>
      <c r="AE1229" s="2">
        <f ca="1">1*(IFERROR(MAX(OFFSET(V$1,MATCH($M1229,$M:$M,0)-1,0,ROW()-MATCH($M1229,$M:$M,0))),0)&gt;0)</f>
        <v>1</v>
      </c>
      <c r="AG1229">
        <f ca="1">+IF(COUNTIFS(AG$4:AG1228,1,$M$4:$M1228,$M1229)=1,0,IF(O1229*X1229&lt;$AI$1,1,0))</f>
        <v>0</v>
      </c>
      <c r="AH1229">
        <f ca="1">+IF(COUNTIFS(AH$4:AH1228,1,$M$4:$M1228,$M1229)=1,0,IF(P1229*Y1229&lt;$AI$1,1,0))</f>
        <v>0</v>
      </c>
      <c r="AI1229">
        <f ca="1">+IF(COUNTIFS(AI$4:AI1228,1,$M$4:$M1228,$M1229)=1,0,IF(Q1229*Z1229&lt;$AI$1,1,0))</f>
        <v>0</v>
      </c>
      <c r="AJ1229">
        <f ca="1">+IF(COUNTIFS(AJ$4:AJ1228,1,$M$4:$M1228,$M1229)=1,0,IF(R1229*AA1229&lt;$AI$1,1,0))</f>
        <v>0</v>
      </c>
      <c r="AK1229">
        <f ca="1">+IF(COUNTIFS(AK$4:AK1228,1,$M$4:$M1228,$M1229)=1,0,IF(S1229*AB1229&lt;$AI$1,1,0))</f>
        <v>0</v>
      </c>
      <c r="AL1229">
        <f ca="1">+IF(COUNTIFS(AL$4:AL1228,1,$M$4:$M1228,$M1229)=1,0,IF(T1229*AC1229&lt;$AI$1,1,0))</f>
        <v>0</v>
      </c>
      <c r="AM1229">
        <f ca="1">+IF(COUNTIFS(AM$4:AM1228,1,$M$4:$M1228,$M1229)=1,0,IF(U1229*AD1229&lt;$AI$1,1,0))</f>
        <v>0</v>
      </c>
      <c r="AN1229">
        <f ca="1">+IF(COUNTIFS(AN$4:AN1228,1,$M$4:$M1228,$M1229)=1,0,IF(V1229*AE1229&lt;$AI$1,1,0))</f>
        <v>0</v>
      </c>
      <c r="AO1229">
        <f t="shared" ca="1" si="203"/>
        <v>0</v>
      </c>
      <c r="AQ1229">
        <f ca="1">1*(COUNTIFS($M$4:$M1228,M1229,AO$4:AO1228,1)&gt;0)</f>
        <v>0</v>
      </c>
      <c r="AR1229" t="str">
        <f ca="1">+IF($AQ1229=1,"",IFERROR(AVERAGEIFS($AG$3:$AN$3,$AG1229:$AN1229,1),""))</f>
        <v/>
      </c>
    </row>
    <row r="1230" spans="2:44" x14ac:dyDescent="0.25">
      <c r="B1230">
        <f t="shared" si="204"/>
        <v>1227</v>
      </c>
      <c r="C1230" s="5">
        <f>AVERAGEIFS(TimeSeries!1228:1228,TimeSeries!$1:$1,"&lt;="&amp;C$3,TimeSeries!$1:$1,"&gt;="&amp;C$2)</f>
        <v>134.19999999999999</v>
      </c>
      <c r="D1230" s="5">
        <f>AVERAGEIFS(TimeSeries!1228:1228,TimeSeries!$1:$1,"&lt;="&amp;D$3,TimeSeries!$1:$1,"&gt;="&amp;D$2)</f>
        <v>131.19999999999999</v>
      </c>
      <c r="E1230" s="5">
        <f>AVERAGEIFS(TimeSeries!1228:1228,TimeSeries!$1:$1,"&lt;="&amp;E$3,TimeSeries!$1:$1,"&gt;="&amp;E$2)</f>
        <v>127.65</v>
      </c>
      <c r="F1230" s="5">
        <f>AVERAGEIFS(TimeSeries!1228:1228,TimeSeries!$1:$1,"&lt;="&amp;F$3,TimeSeries!$1:$1,"&gt;="&amp;F$2)</f>
        <v>130.65</v>
      </c>
      <c r="G1230" s="5">
        <f>AVERAGEIFS(TimeSeries!1228:1228,TimeSeries!$1:$1,"&lt;="&amp;G$3,TimeSeries!$1:$1,"&gt;="&amp;G$2)</f>
        <v>129.25</v>
      </c>
      <c r="H1230" s="5">
        <f>AVERAGEIFS(TimeSeries!1228:1228,TimeSeries!$1:$1,"&lt;="&amp;H$3,TimeSeries!$1:$1,"&gt;="&amp;H$2)</f>
        <v>126.25</v>
      </c>
      <c r="I1230" s="5">
        <f>AVERAGEIFS(TimeSeries!1228:1228,TimeSeries!$1:$1,"&lt;="&amp;I$3,TimeSeries!$1:$1,"&gt;="&amp;I$2)</f>
        <v>127.65</v>
      </c>
      <c r="J1230" s="5">
        <f>AVERAGEIFS(TimeSeries!1228:1228,TimeSeries!$1:$1,"&lt;="&amp;J$3,TimeSeries!$1:$1,"&gt;="&amp;J$2)</f>
        <v>127.3</v>
      </c>
      <c r="K1230" s="5">
        <f>+TimeSeries!I1228</f>
        <v>129.6875</v>
      </c>
      <c r="M1230">
        <f>+INDEX(TimeSeries!$A:$ZZ,'TimeSeries - Formatted'!$B1230+1,'TimeSeries - Formatted'!K$1)</f>
        <v>44</v>
      </c>
      <c r="O1230" s="1">
        <f t="shared" si="195"/>
        <v>-5.5594651653764982E-2</v>
      </c>
      <c r="P1230" s="1">
        <f t="shared" si="196"/>
        <v>-0.1035189613939187</v>
      </c>
      <c r="Q1230" s="1">
        <f t="shared" si="197"/>
        <v>-0.13192791567494055</v>
      </c>
      <c r="R1230" s="1">
        <f t="shared" si="198"/>
        <v>-0.11152669160149609</v>
      </c>
      <c r="S1230" s="1">
        <f t="shared" si="199"/>
        <v>-9.0429275158339206E-2</v>
      </c>
      <c r="T1230" s="1">
        <f t="shared" si="200"/>
        <v>-4.8964218455743835E-2</v>
      </c>
      <c r="U1230" s="1">
        <f t="shared" si="201"/>
        <v>-4.8807749627421626E-2</v>
      </c>
      <c r="V1230" s="1">
        <f t="shared" si="202"/>
        <v>-5.2827380952381042E-2</v>
      </c>
      <c r="X1230" s="2">
        <f ca="1">1*(IFERROR(MAX(OFFSET(O$1,MATCH($M1230,$M:$M,0)-1,0,ROW()-MATCH($M1230,$M:$M,0))),0)&gt;0)</f>
        <v>1</v>
      </c>
      <c r="Y1230" s="2">
        <f ca="1">1*(IFERROR(MAX(OFFSET(P$1,MATCH($M1230,$M:$M,0)-1,0,ROW()-MATCH($M1230,$M:$M,0))),0)&gt;0)</f>
        <v>1</v>
      </c>
      <c r="Z1230" s="2">
        <f ca="1">1*(IFERROR(MAX(OFFSET(Q$1,MATCH($M1230,$M:$M,0)-1,0,ROW()-MATCH($M1230,$M:$M,0))),0)&gt;0)</f>
        <v>1</v>
      </c>
      <c r="AA1230" s="2">
        <f ca="1">1*(IFERROR(MAX(OFFSET(R$1,MATCH($M1230,$M:$M,0)-1,0,ROW()-MATCH($M1230,$M:$M,0))),0)&gt;0)</f>
        <v>1</v>
      </c>
      <c r="AB1230" s="2">
        <f ca="1">1*(IFERROR(MAX(OFFSET(S$1,MATCH($M1230,$M:$M,0)-1,0,ROW()-MATCH($M1230,$M:$M,0))),0)&gt;0)</f>
        <v>1</v>
      </c>
      <c r="AC1230" s="2">
        <f ca="1">1*(IFERROR(MAX(OFFSET(T$1,MATCH($M1230,$M:$M,0)-1,0,ROW()-MATCH($M1230,$M:$M,0))),0)&gt;0)</f>
        <v>1</v>
      </c>
      <c r="AD1230" s="2">
        <f ca="1">1*(IFERROR(MAX(OFFSET(U$1,MATCH($M1230,$M:$M,0)-1,0,ROW()-MATCH($M1230,$M:$M,0))),0)&gt;0)</f>
        <v>1</v>
      </c>
      <c r="AE1230" s="2">
        <f ca="1">1*(IFERROR(MAX(OFFSET(V$1,MATCH($M1230,$M:$M,0)-1,0,ROW()-MATCH($M1230,$M:$M,0))),0)&gt;0)</f>
        <v>1</v>
      </c>
      <c r="AG1230">
        <f ca="1">+IF(COUNTIFS(AG$4:AG1229,1,$M$4:$M1229,$M1230)=1,0,IF(O1230*X1230&lt;$AI$1,1,0))</f>
        <v>0</v>
      </c>
      <c r="AH1230">
        <f ca="1">+IF(COUNTIFS(AH$4:AH1229,1,$M$4:$M1229,$M1230)=1,0,IF(P1230*Y1230&lt;$AI$1,1,0))</f>
        <v>1</v>
      </c>
      <c r="AI1230">
        <f ca="1">+IF(COUNTIFS(AI$4:AI1229,1,$M$4:$M1229,$M1230)=1,0,IF(Q1230*Z1230&lt;$AI$1,1,0))</f>
        <v>1</v>
      </c>
      <c r="AJ1230">
        <f ca="1">+IF(COUNTIFS(AJ$4:AJ1229,1,$M$4:$M1229,$M1230)=1,0,IF(R1230*AA1230&lt;$AI$1,1,0))</f>
        <v>1</v>
      </c>
      <c r="AK1230">
        <f ca="1">+IF(COUNTIFS(AK$4:AK1229,1,$M$4:$M1229,$M1230)=1,0,IF(S1230*AB1230&lt;$AI$1,1,0))</f>
        <v>0</v>
      </c>
      <c r="AL1230">
        <f ca="1">+IF(COUNTIFS(AL$4:AL1229,1,$M$4:$M1229,$M1230)=1,0,IF(T1230*AC1230&lt;$AI$1,1,0))</f>
        <v>0</v>
      </c>
      <c r="AM1230">
        <f ca="1">+IF(COUNTIFS(AM$4:AM1229,1,$M$4:$M1229,$M1230)=1,0,IF(U1230*AD1230&lt;$AI$1,1,0))</f>
        <v>0</v>
      </c>
      <c r="AN1230">
        <f ca="1">+IF(COUNTIFS(AN$4:AN1229,1,$M$4:$M1229,$M1230)=1,0,IF(V1230*AE1230&lt;$AI$1,1,0))</f>
        <v>0</v>
      </c>
      <c r="AO1230">
        <f t="shared" ca="1" si="203"/>
        <v>1</v>
      </c>
      <c r="AQ1230">
        <f ca="1">1*(COUNTIFS($M$4:$M1229,M1230,AO$4:AO1229,1)&gt;0)</f>
        <v>0</v>
      </c>
      <c r="AR1230">
        <f ca="1">+IF($AQ1230=1,"",IFERROR(AVERAGEIFS($AG$3:$AN$3,$AG1230:$AN1230,1),""))</f>
        <v>135</v>
      </c>
    </row>
    <row r="1231" spans="2:44" x14ac:dyDescent="0.25">
      <c r="B1231">
        <f t="shared" si="204"/>
        <v>1228</v>
      </c>
      <c r="C1231" s="5">
        <f>AVERAGEIFS(TimeSeries!1229:1229,TimeSeries!$1:$1,"&lt;="&amp;C$3,TimeSeries!$1:$1,"&gt;="&amp;C$2)</f>
        <v>123.5</v>
      </c>
      <c r="D1231" s="5">
        <f>AVERAGEIFS(TimeSeries!1229:1229,TimeSeries!$1:$1,"&lt;="&amp;D$3,TimeSeries!$1:$1,"&gt;="&amp;D$2)</f>
        <v>122.5</v>
      </c>
      <c r="E1231" s="5">
        <f>AVERAGEIFS(TimeSeries!1229:1229,TimeSeries!$1:$1,"&lt;="&amp;E$3,TimeSeries!$1:$1,"&gt;="&amp;E$2)</f>
        <v>122.5</v>
      </c>
      <c r="F1231" s="5">
        <f>AVERAGEIFS(TimeSeries!1229:1229,TimeSeries!$1:$1,"&lt;="&amp;F$3,TimeSeries!$1:$1,"&gt;="&amp;F$2)</f>
        <v>122.5</v>
      </c>
      <c r="G1231" s="5">
        <f>AVERAGEIFS(TimeSeries!1229:1229,TimeSeries!$1:$1,"&lt;="&amp;G$3,TimeSeries!$1:$1,"&gt;="&amp;G$2)</f>
        <v>120.4</v>
      </c>
      <c r="H1231" s="5">
        <f>AVERAGEIFS(TimeSeries!1229:1229,TimeSeries!$1:$1,"&lt;="&amp;H$3,TimeSeries!$1:$1,"&gt;="&amp;H$2)</f>
        <v>117.9</v>
      </c>
      <c r="I1231" s="5">
        <f>AVERAGEIFS(TimeSeries!1229:1229,TimeSeries!$1:$1,"&lt;="&amp;I$3,TimeSeries!$1:$1,"&gt;="&amp;I$2)</f>
        <v>118.6</v>
      </c>
      <c r="J1231" s="5">
        <f>AVERAGEIFS(TimeSeries!1229:1229,TimeSeries!$1:$1,"&lt;="&amp;J$3,TimeSeries!$1:$1,"&gt;="&amp;J$2)</f>
        <v>120.2</v>
      </c>
      <c r="K1231" s="5">
        <f>+TimeSeries!I1229</f>
        <v>121.25</v>
      </c>
      <c r="M1231">
        <f>+INDEX(TimeSeries!$A:$ZZ,'TimeSeries - Formatted'!$B1231+1,'TimeSeries - Formatted'!K$1)</f>
        <v>44</v>
      </c>
      <c r="O1231" s="1">
        <f t="shared" ref="O1231:O1294" si="205">+C1231/MAX(C1221:C1230)-1</f>
        <v>-0.13089373680506677</v>
      </c>
      <c r="P1231" s="1">
        <f t="shared" ref="P1231:P1294" si="206">+D1231/MAX(D1221:D1230)-1</f>
        <v>-0.16296549367953528</v>
      </c>
      <c r="Q1231" s="1">
        <f t="shared" ref="Q1231:Q1294" si="207">+E1231/MAX(E1221:E1230)-1</f>
        <v>-0.16695001700102008</v>
      </c>
      <c r="R1231" s="1">
        <f t="shared" ref="R1231:R1294" si="208">+F1231/MAX(F1221:F1230)-1</f>
        <v>-0.16695001700102008</v>
      </c>
      <c r="S1231" s="1">
        <f t="shared" ref="S1231:S1294" si="209">+G1231/MAX(G1221:G1230)-1</f>
        <v>-0.15270935960591125</v>
      </c>
      <c r="T1231" s="1">
        <f t="shared" ref="T1231:T1294" si="210">+H1231/MAX(H1221:H1230)-1</f>
        <v>-0.11186440677966092</v>
      </c>
      <c r="U1231" s="1">
        <f t="shared" ref="U1231:U1294" si="211">+I1231/MAX(I1221:I1230)-1</f>
        <v>-0.11624441132637853</v>
      </c>
      <c r="V1231" s="1">
        <f t="shared" ref="V1231:V1294" si="212">+J1231/MAX(J1221:J1230)-1</f>
        <v>-0.10565476190476197</v>
      </c>
      <c r="X1231" s="2">
        <f ca="1">1*(IFERROR(MAX(OFFSET(O$1,MATCH($M1231,$M:$M,0)-1,0,ROW()-MATCH($M1231,$M:$M,0))),0)&gt;0)</f>
        <v>1</v>
      </c>
      <c r="Y1231" s="2">
        <f ca="1">1*(IFERROR(MAX(OFFSET(P$1,MATCH($M1231,$M:$M,0)-1,0,ROW()-MATCH($M1231,$M:$M,0))),0)&gt;0)</f>
        <v>1</v>
      </c>
      <c r="Z1231" s="2">
        <f ca="1">1*(IFERROR(MAX(OFFSET(Q$1,MATCH($M1231,$M:$M,0)-1,0,ROW()-MATCH($M1231,$M:$M,0))),0)&gt;0)</f>
        <v>1</v>
      </c>
      <c r="AA1231" s="2">
        <f ca="1">1*(IFERROR(MAX(OFFSET(R$1,MATCH($M1231,$M:$M,0)-1,0,ROW()-MATCH($M1231,$M:$M,0))),0)&gt;0)</f>
        <v>1</v>
      </c>
      <c r="AB1231" s="2">
        <f ca="1">1*(IFERROR(MAX(OFFSET(S$1,MATCH($M1231,$M:$M,0)-1,0,ROW()-MATCH($M1231,$M:$M,0))),0)&gt;0)</f>
        <v>1</v>
      </c>
      <c r="AC1231" s="2">
        <f ca="1">1*(IFERROR(MAX(OFFSET(T$1,MATCH($M1231,$M:$M,0)-1,0,ROW()-MATCH($M1231,$M:$M,0))),0)&gt;0)</f>
        <v>1</v>
      </c>
      <c r="AD1231" s="2">
        <f ca="1">1*(IFERROR(MAX(OFFSET(U$1,MATCH($M1231,$M:$M,0)-1,0,ROW()-MATCH($M1231,$M:$M,0))),0)&gt;0)</f>
        <v>1</v>
      </c>
      <c r="AE1231" s="2">
        <f ca="1">1*(IFERROR(MAX(OFFSET(V$1,MATCH($M1231,$M:$M,0)-1,0,ROW()-MATCH($M1231,$M:$M,0))),0)&gt;0)</f>
        <v>1</v>
      </c>
      <c r="AG1231">
        <f ca="1">+IF(COUNTIFS(AG$4:AG1230,1,$M$4:$M1230,$M1231)=1,0,IF(O1231*X1231&lt;$AI$1,1,0))</f>
        <v>1</v>
      </c>
      <c r="AH1231">
        <f ca="1">+IF(COUNTIFS(AH$4:AH1230,1,$M$4:$M1230,$M1231)=1,0,IF(P1231*Y1231&lt;$AI$1,1,0))</f>
        <v>0</v>
      </c>
      <c r="AI1231">
        <f ca="1">+IF(COUNTIFS(AI$4:AI1230,1,$M$4:$M1230,$M1231)=1,0,IF(Q1231*Z1231&lt;$AI$1,1,0))</f>
        <v>0</v>
      </c>
      <c r="AJ1231">
        <f ca="1">+IF(COUNTIFS(AJ$4:AJ1230,1,$M$4:$M1230,$M1231)=1,0,IF(R1231*AA1231&lt;$AI$1,1,0))</f>
        <v>0</v>
      </c>
      <c r="AK1231">
        <f ca="1">+IF(COUNTIFS(AK$4:AK1230,1,$M$4:$M1230,$M1231)=1,0,IF(S1231*AB1231&lt;$AI$1,1,0))</f>
        <v>1</v>
      </c>
      <c r="AL1231">
        <f ca="1">+IF(COUNTIFS(AL$4:AL1230,1,$M$4:$M1230,$M1231)=1,0,IF(T1231*AC1231&lt;$AI$1,1,0))</f>
        <v>1</v>
      </c>
      <c r="AM1231">
        <f ca="1">+IF(COUNTIFS(AM$4:AM1230,1,$M$4:$M1230,$M1231)=1,0,IF(U1231*AD1231&lt;$AI$1,1,0))</f>
        <v>1</v>
      </c>
      <c r="AN1231">
        <f ca="1">+IF(COUNTIFS(AN$4:AN1230,1,$M$4:$M1230,$M1231)=1,0,IF(V1231*AE1231&lt;$AI$1,1,0))</f>
        <v>1</v>
      </c>
      <c r="AO1231">
        <f t="shared" ca="1" si="203"/>
        <v>1</v>
      </c>
      <c r="AQ1231">
        <f ca="1">1*(COUNTIFS($M$4:$M1230,M1231,AO$4:AO1230,1)&gt;0)</f>
        <v>1</v>
      </c>
      <c r="AR1231" t="str">
        <f ca="1">+IF($AQ1231=1,"",IFERROR(AVERAGEIFS($AG$3:$AN$3,$AG1231:$AN1231,1),""))</f>
        <v/>
      </c>
    </row>
    <row r="1232" spans="2:44" x14ac:dyDescent="0.25">
      <c r="B1232">
        <f t="shared" si="204"/>
        <v>1229</v>
      </c>
      <c r="C1232" s="5">
        <f>AVERAGEIFS(TimeSeries!1230:1230,TimeSeries!$1:$1,"&lt;="&amp;C$3,TimeSeries!$1:$1,"&gt;="&amp;C$2)</f>
        <v>117.6</v>
      </c>
      <c r="D1232" s="5">
        <f>AVERAGEIFS(TimeSeries!1230:1230,TimeSeries!$1:$1,"&lt;="&amp;D$3,TimeSeries!$1:$1,"&gt;="&amp;D$2)</f>
        <v>121.1</v>
      </c>
      <c r="E1232" s="5">
        <f>AVERAGEIFS(TimeSeries!1230:1230,TimeSeries!$1:$1,"&lt;="&amp;E$3,TimeSeries!$1:$1,"&gt;="&amp;E$2)</f>
        <v>121.8</v>
      </c>
      <c r="F1232" s="5">
        <f>AVERAGEIFS(TimeSeries!1230:1230,TimeSeries!$1:$1,"&lt;="&amp;F$3,TimeSeries!$1:$1,"&gt;="&amp;F$2)</f>
        <v>120.8</v>
      </c>
      <c r="G1232" s="5">
        <f>AVERAGEIFS(TimeSeries!1230:1230,TimeSeries!$1:$1,"&lt;="&amp;G$3,TimeSeries!$1:$1,"&gt;="&amp;G$2)</f>
        <v>118.7</v>
      </c>
      <c r="H1232" s="5">
        <f>AVERAGEIFS(TimeSeries!1230:1230,TimeSeries!$1:$1,"&lt;="&amp;H$3,TimeSeries!$1:$1,"&gt;="&amp;H$2)</f>
        <v>112.7</v>
      </c>
      <c r="I1232" s="5">
        <f>AVERAGEIFS(TimeSeries!1230:1230,TimeSeries!$1:$1,"&lt;="&amp;I$3,TimeSeries!$1:$1,"&gt;="&amp;I$2)</f>
        <v>111.3</v>
      </c>
      <c r="J1232" s="5">
        <f>AVERAGEIFS(TimeSeries!1230:1230,TimeSeries!$1:$1,"&lt;="&amp;J$3,TimeSeries!$1:$1,"&gt;="&amp;J$2)</f>
        <v>114.6</v>
      </c>
      <c r="K1232" s="5">
        <f>+TimeSeries!I1230</f>
        <v>117.35</v>
      </c>
      <c r="M1232">
        <f>+INDEX(TimeSeries!$A:$ZZ,'TimeSeries - Formatted'!$B1232+1,'TimeSeries - Formatted'!K$1)</f>
        <v>44</v>
      </c>
      <c r="O1232" s="1">
        <f t="shared" si="205"/>
        <v>-0.17241379310344829</v>
      </c>
      <c r="P1232" s="1">
        <f t="shared" si="206"/>
        <v>-0.17253160232319786</v>
      </c>
      <c r="Q1232" s="1">
        <f t="shared" si="207"/>
        <v>-0.17171030261815712</v>
      </c>
      <c r="R1232" s="1">
        <f t="shared" si="208"/>
        <v>-0.17851071064263868</v>
      </c>
      <c r="S1232" s="1">
        <f t="shared" si="209"/>
        <v>-0.16467276565798727</v>
      </c>
      <c r="T1232" s="1">
        <f t="shared" si="210"/>
        <v>-0.15103578154425612</v>
      </c>
      <c r="U1232" s="1">
        <f t="shared" si="211"/>
        <v>-0.1706408345752608</v>
      </c>
      <c r="V1232" s="1">
        <f t="shared" si="212"/>
        <v>-0.1473214285714286</v>
      </c>
      <c r="X1232" s="2">
        <f ca="1">1*(IFERROR(MAX(OFFSET(O$1,MATCH($M1232,$M:$M,0)-1,0,ROW()-MATCH($M1232,$M:$M,0))),0)&gt;0)</f>
        <v>1</v>
      </c>
      <c r="Y1232" s="2">
        <f ca="1">1*(IFERROR(MAX(OFFSET(P$1,MATCH($M1232,$M:$M,0)-1,0,ROW()-MATCH($M1232,$M:$M,0))),0)&gt;0)</f>
        <v>1</v>
      </c>
      <c r="Z1232" s="2">
        <f ca="1">1*(IFERROR(MAX(OFFSET(Q$1,MATCH($M1232,$M:$M,0)-1,0,ROW()-MATCH($M1232,$M:$M,0))),0)&gt;0)</f>
        <v>1</v>
      </c>
      <c r="AA1232" s="2">
        <f ca="1">1*(IFERROR(MAX(OFFSET(R$1,MATCH($M1232,$M:$M,0)-1,0,ROW()-MATCH($M1232,$M:$M,0))),0)&gt;0)</f>
        <v>1</v>
      </c>
      <c r="AB1232" s="2">
        <f ca="1">1*(IFERROR(MAX(OFFSET(S$1,MATCH($M1232,$M:$M,0)-1,0,ROW()-MATCH($M1232,$M:$M,0))),0)&gt;0)</f>
        <v>1</v>
      </c>
      <c r="AC1232" s="2">
        <f ca="1">1*(IFERROR(MAX(OFFSET(T$1,MATCH($M1232,$M:$M,0)-1,0,ROW()-MATCH($M1232,$M:$M,0))),0)&gt;0)</f>
        <v>1</v>
      </c>
      <c r="AD1232" s="2">
        <f ca="1">1*(IFERROR(MAX(OFFSET(U$1,MATCH($M1232,$M:$M,0)-1,0,ROW()-MATCH($M1232,$M:$M,0))),0)&gt;0)</f>
        <v>1</v>
      </c>
      <c r="AE1232" s="2">
        <f ca="1">1*(IFERROR(MAX(OFFSET(V$1,MATCH($M1232,$M:$M,0)-1,0,ROW()-MATCH($M1232,$M:$M,0))),0)&gt;0)</f>
        <v>1</v>
      </c>
      <c r="AG1232">
        <f ca="1">+IF(COUNTIFS(AG$4:AG1231,1,$M$4:$M1231,$M1232)=1,0,IF(O1232*X1232&lt;$AI$1,1,0))</f>
        <v>0</v>
      </c>
      <c r="AH1232">
        <f ca="1">+IF(COUNTIFS(AH$4:AH1231,1,$M$4:$M1231,$M1232)=1,0,IF(P1232*Y1232&lt;$AI$1,1,0))</f>
        <v>0</v>
      </c>
      <c r="AI1232">
        <f ca="1">+IF(COUNTIFS(AI$4:AI1231,1,$M$4:$M1231,$M1232)=1,0,IF(Q1232*Z1232&lt;$AI$1,1,0))</f>
        <v>0</v>
      </c>
      <c r="AJ1232">
        <f ca="1">+IF(COUNTIFS(AJ$4:AJ1231,1,$M$4:$M1231,$M1232)=1,0,IF(R1232*AA1232&lt;$AI$1,1,0))</f>
        <v>0</v>
      </c>
      <c r="AK1232">
        <f ca="1">+IF(COUNTIFS(AK$4:AK1231,1,$M$4:$M1231,$M1232)=1,0,IF(S1232*AB1232&lt;$AI$1,1,0))</f>
        <v>0</v>
      </c>
      <c r="AL1232">
        <f ca="1">+IF(COUNTIFS(AL$4:AL1231,1,$M$4:$M1231,$M1232)=1,0,IF(T1232*AC1232&lt;$AI$1,1,0))</f>
        <v>0</v>
      </c>
      <c r="AM1232">
        <f ca="1">+IF(COUNTIFS(AM$4:AM1231,1,$M$4:$M1231,$M1232)=1,0,IF(U1232*AD1232&lt;$AI$1,1,0))</f>
        <v>0</v>
      </c>
      <c r="AN1232">
        <f ca="1">+IF(COUNTIFS(AN$4:AN1231,1,$M$4:$M1231,$M1232)=1,0,IF(V1232*AE1232&lt;$AI$1,1,0))</f>
        <v>0</v>
      </c>
      <c r="AO1232">
        <f t="shared" ca="1" si="203"/>
        <v>0</v>
      </c>
      <c r="AQ1232">
        <f ca="1">1*(COUNTIFS($M$4:$M1231,M1232,AO$4:AO1231,1)&gt;0)</f>
        <v>1</v>
      </c>
      <c r="AR1232" t="str">
        <f ca="1">+IF($AQ1232=1,"",IFERROR(AVERAGEIFS($AG$3:$AN$3,$AG1232:$AN1232,1),""))</f>
        <v/>
      </c>
    </row>
    <row r="1233" spans="2:44" x14ac:dyDescent="0.25">
      <c r="B1233">
        <f t="shared" si="204"/>
        <v>1230</v>
      </c>
      <c r="C1233" s="5">
        <f>AVERAGEIFS(TimeSeries!1231:1231,TimeSeries!$1:$1,"&lt;="&amp;C$3,TimeSeries!$1:$1,"&gt;="&amp;C$2)</f>
        <v>115.9</v>
      </c>
      <c r="D1233" s="5">
        <f>AVERAGEIFS(TimeSeries!1231:1231,TimeSeries!$1:$1,"&lt;="&amp;D$3,TimeSeries!$1:$1,"&gt;="&amp;D$2)</f>
        <v>119.9</v>
      </c>
      <c r="E1233" s="5">
        <f>AVERAGEIFS(TimeSeries!1231:1231,TimeSeries!$1:$1,"&lt;="&amp;E$3,TimeSeries!$1:$1,"&gt;="&amp;E$2)</f>
        <v>120.6</v>
      </c>
      <c r="F1233" s="5">
        <f>AVERAGEIFS(TimeSeries!1231:1231,TimeSeries!$1:$1,"&lt;="&amp;F$3,TimeSeries!$1:$1,"&gt;="&amp;F$2)</f>
        <v>120.1</v>
      </c>
      <c r="G1233" s="5">
        <f>AVERAGEIFS(TimeSeries!1231:1231,TimeSeries!$1:$1,"&lt;="&amp;G$3,TimeSeries!$1:$1,"&gt;="&amp;G$2)</f>
        <v>120.8</v>
      </c>
      <c r="H1233" s="5">
        <f>AVERAGEIFS(TimeSeries!1231:1231,TimeSeries!$1:$1,"&lt;="&amp;H$3,TimeSeries!$1:$1,"&gt;="&amp;H$2)</f>
        <v>114.3</v>
      </c>
      <c r="I1233" s="5">
        <f>AVERAGEIFS(TimeSeries!1231:1231,TimeSeries!$1:$1,"&lt;="&amp;I$3,TimeSeries!$1:$1,"&gt;="&amp;I$2)</f>
        <v>109.35</v>
      </c>
      <c r="J1233" s="5">
        <f>AVERAGEIFS(TimeSeries!1231:1231,TimeSeries!$1:$1,"&lt;="&amp;J$3,TimeSeries!$1:$1,"&gt;="&amp;J$2)</f>
        <v>111.7</v>
      </c>
      <c r="K1233" s="5">
        <f>+TimeSeries!I1231</f>
        <v>116.66249999999999</v>
      </c>
      <c r="M1233">
        <f>+INDEX(TimeSeries!$A:$ZZ,'TimeSeries - Formatted'!$B1233+1,'TimeSeries - Formatted'!K$1)</f>
        <v>44</v>
      </c>
      <c r="O1233" s="1">
        <f t="shared" si="205"/>
        <v>-0.1843771991555242</v>
      </c>
      <c r="P1233" s="1">
        <f t="shared" si="206"/>
        <v>-0.18073112401776559</v>
      </c>
      <c r="Q1233" s="1">
        <f t="shared" si="207"/>
        <v>-0.17987079224753499</v>
      </c>
      <c r="R1233" s="1">
        <f t="shared" si="208"/>
        <v>-0.18327099625977572</v>
      </c>
      <c r="S1233" s="1">
        <f t="shared" si="209"/>
        <v>-0.14989444053483458</v>
      </c>
      <c r="T1233" s="1">
        <f t="shared" si="210"/>
        <v>-0.13898305084745766</v>
      </c>
      <c r="U1233" s="1">
        <f t="shared" si="211"/>
        <v>-0.18517138599105809</v>
      </c>
      <c r="V1233" s="1">
        <f t="shared" si="212"/>
        <v>-0.16889880952380953</v>
      </c>
      <c r="X1233" s="2">
        <f ca="1">1*(IFERROR(MAX(OFFSET(O$1,MATCH($M1233,$M:$M,0)-1,0,ROW()-MATCH($M1233,$M:$M,0))),0)&gt;0)</f>
        <v>1</v>
      </c>
      <c r="Y1233" s="2">
        <f ca="1">1*(IFERROR(MAX(OFFSET(P$1,MATCH($M1233,$M:$M,0)-1,0,ROW()-MATCH($M1233,$M:$M,0))),0)&gt;0)</f>
        <v>1</v>
      </c>
      <c r="Z1233" s="2">
        <f ca="1">1*(IFERROR(MAX(OFFSET(Q$1,MATCH($M1233,$M:$M,0)-1,0,ROW()-MATCH($M1233,$M:$M,0))),0)&gt;0)</f>
        <v>1</v>
      </c>
      <c r="AA1233" s="2">
        <f ca="1">1*(IFERROR(MAX(OFFSET(R$1,MATCH($M1233,$M:$M,0)-1,0,ROW()-MATCH($M1233,$M:$M,0))),0)&gt;0)</f>
        <v>1</v>
      </c>
      <c r="AB1233" s="2">
        <f ca="1">1*(IFERROR(MAX(OFFSET(S$1,MATCH($M1233,$M:$M,0)-1,0,ROW()-MATCH($M1233,$M:$M,0))),0)&gt;0)</f>
        <v>1</v>
      </c>
      <c r="AC1233" s="2">
        <f ca="1">1*(IFERROR(MAX(OFFSET(T$1,MATCH($M1233,$M:$M,0)-1,0,ROW()-MATCH($M1233,$M:$M,0))),0)&gt;0)</f>
        <v>1</v>
      </c>
      <c r="AD1233" s="2">
        <f ca="1">1*(IFERROR(MAX(OFFSET(U$1,MATCH($M1233,$M:$M,0)-1,0,ROW()-MATCH($M1233,$M:$M,0))),0)&gt;0)</f>
        <v>1</v>
      </c>
      <c r="AE1233" s="2">
        <f ca="1">1*(IFERROR(MAX(OFFSET(V$1,MATCH($M1233,$M:$M,0)-1,0,ROW()-MATCH($M1233,$M:$M,0))),0)&gt;0)</f>
        <v>1</v>
      </c>
      <c r="AG1233">
        <f ca="1">+IF(COUNTIFS(AG$4:AG1232,1,$M$4:$M1232,$M1233)=1,0,IF(O1233*X1233&lt;$AI$1,1,0))</f>
        <v>0</v>
      </c>
      <c r="AH1233">
        <f ca="1">+IF(COUNTIFS(AH$4:AH1232,1,$M$4:$M1232,$M1233)=1,0,IF(P1233*Y1233&lt;$AI$1,1,0))</f>
        <v>0</v>
      </c>
      <c r="AI1233">
        <f ca="1">+IF(COUNTIFS(AI$4:AI1232,1,$M$4:$M1232,$M1233)=1,0,IF(Q1233*Z1233&lt;$AI$1,1,0))</f>
        <v>0</v>
      </c>
      <c r="AJ1233">
        <f ca="1">+IF(COUNTIFS(AJ$4:AJ1232,1,$M$4:$M1232,$M1233)=1,0,IF(R1233*AA1233&lt;$AI$1,1,0))</f>
        <v>0</v>
      </c>
      <c r="AK1233">
        <f ca="1">+IF(COUNTIFS(AK$4:AK1232,1,$M$4:$M1232,$M1233)=1,0,IF(S1233*AB1233&lt;$AI$1,1,0))</f>
        <v>0</v>
      </c>
      <c r="AL1233">
        <f ca="1">+IF(COUNTIFS(AL$4:AL1232,1,$M$4:$M1232,$M1233)=1,0,IF(T1233*AC1233&lt;$AI$1,1,0))</f>
        <v>0</v>
      </c>
      <c r="AM1233">
        <f ca="1">+IF(COUNTIFS(AM$4:AM1232,1,$M$4:$M1232,$M1233)=1,0,IF(U1233*AD1233&lt;$AI$1,1,0))</f>
        <v>0</v>
      </c>
      <c r="AN1233">
        <f ca="1">+IF(COUNTIFS(AN$4:AN1232,1,$M$4:$M1232,$M1233)=1,0,IF(V1233*AE1233&lt;$AI$1,1,0))</f>
        <v>0</v>
      </c>
      <c r="AO1233">
        <f t="shared" ca="1" si="203"/>
        <v>0</v>
      </c>
      <c r="AQ1233">
        <f ca="1">1*(COUNTIFS($M$4:$M1232,M1233,AO$4:AO1232,1)&gt;0)</f>
        <v>1</v>
      </c>
      <c r="AR1233" t="str">
        <f ca="1">+IF($AQ1233=1,"",IFERROR(AVERAGEIFS($AG$3:$AN$3,$AG1233:$AN1233,1),""))</f>
        <v/>
      </c>
    </row>
    <row r="1234" spans="2:44" x14ac:dyDescent="0.25">
      <c r="B1234">
        <f t="shared" si="204"/>
        <v>1231</v>
      </c>
      <c r="C1234" s="5">
        <f>AVERAGEIFS(TimeSeries!1232:1232,TimeSeries!$1:$1,"&lt;="&amp;C$3,TimeSeries!$1:$1,"&gt;="&amp;C$2)</f>
        <v>115.9</v>
      </c>
      <c r="D1234" s="5">
        <f>AVERAGEIFS(TimeSeries!1232:1232,TimeSeries!$1:$1,"&lt;="&amp;D$3,TimeSeries!$1:$1,"&gt;="&amp;D$2)</f>
        <v>119.9</v>
      </c>
      <c r="E1234" s="5">
        <f>AVERAGEIFS(TimeSeries!1232:1232,TimeSeries!$1:$1,"&lt;="&amp;E$3,TimeSeries!$1:$1,"&gt;="&amp;E$2)</f>
        <v>121.3</v>
      </c>
      <c r="F1234" s="5">
        <f>AVERAGEIFS(TimeSeries!1232:1232,TimeSeries!$1:$1,"&lt;="&amp;F$3,TimeSeries!$1:$1,"&gt;="&amp;F$2)</f>
        <v>120.8</v>
      </c>
      <c r="G1234" s="5">
        <f>AVERAGEIFS(TimeSeries!1232:1232,TimeSeries!$1:$1,"&lt;="&amp;G$3,TimeSeries!$1:$1,"&gt;="&amp;G$2)</f>
        <v>120.8</v>
      </c>
      <c r="H1234" s="5">
        <f>AVERAGEIFS(TimeSeries!1232:1232,TimeSeries!$1:$1,"&lt;="&amp;H$3,TimeSeries!$1:$1,"&gt;="&amp;H$2)</f>
        <v>114.3</v>
      </c>
      <c r="I1234" s="5">
        <f>AVERAGEIFS(TimeSeries!1232:1232,TimeSeries!$1:$1,"&lt;="&amp;I$3,TimeSeries!$1:$1,"&gt;="&amp;I$2)</f>
        <v>112.9</v>
      </c>
      <c r="J1234" s="5">
        <f>AVERAGEIFS(TimeSeries!1232:1232,TimeSeries!$1:$1,"&lt;="&amp;J$3,TimeSeries!$1:$1,"&gt;="&amp;J$2)</f>
        <v>118.8</v>
      </c>
      <c r="K1234" s="5">
        <f>+TimeSeries!I1232</f>
        <v>117.72499999999999</v>
      </c>
      <c r="M1234">
        <f>+INDEX(TimeSeries!$A:$ZZ,'TimeSeries - Formatted'!$B1234+1,'TimeSeries - Formatted'!K$1)</f>
        <v>44</v>
      </c>
      <c r="O1234" s="1">
        <f t="shared" si="205"/>
        <v>-0.1843771991555242</v>
      </c>
      <c r="P1234" s="1">
        <f t="shared" si="206"/>
        <v>-0.18073112401776559</v>
      </c>
      <c r="Q1234" s="1">
        <f t="shared" si="207"/>
        <v>-0.17511050663039796</v>
      </c>
      <c r="R1234" s="1">
        <f t="shared" si="208"/>
        <v>-0.17851071064263868</v>
      </c>
      <c r="S1234" s="1">
        <f t="shared" si="209"/>
        <v>-0.14989444053483458</v>
      </c>
      <c r="T1234" s="1">
        <f t="shared" si="210"/>
        <v>-0.13898305084745766</v>
      </c>
      <c r="U1234" s="1">
        <f t="shared" si="211"/>
        <v>-0.15871833084947828</v>
      </c>
      <c r="V1234" s="1">
        <f t="shared" si="212"/>
        <v>-0.1160714285714286</v>
      </c>
      <c r="X1234" s="2">
        <f ca="1">1*(IFERROR(MAX(OFFSET(O$1,MATCH($M1234,$M:$M,0)-1,0,ROW()-MATCH($M1234,$M:$M,0))),0)&gt;0)</f>
        <v>1</v>
      </c>
      <c r="Y1234" s="2">
        <f ca="1">1*(IFERROR(MAX(OFFSET(P$1,MATCH($M1234,$M:$M,0)-1,0,ROW()-MATCH($M1234,$M:$M,0))),0)&gt;0)</f>
        <v>1</v>
      </c>
      <c r="Z1234" s="2">
        <f ca="1">1*(IFERROR(MAX(OFFSET(Q$1,MATCH($M1234,$M:$M,0)-1,0,ROW()-MATCH($M1234,$M:$M,0))),0)&gt;0)</f>
        <v>1</v>
      </c>
      <c r="AA1234" s="2">
        <f ca="1">1*(IFERROR(MAX(OFFSET(R$1,MATCH($M1234,$M:$M,0)-1,0,ROW()-MATCH($M1234,$M:$M,0))),0)&gt;0)</f>
        <v>1</v>
      </c>
      <c r="AB1234" s="2">
        <f ca="1">1*(IFERROR(MAX(OFFSET(S$1,MATCH($M1234,$M:$M,0)-1,0,ROW()-MATCH($M1234,$M:$M,0))),0)&gt;0)</f>
        <v>1</v>
      </c>
      <c r="AC1234" s="2">
        <f ca="1">1*(IFERROR(MAX(OFFSET(T$1,MATCH($M1234,$M:$M,0)-1,0,ROW()-MATCH($M1234,$M:$M,0))),0)&gt;0)</f>
        <v>1</v>
      </c>
      <c r="AD1234" s="2">
        <f ca="1">1*(IFERROR(MAX(OFFSET(U$1,MATCH($M1234,$M:$M,0)-1,0,ROW()-MATCH($M1234,$M:$M,0))),0)&gt;0)</f>
        <v>1</v>
      </c>
      <c r="AE1234" s="2">
        <f ca="1">1*(IFERROR(MAX(OFFSET(V$1,MATCH($M1234,$M:$M,0)-1,0,ROW()-MATCH($M1234,$M:$M,0))),0)&gt;0)</f>
        <v>1</v>
      </c>
      <c r="AG1234">
        <f ca="1">+IF(COUNTIFS(AG$4:AG1233,1,$M$4:$M1233,$M1234)=1,0,IF(O1234*X1234&lt;$AI$1,1,0))</f>
        <v>0</v>
      </c>
      <c r="AH1234">
        <f ca="1">+IF(COUNTIFS(AH$4:AH1233,1,$M$4:$M1233,$M1234)=1,0,IF(P1234*Y1234&lt;$AI$1,1,0))</f>
        <v>0</v>
      </c>
      <c r="AI1234">
        <f ca="1">+IF(COUNTIFS(AI$4:AI1233,1,$M$4:$M1233,$M1234)=1,0,IF(Q1234*Z1234&lt;$AI$1,1,0))</f>
        <v>0</v>
      </c>
      <c r="AJ1234">
        <f ca="1">+IF(COUNTIFS(AJ$4:AJ1233,1,$M$4:$M1233,$M1234)=1,0,IF(R1234*AA1234&lt;$AI$1,1,0))</f>
        <v>0</v>
      </c>
      <c r="AK1234">
        <f ca="1">+IF(COUNTIFS(AK$4:AK1233,1,$M$4:$M1233,$M1234)=1,0,IF(S1234*AB1234&lt;$AI$1,1,0))</f>
        <v>0</v>
      </c>
      <c r="AL1234">
        <f ca="1">+IF(COUNTIFS(AL$4:AL1233,1,$M$4:$M1233,$M1234)=1,0,IF(T1234*AC1234&lt;$AI$1,1,0))</f>
        <v>0</v>
      </c>
      <c r="AM1234">
        <f ca="1">+IF(COUNTIFS(AM$4:AM1233,1,$M$4:$M1233,$M1234)=1,0,IF(U1234*AD1234&lt;$AI$1,1,0))</f>
        <v>0</v>
      </c>
      <c r="AN1234">
        <f ca="1">+IF(COUNTIFS(AN$4:AN1233,1,$M$4:$M1233,$M1234)=1,0,IF(V1234*AE1234&lt;$AI$1,1,0))</f>
        <v>0</v>
      </c>
      <c r="AO1234">
        <f t="shared" ca="1" si="203"/>
        <v>0</v>
      </c>
      <c r="AQ1234">
        <f ca="1">1*(COUNTIFS($M$4:$M1233,M1234,AO$4:AO1233,1)&gt;0)</f>
        <v>1</v>
      </c>
      <c r="AR1234" t="str">
        <f ca="1">+IF($AQ1234=1,"",IFERROR(AVERAGEIFS($AG$3:$AN$3,$AG1234:$AN1234,1),""))</f>
        <v/>
      </c>
    </row>
    <row r="1235" spans="2:44" x14ac:dyDescent="0.25">
      <c r="B1235">
        <f t="shared" si="204"/>
        <v>1232</v>
      </c>
      <c r="C1235" s="5">
        <f>AVERAGEIFS(TimeSeries!1233:1233,TimeSeries!$1:$1,"&lt;="&amp;C$3,TimeSeries!$1:$1,"&gt;="&amp;C$2)</f>
        <v>115.4</v>
      </c>
      <c r="D1235" s="5">
        <f>AVERAGEIFS(TimeSeries!1233:1233,TimeSeries!$1:$1,"&lt;="&amp;D$3,TimeSeries!$1:$1,"&gt;="&amp;D$2)</f>
        <v>120.4</v>
      </c>
      <c r="E1235" s="5">
        <f>AVERAGEIFS(TimeSeries!1233:1233,TimeSeries!$1:$1,"&lt;="&amp;E$3,TimeSeries!$1:$1,"&gt;="&amp;E$2)</f>
        <v>121.8</v>
      </c>
      <c r="F1235" s="5">
        <f>AVERAGEIFS(TimeSeries!1233:1233,TimeSeries!$1:$1,"&lt;="&amp;F$3,TimeSeries!$1:$1,"&gt;="&amp;F$2)</f>
        <v>120.8</v>
      </c>
      <c r="G1235" s="5">
        <f>AVERAGEIFS(TimeSeries!1233:1233,TimeSeries!$1:$1,"&lt;="&amp;G$3,TimeSeries!$1:$1,"&gt;="&amp;G$2)</f>
        <v>120.8</v>
      </c>
      <c r="H1235" s="5">
        <f>AVERAGEIFS(TimeSeries!1233:1233,TimeSeries!$1:$1,"&lt;="&amp;H$3,TimeSeries!$1:$1,"&gt;="&amp;H$2)</f>
        <v>113.8</v>
      </c>
      <c r="I1235" s="5">
        <f>AVERAGEIFS(TimeSeries!1233:1233,TimeSeries!$1:$1,"&lt;="&amp;I$3,TimeSeries!$1:$1,"&gt;="&amp;I$2)</f>
        <v>112.4</v>
      </c>
      <c r="J1235" s="5">
        <f>AVERAGEIFS(TimeSeries!1233:1233,TimeSeries!$1:$1,"&lt;="&amp;J$3,TimeSeries!$1:$1,"&gt;="&amp;J$2)</f>
        <v>118.8</v>
      </c>
      <c r="K1235" s="5">
        <f>+TimeSeries!I1233</f>
        <v>117.6</v>
      </c>
      <c r="M1235">
        <f>+INDEX(TimeSeries!$A:$ZZ,'TimeSeries - Formatted'!$B1235+1,'TimeSeries - Formatted'!K$1)</f>
        <v>44</v>
      </c>
      <c r="O1235" s="1">
        <f t="shared" si="205"/>
        <v>-0.18789584799437009</v>
      </c>
      <c r="P1235" s="1">
        <f t="shared" si="206"/>
        <v>-0.17731465664502899</v>
      </c>
      <c r="Q1235" s="1">
        <f t="shared" si="207"/>
        <v>-0.17171030261815712</v>
      </c>
      <c r="R1235" s="1">
        <f t="shared" si="208"/>
        <v>-0.17851071064263868</v>
      </c>
      <c r="S1235" s="1">
        <f t="shared" si="209"/>
        <v>-0.14989444053483458</v>
      </c>
      <c r="T1235" s="1">
        <f t="shared" si="210"/>
        <v>-0.14274952919020722</v>
      </c>
      <c r="U1235" s="1">
        <f t="shared" si="211"/>
        <v>-0.16244411326378527</v>
      </c>
      <c r="V1235" s="1">
        <f t="shared" si="212"/>
        <v>-0.1160714285714286</v>
      </c>
      <c r="X1235" s="2">
        <f ca="1">1*(IFERROR(MAX(OFFSET(O$1,MATCH($M1235,$M:$M,0)-1,0,ROW()-MATCH($M1235,$M:$M,0))),0)&gt;0)</f>
        <v>1</v>
      </c>
      <c r="Y1235" s="2">
        <f ca="1">1*(IFERROR(MAX(OFFSET(P$1,MATCH($M1235,$M:$M,0)-1,0,ROW()-MATCH($M1235,$M:$M,0))),0)&gt;0)</f>
        <v>1</v>
      </c>
      <c r="Z1235" s="2">
        <f ca="1">1*(IFERROR(MAX(OFFSET(Q$1,MATCH($M1235,$M:$M,0)-1,0,ROW()-MATCH($M1235,$M:$M,0))),0)&gt;0)</f>
        <v>1</v>
      </c>
      <c r="AA1235" s="2">
        <f ca="1">1*(IFERROR(MAX(OFFSET(R$1,MATCH($M1235,$M:$M,0)-1,0,ROW()-MATCH($M1235,$M:$M,0))),0)&gt;0)</f>
        <v>1</v>
      </c>
      <c r="AB1235" s="2">
        <f ca="1">1*(IFERROR(MAX(OFFSET(S$1,MATCH($M1235,$M:$M,0)-1,0,ROW()-MATCH($M1235,$M:$M,0))),0)&gt;0)</f>
        <v>1</v>
      </c>
      <c r="AC1235" s="2">
        <f ca="1">1*(IFERROR(MAX(OFFSET(T$1,MATCH($M1235,$M:$M,0)-1,0,ROW()-MATCH($M1235,$M:$M,0))),0)&gt;0)</f>
        <v>1</v>
      </c>
      <c r="AD1235" s="2">
        <f ca="1">1*(IFERROR(MAX(OFFSET(U$1,MATCH($M1235,$M:$M,0)-1,0,ROW()-MATCH($M1235,$M:$M,0))),0)&gt;0)</f>
        <v>1</v>
      </c>
      <c r="AE1235" s="2">
        <f ca="1">1*(IFERROR(MAX(OFFSET(V$1,MATCH($M1235,$M:$M,0)-1,0,ROW()-MATCH($M1235,$M:$M,0))),0)&gt;0)</f>
        <v>1</v>
      </c>
      <c r="AG1235">
        <f ca="1">+IF(COUNTIFS(AG$4:AG1234,1,$M$4:$M1234,$M1235)=1,0,IF(O1235*X1235&lt;$AI$1,1,0))</f>
        <v>0</v>
      </c>
      <c r="AH1235">
        <f ca="1">+IF(COUNTIFS(AH$4:AH1234,1,$M$4:$M1234,$M1235)=1,0,IF(P1235*Y1235&lt;$AI$1,1,0))</f>
        <v>0</v>
      </c>
      <c r="AI1235">
        <f ca="1">+IF(COUNTIFS(AI$4:AI1234,1,$M$4:$M1234,$M1235)=1,0,IF(Q1235*Z1235&lt;$AI$1,1,0))</f>
        <v>0</v>
      </c>
      <c r="AJ1235">
        <f ca="1">+IF(COUNTIFS(AJ$4:AJ1234,1,$M$4:$M1234,$M1235)=1,0,IF(R1235*AA1235&lt;$AI$1,1,0))</f>
        <v>0</v>
      </c>
      <c r="AK1235">
        <f ca="1">+IF(COUNTIFS(AK$4:AK1234,1,$M$4:$M1234,$M1235)=1,0,IF(S1235*AB1235&lt;$AI$1,1,0))</f>
        <v>0</v>
      </c>
      <c r="AL1235">
        <f ca="1">+IF(COUNTIFS(AL$4:AL1234,1,$M$4:$M1234,$M1235)=1,0,IF(T1235*AC1235&lt;$AI$1,1,0))</f>
        <v>0</v>
      </c>
      <c r="AM1235">
        <f ca="1">+IF(COUNTIFS(AM$4:AM1234,1,$M$4:$M1234,$M1235)=1,0,IF(U1235*AD1235&lt;$AI$1,1,0))</f>
        <v>0</v>
      </c>
      <c r="AN1235">
        <f ca="1">+IF(COUNTIFS(AN$4:AN1234,1,$M$4:$M1234,$M1235)=1,0,IF(V1235*AE1235&lt;$AI$1,1,0))</f>
        <v>0</v>
      </c>
      <c r="AO1235">
        <f t="shared" ca="1" si="203"/>
        <v>0</v>
      </c>
      <c r="AQ1235">
        <f ca="1">1*(COUNTIFS($M$4:$M1234,M1235,AO$4:AO1234,1)&gt;0)</f>
        <v>1</v>
      </c>
      <c r="AR1235" t="str">
        <f ca="1">+IF($AQ1235=1,"",IFERROR(AVERAGEIFS($AG$3:$AN$3,$AG1235:$AN1235,1),""))</f>
        <v/>
      </c>
    </row>
    <row r="1236" spans="2:44" x14ac:dyDescent="0.25">
      <c r="B1236">
        <f t="shared" si="204"/>
        <v>1233</v>
      </c>
      <c r="C1236" s="5">
        <f>AVERAGEIFS(TimeSeries!1234:1234,TimeSeries!$1:$1,"&lt;="&amp;C$3,TimeSeries!$1:$1,"&gt;="&amp;C$2)</f>
        <v>115.4</v>
      </c>
      <c r="D1236" s="5">
        <f>AVERAGEIFS(TimeSeries!1234:1234,TimeSeries!$1:$1,"&lt;="&amp;D$3,TimeSeries!$1:$1,"&gt;="&amp;D$2)</f>
        <v>120.4</v>
      </c>
      <c r="E1236" s="5">
        <f>AVERAGEIFS(TimeSeries!1234:1234,TimeSeries!$1:$1,"&lt;="&amp;E$3,TimeSeries!$1:$1,"&gt;="&amp;E$2)</f>
        <v>122.5</v>
      </c>
      <c r="F1236" s="5">
        <f>AVERAGEIFS(TimeSeries!1234:1234,TimeSeries!$1:$1,"&lt;="&amp;F$3,TimeSeries!$1:$1,"&gt;="&amp;F$2)</f>
        <v>122.5</v>
      </c>
      <c r="G1236" s="5">
        <f>AVERAGEIFS(TimeSeries!1234:1234,TimeSeries!$1:$1,"&lt;="&amp;G$3,TimeSeries!$1:$1,"&gt;="&amp;G$2)</f>
        <v>122.5</v>
      </c>
      <c r="H1236" s="5">
        <f>AVERAGEIFS(TimeSeries!1234:1234,TimeSeries!$1:$1,"&lt;="&amp;H$3,TimeSeries!$1:$1,"&gt;="&amp;H$2)</f>
        <v>114.5</v>
      </c>
      <c r="I1236" s="5">
        <f>AVERAGEIFS(TimeSeries!1234:1234,TimeSeries!$1:$1,"&lt;="&amp;I$3,TimeSeries!$1:$1,"&gt;="&amp;I$2)</f>
        <v>112.4</v>
      </c>
      <c r="J1236" s="5">
        <f>AVERAGEIFS(TimeSeries!1234:1234,TimeSeries!$1:$1,"&lt;="&amp;J$3,TimeSeries!$1:$1,"&gt;="&amp;J$2)</f>
        <v>118.8</v>
      </c>
      <c r="K1236" s="5">
        <f>+TimeSeries!I1234</f>
        <v>118.2</v>
      </c>
      <c r="M1236">
        <f>+INDEX(TimeSeries!$A:$ZZ,'TimeSeries - Formatted'!$B1236+1,'TimeSeries - Formatted'!K$1)</f>
        <v>44</v>
      </c>
      <c r="O1236" s="1">
        <f t="shared" si="205"/>
        <v>-0.18789584799437009</v>
      </c>
      <c r="P1236" s="1">
        <f t="shared" si="206"/>
        <v>-0.17731465664502899</v>
      </c>
      <c r="Q1236" s="1">
        <f t="shared" si="207"/>
        <v>-0.16695001700102008</v>
      </c>
      <c r="R1236" s="1">
        <f t="shared" si="208"/>
        <v>-0.16695001700102008</v>
      </c>
      <c r="S1236" s="1">
        <f t="shared" si="209"/>
        <v>-0.13793103448275856</v>
      </c>
      <c r="T1236" s="1">
        <f t="shared" si="210"/>
        <v>-0.13747645951035781</v>
      </c>
      <c r="U1236" s="1">
        <f t="shared" si="211"/>
        <v>-0.16244411326378527</v>
      </c>
      <c r="V1236" s="1">
        <f t="shared" si="212"/>
        <v>-0.1160714285714286</v>
      </c>
      <c r="X1236" s="2">
        <f ca="1">1*(IFERROR(MAX(OFFSET(O$1,MATCH($M1236,$M:$M,0)-1,0,ROW()-MATCH($M1236,$M:$M,0))),0)&gt;0)</f>
        <v>1</v>
      </c>
      <c r="Y1236" s="2">
        <f ca="1">1*(IFERROR(MAX(OFFSET(P$1,MATCH($M1236,$M:$M,0)-1,0,ROW()-MATCH($M1236,$M:$M,0))),0)&gt;0)</f>
        <v>1</v>
      </c>
      <c r="Z1236" s="2">
        <f ca="1">1*(IFERROR(MAX(OFFSET(Q$1,MATCH($M1236,$M:$M,0)-1,0,ROW()-MATCH($M1236,$M:$M,0))),0)&gt;0)</f>
        <v>1</v>
      </c>
      <c r="AA1236" s="2">
        <f ca="1">1*(IFERROR(MAX(OFFSET(R$1,MATCH($M1236,$M:$M,0)-1,0,ROW()-MATCH($M1236,$M:$M,0))),0)&gt;0)</f>
        <v>1</v>
      </c>
      <c r="AB1236" s="2">
        <f ca="1">1*(IFERROR(MAX(OFFSET(S$1,MATCH($M1236,$M:$M,0)-1,0,ROW()-MATCH($M1236,$M:$M,0))),0)&gt;0)</f>
        <v>1</v>
      </c>
      <c r="AC1236" s="2">
        <f ca="1">1*(IFERROR(MAX(OFFSET(T$1,MATCH($M1236,$M:$M,0)-1,0,ROW()-MATCH($M1236,$M:$M,0))),0)&gt;0)</f>
        <v>1</v>
      </c>
      <c r="AD1236" s="2">
        <f ca="1">1*(IFERROR(MAX(OFFSET(U$1,MATCH($M1236,$M:$M,0)-1,0,ROW()-MATCH($M1236,$M:$M,0))),0)&gt;0)</f>
        <v>1</v>
      </c>
      <c r="AE1236" s="2">
        <f ca="1">1*(IFERROR(MAX(OFFSET(V$1,MATCH($M1236,$M:$M,0)-1,0,ROW()-MATCH($M1236,$M:$M,0))),0)&gt;0)</f>
        <v>1</v>
      </c>
      <c r="AG1236">
        <f ca="1">+IF(COUNTIFS(AG$4:AG1235,1,$M$4:$M1235,$M1236)=1,0,IF(O1236*X1236&lt;$AI$1,1,0))</f>
        <v>0</v>
      </c>
      <c r="AH1236">
        <f ca="1">+IF(COUNTIFS(AH$4:AH1235,1,$M$4:$M1235,$M1236)=1,0,IF(P1236*Y1236&lt;$AI$1,1,0))</f>
        <v>0</v>
      </c>
      <c r="AI1236">
        <f ca="1">+IF(COUNTIFS(AI$4:AI1235,1,$M$4:$M1235,$M1236)=1,0,IF(Q1236*Z1236&lt;$AI$1,1,0))</f>
        <v>0</v>
      </c>
      <c r="AJ1236">
        <f ca="1">+IF(COUNTIFS(AJ$4:AJ1235,1,$M$4:$M1235,$M1236)=1,0,IF(R1236*AA1236&lt;$AI$1,1,0))</f>
        <v>0</v>
      </c>
      <c r="AK1236">
        <f ca="1">+IF(COUNTIFS(AK$4:AK1235,1,$M$4:$M1235,$M1236)=1,0,IF(S1236*AB1236&lt;$AI$1,1,0))</f>
        <v>0</v>
      </c>
      <c r="AL1236">
        <f ca="1">+IF(COUNTIFS(AL$4:AL1235,1,$M$4:$M1235,$M1236)=1,0,IF(T1236*AC1236&lt;$AI$1,1,0))</f>
        <v>0</v>
      </c>
      <c r="AM1236">
        <f ca="1">+IF(COUNTIFS(AM$4:AM1235,1,$M$4:$M1235,$M1236)=1,0,IF(U1236*AD1236&lt;$AI$1,1,0))</f>
        <v>0</v>
      </c>
      <c r="AN1236">
        <f ca="1">+IF(COUNTIFS(AN$4:AN1235,1,$M$4:$M1235,$M1236)=1,0,IF(V1236*AE1236&lt;$AI$1,1,0))</f>
        <v>0</v>
      </c>
      <c r="AO1236">
        <f t="shared" ca="1" si="203"/>
        <v>0</v>
      </c>
      <c r="AQ1236">
        <f ca="1">1*(COUNTIFS($M$4:$M1235,M1236,AO$4:AO1235,1)&gt;0)</f>
        <v>1</v>
      </c>
      <c r="AR1236" t="str">
        <f ca="1">+IF($AQ1236=1,"",IFERROR(AVERAGEIFS($AG$3:$AN$3,$AG1236:$AN1236,1),""))</f>
        <v/>
      </c>
    </row>
    <row r="1237" spans="2:44" x14ac:dyDescent="0.25">
      <c r="B1237">
        <f t="shared" si="204"/>
        <v>1234</v>
      </c>
      <c r="C1237" s="5">
        <f>AVERAGEIFS(TimeSeries!1235:1235,TimeSeries!$1:$1,"&lt;="&amp;C$3,TimeSeries!$1:$1,"&gt;="&amp;C$2)</f>
        <v>116.6</v>
      </c>
      <c r="D1237" s="5">
        <f>AVERAGEIFS(TimeSeries!1235:1235,TimeSeries!$1:$1,"&lt;="&amp;D$3,TimeSeries!$1:$1,"&gt;="&amp;D$2)</f>
        <v>121.6</v>
      </c>
      <c r="E1237" s="5">
        <f>AVERAGEIFS(TimeSeries!1235:1235,TimeSeries!$1:$1,"&lt;="&amp;E$3,TimeSeries!$1:$1,"&gt;="&amp;E$2)</f>
        <v>123.75</v>
      </c>
      <c r="F1237" s="5">
        <f>AVERAGEIFS(TimeSeries!1235:1235,TimeSeries!$1:$1,"&lt;="&amp;F$3,TimeSeries!$1:$1,"&gt;="&amp;F$2)</f>
        <v>124.25</v>
      </c>
      <c r="G1237" s="5">
        <f>AVERAGEIFS(TimeSeries!1235:1235,TimeSeries!$1:$1,"&lt;="&amp;G$3,TimeSeries!$1:$1,"&gt;="&amp;G$2)</f>
        <v>120.7</v>
      </c>
      <c r="H1237" s="5">
        <f>AVERAGEIFS(TimeSeries!1235:1235,TimeSeries!$1:$1,"&lt;="&amp;H$3,TimeSeries!$1:$1,"&gt;="&amp;H$2)</f>
        <v>112.2</v>
      </c>
      <c r="I1237" s="5">
        <f>AVERAGEIFS(TimeSeries!1235:1235,TimeSeries!$1:$1,"&lt;="&amp;I$3,TimeSeries!$1:$1,"&gt;="&amp;I$2)</f>
        <v>112.2</v>
      </c>
      <c r="J1237" s="5">
        <f>AVERAGEIFS(TimeSeries!1235:1235,TimeSeries!$1:$1,"&lt;="&amp;J$3,TimeSeries!$1:$1,"&gt;="&amp;J$2)</f>
        <v>117.4</v>
      </c>
      <c r="K1237" s="5">
        <f>+TimeSeries!I1235</f>
        <v>118.3125</v>
      </c>
      <c r="M1237">
        <f>+INDEX(TimeSeries!$A:$ZZ,'TimeSeries - Formatted'!$B1237+1,'TimeSeries - Formatted'!K$1)</f>
        <v>44</v>
      </c>
      <c r="O1237" s="1">
        <f t="shared" si="205"/>
        <v>-0.17945109078114008</v>
      </c>
      <c r="P1237" s="1">
        <f t="shared" si="206"/>
        <v>-0.16911513495046127</v>
      </c>
      <c r="Q1237" s="1">
        <f t="shared" si="207"/>
        <v>-0.15844950697041826</v>
      </c>
      <c r="R1237" s="1">
        <f t="shared" si="208"/>
        <v>-0.15504930295817754</v>
      </c>
      <c r="S1237" s="1">
        <f t="shared" si="209"/>
        <v>-0.1505981703026037</v>
      </c>
      <c r="T1237" s="1">
        <f t="shared" si="210"/>
        <v>-0.15480225988700558</v>
      </c>
      <c r="U1237" s="1">
        <f t="shared" si="211"/>
        <v>-0.16393442622950816</v>
      </c>
      <c r="V1237" s="1">
        <f t="shared" si="212"/>
        <v>-0.12648809523809523</v>
      </c>
      <c r="X1237" s="2">
        <f ca="1">1*(IFERROR(MAX(OFFSET(O$1,MATCH($M1237,$M:$M,0)-1,0,ROW()-MATCH($M1237,$M:$M,0))),0)&gt;0)</f>
        <v>1</v>
      </c>
      <c r="Y1237" s="2">
        <f ca="1">1*(IFERROR(MAX(OFFSET(P$1,MATCH($M1237,$M:$M,0)-1,0,ROW()-MATCH($M1237,$M:$M,0))),0)&gt;0)</f>
        <v>1</v>
      </c>
      <c r="Z1237" s="2">
        <f ca="1">1*(IFERROR(MAX(OFFSET(Q$1,MATCH($M1237,$M:$M,0)-1,0,ROW()-MATCH($M1237,$M:$M,0))),0)&gt;0)</f>
        <v>1</v>
      </c>
      <c r="AA1237" s="2">
        <f ca="1">1*(IFERROR(MAX(OFFSET(R$1,MATCH($M1237,$M:$M,0)-1,0,ROW()-MATCH($M1237,$M:$M,0))),0)&gt;0)</f>
        <v>1</v>
      </c>
      <c r="AB1237" s="2">
        <f ca="1">1*(IFERROR(MAX(OFFSET(S$1,MATCH($M1237,$M:$M,0)-1,0,ROW()-MATCH($M1237,$M:$M,0))),0)&gt;0)</f>
        <v>1</v>
      </c>
      <c r="AC1237" s="2">
        <f ca="1">1*(IFERROR(MAX(OFFSET(T$1,MATCH($M1237,$M:$M,0)-1,0,ROW()-MATCH($M1237,$M:$M,0))),0)&gt;0)</f>
        <v>1</v>
      </c>
      <c r="AD1237" s="2">
        <f ca="1">1*(IFERROR(MAX(OFFSET(U$1,MATCH($M1237,$M:$M,0)-1,0,ROW()-MATCH($M1237,$M:$M,0))),0)&gt;0)</f>
        <v>1</v>
      </c>
      <c r="AE1237" s="2">
        <f ca="1">1*(IFERROR(MAX(OFFSET(V$1,MATCH($M1237,$M:$M,0)-1,0,ROW()-MATCH($M1237,$M:$M,0))),0)&gt;0)</f>
        <v>1</v>
      </c>
      <c r="AG1237">
        <f ca="1">+IF(COUNTIFS(AG$4:AG1236,1,$M$4:$M1236,$M1237)=1,0,IF(O1237*X1237&lt;$AI$1,1,0))</f>
        <v>0</v>
      </c>
      <c r="AH1237">
        <f ca="1">+IF(COUNTIFS(AH$4:AH1236,1,$M$4:$M1236,$M1237)=1,0,IF(P1237*Y1237&lt;$AI$1,1,0))</f>
        <v>0</v>
      </c>
      <c r="AI1237">
        <f ca="1">+IF(COUNTIFS(AI$4:AI1236,1,$M$4:$M1236,$M1237)=1,0,IF(Q1237*Z1237&lt;$AI$1,1,0))</f>
        <v>0</v>
      </c>
      <c r="AJ1237">
        <f ca="1">+IF(COUNTIFS(AJ$4:AJ1236,1,$M$4:$M1236,$M1237)=1,0,IF(R1237*AA1237&lt;$AI$1,1,0))</f>
        <v>0</v>
      </c>
      <c r="AK1237">
        <f ca="1">+IF(COUNTIFS(AK$4:AK1236,1,$M$4:$M1236,$M1237)=1,0,IF(S1237*AB1237&lt;$AI$1,1,0))</f>
        <v>0</v>
      </c>
      <c r="AL1237">
        <f ca="1">+IF(COUNTIFS(AL$4:AL1236,1,$M$4:$M1236,$M1237)=1,0,IF(T1237*AC1237&lt;$AI$1,1,0))</f>
        <v>0</v>
      </c>
      <c r="AM1237">
        <f ca="1">+IF(COUNTIFS(AM$4:AM1236,1,$M$4:$M1236,$M1237)=1,0,IF(U1237*AD1237&lt;$AI$1,1,0))</f>
        <v>0</v>
      </c>
      <c r="AN1237">
        <f ca="1">+IF(COUNTIFS(AN$4:AN1236,1,$M$4:$M1236,$M1237)=1,0,IF(V1237*AE1237&lt;$AI$1,1,0))</f>
        <v>0</v>
      </c>
      <c r="AO1237">
        <f t="shared" ca="1" si="203"/>
        <v>0</v>
      </c>
      <c r="AQ1237">
        <f ca="1">1*(COUNTIFS($M$4:$M1236,M1237,AO$4:AO1236,1)&gt;0)</f>
        <v>1</v>
      </c>
      <c r="AR1237" t="str">
        <f ca="1">+IF($AQ1237=1,"",IFERROR(AVERAGEIFS($AG$3:$AN$3,$AG1237:$AN1237,1),""))</f>
        <v/>
      </c>
    </row>
    <row r="1238" spans="2:44" x14ac:dyDescent="0.25">
      <c r="B1238">
        <f t="shared" si="204"/>
        <v>1235</v>
      </c>
      <c r="C1238" s="5">
        <f>AVERAGEIFS(TimeSeries!1236:1236,TimeSeries!$1:$1,"&lt;="&amp;C$3,TimeSeries!$1:$1,"&gt;="&amp;C$2)</f>
        <v>119</v>
      </c>
      <c r="D1238" s="5">
        <f>AVERAGEIFS(TimeSeries!1236:1236,TimeSeries!$1:$1,"&lt;="&amp;D$3,TimeSeries!$1:$1,"&gt;="&amp;D$2)</f>
        <v>124</v>
      </c>
      <c r="E1238" s="5">
        <f>AVERAGEIFS(TimeSeries!1236:1236,TimeSeries!$1:$1,"&lt;="&amp;E$3,TimeSeries!$1:$1,"&gt;="&amp;E$2)</f>
        <v>125.45</v>
      </c>
      <c r="F1238" s="5">
        <f>AVERAGEIFS(TimeSeries!1236:1236,TimeSeries!$1:$1,"&lt;="&amp;F$3,TimeSeries!$1:$1,"&gt;="&amp;F$2)</f>
        <v>126.95</v>
      </c>
      <c r="G1238" s="5">
        <f>AVERAGEIFS(TimeSeries!1236:1236,TimeSeries!$1:$1,"&lt;="&amp;G$3,TimeSeries!$1:$1,"&gt;="&amp;G$2)</f>
        <v>122</v>
      </c>
      <c r="H1238" s="5">
        <f>AVERAGEIFS(TimeSeries!1236:1236,TimeSeries!$1:$1,"&lt;="&amp;H$3,TimeSeries!$1:$1,"&gt;="&amp;H$2)</f>
        <v>112.5</v>
      </c>
      <c r="I1238" s="5">
        <f>AVERAGEIFS(TimeSeries!1236:1236,TimeSeries!$1:$1,"&lt;="&amp;I$3,TimeSeries!$1:$1,"&gt;="&amp;I$2)</f>
        <v>113.2</v>
      </c>
      <c r="J1238" s="5">
        <f>AVERAGEIFS(TimeSeries!1236:1236,TimeSeries!$1:$1,"&lt;="&amp;J$3,TimeSeries!$1:$1,"&gt;="&amp;J$2)</f>
        <v>117.4</v>
      </c>
      <c r="K1238" s="5">
        <f>+TimeSeries!I1236</f>
        <v>119.91249999999999</v>
      </c>
      <c r="M1238">
        <f>+INDEX(TimeSeries!$A:$ZZ,'TimeSeries - Formatted'!$B1238+1,'TimeSeries - Formatted'!K$1)</f>
        <v>44</v>
      </c>
      <c r="O1238" s="1">
        <f t="shared" si="205"/>
        <v>-0.16256157635467972</v>
      </c>
      <c r="P1238" s="1">
        <f t="shared" si="206"/>
        <v>-0.1527160915613256</v>
      </c>
      <c r="Q1238" s="1">
        <f t="shared" si="207"/>
        <v>-0.14688881332879977</v>
      </c>
      <c r="R1238" s="1">
        <f t="shared" si="208"/>
        <v>-0.13668820129207759</v>
      </c>
      <c r="S1238" s="1">
        <f t="shared" si="209"/>
        <v>-0.14144968332160446</v>
      </c>
      <c r="T1238" s="1">
        <f t="shared" si="210"/>
        <v>-0.15254237288135597</v>
      </c>
      <c r="U1238" s="1">
        <f t="shared" si="211"/>
        <v>-0.15648286140089407</v>
      </c>
      <c r="V1238" s="1">
        <f t="shared" si="212"/>
        <v>-0.12648809523809523</v>
      </c>
      <c r="X1238" s="2">
        <f ca="1">1*(IFERROR(MAX(OFFSET(O$1,MATCH($M1238,$M:$M,0)-1,0,ROW()-MATCH($M1238,$M:$M,0))),0)&gt;0)</f>
        <v>1</v>
      </c>
      <c r="Y1238" s="2">
        <f ca="1">1*(IFERROR(MAX(OFFSET(P$1,MATCH($M1238,$M:$M,0)-1,0,ROW()-MATCH($M1238,$M:$M,0))),0)&gt;0)</f>
        <v>1</v>
      </c>
      <c r="Z1238" s="2">
        <f ca="1">1*(IFERROR(MAX(OFFSET(Q$1,MATCH($M1238,$M:$M,0)-1,0,ROW()-MATCH($M1238,$M:$M,0))),0)&gt;0)</f>
        <v>1</v>
      </c>
      <c r="AA1238" s="2">
        <f ca="1">1*(IFERROR(MAX(OFFSET(R$1,MATCH($M1238,$M:$M,0)-1,0,ROW()-MATCH($M1238,$M:$M,0))),0)&gt;0)</f>
        <v>1</v>
      </c>
      <c r="AB1238" s="2">
        <f ca="1">1*(IFERROR(MAX(OFFSET(S$1,MATCH($M1238,$M:$M,0)-1,0,ROW()-MATCH($M1238,$M:$M,0))),0)&gt;0)</f>
        <v>1</v>
      </c>
      <c r="AC1238" s="2">
        <f ca="1">1*(IFERROR(MAX(OFFSET(T$1,MATCH($M1238,$M:$M,0)-1,0,ROW()-MATCH($M1238,$M:$M,0))),0)&gt;0)</f>
        <v>1</v>
      </c>
      <c r="AD1238" s="2">
        <f ca="1">1*(IFERROR(MAX(OFFSET(U$1,MATCH($M1238,$M:$M,0)-1,0,ROW()-MATCH($M1238,$M:$M,0))),0)&gt;0)</f>
        <v>1</v>
      </c>
      <c r="AE1238" s="2">
        <f ca="1">1*(IFERROR(MAX(OFFSET(V$1,MATCH($M1238,$M:$M,0)-1,0,ROW()-MATCH($M1238,$M:$M,0))),0)&gt;0)</f>
        <v>1</v>
      </c>
      <c r="AG1238">
        <f ca="1">+IF(COUNTIFS(AG$4:AG1237,1,$M$4:$M1237,$M1238)=1,0,IF(O1238*X1238&lt;$AI$1,1,0))</f>
        <v>0</v>
      </c>
      <c r="AH1238">
        <f ca="1">+IF(COUNTIFS(AH$4:AH1237,1,$M$4:$M1237,$M1238)=1,0,IF(P1238*Y1238&lt;$AI$1,1,0))</f>
        <v>0</v>
      </c>
      <c r="AI1238">
        <f ca="1">+IF(COUNTIFS(AI$4:AI1237,1,$M$4:$M1237,$M1238)=1,0,IF(Q1238*Z1238&lt;$AI$1,1,0))</f>
        <v>0</v>
      </c>
      <c r="AJ1238">
        <f ca="1">+IF(COUNTIFS(AJ$4:AJ1237,1,$M$4:$M1237,$M1238)=1,0,IF(R1238*AA1238&lt;$AI$1,1,0))</f>
        <v>0</v>
      </c>
      <c r="AK1238">
        <f ca="1">+IF(COUNTIFS(AK$4:AK1237,1,$M$4:$M1237,$M1238)=1,0,IF(S1238*AB1238&lt;$AI$1,1,0))</f>
        <v>0</v>
      </c>
      <c r="AL1238">
        <f ca="1">+IF(COUNTIFS(AL$4:AL1237,1,$M$4:$M1237,$M1238)=1,0,IF(T1238*AC1238&lt;$AI$1,1,0))</f>
        <v>0</v>
      </c>
      <c r="AM1238">
        <f ca="1">+IF(COUNTIFS(AM$4:AM1237,1,$M$4:$M1237,$M1238)=1,0,IF(U1238*AD1238&lt;$AI$1,1,0))</f>
        <v>0</v>
      </c>
      <c r="AN1238">
        <f ca="1">+IF(COUNTIFS(AN$4:AN1237,1,$M$4:$M1237,$M1238)=1,0,IF(V1238*AE1238&lt;$AI$1,1,0))</f>
        <v>0</v>
      </c>
      <c r="AO1238">
        <f t="shared" ca="1" si="203"/>
        <v>0</v>
      </c>
      <c r="AQ1238">
        <f ca="1">1*(COUNTIFS($M$4:$M1237,M1238,AO$4:AO1237,1)&gt;0)</f>
        <v>1</v>
      </c>
      <c r="AR1238" t="str">
        <f ca="1">+IF($AQ1238=1,"",IFERROR(AVERAGEIFS($AG$3:$AN$3,$AG1238:$AN1238,1),""))</f>
        <v/>
      </c>
    </row>
    <row r="1239" spans="2:44" x14ac:dyDescent="0.25">
      <c r="B1239">
        <f t="shared" si="204"/>
        <v>1236</v>
      </c>
      <c r="C1239" s="5">
        <f>AVERAGEIFS(TimeSeries!1237:1237,TimeSeries!$1:$1,"&lt;="&amp;C$3,TimeSeries!$1:$1,"&gt;="&amp;C$2)</f>
        <v>121.25</v>
      </c>
      <c r="D1239" s="5">
        <f>AVERAGEIFS(TimeSeries!1237:1237,TimeSeries!$1:$1,"&lt;="&amp;D$3,TimeSeries!$1:$1,"&gt;="&amp;D$2)</f>
        <v>125.75</v>
      </c>
      <c r="E1239" s="5">
        <f>AVERAGEIFS(TimeSeries!1237:1237,TimeSeries!$1:$1,"&lt;="&amp;E$3,TimeSeries!$1:$1,"&gt;="&amp;E$2)</f>
        <v>127.85</v>
      </c>
      <c r="F1239" s="5">
        <f>AVERAGEIFS(TimeSeries!1237:1237,TimeSeries!$1:$1,"&lt;="&amp;F$3,TimeSeries!$1:$1,"&gt;="&amp;F$2)</f>
        <v>131.85</v>
      </c>
      <c r="G1239" s="5">
        <f>AVERAGEIFS(TimeSeries!1237:1237,TimeSeries!$1:$1,"&lt;="&amp;G$3,TimeSeries!$1:$1,"&gt;="&amp;G$2)</f>
        <v>126.9</v>
      </c>
      <c r="H1239" s="5">
        <f>AVERAGEIFS(TimeSeries!1237:1237,TimeSeries!$1:$1,"&lt;="&amp;H$3,TimeSeries!$1:$1,"&gt;="&amp;H$2)</f>
        <v>114.9</v>
      </c>
      <c r="I1239" s="5">
        <f>AVERAGEIFS(TimeSeries!1237:1237,TimeSeries!$1:$1,"&lt;="&amp;I$3,TimeSeries!$1:$1,"&gt;="&amp;I$2)</f>
        <v>114.2</v>
      </c>
      <c r="J1239" s="5">
        <f>AVERAGEIFS(TimeSeries!1237:1237,TimeSeries!$1:$1,"&lt;="&amp;J$3,TimeSeries!$1:$1,"&gt;="&amp;J$2)</f>
        <v>117.4</v>
      </c>
      <c r="K1239" s="5">
        <f>+TimeSeries!I1237</f>
        <v>122.55000000000001</v>
      </c>
      <c r="M1239">
        <f>+INDEX(TimeSeries!$A:$ZZ,'TimeSeries - Formatted'!$B1239+1,'TimeSeries - Formatted'!K$1)</f>
        <v>44</v>
      </c>
      <c r="O1239" s="1">
        <f t="shared" si="205"/>
        <v>-0.1467276565798733</v>
      </c>
      <c r="P1239" s="1">
        <f t="shared" si="206"/>
        <v>-0.1087880935506732</v>
      </c>
      <c r="Q1239" s="1">
        <f t="shared" si="207"/>
        <v>-7.5560375994215612E-2</v>
      </c>
      <c r="R1239" s="1">
        <f t="shared" si="208"/>
        <v>-5.348169418521187E-2</v>
      </c>
      <c r="S1239" s="1">
        <f t="shared" si="209"/>
        <v>-6.5193370165745779E-2</v>
      </c>
      <c r="T1239" s="1">
        <f t="shared" si="210"/>
        <v>-0.13446327683615811</v>
      </c>
      <c r="U1239" s="1">
        <f t="shared" si="211"/>
        <v>-0.14903129657228009</v>
      </c>
      <c r="V1239" s="1">
        <f t="shared" si="212"/>
        <v>-0.12648809523809523</v>
      </c>
      <c r="X1239" s="2">
        <f ca="1">1*(IFERROR(MAX(OFFSET(O$1,MATCH($M1239,$M:$M,0)-1,0,ROW()-MATCH($M1239,$M:$M,0))),0)&gt;0)</f>
        <v>1</v>
      </c>
      <c r="Y1239" s="2">
        <f ca="1">1*(IFERROR(MAX(OFFSET(P$1,MATCH($M1239,$M:$M,0)-1,0,ROW()-MATCH($M1239,$M:$M,0))),0)&gt;0)</f>
        <v>1</v>
      </c>
      <c r="Z1239" s="2">
        <f ca="1">1*(IFERROR(MAX(OFFSET(Q$1,MATCH($M1239,$M:$M,0)-1,0,ROW()-MATCH($M1239,$M:$M,0))),0)&gt;0)</f>
        <v>1</v>
      </c>
      <c r="AA1239" s="2">
        <f ca="1">1*(IFERROR(MAX(OFFSET(R$1,MATCH($M1239,$M:$M,0)-1,0,ROW()-MATCH($M1239,$M:$M,0))),0)&gt;0)</f>
        <v>1</v>
      </c>
      <c r="AB1239" s="2">
        <f ca="1">1*(IFERROR(MAX(OFFSET(S$1,MATCH($M1239,$M:$M,0)-1,0,ROW()-MATCH($M1239,$M:$M,0))),0)&gt;0)</f>
        <v>1</v>
      </c>
      <c r="AC1239" s="2">
        <f ca="1">1*(IFERROR(MAX(OFFSET(T$1,MATCH($M1239,$M:$M,0)-1,0,ROW()-MATCH($M1239,$M:$M,0))),0)&gt;0)</f>
        <v>1</v>
      </c>
      <c r="AD1239" s="2">
        <f ca="1">1*(IFERROR(MAX(OFFSET(U$1,MATCH($M1239,$M:$M,0)-1,0,ROW()-MATCH($M1239,$M:$M,0))),0)&gt;0)</f>
        <v>1</v>
      </c>
      <c r="AE1239" s="2">
        <f ca="1">1*(IFERROR(MAX(OFFSET(V$1,MATCH($M1239,$M:$M,0)-1,0,ROW()-MATCH($M1239,$M:$M,0))),0)&gt;0)</f>
        <v>1</v>
      </c>
      <c r="AG1239">
        <f ca="1">+IF(COUNTIFS(AG$4:AG1238,1,$M$4:$M1238,$M1239)=1,0,IF(O1239*X1239&lt;$AI$1,1,0))</f>
        <v>0</v>
      </c>
      <c r="AH1239">
        <f ca="1">+IF(COUNTIFS(AH$4:AH1238,1,$M$4:$M1238,$M1239)=1,0,IF(P1239*Y1239&lt;$AI$1,1,0))</f>
        <v>0</v>
      </c>
      <c r="AI1239">
        <f ca="1">+IF(COUNTIFS(AI$4:AI1238,1,$M$4:$M1238,$M1239)=1,0,IF(Q1239*Z1239&lt;$AI$1,1,0))</f>
        <v>0</v>
      </c>
      <c r="AJ1239">
        <f ca="1">+IF(COUNTIFS(AJ$4:AJ1238,1,$M$4:$M1238,$M1239)=1,0,IF(R1239*AA1239&lt;$AI$1,1,0))</f>
        <v>0</v>
      </c>
      <c r="AK1239">
        <f ca="1">+IF(COUNTIFS(AK$4:AK1238,1,$M$4:$M1238,$M1239)=1,0,IF(S1239*AB1239&lt;$AI$1,1,0))</f>
        <v>0</v>
      </c>
      <c r="AL1239">
        <f ca="1">+IF(COUNTIFS(AL$4:AL1238,1,$M$4:$M1238,$M1239)=1,0,IF(T1239*AC1239&lt;$AI$1,1,0))</f>
        <v>0</v>
      </c>
      <c r="AM1239">
        <f ca="1">+IF(COUNTIFS(AM$4:AM1238,1,$M$4:$M1238,$M1239)=1,0,IF(U1239*AD1239&lt;$AI$1,1,0))</f>
        <v>0</v>
      </c>
      <c r="AN1239">
        <f ca="1">+IF(COUNTIFS(AN$4:AN1238,1,$M$4:$M1238,$M1239)=1,0,IF(V1239*AE1239&lt;$AI$1,1,0))</f>
        <v>0</v>
      </c>
      <c r="AO1239">
        <f t="shared" ca="1" si="203"/>
        <v>0</v>
      </c>
      <c r="AQ1239">
        <f ca="1">1*(COUNTIFS($M$4:$M1238,M1239,AO$4:AO1238,1)&gt;0)</f>
        <v>1</v>
      </c>
      <c r="AR1239" t="str">
        <f ca="1">+IF($AQ1239=1,"",IFERROR(AVERAGEIFS($AG$3:$AN$3,$AG1239:$AN1239,1),""))</f>
        <v/>
      </c>
    </row>
    <row r="1240" spans="2:44" x14ac:dyDescent="0.25">
      <c r="B1240">
        <f t="shared" si="204"/>
        <v>1237</v>
      </c>
      <c r="C1240" s="5">
        <f>AVERAGEIFS(TimeSeries!1238:1238,TimeSeries!$1:$1,"&lt;="&amp;C$3,TimeSeries!$1:$1,"&gt;="&amp;C$2)</f>
        <v>124.85</v>
      </c>
      <c r="D1240" s="5">
        <f>AVERAGEIFS(TimeSeries!1238:1238,TimeSeries!$1:$1,"&lt;="&amp;D$3,TimeSeries!$1:$1,"&gt;="&amp;D$2)</f>
        <v>129.35</v>
      </c>
      <c r="E1240" s="5">
        <f>AVERAGEIFS(TimeSeries!1238:1238,TimeSeries!$1:$1,"&lt;="&amp;E$3,TimeSeries!$1:$1,"&gt;="&amp;E$2)</f>
        <v>130.75</v>
      </c>
      <c r="F1240" s="5">
        <f>AVERAGEIFS(TimeSeries!1238:1238,TimeSeries!$1:$1,"&lt;="&amp;F$3,TimeSeries!$1:$1,"&gt;="&amp;F$2)</f>
        <v>133.25</v>
      </c>
      <c r="G1240" s="5">
        <f>AVERAGEIFS(TimeSeries!1238:1238,TimeSeries!$1:$1,"&lt;="&amp;G$3,TimeSeries!$1:$1,"&gt;="&amp;G$2)</f>
        <v>129</v>
      </c>
      <c r="H1240" s="5">
        <f>AVERAGEIFS(TimeSeries!1238:1238,TimeSeries!$1:$1,"&lt;="&amp;H$3,TimeSeries!$1:$1,"&gt;="&amp;H$2)</f>
        <v>118</v>
      </c>
      <c r="I1240" s="5">
        <f>AVERAGEIFS(TimeSeries!1238:1238,TimeSeries!$1:$1,"&lt;="&amp;I$3,TimeSeries!$1:$1,"&gt;="&amp;I$2)</f>
        <v>115.2</v>
      </c>
      <c r="J1240" s="5">
        <f>AVERAGEIFS(TimeSeries!1238:1238,TimeSeries!$1:$1,"&lt;="&amp;J$3,TimeSeries!$1:$1,"&gt;="&amp;J$2)</f>
        <v>117.4</v>
      </c>
      <c r="K1240" s="5">
        <f>+TimeSeries!I1238</f>
        <v>124.94999999999999</v>
      </c>
      <c r="M1240">
        <f>+INDEX(TimeSeries!$A:$ZZ,'TimeSeries - Formatted'!$B1240+1,'TimeSeries - Formatted'!K$1)</f>
        <v>44</v>
      </c>
      <c r="O1240" s="1">
        <f t="shared" si="205"/>
        <v>-6.9672131147540894E-2</v>
      </c>
      <c r="P1240" s="1">
        <f t="shared" si="206"/>
        <v>-1.4100609756097504E-2</v>
      </c>
      <c r="Q1240" s="1">
        <f t="shared" si="207"/>
        <v>2.2682831443097351E-2</v>
      </c>
      <c r="R1240" s="1">
        <f t="shared" si="208"/>
        <v>1.061812665908235E-2</v>
      </c>
      <c r="S1240" s="1">
        <f t="shared" si="209"/>
        <v>-1.9342359767892114E-3</v>
      </c>
      <c r="T1240" s="1">
        <f t="shared" si="210"/>
        <v>-6.5346534653465294E-2</v>
      </c>
      <c r="U1240" s="1">
        <f t="shared" si="211"/>
        <v>-9.7532314923619245E-2</v>
      </c>
      <c r="V1240" s="1">
        <f t="shared" si="212"/>
        <v>-7.7769049489395115E-2</v>
      </c>
      <c r="X1240" s="2">
        <f ca="1">1*(IFERROR(MAX(OFFSET(O$1,MATCH($M1240,$M:$M,0)-1,0,ROW()-MATCH($M1240,$M:$M,0))),0)&gt;0)</f>
        <v>1</v>
      </c>
      <c r="Y1240" s="2">
        <f ca="1">1*(IFERROR(MAX(OFFSET(P$1,MATCH($M1240,$M:$M,0)-1,0,ROW()-MATCH($M1240,$M:$M,0))),0)&gt;0)</f>
        <v>1</v>
      </c>
      <c r="Z1240" s="2">
        <f ca="1">1*(IFERROR(MAX(OFFSET(Q$1,MATCH($M1240,$M:$M,0)-1,0,ROW()-MATCH($M1240,$M:$M,0))),0)&gt;0)</f>
        <v>1</v>
      </c>
      <c r="AA1240" s="2">
        <f ca="1">1*(IFERROR(MAX(OFFSET(R$1,MATCH($M1240,$M:$M,0)-1,0,ROW()-MATCH($M1240,$M:$M,0))),0)&gt;0)</f>
        <v>1</v>
      </c>
      <c r="AB1240" s="2">
        <f ca="1">1*(IFERROR(MAX(OFFSET(S$1,MATCH($M1240,$M:$M,0)-1,0,ROW()-MATCH($M1240,$M:$M,0))),0)&gt;0)</f>
        <v>1</v>
      </c>
      <c r="AC1240" s="2">
        <f ca="1">1*(IFERROR(MAX(OFFSET(T$1,MATCH($M1240,$M:$M,0)-1,0,ROW()-MATCH($M1240,$M:$M,0))),0)&gt;0)</f>
        <v>1</v>
      </c>
      <c r="AD1240" s="2">
        <f ca="1">1*(IFERROR(MAX(OFFSET(U$1,MATCH($M1240,$M:$M,0)-1,0,ROW()-MATCH($M1240,$M:$M,0))),0)&gt;0)</f>
        <v>1</v>
      </c>
      <c r="AE1240" s="2">
        <f ca="1">1*(IFERROR(MAX(OFFSET(V$1,MATCH($M1240,$M:$M,0)-1,0,ROW()-MATCH($M1240,$M:$M,0))),0)&gt;0)</f>
        <v>1</v>
      </c>
      <c r="AG1240">
        <f ca="1">+IF(COUNTIFS(AG$4:AG1239,1,$M$4:$M1239,$M1240)=1,0,IF(O1240*X1240&lt;$AI$1,1,0))</f>
        <v>0</v>
      </c>
      <c r="AH1240">
        <f ca="1">+IF(COUNTIFS(AH$4:AH1239,1,$M$4:$M1239,$M1240)=1,0,IF(P1240*Y1240&lt;$AI$1,1,0))</f>
        <v>0</v>
      </c>
      <c r="AI1240">
        <f ca="1">+IF(COUNTIFS(AI$4:AI1239,1,$M$4:$M1239,$M1240)=1,0,IF(Q1240*Z1240&lt;$AI$1,1,0))</f>
        <v>0</v>
      </c>
      <c r="AJ1240">
        <f ca="1">+IF(COUNTIFS(AJ$4:AJ1239,1,$M$4:$M1239,$M1240)=1,0,IF(R1240*AA1240&lt;$AI$1,1,0))</f>
        <v>0</v>
      </c>
      <c r="AK1240">
        <f ca="1">+IF(COUNTIFS(AK$4:AK1239,1,$M$4:$M1239,$M1240)=1,0,IF(S1240*AB1240&lt;$AI$1,1,0))</f>
        <v>0</v>
      </c>
      <c r="AL1240">
        <f ca="1">+IF(COUNTIFS(AL$4:AL1239,1,$M$4:$M1239,$M1240)=1,0,IF(T1240*AC1240&lt;$AI$1,1,0))</f>
        <v>0</v>
      </c>
      <c r="AM1240">
        <f ca="1">+IF(COUNTIFS(AM$4:AM1239,1,$M$4:$M1239,$M1240)=1,0,IF(U1240*AD1240&lt;$AI$1,1,0))</f>
        <v>0</v>
      </c>
      <c r="AN1240">
        <f ca="1">+IF(COUNTIFS(AN$4:AN1239,1,$M$4:$M1239,$M1240)=1,0,IF(V1240*AE1240&lt;$AI$1,1,0))</f>
        <v>0</v>
      </c>
      <c r="AO1240">
        <f t="shared" ca="1" si="203"/>
        <v>0</v>
      </c>
      <c r="AQ1240">
        <f ca="1">1*(COUNTIFS($M$4:$M1239,M1240,AO$4:AO1239,1)&gt;0)</f>
        <v>1</v>
      </c>
      <c r="AR1240" t="str">
        <f ca="1">+IF($AQ1240=1,"",IFERROR(AVERAGEIFS($AG$3:$AN$3,$AG1240:$AN1240,1),""))</f>
        <v/>
      </c>
    </row>
    <row r="1241" spans="2:44" x14ac:dyDescent="0.25">
      <c r="B1241">
        <f t="shared" si="204"/>
        <v>1238</v>
      </c>
      <c r="C1241" s="5">
        <f>AVERAGEIFS(TimeSeries!1239:1239,TimeSeries!$1:$1,"&lt;="&amp;C$3,TimeSeries!$1:$1,"&gt;="&amp;C$2)</f>
        <v>127.75</v>
      </c>
      <c r="D1241" s="5">
        <f>AVERAGEIFS(TimeSeries!1239:1239,TimeSeries!$1:$1,"&lt;="&amp;D$3,TimeSeries!$1:$1,"&gt;="&amp;D$2)</f>
        <v>131.75</v>
      </c>
      <c r="E1241" s="5">
        <f>AVERAGEIFS(TimeSeries!1239:1239,TimeSeries!$1:$1,"&lt;="&amp;E$3,TimeSeries!$1:$1,"&gt;="&amp;E$2)</f>
        <v>132.44999999999999</v>
      </c>
      <c r="F1241" s="5">
        <f>AVERAGEIFS(TimeSeries!1239:1239,TimeSeries!$1:$1,"&lt;="&amp;F$3,TimeSeries!$1:$1,"&gt;="&amp;F$2)</f>
        <v>133.94999999999999</v>
      </c>
      <c r="G1241" s="5">
        <f>AVERAGEIFS(TimeSeries!1239:1239,TimeSeries!$1:$1,"&lt;="&amp;G$3,TimeSeries!$1:$1,"&gt;="&amp;G$2)</f>
        <v>129.75</v>
      </c>
      <c r="H1241" s="5">
        <f>AVERAGEIFS(TimeSeries!1239:1239,TimeSeries!$1:$1,"&lt;="&amp;H$3,TimeSeries!$1:$1,"&gt;="&amp;H$2)</f>
        <v>120.25</v>
      </c>
      <c r="I1241" s="5">
        <f>AVERAGEIFS(TimeSeries!1239:1239,TimeSeries!$1:$1,"&lt;="&amp;I$3,TimeSeries!$1:$1,"&gt;="&amp;I$2)</f>
        <v>116.7</v>
      </c>
      <c r="J1241" s="5">
        <f>AVERAGEIFS(TimeSeries!1239:1239,TimeSeries!$1:$1,"&lt;="&amp;J$3,TimeSeries!$1:$1,"&gt;="&amp;J$2)</f>
        <v>117.4</v>
      </c>
      <c r="K1241" s="5">
        <f>+TimeSeries!I1239</f>
        <v>126.66249999999999</v>
      </c>
      <c r="M1241">
        <f>+INDEX(TimeSeries!$A:$ZZ,'TimeSeries - Formatted'!$B1241+1,'TimeSeries - Formatted'!K$1)</f>
        <v>44</v>
      </c>
      <c r="O1241" s="1">
        <f t="shared" si="205"/>
        <v>2.3227873448137704E-2</v>
      </c>
      <c r="P1241" s="1">
        <f t="shared" si="206"/>
        <v>1.8554310011596575E-2</v>
      </c>
      <c r="Q1241" s="1">
        <f t="shared" si="207"/>
        <v>1.3001912045889075E-2</v>
      </c>
      <c r="R1241" s="1">
        <f t="shared" si="208"/>
        <v>5.2532833020637604E-3</v>
      </c>
      <c r="S1241" s="1">
        <f t="shared" si="209"/>
        <v>5.8139534883721034E-3</v>
      </c>
      <c r="T1241" s="1">
        <f t="shared" si="210"/>
        <v>1.9067796610169552E-2</v>
      </c>
      <c r="U1241" s="1">
        <f t="shared" si="211"/>
        <v>-1.6020236087689654E-2</v>
      </c>
      <c r="V1241" s="1">
        <f t="shared" si="212"/>
        <v>-2.3294509151414289E-2</v>
      </c>
      <c r="X1241" s="2">
        <f ca="1">1*(IFERROR(MAX(OFFSET(O$1,MATCH($M1241,$M:$M,0)-1,0,ROW()-MATCH($M1241,$M:$M,0))),0)&gt;0)</f>
        <v>1</v>
      </c>
      <c r="Y1241" s="2">
        <f ca="1">1*(IFERROR(MAX(OFFSET(P$1,MATCH($M1241,$M:$M,0)-1,0,ROW()-MATCH($M1241,$M:$M,0))),0)&gt;0)</f>
        <v>1</v>
      </c>
      <c r="Z1241" s="2">
        <f ca="1">1*(IFERROR(MAX(OFFSET(Q$1,MATCH($M1241,$M:$M,0)-1,0,ROW()-MATCH($M1241,$M:$M,0))),0)&gt;0)</f>
        <v>1</v>
      </c>
      <c r="AA1241" s="2">
        <f ca="1">1*(IFERROR(MAX(OFFSET(R$1,MATCH($M1241,$M:$M,0)-1,0,ROW()-MATCH($M1241,$M:$M,0))),0)&gt;0)</f>
        <v>1</v>
      </c>
      <c r="AB1241" s="2">
        <f ca="1">1*(IFERROR(MAX(OFFSET(S$1,MATCH($M1241,$M:$M,0)-1,0,ROW()-MATCH($M1241,$M:$M,0))),0)&gt;0)</f>
        <v>1</v>
      </c>
      <c r="AC1241" s="2">
        <f ca="1">1*(IFERROR(MAX(OFFSET(T$1,MATCH($M1241,$M:$M,0)-1,0,ROW()-MATCH($M1241,$M:$M,0))),0)&gt;0)</f>
        <v>1</v>
      </c>
      <c r="AD1241" s="2">
        <f ca="1">1*(IFERROR(MAX(OFFSET(U$1,MATCH($M1241,$M:$M,0)-1,0,ROW()-MATCH($M1241,$M:$M,0))),0)&gt;0)</f>
        <v>1</v>
      </c>
      <c r="AE1241" s="2">
        <f ca="1">1*(IFERROR(MAX(OFFSET(V$1,MATCH($M1241,$M:$M,0)-1,0,ROW()-MATCH($M1241,$M:$M,0))),0)&gt;0)</f>
        <v>1</v>
      </c>
      <c r="AG1241">
        <f ca="1">+IF(COUNTIFS(AG$4:AG1240,1,$M$4:$M1240,$M1241)=1,0,IF(O1241*X1241&lt;$AI$1,1,0))</f>
        <v>0</v>
      </c>
      <c r="AH1241">
        <f ca="1">+IF(COUNTIFS(AH$4:AH1240,1,$M$4:$M1240,$M1241)=1,0,IF(P1241*Y1241&lt;$AI$1,1,0))</f>
        <v>0</v>
      </c>
      <c r="AI1241">
        <f ca="1">+IF(COUNTIFS(AI$4:AI1240,1,$M$4:$M1240,$M1241)=1,0,IF(Q1241*Z1241&lt;$AI$1,1,0))</f>
        <v>0</v>
      </c>
      <c r="AJ1241">
        <f ca="1">+IF(COUNTIFS(AJ$4:AJ1240,1,$M$4:$M1240,$M1241)=1,0,IF(R1241*AA1241&lt;$AI$1,1,0))</f>
        <v>0</v>
      </c>
      <c r="AK1241">
        <f ca="1">+IF(COUNTIFS(AK$4:AK1240,1,$M$4:$M1240,$M1241)=1,0,IF(S1241*AB1241&lt;$AI$1,1,0))</f>
        <v>0</v>
      </c>
      <c r="AL1241">
        <f ca="1">+IF(COUNTIFS(AL$4:AL1240,1,$M$4:$M1240,$M1241)=1,0,IF(T1241*AC1241&lt;$AI$1,1,0))</f>
        <v>0</v>
      </c>
      <c r="AM1241">
        <f ca="1">+IF(COUNTIFS(AM$4:AM1240,1,$M$4:$M1240,$M1241)=1,0,IF(U1241*AD1241&lt;$AI$1,1,0))</f>
        <v>0</v>
      </c>
      <c r="AN1241">
        <f ca="1">+IF(COUNTIFS(AN$4:AN1240,1,$M$4:$M1240,$M1241)=1,0,IF(V1241*AE1241&lt;$AI$1,1,0))</f>
        <v>0</v>
      </c>
      <c r="AO1241">
        <f t="shared" ca="1" si="203"/>
        <v>0</v>
      </c>
      <c r="AQ1241">
        <f ca="1">1*(COUNTIFS($M$4:$M1240,M1241,AO$4:AO1240,1)&gt;0)</f>
        <v>1</v>
      </c>
      <c r="AR1241" t="str">
        <f ca="1">+IF($AQ1241=1,"",IFERROR(AVERAGEIFS($AG$3:$AN$3,$AG1241:$AN1241,1),""))</f>
        <v/>
      </c>
    </row>
    <row r="1242" spans="2:44" x14ac:dyDescent="0.25">
      <c r="B1242">
        <f t="shared" si="204"/>
        <v>1239</v>
      </c>
      <c r="C1242" s="5">
        <f>AVERAGEIFS(TimeSeries!1240:1240,TimeSeries!$1:$1,"&lt;="&amp;C$3,TimeSeries!$1:$1,"&gt;="&amp;C$2)</f>
        <v>129.94999999999999</v>
      </c>
      <c r="D1242" s="5">
        <f>AVERAGEIFS(TimeSeries!1240:1240,TimeSeries!$1:$1,"&lt;="&amp;D$3,TimeSeries!$1:$1,"&gt;="&amp;D$2)</f>
        <v>132.94999999999999</v>
      </c>
      <c r="E1242" s="5">
        <f>AVERAGEIFS(TimeSeries!1240:1240,TimeSeries!$1:$1,"&lt;="&amp;E$3,TimeSeries!$1:$1,"&gt;="&amp;E$2)</f>
        <v>134.4</v>
      </c>
      <c r="F1242" s="5">
        <f>AVERAGEIFS(TimeSeries!1240:1240,TimeSeries!$1:$1,"&lt;="&amp;F$3,TimeSeries!$1:$1,"&gt;="&amp;F$2)</f>
        <v>136.4</v>
      </c>
      <c r="G1242" s="5">
        <f>AVERAGEIFS(TimeSeries!1240:1240,TimeSeries!$1:$1,"&lt;="&amp;G$3,TimeSeries!$1:$1,"&gt;="&amp;G$2)</f>
        <v>131.44999999999999</v>
      </c>
      <c r="H1242" s="5">
        <f>AVERAGEIFS(TimeSeries!1240:1240,TimeSeries!$1:$1,"&lt;="&amp;H$3,TimeSeries!$1:$1,"&gt;="&amp;H$2)</f>
        <v>122.45</v>
      </c>
      <c r="I1242" s="5">
        <f>AVERAGEIFS(TimeSeries!1240:1240,TimeSeries!$1:$1,"&lt;="&amp;I$3,TimeSeries!$1:$1,"&gt;="&amp;I$2)</f>
        <v>119.6</v>
      </c>
      <c r="J1242" s="5">
        <f>AVERAGEIFS(TimeSeries!1240:1240,TimeSeries!$1:$1,"&lt;="&amp;J$3,TimeSeries!$1:$1,"&gt;="&amp;J$2)</f>
        <v>120.2</v>
      </c>
      <c r="K1242" s="5">
        <f>+TimeSeries!I1240</f>
        <v>128.85</v>
      </c>
      <c r="M1242">
        <f>+INDEX(TimeSeries!$A:$ZZ,'TimeSeries - Formatted'!$B1242+1,'TimeSeries - Formatted'!K$1)</f>
        <v>44</v>
      </c>
      <c r="O1242" s="1">
        <f t="shared" si="205"/>
        <v>1.7221135029354073E-2</v>
      </c>
      <c r="P1242" s="1">
        <f t="shared" si="206"/>
        <v>9.1081593927893056E-3</v>
      </c>
      <c r="Q1242" s="1">
        <f t="shared" si="207"/>
        <v>1.4722536806342168E-2</v>
      </c>
      <c r="R1242" s="1">
        <f t="shared" si="208"/>
        <v>1.8290406868234577E-2</v>
      </c>
      <c r="S1242" s="1">
        <f t="shared" si="209"/>
        <v>1.3102119460500772E-2</v>
      </c>
      <c r="T1242" s="1">
        <f t="shared" si="210"/>
        <v>1.8295218295218296E-2</v>
      </c>
      <c r="U1242" s="1">
        <f t="shared" si="211"/>
        <v>2.4850042844901443E-2</v>
      </c>
      <c r="V1242" s="1">
        <f t="shared" si="212"/>
        <v>1.1784511784511897E-2</v>
      </c>
      <c r="X1242" s="2">
        <f ca="1">1*(IFERROR(MAX(OFFSET(O$1,MATCH($M1242,$M:$M,0)-1,0,ROW()-MATCH($M1242,$M:$M,0))),0)&gt;0)</f>
        <v>1</v>
      </c>
      <c r="Y1242" s="2">
        <f ca="1">1*(IFERROR(MAX(OFFSET(P$1,MATCH($M1242,$M:$M,0)-1,0,ROW()-MATCH($M1242,$M:$M,0))),0)&gt;0)</f>
        <v>1</v>
      </c>
      <c r="Z1242" s="2">
        <f ca="1">1*(IFERROR(MAX(OFFSET(Q$1,MATCH($M1242,$M:$M,0)-1,0,ROW()-MATCH($M1242,$M:$M,0))),0)&gt;0)</f>
        <v>1</v>
      </c>
      <c r="AA1242" s="2">
        <f ca="1">1*(IFERROR(MAX(OFFSET(R$1,MATCH($M1242,$M:$M,0)-1,0,ROW()-MATCH($M1242,$M:$M,0))),0)&gt;0)</f>
        <v>1</v>
      </c>
      <c r="AB1242" s="2">
        <f ca="1">1*(IFERROR(MAX(OFFSET(S$1,MATCH($M1242,$M:$M,0)-1,0,ROW()-MATCH($M1242,$M:$M,0))),0)&gt;0)</f>
        <v>1</v>
      </c>
      <c r="AC1242" s="2">
        <f ca="1">1*(IFERROR(MAX(OFFSET(T$1,MATCH($M1242,$M:$M,0)-1,0,ROW()-MATCH($M1242,$M:$M,0))),0)&gt;0)</f>
        <v>1</v>
      </c>
      <c r="AD1242" s="2">
        <f ca="1">1*(IFERROR(MAX(OFFSET(U$1,MATCH($M1242,$M:$M,0)-1,0,ROW()-MATCH($M1242,$M:$M,0))),0)&gt;0)</f>
        <v>1</v>
      </c>
      <c r="AE1242" s="2">
        <f ca="1">1*(IFERROR(MAX(OFFSET(V$1,MATCH($M1242,$M:$M,0)-1,0,ROW()-MATCH($M1242,$M:$M,0))),0)&gt;0)</f>
        <v>1</v>
      </c>
      <c r="AG1242">
        <f ca="1">+IF(COUNTIFS(AG$4:AG1241,1,$M$4:$M1241,$M1242)=1,0,IF(O1242*X1242&lt;$AI$1,1,0))</f>
        <v>0</v>
      </c>
      <c r="AH1242">
        <f ca="1">+IF(COUNTIFS(AH$4:AH1241,1,$M$4:$M1241,$M1242)=1,0,IF(P1242*Y1242&lt;$AI$1,1,0))</f>
        <v>0</v>
      </c>
      <c r="AI1242">
        <f ca="1">+IF(COUNTIFS(AI$4:AI1241,1,$M$4:$M1241,$M1242)=1,0,IF(Q1242*Z1242&lt;$AI$1,1,0))</f>
        <v>0</v>
      </c>
      <c r="AJ1242">
        <f ca="1">+IF(COUNTIFS(AJ$4:AJ1241,1,$M$4:$M1241,$M1242)=1,0,IF(R1242*AA1242&lt;$AI$1,1,0))</f>
        <v>0</v>
      </c>
      <c r="AK1242">
        <f ca="1">+IF(COUNTIFS(AK$4:AK1241,1,$M$4:$M1241,$M1242)=1,0,IF(S1242*AB1242&lt;$AI$1,1,0))</f>
        <v>0</v>
      </c>
      <c r="AL1242">
        <f ca="1">+IF(COUNTIFS(AL$4:AL1241,1,$M$4:$M1241,$M1242)=1,0,IF(T1242*AC1242&lt;$AI$1,1,0))</f>
        <v>0</v>
      </c>
      <c r="AM1242">
        <f ca="1">+IF(COUNTIFS(AM$4:AM1241,1,$M$4:$M1241,$M1242)=1,0,IF(U1242*AD1242&lt;$AI$1,1,0))</f>
        <v>0</v>
      </c>
      <c r="AN1242">
        <f ca="1">+IF(COUNTIFS(AN$4:AN1241,1,$M$4:$M1241,$M1242)=1,0,IF(V1242*AE1242&lt;$AI$1,1,0))</f>
        <v>0</v>
      </c>
      <c r="AO1242">
        <f t="shared" ca="1" si="203"/>
        <v>0</v>
      </c>
      <c r="AQ1242">
        <f ca="1">1*(COUNTIFS($M$4:$M1241,M1242,AO$4:AO1241,1)&gt;0)</f>
        <v>1</v>
      </c>
      <c r="AR1242" t="str">
        <f ca="1">+IF($AQ1242=1,"",IFERROR(AVERAGEIFS($AG$3:$AN$3,$AG1242:$AN1242,1),""))</f>
        <v/>
      </c>
    </row>
    <row r="1243" spans="2:44" x14ac:dyDescent="0.25">
      <c r="B1243">
        <f t="shared" si="204"/>
        <v>1240</v>
      </c>
      <c r="C1243" s="5">
        <f>AVERAGEIFS(TimeSeries!1241:1241,TimeSeries!$1:$1,"&lt;="&amp;C$3,TimeSeries!$1:$1,"&gt;="&amp;C$2)</f>
        <v>132.4</v>
      </c>
      <c r="D1243" s="5">
        <f>AVERAGEIFS(TimeSeries!1241:1241,TimeSeries!$1:$1,"&lt;="&amp;D$3,TimeSeries!$1:$1,"&gt;="&amp;D$2)</f>
        <v>135.4</v>
      </c>
      <c r="E1243" s="5">
        <f>AVERAGEIFS(TimeSeries!1241:1241,TimeSeries!$1:$1,"&lt;="&amp;E$3,TimeSeries!$1:$1,"&gt;="&amp;E$2)</f>
        <v>136.1</v>
      </c>
      <c r="F1243" s="5">
        <f>AVERAGEIFS(TimeSeries!1241:1241,TimeSeries!$1:$1,"&lt;="&amp;F$3,TimeSeries!$1:$1,"&gt;="&amp;F$2)</f>
        <v>137.6</v>
      </c>
      <c r="G1243" s="5">
        <f>AVERAGEIFS(TimeSeries!1241:1241,TimeSeries!$1:$1,"&lt;="&amp;G$3,TimeSeries!$1:$1,"&gt;="&amp;G$2)</f>
        <v>132.65</v>
      </c>
      <c r="H1243" s="5">
        <f>AVERAGEIFS(TimeSeries!1241:1241,TimeSeries!$1:$1,"&lt;="&amp;H$3,TimeSeries!$1:$1,"&gt;="&amp;H$2)</f>
        <v>123.65</v>
      </c>
      <c r="I1243" s="5">
        <f>AVERAGEIFS(TimeSeries!1241:1241,TimeSeries!$1:$1,"&lt;="&amp;I$3,TimeSeries!$1:$1,"&gt;="&amp;I$2)</f>
        <v>120.8</v>
      </c>
      <c r="J1243" s="5">
        <f>AVERAGEIFS(TimeSeries!1241:1241,TimeSeries!$1:$1,"&lt;="&amp;J$3,TimeSeries!$1:$1,"&gt;="&amp;J$2)</f>
        <v>121.6</v>
      </c>
      <c r="K1243" s="5">
        <f>+TimeSeries!I1241</f>
        <v>130.48750000000001</v>
      </c>
      <c r="M1243">
        <f>+INDEX(TimeSeries!$A:$ZZ,'TimeSeries - Formatted'!$B1243+1,'TimeSeries - Formatted'!K$1)</f>
        <v>44</v>
      </c>
      <c r="O1243" s="1">
        <f t="shared" si="205"/>
        <v>1.8853405155829339E-2</v>
      </c>
      <c r="P1243" s="1">
        <f t="shared" si="206"/>
        <v>1.8427980443775915E-2</v>
      </c>
      <c r="Q1243" s="1">
        <f t="shared" si="207"/>
        <v>1.2648809523809534E-2</v>
      </c>
      <c r="R1243" s="1">
        <f t="shared" si="208"/>
        <v>8.7976539589442737E-3</v>
      </c>
      <c r="S1243" s="1">
        <f t="shared" si="209"/>
        <v>9.128946367440216E-3</v>
      </c>
      <c r="T1243" s="1">
        <f t="shared" si="210"/>
        <v>9.7999183340138352E-3</v>
      </c>
      <c r="U1243" s="1">
        <f t="shared" si="211"/>
        <v>1.0033444816053505E-2</v>
      </c>
      <c r="V1243" s="1">
        <f t="shared" si="212"/>
        <v>1.1647254575707144E-2</v>
      </c>
      <c r="X1243" s="2">
        <f ca="1">1*(IFERROR(MAX(OFFSET(O$1,MATCH($M1243,$M:$M,0)-1,0,ROW()-MATCH($M1243,$M:$M,0))),0)&gt;0)</f>
        <v>1</v>
      </c>
      <c r="Y1243" s="2">
        <f ca="1">1*(IFERROR(MAX(OFFSET(P$1,MATCH($M1243,$M:$M,0)-1,0,ROW()-MATCH($M1243,$M:$M,0))),0)&gt;0)</f>
        <v>1</v>
      </c>
      <c r="Z1243" s="2">
        <f ca="1">1*(IFERROR(MAX(OFFSET(Q$1,MATCH($M1243,$M:$M,0)-1,0,ROW()-MATCH($M1243,$M:$M,0))),0)&gt;0)</f>
        <v>1</v>
      </c>
      <c r="AA1243" s="2">
        <f ca="1">1*(IFERROR(MAX(OFFSET(R$1,MATCH($M1243,$M:$M,0)-1,0,ROW()-MATCH($M1243,$M:$M,0))),0)&gt;0)</f>
        <v>1</v>
      </c>
      <c r="AB1243" s="2">
        <f ca="1">1*(IFERROR(MAX(OFFSET(S$1,MATCH($M1243,$M:$M,0)-1,0,ROW()-MATCH($M1243,$M:$M,0))),0)&gt;0)</f>
        <v>1</v>
      </c>
      <c r="AC1243" s="2">
        <f ca="1">1*(IFERROR(MAX(OFFSET(T$1,MATCH($M1243,$M:$M,0)-1,0,ROW()-MATCH($M1243,$M:$M,0))),0)&gt;0)</f>
        <v>1</v>
      </c>
      <c r="AD1243" s="2">
        <f ca="1">1*(IFERROR(MAX(OFFSET(U$1,MATCH($M1243,$M:$M,0)-1,0,ROW()-MATCH($M1243,$M:$M,0))),0)&gt;0)</f>
        <v>1</v>
      </c>
      <c r="AE1243" s="2">
        <f ca="1">1*(IFERROR(MAX(OFFSET(V$1,MATCH($M1243,$M:$M,0)-1,0,ROW()-MATCH($M1243,$M:$M,0))),0)&gt;0)</f>
        <v>1</v>
      </c>
      <c r="AG1243">
        <f ca="1">+IF(COUNTIFS(AG$4:AG1242,1,$M$4:$M1242,$M1243)=1,0,IF(O1243*X1243&lt;$AI$1,1,0))</f>
        <v>0</v>
      </c>
      <c r="AH1243">
        <f ca="1">+IF(COUNTIFS(AH$4:AH1242,1,$M$4:$M1242,$M1243)=1,0,IF(P1243*Y1243&lt;$AI$1,1,0))</f>
        <v>0</v>
      </c>
      <c r="AI1243">
        <f ca="1">+IF(COUNTIFS(AI$4:AI1242,1,$M$4:$M1242,$M1243)=1,0,IF(Q1243*Z1243&lt;$AI$1,1,0))</f>
        <v>0</v>
      </c>
      <c r="AJ1243">
        <f ca="1">+IF(COUNTIFS(AJ$4:AJ1242,1,$M$4:$M1242,$M1243)=1,0,IF(R1243*AA1243&lt;$AI$1,1,0))</f>
        <v>0</v>
      </c>
      <c r="AK1243">
        <f ca="1">+IF(COUNTIFS(AK$4:AK1242,1,$M$4:$M1242,$M1243)=1,0,IF(S1243*AB1243&lt;$AI$1,1,0))</f>
        <v>0</v>
      </c>
      <c r="AL1243">
        <f ca="1">+IF(COUNTIFS(AL$4:AL1242,1,$M$4:$M1242,$M1243)=1,0,IF(T1243*AC1243&lt;$AI$1,1,0))</f>
        <v>0</v>
      </c>
      <c r="AM1243">
        <f ca="1">+IF(COUNTIFS(AM$4:AM1242,1,$M$4:$M1242,$M1243)=1,0,IF(U1243*AD1243&lt;$AI$1,1,0))</f>
        <v>0</v>
      </c>
      <c r="AN1243">
        <f ca="1">+IF(COUNTIFS(AN$4:AN1242,1,$M$4:$M1242,$M1243)=1,0,IF(V1243*AE1243&lt;$AI$1,1,0))</f>
        <v>0</v>
      </c>
      <c r="AO1243">
        <f t="shared" ca="1" si="203"/>
        <v>0</v>
      </c>
      <c r="AQ1243">
        <f ca="1">1*(COUNTIFS($M$4:$M1242,M1243,AO$4:AO1242,1)&gt;0)</f>
        <v>1</v>
      </c>
      <c r="AR1243" t="str">
        <f ca="1">+IF($AQ1243=1,"",IFERROR(AVERAGEIFS($AG$3:$AN$3,$AG1243:$AN1243,1),""))</f>
        <v/>
      </c>
    </row>
    <row r="1244" spans="2:44" x14ac:dyDescent="0.25">
      <c r="B1244">
        <f t="shared" si="204"/>
        <v>1241</v>
      </c>
      <c r="C1244" s="5">
        <f>AVERAGEIFS(TimeSeries!1242:1242,TimeSeries!$1:$1,"&lt;="&amp;C$3,TimeSeries!$1:$1,"&gt;="&amp;C$2)</f>
        <v>133.6</v>
      </c>
      <c r="D1244" s="5">
        <f>AVERAGEIFS(TimeSeries!1242:1242,TimeSeries!$1:$1,"&lt;="&amp;D$3,TimeSeries!$1:$1,"&gt;="&amp;D$2)</f>
        <v>137.1</v>
      </c>
      <c r="E1244" s="5">
        <f>AVERAGEIFS(TimeSeries!1242:1242,TimeSeries!$1:$1,"&lt;="&amp;E$3,TimeSeries!$1:$1,"&gt;="&amp;E$2)</f>
        <v>137.80000000000001</v>
      </c>
      <c r="F1244" s="5">
        <f>AVERAGEIFS(TimeSeries!1242:1242,TimeSeries!$1:$1,"&lt;="&amp;F$3,TimeSeries!$1:$1,"&gt;="&amp;F$2)</f>
        <v>138.80000000000001</v>
      </c>
      <c r="G1244" s="5">
        <f>AVERAGEIFS(TimeSeries!1242:1242,TimeSeries!$1:$1,"&lt;="&amp;G$3,TimeSeries!$1:$1,"&gt;="&amp;G$2)</f>
        <v>133.85</v>
      </c>
      <c r="H1244" s="5">
        <f>AVERAGEIFS(TimeSeries!1242:1242,TimeSeries!$1:$1,"&lt;="&amp;H$3,TimeSeries!$1:$1,"&gt;="&amp;H$2)</f>
        <v>125.35</v>
      </c>
      <c r="I1244" s="5">
        <f>AVERAGEIFS(TimeSeries!1242:1242,TimeSeries!$1:$1,"&lt;="&amp;I$3,TimeSeries!$1:$1,"&gt;="&amp;I$2)</f>
        <v>122.5</v>
      </c>
      <c r="J1244" s="5">
        <f>AVERAGEIFS(TimeSeries!1242:1242,TimeSeries!$1:$1,"&lt;="&amp;J$3,TimeSeries!$1:$1,"&gt;="&amp;J$2)</f>
        <v>123</v>
      </c>
      <c r="K1244" s="5">
        <f>+TimeSeries!I1242</f>
        <v>131.9375</v>
      </c>
      <c r="M1244">
        <f>+INDEX(TimeSeries!$A:$ZZ,'TimeSeries - Formatted'!$B1244+1,'TimeSeries - Formatted'!K$1)</f>
        <v>44</v>
      </c>
      <c r="O1244" s="1">
        <f t="shared" si="205"/>
        <v>9.0634441087611428E-3</v>
      </c>
      <c r="P1244" s="1">
        <f t="shared" si="206"/>
        <v>1.2555391432791607E-2</v>
      </c>
      <c r="Q1244" s="1">
        <f t="shared" si="207"/>
        <v>1.2490815576781999E-2</v>
      </c>
      <c r="R1244" s="1">
        <f t="shared" si="208"/>
        <v>8.720930232558155E-3</v>
      </c>
      <c r="S1244" s="1">
        <f t="shared" si="209"/>
        <v>9.0463626083678861E-3</v>
      </c>
      <c r="T1244" s="1">
        <f t="shared" si="210"/>
        <v>1.3748483623129637E-2</v>
      </c>
      <c r="U1244" s="1">
        <f t="shared" si="211"/>
        <v>1.4072847682119249E-2</v>
      </c>
      <c r="V1244" s="1">
        <f t="shared" si="212"/>
        <v>1.1513157894736947E-2</v>
      </c>
      <c r="X1244" s="2">
        <f ca="1">1*(IFERROR(MAX(OFFSET(O$1,MATCH($M1244,$M:$M,0)-1,0,ROW()-MATCH($M1244,$M:$M,0))),0)&gt;0)</f>
        <v>1</v>
      </c>
      <c r="Y1244" s="2">
        <f ca="1">1*(IFERROR(MAX(OFFSET(P$1,MATCH($M1244,$M:$M,0)-1,0,ROW()-MATCH($M1244,$M:$M,0))),0)&gt;0)</f>
        <v>1</v>
      </c>
      <c r="Z1244" s="2">
        <f ca="1">1*(IFERROR(MAX(OFFSET(Q$1,MATCH($M1244,$M:$M,0)-1,0,ROW()-MATCH($M1244,$M:$M,0))),0)&gt;0)</f>
        <v>1</v>
      </c>
      <c r="AA1244" s="2">
        <f ca="1">1*(IFERROR(MAX(OFFSET(R$1,MATCH($M1244,$M:$M,0)-1,0,ROW()-MATCH($M1244,$M:$M,0))),0)&gt;0)</f>
        <v>1</v>
      </c>
      <c r="AB1244" s="2">
        <f ca="1">1*(IFERROR(MAX(OFFSET(S$1,MATCH($M1244,$M:$M,0)-1,0,ROW()-MATCH($M1244,$M:$M,0))),0)&gt;0)</f>
        <v>1</v>
      </c>
      <c r="AC1244" s="2">
        <f ca="1">1*(IFERROR(MAX(OFFSET(T$1,MATCH($M1244,$M:$M,0)-1,0,ROW()-MATCH($M1244,$M:$M,0))),0)&gt;0)</f>
        <v>1</v>
      </c>
      <c r="AD1244" s="2">
        <f ca="1">1*(IFERROR(MAX(OFFSET(U$1,MATCH($M1244,$M:$M,0)-1,0,ROW()-MATCH($M1244,$M:$M,0))),0)&gt;0)</f>
        <v>1</v>
      </c>
      <c r="AE1244" s="2">
        <f ca="1">1*(IFERROR(MAX(OFFSET(V$1,MATCH($M1244,$M:$M,0)-1,0,ROW()-MATCH($M1244,$M:$M,0))),0)&gt;0)</f>
        <v>1</v>
      </c>
      <c r="AG1244">
        <f ca="1">+IF(COUNTIFS(AG$4:AG1243,1,$M$4:$M1243,$M1244)=1,0,IF(O1244*X1244&lt;$AI$1,1,0))</f>
        <v>0</v>
      </c>
      <c r="AH1244">
        <f ca="1">+IF(COUNTIFS(AH$4:AH1243,1,$M$4:$M1243,$M1244)=1,0,IF(P1244*Y1244&lt;$AI$1,1,0))</f>
        <v>0</v>
      </c>
      <c r="AI1244">
        <f ca="1">+IF(COUNTIFS(AI$4:AI1243,1,$M$4:$M1243,$M1244)=1,0,IF(Q1244*Z1244&lt;$AI$1,1,0))</f>
        <v>0</v>
      </c>
      <c r="AJ1244">
        <f ca="1">+IF(COUNTIFS(AJ$4:AJ1243,1,$M$4:$M1243,$M1244)=1,0,IF(R1244*AA1244&lt;$AI$1,1,0))</f>
        <v>0</v>
      </c>
      <c r="AK1244">
        <f ca="1">+IF(COUNTIFS(AK$4:AK1243,1,$M$4:$M1243,$M1244)=1,0,IF(S1244*AB1244&lt;$AI$1,1,0))</f>
        <v>0</v>
      </c>
      <c r="AL1244">
        <f ca="1">+IF(COUNTIFS(AL$4:AL1243,1,$M$4:$M1243,$M1244)=1,0,IF(T1244*AC1244&lt;$AI$1,1,0))</f>
        <v>0</v>
      </c>
      <c r="AM1244">
        <f ca="1">+IF(COUNTIFS(AM$4:AM1243,1,$M$4:$M1243,$M1244)=1,0,IF(U1244*AD1244&lt;$AI$1,1,0))</f>
        <v>0</v>
      </c>
      <c r="AN1244">
        <f ca="1">+IF(COUNTIFS(AN$4:AN1243,1,$M$4:$M1243,$M1244)=1,0,IF(V1244*AE1244&lt;$AI$1,1,0))</f>
        <v>0</v>
      </c>
      <c r="AO1244">
        <f t="shared" ca="1" si="203"/>
        <v>0</v>
      </c>
      <c r="AQ1244">
        <f ca="1">1*(COUNTIFS($M$4:$M1243,M1244,AO$4:AO1243,1)&gt;0)</f>
        <v>1</v>
      </c>
      <c r="AR1244" t="str">
        <f ca="1">+IF($AQ1244=1,"",IFERROR(AVERAGEIFS($AG$3:$AN$3,$AG1244:$AN1244,1),""))</f>
        <v/>
      </c>
    </row>
    <row r="1245" spans="2:44" x14ac:dyDescent="0.25">
      <c r="B1245">
        <f t="shared" si="204"/>
        <v>1242</v>
      </c>
      <c r="C1245" s="5">
        <f>AVERAGEIFS(TimeSeries!1243:1243,TimeSeries!$1:$1,"&lt;="&amp;C$3,TimeSeries!$1:$1,"&gt;="&amp;C$2)</f>
        <v>134.6</v>
      </c>
      <c r="D1245" s="5">
        <f>AVERAGEIFS(TimeSeries!1243:1243,TimeSeries!$1:$1,"&lt;="&amp;D$3,TimeSeries!$1:$1,"&gt;="&amp;D$2)</f>
        <v>138.1</v>
      </c>
      <c r="E1245" s="5">
        <f>AVERAGEIFS(TimeSeries!1243:1243,TimeSeries!$1:$1,"&lt;="&amp;E$3,TimeSeries!$1:$1,"&gt;="&amp;E$2)</f>
        <v>139.5</v>
      </c>
      <c r="F1245" s="5">
        <f>AVERAGEIFS(TimeSeries!1243:1243,TimeSeries!$1:$1,"&lt;="&amp;F$3,TimeSeries!$1:$1,"&gt;="&amp;F$2)</f>
        <v>140</v>
      </c>
      <c r="G1245" s="5">
        <f>AVERAGEIFS(TimeSeries!1243:1243,TimeSeries!$1:$1,"&lt;="&amp;G$3,TimeSeries!$1:$1,"&gt;="&amp;G$2)</f>
        <v>135.05000000000001</v>
      </c>
      <c r="H1245" s="5">
        <f>AVERAGEIFS(TimeSeries!1243:1243,TimeSeries!$1:$1,"&lt;="&amp;H$3,TimeSeries!$1:$1,"&gt;="&amp;H$2)</f>
        <v>126.55</v>
      </c>
      <c r="I1245" s="5">
        <f>AVERAGEIFS(TimeSeries!1243:1243,TimeSeries!$1:$1,"&lt;="&amp;I$3,TimeSeries!$1:$1,"&gt;="&amp;I$2)</f>
        <v>123.75</v>
      </c>
      <c r="J1245" s="5">
        <f>AVERAGEIFS(TimeSeries!1243:1243,TimeSeries!$1:$1,"&lt;="&amp;J$3,TimeSeries!$1:$1,"&gt;="&amp;J$2)</f>
        <v>124.5</v>
      </c>
      <c r="K1245" s="5">
        <f>+TimeSeries!I1243</f>
        <v>133.22500000000002</v>
      </c>
      <c r="M1245">
        <f>+INDEX(TimeSeries!$A:$ZZ,'TimeSeries - Formatted'!$B1245+1,'TimeSeries - Formatted'!K$1)</f>
        <v>44</v>
      </c>
      <c r="O1245" s="1">
        <f t="shared" si="205"/>
        <v>7.4850299401196807E-3</v>
      </c>
      <c r="P1245" s="1">
        <f t="shared" si="206"/>
        <v>7.2939460247993804E-3</v>
      </c>
      <c r="Q1245" s="1">
        <f t="shared" si="207"/>
        <v>1.2336719883889513E-2</v>
      </c>
      <c r="R1245" s="1">
        <f t="shared" si="208"/>
        <v>8.6455331412103043E-3</v>
      </c>
      <c r="S1245" s="1">
        <f t="shared" si="209"/>
        <v>8.9652596189766509E-3</v>
      </c>
      <c r="T1245" s="1">
        <f t="shared" si="210"/>
        <v>9.5731950538493482E-3</v>
      </c>
      <c r="U1245" s="1">
        <f t="shared" si="211"/>
        <v>1.0204081632652962E-2</v>
      </c>
      <c r="V1245" s="1">
        <f t="shared" si="212"/>
        <v>1.2195121951219523E-2</v>
      </c>
      <c r="X1245" s="2">
        <f ca="1">1*(IFERROR(MAX(OFFSET(O$1,MATCH($M1245,$M:$M,0)-1,0,ROW()-MATCH($M1245,$M:$M,0))),0)&gt;0)</f>
        <v>1</v>
      </c>
      <c r="Y1245" s="2">
        <f ca="1">1*(IFERROR(MAX(OFFSET(P$1,MATCH($M1245,$M:$M,0)-1,0,ROW()-MATCH($M1245,$M:$M,0))),0)&gt;0)</f>
        <v>1</v>
      </c>
      <c r="Z1245" s="2">
        <f ca="1">1*(IFERROR(MAX(OFFSET(Q$1,MATCH($M1245,$M:$M,0)-1,0,ROW()-MATCH($M1245,$M:$M,0))),0)&gt;0)</f>
        <v>1</v>
      </c>
      <c r="AA1245" s="2">
        <f ca="1">1*(IFERROR(MAX(OFFSET(R$1,MATCH($M1245,$M:$M,0)-1,0,ROW()-MATCH($M1245,$M:$M,0))),0)&gt;0)</f>
        <v>1</v>
      </c>
      <c r="AB1245" s="2">
        <f ca="1">1*(IFERROR(MAX(OFFSET(S$1,MATCH($M1245,$M:$M,0)-1,0,ROW()-MATCH($M1245,$M:$M,0))),0)&gt;0)</f>
        <v>1</v>
      </c>
      <c r="AC1245" s="2">
        <f ca="1">1*(IFERROR(MAX(OFFSET(T$1,MATCH($M1245,$M:$M,0)-1,0,ROW()-MATCH($M1245,$M:$M,0))),0)&gt;0)</f>
        <v>1</v>
      </c>
      <c r="AD1245" s="2">
        <f ca="1">1*(IFERROR(MAX(OFFSET(U$1,MATCH($M1245,$M:$M,0)-1,0,ROW()-MATCH($M1245,$M:$M,0))),0)&gt;0)</f>
        <v>1</v>
      </c>
      <c r="AE1245" s="2">
        <f ca="1">1*(IFERROR(MAX(OFFSET(V$1,MATCH($M1245,$M:$M,0)-1,0,ROW()-MATCH($M1245,$M:$M,0))),0)&gt;0)</f>
        <v>1</v>
      </c>
      <c r="AG1245">
        <f ca="1">+IF(COUNTIFS(AG$4:AG1244,1,$M$4:$M1244,$M1245)=1,0,IF(O1245*X1245&lt;$AI$1,1,0))</f>
        <v>0</v>
      </c>
      <c r="AH1245">
        <f ca="1">+IF(COUNTIFS(AH$4:AH1244,1,$M$4:$M1244,$M1245)=1,0,IF(P1245*Y1245&lt;$AI$1,1,0))</f>
        <v>0</v>
      </c>
      <c r="AI1245">
        <f ca="1">+IF(COUNTIFS(AI$4:AI1244,1,$M$4:$M1244,$M1245)=1,0,IF(Q1245*Z1245&lt;$AI$1,1,0))</f>
        <v>0</v>
      </c>
      <c r="AJ1245">
        <f ca="1">+IF(COUNTIFS(AJ$4:AJ1244,1,$M$4:$M1244,$M1245)=1,0,IF(R1245*AA1245&lt;$AI$1,1,0))</f>
        <v>0</v>
      </c>
      <c r="AK1245">
        <f ca="1">+IF(COUNTIFS(AK$4:AK1244,1,$M$4:$M1244,$M1245)=1,0,IF(S1245*AB1245&lt;$AI$1,1,0))</f>
        <v>0</v>
      </c>
      <c r="AL1245">
        <f ca="1">+IF(COUNTIFS(AL$4:AL1244,1,$M$4:$M1244,$M1245)=1,0,IF(T1245*AC1245&lt;$AI$1,1,0))</f>
        <v>0</v>
      </c>
      <c r="AM1245">
        <f ca="1">+IF(COUNTIFS(AM$4:AM1244,1,$M$4:$M1244,$M1245)=1,0,IF(U1245*AD1245&lt;$AI$1,1,0))</f>
        <v>0</v>
      </c>
      <c r="AN1245">
        <f ca="1">+IF(COUNTIFS(AN$4:AN1244,1,$M$4:$M1244,$M1245)=1,0,IF(V1245*AE1245&lt;$AI$1,1,0))</f>
        <v>0</v>
      </c>
      <c r="AO1245">
        <f t="shared" ca="1" si="203"/>
        <v>0</v>
      </c>
      <c r="AQ1245">
        <f ca="1">1*(COUNTIFS($M$4:$M1244,M1245,AO$4:AO1244,1)&gt;0)</f>
        <v>1</v>
      </c>
      <c r="AR1245" t="str">
        <f ca="1">+IF($AQ1245=1,"",IFERROR(AVERAGEIFS($AG$3:$AN$3,$AG1245:$AN1245,1),""))</f>
        <v/>
      </c>
    </row>
    <row r="1246" spans="2:44" x14ac:dyDescent="0.25">
      <c r="B1246">
        <f t="shared" si="204"/>
        <v>1243</v>
      </c>
      <c r="C1246" s="5">
        <f>AVERAGEIFS(TimeSeries!1244:1244,TimeSeries!$1:$1,"&lt;="&amp;C$3,TimeSeries!$1:$1,"&gt;="&amp;C$2)</f>
        <v>135.80000000000001</v>
      </c>
      <c r="D1246" s="5">
        <f>AVERAGEIFS(TimeSeries!1244:1244,TimeSeries!$1:$1,"&lt;="&amp;D$3,TimeSeries!$1:$1,"&gt;="&amp;D$2)</f>
        <v>139.30000000000001</v>
      </c>
      <c r="E1246" s="5">
        <f>AVERAGEIFS(TimeSeries!1244:1244,TimeSeries!$1:$1,"&lt;="&amp;E$3,TimeSeries!$1:$1,"&gt;="&amp;E$2)</f>
        <v>140.69999999999999</v>
      </c>
      <c r="F1246" s="5">
        <f>AVERAGEIFS(TimeSeries!1244:1244,TimeSeries!$1:$1,"&lt;="&amp;F$3,TimeSeries!$1:$1,"&gt;="&amp;F$2)</f>
        <v>141.19999999999999</v>
      </c>
      <c r="G1246" s="5">
        <f>AVERAGEIFS(TimeSeries!1244:1244,TimeSeries!$1:$1,"&lt;="&amp;G$3,TimeSeries!$1:$1,"&gt;="&amp;G$2)</f>
        <v>136.25</v>
      </c>
      <c r="H1246" s="5">
        <f>AVERAGEIFS(TimeSeries!1244:1244,TimeSeries!$1:$1,"&lt;="&amp;H$3,TimeSeries!$1:$1,"&gt;="&amp;H$2)</f>
        <v>127.75</v>
      </c>
      <c r="I1246" s="5">
        <f>AVERAGEIFS(TimeSeries!1244:1244,TimeSeries!$1:$1,"&lt;="&amp;I$3,TimeSeries!$1:$1,"&gt;="&amp;I$2)</f>
        <v>124.95</v>
      </c>
      <c r="J1246" s="5">
        <f>AVERAGEIFS(TimeSeries!1244:1244,TimeSeries!$1:$1,"&lt;="&amp;J$3,TimeSeries!$1:$1,"&gt;="&amp;J$2)</f>
        <v>125.9</v>
      </c>
      <c r="K1246" s="5">
        <f>+TimeSeries!I1244</f>
        <v>134.42500000000001</v>
      </c>
      <c r="M1246">
        <f>+INDEX(TimeSeries!$A:$ZZ,'TimeSeries - Formatted'!$B1246+1,'TimeSeries - Formatted'!K$1)</f>
        <v>44</v>
      </c>
      <c r="O1246" s="1">
        <f t="shared" si="205"/>
        <v>8.9153046062409036E-3</v>
      </c>
      <c r="P1246" s="1">
        <f t="shared" si="206"/>
        <v>8.6893555394642608E-3</v>
      </c>
      <c r="Q1246" s="1">
        <f t="shared" si="207"/>
        <v>8.6021505376343566E-3</v>
      </c>
      <c r="R1246" s="1">
        <f t="shared" si="208"/>
        <v>8.5714285714284522E-3</v>
      </c>
      <c r="S1246" s="1">
        <f t="shared" si="209"/>
        <v>8.8855979266937446E-3</v>
      </c>
      <c r="T1246" s="1">
        <f t="shared" si="210"/>
        <v>9.4824180165942185E-3</v>
      </c>
      <c r="U1246" s="1">
        <f t="shared" si="211"/>
        <v>9.6969696969697594E-3</v>
      </c>
      <c r="V1246" s="1">
        <f t="shared" si="212"/>
        <v>1.1244979919678766E-2</v>
      </c>
      <c r="X1246" s="2">
        <f ca="1">1*(IFERROR(MAX(OFFSET(O$1,MATCH($M1246,$M:$M,0)-1,0,ROW()-MATCH($M1246,$M:$M,0))),0)&gt;0)</f>
        <v>1</v>
      </c>
      <c r="Y1246" s="2">
        <f ca="1">1*(IFERROR(MAX(OFFSET(P$1,MATCH($M1246,$M:$M,0)-1,0,ROW()-MATCH($M1246,$M:$M,0))),0)&gt;0)</f>
        <v>1</v>
      </c>
      <c r="Z1246" s="2">
        <f ca="1">1*(IFERROR(MAX(OFFSET(Q$1,MATCH($M1246,$M:$M,0)-1,0,ROW()-MATCH($M1246,$M:$M,0))),0)&gt;0)</f>
        <v>1</v>
      </c>
      <c r="AA1246" s="2">
        <f ca="1">1*(IFERROR(MAX(OFFSET(R$1,MATCH($M1246,$M:$M,0)-1,0,ROW()-MATCH($M1246,$M:$M,0))),0)&gt;0)</f>
        <v>1</v>
      </c>
      <c r="AB1246" s="2">
        <f ca="1">1*(IFERROR(MAX(OFFSET(S$1,MATCH($M1246,$M:$M,0)-1,0,ROW()-MATCH($M1246,$M:$M,0))),0)&gt;0)</f>
        <v>1</v>
      </c>
      <c r="AC1246" s="2">
        <f ca="1">1*(IFERROR(MAX(OFFSET(T$1,MATCH($M1246,$M:$M,0)-1,0,ROW()-MATCH($M1246,$M:$M,0))),0)&gt;0)</f>
        <v>1</v>
      </c>
      <c r="AD1246" s="2">
        <f ca="1">1*(IFERROR(MAX(OFFSET(U$1,MATCH($M1246,$M:$M,0)-1,0,ROW()-MATCH($M1246,$M:$M,0))),0)&gt;0)</f>
        <v>1</v>
      </c>
      <c r="AE1246" s="2">
        <f ca="1">1*(IFERROR(MAX(OFFSET(V$1,MATCH($M1246,$M:$M,0)-1,0,ROW()-MATCH($M1246,$M:$M,0))),0)&gt;0)</f>
        <v>1</v>
      </c>
      <c r="AG1246">
        <f ca="1">+IF(COUNTIFS(AG$4:AG1245,1,$M$4:$M1245,$M1246)=1,0,IF(O1246*X1246&lt;$AI$1,1,0))</f>
        <v>0</v>
      </c>
      <c r="AH1246">
        <f ca="1">+IF(COUNTIFS(AH$4:AH1245,1,$M$4:$M1245,$M1246)=1,0,IF(P1246*Y1246&lt;$AI$1,1,0))</f>
        <v>0</v>
      </c>
      <c r="AI1246">
        <f ca="1">+IF(COUNTIFS(AI$4:AI1245,1,$M$4:$M1245,$M1246)=1,0,IF(Q1246*Z1246&lt;$AI$1,1,0))</f>
        <v>0</v>
      </c>
      <c r="AJ1246">
        <f ca="1">+IF(COUNTIFS(AJ$4:AJ1245,1,$M$4:$M1245,$M1246)=1,0,IF(R1246*AA1246&lt;$AI$1,1,0))</f>
        <v>0</v>
      </c>
      <c r="AK1246">
        <f ca="1">+IF(COUNTIFS(AK$4:AK1245,1,$M$4:$M1245,$M1246)=1,0,IF(S1246*AB1246&lt;$AI$1,1,0))</f>
        <v>0</v>
      </c>
      <c r="AL1246">
        <f ca="1">+IF(COUNTIFS(AL$4:AL1245,1,$M$4:$M1245,$M1246)=1,0,IF(T1246*AC1246&lt;$AI$1,1,0))</f>
        <v>0</v>
      </c>
      <c r="AM1246">
        <f ca="1">+IF(COUNTIFS(AM$4:AM1245,1,$M$4:$M1245,$M1246)=1,0,IF(U1246*AD1246&lt;$AI$1,1,0))</f>
        <v>0</v>
      </c>
      <c r="AN1246">
        <f ca="1">+IF(COUNTIFS(AN$4:AN1245,1,$M$4:$M1245,$M1246)=1,0,IF(V1246*AE1246&lt;$AI$1,1,0))</f>
        <v>0</v>
      </c>
      <c r="AO1246">
        <f t="shared" ca="1" si="203"/>
        <v>0</v>
      </c>
      <c r="AQ1246">
        <f ca="1">1*(COUNTIFS($M$4:$M1245,M1246,AO$4:AO1245,1)&gt;0)</f>
        <v>1</v>
      </c>
      <c r="AR1246" t="str">
        <f ca="1">+IF($AQ1246=1,"",IFERROR(AVERAGEIFS($AG$3:$AN$3,$AG1246:$AN1246,1),""))</f>
        <v/>
      </c>
    </row>
    <row r="1247" spans="2:44" x14ac:dyDescent="0.25">
      <c r="B1247">
        <f t="shared" si="204"/>
        <v>1244</v>
      </c>
      <c r="C1247" s="5">
        <f>AVERAGEIFS(TimeSeries!1245:1245,TimeSeries!$1:$1,"&lt;="&amp;C$3,TimeSeries!$1:$1,"&gt;="&amp;C$2)</f>
        <v>137</v>
      </c>
      <c r="D1247" s="5">
        <f>AVERAGEIFS(TimeSeries!1245:1245,TimeSeries!$1:$1,"&lt;="&amp;D$3,TimeSeries!$1:$1,"&gt;="&amp;D$2)</f>
        <v>141.5</v>
      </c>
      <c r="E1247" s="5">
        <f>AVERAGEIFS(TimeSeries!1245:1245,TimeSeries!$1:$1,"&lt;="&amp;E$3,TimeSeries!$1:$1,"&gt;="&amp;E$2)</f>
        <v>145.05000000000001</v>
      </c>
      <c r="F1247" s="5">
        <f>AVERAGEIFS(TimeSeries!1245:1245,TimeSeries!$1:$1,"&lt;="&amp;F$3,TimeSeries!$1:$1,"&gt;="&amp;F$2)</f>
        <v>144.05000000000001</v>
      </c>
      <c r="G1247" s="5">
        <f>AVERAGEIFS(TimeSeries!1245:1245,TimeSeries!$1:$1,"&lt;="&amp;G$3,TimeSeries!$1:$1,"&gt;="&amp;G$2)</f>
        <v>136.94999999999999</v>
      </c>
      <c r="H1247" s="5">
        <f>AVERAGEIFS(TimeSeries!1245:1245,TimeSeries!$1:$1,"&lt;="&amp;H$3,TimeSeries!$1:$1,"&gt;="&amp;H$2)</f>
        <v>128.94999999999999</v>
      </c>
      <c r="I1247" s="5">
        <f>AVERAGEIFS(TimeSeries!1245:1245,TimeSeries!$1:$1,"&lt;="&amp;I$3,TimeSeries!$1:$1,"&gt;="&amp;I$2)</f>
        <v>126.85</v>
      </c>
      <c r="J1247" s="5">
        <f>AVERAGEIFS(TimeSeries!1245:1245,TimeSeries!$1:$1,"&lt;="&amp;J$3,TimeSeries!$1:$1,"&gt;="&amp;J$2)</f>
        <v>128.69999999999999</v>
      </c>
      <c r="K1247" s="5">
        <f>+TimeSeries!I1245</f>
        <v>136.46249999999998</v>
      </c>
      <c r="M1247">
        <f>+INDEX(TimeSeries!$A:$ZZ,'TimeSeries - Formatted'!$B1247+1,'TimeSeries - Formatted'!K$1)</f>
        <v>44</v>
      </c>
      <c r="O1247" s="1">
        <f t="shared" si="205"/>
        <v>8.8365243004417948E-3</v>
      </c>
      <c r="P1247" s="1">
        <f t="shared" si="206"/>
        <v>1.5793251974156375E-2</v>
      </c>
      <c r="Q1247" s="1">
        <f t="shared" si="207"/>
        <v>3.0916844349680339E-2</v>
      </c>
      <c r="R1247" s="1">
        <f t="shared" si="208"/>
        <v>2.018413597733737E-2</v>
      </c>
      <c r="S1247" s="1">
        <f t="shared" si="209"/>
        <v>5.1376146788990606E-3</v>
      </c>
      <c r="T1247" s="1">
        <f t="shared" si="210"/>
        <v>9.3933463796476158E-3</v>
      </c>
      <c r="U1247" s="1">
        <f t="shared" si="211"/>
        <v>1.5206082432973167E-2</v>
      </c>
      <c r="V1247" s="1">
        <f t="shared" si="212"/>
        <v>2.2239872915011727E-2</v>
      </c>
      <c r="X1247" s="2">
        <f ca="1">1*(IFERROR(MAX(OFFSET(O$1,MATCH($M1247,$M:$M,0)-1,0,ROW()-MATCH($M1247,$M:$M,0))),0)&gt;0)</f>
        <v>1</v>
      </c>
      <c r="Y1247" s="2">
        <f ca="1">1*(IFERROR(MAX(OFFSET(P$1,MATCH($M1247,$M:$M,0)-1,0,ROW()-MATCH($M1247,$M:$M,0))),0)&gt;0)</f>
        <v>1</v>
      </c>
      <c r="Z1247" s="2">
        <f ca="1">1*(IFERROR(MAX(OFFSET(Q$1,MATCH($M1247,$M:$M,0)-1,0,ROW()-MATCH($M1247,$M:$M,0))),0)&gt;0)</f>
        <v>1</v>
      </c>
      <c r="AA1247" s="2">
        <f ca="1">1*(IFERROR(MAX(OFFSET(R$1,MATCH($M1247,$M:$M,0)-1,0,ROW()-MATCH($M1247,$M:$M,0))),0)&gt;0)</f>
        <v>1</v>
      </c>
      <c r="AB1247" s="2">
        <f ca="1">1*(IFERROR(MAX(OFFSET(S$1,MATCH($M1247,$M:$M,0)-1,0,ROW()-MATCH($M1247,$M:$M,0))),0)&gt;0)</f>
        <v>1</v>
      </c>
      <c r="AC1247" s="2">
        <f ca="1">1*(IFERROR(MAX(OFFSET(T$1,MATCH($M1247,$M:$M,0)-1,0,ROW()-MATCH($M1247,$M:$M,0))),0)&gt;0)</f>
        <v>1</v>
      </c>
      <c r="AD1247" s="2">
        <f ca="1">1*(IFERROR(MAX(OFFSET(U$1,MATCH($M1247,$M:$M,0)-1,0,ROW()-MATCH($M1247,$M:$M,0))),0)&gt;0)</f>
        <v>1</v>
      </c>
      <c r="AE1247" s="2">
        <f ca="1">1*(IFERROR(MAX(OFFSET(V$1,MATCH($M1247,$M:$M,0)-1,0,ROW()-MATCH($M1247,$M:$M,0))),0)&gt;0)</f>
        <v>1</v>
      </c>
      <c r="AG1247">
        <f ca="1">+IF(COUNTIFS(AG$4:AG1246,1,$M$4:$M1246,$M1247)=1,0,IF(O1247*X1247&lt;$AI$1,1,0))</f>
        <v>0</v>
      </c>
      <c r="AH1247">
        <f ca="1">+IF(COUNTIFS(AH$4:AH1246,1,$M$4:$M1246,$M1247)=1,0,IF(P1247*Y1247&lt;$AI$1,1,0))</f>
        <v>0</v>
      </c>
      <c r="AI1247">
        <f ca="1">+IF(COUNTIFS(AI$4:AI1246,1,$M$4:$M1246,$M1247)=1,0,IF(Q1247*Z1247&lt;$AI$1,1,0))</f>
        <v>0</v>
      </c>
      <c r="AJ1247">
        <f ca="1">+IF(COUNTIFS(AJ$4:AJ1246,1,$M$4:$M1246,$M1247)=1,0,IF(R1247*AA1247&lt;$AI$1,1,0))</f>
        <v>0</v>
      </c>
      <c r="AK1247">
        <f ca="1">+IF(COUNTIFS(AK$4:AK1246,1,$M$4:$M1246,$M1247)=1,0,IF(S1247*AB1247&lt;$AI$1,1,0))</f>
        <v>0</v>
      </c>
      <c r="AL1247">
        <f ca="1">+IF(COUNTIFS(AL$4:AL1246,1,$M$4:$M1246,$M1247)=1,0,IF(T1247*AC1247&lt;$AI$1,1,0))</f>
        <v>0</v>
      </c>
      <c r="AM1247">
        <f ca="1">+IF(COUNTIFS(AM$4:AM1246,1,$M$4:$M1246,$M1247)=1,0,IF(U1247*AD1247&lt;$AI$1,1,0))</f>
        <v>0</v>
      </c>
      <c r="AN1247">
        <f ca="1">+IF(COUNTIFS(AN$4:AN1246,1,$M$4:$M1246,$M1247)=1,0,IF(V1247*AE1247&lt;$AI$1,1,0))</f>
        <v>0</v>
      </c>
      <c r="AO1247">
        <f t="shared" ca="1" si="203"/>
        <v>0</v>
      </c>
      <c r="AQ1247">
        <f ca="1">1*(COUNTIFS($M$4:$M1246,M1247,AO$4:AO1246,1)&gt;0)</f>
        <v>1</v>
      </c>
      <c r="AR1247" t="str">
        <f ca="1">+IF($AQ1247=1,"",IFERROR(AVERAGEIFS($AG$3:$AN$3,$AG1247:$AN1247,1),""))</f>
        <v/>
      </c>
    </row>
    <row r="1248" spans="2:44" x14ac:dyDescent="0.25">
      <c r="B1248">
        <f t="shared" si="204"/>
        <v>1245</v>
      </c>
      <c r="C1248" s="5">
        <f>AVERAGEIFS(TimeSeries!1246:1246,TimeSeries!$1:$1,"&lt;="&amp;C$3,TimeSeries!$1:$1,"&gt;="&amp;C$2)</f>
        <v>140.1</v>
      </c>
      <c r="D1248" s="5">
        <f>AVERAGEIFS(TimeSeries!1246:1246,TimeSeries!$1:$1,"&lt;="&amp;D$3,TimeSeries!$1:$1,"&gt;="&amp;D$2)</f>
        <v>146.6</v>
      </c>
      <c r="E1248" s="5">
        <f>AVERAGEIFS(TimeSeries!1246:1246,TimeSeries!$1:$1,"&lt;="&amp;E$3,TimeSeries!$1:$1,"&gt;="&amp;E$2)</f>
        <v>149.44999999999999</v>
      </c>
      <c r="F1248" s="5">
        <f>AVERAGEIFS(TimeSeries!1246:1246,TimeSeries!$1:$1,"&lt;="&amp;F$3,TimeSeries!$1:$1,"&gt;="&amp;F$2)</f>
        <v>147.44999999999999</v>
      </c>
      <c r="G1248" s="5">
        <f>AVERAGEIFS(TimeSeries!1246:1246,TimeSeries!$1:$1,"&lt;="&amp;G$3,TimeSeries!$1:$1,"&gt;="&amp;G$2)</f>
        <v>140.4</v>
      </c>
      <c r="H1248" s="5">
        <f>AVERAGEIFS(TimeSeries!1246:1246,TimeSeries!$1:$1,"&lt;="&amp;H$3,TimeSeries!$1:$1,"&gt;="&amp;H$2)</f>
        <v>131.4</v>
      </c>
      <c r="I1248" s="5">
        <f>AVERAGEIFS(TimeSeries!1246:1246,TimeSeries!$1:$1,"&lt;="&amp;I$3,TimeSeries!$1:$1,"&gt;="&amp;I$2)</f>
        <v>128.55000000000001</v>
      </c>
      <c r="J1248" s="5">
        <f>AVERAGEIFS(TimeSeries!1246:1246,TimeSeries!$1:$1,"&lt;="&amp;J$3,TimeSeries!$1:$1,"&gt;="&amp;J$2)</f>
        <v>130.1</v>
      </c>
      <c r="K1248" s="5">
        <f>+TimeSeries!I1246</f>
        <v>139.625</v>
      </c>
      <c r="M1248">
        <f>+INDEX(TimeSeries!$A:$ZZ,'TimeSeries - Formatted'!$B1248+1,'TimeSeries - Formatted'!K$1)</f>
        <v>44</v>
      </c>
      <c r="O1248" s="1">
        <f t="shared" si="205"/>
        <v>2.2627737226277311E-2</v>
      </c>
      <c r="P1248" s="1">
        <f t="shared" si="206"/>
        <v>3.6042402826855113E-2</v>
      </c>
      <c r="Q1248" s="1">
        <f t="shared" si="207"/>
        <v>3.033436745949647E-2</v>
      </c>
      <c r="R1248" s="1">
        <f t="shared" si="208"/>
        <v>2.3602915654286516E-2</v>
      </c>
      <c r="S1248" s="1">
        <f t="shared" si="209"/>
        <v>2.5191675794085544E-2</v>
      </c>
      <c r="T1248" s="1">
        <f t="shared" si="210"/>
        <v>1.8999612252811326E-2</v>
      </c>
      <c r="U1248" s="1">
        <f t="shared" si="211"/>
        <v>1.3401655498620491E-2</v>
      </c>
      <c r="V1248" s="1">
        <f t="shared" si="212"/>
        <v>1.087801087801088E-2</v>
      </c>
      <c r="X1248" s="2">
        <f ca="1">1*(IFERROR(MAX(OFFSET(O$1,MATCH($M1248,$M:$M,0)-1,0,ROW()-MATCH($M1248,$M:$M,0))),0)&gt;0)</f>
        <v>1</v>
      </c>
      <c r="Y1248" s="2">
        <f ca="1">1*(IFERROR(MAX(OFFSET(P$1,MATCH($M1248,$M:$M,0)-1,0,ROW()-MATCH($M1248,$M:$M,0))),0)&gt;0)</f>
        <v>1</v>
      </c>
      <c r="Z1248" s="2">
        <f ca="1">1*(IFERROR(MAX(OFFSET(Q$1,MATCH($M1248,$M:$M,0)-1,0,ROW()-MATCH($M1248,$M:$M,0))),0)&gt;0)</f>
        <v>1</v>
      </c>
      <c r="AA1248" s="2">
        <f ca="1">1*(IFERROR(MAX(OFFSET(R$1,MATCH($M1248,$M:$M,0)-1,0,ROW()-MATCH($M1248,$M:$M,0))),0)&gt;0)</f>
        <v>1</v>
      </c>
      <c r="AB1248" s="2">
        <f ca="1">1*(IFERROR(MAX(OFFSET(S$1,MATCH($M1248,$M:$M,0)-1,0,ROW()-MATCH($M1248,$M:$M,0))),0)&gt;0)</f>
        <v>1</v>
      </c>
      <c r="AC1248" s="2">
        <f ca="1">1*(IFERROR(MAX(OFFSET(T$1,MATCH($M1248,$M:$M,0)-1,0,ROW()-MATCH($M1248,$M:$M,0))),0)&gt;0)</f>
        <v>1</v>
      </c>
      <c r="AD1248" s="2">
        <f ca="1">1*(IFERROR(MAX(OFFSET(U$1,MATCH($M1248,$M:$M,0)-1,0,ROW()-MATCH($M1248,$M:$M,0))),0)&gt;0)</f>
        <v>1</v>
      </c>
      <c r="AE1248" s="2">
        <f ca="1">1*(IFERROR(MAX(OFFSET(V$1,MATCH($M1248,$M:$M,0)-1,0,ROW()-MATCH($M1248,$M:$M,0))),0)&gt;0)</f>
        <v>1</v>
      </c>
      <c r="AG1248">
        <f ca="1">+IF(COUNTIFS(AG$4:AG1247,1,$M$4:$M1247,$M1248)=1,0,IF(O1248*X1248&lt;$AI$1,1,0))</f>
        <v>0</v>
      </c>
      <c r="AH1248">
        <f ca="1">+IF(COUNTIFS(AH$4:AH1247,1,$M$4:$M1247,$M1248)=1,0,IF(P1248*Y1248&lt;$AI$1,1,0))</f>
        <v>0</v>
      </c>
      <c r="AI1248">
        <f ca="1">+IF(COUNTIFS(AI$4:AI1247,1,$M$4:$M1247,$M1248)=1,0,IF(Q1248*Z1248&lt;$AI$1,1,0))</f>
        <v>0</v>
      </c>
      <c r="AJ1248">
        <f ca="1">+IF(COUNTIFS(AJ$4:AJ1247,1,$M$4:$M1247,$M1248)=1,0,IF(R1248*AA1248&lt;$AI$1,1,0))</f>
        <v>0</v>
      </c>
      <c r="AK1248">
        <f ca="1">+IF(COUNTIFS(AK$4:AK1247,1,$M$4:$M1247,$M1248)=1,0,IF(S1248*AB1248&lt;$AI$1,1,0))</f>
        <v>0</v>
      </c>
      <c r="AL1248">
        <f ca="1">+IF(COUNTIFS(AL$4:AL1247,1,$M$4:$M1247,$M1248)=1,0,IF(T1248*AC1248&lt;$AI$1,1,0))</f>
        <v>0</v>
      </c>
      <c r="AM1248">
        <f ca="1">+IF(COUNTIFS(AM$4:AM1247,1,$M$4:$M1247,$M1248)=1,0,IF(U1248*AD1248&lt;$AI$1,1,0))</f>
        <v>0</v>
      </c>
      <c r="AN1248">
        <f ca="1">+IF(COUNTIFS(AN$4:AN1247,1,$M$4:$M1247,$M1248)=1,0,IF(V1248*AE1248&lt;$AI$1,1,0))</f>
        <v>0</v>
      </c>
      <c r="AO1248">
        <f t="shared" ca="1" si="203"/>
        <v>0</v>
      </c>
      <c r="AQ1248">
        <f ca="1">1*(COUNTIFS($M$4:$M1247,M1248,AO$4:AO1247,1)&gt;0)</f>
        <v>1</v>
      </c>
      <c r="AR1248" t="str">
        <f ca="1">+IF($AQ1248=1,"",IFERROR(AVERAGEIFS($AG$3:$AN$3,$AG1248:$AN1248,1),""))</f>
        <v/>
      </c>
    </row>
    <row r="1249" spans="2:44" x14ac:dyDescent="0.25">
      <c r="B1249">
        <f t="shared" si="204"/>
        <v>1246</v>
      </c>
      <c r="C1249" s="5">
        <f>AVERAGEIFS(TimeSeries!1247:1247,TimeSeries!$1:$1,"&lt;="&amp;C$3,TimeSeries!$1:$1,"&gt;="&amp;C$2)</f>
        <v>143.55000000000001</v>
      </c>
      <c r="D1249" s="5">
        <f>AVERAGEIFS(TimeSeries!1247:1247,TimeSeries!$1:$1,"&lt;="&amp;D$3,TimeSeries!$1:$1,"&gt;="&amp;D$2)</f>
        <v>145.05000000000001</v>
      </c>
      <c r="E1249" s="5">
        <f>AVERAGEIFS(TimeSeries!1247:1247,TimeSeries!$1:$1,"&lt;="&amp;E$3,TimeSeries!$1:$1,"&gt;="&amp;E$2)</f>
        <v>142.19999999999999</v>
      </c>
      <c r="F1249" s="5">
        <f>AVERAGEIFS(TimeSeries!1247:1247,TimeSeries!$1:$1,"&lt;="&amp;F$3,TimeSeries!$1:$1,"&gt;="&amp;F$2)</f>
        <v>142.19999999999999</v>
      </c>
      <c r="G1249" s="5">
        <f>AVERAGEIFS(TimeSeries!1247:1247,TimeSeries!$1:$1,"&lt;="&amp;G$3,TimeSeries!$1:$1,"&gt;="&amp;G$2)</f>
        <v>138.69999999999999</v>
      </c>
      <c r="H1249" s="5">
        <f>AVERAGEIFS(TimeSeries!1247:1247,TimeSeries!$1:$1,"&lt;="&amp;H$3,TimeSeries!$1:$1,"&gt;="&amp;H$2)</f>
        <v>133.69999999999999</v>
      </c>
      <c r="I1249" s="5">
        <f>AVERAGEIFS(TimeSeries!1247:1247,TimeSeries!$1:$1,"&lt;="&amp;I$3,TimeSeries!$1:$1,"&gt;="&amp;I$2)</f>
        <v>133.69999999999999</v>
      </c>
      <c r="J1249" s="5">
        <f>AVERAGEIFS(TimeSeries!1247:1247,TimeSeries!$1:$1,"&lt;="&amp;J$3,TimeSeries!$1:$1,"&gt;="&amp;J$2)</f>
        <v>134.4</v>
      </c>
      <c r="K1249" s="5">
        <f>+TimeSeries!I1247</f>
        <v>139.53749999999999</v>
      </c>
      <c r="M1249">
        <f>+INDEX(TimeSeries!$A:$ZZ,'TimeSeries - Formatted'!$B1249+1,'TimeSeries - Formatted'!K$1)</f>
        <v>44</v>
      </c>
      <c r="O1249" s="1">
        <f t="shared" si="205"/>
        <v>2.4625267665953077E-2</v>
      </c>
      <c r="P1249" s="1">
        <f t="shared" si="206"/>
        <v>-1.0572987721691574E-2</v>
      </c>
      <c r="Q1249" s="1">
        <f t="shared" si="207"/>
        <v>-4.8511207761793296E-2</v>
      </c>
      <c r="R1249" s="1">
        <f t="shared" si="208"/>
        <v>-3.5605289928789419E-2</v>
      </c>
      <c r="S1249" s="1">
        <f t="shared" si="209"/>
        <v>-1.2108262108262213E-2</v>
      </c>
      <c r="T1249" s="1">
        <f t="shared" si="210"/>
        <v>1.7503805175038023E-2</v>
      </c>
      <c r="U1249" s="1">
        <f t="shared" si="211"/>
        <v>4.0062232594321179E-2</v>
      </c>
      <c r="V1249" s="1">
        <f t="shared" si="212"/>
        <v>3.3051498847040728E-2</v>
      </c>
      <c r="X1249" s="2">
        <f ca="1">1*(IFERROR(MAX(OFFSET(O$1,MATCH($M1249,$M:$M,0)-1,0,ROW()-MATCH($M1249,$M:$M,0))),0)&gt;0)</f>
        <v>1</v>
      </c>
      <c r="Y1249" s="2">
        <f ca="1">1*(IFERROR(MAX(OFFSET(P$1,MATCH($M1249,$M:$M,0)-1,0,ROW()-MATCH($M1249,$M:$M,0))),0)&gt;0)</f>
        <v>1</v>
      </c>
      <c r="Z1249" s="2">
        <f ca="1">1*(IFERROR(MAX(OFFSET(Q$1,MATCH($M1249,$M:$M,0)-1,0,ROW()-MATCH($M1249,$M:$M,0))),0)&gt;0)</f>
        <v>1</v>
      </c>
      <c r="AA1249" s="2">
        <f ca="1">1*(IFERROR(MAX(OFFSET(R$1,MATCH($M1249,$M:$M,0)-1,0,ROW()-MATCH($M1249,$M:$M,0))),0)&gt;0)</f>
        <v>1</v>
      </c>
      <c r="AB1249" s="2">
        <f ca="1">1*(IFERROR(MAX(OFFSET(S$1,MATCH($M1249,$M:$M,0)-1,0,ROW()-MATCH($M1249,$M:$M,0))),0)&gt;0)</f>
        <v>1</v>
      </c>
      <c r="AC1249" s="2">
        <f ca="1">1*(IFERROR(MAX(OFFSET(T$1,MATCH($M1249,$M:$M,0)-1,0,ROW()-MATCH($M1249,$M:$M,0))),0)&gt;0)</f>
        <v>1</v>
      </c>
      <c r="AD1249" s="2">
        <f ca="1">1*(IFERROR(MAX(OFFSET(U$1,MATCH($M1249,$M:$M,0)-1,0,ROW()-MATCH($M1249,$M:$M,0))),0)&gt;0)</f>
        <v>1</v>
      </c>
      <c r="AE1249" s="2">
        <f ca="1">1*(IFERROR(MAX(OFFSET(V$1,MATCH($M1249,$M:$M,0)-1,0,ROW()-MATCH($M1249,$M:$M,0))),0)&gt;0)</f>
        <v>1</v>
      </c>
      <c r="AG1249">
        <f ca="1">+IF(COUNTIFS(AG$4:AG1248,1,$M$4:$M1248,$M1249)=1,0,IF(O1249*X1249&lt;$AI$1,1,0))</f>
        <v>0</v>
      </c>
      <c r="AH1249">
        <f ca="1">+IF(COUNTIFS(AH$4:AH1248,1,$M$4:$M1248,$M1249)=1,0,IF(P1249*Y1249&lt;$AI$1,1,0))</f>
        <v>0</v>
      </c>
      <c r="AI1249">
        <f ca="1">+IF(COUNTIFS(AI$4:AI1248,1,$M$4:$M1248,$M1249)=1,0,IF(Q1249*Z1249&lt;$AI$1,1,0))</f>
        <v>0</v>
      </c>
      <c r="AJ1249">
        <f ca="1">+IF(COUNTIFS(AJ$4:AJ1248,1,$M$4:$M1248,$M1249)=1,0,IF(R1249*AA1249&lt;$AI$1,1,0))</f>
        <v>0</v>
      </c>
      <c r="AK1249">
        <f ca="1">+IF(COUNTIFS(AK$4:AK1248,1,$M$4:$M1248,$M1249)=1,0,IF(S1249*AB1249&lt;$AI$1,1,0))</f>
        <v>0</v>
      </c>
      <c r="AL1249">
        <f ca="1">+IF(COUNTIFS(AL$4:AL1248,1,$M$4:$M1248,$M1249)=1,0,IF(T1249*AC1249&lt;$AI$1,1,0))</f>
        <v>0</v>
      </c>
      <c r="AM1249">
        <f ca="1">+IF(COUNTIFS(AM$4:AM1248,1,$M$4:$M1248,$M1249)=1,0,IF(U1249*AD1249&lt;$AI$1,1,0))</f>
        <v>0</v>
      </c>
      <c r="AN1249">
        <f ca="1">+IF(COUNTIFS(AN$4:AN1248,1,$M$4:$M1248,$M1249)=1,0,IF(V1249*AE1249&lt;$AI$1,1,0))</f>
        <v>0</v>
      </c>
      <c r="AO1249">
        <f t="shared" ca="1" si="203"/>
        <v>0</v>
      </c>
      <c r="AQ1249">
        <f ca="1">1*(COUNTIFS($M$4:$M1248,M1249,AO$4:AO1248,1)&gt;0)</f>
        <v>1</v>
      </c>
      <c r="AR1249" t="str">
        <f ca="1">+IF($AQ1249=1,"",IFERROR(AVERAGEIFS($AG$3:$AN$3,$AG1249:$AN1249,1),""))</f>
        <v/>
      </c>
    </row>
    <row r="1250" spans="2:44" x14ac:dyDescent="0.25">
      <c r="B1250">
        <f t="shared" si="204"/>
        <v>1247</v>
      </c>
      <c r="C1250" s="5">
        <f>AVERAGEIFS(TimeSeries!1248:1248,TimeSeries!$1:$1,"&lt;="&amp;C$3,TimeSeries!$1:$1,"&gt;="&amp;C$2)</f>
        <v>138.5</v>
      </c>
      <c r="D1250" s="5">
        <f>AVERAGEIFS(TimeSeries!1248:1248,TimeSeries!$1:$1,"&lt;="&amp;D$3,TimeSeries!$1:$1,"&gt;="&amp;D$2)</f>
        <v>136.5</v>
      </c>
      <c r="E1250" s="5">
        <f>AVERAGEIFS(TimeSeries!1248:1248,TimeSeries!$1:$1,"&lt;="&amp;E$3,TimeSeries!$1:$1,"&gt;="&amp;E$2)</f>
        <v>132.25</v>
      </c>
      <c r="F1250" s="5">
        <f>AVERAGEIFS(TimeSeries!1248:1248,TimeSeries!$1:$1,"&lt;="&amp;F$3,TimeSeries!$1:$1,"&gt;="&amp;F$2)</f>
        <v>132.75</v>
      </c>
      <c r="G1250" s="5">
        <f>AVERAGEIFS(TimeSeries!1248:1248,TimeSeries!$1:$1,"&lt;="&amp;G$3,TimeSeries!$1:$1,"&gt;="&amp;G$2)</f>
        <v>130.65</v>
      </c>
      <c r="H1250" s="5">
        <f>AVERAGEIFS(TimeSeries!1248:1248,TimeSeries!$1:$1,"&lt;="&amp;H$3,TimeSeries!$1:$1,"&gt;="&amp;H$2)</f>
        <v>129.65</v>
      </c>
      <c r="I1250" s="5">
        <f>AVERAGEIFS(TimeSeries!1248:1248,TimeSeries!$1:$1,"&lt;="&amp;I$3,TimeSeries!$1:$1,"&gt;="&amp;I$2)</f>
        <v>131.75</v>
      </c>
      <c r="J1250" s="5">
        <f>AVERAGEIFS(TimeSeries!1248:1248,TimeSeries!$1:$1,"&lt;="&amp;J$3,TimeSeries!$1:$1,"&gt;="&amp;J$2)</f>
        <v>131.5</v>
      </c>
      <c r="K1250" s="5">
        <f>+TimeSeries!I1248</f>
        <v>133.28749999999999</v>
      </c>
      <c r="M1250">
        <f>+INDEX(TimeSeries!$A:$ZZ,'TimeSeries - Formatted'!$B1250+1,'TimeSeries - Formatted'!K$1)</f>
        <v>44</v>
      </c>
      <c r="O1250" s="1">
        <f t="shared" si="205"/>
        <v>-3.5179380006966299E-2</v>
      </c>
      <c r="P1250" s="1">
        <f t="shared" si="206"/>
        <v>-6.8894952251023156E-2</v>
      </c>
      <c r="Q1250" s="1">
        <f t="shared" si="207"/>
        <v>-0.11508865841418525</v>
      </c>
      <c r="R1250" s="1">
        <f t="shared" si="208"/>
        <v>-9.969481180061035E-2</v>
      </c>
      <c r="S1250" s="1">
        <f t="shared" si="209"/>
        <v>-6.944444444444442E-2</v>
      </c>
      <c r="T1250" s="1">
        <f t="shared" si="210"/>
        <v>-3.0291697830964748E-2</v>
      </c>
      <c r="U1250" s="1">
        <f t="shared" si="211"/>
        <v>-1.4584891548242274E-2</v>
      </c>
      <c r="V1250" s="1">
        <f t="shared" si="212"/>
        <v>-2.1577380952381042E-2</v>
      </c>
      <c r="X1250" s="2">
        <f ca="1">1*(IFERROR(MAX(OFFSET(O$1,MATCH($M1250,$M:$M,0)-1,0,ROW()-MATCH($M1250,$M:$M,0))),0)&gt;0)</f>
        <v>1</v>
      </c>
      <c r="Y1250" s="2">
        <f ca="1">1*(IFERROR(MAX(OFFSET(P$1,MATCH($M1250,$M:$M,0)-1,0,ROW()-MATCH($M1250,$M:$M,0))),0)&gt;0)</f>
        <v>1</v>
      </c>
      <c r="Z1250" s="2">
        <f ca="1">1*(IFERROR(MAX(OFFSET(Q$1,MATCH($M1250,$M:$M,0)-1,0,ROW()-MATCH($M1250,$M:$M,0))),0)&gt;0)</f>
        <v>1</v>
      </c>
      <c r="AA1250" s="2">
        <f ca="1">1*(IFERROR(MAX(OFFSET(R$1,MATCH($M1250,$M:$M,0)-1,0,ROW()-MATCH($M1250,$M:$M,0))),0)&gt;0)</f>
        <v>1</v>
      </c>
      <c r="AB1250" s="2">
        <f ca="1">1*(IFERROR(MAX(OFFSET(S$1,MATCH($M1250,$M:$M,0)-1,0,ROW()-MATCH($M1250,$M:$M,0))),0)&gt;0)</f>
        <v>1</v>
      </c>
      <c r="AC1250" s="2">
        <f ca="1">1*(IFERROR(MAX(OFFSET(T$1,MATCH($M1250,$M:$M,0)-1,0,ROW()-MATCH($M1250,$M:$M,0))),0)&gt;0)</f>
        <v>1</v>
      </c>
      <c r="AD1250" s="2">
        <f ca="1">1*(IFERROR(MAX(OFFSET(U$1,MATCH($M1250,$M:$M,0)-1,0,ROW()-MATCH($M1250,$M:$M,0))),0)&gt;0)</f>
        <v>1</v>
      </c>
      <c r="AE1250" s="2">
        <f ca="1">1*(IFERROR(MAX(OFFSET(V$1,MATCH($M1250,$M:$M,0)-1,0,ROW()-MATCH($M1250,$M:$M,0))),0)&gt;0)</f>
        <v>1</v>
      </c>
      <c r="AG1250">
        <f ca="1">+IF(COUNTIFS(AG$4:AG1249,1,$M$4:$M1249,$M1250)=1,0,IF(O1250*X1250&lt;$AI$1,1,0))</f>
        <v>0</v>
      </c>
      <c r="AH1250">
        <f ca="1">+IF(COUNTIFS(AH$4:AH1249,1,$M$4:$M1249,$M1250)=1,0,IF(P1250*Y1250&lt;$AI$1,1,0))</f>
        <v>0</v>
      </c>
      <c r="AI1250">
        <f ca="1">+IF(COUNTIFS(AI$4:AI1249,1,$M$4:$M1249,$M1250)=1,0,IF(Q1250*Z1250&lt;$AI$1,1,0))</f>
        <v>0</v>
      </c>
      <c r="AJ1250">
        <f ca="1">+IF(COUNTIFS(AJ$4:AJ1249,1,$M$4:$M1249,$M1250)=1,0,IF(R1250*AA1250&lt;$AI$1,1,0))</f>
        <v>0</v>
      </c>
      <c r="AK1250">
        <f ca="1">+IF(COUNTIFS(AK$4:AK1249,1,$M$4:$M1249,$M1250)=1,0,IF(S1250*AB1250&lt;$AI$1,1,0))</f>
        <v>0</v>
      </c>
      <c r="AL1250">
        <f ca="1">+IF(COUNTIFS(AL$4:AL1249,1,$M$4:$M1249,$M1250)=1,0,IF(T1250*AC1250&lt;$AI$1,1,0))</f>
        <v>0</v>
      </c>
      <c r="AM1250">
        <f ca="1">+IF(COUNTIFS(AM$4:AM1249,1,$M$4:$M1249,$M1250)=1,0,IF(U1250*AD1250&lt;$AI$1,1,0))</f>
        <v>0</v>
      </c>
      <c r="AN1250">
        <f ca="1">+IF(COUNTIFS(AN$4:AN1249,1,$M$4:$M1249,$M1250)=1,0,IF(V1250*AE1250&lt;$AI$1,1,0))</f>
        <v>0</v>
      </c>
      <c r="AO1250">
        <f t="shared" ca="1" si="203"/>
        <v>0</v>
      </c>
      <c r="AQ1250">
        <f ca="1">1*(COUNTIFS($M$4:$M1249,M1250,AO$4:AO1249,1)&gt;0)</f>
        <v>1</v>
      </c>
      <c r="AR1250" t="str">
        <f ca="1">+IF($AQ1250=1,"",IFERROR(AVERAGEIFS($AG$3:$AN$3,$AG1250:$AN1250,1),""))</f>
        <v/>
      </c>
    </row>
    <row r="1251" spans="2:44" x14ac:dyDescent="0.25">
      <c r="B1251">
        <f t="shared" si="204"/>
        <v>1248</v>
      </c>
      <c r="C1251" s="5">
        <f>AVERAGEIFS(TimeSeries!1249:1249,TimeSeries!$1:$1,"&lt;="&amp;C$3,TimeSeries!$1:$1,"&gt;="&amp;C$2)</f>
        <v>128.35</v>
      </c>
      <c r="D1251" s="5">
        <f>AVERAGEIFS(TimeSeries!1249:1249,TimeSeries!$1:$1,"&lt;="&amp;D$3,TimeSeries!$1:$1,"&gt;="&amp;D$2)</f>
        <v>126.35</v>
      </c>
      <c r="E1251" s="5">
        <f>AVERAGEIFS(TimeSeries!1249:1249,TimeSeries!$1:$1,"&lt;="&amp;E$3,TimeSeries!$1:$1,"&gt;="&amp;E$2)</f>
        <v>123.5</v>
      </c>
      <c r="F1251" s="5">
        <f>AVERAGEIFS(TimeSeries!1249:1249,TimeSeries!$1:$1,"&lt;="&amp;F$3,TimeSeries!$1:$1,"&gt;="&amp;F$2)</f>
        <v>122.5</v>
      </c>
      <c r="G1251" s="5">
        <f>AVERAGEIFS(TimeSeries!1249:1249,TimeSeries!$1:$1,"&lt;="&amp;G$3,TimeSeries!$1:$1,"&gt;="&amp;G$2)</f>
        <v>121.1</v>
      </c>
      <c r="H1251" s="5">
        <f>AVERAGEIFS(TimeSeries!1249:1249,TimeSeries!$1:$1,"&lt;="&amp;H$3,TimeSeries!$1:$1,"&gt;="&amp;H$2)</f>
        <v>121.6</v>
      </c>
      <c r="I1251" s="5">
        <f>AVERAGEIFS(TimeSeries!1249:1249,TimeSeries!$1:$1,"&lt;="&amp;I$3,TimeSeries!$1:$1,"&gt;="&amp;I$2)</f>
        <v>123</v>
      </c>
      <c r="J1251" s="5">
        <f>AVERAGEIFS(TimeSeries!1249:1249,TimeSeries!$1:$1,"&lt;="&amp;J$3,TimeSeries!$1:$1,"&gt;="&amp;J$2)</f>
        <v>123</v>
      </c>
      <c r="K1251" s="5">
        <f>+TimeSeries!I1249</f>
        <v>123.9875</v>
      </c>
      <c r="M1251">
        <f>+INDEX(TimeSeries!$A:$ZZ,'TimeSeries - Formatted'!$B1251+1,'TimeSeries - Formatted'!K$1)</f>
        <v>44</v>
      </c>
      <c r="O1251" s="1">
        <f t="shared" si="205"/>
        <v>-0.10588645071403702</v>
      </c>
      <c r="P1251" s="1">
        <f t="shared" si="206"/>
        <v>-0.13813096862210095</v>
      </c>
      <c r="Q1251" s="1">
        <f t="shared" si="207"/>
        <v>-0.17363666778186682</v>
      </c>
      <c r="R1251" s="1">
        <f t="shared" si="208"/>
        <v>-0.16920990166158012</v>
      </c>
      <c r="S1251" s="1">
        <f t="shared" si="209"/>
        <v>-0.13746438746438749</v>
      </c>
      <c r="T1251" s="1">
        <f t="shared" si="210"/>
        <v>-9.0501121914734473E-2</v>
      </c>
      <c r="U1251" s="1">
        <f t="shared" si="211"/>
        <v>-8.0029917726252675E-2</v>
      </c>
      <c r="V1251" s="1">
        <f t="shared" si="212"/>
        <v>-8.4821428571428603E-2</v>
      </c>
      <c r="X1251" s="2">
        <f ca="1">1*(IFERROR(MAX(OFFSET(O$1,MATCH($M1251,$M:$M,0)-1,0,ROW()-MATCH($M1251,$M:$M,0))),0)&gt;0)</f>
        <v>1</v>
      </c>
      <c r="Y1251" s="2">
        <f ca="1">1*(IFERROR(MAX(OFFSET(P$1,MATCH($M1251,$M:$M,0)-1,0,ROW()-MATCH($M1251,$M:$M,0))),0)&gt;0)</f>
        <v>1</v>
      </c>
      <c r="Z1251" s="2">
        <f ca="1">1*(IFERROR(MAX(OFFSET(Q$1,MATCH($M1251,$M:$M,0)-1,0,ROW()-MATCH($M1251,$M:$M,0))),0)&gt;0)</f>
        <v>1</v>
      </c>
      <c r="AA1251" s="2">
        <f ca="1">1*(IFERROR(MAX(OFFSET(R$1,MATCH($M1251,$M:$M,0)-1,0,ROW()-MATCH($M1251,$M:$M,0))),0)&gt;0)</f>
        <v>1</v>
      </c>
      <c r="AB1251" s="2">
        <f ca="1">1*(IFERROR(MAX(OFFSET(S$1,MATCH($M1251,$M:$M,0)-1,0,ROW()-MATCH($M1251,$M:$M,0))),0)&gt;0)</f>
        <v>1</v>
      </c>
      <c r="AC1251" s="2">
        <f ca="1">1*(IFERROR(MAX(OFFSET(T$1,MATCH($M1251,$M:$M,0)-1,0,ROW()-MATCH($M1251,$M:$M,0))),0)&gt;0)</f>
        <v>1</v>
      </c>
      <c r="AD1251" s="2">
        <f ca="1">1*(IFERROR(MAX(OFFSET(U$1,MATCH($M1251,$M:$M,0)-1,0,ROW()-MATCH($M1251,$M:$M,0))),0)&gt;0)</f>
        <v>1</v>
      </c>
      <c r="AE1251" s="2">
        <f ca="1">1*(IFERROR(MAX(OFFSET(V$1,MATCH($M1251,$M:$M,0)-1,0,ROW()-MATCH($M1251,$M:$M,0))),0)&gt;0)</f>
        <v>1</v>
      </c>
      <c r="AG1251">
        <f ca="1">+IF(COUNTIFS(AG$4:AG1250,1,$M$4:$M1250,$M1251)=1,0,IF(O1251*X1251&lt;$AI$1,1,0))</f>
        <v>0</v>
      </c>
      <c r="AH1251">
        <f ca="1">+IF(COUNTIFS(AH$4:AH1250,1,$M$4:$M1250,$M1251)=1,0,IF(P1251*Y1251&lt;$AI$1,1,0))</f>
        <v>0</v>
      </c>
      <c r="AI1251">
        <f ca="1">+IF(COUNTIFS(AI$4:AI1250,1,$M$4:$M1250,$M1251)=1,0,IF(Q1251*Z1251&lt;$AI$1,1,0))</f>
        <v>0</v>
      </c>
      <c r="AJ1251">
        <f ca="1">+IF(COUNTIFS(AJ$4:AJ1250,1,$M$4:$M1250,$M1251)=1,0,IF(R1251*AA1251&lt;$AI$1,1,0))</f>
        <v>0</v>
      </c>
      <c r="AK1251">
        <f ca="1">+IF(COUNTIFS(AK$4:AK1250,1,$M$4:$M1250,$M1251)=1,0,IF(S1251*AB1251&lt;$AI$1,1,0))</f>
        <v>0</v>
      </c>
      <c r="AL1251">
        <f ca="1">+IF(COUNTIFS(AL$4:AL1250,1,$M$4:$M1250,$M1251)=1,0,IF(T1251*AC1251&lt;$AI$1,1,0))</f>
        <v>0</v>
      </c>
      <c r="AM1251">
        <f ca="1">+IF(COUNTIFS(AM$4:AM1250,1,$M$4:$M1250,$M1251)=1,0,IF(U1251*AD1251&lt;$AI$1,1,0))</f>
        <v>0</v>
      </c>
      <c r="AN1251">
        <f ca="1">+IF(COUNTIFS(AN$4:AN1250,1,$M$4:$M1250,$M1251)=1,0,IF(V1251*AE1251&lt;$AI$1,1,0))</f>
        <v>0</v>
      </c>
      <c r="AO1251">
        <f t="shared" ca="1" si="203"/>
        <v>0</v>
      </c>
      <c r="AQ1251">
        <f ca="1">1*(COUNTIFS($M$4:$M1250,M1251,AO$4:AO1250,1)&gt;0)</f>
        <v>1</v>
      </c>
      <c r="AR1251" t="str">
        <f ca="1">+IF($AQ1251=1,"",IFERROR(AVERAGEIFS($AG$3:$AN$3,$AG1251:$AN1251,1),""))</f>
        <v/>
      </c>
    </row>
    <row r="1252" spans="2:44" x14ac:dyDescent="0.25">
      <c r="B1252">
        <f t="shared" si="204"/>
        <v>1249</v>
      </c>
      <c r="C1252" s="5">
        <f>AVERAGEIFS(TimeSeries!1250:1250,TimeSeries!$1:$1,"&lt;="&amp;C$3,TimeSeries!$1:$1,"&gt;="&amp;C$2)</f>
        <v>119.1</v>
      </c>
      <c r="D1252" s="5">
        <f>AVERAGEIFS(TimeSeries!1250:1250,TimeSeries!$1:$1,"&lt;="&amp;D$3,TimeSeries!$1:$1,"&gt;="&amp;D$2)</f>
        <v>121.1</v>
      </c>
      <c r="E1252" s="5">
        <f>AVERAGEIFS(TimeSeries!1250:1250,TimeSeries!$1:$1,"&lt;="&amp;E$3,TimeSeries!$1:$1,"&gt;="&amp;E$2)</f>
        <v>121.8</v>
      </c>
      <c r="F1252" s="5">
        <f>AVERAGEIFS(TimeSeries!1250:1250,TimeSeries!$1:$1,"&lt;="&amp;F$3,TimeSeries!$1:$1,"&gt;="&amp;F$2)</f>
        <v>120.8</v>
      </c>
      <c r="G1252" s="5">
        <f>AVERAGEIFS(TimeSeries!1250:1250,TimeSeries!$1:$1,"&lt;="&amp;G$3,TimeSeries!$1:$1,"&gt;="&amp;G$2)</f>
        <v>119.4</v>
      </c>
      <c r="H1252" s="5">
        <f>AVERAGEIFS(TimeSeries!1250:1250,TimeSeries!$1:$1,"&lt;="&amp;H$3,TimeSeries!$1:$1,"&gt;="&amp;H$2)</f>
        <v>115.4</v>
      </c>
      <c r="I1252" s="5">
        <f>AVERAGEIFS(TimeSeries!1250:1250,TimeSeries!$1:$1,"&lt;="&amp;I$3,TimeSeries!$1:$1,"&gt;="&amp;I$2)</f>
        <v>113.3</v>
      </c>
      <c r="J1252" s="5">
        <f>AVERAGEIFS(TimeSeries!1250:1250,TimeSeries!$1:$1,"&lt;="&amp;J$3,TimeSeries!$1:$1,"&gt;="&amp;J$2)</f>
        <v>114.6</v>
      </c>
      <c r="K1252" s="5">
        <f>+TimeSeries!I1250</f>
        <v>118.39999999999999</v>
      </c>
      <c r="M1252">
        <f>+INDEX(TimeSeries!$A:$ZZ,'TimeSeries - Formatted'!$B1252+1,'TimeSeries - Formatted'!K$1)</f>
        <v>44</v>
      </c>
      <c r="O1252" s="1">
        <f t="shared" si="205"/>
        <v>-0.17032392894461867</v>
      </c>
      <c r="P1252" s="1">
        <f t="shared" si="206"/>
        <v>-0.17394270122783084</v>
      </c>
      <c r="Q1252" s="1">
        <f t="shared" si="207"/>
        <v>-0.18501170960187352</v>
      </c>
      <c r="R1252" s="1">
        <f t="shared" si="208"/>
        <v>-0.18073923363852151</v>
      </c>
      <c r="S1252" s="1">
        <f t="shared" si="209"/>
        <v>-0.1495726495726496</v>
      </c>
      <c r="T1252" s="1">
        <f t="shared" si="210"/>
        <v>-0.1368735976065818</v>
      </c>
      <c r="U1252" s="1">
        <f t="shared" si="211"/>
        <v>-0.15258040388930438</v>
      </c>
      <c r="V1252" s="1">
        <f t="shared" si="212"/>
        <v>-0.1473214285714286</v>
      </c>
      <c r="X1252" s="2">
        <f ca="1">1*(IFERROR(MAX(OFFSET(O$1,MATCH($M1252,$M:$M,0)-1,0,ROW()-MATCH($M1252,$M:$M,0))),0)&gt;0)</f>
        <v>1</v>
      </c>
      <c r="Y1252" s="2">
        <f ca="1">1*(IFERROR(MAX(OFFSET(P$1,MATCH($M1252,$M:$M,0)-1,0,ROW()-MATCH($M1252,$M:$M,0))),0)&gt;0)</f>
        <v>1</v>
      </c>
      <c r="Z1252" s="2">
        <f ca="1">1*(IFERROR(MAX(OFFSET(Q$1,MATCH($M1252,$M:$M,0)-1,0,ROW()-MATCH($M1252,$M:$M,0))),0)&gt;0)</f>
        <v>1</v>
      </c>
      <c r="AA1252" s="2">
        <f ca="1">1*(IFERROR(MAX(OFFSET(R$1,MATCH($M1252,$M:$M,0)-1,0,ROW()-MATCH($M1252,$M:$M,0))),0)&gt;0)</f>
        <v>1</v>
      </c>
      <c r="AB1252" s="2">
        <f ca="1">1*(IFERROR(MAX(OFFSET(S$1,MATCH($M1252,$M:$M,0)-1,0,ROW()-MATCH($M1252,$M:$M,0))),0)&gt;0)</f>
        <v>1</v>
      </c>
      <c r="AC1252" s="2">
        <f ca="1">1*(IFERROR(MAX(OFFSET(T$1,MATCH($M1252,$M:$M,0)-1,0,ROW()-MATCH($M1252,$M:$M,0))),0)&gt;0)</f>
        <v>1</v>
      </c>
      <c r="AD1252" s="2">
        <f ca="1">1*(IFERROR(MAX(OFFSET(U$1,MATCH($M1252,$M:$M,0)-1,0,ROW()-MATCH($M1252,$M:$M,0))),0)&gt;0)</f>
        <v>1</v>
      </c>
      <c r="AE1252" s="2">
        <f ca="1">1*(IFERROR(MAX(OFFSET(V$1,MATCH($M1252,$M:$M,0)-1,0,ROW()-MATCH($M1252,$M:$M,0))),0)&gt;0)</f>
        <v>1</v>
      </c>
      <c r="AG1252">
        <f ca="1">+IF(COUNTIFS(AG$4:AG1251,1,$M$4:$M1251,$M1252)=1,0,IF(O1252*X1252&lt;$AI$1,1,0))</f>
        <v>0</v>
      </c>
      <c r="AH1252">
        <f ca="1">+IF(COUNTIFS(AH$4:AH1251,1,$M$4:$M1251,$M1252)=1,0,IF(P1252*Y1252&lt;$AI$1,1,0))</f>
        <v>0</v>
      </c>
      <c r="AI1252">
        <f ca="1">+IF(COUNTIFS(AI$4:AI1251,1,$M$4:$M1251,$M1252)=1,0,IF(Q1252*Z1252&lt;$AI$1,1,0))</f>
        <v>0</v>
      </c>
      <c r="AJ1252">
        <f ca="1">+IF(COUNTIFS(AJ$4:AJ1251,1,$M$4:$M1251,$M1252)=1,0,IF(R1252*AA1252&lt;$AI$1,1,0))</f>
        <v>0</v>
      </c>
      <c r="AK1252">
        <f ca="1">+IF(COUNTIFS(AK$4:AK1251,1,$M$4:$M1251,$M1252)=1,0,IF(S1252*AB1252&lt;$AI$1,1,0))</f>
        <v>0</v>
      </c>
      <c r="AL1252">
        <f ca="1">+IF(COUNTIFS(AL$4:AL1251,1,$M$4:$M1251,$M1252)=1,0,IF(T1252*AC1252&lt;$AI$1,1,0))</f>
        <v>0</v>
      </c>
      <c r="AM1252">
        <f ca="1">+IF(COUNTIFS(AM$4:AM1251,1,$M$4:$M1251,$M1252)=1,0,IF(U1252*AD1252&lt;$AI$1,1,0))</f>
        <v>0</v>
      </c>
      <c r="AN1252">
        <f ca="1">+IF(COUNTIFS(AN$4:AN1251,1,$M$4:$M1251,$M1252)=1,0,IF(V1252*AE1252&lt;$AI$1,1,0))</f>
        <v>0</v>
      </c>
      <c r="AO1252">
        <f t="shared" ca="1" si="203"/>
        <v>0</v>
      </c>
      <c r="AQ1252">
        <f ca="1">1*(COUNTIFS($M$4:$M1251,M1252,AO$4:AO1251,1)&gt;0)</f>
        <v>1</v>
      </c>
      <c r="AR1252" t="str">
        <f ca="1">+IF($AQ1252=1,"",IFERROR(AVERAGEIFS($AG$3:$AN$3,$AG1252:$AN1252,1),""))</f>
        <v/>
      </c>
    </row>
    <row r="1253" spans="2:44" x14ac:dyDescent="0.25">
      <c r="B1253">
        <f t="shared" si="204"/>
        <v>1250</v>
      </c>
      <c r="C1253" s="5">
        <f>AVERAGEIFS(TimeSeries!1251:1251,TimeSeries!$1:$1,"&lt;="&amp;C$3,TimeSeries!$1:$1,"&gt;="&amp;C$2)</f>
        <v>116.4</v>
      </c>
      <c r="D1253" s="5">
        <f>AVERAGEIFS(TimeSeries!1251:1251,TimeSeries!$1:$1,"&lt;="&amp;D$3,TimeSeries!$1:$1,"&gt;="&amp;D$2)</f>
        <v>120.4</v>
      </c>
      <c r="E1253" s="5">
        <f>AVERAGEIFS(TimeSeries!1251:1251,TimeSeries!$1:$1,"&lt;="&amp;E$3,TimeSeries!$1:$1,"&gt;="&amp;E$2)</f>
        <v>121.8</v>
      </c>
      <c r="F1253" s="5">
        <f>AVERAGEIFS(TimeSeries!1251:1251,TimeSeries!$1:$1,"&lt;="&amp;F$3,TimeSeries!$1:$1,"&gt;="&amp;F$2)</f>
        <v>120.8</v>
      </c>
      <c r="G1253" s="5">
        <f>AVERAGEIFS(TimeSeries!1251:1251,TimeSeries!$1:$1,"&lt;="&amp;G$3,TimeSeries!$1:$1,"&gt;="&amp;G$2)</f>
        <v>118.7</v>
      </c>
      <c r="H1253" s="5">
        <f>AVERAGEIFS(TimeSeries!1251:1251,TimeSeries!$1:$1,"&lt;="&amp;H$3,TimeSeries!$1:$1,"&gt;="&amp;H$2)</f>
        <v>112.2</v>
      </c>
      <c r="I1253" s="5">
        <f>AVERAGEIFS(TimeSeries!1251:1251,TimeSeries!$1:$1,"&lt;="&amp;I$3,TimeSeries!$1:$1,"&gt;="&amp;I$2)</f>
        <v>110.05</v>
      </c>
      <c r="J1253" s="5">
        <f>AVERAGEIFS(TimeSeries!1251:1251,TimeSeries!$1:$1,"&lt;="&amp;J$3,TimeSeries!$1:$1,"&gt;="&amp;J$2)</f>
        <v>113.1</v>
      </c>
      <c r="K1253" s="5">
        <f>+TimeSeries!I1251</f>
        <v>116.7375</v>
      </c>
      <c r="M1253">
        <f>+INDEX(TimeSeries!$A:$ZZ,'TimeSeries - Formatted'!$B1253+1,'TimeSeries - Formatted'!K$1)</f>
        <v>45</v>
      </c>
      <c r="O1253" s="1">
        <f t="shared" si="205"/>
        <v>-0.18913270637408575</v>
      </c>
      <c r="P1253" s="1">
        <f t="shared" si="206"/>
        <v>-0.17871759890859473</v>
      </c>
      <c r="Q1253" s="1">
        <f t="shared" si="207"/>
        <v>-0.18501170960187352</v>
      </c>
      <c r="R1253" s="1">
        <f t="shared" si="208"/>
        <v>-0.18073923363852151</v>
      </c>
      <c r="S1253" s="1">
        <f t="shared" si="209"/>
        <v>-0.15455840455840453</v>
      </c>
      <c r="T1253" s="1">
        <f t="shared" si="210"/>
        <v>-0.16080777860882567</v>
      </c>
      <c r="U1253" s="1">
        <f t="shared" si="211"/>
        <v>-0.17688855646970825</v>
      </c>
      <c r="V1253" s="1">
        <f t="shared" si="212"/>
        <v>-0.1584821428571429</v>
      </c>
      <c r="X1253" s="2">
        <f ca="1">1*(IFERROR(MAX(OFFSET(O$1,MATCH($M1253,$M:$M,0)-1,0,ROW()-MATCH($M1253,$M:$M,0))),0)&gt;0)</f>
        <v>0</v>
      </c>
      <c r="Y1253" s="2">
        <f ca="1">1*(IFERROR(MAX(OFFSET(P$1,MATCH($M1253,$M:$M,0)-1,0,ROW()-MATCH($M1253,$M:$M,0))),0)&gt;0)</f>
        <v>0</v>
      </c>
      <c r="Z1253" s="2">
        <f ca="1">1*(IFERROR(MAX(OFFSET(Q$1,MATCH($M1253,$M:$M,0)-1,0,ROW()-MATCH($M1253,$M:$M,0))),0)&gt;0)</f>
        <v>0</v>
      </c>
      <c r="AA1253" s="2">
        <f ca="1">1*(IFERROR(MAX(OFFSET(R$1,MATCH($M1253,$M:$M,0)-1,0,ROW()-MATCH($M1253,$M:$M,0))),0)&gt;0)</f>
        <v>0</v>
      </c>
      <c r="AB1253" s="2">
        <f ca="1">1*(IFERROR(MAX(OFFSET(S$1,MATCH($M1253,$M:$M,0)-1,0,ROW()-MATCH($M1253,$M:$M,0))),0)&gt;0)</f>
        <v>0</v>
      </c>
      <c r="AC1253" s="2">
        <f ca="1">1*(IFERROR(MAX(OFFSET(T$1,MATCH($M1253,$M:$M,0)-1,0,ROW()-MATCH($M1253,$M:$M,0))),0)&gt;0)</f>
        <v>0</v>
      </c>
      <c r="AD1253" s="2">
        <f ca="1">1*(IFERROR(MAX(OFFSET(U$1,MATCH($M1253,$M:$M,0)-1,0,ROW()-MATCH($M1253,$M:$M,0))),0)&gt;0)</f>
        <v>0</v>
      </c>
      <c r="AE1253" s="2">
        <f ca="1">1*(IFERROR(MAX(OFFSET(V$1,MATCH($M1253,$M:$M,0)-1,0,ROW()-MATCH($M1253,$M:$M,0))),0)&gt;0)</f>
        <v>0</v>
      </c>
      <c r="AG1253">
        <f ca="1">+IF(COUNTIFS(AG$4:AG1252,1,$M$4:$M1252,$M1253)=1,0,IF(O1253*X1253&lt;$AI$1,1,0))</f>
        <v>0</v>
      </c>
      <c r="AH1253">
        <f ca="1">+IF(COUNTIFS(AH$4:AH1252,1,$M$4:$M1252,$M1253)=1,0,IF(P1253*Y1253&lt;$AI$1,1,0))</f>
        <v>0</v>
      </c>
      <c r="AI1253">
        <f ca="1">+IF(COUNTIFS(AI$4:AI1252,1,$M$4:$M1252,$M1253)=1,0,IF(Q1253*Z1253&lt;$AI$1,1,0))</f>
        <v>0</v>
      </c>
      <c r="AJ1253">
        <f ca="1">+IF(COUNTIFS(AJ$4:AJ1252,1,$M$4:$M1252,$M1253)=1,0,IF(R1253*AA1253&lt;$AI$1,1,0))</f>
        <v>0</v>
      </c>
      <c r="AK1253">
        <f ca="1">+IF(COUNTIFS(AK$4:AK1252,1,$M$4:$M1252,$M1253)=1,0,IF(S1253*AB1253&lt;$AI$1,1,0))</f>
        <v>0</v>
      </c>
      <c r="AL1253">
        <f ca="1">+IF(COUNTIFS(AL$4:AL1252,1,$M$4:$M1252,$M1253)=1,0,IF(T1253*AC1253&lt;$AI$1,1,0))</f>
        <v>0</v>
      </c>
      <c r="AM1253">
        <f ca="1">+IF(COUNTIFS(AM$4:AM1252,1,$M$4:$M1252,$M1253)=1,0,IF(U1253*AD1253&lt;$AI$1,1,0))</f>
        <v>0</v>
      </c>
      <c r="AN1253">
        <f ca="1">+IF(COUNTIFS(AN$4:AN1252,1,$M$4:$M1252,$M1253)=1,0,IF(V1253*AE1253&lt;$AI$1,1,0))</f>
        <v>0</v>
      </c>
      <c r="AO1253">
        <f t="shared" ca="1" si="203"/>
        <v>0</v>
      </c>
      <c r="AQ1253">
        <f>1*(COUNTIFS($M$4:$M1252,M1253,AO$4:AO1252,1)&gt;0)</f>
        <v>0</v>
      </c>
      <c r="AR1253" t="str">
        <f ca="1">+IF($AQ1253=1,"",IFERROR(AVERAGEIFS($AG$3:$AN$3,$AG1253:$AN1253,1),""))</f>
        <v/>
      </c>
    </row>
    <row r="1254" spans="2:44" x14ac:dyDescent="0.25">
      <c r="B1254">
        <f t="shared" si="204"/>
        <v>1251</v>
      </c>
      <c r="C1254" s="5">
        <f>AVERAGEIFS(TimeSeries!1252:1252,TimeSeries!$1:$1,"&lt;="&amp;C$3,TimeSeries!$1:$1,"&gt;="&amp;C$2)</f>
        <v>115.9</v>
      </c>
      <c r="D1254" s="5">
        <f>AVERAGEIFS(TimeSeries!1252:1252,TimeSeries!$1:$1,"&lt;="&amp;D$3,TimeSeries!$1:$1,"&gt;="&amp;D$2)</f>
        <v>119.9</v>
      </c>
      <c r="E1254" s="5">
        <f>AVERAGEIFS(TimeSeries!1252:1252,TimeSeries!$1:$1,"&lt;="&amp;E$3,TimeSeries!$1:$1,"&gt;="&amp;E$2)</f>
        <v>120.6</v>
      </c>
      <c r="F1254" s="5">
        <f>AVERAGEIFS(TimeSeries!1252:1252,TimeSeries!$1:$1,"&lt;="&amp;F$3,TimeSeries!$1:$1,"&gt;="&amp;F$2)</f>
        <v>119.6</v>
      </c>
      <c r="G1254" s="5">
        <f>AVERAGEIFS(TimeSeries!1252:1252,TimeSeries!$1:$1,"&lt;="&amp;G$3,TimeSeries!$1:$1,"&gt;="&amp;G$2)</f>
        <v>120.3</v>
      </c>
      <c r="H1254" s="5">
        <f>AVERAGEIFS(TimeSeries!1252:1252,TimeSeries!$1:$1,"&lt;="&amp;H$3,TimeSeries!$1:$1,"&gt;="&amp;H$2)</f>
        <v>114.3</v>
      </c>
      <c r="I1254" s="5">
        <f>AVERAGEIFS(TimeSeries!1252:1252,TimeSeries!$1:$1,"&lt;="&amp;I$3,TimeSeries!$1:$1,"&gt;="&amp;I$2)</f>
        <v>110.8</v>
      </c>
      <c r="J1254" s="5">
        <f>AVERAGEIFS(TimeSeries!1252:1252,TimeSeries!$1:$1,"&lt;="&amp;J$3,TimeSeries!$1:$1,"&gt;="&amp;J$2)</f>
        <v>114.6</v>
      </c>
      <c r="K1254" s="5">
        <f>+TimeSeries!I1252</f>
        <v>116.9</v>
      </c>
      <c r="M1254">
        <f>+INDEX(TimeSeries!$A:$ZZ,'TimeSeries - Formatted'!$B1254+1,'TimeSeries - Formatted'!K$1)</f>
        <v>45</v>
      </c>
      <c r="O1254" s="1">
        <f t="shared" si="205"/>
        <v>-0.19261581330546851</v>
      </c>
      <c r="P1254" s="1">
        <f t="shared" si="206"/>
        <v>-0.18212824010914042</v>
      </c>
      <c r="Q1254" s="1">
        <f t="shared" si="207"/>
        <v>-0.19304115088658413</v>
      </c>
      <c r="R1254" s="1">
        <f t="shared" si="208"/>
        <v>-0.18887758562224477</v>
      </c>
      <c r="S1254" s="1">
        <f t="shared" si="209"/>
        <v>-0.14316239316239321</v>
      </c>
      <c r="T1254" s="1">
        <f t="shared" si="210"/>
        <v>-0.14510097232610319</v>
      </c>
      <c r="U1254" s="1">
        <f t="shared" si="211"/>
        <v>-0.17127898279730736</v>
      </c>
      <c r="V1254" s="1">
        <f t="shared" si="212"/>
        <v>-0.1473214285714286</v>
      </c>
      <c r="X1254" s="2">
        <f ca="1">1*(IFERROR(MAX(OFFSET(O$1,MATCH($M1254,$M:$M,0)-1,0,ROW()-MATCH($M1254,$M:$M,0))),0)&gt;0)</f>
        <v>0</v>
      </c>
      <c r="Y1254" s="2">
        <f ca="1">1*(IFERROR(MAX(OFFSET(P$1,MATCH($M1254,$M:$M,0)-1,0,ROW()-MATCH($M1254,$M:$M,0))),0)&gt;0)</f>
        <v>0</v>
      </c>
      <c r="Z1254" s="2">
        <f ca="1">1*(IFERROR(MAX(OFFSET(Q$1,MATCH($M1254,$M:$M,0)-1,0,ROW()-MATCH($M1254,$M:$M,0))),0)&gt;0)</f>
        <v>0</v>
      </c>
      <c r="AA1254" s="2">
        <f ca="1">1*(IFERROR(MAX(OFFSET(R$1,MATCH($M1254,$M:$M,0)-1,0,ROW()-MATCH($M1254,$M:$M,0))),0)&gt;0)</f>
        <v>0</v>
      </c>
      <c r="AB1254" s="2">
        <f ca="1">1*(IFERROR(MAX(OFFSET(S$1,MATCH($M1254,$M:$M,0)-1,0,ROW()-MATCH($M1254,$M:$M,0))),0)&gt;0)</f>
        <v>0</v>
      </c>
      <c r="AC1254" s="2">
        <f ca="1">1*(IFERROR(MAX(OFFSET(T$1,MATCH($M1254,$M:$M,0)-1,0,ROW()-MATCH($M1254,$M:$M,0))),0)&gt;0)</f>
        <v>0</v>
      </c>
      <c r="AD1254" s="2">
        <f ca="1">1*(IFERROR(MAX(OFFSET(U$1,MATCH($M1254,$M:$M,0)-1,0,ROW()-MATCH($M1254,$M:$M,0))),0)&gt;0)</f>
        <v>0</v>
      </c>
      <c r="AE1254" s="2">
        <f ca="1">1*(IFERROR(MAX(OFFSET(V$1,MATCH($M1254,$M:$M,0)-1,0,ROW()-MATCH($M1254,$M:$M,0))),0)&gt;0)</f>
        <v>0</v>
      </c>
      <c r="AG1254">
        <f ca="1">+IF(COUNTIFS(AG$4:AG1253,1,$M$4:$M1253,$M1254)=1,0,IF(O1254*X1254&lt;$AI$1,1,0))</f>
        <v>0</v>
      </c>
      <c r="AH1254">
        <f ca="1">+IF(COUNTIFS(AH$4:AH1253,1,$M$4:$M1253,$M1254)=1,0,IF(P1254*Y1254&lt;$AI$1,1,0))</f>
        <v>0</v>
      </c>
      <c r="AI1254">
        <f ca="1">+IF(COUNTIFS(AI$4:AI1253,1,$M$4:$M1253,$M1254)=1,0,IF(Q1254*Z1254&lt;$AI$1,1,0))</f>
        <v>0</v>
      </c>
      <c r="AJ1254">
        <f ca="1">+IF(COUNTIFS(AJ$4:AJ1253,1,$M$4:$M1253,$M1254)=1,0,IF(R1254*AA1254&lt;$AI$1,1,0))</f>
        <v>0</v>
      </c>
      <c r="AK1254">
        <f ca="1">+IF(COUNTIFS(AK$4:AK1253,1,$M$4:$M1253,$M1254)=1,0,IF(S1254*AB1254&lt;$AI$1,1,0))</f>
        <v>0</v>
      </c>
      <c r="AL1254">
        <f ca="1">+IF(COUNTIFS(AL$4:AL1253,1,$M$4:$M1253,$M1254)=1,0,IF(T1254*AC1254&lt;$AI$1,1,0))</f>
        <v>0</v>
      </c>
      <c r="AM1254">
        <f ca="1">+IF(COUNTIFS(AM$4:AM1253,1,$M$4:$M1253,$M1254)=1,0,IF(U1254*AD1254&lt;$AI$1,1,0))</f>
        <v>0</v>
      </c>
      <c r="AN1254">
        <f ca="1">+IF(COUNTIFS(AN$4:AN1253,1,$M$4:$M1253,$M1254)=1,0,IF(V1254*AE1254&lt;$AI$1,1,0))</f>
        <v>0</v>
      </c>
      <c r="AO1254">
        <f t="shared" ca="1" si="203"/>
        <v>0</v>
      </c>
      <c r="AQ1254">
        <f ca="1">1*(COUNTIFS($M$4:$M1253,M1254,AO$4:AO1253,1)&gt;0)</f>
        <v>0</v>
      </c>
      <c r="AR1254" t="str">
        <f ca="1">+IF($AQ1254=1,"",IFERROR(AVERAGEIFS($AG$3:$AN$3,$AG1254:$AN1254,1),""))</f>
        <v/>
      </c>
    </row>
    <row r="1255" spans="2:44" x14ac:dyDescent="0.25">
      <c r="B1255">
        <f t="shared" si="204"/>
        <v>1252</v>
      </c>
      <c r="C1255" s="5">
        <f>AVERAGEIFS(TimeSeries!1253:1253,TimeSeries!$1:$1,"&lt;="&amp;C$3,TimeSeries!$1:$1,"&gt;="&amp;C$2)</f>
        <v>115.9</v>
      </c>
      <c r="D1255" s="5">
        <f>AVERAGEIFS(TimeSeries!1253:1253,TimeSeries!$1:$1,"&lt;="&amp;D$3,TimeSeries!$1:$1,"&gt;="&amp;D$2)</f>
        <v>119.9</v>
      </c>
      <c r="E1255" s="5">
        <f>AVERAGEIFS(TimeSeries!1253:1253,TimeSeries!$1:$1,"&lt;="&amp;E$3,TimeSeries!$1:$1,"&gt;="&amp;E$2)</f>
        <v>121.3</v>
      </c>
      <c r="F1255" s="5">
        <f>AVERAGEIFS(TimeSeries!1253:1253,TimeSeries!$1:$1,"&lt;="&amp;F$3,TimeSeries!$1:$1,"&gt;="&amp;F$2)</f>
        <v>120.8</v>
      </c>
      <c r="G1255" s="5">
        <f>AVERAGEIFS(TimeSeries!1253:1253,TimeSeries!$1:$1,"&lt;="&amp;G$3,TimeSeries!$1:$1,"&gt;="&amp;G$2)</f>
        <v>120.8</v>
      </c>
      <c r="H1255" s="5">
        <f>AVERAGEIFS(TimeSeries!1253:1253,TimeSeries!$1:$1,"&lt;="&amp;H$3,TimeSeries!$1:$1,"&gt;="&amp;H$2)</f>
        <v>114.3</v>
      </c>
      <c r="I1255" s="5">
        <f>AVERAGEIFS(TimeSeries!1253:1253,TimeSeries!$1:$1,"&lt;="&amp;I$3,TimeSeries!$1:$1,"&gt;="&amp;I$2)</f>
        <v>109.35</v>
      </c>
      <c r="J1255" s="5">
        <f>AVERAGEIFS(TimeSeries!1253:1253,TimeSeries!$1:$1,"&lt;="&amp;J$3,TimeSeries!$1:$1,"&gt;="&amp;J$2)</f>
        <v>111.7</v>
      </c>
      <c r="K1255" s="5">
        <f>+TimeSeries!I1253</f>
        <v>116.83749999999999</v>
      </c>
      <c r="M1255">
        <f>+INDEX(TimeSeries!$A:$ZZ,'TimeSeries - Formatted'!$B1255+1,'TimeSeries - Formatted'!K$1)</f>
        <v>45</v>
      </c>
      <c r="O1255" s="1">
        <f t="shared" si="205"/>
        <v>-0.19261581330546851</v>
      </c>
      <c r="P1255" s="1">
        <f t="shared" si="206"/>
        <v>-0.18212824010914042</v>
      </c>
      <c r="Q1255" s="1">
        <f t="shared" si="207"/>
        <v>-0.18835731013716961</v>
      </c>
      <c r="R1255" s="1">
        <f t="shared" si="208"/>
        <v>-0.18073923363852151</v>
      </c>
      <c r="S1255" s="1">
        <f t="shared" si="209"/>
        <v>-0.13960113960113962</v>
      </c>
      <c r="T1255" s="1">
        <f t="shared" si="210"/>
        <v>-0.14510097232610319</v>
      </c>
      <c r="U1255" s="1">
        <f t="shared" si="211"/>
        <v>-0.18212415856394915</v>
      </c>
      <c r="V1255" s="1">
        <f t="shared" si="212"/>
        <v>-0.16889880952380953</v>
      </c>
      <c r="X1255" s="2">
        <f ca="1">1*(IFERROR(MAX(OFFSET(O$1,MATCH($M1255,$M:$M,0)-1,0,ROW()-MATCH($M1255,$M:$M,0))),0)&gt;0)</f>
        <v>0</v>
      </c>
      <c r="Y1255" s="2">
        <f ca="1">1*(IFERROR(MAX(OFFSET(P$1,MATCH($M1255,$M:$M,0)-1,0,ROW()-MATCH($M1255,$M:$M,0))),0)&gt;0)</f>
        <v>0</v>
      </c>
      <c r="Z1255" s="2">
        <f ca="1">1*(IFERROR(MAX(OFFSET(Q$1,MATCH($M1255,$M:$M,0)-1,0,ROW()-MATCH($M1255,$M:$M,0))),0)&gt;0)</f>
        <v>0</v>
      </c>
      <c r="AA1255" s="2">
        <f ca="1">1*(IFERROR(MAX(OFFSET(R$1,MATCH($M1255,$M:$M,0)-1,0,ROW()-MATCH($M1255,$M:$M,0))),0)&gt;0)</f>
        <v>0</v>
      </c>
      <c r="AB1255" s="2">
        <f ca="1">1*(IFERROR(MAX(OFFSET(S$1,MATCH($M1255,$M:$M,0)-1,0,ROW()-MATCH($M1255,$M:$M,0))),0)&gt;0)</f>
        <v>0</v>
      </c>
      <c r="AC1255" s="2">
        <f ca="1">1*(IFERROR(MAX(OFFSET(T$1,MATCH($M1255,$M:$M,0)-1,0,ROW()-MATCH($M1255,$M:$M,0))),0)&gt;0)</f>
        <v>0</v>
      </c>
      <c r="AD1255" s="2">
        <f ca="1">1*(IFERROR(MAX(OFFSET(U$1,MATCH($M1255,$M:$M,0)-1,0,ROW()-MATCH($M1255,$M:$M,0))),0)&gt;0)</f>
        <v>0</v>
      </c>
      <c r="AE1255" s="2">
        <f ca="1">1*(IFERROR(MAX(OFFSET(V$1,MATCH($M1255,$M:$M,0)-1,0,ROW()-MATCH($M1255,$M:$M,0))),0)&gt;0)</f>
        <v>0</v>
      </c>
      <c r="AG1255">
        <f ca="1">+IF(COUNTIFS(AG$4:AG1254,1,$M$4:$M1254,$M1255)=1,0,IF(O1255*X1255&lt;$AI$1,1,0))</f>
        <v>0</v>
      </c>
      <c r="AH1255">
        <f ca="1">+IF(COUNTIFS(AH$4:AH1254,1,$M$4:$M1254,$M1255)=1,0,IF(P1255*Y1255&lt;$AI$1,1,0))</f>
        <v>0</v>
      </c>
      <c r="AI1255">
        <f ca="1">+IF(COUNTIFS(AI$4:AI1254,1,$M$4:$M1254,$M1255)=1,0,IF(Q1255*Z1255&lt;$AI$1,1,0))</f>
        <v>0</v>
      </c>
      <c r="AJ1255">
        <f ca="1">+IF(COUNTIFS(AJ$4:AJ1254,1,$M$4:$M1254,$M1255)=1,0,IF(R1255*AA1255&lt;$AI$1,1,0))</f>
        <v>0</v>
      </c>
      <c r="AK1255">
        <f ca="1">+IF(COUNTIFS(AK$4:AK1254,1,$M$4:$M1254,$M1255)=1,0,IF(S1255*AB1255&lt;$AI$1,1,0))</f>
        <v>0</v>
      </c>
      <c r="AL1255">
        <f ca="1">+IF(COUNTIFS(AL$4:AL1254,1,$M$4:$M1254,$M1255)=1,0,IF(T1255*AC1255&lt;$AI$1,1,0))</f>
        <v>0</v>
      </c>
      <c r="AM1255">
        <f ca="1">+IF(COUNTIFS(AM$4:AM1254,1,$M$4:$M1254,$M1255)=1,0,IF(U1255*AD1255&lt;$AI$1,1,0))</f>
        <v>0</v>
      </c>
      <c r="AN1255">
        <f ca="1">+IF(COUNTIFS(AN$4:AN1254,1,$M$4:$M1254,$M1255)=1,0,IF(V1255*AE1255&lt;$AI$1,1,0))</f>
        <v>0</v>
      </c>
      <c r="AO1255">
        <f t="shared" ca="1" si="203"/>
        <v>0</v>
      </c>
      <c r="AQ1255">
        <f ca="1">1*(COUNTIFS($M$4:$M1254,M1255,AO$4:AO1254,1)&gt;0)</f>
        <v>0</v>
      </c>
      <c r="AR1255" t="str">
        <f ca="1">+IF($AQ1255=1,"",IFERROR(AVERAGEIFS($AG$3:$AN$3,$AG1255:$AN1255,1),""))</f>
        <v/>
      </c>
    </row>
    <row r="1256" spans="2:44" x14ac:dyDescent="0.25">
      <c r="B1256">
        <f t="shared" si="204"/>
        <v>1253</v>
      </c>
      <c r="C1256" s="5">
        <f>AVERAGEIFS(TimeSeries!1254:1254,TimeSeries!$1:$1,"&lt;="&amp;C$3,TimeSeries!$1:$1,"&gt;="&amp;C$2)</f>
        <v>115.4</v>
      </c>
      <c r="D1256" s="5">
        <f>AVERAGEIFS(TimeSeries!1254:1254,TimeSeries!$1:$1,"&lt;="&amp;D$3,TimeSeries!$1:$1,"&gt;="&amp;D$2)</f>
        <v>120.4</v>
      </c>
      <c r="E1256" s="5">
        <f>AVERAGEIFS(TimeSeries!1254:1254,TimeSeries!$1:$1,"&lt;="&amp;E$3,TimeSeries!$1:$1,"&gt;="&amp;E$2)</f>
        <v>121.8</v>
      </c>
      <c r="F1256" s="5">
        <f>AVERAGEIFS(TimeSeries!1254:1254,TimeSeries!$1:$1,"&lt;="&amp;F$3,TimeSeries!$1:$1,"&gt;="&amp;F$2)</f>
        <v>121.3</v>
      </c>
      <c r="G1256" s="5">
        <f>AVERAGEIFS(TimeSeries!1254:1254,TimeSeries!$1:$1,"&lt;="&amp;G$3,TimeSeries!$1:$1,"&gt;="&amp;G$2)</f>
        <v>121.3</v>
      </c>
      <c r="H1256" s="5">
        <f>AVERAGEIFS(TimeSeries!1254:1254,TimeSeries!$1:$1,"&lt;="&amp;H$3,TimeSeries!$1:$1,"&gt;="&amp;H$2)</f>
        <v>113.8</v>
      </c>
      <c r="I1256" s="5">
        <f>AVERAGEIFS(TimeSeries!1254:1254,TimeSeries!$1:$1,"&lt;="&amp;I$3,TimeSeries!$1:$1,"&gt;="&amp;I$2)</f>
        <v>112.4</v>
      </c>
      <c r="J1256" s="5">
        <f>AVERAGEIFS(TimeSeries!1254:1254,TimeSeries!$1:$1,"&lt;="&amp;J$3,TimeSeries!$1:$1,"&gt;="&amp;J$2)</f>
        <v>118.8</v>
      </c>
      <c r="K1256" s="5">
        <f>+TimeSeries!I1254</f>
        <v>117.72499999999999</v>
      </c>
      <c r="M1256">
        <f>+INDEX(TimeSeries!$A:$ZZ,'TimeSeries - Formatted'!$B1256+1,'TimeSeries - Formatted'!K$1)</f>
        <v>45</v>
      </c>
      <c r="O1256" s="1">
        <f t="shared" si="205"/>
        <v>-0.19609892023685127</v>
      </c>
      <c r="P1256" s="1">
        <f t="shared" si="206"/>
        <v>-0.17871759890859473</v>
      </c>
      <c r="Q1256" s="1">
        <f t="shared" si="207"/>
        <v>-0.18501170960187352</v>
      </c>
      <c r="R1256" s="1">
        <f t="shared" si="208"/>
        <v>-0.17734825364530349</v>
      </c>
      <c r="S1256" s="1">
        <f t="shared" si="209"/>
        <v>-0.13603988603988615</v>
      </c>
      <c r="T1256" s="1">
        <f t="shared" si="210"/>
        <v>-0.14884068810770379</v>
      </c>
      <c r="U1256" s="1">
        <f t="shared" si="211"/>
        <v>-0.15931189229618536</v>
      </c>
      <c r="V1256" s="1">
        <f t="shared" si="212"/>
        <v>-0.1160714285714286</v>
      </c>
      <c r="X1256" s="2">
        <f ca="1">1*(IFERROR(MAX(OFFSET(O$1,MATCH($M1256,$M:$M,0)-1,0,ROW()-MATCH($M1256,$M:$M,0))),0)&gt;0)</f>
        <v>0</v>
      </c>
      <c r="Y1256" s="2">
        <f ca="1">1*(IFERROR(MAX(OFFSET(P$1,MATCH($M1256,$M:$M,0)-1,0,ROW()-MATCH($M1256,$M:$M,0))),0)&gt;0)</f>
        <v>0</v>
      </c>
      <c r="Z1256" s="2">
        <f ca="1">1*(IFERROR(MAX(OFFSET(Q$1,MATCH($M1256,$M:$M,0)-1,0,ROW()-MATCH($M1256,$M:$M,0))),0)&gt;0)</f>
        <v>0</v>
      </c>
      <c r="AA1256" s="2">
        <f ca="1">1*(IFERROR(MAX(OFFSET(R$1,MATCH($M1256,$M:$M,0)-1,0,ROW()-MATCH($M1256,$M:$M,0))),0)&gt;0)</f>
        <v>0</v>
      </c>
      <c r="AB1256" s="2">
        <f ca="1">1*(IFERROR(MAX(OFFSET(S$1,MATCH($M1256,$M:$M,0)-1,0,ROW()-MATCH($M1256,$M:$M,0))),0)&gt;0)</f>
        <v>0</v>
      </c>
      <c r="AC1256" s="2">
        <f ca="1">1*(IFERROR(MAX(OFFSET(T$1,MATCH($M1256,$M:$M,0)-1,0,ROW()-MATCH($M1256,$M:$M,0))),0)&gt;0)</f>
        <v>0</v>
      </c>
      <c r="AD1256" s="2">
        <f ca="1">1*(IFERROR(MAX(OFFSET(U$1,MATCH($M1256,$M:$M,0)-1,0,ROW()-MATCH($M1256,$M:$M,0))),0)&gt;0)</f>
        <v>0</v>
      </c>
      <c r="AE1256" s="2">
        <f ca="1">1*(IFERROR(MAX(OFFSET(V$1,MATCH($M1256,$M:$M,0)-1,0,ROW()-MATCH($M1256,$M:$M,0))),0)&gt;0)</f>
        <v>0</v>
      </c>
      <c r="AG1256">
        <f ca="1">+IF(COUNTIFS(AG$4:AG1255,1,$M$4:$M1255,$M1256)=1,0,IF(O1256*X1256&lt;$AI$1,1,0))</f>
        <v>0</v>
      </c>
      <c r="AH1256">
        <f ca="1">+IF(COUNTIFS(AH$4:AH1255,1,$M$4:$M1255,$M1256)=1,0,IF(P1256*Y1256&lt;$AI$1,1,0))</f>
        <v>0</v>
      </c>
      <c r="AI1256">
        <f ca="1">+IF(COUNTIFS(AI$4:AI1255,1,$M$4:$M1255,$M1256)=1,0,IF(Q1256*Z1256&lt;$AI$1,1,0))</f>
        <v>0</v>
      </c>
      <c r="AJ1256">
        <f ca="1">+IF(COUNTIFS(AJ$4:AJ1255,1,$M$4:$M1255,$M1256)=1,0,IF(R1256*AA1256&lt;$AI$1,1,0))</f>
        <v>0</v>
      </c>
      <c r="AK1256">
        <f ca="1">+IF(COUNTIFS(AK$4:AK1255,1,$M$4:$M1255,$M1256)=1,0,IF(S1256*AB1256&lt;$AI$1,1,0))</f>
        <v>0</v>
      </c>
      <c r="AL1256">
        <f ca="1">+IF(COUNTIFS(AL$4:AL1255,1,$M$4:$M1255,$M1256)=1,0,IF(T1256*AC1256&lt;$AI$1,1,0))</f>
        <v>0</v>
      </c>
      <c r="AM1256">
        <f ca="1">+IF(COUNTIFS(AM$4:AM1255,1,$M$4:$M1255,$M1256)=1,0,IF(U1256*AD1256&lt;$AI$1,1,0))</f>
        <v>0</v>
      </c>
      <c r="AN1256">
        <f ca="1">+IF(COUNTIFS(AN$4:AN1255,1,$M$4:$M1255,$M1256)=1,0,IF(V1256*AE1256&lt;$AI$1,1,0))</f>
        <v>0</v>
      </c>
      <c r="AO1256">
        <f t="shared" ca="1" si="203"/>
        <v>0</v>
      </c>
      <c r="AQ1256">
        <f ca="1">1*(COUNTIFS($M$4:$M1255,M1256,AO$4:AO1255,1)&gt;0)</f>
        <v>0</v>
      </c>
      <c r="AR1256" t="str">
        <f ca="1">+IF($AQ1256=1,"",IFERROR(AVERAGEIFS($AG$3:$AN$3,$AG1256:$AN1256,1),""))</f>
        <v/>
      </c>
    </row>
    <row r="1257" spans="2:44" x14ac:dyDescent="0.25">
      <c r="B1257">
        <f t="shared" si="204"/>
        <v>1254</v>
      </c>
      <c r="C1257" s="5">
        <f>AVERAGEIFS(TimeSeries!1255:1255,TimeSeries!$1:$1,"&lt;="&amp;C$3,TimeSeries!$1:$1,"&gt;="&amp;C$2)</f>
        <v>116.1</v>
      </c>
      <c r="D1257" s="5">
        <f>AVERAGEIFS(TimeSeries!1255:1255,TimeSeries!$1:$1,"&lt;="&amp;D$3,TimeSeries!$1:$1,"&gt;="&amp;D$2)</f>
        <v>121.1</v>
      </c>
      <c r="E1257" s="5">
        <f>AVERAGEIFS(TimeSeries!1255:1255,TimeSeries!$1:$1,"&lt;="&amp;E$3,TimeSeries!$1:$1,"&gt;="&amp;E$2)</f>
        <v>122.5</v>
      </c>
      <c r="F1257" s="5">
        <f>AVERAGEIFS(TimeSeries!1255:1255,TimeSeries!$1:$1,"&lt;="&amp;F$3,TimeSeries!$1:$1,"&gt;="&amp;F$2)</f>
        <v>122.5</v>
      </c>
      <c r="G1257" s="5">
        <f>AVERAGEIFS(TimeSeries!1255:1255,TimeSeries!$1:$1,"&lt;="&amp;G$3,TimeSeries!$1:$1,"&gt;="&amp;G$2)</f>
        <v>121.8</v>
      </c>
      <c r="H1257" s="5">
        <f>AVERAGEIFS(TimeSeries!1255:1255,TimeSeries!$1:$1,"&lt;="&amp;H$3,TimeSeries!$1:$1,"&gt;="&amp;H$2)</f>
        <v>114.3</v>
      </c>
      <c r="I1257" s="5">
        <f>AVERAGEIFS(TimeSeries!1255:1255,TimeSeries!$1:$1,"&lt;="&amp;I$3,TimeSeries!$1:$1,"&gt;="&amp;I$2)</f>
        <v>109.35</v>
      </c>
      <c r="J1257" s="5">
        <f>AVERAGEIFS(TimeSeries!1255:1255,TimeSeries!$1:$1,"&lt;="&amp;J$3,TimeSeries!$1:$1,"&gt;="&amp;J$2)</f>
        <v>111.7</v>
      </c>
      <c r="K1257" s="5">
        <f>+TimeSeries!I1255</f>
        <v>117.4375</v>
      </c>
      <c r="M1257">
        <f>+INDEX(TimeSeries!$A:$ZZ,'TimeSeries - Formatted'!$B1257+1,'TimeSeries - Formatted'!K$1)</f>
        <v>45</v>
      </c>
      <c r="O1257" s="1">
        <f t="shared" si="205"/>
        <v>-0.19122257053291547</v>
      </c>
      <c r="P1257" s="1">
        <f t="shared" si="206"/>
        <v>-0.17394270122783084</v>
      </c>
      <c r="Q1257" s="1">
        <f t="shared" si="207"/>
        <v>-0.18032786885245899</v>
      </c>
      <c r="R1257" s="1">
        <f t="shared" si="208"/>
        <v>-0.16920990166158012</v>
      </c>
      <c r="S1257" s="1">
        <f t="shared" si="209"/>
        <v>-0.13247863247863256</v>
      </c>
      <c r="T1257" s="1">
        <f t="shared" si="210"/>
        <v>-0.14510097232610319</v>
      </c>
      <c r="U1257" s="1">
        <f t="shared" si="211"/>
        <v>-0.18212415856394915</v>
      </c>
      <c r="V1257" s="1">
        <f t="shared" si="212"/>
        <v>-0.16889880952380953</v>
      </c>
      <c r="X1257" s="2">
        <f ca="1">1*(IFERROR(MAX(OFFSET(O$1,MATCH($M1257,$M:$M,0)-1,0,ROW()-MATCH($M1257,$M:$M,0))),0)&gt;0)</f>
        <v>0</v>
      </c>
      <c r="Y1257" s="2">
        <f ca="1">1*(IFERROR(MAX(OFFSET(P$1,MATCH($M1257,$M:$M,0)-1,0,ROW()-MATCH($M1257,$M:$M,0))),0)&gt;0)</f>
        <v>0</v>
      </c>
      <c r="Z1257" s="2">
        <f ca="1">1*(IFERROR(MAX(OFFSET(Q$1,MATCH($M1257,$M:$M,0)-1,0,ROW()-MATCH($M1257,$M:$M,0))),0)&gt;0)</f>
        <v>0</v>
      </c>
      <c r="AA1257" s="2">
        <f ca="1">1*(IFERROR(MAX(OFFSET(R$1,MATCH($M1257,$M:$M,0)-1,0,ROW()-MATCH($M1257,$M:$M,0))),0)&gt;0)</f>
        <v>0</v>
      </c>
      <c r="AB1257" s="2">
        <f ca="1">1*(IFERROR(MAX(OFFSET(S$1,MATCH($M1257,$M:$M,0)-1,0,ROW()-MATCH($M1257,$M:$M,0))),0)&gt;0)</f>
        <v>0</v>
      </c>
      <c r="AC1257" s="2">
        <f ca="1">1*(IFERROR(MAX(OFFSET(T$1,MATCH($M1257,$M:$M,0)-1,0,ROW()-MATCH($M1257,$M:$M,0))),0)&gt;0)</f>
        <v>0</v>
      </c>
      <c r="AD1257" s="2">
        <f ca="1">1*(IFERROR(MAX(OFFSET(U$1,MATCH($M1257,$M:$M,0)-1,0,ROW()-MATCH($M1257,$M:$M,0))),0)&gt;0)</f>
        <v>0</v>
      </c>
      <c r="AE1257" s="2">
        <f ca="1">1*(IFERROR(MAX(OFFSET(V$1,MATCH($M1257,$M:$M,0)-1,0,ROW()-MATCH($M1257,$M:$M,0))),0)&gt;0)</f>
        <v>0</v>
      </c>
      <c r="AG1257">
        <f ca="1">+IF(COUNTIFS(AG$4:AG1256,1,$M$4:$M1256,$M1257)=1,0,IF(O1257*X1257&lt;$AI$1,1,0))</f>
        <v>0</v>
      </c>
      <c r="AH1257">
        <f ca="1">+IF(COUNTIFS(AH$4:AH1256,1,$M$4:$M1256,$M1257)=1,0,IF(P1257*Y1257&lt;$AI$1,1,0))</f>
        <v>0</v>
      </c>
      <c r="AI1257">
        <f ca="1">+IF(COUNTIFS(AI$4:AI1256,1,$M$4:$M1256,$M1257)=1,0,IF(Q1257*Z1257&lt;$AI$1,1,0))</f>
        <v>0</v>
      </c>
      <c r="AJ1257">
        <f ca="1">+IF(COUNTIFS(AJ$4:AJ1256,1,$M$4:$M1256,$M1257)=1,0,IF(R1257*AA1257&lt;$AI$1,1,0))</f>
        <v>0</v>
      </c>
      <c r="AK1257">
        <f ca="1">+IF(COUNTIFS(AK$4:AK1256,1,$M$4:$M1256,$M1257)=1,0,IF(S1257*AB1257&lt;$AI$1,1,0))</f>
        <v>0</v>
      </c>
      <c r="AL1257">
        <f ca="1">+IF(COUNTIFS(AL$4:AL1256,1,$M$4:$M1256,$M1257)=1,0,IF(T1257*AC1257&lt;$AI$1,1,0))</f>
        <v>0</v>
      </c>
      <c r="AM1257">
        <f ca="1">+IF(COUNTIFS(AM$4:AM1256,1,$M$4:$M1256,$M1257)=1,0,IF(U1257*AD1257&lt;$AI$1,1,0))</f>
        <v>0</v>
      </c>
      <c r="AN1257">
        <f ca="1">+IF(COUNTIFS(AN$4:AN1256,1,$M$4:$M1256,$M1257)=1,0,IF(V1257*AE1257&lt;$AI$1,1,0))</f>
        <v>0</v>
      </c>
      <c r="AO1257">
        <f t="shared" ca="1" si="203"/>
        <v>0</v>
      </c>
      <c r="AQ1257">
        <f ca="1">1*(COUNTIFS($M$4:$M1256,M1257,AO$4:AO1256,1)&gt;0)</f>
        <v>0</v>
      </c>
      <c r="AR1257" t="str">
        <f ca="1">+IF($AQ1257=1,"",IFERROR(AVERAGEIFS($AG$3:$AN$3,$AG1257:$AN1257,1),""))</f>
        <v/>
      </c>
    </row>
    <row r="1258" spans="2:44" x14ac:dyDescent="0.25">
      <c r="B1258">
        <f t="shared" si="204"/>
        <v>1255</v>
      </c>
      <c r="C1258" s="5">
        <f>AVERAGEIFS(TimeSeries!1256:1256,TimeSeries!$1:$1,"&lt;="&amp;C$3,TimeSeries!$1:$1,"&gt;="&amp;C$2)</f>
        <v>117.8</v>
      </c>
      <c r="D1258" s="5">
        <f>AVERAGEIFS(TimeSeries!1256:1256,TimeSeries!$1:$1,"&lt;="&amp;D$3,TimeSeries!$1:$1,"&gt;="&amp;D$2)</f>
        <v>122.8</v>
      </c>
      <c r="E1258" s="5">
        <f>AVERAGEIFS(TimeSeries!1256:1256,TimeSeries!$1:$1,"&lt;="&amp;E$3,TimeSeries!$1:$1,"&gt;="&amp;E$2)</f>
        <v>124.95</v>
      </c>
      <c r="F1258" s="5">
        <f>AVERAGEIFS(TimeSeries!1256:1256,TimeSeries!$1:$1,"&lt;="&amp;F$3,TimeSeries!$1:$1,"&gt;="&amp;F$2)</f>
        <v>125.95</v>
      </c>
      <c r="G1258" s="5">
        <f>AVERAGEIFS(TimeSeries!1256:1256,TimeSeries!$1:$1,"&lt;="&amp;G$3,TimeSeries!$1:$1,"&gt;="&amp;G$2)</f>
        <v>121.7</v>
      </c>
      <c r="H1258" s="5">
        <f>AVERAGEIFS(TimeSeries!1256:1256,TimeSeries!$1:$1,"&lt;="&amp;H$3,TimeSeries!$1:$1,"&gt;="&amp;H$2)</f>
        <v>112.7</v>
      </c>
      <c r="I1258" s="5">
        <f>AVERAGEIFS(TimeSeries!1256:1256,TimeSeries!$1:$1,"&lt;="&amp;I$3,TimeSeries!$1:$1,"&gt;="&amp;I$2)</f>
        <v>109.15</v>
      </c>
      <c r="J1258" s="5">
        <f>AVERAGEIFS(TimeSeries!1256:1256,TimeSeries!$1:$1,"&lt;="&amp;J$3,TimeSeries!$1:$1,"&gt;="&amp;J$2)</f>
        <v>110.3</v>
      </c>
      <c r="K1258" s="5">
        <f>+TimeSeries!I1256</f>
        <v>118.4</v>
      </c>
      <c r="M1258">
        <f>+INDEX(TimeSeries!$A:$ZZ,'TimeSeries - Formatted'!$B1258+1,'TimeSeries - Formatted'!K$1)</f>
        <v>45</v>
      </c>
      <c r="O1258" s="1">
        <f t="shared" si="205"/>
        <v>-0.17938000696621392</v>
      </c>
      <c r="P1258" s="1">
        <f t="shared" si="206"/>
        <v>-0.16234652114597548</v>
      </c>
      <c r="Q1258" s="1">
        <f t="shared" si="207"/>
        <v>-0.16393442622950816</v>
      </c>
      <c r="R1258" s="1">
        <f t="shared" si="208"/>
        <v>-0.14581213970837559</v>
      </c>
      <c r="S1258" s="1">
        <f t="shared" si="209"/>
        <v>-0.13319088319088324</v>
      </c>
      <c r="T1258" s="1">
        <f t="shared" si="210"/>
        <v>-0.15706806282722507</v>
      </c>
      <c r="U1258" s="1">
        <f t="shared" si="211"/>
        <v>-0.18362004487658923</v>
      </c>
      <c r="V1258" s="1">
        <f t="shared" si="212"/>
        <v>-0.17931547619047628</v>
      </c>
      <c r="X1258" s="2">
        <f ca="1">1*(IFERROR(MAX(OFFSET(O$1,MATCH($M1258,$M:$M,0)-1,0,ROW()-MATCH($M1258,$M:$M,0))),0)&gt;0)</f>
        <v>0</v>
      </c>
      <c r="Y1258" s="2">
        <f ca="1">1*(IFERROR(MAX(OFFSET(P$1,MATCH($M1258,$M:$M,0)-1,0,ROW()-MATCH($M1258,$M:$M,0))),0)&gt;0)</f>
        <v>0</v>
      </c>
      <c r="Z1258" s="2">
        <f ca="1">1*(IFERROR(MAX(OFFSET(Q$1,MATCH($M1258,$M:$M,0)-1,0,ROW()-MATCH($M1258,$M:$M,0))),0)&gt;0)</f>
        <v>0</v>
      </c>
      <c r="AA1258" s="2">
        <f ca="1">1*(IFERROR(MAX(OFFSET(R$1,MATCH($M1258,$M:$M,0)-1,0,ROW()-MATCH($M1258,$M:$M,0))),0)&gt;0)</f>
        <v>0</v>
      </c>
      <c r="AB1258" s="2">
        <f ca="1">1*(IFERROR(MAX(OFFSET(S$1,MATCH($M1258,$M:$M,0)-1,0,ROW()-MATCH($M1258,$M:$M,0))),0)&gt;0)</f>
        <v>0</v>
      </c>
      <c r="AC1258" s="2">
        <f ca="1">1*(IFERROR(MAX(OFFSET(T$1,MATCH($M1258,$M:$M,0)-1,0,ROW()-MATCH($M1258,$M:$M,0))),0)&gt;0)</f>
        <v>0</v>
      </c>
      <c r="AD1258" s="2">
        <f ca="1">1*(IFERROR(MAX(OFFSET(U$1,MATCH($M1258,$M:$M,0)-1,0,ROW()-MATCH($M1258,$M:$M,0))),0)&gt;0)</f>
        <v>0</v>
      </c>
      <c r="AE1258" s="2">
        <f ca="1">1*(IFERROR(MAX(OFFSET(V$1,MATCH($M1258,$M:$M,0)-1,0,ROW()-MATCH($M1258,$M:$M,0))),0)&gt;0)</f>
        <v>0</v>
      </c>
      <c r="AG1258">
        <f ca="1">+IF(COUNTIFS(AG$4:AG1257,1,$M$4:$M1257,$M1258)=1,0,IF(O1258*X1258&lt;$AI$1,1,0))</f>
        <v>0</v>
      </c>
      <c r="AH1258">
        <f ca="1">+IF(COUNTIFS(AH$4:AH1257,1,$M$4:$M1257,$M1258)=1,0,IF(P1258*Y1258&lt;$AI$1,1,0))</f>
        <v>0</v>
      </c>
      <c r="AI1258">
        <f ca="1">+IF(COUNTIFS(AI$4:AI1257,1,$M$4:$M1257,$M1258)=1,0,IF(Q1258*Z1258&lt;$AI$1,1,0))</f>
        <v>0</v>
      </c>
      <c r="AJ1258">
        <f ca="1">+IF(COUNTIFS(AJ$4:AJ1257,1,$M$4:$M1257,$M1258)=1,0,IF(R1258*AA1258&lt;$AI$1,1,0))</f>
        <v>0</v>
      </c>
      <c r="AK1258">
        <f ca="1">+IF(COUNTIFS(AK$4:AK1257,1,$M$4:$M1257,$M1258)=1,0,IF(S1258*AB1258&lt;$AI$1,1,0))</f>
        <v>0</v>
      </c>
      <c r="AL1258">
        <f ca="1">+IF(COUNTIFS(AL$4:AL1257,1,$M$4:$M1257,$M1258)=1,0,IF(T1258*AC1258&lt;$AI$1,1,0))</f>
        <v>0</v>
      </c>
      <c r="AM1258">
        <f ca="1">+IF(COUNTIFS(AM$4:AM1257,1,$M$4:$M1257,$M1258)=1,0,IF(U1258*AD1258&lt;$AI$1,1,0))</f>
        <v>0</v>
      </c>
      <c r="AN1258">
        <f ca="1">+IF(COUNTIFS(AN$4:AN1257,1,$M$4:$M1257,$M1258)=1,0,IF(V1258*AE1258&lt;$AI$1,1,0))</f>
        <v>0</v>
      </c>
      <c r="AO1258">
        <f t="shared" ca="1" si="203"/>
        <v>0</v>
      </c>
      <c r="AQ1258">
        <f ca="1">1*(COUNTIFS($M$4:$M1257,M1258,AO$4:AO1257,1)&gt;0)</f>
        <v>0</v>
      </c>
      <c r="AR1258" t="str">
        <f ca="1">+IF($AQ1258=1,"",IFERROR(AVERAGEIFS($AG$3:$AN$3,$AG1258:$AN1258,1),""))</f>
        <v/>
      </c>
    </row>
    <row r="1259" spans="2:44" x14ac:dyDescent="0.25">
      <c r="B1259">
        <f t="shared" si="204"/>
        <v>1256</v>
      </c>
      <c r="C1259" s="5">
        <f>AVERAGEIFS(TimeSeries!1257:1257,TimeSeries!$1:$1,"&lt;="&amp;C$3,TimeSeries!$1:$1,"&gt;="&amp;C$2)</f>
        <v>119.5</v>
      </c>
      <c r="D1259" s="5">
        <f>AVERAGEIFS(TimeSeries!1257:1257,TimeSeries!$1:$1,"&lt;="&amp;D$3,TimeSeries!$1:$1,"&gt;="&amp;D$2)</f>
        <v>124.5</v>
      </c>
      <c r="E1259" s="5">
        <f>AVERAGEIFS(TimeSeries!1257:1257,TimeSeries!$1:$1,"&lt;="&amp;E$3,TimeSeries!$1:$1,"&gt;="&amp;E$2)</f>
        <v>126.65</v>
      </c>
      <c r="F1259" s="5">
        <f>AVERAGEIFS(TimeSeries!1257:1257,TimeSeries!$1:$1,"&lt;="&amp;F$3,TimeSeries!$1:$1,"&gt;="&amp;F$2)</f>
        <v>127.65</v>
      </c>
      <c r="G1259" s="5">
        <f>AVERAGEIFS(TimeSeries!1257:1257,TimeSeries!$1:$1,"&lt;="&amp;G$3,TimeSeries!$1:$1,"&gt;="&amp;G$2)</f>
        <v>122.7</v>
      </c>
      <c r="H1259" s="5">
        <f>AVERAGEIFS(TimeSeries!1257:1257,TimeSeries!$1:$1,"&lt;="&amp;H$3,TimeSeries!$1:$1,"&gt;="&amp;H$2)</f>
        <v>113.7</v>
      </c>
      <c r="I1259" s="5">
        <f>AVERAGEIFS(TimeSeries!1257:1257,TimeSeries!$1:$1,"&lt;="&amp;I$3,TimeSeries!$1:$1,"&gt;="&amp;I$2)</f>
        <v>113.7</v>
      </c>
      <c r="J1259" s="5">
        <f>AVERAGEIFS(TimeSeries!1257:1257,TimeSeries!$1:$1,"&lt;="&amp;J$3,TimeSeries!$1:$1,"&gt;="&amp;J$2)</f>
        <v>117.4</v>
      </c>
      <c r="K1259" s="5">
        <f>+TimeSeries!I1257</f>
        <v>120.6375</v>
      </c>
      <c r="M1259">
        <f>+INDEX(TimeSeries!$A:$ZZ,'TimeSeries - Formatted'!$B1259+1,'TimeSeries - Formatted'!K$1)</f>
        <v>45</v>
      </c>
      <c r="O1259" s="1">
        <f t="shared" si="205"/>
        <v>-0.16753744339951238</v>
      </c>
      <c r="P1259" s="1">
        <f t="shared" si="206"/>
        <v>-0.14167528438469501</v>
      </c>
      <c r="Q1259" s="1">
        <f t="shared" si="207"/>
        <v>-0.1093530239099858</v>
      </c>
      <c r="R1259" s="1">
        <f t="shared" si="208"/>
        <v>-0.10232067510548515</v>
      </c>
      <c r="S1259" s="1">
        <f t="shared" si="209"/>
        <v>-0.11535688536409505</v>
      </c>
      <c r="T1259" s="1">
        <f t="shared" si="210"/>
        <v>-0.14958863126402389</v>
      </c>
      <c r="U1259" s="1">
        <f t="shared" si="211"/>
        <v>-0.14958863126402389</v>
      </c>
      <c r="V1259" s="1">
        <f t="shared" si="212"/>
        <v>-0.12648809523809523</v>
      </c>
      <c r="X1259" s="2">
        <f ca="1">1*(IFERROR(MAX(OFFSET(O$1,MATCH($M1259,$M:$M,0)-1,0,ROW()-MATCH($M1259,$M:$M,0))),0)&gt;0)</f>
        <v>0</v>
      </c>
      <c r="Y1259" s="2">
        <f ca="1">1*(IFERROR(MAX(OFFSET(P$1,MATCH($M1259,$M:$M,0)-1,0,ROW()-MATCH($M1259,$M:$M,0))),0)&gt;0)</f>
        <v>0</v>
      </c>
      <c r="Z1259" s="2">
        <f ca="1">1*(IFERROR(MAX(OFFSET(Q$1,MATCH($M1259,$M:$M,0)-1,0,ROW()-MATCH($M1259,$M:$M,0))),0)&gt;0)</f>
        <v>0</v>
      </c>
      <c r="AA1259" s="2">
        <f ca="1">1*(IFERROR(MAX(OFFSET(R$1,MATCH($M1259,$M:$M,0)-1,0,ROW()-MATCH($M1259,$M:$M,0))),0)&gt;0)</f>
        <v>0</v>
      </c>
      <c r="AB1259" s="2">
        <f ca="1">1*(IFERROR(MAX(OFFSET(S$1,MATCH($M1259,$M:$M,0)-1,0,ROW()-MATCH($M1259,$M:$M,0))),0)&gt;0)</f>
        <v>0</v>
      </c>
      <c r="AC1259" s="2">
        <f ca="1">1*(IFERROR(MAX(OFFSET(T$1,MATCH($M1259,$M:$M,0)-1,0,ROW()-MATCH($M1259,$M:$M,0))),0)&gt;0)</f>
        <v>0</v>
      </c>
      <c r="AD1259" s="2">
        <f ca="1">1*(IFERROR(MAX(OFFSET(U$1,MATCH($M1259,$M:$M,0)-1,0,ROW()-MATCH($M1259,$M:$M,0))),0)&gt;0)</f>
        <v>0</v>
      </c>
      <c r="AE1259" s="2">
        <f ca="1">1*(IFERROR(MAX(OFFSET(V$1,MATCH($M1259,$M:$M,0)-1,0,ROW()-MATCH($M1259,$M:$M,0))),0)&gt;0)</f>
        <v>0</v>
      </c>
      <c r="AG1259">
        <f ca="1">+IF(COUNTIFS(AG$4:AG1258,1,$M$4:$M1258,$M1259)=1,0,IF(O1259*X1259&lt;$AI$1,1,0))</f>
        <v>0</v>
      </c>
      <c r="AH1259">
        <f ca="1">+IF(COUNTIFS(AH$4:AH1258,1,$M$4:$M1258,$M1259)=1,0,IF(P1259*Y1259&lt;$AI$1,1,0))</f>
        <v>0</v>
      </c>
      <c r="AI1259">
        <f ca="1">+IF(COUNTIFS(AI$4:AI1258,1,$M$4:$M1258,$M1259)=1,0,IF(Q1259*Z1259&lt;$AI$1,1,0))</f>
        <v>0</v>
      </c>
      <c r="AJ1259">
        <f ca="1">+IF(COUNTIFS(AJ$4:AJ1258,1,$M$4:$M1258,$M1259)=1,0,IF(R1259*AA1259&lt;$AI$1,1,0))</f>
        <v>0</v>
      </c>
      <c r="AK1259">
        <f ca="1">+IF(COUNTIFS(AK$4:AK1258,1,$M$4:$M1258,$M1259)=1,0,IF(S1259*AB1259&lt;$AI$1,1,0))</f>
        <v>0</v>
      </c>
      <c r="AL1259">
        <f ca="1">+IF(COUNTIFS(AL$4:AL1258,1,$M$4:$M1258,$M1259)=1,0,IF(T1259*AC1259&lt;$AI$1,1,0))</f>
        <v>0</v>
      </c>
      <c r="AM1259">
        <f ca="1">+IF(COUNTIFS(AM$4:AM1258,1,$M$4:$M1258,$M1259)=1,0,IF(U1259*AD1259&lt;$AI$1,1,0))</f>
        <v>0</v>
      </c>
      <c r="AN1259">
        <f ca="1">+IF(COUNTIFS(AN$4:AN1258,1,$M$4:$M1258,$M1259)=1,0,IF(V1259*AE1259&lt;$AI$1,1,0))</f>
        <v>0</v>
      </c>
      <c r="AO1259">
        <f t="shared" ca="1" si="203"/>
        <v>0</v>
      </c>
      <c r="AQ1259">
        <f ca="1">1*(COUNTIFS($M$4:$M1258,M1259,AO$4:AO1258,1)&gt;0)</f>
        <v>0</v>
      </c>
      <c r="AR1259" t="str">
        <f ca="1">+IF($AQ1259=1,"",IFERROR(AVERAGEIFS($AG$3:$AN$3,$AG1259:$AN1259,1),""))</f>
        <v/>
      </c>
    </row>
    <row r="1260" spans="2:44" x14ac:dyDescent="0.25">
      <c r="B1260">
        <f t="shared" si="204"/>
        <v>1257</v>
      </c>
      <c r="C1260" s="5">
        <f>AVERAGEIFS(TimeSeries!1258:1258,TimeSeries!$1:$1,"&lt;="&amp;C$3,TimeSeries!$1:$1,"&gt;="&amp;C$2)</f>
        <v>122.45</v>
      </c>
      <c r="D1260" s="5">
        <f>AVERAGEIFS(TimeSeries!1258:1258,TimeSeries!$1:$1,"&lt;="&amp;D$3,TimeSeries!$1:$1,"&gt;="&amp;D$2)</f>
        <v>127.45</v>
      </c>
      <c r="E1260" s="5">
        <f>AVERAGEIFS(TimeSeries!1258:1258,TimeSeries!$1:$1,"&lt;="&amp;E$3,TimeSeries!$1:$1,"&gt;="&amp;E$2)</f>
        <v>129.55000000000001</v>
      </c>
      <c r="F1260" s="5">
        <f>AVERAGEIFS(TimeSeries!1258:1258,TimeSeries!$1:$1,"&lt;="&amp;F$3,TimeSeries!$1:$1,"&gt;="&amp;F$2)</f>
        <v>133.05000000000001</v>
      </c>
      <c r="G1260" s="5">
        <f>AVERAGEIFS(TimeSeries!1258:1258,TimeSeries!$1:$1,"&lt;="&amp;G$3,TimeSeries!$1:$1,"&gt;="&amp;G$2)</f>
        <v>129.5</v>
      </c>
      <c r="H1260" s="5">
        <f>AVERAGEIFS(TimeSeries!1258:1258,TimeSeries!$1:$1,"&lt;="&amp;H$3,TimeSeries!$1:$1,"&gt;="&amp;H$2)</f>
        <v>117.5</v>
      </c>
      <c r="I1260" s="5">
        <f>AVERAGEIFS(TimeSeries!1258:1258,TimeSeries!$1:$1,"&lt;="&amp;I$3,TimeSeries!$1:$1,"&gt;="&amp;I$2)</f>
        <v>114.7</v>
      </c>
      <c r="J1260" s="5">
        <f>AVERAGEIFS(TimeSeries!1258:1258,TimeSeries!$1:$1,"&lt;="&amp;J$3,TimeSeries!$1:$1,"&gt;="&amp;J$2)</f>
        <v>117.4</v>
      </c>
      <c r="K1260" s="5">
        <f>+TimeSeries!I1258</f>
        <v>124.05</v>
      </c>
      <c r="M1260">
        <f>+INDEX(TimeSeries!$A:$ZZ,'TimeSeries - Formatted'!$B1260+1,'TimeSeries - Formatted'!K$1)</f>
        <v>45</v>
      </c>
      <c r="O1260" s="1">
        <f t="shared" si="205"/>
        <v>-0.11588447653429601</v>
      </c>
      <c r="P1260" s="1">
        <f t="shared" si="206"/>
        <v>-6.6300366300366287E-2</v>
      </c>
      <c r="Q1260" s="1">
        <f t="shared" si="207"/>
        <v>-2.0415879017013139E-2</v>
      </c>
      <c r="R1260" s="1">
        <f t="shared" si="208"/>
        <v>2.2598870056498299E-3</v>
      </c>
      <c r="S1260" s="1">
        <f t="shared" si="209"/>
        <v>-8.8021431305014275E-3</v>
      </c>
      <c r="T1260" s="1">
        <f t="shared" si="210"/>
        <v>-9.3713844967219462E-2</v>
      </c>
      <c r="U1260" s="1">
        <f t="shared" si="211"/>
        <v>-0.12941176470588234</v>
      </c>
      <c r="V1260" s="1">
        <f t="shared" si="212"/>
        <v>-0.10722433460076042</v>
      </c>
      <c r="X1260" s="2">
        <f ca="1">1*(IFERROR(MAX(OFFSET(O$1,MATCH($M1260,$M:$M,0)-1,0,ROW()-MATCH($M1260,$M:$M,0))),0)&gt;0)</f>
        <v>0</v>
      </c>
      <c r="Y1260" s="2">
        <f ca="1">1*(IFERROR(MAX(OFFSET(P$1,MATCH($M1260,$M:$M,0)-1,0,ROW()-MATCH($M1260,$M:$M,0))),0)&gt;0)</f>
        <v>0</v>
      </c>
      <c r="Z1260" s="2">
        <f ca="1">1*(IFERROR(MAX(OFFSET(Q$1,MATCH($M1260,$M:$M,0)-1,0,ROW()-MATCH($M1260,$M:$M,0))),0)&gt;0)</f>
        <v>0</v>
      </c>
      <c r="AA1260" s="2">
        <f ca="1">1*(IFERROR(MAX(OFFSET(R$1,MATCH($M1260,$M:$M,0)-1,0,ROW()-MATCH($M1260,$M:$M,0))),0)&gt;0)</f>
        <v>0</v>
      </c>
      <c r="AB1260" s="2">
        <f ca="1">1*(IFERROR(MAX(OFFSET(S$1,MATCH($M1260,$M:$M,0)-1,0,ROW()-MATCH($M1260,$M:$M,0))),0)&gt;0)</f>
        <v>0</v>
      </c>
      <c r="AC1260" s="2">
        <f ca="1">1*(IFERROR(MAX(OFFSET(T$1,MATCH($M1260,$M:$M,0)-1,0,ROW()-MATCH($M1260,$M:$M,0))),0)&gt;0)</f>
        <v>0</v>
      </c>
      <c r="AD1260" s="2">
        <f ca="1">1*(IFERROR(MAX(OFFSET(U$1,MATCH($M1260,$M:$M,0)-1,0,ROW()-MATCH($M1260,$M:$M,0))),0)&gt;0)</f>
        <v>0</v>
      </c>
      <c r="AE1260" s="2">
        <f ca="1">1*(IFERROR(MAX(OFFSET(V$1,MATCH($M1260,$M:$M,0)-1,0,ROW()-MATCH($M1260,$M:$M,0))),0)&gt;0)</f>
        <v>0</v>
      </c>
      <c r="AG1260">
        <f ca="1">+IF(COUNTIFS(AG$4:AG1259,1,$M$4:$M1259,$M1260)=1,0,IF(O1260*X1260&lt;$AI$1,1,0))</f>
        <v>0</v>
      </c>
      <c r="AH1260">
        <f ca="1">+IF(COUNTIFS(AH$4:AH1259,1,$M$4:$M1259,$M1260)=1,0,IF(P1260*Y1260&lt;$AI$1,1,0))</f>
        <v>0</v>
      </c>
      <c r="AI1260">
        <f ca="1">+IF(COUNTIFS(AI$4:AI1259,1,$M$4:$M1259,$M1260)=1,0,IF(Q1260*Z1260&lt;$AI$1,1,0))</f>
        <v>0</v>
      </c>
      <c r="AJ1260">
        <f ca="1">+IF(COUNTIFS(AJ$4:AJ1259,1,$M$4:$M1259,$M1260)=1,0,IF(R1260*AA1260&lt;$AI$1,1,0))</f>
        <v>0</v>
      </c>
      <c r="AK1260">
        <f ca="1">+IF(COUNTIFS(AK$4:AK1259,1,$M$4:$M1259,$M1260)=1,0,IF(S1260*AB1260&lt;$AI$1,1,0))</f>
        <v>0</v>
      </c>
      <c r="AL1260">
        <f ca="1">+IF(COUNTIFS(AL$4:AL1259,1,$M$4:$M1259,$M1260)=1,0,IF(T1260*AC1260&lt;$AI$1,1,0))</f>
        <v>0</v>
      </c>
      <c r="AM1260">
        <f ca="1">+IF(COUNTIFS(AM$4:AM1259,1,$M$4:$M1259,$M1260)=1,0,IF(U1260*AD1260&lt;$AI$1,1,0))</f>
        <v>0</v>
      </c>
      <c r="AN1260">
        <f ca="1">+IF(COUNTIFS(AN$4:AN1259,1,$M$4:$M1259,$M1260)=1,0,IF(V1260*AE1260&lt;$AI$1,1,0))</f>
        <v>0</v>
      </c>
      <c r="AO1260">
        <f t="shared" ca="1" si="203"/>
        <v>0</v>
      </c>
      <c r="AQ1260">
        <f ca="1">1*(COUNTIFS($M$4:$M1259,M1260,AO$4:AO1259,1)&gt;0)</f>
        <v>0</v>
      </c>
      <c r="AR1260" t="str">
        <f ca="1">+IF($AQ1260=1,"",IFERROR(AVERAGEIFS($AG$3:$AN$3,$AG1260:$AN1260,1),""))</f>
        <v/>
      </c>
    </row>
    <row r="1261" spans="2:44" x14ac:dyDescent="0.25">
      <c r="B1261">
        <f t="shared" si="204"/>
        <v>1258</v>
      </c>
      <c r="C1261" s="5">
        <f>AVERAGEIFS(TimeSeries!1259:1259,TimeSeries!$1:$1,"&lt;="&amp;C$3,TimeSeries!$1:$1,"&gt;="&amp;C$2)</f>
        <v>126.05</v>
      </c>
      <c r="D1261" s="5">
        <f>AVERAGEIFS(TimeSeries!1259:1259,TimeSeries!$1:$1,"&lt;="&amp;D$3,TimeSeries!$1:$1,"&gt;="&amp;D$2)</f>
        <v>130.55000000000001</v>
      </c>
      <c r="E1261" s="5">
        <f>AVERAGEIFS(TimeSeries!1259:1259,TimeSeries!$1:$1,"&lt;="&amp;E$3,TimeSeries!$1:$1,"&gt;="&amp;E$2)</f>
        <v>131.94999999999999</v>
      </c>
      <c r="F1261" s="5">
        <f>AVERAGEIFS(TimeSeries!1259:1259,TimeSeries!$1:$1,"&lt;="&amp;F$3,TimeSeries!$1:$1,"&gt;="&amp;F$2)</f>
        <v>134.44999999999999</v>
      </c>
      <c r="G1261" s="5">
        <f>AVERAGEIFS(TimeSeries!1259:1259,TimeSeries!$1:$1,"&lt;="&amp;G$3,TimeSeries!$1:$1,"&gt;="&amp;G$2)</f>
        <v>129.5</v>
      </c>
      <c r="H1261" s="5">
        <f>AVERAGEIFS(TimeSeries!1259:1259,TimeSeries!$1:$1,"&lt;="&amp;H$3,TimeSeries!$1:$1,"&gt;="&amp;H$2)</f>
        <v>119</v>
      </c>
      <c r="I1261" s="5">
        <f>AVERAGEIFS(TimeSeries!1259:1259,TimeSeries!$1:$1,"&lt;="&amp;I$3,TimeSeries!$1:$1,"&gt;="&amp;I$2)</f>
        <v>116.2</v>
      </c>
      <c r="J1261" s="5">
        <f>AVERAGEIFS(TimeSeries!1259:1259,TimeSeries!$1:$1,"&lt;="&amp;J$3,TimeSeries!$1:$1,"&gt;="&amp;J$2)</f>
        <v>117.4</v>
      </c>
      <c r="K1261" s="5">
        <f>+TimeSeries!I1259</f>
        <v>125.925</v>
      </c>
      <c r="M1261">
        <f>+INDEX(TimeSeries!$A:$ZZ,'TimeSeries - Formatted'!$B1261+1,'TimeSeries - Formatted'!K$1)</f>
        <v>45</v>
      </c>
      <c r="O1261" s="1">
        <f t="shared" si="205"/>
        <v>-1.7919750681729574E-2</v>
      </c>
      <c r="P1261" s="1">
        <f t="shared" si="206"/>
        <v>2.4323264025107871E-2</v>
      </c>
      <c r="Q1261" s="1">
        <f t="shared" si="207"/>
        <v>1.8525665766113253E-2</v>
      </c>
      <c r="R1261" s="1">
        <f t="shared" si="208"/>
        <v>1.0522360015031706E-2</v>
      </c>
      <c r="S1261" s="1">
        <f t="shared" si="209"/>
        <v>0</v>
      </c>
      <c r="T1261" s="1">
        <f t="shared" si="210"/>
        <v>-2.1381578947368363E-2</v>
      </c>
      <c r="U1261" s="1">
        <f t="shared" si="211"/>
        <v>-5.5284552845528467E-2</v>
      </c>
      <c r="V1261" s="1">
        <f t="shared" si="212"/>
        <v>-4.5528455284552849E-2</v>
      </c>
      <c r="X1261" s="2">
        <f ca="1">1*(IFERROR(MAX(OFFSET(O$1,MATCH($M1261,$M:$M,0)-1,0,ROW()-MATCH($M1261,$M:$M,0))),0)&gt;0)</f>
        <v>0</v>
      </c>
      <c r="Y1261" s="2">
        <f ca="1">1*(IFERROR(MAX(OFFSET(P$1,MATCH($M1261,$M:$M,0)-1,0,ROW()-MATCH($M1261,$M:$M,0))),0)&gt;0)</f>
        <v>0</v>
      </c>
      <c r="Z1261" s="2">
        <f ca="1">1*(IFERROR(MAX(OFFSET(Q$1,MATCH($M1261,$M:$M,0)-1,0,ROW()-MATCH($M1261,$M:$M,0))),0)&gt;0)</f>
        <v>0</v>
      </c>
      <c r="AA1261" s="2">
        <f ca="1">1*(IFERROR(MAX(OFFSET(R$1,MATCH($M1261,$M:$M,0)-1,0,ROW()-MATCH($M1261,$M:$M,0))),0)&gt;0)</f>
        <v>1</v>
      </c>
      <c r="AB1261" s="2">
        <f ca="1">1*(IFERROR(MAX(OFFSET(S$1,MATCH($M1261,$M:$M,0)-1,0,ROW()-MATCH($M1261,$M:$M,0))),0)&gt;0)</f>
        <v>0</v>
      </c>
      <c r="AC1261" s="2">
        <f ca="1">1*(IFERROR(MAX(OFFSET(T$1,MATCH($M1261,$M:$M,0)-1,0,ROW()-MATCH($M1261,$M:$M,0))),0)&gt;0)</f>
        <v>0</v>
      </c>
      <c r="AD1261" s="2">
        <f ca="1">1*(IFERROR(MAX(OFFSET(U$1,MATCH($M1261,$M:$M,0)-1,0,ROW()-MATCH($M1261,$M:$M,0))),0)&gt;0)</f>
        <v>0</v>
      </c>
      <c r="AE1261" s="2">
        <f ca="1">1*(IFERROR(MAX(OFFSET(V$1,MATCH($M1261,$M:$M,0)-1,0,ROW()-MATCH($M1261,$M:$M,0))),0)&gt;0)</f>
        <v>0</v>
      </c>
      <c r="AG1261">
        <f ca="1">+IF(COUNTIFS(AG$4:AG1260,1,$M$4:$M1260,$M1261)=1,0,IF(O1261*X1261&lt;$AI$1,1,0))</f>
        <v>0</v>
      </c>
      <c r="AH1261">
        <f ca="1">+IF(COUNTIFS(AH$4:AH1260,1,$M$4:$M1260,$M1261)=1,0,IF(P1261*Y1261&lt;$AI$1,1,0))</f>
        <v>0</v>
      </c>
      <c r="AI1261">
        <f ca="1">+IF(COUNTIFS(AI$4:AI1260,1,$M$4:$M1260,$M1261)=1,0,IF(Q1261*Z1261&lt;$AI$1,1,0))</f>
        <v>0</v>
      </c>
      <c r="AJ1261">
        <f ca="1">+IF(COUNTIFS(AJ$4:AJ1260,1,$M$4:$M1260,$M1261)=1,0,IF(R1261*AA1261&lt;$AI$1,1,0))</f>
        <v>0</v>
      </c>
      <c r="AK1261">
        <f ca="1">+IF(COUNTIFS(AK$4:AK1260,1,$M$4:$M1260,$M1261)=1,0,IF(S1261*AB1261&lt;$AI$1,1,0))</f>
        <v>0</v>
      </c>
      <c r="AL1261">
        <f ca="1">+IF(COUNTIFS(AL$4:AL1260,1,$M$4:$M1260,$M1261)=1,0,IF(T1261*AC1261&lt;$AI$1,1,0))</f>
        <v>0</v>
      </c>
      <c r="AM1261">
        <f ca="1">+IF(COUNTIFS(AM$4:AM1260,1,$M$4:$M1260,$M1261)=1,0,IF(U1261*AD1261&lt;$AI$1,1,0))</f>
        <v>0</v>
      </c>
      <c r="AN1261">
        <f ca="1">+IF(COUNTIFS(AN$4:AN1260,1,$M$4:$M1260,$M1261)=1,0,IF(V1261*AE1261&lt;$AI$1,1,0))</f>
        <v>0</v>
      </c>
      <c r="AO1261">
        <f t="shared" ca="1" si="203"/>
        <v>0</v>
      </c>
      <c r="AQ1261">
        <f ca="1">1*(COUNTIFS($M$4:$M1260,M1261,AO$4:AO1260,1)&gt;0)</f>
        <v>0</v>
      </c>
      <c r="AR1261" t="str">
        <f ca="1">+IF($AQ1261=1,"",IFERROR(AVERAGEIFS($AG$3:$AN$3,$AG1261:$AN1261,1),""))</f>
        <v/>
      </c>
    </row>
    <row r="1262" spans="2:44" x14ac:dyDescent="0.25">
      <c r="B1262">
        <f t="shared" si="204"/>
        <v>1259</v>
      </c>
      <c r="C1262" s="5">
        <f>AVERAGEIFS(TimeSeries!1260:1260,TimeSeries!$1:$1,"&lt;="&amp;C$3,TimeSeries!$1:$1,"&gt;="&amp;C$2)</f>
        <v>128.94999999999999</v>
      </c>
      <c r="D1262" s="5">
        <f>AVERAGEIFS(TimeSeries!1260:1260,TimeSeries!$1:$1,"&lt;="&amp;D$3,TimeSeries!$1:$1,"&gt;="&amp;D$2)</f>
        <v>132.44999999999999</v>
      </c>
      <c r="E1262" s="5">
        <f>AVERAGEIFS(TimeSeries!1260:1260,TimeSeries!$1:$1,"&lt;="&amp;E$3,TimeSeries!$1:$1,"&gt;="&amp;E$2)</f>
        <v>133.19999999999999</v>
      </c>
      <c r="F1262" s="5">
        <f>AVERAGEIFS(TimeSeries!1260:1260,TimeSeries!$1:$1,"&lt;="&amp;F$3,TimeSeries!$1:$1,"&gt;="&amp;F$2)</f>
        <v>135.19999999999999</v>
      </c>
      <c r="G1262" s="5">
        <f>AVERAGEIFS(TimeSeries!1260:1260,TimeSeries!$1:$1,"&lt;="&amp;G$3,TimeSeries!$1:$1,"&gt;="&amp;G$2)</f>
        <v>130.94999999999999</v>
      </c>
      <c r="H1262" s="5">
        <f>AVERAGEIFS(TimeSeries!1260:1260,TimeSeries!$1:$1,"&lt;="&amp;H$3,TimeSeries!$1:$1,"&gt;="&amp;H$2)</f>
        <v>121.45</v>
      </c>
      <c r="I1262" s="5">
        <f>AVERAGEIFS(TimeSeries!1260:1260,TimeSeries!$1:$1,"&lt;="&amp;I$3,TimeSeries!$1:$1,"&gt;="&amp;I$2)</f>
        <v>117.9</v>
      </c>
      <c r="J1262" s="5">
        <f>AVERAGEIFS(TimeSeries!1260:1260,TimeSeries!$1:$1,"&lt;="&amp;J$3,TimeSeries!$1:$1,"&gt;="&amp;J$2)</f>
        <v>118.8</v>
      </c>
      <c r="K1262" s="5">
        <f>+TimeSeries!I1260</f>
        <v>127.75</v>
      </c>
      <c r="M1262">
        <f>+INDEX(TimeSeries!$A:$ZZ,'TimeSeries - Formatted'!$B1262+1,'TimeSeries - Formatted'!K$1)</f>
        <v>45</v>
      </c>
      <c r="O1262" s="1">
        <f t="shared" si="205"/>
        <v>2.300674335581121E-2</v>
      </c>
      <c r="P1262" s="1">
        <f t="shared" si="206"/>
        <v>1.4553810800459477E-2</v>
      </c>
      <c r="Q1262" s="1">
        <f t="shared" si="207"/>
        <v>9.4732853353542978E-3</v>
      </c>
      <c r="R1262" s="1">
        <f t="shared" si="208"/>
        <v>5.5782818891780828E-3</v>
      </c>
      <c r="S1262" s="1">
        <f t="shared" si="209"/>
        <v>1.1196911196911019E-2</v>
      </c>
      <c r="T1262" s="1">
        <f t="shared" si="210"/>
        <v>2.0588235294117574E-2</v>
      </c>
      <c r="U1262" s="1">
        <f t="shared" si="211"/>
        <v>1.4629948364888179E-2</v>
      </c>
      <c r="V1262" s="1">
        <f t="shared" si="212"/>
        <v>0</v>
      </c>
      <c r="X1262" s="2">
        <f ca="1">1*(IFERROR(MAX(OFFSET(O$1,MATCH($M1262,$M:$M,0)-1,0,ROW()-MATCH($M1262,$M:$M,0))),0)&gt;0)</f>
        <v>0</v>
      </c>
      <c r="Y1262" s="2">
        <f ca="1">1*(IFERROR(MAX(OFFSET(P$1,MATCH($M1262,$M:$M,0)-1,0,ROW()-MATCH($M1262,$M:$M,0))),0)&gt;0)</f>
        <v>1</v>
      </c>
      <c r="Z1262" s="2">
        <f ca="1">1*(IFERROR(MAX(OFFSET(Q$1,MATCH($M1262,$M:$M,0)-1,0,ROW()-MATCH($M1262,$M:$M,0))),0)&gt;0)</f>
        <v>1</v>
      </c>
      <c r="AA1262" s="2">
        <f ca="1">1*(IFERROR(MAX(OFFSET(R$1,MATCH($M1262,$M:$M,0)-1,0,ROW()-MATCH($M1262,$M:$M,0))),0)&gt;0)</f>
        <v>1</v>
      </c>
      <c r="AB1262" s="2">
        <f ca="1">1*(IFERROR(MAX(OFFSET(S$1,MATCH($M1262,$M:$M,0)-1,0,ROW()-MATCH($M1262,$M:$M,0))),0)&gt;0)</f>
        <v>0</v>
      </c>
      <c r="AC1262" s="2">
        <f ca="1">1*(IFERROR(MAX(OFFSET(T$1,MATCH($M1262,$M:$M,0)-1,0,ROW()-MATCH($M1262,$M:$M,0))),0)&gt;0)</f>
        <v>0</v>
      </c>
      <c r="AD1262" s="2">
        <f ca="1">1*(IFERROR(MAX(OFFSET(U$1,MATCH($M1262,$M:$M,0)-1,0,ROW()-MATCH($M1262,$M:$M,0))),0)&gt;0)</f>
        <v>0</v>
      </c>
      <c r="AE1262" s="2">
        <f ca="1">1*(IFERROR(MAX(OFFSET(V$1,MATCH($M1262,$M:$M,0)-1,0,ROW()-MATCH($M1262,$M:$M,0))),0)&gt;0)</f>
        <v>0</v>
      </c>
      <c r="AG1262">
        <f ca="1">+IF(COUNTIFS(AG$4:AG1261,1,$M$4:$M1261,$M1262)=1,0,IF(O1262*X1262&lt;$AI$1,1,0))</f>
        <v>0</v>
      </c>
      <c r="AH1262">
        <f ca="1">+IF(COUNTIFS(AH$4:AH1261,1,$M$4:$M1261,$M1262)=1,0,IF(P1262*Y1262&lt;$AI$1,1,0))</f>
        <v>0</v>
      </c>
      <c r="AI1262">
        <f ca="1">+IF(COUNTIFS(AI$4:AI1261,1,$M$4:$M1261,$M1262)=1,0,IF(Q1262*Z1262&lt;$AI$1,1,0))</f>
        <v>0</v>
      </c>
      <c r="AJ1262">
        <f ca="1">+IF(COUNTIFS(AJ$4:AJ1261,1,$M$4:$M1261,$M1262)=1,0,IF(R1262*AA1262&lt;$AI$1,1,0))</f>
        <v>0</v>
      </c>
      <c r="AK1262">
        <f ca="1">+IF(COUNTIFS(AK$4:AK1261,1,$M$4:$M1261,$M1262)=1,0,IF(S1262*AB1262&lt;$AI$1,1,0))</f>
        <v>0</v>
      </c>
      <c r="AL1262">
        <f ca="1">+IF(COUNTIFS(AL$4:AL1261,1,$M$4:$M1261,$M1262)=1,0,IF(T1262*AC1262&lt;$AI$1,1,0))</f>
        <v>0</v>
      </c>
      <c r="AM1262">
        <f ca="1">+IF(COUNTIFS(AM$4:AM1261,1,$M$4:$M1261,$M1262)=1,0,IF(U1262*AD1262&lt;$AI$1,1,0))</f>
        <v>0</v>
      </c>
      <c r="AN1262">
        <f ca="1">+IF(COUNTIFS(AN$4:AN1261,1,$M$4:$M1261,$M1262)=1,0,IF(V1262*AE1262&lt;$AI$1,1,0))</f>
        <v>0</v>
      </c>
      <c r="AO1262">
        <f t="shared" ca="1" si="203"/>
        <v>0</v>
      </c>
      <c r="AQ1262">
        <f ca="1">1*(COUNTIFS($M$4:$M1261,M1262,AO$4:AO1261,1)&gt;0)</f>
        <v>0</v>
      </c>
      <c r="AR1262" t="str">
        <f ca="1">+IF($AQ1262=1,"",IFERROR(AVERAGEIFS($AG$3:$AN$3,$AG1262:$AN1262,1),""))</f>
        <v/>
      </c>
    </row>
    <row r="1263" spans="2:44" x14ac:dyDescent="0.25">
      <c r="B1263">
        <f t="shared" si="204"/>
        <v>1260</v>
      </c>
      <c r="C1263" s="5">
        <f>AVERAGEIFS(TimeSeries!1261:1261,TimeSeries!$1:$1,"&lt;="&amp;C$3,TimeSeries!$1:$1,"&gt;="&amp;C$2)</f>
        <v>131.19999999999999</v>
      </c>
      <c r="D1263" s="5">
        <f>AVERAGEIFS(TimeSeries!1261:1261,TimeSeries!$1:$1,"&lt;="&amp;D$3,TimeSeries!$1:$1,"&gt;="&amp;D$2)</f>
        <v>134.19999999999999</v>
      </c>
      <c r="E1263" s="5">
        <f>AVERAGEIFS(TimeSeries!1261:1261,TimeSeries!$1:$1,"&lt;="&amp;E$3,TimeSeries!$1:$1,"&gt;="&amp;E$2)</f>
        <v>134.9</v>
      </c>
      <c r="F1263" s="5">
        <f>AVERAGEIFS(TimeSeries!1261:1261,TimeSeries!$1:$1,"&lt;="&amp;F$3,TimeSeries!$1:$1,"&gt;="&amp;F$2)</f>
        <v>136.9</v>
      </c>
      <c r="G1263" s="5">
        <f>AVERAGEIFS(TimeSeries!1261:1261,TimeSeries!$1:$1,"&lt;="&amp;G$3,TimeSeries!$1:$1,"&gt;="&amp;G$2)</f>
        <v>132.65</v>
      </c>
      <c r="H1263" s="5">
        <f>AVERAGEIFS(TimeSeries!1261:1261,TimeSeries!$1:$1,"&lt;="&amp;H$3,TimeSeries!$1:$1,"&gt;="&amp;H$2)</f>
        <v>123.15</v>
      </c>
      <c r="I1263" s="5">
        <f>AVERAGEIFS(TimeSeries!1261:1261,TimeSeries!$1:$1,"&lt;="&amp;I$3,TimeSeries!$1:$1,"&gt;="&amp;I$2)</f>
        <v>120.3</v>
      </c>
      <c r="J1263" s="5">
        <f>AVERAGEIFS(TimeSeries!1261:1261,TimeSeries!$1:$1,"&lt;="&amp;J$3,TimeSeries!$1:$1,"&gt;="&amp;J$2)</f>
        <v>121.6</v>
      </c>
      <c r="K1263" s="5">
        <f>+TimeSeries!I1261</f>
        <v>129.76249999999999</v>
      </c>
      <c r="M1263">
        <f>+INDEX(TimeSeries!$A:$ZZ,'TimeSeries - Formatted'!$B1263+1,'TimeSeries - Formatted'!K$1)</f>
        <v>45</v>
      </c>
      <c r="O1263" s="1">
        <f t="shared" si="205"/>
        <v>1.7448623497479554E-2</v>
      </c>
      <c r="P1263" s="1">
        <f t="shared" si="206"/>
        <v>1.3212533031332629E-2</v>
      </c>
      <c r="Q1263" s="1">
        <f t="shared" si="207"/>
        <v>1.2762762762762891E-2</v>
      </c>
      <c r="R1263" s="1">
        <f t="shared" si="208"/>
        <v>1.2573964497041512E-2</v>
      </c>
      <c r="S1263" s="1">
        <f t="shared" si="209"/>
        <v>1.2982054219167649E-2</v>
      </c>
      <c r="T1263" s="1">
        <f t="shared" si="210"/>
        <v>1.3997529847673995E-2</v>
      </c>
      <c r="U1263" s="1">
        <f t="shared" si="211"/>
        <v>2.0356234096692072E-2</v>
      </c>
      <c r="V1263" s="1">
        <f t="shared" si="212"/>
        <v>2.3569023569023573E-2</v>
      </c>
      <c r="X1263" s="2">
        <f ca="1">1*(IFERROR(MAX(OFFSET(O$1,MATCH($M1263,$M:$M,0)-1,0,ROW()-MATCH($M1263,$M:$M,0))),0)&gt;0)</f>
        <v>1</v>
      </c>
      <c r="Y1263" s="2">
        <f ca="1">1*(IFERROR(MAX(OFFSET(P$1,MATCH($M1263,$M:$M,0)-1,0,ROW()-MATCH($M1263,$M:$M,0))),0)&gt;0)</f>
        <v>1</v>
      </c>
      <c r="Z1263" s="2">
        <f ca="1">1*(IFERROR(MAX(OFFSET(Q$1,MATCH($M1263,$M:$M,0)-1,0,ROW()-MATCH($M1263,$M:$M,0))),0)&gt;0)</f>
        <v>1</v>
      </c>
      <c r="AA1263" s="2">
        <f ca="1">1*(IFERROR(MAX(OFFSET(R$1,MATCH($M1263,$M:$M,0)-1,0,ROW()-MATCH($M1263,$M:$M,0))),0)&gt;0)</f>
        <v>1</v>
      </c>
      <c r="AB1263" s="2">
        <f ca="1">1*(IFERROR(MAX(OFFSET(S$1,MATCH($M1263,$M:$M,0)-1,0,ROW()-MATCH($M1263,$M:$M,0))),0)&gt;0)</f>
        <v>1</v>
      </c>
      <c r="AC1263" s="2">
        <f ca="1">1*(IFERROR(MAX(OFFSET(T$1,MATCH($M1263,$M:$M,0)-1,0,ROW()-MATCH($M1263,$M:$M,0))),0)&gt;0)</f>
        <v>1</v>
      </c>
      <c r="AD1263" s="2">
        <f ca="1">1*(IFERROR(MAX(OFFSET(U$1,MATCH($M1263,$M:$M,0)-1,0,ROW()-MATCH($M1263,$M:$M,0))),0)&gt;0)</f>
        <v>1</v>
      </c>
      <c r="AE1263" s="2">
        <f ca="1">1*(IFERROR(MAX(OFFSET(V$1,MATCH($M1263,$M:$M,0)-1,0,ROW()-MATCH($M1263,$M:$M,0))),0)&gt;0)</f>
        <v>0</v>
      </c>
      <c r="AG1263">
        <f ca="1">+IF(COUNTIFS(AG$4:AG1262,1,$M$4:$M1262,$M1263)=1,0,IF(O1263*X1263&lt;$AI$1,1,0))</f>
        <v>0</v>
      </c>
      <c r="AH1263">
        <f ca="1">+IF(COUNTIFS(AH$4:AH1262,1,$M$4:$M1262,$M1263)=1,0,IF(P1263*Y1263&lt;$AI$1,1,0))</f>
        <v>0</v>
      </c>
      <c r="AI1263">
        <f ca="1">+IF(COUNTIFS(AI$4:AI1262,1,$M$4:$M1262,$M1263)=1,0,IF(Q1263*Z1263&lt;$AI$1,1,0))</f>
        <v>0</v>
      </c>
      <c r="AJ1263">
        <f ca="1">+IF(COUNTIFS(AJ$4:AJ1262,1,$M$4:$M1262,$M1263)=1,0,IF(R1263*AA1263&lt;$AI$1,1,0))</f>
        <v>0</v>
      </c>
      <c r="AK1263">
        <f ca="1">+IF(COUNTIFS(AK$4:AK1262,1,$M$4:$M1262,$M1263)=1,0,IF(S1263*AB1263&lt;$AI$1,1,0))</f>
        <v>0</v>
      </c>
      <c r="AL1263">
        <f ca="1">+IF(COUNTIFS(AL$4:AL1262,1,$M$4:$M1262,$M1263)=1,0,IF(T1263*AC1263&lt;$AI$1,1,0))</f>
        <v>0</v>
      </c>
      <c r="AM1263">
        <f ca="1">+IF(COUNTIFS(AM$4:AM1262,1,$M$4:$M1262,$M1263)=1,0,IF(U1263*AD1263&lt;$AI$1,1,0))</f>
        <v>0</v>
      </c>
      <c r="AN1263">
        <f ca="1">+IF(COUNTIFS(AN$4:AN1262,1,$M$4:$M1262,$M1263)=1,0,IF(V1263*AE1263&lt;$AI$1,1,0))</f>
        <v>0</v>
      </c>
      <c r="AO1263">
        <f t="shared" ca="1" si="203"/>
        <v>0</v>
      </c>
      <c r="AQ1263">
        <f ca="1">1*(COUNTIFS($M$4:$M1262,M1263,AO$4:AO1262,1)&gt;0)</f>
        <v>0</v>
      </c>
      <c r="AR1263" t="str">
        <f ca="1">+IF($AQ1263=1,"",IFERROR(AVERAGEIFS($AG$3:$AN$3,$AG1263:$AN1263,1),""))</f>
        <v/>
      </c>
    </row>
    <row r="1264" spans="2:44" x14ac:dyDescent="0.25">
      <c r="B1264">
        <f t="shared" si="204"/>
        <v>1261</v>
      </c>
      <c r="C1264" s="5">
        <f>AVERAGEIFS(TimeSeries!1262:1262,TimeSeries!$1:$1,"&lt;="&amp;C$3,TimeSeries!$1:$1,"&gt;="&amp;C$2)</f>
        <v>132.4</v>
      </c>
      <c r="D1264" s="5">
        <f>AVERAGEIFS(TimeSeries!1262:1262,TimeSeries!$1:$1,"&lt;="&amp;D$3,TimeSeries!$1:$1,"&gt;="&amp;D$2)</f>
        <v>135.9</v>
      </c>
      <c r="E1264" s="5">
        <f>AVERAGEIFS(TimeSeries!1262:1262,TimeSeries!$1:$1,"&lt;="&amp;E$3,TimeSeries!$1:$1,"&gt;="&amp;E$2)</f>
        <v>137.30000000000001</v>
      </c>
      <c r="F1264" s="5">
        <f>AVERAGEIFS(TimeSeries!1262:1262,TimeSeries!$1:$1,"&lt;="&amp;F$3,TimeSeries!$1:$1,"&gt;="&amp;F$2)</f>
        <v>138.80000000000001</v>
      </c>
      <c r="G1264" s="5">
        <f>AVERAGEIFS(TimeSeries!1262:1262,TimeSeries!$1:$1,"&lt;="&amp;G$3,TimeSeries!$1:$1,"&gt;="&amp;G$2)</f>
        <v>133.85</v>
      </c>
      <c r="H1264" s="5">
        <f>AVERAGEIFS(TimeSeries!1262:1262,TimeSeries!$1:$1,"&lt;="&amp;H$3,TimeSeries!$1:$1,"&gt;="&amp;H$2)</f>
        <v>124.85</v>
      </c>
      <c r="I1264" s="5">
        <f>AVERAGEIFS(TimeSeries!1262:1262,TimeSeries!$1:$1,"&lt;="&amp;I$3,TimeSeries!$1:$1,"&gt;="&amp;I$2)</f>
        <v>122</v>
      </c>
      <c r="J1264" s="5">
        <f>AVERAGEIFS(TimeSeries!1262:1262,TimeSeries!$1:$1,"&lt;="&amp;J$3,TimeSeries!$1:$1,"&gt;="&amp;J$2)</f>
        <v>123</v>
      </c>
      <c r="K1264" s="5">
        <f>+TimeSeries!I1262</f>
        <v>131.38750000000002</v>
      </c>
      <c r="M1264">
        <f>+INDEX(TimeSeries!$A:$ZZ,'TimeSeries - Formatted'!$B1264+1,'TimeSeries - Formatted'!K$1)</f>
        <v>45</v>
      </c>
      <c r="O1264" s="1">
        <f t="shared" si="205"/>
        <v>9.1463414634147533E-3</v>
      </c>
      <c r="P1264" s="1">
        <f t="shared" si="206"/>
        <v>1.266766020864396E-2</v>
      </c>
      <c r="Q1264" s="1">
        <f t="shared" si="207"/>
        <v>1.7790956263899149E-2</v>
      </c>
      <c r="R1264" s="1">
        <f t="shared" si="208"/>
        <v>1.3878743608473298E-2</v>
      </c>
      <c r="S1264" s="1">
        <f t="shared" si="209"/>
        <v>9.0463626083678861E-3</v>
      </c>
      <c r="T1264" s="1">
        <f t="shared" si="210"/>
        <v>1.3804303694681108E-2</v>
      </c>
      <c r="U1264" s="1">
        <f t="shared" si="211"/>
        <v>1.413133832086455E-2</v>
      </c>
      <c r="V1264" s="1">
        <f t="shared" si="212"/>
        <v>1.1513157894736947E-2</v>
      </c>
      <c r="X1264" s="2">
        <f ca="1">1*(IFERROR(MAX(OFFSET(O$1,MATCH($M1264,$M:$M,0)-1,0,ROW()-MATCH($M1264,$M:$M,0))),0)&gt;0)</f>
        <v>1</v>
      </c>
      <c r="Y1264" s="2">
        <f ca="1">1*(IFERROR(MAX(OFFSET(P$1,MATCH($M1264,$M:$M,0)-1,0,ROW()-MATCH($M1264,$M:$M,0))),0)&gt;0)</f>
        <v>1</v>
      </c>
      <c r="Z1264" s="2">
        <f ca="1">1*(IFERROR(MAX(OFFSET(Q$1,MATCH($M1264,$M:$M,0)-1,0,ROW()-MATCH($M1264,$M:$M,0))),0)&gt;0)</f>
        <v>1</v>
      </c>
      <c r="AA1264" s="2">
        <f ca="1">1*(IFERROR(MAX(OFFSET(R$1,MATCH($M1264,$M:$M,0)-1,0,ROW()-MATCH($M1264,$M:$M,0))),0)&gt;0)</f>
        <v>1</v>
      </c>
      <c r="AB1264" s="2">
        <f ca="1">1*(IFERROR(MAX(OFFSET(S$1,MATCH($M1264,$M:$M,0)-1,0,ROW()-MATCH($M1264,$M:$M,0))),0)&gt;0)</f>
        <v>1</v>
      </c>
      <c r="AC1264" s="2">
        <f ca="1">1*(IFERROR(MAX(OFFSET(T$1,MATCH($M1264,$M:$M,0)-1,0,ROW()-MATCH($M1264,$M:$M,0))),0)&gt;0)</f>
        <v>1</v>
      </c>
      <c r="AD1264" s="2">
        <f ca="1">1*(IFERROR(MAX(OFFSET(U$1,MATCH($M1264,$M:$M,0)-1,0,ROW()-MATCH($M1264,$M:$M,0))),0)&gt;0)</f>
        <v>1</v>
      </c>
      <c r="AE1264" s="2">
        <f ca="1">1*(IFERROR(MAX(OFFSET(V$1,MATCH($M1264,$M:$M,0)-1,0,ROW()-MATCH($M1264,$M:$M,0))),0)&gt;0)</f>
        <v>1</v>
      </c>
      <c r="AG1264">
        <f ca="1">+IF(COUNTIFS(AG$4:AG1263,1,$M$4:$M1263,$M1264)=1,0,IF(O1264*X1264&lt;$AI$1,1,0))</f>
        <v>0</v>
      </c>
      <c r="AH1264">
        <f ca="1">+IF(COUNTIFS(AH$4:AH1263,1,$M$4:$M1263,$M1264)=1,0,IF(P1264*Y1264&lt;$AI$1,1,0))</f>
        <v>0</v>
      </c>
      <c r="AI1264">
        <f ca="1">+IF(COUNTIFS(AI$4:AI1263,1,$M$4:$M1263,$M1264)=1,0,IF(Q1264*Z1264&lt;$AI$1,1,0))</f>
        <v>0</v>
      </c>
      <c r="AJ1264">
        <f ca="1">+IF(COUNTIFS(AJ$4:AJ1263,1,$M$4:$M1263,$M1264)=1,0,IF(R1264*AA1264&lt;$AI$1,1,0))</f>
        <v>0</v>
      </c>
      <c r="AK1264">
        <f ca="1">+IF(COUNTIFS(AK$4:AK1263,1,$M$4:$M1263,$M1264)=1,0,IF(S1264*AB1264&lt;$AI$1,1,0))</f>
        <v>0</v>
      </c>
      <c r="AL1264">
        <f ca="1">+IF(COUNTIFS(AL$4:AL1263,1,$M$4:$M1263,$M1264)=1,0,IF(T1264*AC1264&lt;$AI$1,1,0))</f>
        <v>0</v>
      </c>
      <c r="AM1264">
        <f ca="1">+IF(COUNTIFS(AM$4:AM1263,1,$M$4:$M1263,$M1264)=1,0,IF(U1264*AD1264&lt;$AI$1,1,0))</f>
        <v>0</v>
      </c>
      <c r="AN1264">
        <f ca="1">+IF(COUNTIFS(AN$4:AN1263,1,$M$4:$M1263,$M1264)=1,0,IF(V1264*AE1264&lt;$AI$1,1,0))</f>
        <v>0</v>
      </c>
      <c r="AO1264">
        <f t="shared" ca="1" si="203"/>
        <v>0</v>
      </c>
      <c r="AQ1264">
        <f ca="1">1*(COUNTIFS($M$4:$M1263,M1264,AO$4:AO1263,1)&gt;0)</f>
        <v>0</v>
      </c>
      <c r="AR1264" t="str">
        <f ca="1">+IF($AQ1264=1,"",IFERROR(AVERAGEIFS($AG$3:$AN$3,$AG1264:$AN1264,1),""))</f>
        <v/>
      </c>
    </row>
    <row r="1265" spans="2:44" x14ac:dyDescent="0.25">
      <c r="B1265">
        <f t="shared" si="204"/>
        <v>1262</v>
      </c>
      <c r="C1265" s="5">
        <f>AVERAGEIFS(TimeSeries!1263:1263,TimeSeries!$1:$1,"&lt;="&amp;C$3,TimeSeries!$1:$1,"&gt;="&amp;C$2)</f>
        <v>134.1</v>
      </c>
      <c r="D1265" s="5">
        <f>AVERAGEIFS(TimeSeries!1263:1263,TimeSeries!$1:$1,"&lt;="&amp;D$3,TimeSeries!$1:$1,"&gt;="&amp;D$2)</f>
        <v>137.1</v>
      </c>
      <c r="E1265" s="5">
        <f>AVERAGEIFS(TimeSeries!1263:1263,TimeSeries!$1:$1,"&lt;="&amp;E$3,TimeSeries!$1:$1,"&gt;="&amp;E$2)</f>
        <v>138.5</v>
      </c>
      <c r="F1265" s="5">
        <f>AVERAGEIFS(TimeSeries!1263:1263,TimeSeries!$1:$1,"&lt;="&amp;F$3,TimeSeries!$1:$1,"&gt;="&amp;F$2)</f>
        <v>140</v>
      </c>
      <c r="G1265" s="5">
        <f>AVERAGEIFS(TimeSeries!1263:1263,TimeSeries!$1:$1,"&lt;="&amp;G$3,TimeSeries!$1:$1,"&gt;="&amp;G$2)</f>
        <v>135.05000000000001</v>
      </c>
      <c r="H1265" s="5">
        <f>AVERAGEIFS(TimeSeries!1263:1263,TimeSeries!$1:$1,"&lt;="&amp;H$3,TimeSeries!$1:$1,"&gt;="&amp;H$2)</f>
        <v>126.05</v>
      </c>
      <c r="I1265" s="5">
        <f>AVERAGEIFS(TimeSeries!1263:1263,TimeSeries!$1:$1,"&lt;="&amp;I$3,TimeSeries!$1:$1,"&gt;="&amp;I$2)</f>
        <v>123.25</v>
      </c>
      <c r="J1265" s="5">
        <f>AVERAGEIFS(TimeSeries!1263:1263,TimeSeries!$1:$1,"&lt;="&amp;J$3,TimeSeries!$1:$1,"&gt;="&amp;J$2)</f>
        <v>124.5</v>
      </c>
      <c r="K1265" s="5">
        <f>+TimeSeries!I1263</f>
        <v>132.72500000000002</v>
      </c>
      <c r="M1265">
        <f>+INDEX(TimeSeries!$A:$ZZ,'TimeSeries - Formatted'!$B1265+1,'TimeSeries - Formatted'!K$1)</f>
        <v>45</v>
      </c>
      <c r="O1265" s="1">
        <f t="shared" si="205"/>
        <v>1.2839879154078471E-2</v>
      </c>
      <c r="P1265" s="1">
        <f t="shared" si="206"/>
        <v>8.8300220750550107E-3</v>
      </c>
      <c r="Q1265" s="1">
        <f t="shared" si="207"/>
        <v>8.7399854333576332E-3</v>
      </c>
      <c r="R1265" s="1">
        <f t="shared" si="208"/>
        <v>8.6455331412103043E-3</v>
      </c>
      <c r="S1265" s="1">
        <f t="shared" si="209"/>
        <v>8.9652596189766509E-3</v>
      </c>
      <c r="T1265" s="1">
        <f t="shared" si="210"/>
        <v>9.6115338406086437E-3</v>
      </c>
      <c r="U1265" s="1">
        <f t="shared" si="211"/>
        <v>1.0245901639344357E-2</v>
      </c>
      <c r="V1265" s="1">
        <f t="shared" si="212"/>
        <v>1.2195121951219523E-2</v>
      </c>
      <c r="X1265" s="2">
        <f ca="1">1*(IFERROR(MAX(OFFSET(O$1,MATCH($M1265,$M:$M,0)-1,0,ROW()-MATCH($M1265,$M:$M,0))),0)&gt;0)</f>
        <v>1</v>
      </c>
      <c r="Y1265" s="2">
        <f ca="1">1*(IFERROR(MAX(OFFSET(P$1,MATCH($M1265,$M:$M,0)-1,0,ROW()-MATCH($M1265,$M:$M,0))),0)&gt;0)</f>
        <v>1</v>
      </c>
      <c r="Z1265" s="2">
        <f ca="1">1*(IFERROR(MAX(OFFSET(Q$1,MATCH($M1265,$M:$M,0)-1,0,ROW()-MATCH($M1265,$M:$M,0))),0)&gt;0)</f>
        <v>1</v>
      </c>
      <c r="AA1265" s="2">
        <f ca="1">1*(IFERROR(MAX(OFFSET(R$1,MATCH($M1265,$M:$M,0)-1,0,ROW()-MATCH($M1265,$M:$M,0))),0)&gt;0)</f>
        <v>1</v>
      </c>
      <c r="AB1265" s="2">
        <f ca="1">1*(IFERROR(MAX(OFFSET(S$1,MATCH($M1265,$M:$M,0)-1,0,ROW()-MATCH($M1265,$M:$M,0))),0)&gt;0)</f>
        <v>1</v>
      </c>
      <c r="AC1265" s="2">
        <f ca="1">1*(IFERROR(MAX(OFFSET(T$1,MATCH($M1265,$M:$M,0)-1,0,ROW()-MATCH($M1265,$M:$M,0))),0)&gt;0)</f>
        <v>1</v>
      </c>
      <c r="AD1265" s="2">
        <f ca="1">1*(IFERROR(MAX(OFFSET(U$1,MATCH($M1265,$M:$M,0)-1,0,ROW()-MATCH($M1265,$M:$M,0))),0)&gt;0)</f>
        <v>1</v>
      </c>
      <c r="AE1265" s="2">
        <f ca="1">1*(IFERROR(MAX(OFFSET(V$1,MATCH($M1265,$M:$M,0)-1,0,ROW()-MATCH($M1265,$M:$M,0))),0)&gt;0)</f>
        <v>1</v>
      </c>
      <c r="AG1265">
        <f ca="1">+IF(COUNTIFS(AG$4:AG1264,1,$M$4:$M1264,$M1265)=1,0,IF(O1265*X1265&lt;$AI$1,1,0))</f>
        <v>0</v>
      </c>
      <c r="AH1265">
        <f ca="1">+IF(COUNTIFS(AH$4:AH1264,1,$M$4:$M1264,$M1265)=1,0,IF(P1265*Y1265&lt;$AI$1,1,0))</f>
        <v>0</v>
      </c>
      <c r="AI1265">
        <f ca="1">+IF(COUNTIFS(AI$4:AI1264,1,$M$4:$M1264,$M1265)=1,0,IF(Q1265*Z1265&lt;$AI$1,1,0))</f>
        <v>0</v>
      </c>
      <c r="AJ1265">
        <f ca="1">+IF(COUNTIFS(AJ$4:AJ1264,1,$M$4:$M1264,$M1265)=1,0,IF(R1265*AA1265&lt;$AI$1,1,0))</f>
        <v>0</v>
      </c>
      <c r="AK1265">
        <f ca="1">+IF(COUNTIFS(AK$4:AK1264,1,$M$4:$M1264,$M1265)=1,0,IF(S1265*AB1265&lt;$AI$1,1,0))</f>
        <v>0</v>
      </c>
      <c r="AL1265">
        <f ca="1">+IF(COUNTIFS(AL$4:AL1264,1,$M$4:$M1264,$M1265)=1,0,IF(T1265*AC1265&lt;$AI$1,1,0))</f>
        <v>0</v>
      </c>
      <c r="AM1265">
        <f ca="1">+IF(COUNTIFS(AM$4:AM1264,1,$M$4:$M1264,$M1265)=1,0,IF(U1265*AD1265&lt;$AI$1,1,0))</f>
        <v>0</v>
      </c>
      <c r="AN1265">
        <f ca="1">+IF(COUNTIFS(AN$4:AN1264,1,$M$4:$M1264,$M1265)=1,0,IF(V1265*AE1265&lt;$AI$1,1,0))</f>
        <v>0</v>
      </c>
      <c r="AO1265">
        <f t="shared" ca="1" si="203"/>
        <v>0</v>
      </c>
      <c r="AQ1265">
        <f ca="1">1*(COUNTIFS($M$4:$M1264,M1265,AO$4:AO1264,1)&gt;0)</f>
        <v>0</v>
      </c>
      <c r="AR1265" t="str">
        <f ca="1">+IF($AQ1265=1,"",IFERROR(AVERAGEIFS($AG$3:$AN$3,$AG1265:$AN1265,1),""))</f>
        <v/>
      </c>
    </row>
    <row r="1266" spans="2:44" x14ac:dyDescent="0.25">
      <c r="B1266">
        <f t="shared" si="204"/>
        <v>1263</v>
      </c>
      <c r="C1266" s="5">
        <f>AVERAGEIFS(TimeSeries!1264:1264,TimeSeries!$1:$1,"&lt;="&amp;C$3,TimeSeries!$1:$1,"&gt;="&amp;C$2)</f>
        <v>135.30000000000001</v>
      </c>
      <c r="D1266" s="5">
        <f>AVERAGEIFS(TimeSeries!1264:1264,TimeSeries!$1:$1,"&lt;="&amp;D$3,TimeSeries!$1:$1,"&gt;="&amp;D$2)</f>
        <v>138.80000000000001</v>
      </c>
      <c r="E1266" s="5">
        <f>AVERAGEIFS(TimeSeries!1264:1264,TimeSeries!$1:$1,"&lt;="&amp;E$3,TimeSeries!$1:$1,"&gt;="&amp;E$2)</f>
        <v>140.19999999999999</v>
      </c>
      <c r="F1266" s="5">
        <f>AVERAGEIFS(TimeSeries!1264:1264,TimeSeries!$1:$1,"&lt;="&amp;F$3,TimeSeries!$1:$1,"&gt;="&amp;F$2)</f>
        <v>141.19999999999999</v>
      </c>
      <c r="G1266" s="5">
        <f>AVERAGEIFS(TimeSeries!1264:1264,TimeSeries!$1:$1,"&lt;="&amp;G$3,TimeSeries!$1:$1,"&gt;="&amp;G$2)</f>
        <v>136.25</v>
      </c>
      <c r="H1266" s="5">
        <f>AVERAGEIFS(TimeSeries!1264:1264,TimeSeries!$1:$1,"&lt;="&amp;H$3,TimeSeries!$1:$1,"&gt;="&amp;H$2)</f>
        <v>127.25</v>
      </c>
      <c r="I1266" s="5">
        <f>AVERAGEIFS(TimeSeries!1264:1264,TimeSeries!$1:$1,"&lt;="&amp;I$3,TimeSeries!$1:$1,"&gt;="&amp;I$2)</f>
        <v>124.45</v>
      </c>
      <c r="J1266" s="5">
        <f>AVERAGEIFS(TimeSeries!1264:1264,TimeSeries!$1:$1,"&lt;="&amp;J$3,TimeSeries!$1:$1,"&gt;="&amp;J$2)</f>
        <v>125.9</v>
      </c>
      <c r="K1266" s="5">
        <f>+TimeSeries!I1264</f>
        <v>134.05000000000001</v>
      </c>
      <c r="M1266">
        <f>+INDEX(TimeSeries!$A:$ZZ,'TimeSeries - Formatted'!$B1266+1,'TimeSeries - Formatted'!K$1)</f>
        <v>45</v>
      </c>
      <c r="O1266" s="1">
        <f t="shared" si="205"/>
        <v>8.9485458612976743E-3</v>
      </c>
      <c r="P1266" s="1">
        <f t="shared" si="206"/>
        <v>1.2399708242159191E-2</v>
      </c>
      <c r="Q1266" s="1">
        <f t="shared" si="207"/>
        <v>1.2274368231046884E-2</v>
      </c>
      <c r="R1266" s="1">
        <f t="shared" si="208"/>
        <v>8.5714285714284522E-3</v>
      </c>
      <c r="S1266" s="1">
        <f t="shared" si="209"/>
        <v>8.8855979266937446E-3</v>
      </c>
      <c r="T1266" s="1">
        <f t="shared" si="210"/>
        <v>9.5200317334391826E-3</v>
      </c>
      <c r="U1266" s="1">
        <f t="shared" si="211"/>
        <v>9.7363083164301312E-3</v>
      </c>
      <c r="V1266" s="1">
        <f t="shared" si="212"/>
        <v>1.1244979919678766E-2</v>
      </c>
      <c r="X1266" s="2">
        <f ca="1">1*(IFERROR(MAX(OFFSET(O$1,MATCH($M1266,$M:$M,0)-1,0,ROW()-MATCH($M1266,$M:$M,0))),0)&gt;0)</f>
        <v>1</v>
      </c>
      <c r="Y1266" s="2">
        <f ca="1">1*(IFERROR(MAX(OFFSET(P$1,MATCH($M1266,$M:$M,0)-1,0,ROW()-MATCH($M1266,$M:$M,0))),0)&gt;0)</f>
        <v>1</v>
      </c>
      <c r="Z1266" s="2">
        <f ca="1">1*(IFERROR(MAX(OFFSET(Q$1,MATCH($M1266,$M:$M,0)-1,0,ROW()-MATCH($M1266,$M:$M,0))),0)&gt;0)</f>
        <v>1</v>
      </c>
      <c r="AA1266" s="2">
        <f ca="1">1*(IFERROR(MAX(OFFSET(R$1,MATCH($M1266,$M:$M,0)-1,0,ROW()-MATCH($M1266,$M:$M,0))),0)&gt;0)</f>
        <v>1</v>
      </c>
      <c r="AB1266" s="2">
        <f ca="1">1*(IFERROR(MAX(OFFSET(S$1,MATCH($M1266,$M:$M,0)-1,0,ROW()-MATCH($M1266,$M:$M,0))),0)&gt;0)</f>
        <v>1</v>
      </c>
      <c r="AC1266" s="2">
        <f ca="1">1*(IFERROR(MAX(OFFSET(T$1,MATCH($M1266,$M:$M,0)-1,0,ROW()-MATCH($M1266,$M:$M,0))),0)&gt;0)</f>
        <v>1</v>
      </c>
      <c r="AD1266" s="2">
        <f ca="1">1*(IFERROR(MAX(OFFSET(U$1,MATCH($M1266,$M:$M,0)-1,0,ROW()-MATCH($M1266,$M:$M,0))),0)&gt;0)</f>
        <v>1</v>
      </c>
      <c r="AE1266" s="2">
        <f ca="1">1*(IFERROR(MAX(OFFSET(V$1,MATCH($M1266,$M:$M,0)-1,0,ROW()-MATCH($M1266,$M:$M,0))),0)&gt;0)</f>
        <v>1</v>
      </c>
      <c r="AG1266">
        <f ca="1">+IF(COUNTIFS(AG$4:AG1265,1,$M$4:$M1265,$M1266)=1,0,IF(O1266*X1266&lt;$AI$1,1,0))</f>
        <v>0</v>
      </c>
      <c r="AH1266">
        <f ca="1">+IF(COUNTIFS(AH$4:AH1265,1,$M$4:$M1265,$M1266)=1,0,IF(P1266*Y1266&lt;$AI$1,1,0))</f>
        <v>0</v>
      </c>
      <c r="AI1266">
        <f ca="1">+IF(COUNTIFS(AI$4:AI1265,1,$M$4:$M1265,$M1266)=1,0,IF(Q1266*Z1266&lt;$AI$1,1,0))</f>
        <v>0</v>
      </c>
      <c r="AJ1266">
        <f ca="1">+IF(COUNTIFS(AJ$4:AJ1265,1,$M$4:$M1265,$M1266)=1,0,IF(R1266*AA1266&lt;$AI$1,1,0))</f>
        <v>0</v>
      </c>
      <c r="AK1266">
        <f ca="1">+IF(COUNTIFS(AK$4:AK1265,1,$M$4:$M1265,$M1266)=1,0,IF(S1266*AB1266&lt;$AI$1,1,0))</f>
        <v>0</v>
      </c>
      <c r="AL1266">
        <f ca="1">+IF(COUNTIFS(AL$4:AL1265,1,$M$4:$M1265,$M1266)=1,0,IF(T1266*AC1266&lt;$AI$1,1,0))</f>
        <v>0</v>
      </c>
      <c r="AM1266">
        <f ca="1">+IF(COUNTIFS(AM$4:AM1265,1,$M$4:$M1265,$M1266)=1,0,IF(U1266*AD1266&lt;$AI$1,1,0))</f>
        <v>0</v>
      </c>
      <c r="AN1266">
        <f ca="1">+IF(COUNTIFS(AN$4:AN1265,1,$M$4:$M1265,$M1266)=1,0,IF(V1266*AE1266&lt;$AI$1,1,0))</f>
        <v>0</v>
      </c>
      <c r="AO1266">
        <f t="shared" ca="1" si="203"/>
        <v>0</v>
      </c>
      <c r="AQ1266">
        <f ca="1">1*(COUNTIFS($M$4:$M1265,M1266,AO$4:AO1265,1)&gt;0)</f>
        <v>0</v>
      </c>
      <c r="AR1266" t="str">
        <f ca="1">+IF($AQ1266=1,"",IFERROR(AVERAGEIFS($AG$3:$AN$3,$AG1266:$AN1266,1),""))</f>
        <v/>
      </c>
    </row>
    <row r="1267" spans="2:44" x14ac:dyDescent="0.25">
      <c r="B1267">
        <f t="shared" si="204"/>
        <v>1264</v>
      </c>
      <c r="C1267" s="5">
        <f>AVERAGEIFS(TimeSeries!1265:1265,TimeSeries!$1:$1,"&lt;="&amp;C$3,TimeSeries!$1:$1,"&gt;="&amp;C$2)</f>
        <v>136.5</v>
      </c>
      <c r="D1267" s="5">
        <f>AVERAGEIFS(TimeSeries!1265:1265,TimeSeries!$1:$1,"&lt;="&amp;D$3,TimeSeries!$1:$1,"&gt;="&amp;D$2)</f>
        <v>142.5</v>
      </c>
      <c r="E1267" s="5">
        <f>AVERAGEIFS(TimeSeries!1265:1265,TimeSeries!$1:$1,"&lt;="&amp;E$3,TimeSeries!$1:$1,"&gt;="&amp;E$2)</f>
        <v>145.35</v>
      </c>
      <c r="F1267" s="5">
        <f>AVERAGEIFS(TimeSeries!1265:1265,TimeSeries!$1:$1,"&lt;="&amp;F$3,TimeSeries!$1:$1,"&gt;="&amp;F$2)</f>
        <v>143.35</v>
      </c>
      <c r="G1267" s="5">
        <f>AVERAGEIFS(TimeSeries!1265:1265,TimeSeries!$1:$1,"&lt;="&amp;G$3,TimeSeries!$1:$1,"&gt;="&amp;G$2)</f>
        <v>136.94999999999999</v>
      </c>
      <c r="H1267" s="5">
        <f>AVERAGEIFS(TimeSeries!1265:1265,TimeSeries!$1:$1,"&lt;="&amp;H$3,TimeSeries!$1:$1,"&gt;="&amp;H$2)</f>
        <v>128.44999999999999</v>
      </c>
      <c r="I1267" s="5">
        <f>AVERAGEIFS(TimeSeries!1265:1265,TimeSeries!$1:$1,"&lt;="&amp;I$3,TimeSeries!$1:$1,"&gt;="&amp;I$2)</f>
        <v>125.65</v>
      </c>
      <c r="J1267" s="5">
        <f>AVERAGEIFS(TimeSeries!1265:1265,TimeSeries!$1:$1,"&lt;="&amp;J$3,TimeSeries!$1:$1,"&gt;="&amp;J$2)</f>
        <v>127.3</v>
      </c>
      <c r="K1267" s="5">
        <f>+TimeSeries!I1265</f>
        <v>136.11250000000001</v>
      </c>
      <c r="M1267">
        <f>+INDEX(TimeSeries!$A:$ZZ,'TimeSeries - Formatted'!$B1267+1,'TimeSeries - Formatted'!K$1)</f>
        <v>45</v>
      </c>
      <c r="O1267" s="1">
        <f t="shared" si="205"/>
        <v>8.8691796008868451E-3</v>
      </c>
      <c r="P1267" s="1">
        <f t="shared" si="206"/>
        <v>2.6657060518731956E-2</v>
      </c>
      <c r="Q1267" s="1">
        <f t="shared" si="207"/>
        <v>3.6733238231098531E-2</v>
      </c>
      <c r="R1267" s="1">
        <f t="shared" si="208"/>
        <v>1.5226628895184113E-2</v>
      </c>
      <c r="S1267" s="1">
        <f t="shared" si="209"/>
        <v>5.1376146788990606E-3</v>
      </c>
      <c r="T1267" s="1">
        <f t="shared" si="210"/>
        <v>9.4302554027503316E-3</v>
      </c>
      <c r="U1267" s="1">
        <f t="shared" si="211"/>
        <v>9.6424266773804668E-3</v>
      </c>
      <c r="V1267" s="1">
        <f t="shared" si="212"/>
        <v>1.1119936457505863E-2</v>
      </c>
      <c r="X1267" s="2">
        <f ca="1">1*(IFERROR(MAX(OFFSET(O$1,MATCH($M1267,$M:$M,0)-1,0,ROW()-MATCH($M1267,$M:$M,0))),0)&gt;0)</f>
        <v>1</v>
      </c>
      <c r="Y1267" s="2">
        <f ca="1">1*(IFERROR(MAX(OFFSET(P$1,MATCH($M1267,$M:$M,0)-1,0,ROW()-MATCH($M1267,$M:$M,0))),0)&gt;0)</f>
        <v>1</v>
      </c>
      <c r="Z1267" s="2">
        <f ca="1">1*(IFERROR(MAX(OFFSET(Q$1,MATCH($M1267,$M:$M,0)-1,0,ROW()-MATCH($M1267,$M:$M,0))),0)&gt;0)</f>
        <v>1</v>
      </c>
      <c r="AA1267" s="2">
        <f ca="1">1*(IFERROR(MAX(OFFSET(R$1,MATCH($M1267,$M:$M,0)-1,0,ROW()-MATCH($M1267,$M:$M,0))),0)&gt;0)</f>
        <v>1</v>
      </c>
      <c r="AB1267" s="2">
        <f ca="1">1*(IFERROR(MAX(OFFSET(S$1,MATCH($M1267,$M:$M,0)-1,0,ROW()-MATCH($M1267,$M:$M,0))),0)&gt;0)</f>
        <v>1</v>
      </c>
      <c r="AC1267" s="2">
        <f ca="1">1*(IFERROR(MAX(OFFSET(T$1,MATCH($M1267,$M:$M,0)-1,0,ROW()-MATCH($M1267,$M:$M,0))),0)&gt;0)</f>
        <v>1</v>
      </c>
      <c r="AD1267" s="2">
        <f ca="1">1*(IFERROR(MAX(OFFSET(U$1,MATCH($M1267,$M:$M,0)-1,0,ROW()-MATCH($M1267,$M:$M,0))),0)&gt;0)</f>
        <v>1</v>
      </c>
      <c r="AE1267" s="2">
        <f ca="1">1*(IFERROR(MAX(OFFSET(V$1,MATCH($M1267,$M:$M,0)-1,0,ROW()-MATCH($M1267,$M:$M,0))),0)&gt;0)</f>
        <v>1</v>
      </c>
      <c r="AG1267">
        <f ca="1">+IF(COUNTIFS(AG$4:AG1266,1,$M$4:$M1266,$M1267)=1,0,IF(O1267*X1267&lt;$AI$1,1,0))</f>
        <v>0</v>
      </c>
      <c r="AH1267">
        <f ca="1">+IF(COUNTIFS(AH$4:AH1266,1,$M$4:$M1266,$M1267)=1,0,IF(P1267*Y1267&lt;$AI$1,1,0))</f>
        <v>0</v>
      </c>
      <c r="AI1267">
        <f ca="1">+IF(COUNTIFS(AI$4:AI1266,1,$M$4:$M1266,$M1267)=1,0,IF(Q1267*Z1267&lt;$AI$1,1,0))</f>
        <v>0</v>
      </c>
      <c r="AJ1267">
        <f ca="1">+IF(COUNTIFS(AJ$4:AJ1266,1,$M$4:$M1266,$M1267)=1,0,IF(R1267*AA1267&lt;$AI$1,1,0))</f>
        <v>0</v>
      </c>
      <c r="AK1267">
        <f ca="1">+IF(COUNTIFS(AK$4:AK1266,1,$M$4:$M1266,$M1267)=1,0,IF(S1267*AB1267&lt;$AI$1,1,0))</f>
        <v>0</v>
      </c>
      <c r="AL1267">
        <f ca="1">+IF(COUNTIFS(AL$4:AL1266,1,$M$4:$M1266,$M1267)=1,0,IF(T1267*AC1267&lt;$AI$1,1,0))</f>
        <v>0</v>
      </c>
      <c r="AM1267">
        <f ca="1">+IF(COUNTIFS(AM$4:AM1266,1,$M$4:$M1266,$M1267)=1,0,IF(U1267*AD1267&lt;$AI$1,1,0))</f>
        <v>0</v>
      </c>
      <c r="AN1267">
        <f ca="1">+IF(COUNTIFS(AN$4:AN1266,1,$M$4:$M1266,$M1267)=1,0,IF(V1267*AE1267&lt;$AI$1,1,0))</f>
        <v>0</v>
      </c>
      <c r="AO1267">
        <f t="shared" ca="1" si="203"/>
        <v>0</v>
      </c>
      <c r="AQ1267">
        <f ca="1">1*(COUNTIFS($M$4:$M1266,M1267,AO$4:AO1266,1)&gt;0)</f>
        <v>0</v>
      </c>
      <c r="AR1267" t="str">
        <f ca="1">+IF($AQ1267=1,"",IFERROR(AVERAGEIFS($AG$3:$AN$3,$AG1267:$AN1267,1),""))</f>
        <v/>
      </c>
    </row>
    <row r="1268" spans="2:44" x14ac:dyDescent="0.25">
      <c r="B1268">
        <f t="shared" si="204"/>
        <v>1265</v>
      </c>
      <c r="C1268" s="5">
        <f>AVERAGEIFS(TimeSeries!1266:1266,TimeSeries!$1:$1,"&lt;="&amp;C$3,TimeSeries!$1:$1,"&gt;="&amp;C$2)</f>
        <v>141.55000000000001</v>
      </c>
      <c r="D1268" s="5">
        <f>AVERAGEIFS(TimeSeries!1266:1266,TimeSeries!$1:$1,"&lt;="&amp;D$3,TimeSeries!$1:$1,"&gt;="&amp;D$2)</f>
        <v>145.55000000000001</v>
      </c>
      <c r="E1268" s="5">
        <f>AVERAGEIFS(TimeSeries!1266:1266,TimeSeries!$1:$1,"&lt;="&amp;E$3,TimeSeries!$1:$1,"&gt;="&amp;E$2)</f>
        <v>147.65</v>
      </c>
      <c r="F1268" s="5">
        <f>AVERAGEIFS(TimeSeries!1266:1266,TimeSeries!$1:$1,"&lt;="&amp;F$3,TimeSeries!$1:$1,"&gt;="&amp;F$2)</f>
        <v>148.65</v>
      </c>
      <c r="G1268" s="5">
        <f>AVERAGEIFS(TimeSeries!1266:1266,TimeSeries!$1:$1,"&lt;="&amp;G$3,TimeSeries!$1:$1,"&gt;="&amp;G$2)</f>
        <v>141.6</v>
      </c>
      <c r="H1268" s="5">
        <f>AVERAGEIFS(TimeSeries!1266:1266,TimeSeries!$1:$1,"&lt;="&amp;H$3,TimeSeries!$1:$1,"&gt;="&amp;H$2)</f>
        <v>132.1</v>
      </c>
      <c r="I1268" s="5">
        <f>AVERAGEIFS(TimeSeries!1266:1266,TimeSeries!$1:$1,"&lt;="&amp;I$3,TimeSeries!$1:$1,"&gt;="&amp;I$2)</f>
        <v>129.25</v>
      </c>
      <c r="J1268" s="5">
        <f>AVERAGEIFS(TimeSeries!1266:1266,TimeSeries!$1:$1,"&lt;="&amp;J$3,TimeSeries!$1:$1,"&gt;="&amp;J$2)</f>
        <v>131.5</v>
      </c>
      <c r="K1268" s="5">
        <f>+TimeSeries!I1266</f>
        <v>140.01250000000002</v>
      </c>
      <c r="M1268">
        <f>+INDEX(TimeSeries!$A:$ZZ,'TimeSeries - Formatted'!$B1268+1,'TimeSeries - Formatted'!K$1)</f>
        <v>45</v>
      </c>
      <c r="O1268" s="1">
        <f t="shared" si="205"/>
        <v>3.6996336996337087E-2</v>
      </c>
      <c r="P1268" s="1">
        <f t="shared" si="206"/>
        <v>2.140350877192998E-2</v>
      </c>
      <c r="Q1268" s="1">
        <f t="shared" si="207"/>
        <v>1.5823873409012812E-2</v>
      </c>
      <c r="R1268" s="1">
        <f t="shared" si="208"/>
        <v>3.6972445064527459E-2</v>
      </c>
      <c r="S1268" s="1">
        <f t="shared" si="209"/>
        <v>3.3953997809419434E-2</v>
      </c>
      <c r="T1268" s="1">
        <f t="shared" si="210"/>
        <v>2.841572596340991E-2</v>
      </c>
      <c r="U1268" s="1">
        <f t="shared" si="211"/>
        <v>2.8651014723438006E-2</v>
      </c>
      <c r="V1268" s="1">
        <f t="shared" si="212"/>
        <v>3.2992930086410022E-2</v>
      </c>
      <c r="X1268" s="2">
        <f ca="1">1*(IFERROR(MAX(OFFSET(O$1,MATCH($M1268,$M:$M,0)-1,0,ROW()-MATCH($M1268,$M:$M,0))),0)&gt;0)</f>
        <v>1</v>
      </c>
      <c r="Y1268" s="2">
        <f ca="1">1*(IFERROR(MAX(OFFSET(P$1,MATCH($M1268,$M:$M,0)-1,0,ROW()-MATCH($M1268,$M:$M,0))),0)&gt;0)</f>
        <v>1</v>
      </c>
      <c r="Z1268" s="2">
        <f ca="1">1*(IFERROR(MAX(OFFSET(Q$1,MATCH($M1268,$M:$M,0)-1,0,ROW()-MATCH($M1268,$M:$M,0))),0)&gt;0)</f>
        <v>1</v>
      </c>
      <c r="AA1268" s="2">
        <f ca="1">1*(IFERROR(MAX(OFFSET(R$1,MATCH($M1268,$M:$M,0)-1,0,ROW()-MATCH($M1268,$M:$M,0))),0)&gt;0)</f>
        <v>1</v>
      </c>
      <c r="AB1268" s="2">
        <f ca="1">1*(IFERROR(MAX(OFFSET(S$1,MATCH($M1268,$M:$M,0)-1,0,ROW()-MATCH($M1268,$M:$M,0))),0)&gt;0)</f>
        <v>1</v>
      </c>
      <c r="AC1268" s="2">
        <f ca="1">1*(IFERROR(MAX(OFFSET(T$1,MATCH($M1268,$M:$M,0)-1,0,ROW()-MATCH($M1268,$M:$M,0))),0)&gt;0)</f>
        <v>1</v>
      </c>
      <c r="AD1268" s="2">
        <f ca="1">1*(IFERROR(MAX(OFFSET(U$1,MATCH($M1268,$M:$M,0)-1,0,ROW()-MATCH($M1268,$M:$M,0))),0)&gt;0)</f>
        <v>1</v>
      </c>
      <c r="AE1268" s="2">
        <f ca="1">1*(IFERROR(MAX(OFFSET(V$1,MATCH($M1268,$M:$M,0)-1,0,ROW()-MATCH($M1268,$M:$M,0))),0)&gt;0)</f>
        <v>1</v>
      </c>
      <c r="AG1268">
        <f ca="1">+IF(COUNTIFS(AG$4:AG1267,1,$M$4:$M1267,$M1268)=1,0,IF(O1268*X1268&lt;$AI$1,1,0))</f>
        <v>0</v>
      </c>
      <c r="AH1268">
        <f ca="1">+IF(COUNTIFS(AH$4:AH1267,1,$M$4:$M1267,$M1268)=1,0,IF(P1268*Y1268&lt;$AI$1,1,0))</f>
        <v>0</v>
      </c>
      <c r="AI1268">
        <f ca="1">+IF(COUNTIFS(AI$4:AI1267,1,$M$4:$M1267,$M1268)=1,0,IF(Q1268*Z1268&lt;$AI$1,1,0))</f>
        <v>0</v>
      </c>
      <c r="AJ1268">
        <f ca="1">+IF(COUNTIFS(AJ$4:AJ1267,1,$M$4:$M1267,$M1268)=1,0,IF(R1268*AA1268&lt;$AI$1,1,0))</f>
        <v>0</v>
      </c>
      <c r="AK1268">
        <f ca="1">+IF(COUNTIFS(AK$4:AK1267,1,$M$4:$M1267,$M1268)=1,0,IF(S1268*AB1268&lt;$AI$1,1,0))</f>
        <v>0</v>
      </c>
      <c r="AL1268">
        <f ca="1">+IF(COUNTIFS(AL$4:AL1267,1,$M$4:$M1267,$M1268)=1,0,IF(T1268*AC1268&lt;$AI$1,1,0))</f>
        <v>0</v>
      </c>
      <c r="AM1268">
        <f ca="1">+IF(COUNTIFS(AM$4:AM1267,1,$M$4:$M1267,$M1268)=1,0,IF(U1268*AD1268&lt;$AI$1,1,0))</f>
        <v>0</v>
      </c>
      <c r="AN1268">
        <f ca="1">+IF(COUNTIFS(AN$4:AN1267,1,$M$4:$M1267,$M1268)=1,0,IF(V1268*AE1268&lt;$AI$1,1,0))</f>
        <v>0</v>
      </c>
      <c r="AO1268">
        <f t="shared" ca="1" si="203"/>
        <v>0</v>
      </c>
      <c r="AQ1268">
        <f ca="1">1*(COUNTIFS($M$4:$M1267,M1268,AO$4:AO1267,1)&gt;0)</f>
        <v>0</v>
      </c>
      <c r="AR1268" t="str">
        <f ca="1">+IF($AQ1268=1,"",IFERROR(AVERAGEIFS($AG$3:$AN$3,$AG1268:$AN1268,1),""))</f>
        <v/>
      </c>
    </row>
    <row r="1269" spans="2:44" x14ac:dyDescent="0.25">
      <c r="B1269">
        <f t="shared" si="204"/>
        <v>1266</v>
      </c>
      <c r="C1269" s="5">
        <f>AVERAGEIFS(TimeSeries!1267:1267,TimeSeries!$1:$1,"&lt;="&amp;C$3,TimeSeries!$1:$1,"&gt;="&amp;C$2)</f>
        <v>140.19999999999999</v>
      </c>
      <c r="D1269" s="5">
        <f>AVERAGEIFS(TimeSeries!1267:1267,TimeSeries!$1:$1,"&lt;="&amp;D$3,TimeSeries!$1:$1,"&gt;="&amp;D$2)</f>
        <v>137.69999999999999</v>
      </c>
      <c r="E1269" s="5">
        <f>AVERAGEIFS(TimeSeries!1267:1267,TimeSeries!$1:$1,"&lt;="&amp;E$3,TimeSeries!$1:$1,"&gt;="&amp;E$2)</f>
        <v>138.4</v>
      </c>
      <c r="F1269" s="5">
        <f>AVERAGEIFS(TimeSeries!1267:1267,TimeSeries!$1:$1,"&lt;="&amp;F$3,TimeSeries!$1:$1,"&gt;="&amp;F$2)</f>
        <v>142.4</v>
      </c>
      <c r="G1269" s="5">
        <f>AVERAGEIFS(TimeSeries!1267:1267,TimeSeries!$1:$1,"&lt;="&amp;G$3,TimeSeries!$1:$1,"&gt;="&amp;G$2)</f>
        <v>137.44999999999999</v>
      </c>
      <c r="H1269" s="5">
        <f>AVERAGEIFS(TimeSeries!1267:1267,TimeSeries!$1:$1,"&lt;="&amp;H$3,TimeSeries!$1:$1,"&gt;="&amp;H$2)</f>
        <v>133.94999999999999</v>
      </c>
      <c r="I1269" s="5">
        <f>AVERAGEIFS(TimeSeries!1267:1267,TimeSeries!$1:$1,"&lt;="&amp;I$3,TimeSeries!$1:$1,"&gt;="&amp;I$2)</f>
        <v>133.94999999999999</v>
      </c>
      <c r="J1269" s="5">
        <f>AVERAGEIFS(TimeSeries!1267:1267,TimeSeries!$1:$1,"&lt;="&amp;J$3,TimeSeries!$1:$1,"&gt;="&amp;J$2)</f>
        <v>132.9</v>
      </c>
      <c r="K1269" s="5">
        <f>+TimeSeries!I1267</f>
        <v>137.5</v>
      </c>
      <c r="M1269">
        <f>+INDEX(TimeSeries!$A:$ZZ,'TimeSeries - Formatted'!$B1269+1,'TimeSeries - Formatted'!K$1)</f>
        <v>45</v>
      </c>
      <c r="O1269" s="1">
        <f t="shared" si="205"/>
        <v>-9.5372659837514862E-3</v>
      </c>
      <c r="P1269" s="1">
        <f t="shared" si="206"/>
        <v>-5.3933356234970975E-2</v>
      </c>
      <c r="Q1269" s="1">
        <f t="shared" si="207"/>
        <v>-6.2648154419234658E-2</v>
      </c>
      <c r="R1269" s="1">
        <f t="shared" si="208"/>
        <v>-4.2045072317524412E-2</v>
      </c>
      <c r="S1269" s="1">
        <f t="shared" si="209"/>
        <v>-2.9307909604519788E-2</v>
      </c>
      <c r="T1269" s="1">
        <f t="shared" si="210"/>
        <v>1.4004542013626109E-2</v>
      </c>
      <c r="U1269" s="1">
        <f t="shared" si="211"/>
        <v>3.6363636363636376E-2</v>
      </c>
      <c r="V1269" s="1">
        <f t="shared" si="212"/>
        <v>1.0646387832699666E-2</v>
      </c>
      <c r="X1269" s="2">
        <f ca="1">1*(IFERROR(MAX(OFFSET(O$1,MATCH($M1269,$M:$M,0)-1,0,ROW()-MATCH($M1269,$M:$M,0))),0)&gt;0)</f>
        <v>1</v>
      </c>
      <c r="Y1269" s="2">
        <f ca="1">1*(IFERROR(MAX(OFFSET(P$1,MATCH($M1269,$M:$M,0)-1,0,ROW()-MATCH($M1269,$M:$M,0))),0)&gt;0)</f>
        <v>1</v>
      </c>
      <c r="Z1269" s="2">
        <f ca="1">1*(IFERROR(MAX(OFFSET(Q$1,MATCH($M1269,$M:$M,0)-1,0,ROW()-MATCH($M1269,$M:$M,0))),0)&gt;0)</f>
        <v>1</v>
      </c>
      <c r="AA1269" s="2">
        <f ca="1">1*(IFERROR(MAX(OFFSET(R$1,MATCH($M1269,$M:$M,0)-1,0,ROW()-MATCH($M1269,$M:$M,0))),0)&gt;0)</f>
        <v>1</v>
      </c>
      <c r="AB1269" s="2">
        <f ca="1">1*(IFERROR(MAX(OFFSET(S$1,MATCH($M1269,$M:$M,0)-1,0,ROW()-MATCH($M1269,$M:$M,0))),0)&gt;0)</f>
        <v>1</v>
      </c>
      <c r="AC1269" s="2">
        <f ca="1">1*(IFERROR(MAX(OFFSET(T$1,MATCH($M1269,$M:$M,0)-1,0,ROW()-MATCH($M1269,$M:$M,0))),0)&gt;0)</f>
        <v>1</v>
      </c>
      <c r="AD1269" s="2">
        <f ca="1">1*(IFERROR(MAX(OFFSET(U$1,MATCH($M1269,$M:$M,0)-1,0,ROW()-MATCH($M1269,$M:$M,0))),0)&gt;0)</f>
        <v>1</v>
      </c>
      <c r="AE1269" s="2">
        <f ca="1">1*(IFERROR(MAX(OFFSET(V$1,MATCH($M1269,$M:$M,0)-1,0,ROW()-MATCH($M1269,$M:$M,0))),0)&gt;0)</f>
        <v>1</v>
      </c>
      <c r="AG1269">
        <f ca="1">+IF(COUNTIFS(AG$4:AG1268,1,$M$4:$M1268,$M1269)=1,0,IF(O1269*X1269&lt;$AI$1,1,0))</f>
        <v>0</v>
      </c>
      <c r="AH1269">
        <f ca="1">+IF(COUNTIFS(AH$4:AH1268,1,$M$4:$M1268,$M1269)=1,0,IF(P1269*Y1269&lt;$AI$1,1,0))</f>
        <v>0</v>
      </c>
      <c r="AI1269">
        <f ca="1">+IF(COUNTIFS(AI$4:AI1268,1,$M$4:$M1268,$M1269)=1,0,IF(Q1269*Z1269&lt;$AI$1,1,0))</f>
        <v>0</v>
      </c>
      <c r="AJ1269">
        <f ca="1">+IF(COUNTIFS(AJ$4:AJ1268,1,$M$4:$M1268,$M1269)=1,0,IF(R1269*AA1269&lt;$AI$1,1,0))</f>
        <v>0</v>
      </c>
      <c r="AK1269">
        <f ca="1">+IF(COUNTIFS(AK$4:AK1268,1,$M$4:$M1268,$M1269)=1,0,IF(S1269*AB1269&lt;$AI$1,1,0))</f>
        <v>0</v>
      </c>
      <c r="AL1269">
        <f ca="1">+IF(COUNTIFS(AL$4:AL1268,1,$M$4:$M1268,$M1269)=1,0,IF(T1269*AC1269&lt;$AI$1,1,0))</f>
        <v>0</v>
      </c>
      <c r="AM1269">
        <f ca="1">+IF(COUNTIFS(AM$4:AM1268,1,$M$4:$M1268,$M1269)=1,0,IF(U1269*AD1269&lt;$AI$1,1,0))</f>
        <v>0</v>
      </c>
      <c r="AN1269">
        <f ca="1">+IF(COUNTIFS(AN$4:AN1268,1,$M$4:$M1268,$M1269)=1,0,IF(V1269*AE1269&lt;$AI$1,1,0))</f>
        <v>0</v>
      </c>
      <c r="AO1269">
        <f t="shared" ca="1" si="203"/>
        <v>0</v>
      </c>
      <c r="AQ1269">
        <f ca="1">1*(COUNTIFS($M$4:$M1268,M1269,AO$4:AO1268,1)&gt;0)</f>
        <v>0</v>
      </c>
      <c r="AR1269" t="str">
        <f ca="1">+IF($AQ1269=1,"",IFERROR(AVERAGEIFS($AG$3:$AN$3,$AG1269:$AN1269,1),""))</f>
        <v/>
      </c>
    </row>
    <row r="1270" spans="2:44" x14ac:dyDescent="0.25">
      <c r="B1270">
        <f t="shared" si="204"/>
        <v>1267</v>
      </c>
      <c r="C1270" s="5">
        <f>AVERAGEIFS(TimeSeries!1268:1268,TimeSeries!$1:$1,"&lt;="&amp;C$3,TimeSeries!$1:$1,"&gt;="&amp;C$2)</f>
        <v>131.75</v>
      </c>
      <c r="D1270" s="5">
        <f>AVERAGEIFS(TimeSeries!1268:1268,TimeSeries!$1:$1,"&lt;="&amp;D$3,TimeSeries!$1:$1,"&gt;="&amp;D$2)</f>
        <v>127.75</v>
      </c>
      <c r="E1270" s="5">
        <f>AVERAGEIFS(TimeSeries!1268:1268,TimeSeries!$1:$1,"&lt;="&amp;E$3,TimeSeries!$1:$1,"&gt;="&amp;E$2)</f>
        <v>127.75</v>
      </c>
      <c r="F1270" s="5">
        <f>AVERAGEIFS(TimeSeries!1268:1268,TimeSeries!$1:$1,"&lt;="&amp;F$3,TimeSeries!$1:$1,"&gt;="&amp;F$2)</f>
        <v>132.75</v>
      </c>
      <c r="G1270" s="5">
        <f>AVERAGEIFS(TimeSeries!1268:1268,TimeSeries!$1:$1,"&lt;="&amp;G$3,TimeSeries!$1:$1,"&gt;="&amp;G$2)</f>
        <v>129.25</v>
      </c>
      <c r="H1270" s="5">
        <f>AVERAGEIFS(TimeSeries!1268:1268,TimeSeries!$1:$1,"&lt;="&amp;H$3,TimeSeries!$1:$1,"&gt;="&amp;H$2)</f>
        <v>127.25</v>
      </c>
      <c r="I1270" s="5">
        <f>AVERAGEIFS(TimeSeries!1268:1268,TimeSeries!$1:$1,"&lt;="&amp;I$3,TimeSeries!$1:$1,"&gt;="&amp;I$2)</f>
        <v>128.65</v>
      </c>
      <c r="J1270" s="5">
        <f>AVERAGEIFS(TimeSeries!1268:1268,TimeSeries!$1:$1,"&lt;="&amp;J$3,TimeSeries!$1:$1,"&gt;="&amp;J$2)</f>
        <v>127.3</v>
      </c>
      <c r="K1270" s="5">
        <f>+TimeSeries!I1268</f>
        <v>129.35</v>
      </c>
      <c r="M1270">
        <f>+INDEX(TimeSeries!$A:$ZZ,'TimeSeries - Formatted'!$B1270+1,'TimeSeries - Formatted'!K$1)</f>
        <v>45</v>
      </c>
      <c r="O1270" s="1">
        <f t="shared" si="205"/>
        <v>-6.9233486400565258E-2</v>
      </c>
      <c r="P1270" s="1">
        <f t="shared" si="206"/>
        <v>-0.12229474407420138</v>
      </c>
      <c r="Q1270" s="1">
        <f t="shared" si="207"/>
        <v>-0.13477819166948868</v>
      </c>
      <c r="R1270" s="1">
        <f t="shared" si="208"/>
        <v>-0.10696266397578202</v>
      </c>
      <c r="S1270" s="1">
        <f t="shared" si="209"/>
        <v>-8.7217514124293793E-2</v>
      </c>
      <c r="T1270" s="1">
        <f t="shared" si="210"/>
        <v>-5.0018663680477693E-2</v>
      </c>
      <c r="U1270" s="1">
        <f t="shared" si="211"/>
        <v>-3.9567002612915125E-2</v>
      </c>
      <c r="V1270" s="1">
        <f t="shared" si="212"/>
        <v>-4.2136945071482357E-2</v>
      </c>
      <c r="X1270" s="2">
        <f ca="1">1*(IFERROR(MAX(OFFSET(O$1,MATCH($M1270,$M:$M,0)-1,0,ROW()-MATCH($M1270,$M:$M,0))),0)&gt;0)</f>
        <v>1</v>
      </c>
      <c r="Y1270" s="2">
        <f ca="1">1*(IFERROR(MAX(OFFSET(P$1,MATCH($M1270,$M:$M,0)-1,0,ROW()-MATCH($M1270,$M:$M,0))),0)&gt;0)</f>
        <v>1</v>
      </c>
      <c r="Z1270" s="2">
        <f ca="1">1*(IFERROR(MAX(OFFSET(Q$1,MATCH($M1270,$M:$M,0)-1,0,ROW()-MATCH($M1270,$M:$M,0))),0)&gt;0)</f>
        <v>1</v>
      </c>
      <c r="AA1270" s="2">
        <f ca="1">1*(IFERROR(MAX(OFFSET(R$1,MATCH($M1270,$M:$M,0)-1,0,ROW()-MATCH($M1270,$M:$M,0))),0)&gt;0)</f>
        <v>1</v>
      </c>
      <c r="AB1270" s="2">
        <f ca="1">1*(IFERROR(MAX(OFFSET(S$1,MATCH($M1270,$M:$M,0)-1,0,ROW()-MATCH($M1270,$M:$M,0))),0)&gt;0)</f>
        <v>1</v>
      </c>
      <c r="AC1270" s="2">
        <f ca="1">1*(IFERROR(MAX(OFFSET(T$1,MATCH($M1270,$M:$M,0)-1,0,ROW()-MATCH($M1270,$M:$M,0))),0)&gt;0)</f>
        <v>1</v>
      </c>
      <c r="AD1270" s="2">
        <f ca="1">1*(IFERROR(MAX(OFFSET(U$1,MATCH($M1270,$M:$M,0)-1,0,ROW()-MATCH($M1270,$M:$M,0))),0)&gt;0)</f>
        <v>1</v>
      </c>
      <c r="AE1270" s="2">
        <f ca="1">1*(IFERROR(MAX(OFFSET(V$1,MATCH($M1270,$M:$M,0)-1,0,ROW()-MATCH($M1270,$M:$M,0))),0)&gt;0)</f>
        <v>1</v>
      </c>
      <c r="AG1270">
        <f ca="1">+IF(COUNTIFS(AG$4:AG1269,1,$M$4:$M1269,$M1270)=1,0,IF(O1270*X1270&lt;$AI$1,1,0))</f>
        <v>0</v>
      </c>
      <c r="AH1270">
        <f ca="1">+IF(COUNTIFS(AH$4:AH1269,1,$M$4:$M1269,$M1270)=1,0,IF(P1270*Y1270&lt;$AI$1,1,0))</f>
        <v>1</v>
      </c>
      <c r="AI1270">
        <f ca="1">+IF(COUNTIFS(AI$4:AI1269,1,$M$4:$M1269,$M1270)=1,0,IF(Q1270*Z1270&lt;$AI$1,1,0))</f>
        <v>1</v>
      </c>
      <c r="AJ1270">
        <f ca="1">+IF(COUNTIFS(AJ$4:AJ1269,1,$M$4:$M1269,$M1270)=1,0,IF(R1270*AA1270&lt;$AI$1,1,0))</f>
        <v>1</v>
      </c>
      <c r="AK1270">
        <f ca="1">+IF(COUNTIFS(AK$4:AK1269,1,$M$4:$M1269,$M1270)=1,0,IF(S1270*AB1270&lt;$AI$1,1,0))</f>
        <v>0</v>
      </c>
      <c r="AL1270">
        <f ca="1">+IF(COUNTIFS(AL$4:AL1269,1,$M$4:$M1269,$M1270)=1,0,IF(T1270*AC1270&lt;$AI$1,1,0))</f>
        <v>0</v>
      </c>
      <c r="AM1270">
        <f ca="1">+IF(COUNTIFS(AM$4:AM1269,1,$M$4:$M1269,$M1270)=1,0,IF(U1270*AD1270&lt;$AI$1,1,0))</f>
        <v>0</v>
      </c>
      <c r="AN1270">
        <f ca="1">+IF(COUNTIFS(AN$4:AN1269,1,$M$4:$M1269,$M1270)=1,0,IF(V1270*AE1270&lt;$AI$1,1,0))</f>
        <v>0</v>
      </c>
      <c r="AO1270">
        <f t="shared" ca="1" si="203"/>
        <v>1</v>
      </c>
      <c r="AQ1270">
        <f ca="1">1*(COUNTIFS($M$4:$M1269,M1270,AO$4:AO1269,1)&gt;0)</f>
        <v>0</v>
      </c>
      <c r="AR1270">
        <f ca="1">+IF($AQ1270=1,"",IFERROR(AVERAGEIFS($AG$3:$AN$3,$AG1270:$AN1270,1),""))</f>
        <v>135</v>
      </c>
    </row>
    <row r="1271" spans="2:44" x14ac:dyDescent="0.25">
      <c r="B1271">
        <f t="shared" si="204"/>
        <v>1268</v>
      </c>
      <c r="C1271" s="5">
        <f>AVERAGEIFS(TimeSeries!1269:1269,TimeSeries!$1:$1,"&lt;="&amp;C$3,TimeSeries!$1:$1,"&gt;="&amp;C$2)</f>
        <v>121.1</v>
      </c>
      <c r="D1271" s="5">
        <f>AVERAGEIFS(TimeSeries!1269:1269,TimeSeries!$1:$1,"&lt;="&amp;D$3,TimeSeries!$1:$1,"&gt;="&amp;D$2)</f>
        <v>121.1</v>
      </c>
      <c r="E1271" s="5">
        <f>AVERAGEIFS(TimeSeries!1269:1269,TimeSeries!$1:$1,"&lt;="&amp;E$3,TimeSeries!$1:$1,"&gt;="&amp;E$2)</f>
        <v>122.5</v>
      </c>
      <c r="F1271" s="5">
        <f>AVERAGEIFS(TimeSeries!1269:1269,TimeSeries!$1:$1,"&lt;="&amp;F$3,TimeSeries!$1:$1,"&gt;="&amp;F$2)</f>
        <v>122.5</v>
      </c>
      <c r="G1271" s="5">
        <f>AVERAGEIFS(TimeSeries!1269:1269,TimeSeries!$1:$1,"&lt;="&amp;G$3,TimeSeries!$1:$1,"&gt;="&amp;G$2)</f>
        <v>121.1</v>
      </c>
      <c r="H1271" s="5">
        <f>AVERAGEIFS(TimeSeries!1269:1269,TimeSeries!$1:$1,"&lt;="&amp;H$3,TimeSeries!$1:$1,"&gt;="&amp;H$2)</f>
        <v>120.1</v>
      </c>
      <c r="I1271" s="5">
        <f>AVERAGEIFS(TimeSeries!1269:1269,TimeSeries!$1:$1,"&lt;="&amp;I$3,TimeSeries!$1:$1,"&gt;="&amp;I$2)</f>
        <v>120.1</v>
      </c>
      <c r="J1271" s="5">
        <f>AVERAGEIFS(TimeSeries!1269:1269,TimeSeries!$1:$1,"&lt;="&amp;J$3,TimeSeries!$1:$1,"&gt;="&amp;J$2)</f>
        <v>120.2</v>
      </c>
      <c r="K1271" s="5">
        <f>+TimeSeries!I1269</f>
        <v>121.19999999999999</v>
      </c>
      <c r="M1271">
        <f>+INDEX(TimeSeries!$A:$ZZ,'TimeSeries - Formatted'!$B1271+1,'TimeSeries - Formatted'!K$1)</f>
        <v>45</v>
      </c>
      <c r="O1271" s="1">
        <f t="shared" si="205"/>
        <v>-0.14447191805015902</v>
      </c>
      <c r="P1271" s="1">
        <f t="shared" si="206"/>
        <v>-0.16798351082102381</v>
      </c>
      <c r="Q1271" s="1">
        <f t="shared" si="207"/>
        <v>-0.17033525228581103</v>
      </c>
      <c r="R1271" s="1">
        <f t="shared" si="208"/>
        <v>-0.1759165825765221</v>
      </c>
      <c r="S1271" s="1">
        <f t="shared" si="209"/>
        <v>-0.14477401129943501</v>
      </c>
      <c r="T1271" s="1">
        <f t="shared" si="210"/>
        <v>-0.10339678984695777</v>
      </c>
      <c r="U1271" s="1">
        <f t="shared" si="211"/>
        <v>-0.10339678984695777</v>
      </c>
      <c r="V1271" s="1">
        <f t="shared" si="212"/>
        <v>-9.5560571858540277E-2</v>
      </c>
      <c r="X1271" s="2">
        <f ca="1">1*(IFERROR(MAX(OFFSET(O$1,MATCH($M1271,$M:$M,0)-1,0,ROW()-MATCH($M1271,$M:$M,0))),0)&gt;0)</f>
        <v>1</v>
      </c>
      <c r="Y1271" s="2">
        <f ca="1">1*(IFERROR(MAX(OFFSET(P$1,MATCH($M1271,$M:$M,0)-1,0,ROW()-MATCH($M1271,$M:$M,0))),0)&gt;0)</f>
        <v>1</v>
      </c>
      <c r="Z1271" s="2">
        <f ca="1">1*(IFERROR(MAX(OFFSET(Q$1,MATCH($M1271,$M:$M,0)-1,0,ROW()-MATCH($M1271,$M:$M,0))),0)&gt;0)</f>
        <v>1</v>
      </c>
      <c r="AA1271" s="2">
        <f ca="1">1*(IFERROR(MAX(OFFSET(R$1,MATCH($M1271,$M:$M,0)-1,0,ROW()-MATCH($M1271,$M:$M,0))),0)&gt;0)</f>
        <v>1</v>
      </c>
      <c r="AB1271" s="2">
        <f ca="1">1*(IFERROR(MAX(OFFSET(S$1,MATCH($M1271,$M:$M,0)-1,0,ROW()-MATCH($M1271,$M:$M,0))),0)&gt;0)</f>
        <v>1</v>
      </c>
      <c r="AC1271" s="2">
        <f ca="1">1*(IFERROR(MAX(OFFSET(T$1,MATCH($M1271,$M:$M,0)-1,0,ROW()-MATCH($M1271,$M:$M,0))),0)&gt;0)</f>
        <v>1</v>
      </c>
      <c r="AD1271" s="2">
        <f ca="1">1*(IFERROR(MAX(OFFSET(U$1,MATCH($M1271,$M:$M,0)-1,0,ROW()-MATCH($M1271,$M:$M,0))),0)&gt;0)</f>
        <v>1</v>
      </c>
      <c r="AE1271" s="2">
        <f ca="1">1*(IFERROR(MAX(OFFSET(V$1,MATCH($M1271,$M:$M,0)-1,0,ROW()-MATCH($M1271,$M:$M,0))),0)&gt;0)</f>
        <v>1</v>
      </c>
      <c r="AG1271">
        <f ca="1">+IF(COUNTIFS(AG$4:AG1270,1,$M$4:$M1270,$M1271)=1,0,IF(O1271*X1271&lt;$AI$1,1,0))</f>
        <v>1</v>
      </c>
      <c r="AH1271">
        <f ca="1">+IF(COUNTIFS(AH$4:AH1270,1,$M$4:$M1270,$M1271)=1,0,IF(P1271*Y1271&lt;$AI$1,1,0))</f>
        <v>0</v>
      </c>
      <c r="AI1271">
        <f ca="1">+IF(COUNTIFS(AI$4:AI1270,1,$M$4:$M1270,$M1271)=1,0,IF(Q1271*Z1271&lt;$AI$1,1,0))</f>
        <v>0</v>
      </c>
      <c r="AJ1271">
        <f ca="1">+IF(COUNTIFS(AJ$4:AJ1270,1,$M$4:$M1270,$M1271)=1,0,IF(R1271*AA1271&lt;$AI$1,1,0))</f>
        <v>0</v>
      </c>
      <c r="AK1271">
        <f ca="1">+IF(COUNTIFS(AK$4:AK1270,1,$M$4:$M1270,$M1271)=1,0,IF(S1271*AB1271&lt;$AI$1,1,0))</f>
        <v>1</v>
      </c>
      <c r="AL1271">
        <f ca="1">+IF(COUNTIFS(AL$4:AL1270,1,$M$4:$M1270,$M1271)=1,0,IF(T1271*AC1271&lt;$AI$1,1,0))</f>
        <v>1</v>
      </c>
      <c r="AM1271">
        <f ca="1">+IF(COUNTIFS(AM$4:AM1270,1,$M$4:$M1270,$M1271)=1,0,IF(U1271*AD1271&lt;$AI$1,1,0))</f>
        <v>1</v>
      </c>
      <c r="AN1271">
        <f ca="1">+IF(COUNTIFS(AN$4:AN1270,1,$M$4:$M1270,$M1271)=1,0,IF(V1271*AE1271&lt;$AI$1,1,0))</f>
        <v>0</v>
      </c>
      <c r="AO1271">
        <f t="shared" ca="1" si="203"/>
        <v>1</v>
      </c>
      <c r="AQ1271">
        <f ca="1">1*(COUNTIFS($M$4:$M1270,M1271,AO$4:AO1270,1)&gt;0)</f>
        <v>1</v>
      </c>
      <c r="AR1271" t="str">
        <f ca="1">+IF($AQ1271=1,"",IFERROR(AVERAGEIFS($AG$3:$AN$3,$AG1271:$AN1271,1),""))</f>
        <v/>
      </c>
    </row>
    <row r="1272" spans="2:44" x14ac:dyDescent="0.25">
      <c r="B1272">
        <f t="shared" si="204"/>
        <v>1269</v>
      </c>
      <c r="C1272" s="5">
        <f>AVERAGEIFS(TimeSeries!1270:1270,TimeSeries!$1:$1,"&lt;="&amp;C$3,TimeSeries!$1:$1,"&gt;="&amp;C$2)</f>
        <v>116.4</v>
      </c>
      <c r="D1272" s="5">
        <f>AVERAGEIFS(TimeSeries!1270:1270,TimeSeries!$1:$1,"&lt;="&amp;D$3,TimeSeries!$1:$1,"&gt;="&amp;D$2)</f>
        <v>120.4</v>
      </c>
      <c r="E1272" s="5">
        <f>AVERAGEIFS(TimeSeries!1270:1270,TimeSeries!$1:$1,"&lt;="&amp;E$3,TimeSeries!$1:$1,"&gt;="&amp;E$2)</f>
        <v>121.8</v>
      </c>
      <c r="F1272" s="5">
        <f>AVERAGEIFS(TimeSeries!1270:1270,TimeSeries!$1:$1,"&lt;="&amp;F$3,TimeSeries!$1:$1,"&gt;="&amp;F$2)</f>
        <v>120.8</v>
      </c>
      <c r="G1272" s="5">
        <f>AVERAGEIFS(TimeSeries!1270:1270,TimeSeries!$1:$1,"&lt;="&amp;G$3,TimeSeries!$1:$1,"&gt;="&amp;G$2)</f>
        <v>119.4</v>
      </c>
      <c r="H1272" s="5">
        <f>AVERAGEIFS(TimeSeries!1270:1270,TimeSeries!$1:$1,"&lt;="&amp;H$3,TimeSeries!$1:$1,"&gt;="&amp;H$2)</f>
        <v>113.9</v>
      </c>
      <c r="I1272" s="5">
        <f>AVERAGEIFS(TimeSeries!1270:1270,TimeSeries!$1:$1,"&lt;="&amp;I$3,TimeSeries!$1:$1,"&gt;="&amp;I$2)</f>
        <v>111.05</v>
      </c>
      <c r="J1272" s="5">
        <f>AVERAGEIFS(TimeSeries!1270:1270,TimeSeries!$1:$1,"&lt;="&amp;J$3,TimeSeries!$1:$1,"&gt;="&amp;J$2)</f>
        <v>113.1</v>
      </c>
      <c r="K1272" s="5">
        <f>+TimeSeries!I1270</f>
        <v>117.16249999999999</v>
      </c>
      <c r="M1272">
        <f>+INDEX(TimeSeries!$A:$ZZ,'TimeSeries - Formatted'!$B1272+1,'TimeSeries - Formatted'!K$1)</f>
        <v>45</v>
      </c>
      <c r="O1272" s="1">
        <f t="shared" si="205"/>
        <v>-0.17767573295655248</v>
      </c>
      <c r="P1272" s="1">
        <f t="shared" si="206"/>
        <v>-0.17279285468911032</v>
      </c>
      <c r="Q1272" s="1">
        <f t="shared" si="207"/>
        <v>-0.17507619370132077</v>
      </c>
      <c r="R1272" s="1">
        <f t="shared" si="208"/>
        <v>-0.18735284224688875</v>
      </c>
      <c r="S1272" s="1">
        <f t="shared" si="209"/>
        <v>-0.15677966101694907</v>
      </c>
      <c r="T1272" s="1">
        <f t="shared" si="210"/>
        <v>-0.14968271743187744</v>
      </c>
      <c r="U1272" s="1">
        <f t="shared" si="211"/>
        <v>-0.17095931317655833</v>
      </c>
      <c r="V1272" s="1">
        <f t="shared" si="212"/>
        <v>-0.14898419864559831</v>
      </c>
      <c r="X1272" s="2">
        <f ca="1">1*(IFERROR(MAX(OFFSET(O$1,MATCH($M1272,$M:$M,0)-1,0,ROW()-MATCH($M1272,$M:$M,0))),0)&gt;0)</f>
        <v>1</v>
      </c>
      <c r="Y1272" s="2">
        <f ca="1">1*(IFERROR(MAX(OFFSET(P$1,MATCH($M1272,$M:$M,0)-1,0,ROW()-MATCH($M1272,$M:$M,0))),0)&gt;0)</f>
        <v>1</v>
      </c>
      <c r="Z1272" s="2">
        <f ca="1">1*(IFERROR(MAX(OFFSET(Q$1,MATCH($M1272,$M:$M,0)-1,0,ROW()-MATCH($M1272,$M:$M,0))),0)&gt;0)</f>
        <v>1</v>
      </c>
      <c r="AA1272" s="2">
        <f ca="1">1*(IFERROR(MAX(OFFSET(R$1,MATCH($M1272,$M:$M,0)-1,0,ROW()-MATCH($M1272,$M:$M,0))),0)&gt;0)</f>
        <v>1</v>
      </c>
      <c r="AB1272" s="2">
        <f ca="1">1*(IFERROR(MAX(OFFSET(S$1,MATCH($M1272,$M:$M,0)-1,0,ROW()-MATCH($M1272,$M:$M,0))),0)&gt;0)</f>
        <v>1</v>
      </c>
      <c r="AC1272" s="2">
        <f ca="1">1*(IFERROR(MAX(OFFSET(T$1,MATCH($M1272,$M:$M,0)-1,0,ROW()-MATCH($M1272,$M:$M,0))),0)&gt;0)</f>
        <v>1</v>
      </c>
      <c r="AD1272" s="2">
        <f ca="1">1*(IFERROR(MAX(OFFSET(U$1,MATCH($M1272,$M:$M,0)-1,0,ROW()-MATCH($M1272,$M:$M,0))),0)&gt;0)</f>
        <v>1</v>
      </c>
      <c r="AE1272" s="2">
        <f ca="1">1*(IFERROR(MAX(OFFSET(V$1,MATCH($M1272,$M:$M,0)-1,0,ROW()-MATCH($M1272,$M:$M,0))),0)&gt;0)</f>
        <v>1</v>
      </c>
      <c r="AG1272">
        <f ca="1">+IF(COUNTIFS(AG$4:AG1271,1,$M$4:$M1271,$M1272)=1,0,IF(O1272*X1272&lt;$AI$1,1,0))</f>
        <v>0</v>
      </c>
      <c r="AH1272">
        <f ca="1">+IF(COUNTIFS(AH$4:AH1271,1,$M$4:$M1271,$M1272)=1,0,IF(P1272*Y1272&lt;$AI$1,1,0))</f>
        <v>0</v>
      </c>
      <c r="AI1272">
        <f ca="1">+IF(COUNTIFS(AI$4:AI1271,1,$M$4:$M1271,$M1272)=1,0,IF(Q1272*Z1272&lt;$AI$1,1,0))</f>
        <v>0</v>
      </c>
      <c r="AJ1272">
        <f ca="1">+IF(COUNTIFS(AJ$4:AJ1271,1,$M$4:$M1271,$M1272)=1,0,IF(R1272*AA1272&lt;$AI$1,1,0))</f>
        <v>0</v>
      </c>
      <c r="AK1272">
        <f ca="1">+IF(COUNTIFS(AK$4:AK1271,1,$M$4:$M1271,$M1272)=1,0,IF(S1272*AB1272&lt;$AI$1,1,0))</f>
        <v>0</v>
      </c>
      <c r="AL1272">
        <f ca="1">+IF(COUNTIFS(AL$4:AL1271,1,$M$4:$M1271,$M1272)=1,0,IF(T1272*AC1272&lt;$AI$1,1,0))</f>
        <v>0</v>
      </c>
      <c r="AM1272">
        <f ca="1">+IF(COUNTIFS(AM$4:AM1271,1,$M$4:$M1271,$M1272)=1,0,IF(U1272*AD1272&lt;$AI$1,1,0))</f>
        <v>0</v>
      </c>
      <c r="AN1272">
        <f ca="1">+IF(COUNTIFS(AN$4:AN1271,1,$M$4:$M1271,$M1272)=1,0,IF(V1272*AE1272&lt;$AI$1,1,0))</f>
        <v>1</v>
      </c>
      <c r="AO1272">
        <f t="shared" ca="1" si="203"/>
        <v>1</v>
      </c>
      <c r="AQ1272">
        <f ca="1">1*(COUNTIFS($M$4:$M1271,M1272,AO$4:AO1271,1)&gt;0)</f>
        <v>1</v>
      </c>
      <c r="AR1272" t="str">
        <f ca="1">+IF($AQ1272=1,"",IFERROR(AVERAGEIFS($AG$3:$AN$3,$AG1272:$AN1272,1),""))</f>
        <v/>
      </c>
    </row>
    <row r="1273" spans="2:44" x14ac:dyDescent="0.25">
      <c r="B1273">
        <f t="shared" si="204"/>
        <v>1270</v>
      </c>
      <c r="C1273" s="5">
        <f>AVERAGEIFS(TimeSeries!1271:1271,TimeSeries!$1:$1,"&lt;="&amp;C$3,TimeSeries!$1:$1,"&gt;="&amp;C$2)</f>
        <v>115.9</v>
      </c>
      <c r="D1273" s="5">
        <f>AVERAGEIFS(TimeSeries!1271:1271,TimeSeries!$1:$1,"&lt;="&amp;D$3,TimeSeries!$1:$1,"&gt;="&amp;D$2)</f>
        <v>119.9</v>
      </c>
      <c r="E1273" s="5">
        <f>AVERAGEIFS(TimeSeries!1271:1271,TimeSeries!$1:$1,"&lt;="&amp;E$3,TimeSeries!$1:$1,"&gt;="&amp;E$2)</f>
        <v>120.6</v>
      </c>
      <c r="F1273" s="5">
        <f>AVERAGEIFS(TimeSeries!1271:1271,TimeSeries!$1:$1,"&lt;="&amp;F$3,TimeSeries!$1:$1,"&gt;="&amp;F$2)</f>
        <v>120.1</v>
      </c>
      <c r="G1273" s="5">
        <f>AVERAGEIFS(TimeSeries!1271:1271,TimeSeries!$1:$1,"&lt;="&amp;G$3,TimeSeries!$1:$1,"&gt;="&amp;G$2)</f>
        <v>120.1</v>
      </c>
      <c r="H1273" s="5">
        <f>AVERAGEIFS(TimeSeries!1271:1271,TimeSeries!$1:$1,"&lt;="&amp;H$3,TimeSeries!$1:$1,"&gt;="&amp;H$2)</f>
        <v>113.6</v>
      </c>
      <c r="I1273" s="5">
        <f>AVERAGEIFS(TimeSeries!1271:1271,TimeSeries!$1:$1,"&lt;="&amp;I$3,TimeSeries!$1:$1,"&gt;="&amp;I$2)</f>
        <v>109.35</v>
      </c>
      <c r="J1273" s="5">
        <f>AVERAGEIFS(TimeSeries!1271:1271,TimeSeries!$1:$1,"&lt;="&amp;J$3,TimeSeries!$1:$1,"&gt;="&amp;J$2)</f>
        <v>111.7</v>
      </c>
      <c r="K1273" s="5">
        <f>+TimeSeries!I1271</f>
        <v>116.4875</v>
      </c>
      <c r="M1273">
        <f>+INDEX(TimeSeries!$A:$ZZ,'TimeSeries - Formatted'!$B1273+1,'TimeSeries - Formatted'!K$1)</f>
        <v>45</v>
      </c>
      <c r="O1273" s="1">
        <f t="shared" si="205"/>
        <v>-0.18120805369127524</v>
      </c>
      <c r="P1273" s="1">
        <f t="shared" si="206"/>
        <v>-0.17622810030917213</v>
      </c>
      <c r="Q1273" s="1">
        <f t="shared" si="207"/>
        <v>-0.18320352184219446</v>
      </c>
      <c r="R1273" s="1">
        <f t="shared" si="208"/>
        <v>-0.19206189034645149</v>
      </c>
      <c r="S1273" s="1">
        <f t="shared" si="209"/>
        <v>-0.1518361581920904</v>
      </c>
      <c r="T1273" s="1">
        <f t="shared" si="210"/>
        <v>-0.15192235908921237</v>
      </c>
      <c r="U1273" s="1">
        <f t="shared" si="211"/>
        <v>-0.1836506159014557</v>
      </c>
      <c r="V1273" s="1">
        <f t="shared" si="212"/>
        <v>-0.15951843491346884</v>
      </c>
      <c r="X1273" s="2">
        <f ca="1">1*(IFERROR(MAX(OFFSET(O$1,MATCH($M1273,$M:$M,0)-1,0,ROW()-MATCH($M1273,$M:$M,0))),0)&gt;0)</f>
        <v>1</v>
      </c>
      <c r="Y1273" s="2">
        <f ca="1">1*(IFERROR(MAX(OFFSET(P$1,MATCH($M1273,$M:$M,0)-1,0,ROW()-MATCH($M1273,$M:$M,0))),0)&gt;0)</f>
        <v>1</v>
      </c>
      <c r="Z1273" s="2">
        <f ca="1">1*(IFERROR(MAX(OFFSET(Q$1,MATCH($M1273,$M:$M,0)-1,0,ROW()-MATCH($M1273,$M:$M,0))),0)&gt;0)</f>
        <v>1</v>
      </c>
      <c r="AA1273" s="2">
        <f ca="1">1*(IFERROR(MAX(OFFSET(R$1,MATCH($M1273,$M:$M,0)-1,0,ROW()-MATCH($M1273,$M:$M,0))),0)&gt;0)</f>
        <v>1</v>
      </c>
      <c r="AB1273" s="2">
        <f ca="1">1*(IFERROR(MAX(OFFSET(S$1,MATCH($M1273,$M:$M,0)-1,0,ROW()-MATCH($M1273,$M:$M,0))),0)&gt;0)</f>
        <v>1</v>
      </c>
      <c r="AC1273" s="2">
        <f ca="1">1*(IFERROR(MAX(OFFSET(T$1,MATCH($M1273,$M:$M,0)-1,0,ROW()-MATCH($M1273,$M:$M,0))),0)&gt;0)</f>
        <v>1</v>
      </c>
      <c r="AD1273" s="2">
        <f ca="1">1*(IFERROR(MAX(OFFSET(U$1,MATCH($M1273,$M:$M,0)-1,0,ROW()-MATCH($M1273,$M:$M,0))),0)&gt;0)</f>
        <v>1</v>
      </c>
      <c r="AE1273" s="2">
        <f ca="1">1*(IFERROR(MAX(OFFSET(V$1,MATCH($M1273,$M:$M,0)-1,0,ROW()-MATCH($M1273,$M:$M,0))),0)&gt;0)</f>
        <v>1</v>
      </c>
      <c r="AG1273">
        <f ca="1">+IF(COUNTIFS(AG$4:AG1272,1,$M$4:$M1272,$M1273)=1,0,IF(O1273*X1273&lt;$AI$1,1,0))</f>
        <v>0</v>
      </c>
      <c r="AH1273">
        <f ca="1">+IF(COUNTIFS(AH$4:AH1272,1,$M$4:$M1272,$M1273)=1,0,IF(P1273*Y1273&lt;$AI$1,1,0))</f>
        <v>0</v>
      </c>
      <c r="AI1273">
        <f ca="1">+IF(COUNTIFS(AI$4:AI1272,1,$M$4:$M1272,$M1273)=1,0,IF(Q1273*Z1273&lt;$AI$1,1,0))</f>
        <v>0</v>
      </c>
      <c r="AJ1273">
        <f ca="1">+IF(COUNTIFS(AJ$4:AJ1272,1,$M$4:$M1272,$M1273)=1,0,IF(R1273*AA1273&lt;$AI$1,1,0))</f>
        <v>0</v>
      </c>
      <c r="AK1273">
        <f ca="1">+IF(COUNTIFS(AK$4:AK1272,1,$M$4:$M1272,$M1273)=1,0,IF(S1273*AB1273&lt;$AI$1,1,0))</f>
        <v>0</v>
      </c>
      <c r="AL1273">
        <f ca="1">+IF(COUNTIFS(AL$4:AL1272,1,$M$4:$M1272,$M1273)=1,0,IF(T1273*AC1273&lt;$AI$1,1,0))</f>
        <v>0</v>
      </c>
      <c r="AM1273">
        <f ca="1">+IF(COUNTIFS(AM$4:AM1272,1,$M$4:$M1272,$M1273)=1,0,IF(U1273*AD1273&lt;$AI$1,1,0))</f>
        <v>0</v>
      </c>
      <c r="AN1273">
        <f ca="1">+IF(COUNTIFS(AN$4:AN1272,1,$M$4:$M1272,$M1273)=1,0,IF(V1273*AE1273&lt;$AI$1,1,0))</f>
        <v>0</v>
      </c>
      <c r="AO1273">
        <f t="shared" ca="1" si="203"/>
        <v>0</v>
      </c>
      <c r="AQ1273">
        <f ca="1">1*(COUNTIFS($M$4:$M1272,M1273,AO$4:AO1272,1)&gt;0)</f>
        <v>1</v>
      </c>
      <c r="AR1273" t="str">
        <f ca="1">+IF($AQ1273=1,"",IFERROR(AVERAGEIFS($AG$3:$AN$3,$AG1273:$AN1273,1),""))</f>
        <v/>
      </c>
    </row>
    <row r="1274" spans="2:44" x14ac:dyDescent="0.25">
      <c r="B1274">
        <f t="shared" si="204"/>
        <v>1271</v>
      </c>
      <c r="C1274" s="5">
        <f>AVERAGEIFS(TimeSeries!1272:1272,TimeSeries!$1:$1,"&lt;="&amp;C$3,TimeSeries!$1:$1,"&gt;="&amp;C$2)</f>
        <v>114.7</v>
      </c>
      <c r="D1274" s="5">
        <f>AVERAGEIFS(TimeSeries!1272:1272,TimeSeries!$1:$1,"&lt;="&amp;D$3,TimeSeries!$1:$1,"&gt;="&amp;D$2)</f>
        <v>119.2</v>
      </c>
      <c r="E1274" s="5">
        <f>AVERAGEIFS(TimeSeries!1272:1272,TimeSeries!$1:$1,"&lt;="&amp;E$3,TimeSeries!$1:$1,"&gt;="&amp;E$2)</f>
        <v>121.3</v>
      </c>
      <c r="F1274" s="5">
        <f>AVERAGEIFS(TimeSeries!1272:1272,TimeSeries!$1:$1,"&lt;="&amp;F$3,TimeSeries!$1:$1,"&gt;="&amp;F$2)</f>
        <v>120.8</v>
      </c>
      <c r="G1274" s="5">
        <f>AVERAGEIFS(TimeSeries!1272:1272,TimeSeries!$1:$1,"&lt;="&amp;G$3,TimeSeries!$1:$1,"&gt;="&amp;G$2)</f>
        <v>121.5</v>
      </c>
      <c r="H1274" s="5">
        <f>AVERAGEIFS(TimeSeries!1272:1272,TimeSeries!$1:$1,"&lt;="&amp;H$3,TimeSeries!$1:$1,"&gt;="&amp;H$2)</f>
        <v>115</v>
      </c>
      <c r="I1274" s="5">
        <f>AVERAGEIFS(TimeSeries!1272:1272,TimeSeries!$1:$1,"&lt;="&amp;I$3,TimeSeries!$1:$1,"&gt;="&amp;I$2)</f>
        <v>109.35</v>
      </c>
      <c r="J1274" s="5">
        <f>AVERAGEIFS(TimeSeries!1272:1272,TimeSeries!$1:$1,"&lt;="&amp;J$3,TimeSeries!$1:$1,"&gt;="&amp;J$2)</f>
        <v>111.7</v>
      </c>
      <c r="K1274" s="5">
        <f>+TimeSeries!I1272</f>
        <v>116.71250000000001</v>
      </c>
      <c r="M1274">
        <f>+INDEX(TimeSeries!$A:$ZZ,'TimeSeries - Formatted'!$B1274+1,'TimeSeries - Formatted'!K$1)</f>
        <v>45</v>
      </c>
      <c r="O1274" s="1">
        <f t="shared" si="205"/>
        <v>-0.18968562345460971</v>
      </c>
      <c r="P1274" s="1">
        <f t="shared" si="206"/>
        <v>-0.18103744417725876</v>
      </c>
      <c r="Q1274" s="1">
        <f t="shared" si="207"/>
        <v>-0.17846258042668472</v>
      </c>
      <c r="R1274" s="1">
        <f t="shared" si="208"/>
        <v>-0.18735284224688875</v>
      </c>
      <c r="S1274" s="1">
        <f t="shared" si="209"/>
        <v>-0.14194915254237284</v>
      </c>
      <c r="T1274" s="1">
        <f t="shared" si="210"/>
        <v>-0.1414706980216498</v>
      </c>
      <c r="U1274" s="1">
        <f t="shared" si="211"/>
        <v>-0.1836506159014557</v>
      </c>
      <c r="V1274" s="1">
        <f t="shared" si="212"/>
        <v>-0.15951843491346884</v>
      </c>
      <c r="X1274" s="2">
        <f ca="1">1*(IFERROR(MAX(OFFSET(O$1,MATCH($M1274,$M:$M,0)-1,0,ROW()-MATCH($M1274,$M:$M,0))),0)&gt;0)</f>
        <v>1</v>
      </c>
      <c r="Y1274" s="2">
        <f ca="1">1*(IFERROR(MAX(OFFSET(P$1,MATCH($M1274,$M:$M,0)-1,0,ROW()-MATCH($M1274,$M:$M,0))),0)&gt;0)</f>
        <v>1</v>
      </c>
      <c r="Z1274" s="2">
        <f ca="1">1*(IFERROR(MAX(OFFSET(Q$1,MATCH($M1274,$M:$M,0)-1,0,ROW()-MATCH($M1274,$M:$M,0))),0)&gt;0)</f>
        <v>1</v>
      </c>
      <c r="AA1274" s="2">
        <f ca="1">1*(IFERROR(MAX(OFFSET(R$1,MATCH($M1274,$M:$M,0)-1,0,ROW()-MATCH($M1274,$M:$M,0))),0)&gt;0)</f>
        <v>1</v>
      </c>
      <c r="AB1274" s="2">
        <f ca="1">1*(IFERROR(MAX(OFFSET(S$1,MATCH($M1274,$M:$M,0)-1,0,ROW()-MATCH($M1274,$M:$M,0))),0)&gt;0)</f>
        <v>1</v>
      </c>
      <c r="AC1274" s="2">
        <f ca="1">1*(IFERROR(MAX(OFFSET(T$1,MATCH($M1274,$M:$M,0)-1,0,ROW()-MATCH($M1274,$M:$M,0))),0)&gt;0)</f>
        <v>1</v>
      </c>
      <c r="AD1274" s="2">
        <f ca="1">1*(IFERROR(MAX(OFFSET(U$1,MATCH($M1274,$M:$M,0)-1,0,ROW()-MATCH($M1274,$M:$M,0))),0)&gt;0)</f>
        <v>1</v>
      </c>
      <c r="AE1274" s="2">
        <f ca="1">1*(IFERROR(MAX(OFFSET(V$1,MATCH($M1274,$M:$M,0)-1,0,ROW()-MATCH($M1274,$M:$M,0))),0)&gt;0)</f>
        <v>1</v>
      </c>
      <c r="AG1274">
        <f ca="1">+IF(COUNTIFS(AG$4:AG1273,1,$M$4:$M1273,$M1274)=1,0,IF(O1274*X1274&lt;$AI$1,1,0))</f>
        <v>0</v>
      </c>
      <c r="AH1274">
        <f ca="1">+IF(COUNTIFS(AH$4:AH1273,1,$M$4:$M1273,$M1274)=1,0,IF(P1274*Y1274&lt;$AI$1,1,0))</f>
        <v>0</v>
      </c>
      <c r="AI1274">
        <f ca="1">+IF(COUNTIFS(AI$4:AI1273,1,$M$4:$M1273,$M1274)=1,0,IF(Q1274*Z1274&lt;$AI$1,1,0))</f>
        <v>0</v>
      </c>
      <c r="AJ1274">
        <f ca="1">+IF(COUNTIFS(AJ$4:AJ1273,1,$M$4:$M1273,$M1274)=1,0,IF(R1274*AA1274&lt;$AI$1,1,0))</f>
        <v>0</v>
      </c>
      <c r="AK1274">
        <f ca="1">+IF(COUNTIFS(AK$4:AK1273,1,$M$4:$M1273,$M1274)=1,0,IF(S1274*AB1274&lt;$AI$1,1,0))</f>
        <v>0</v>
      </c>
      <c r="AL1274">
        <f ca="1">+IF(COUNTIFS(AL$4:AL1273,1,$M$4:$M1273,$M1274)=1,0,IF(T1274*AC1274&lt;$AI$1,1,0))</f>
        <v>0</v>
      </c>
      <c r="AM1274">
        <f ca="1">+IF(COUNTIFS(AM$4:AM1273,1,$M$4:$M1273,$M1274)=1,0,IF(U1274*AD1274&lt;$AI$1,1,0))</f>
        <v>0</v>
      </c>
      <c r="AN1274">
        <f ca="1">+IF(COUNTIFS(AN$4:AN1273,1,$M$4:$M1273,$M1274)=1,0,IF(V1274*AE1274&lt;$AI$1,1,0))</f>
        <v>0</v>
      </c>
      <c r="AO1274">
        <f t="shared" ca="1" si="203"/>
        <v>0</v>
      </c>
      <c r="AQ1274">
        <f ca="1">1*(COUNTIFS($M$4:$M1273,M1274,AO$4:AO1273,1)&gt;0)</f>
        <v>1</v>
      </c>
      <c r="AR1274" t="str">
        <f ca="1">+IF($AQ1274=1,"",IFERROR(AVERAGEIFS($AG$3:$AN$3,$AG1274:$AN1274,1),""))</f>
        <v/>
      </c>
    </row>
    <row r="1275" spans="2:44" x14ac:dyDescent="0.25">
      <c r="B1275">
        <f t="shared" si="204"/>
        <v>1272</v>
      </c>
      <c r="C1275" s="5">
        <f>AVERAGEIFS(TimeSeries!1273:1273,TimeSeries!$1:$1,"&lt;="&amp;C$3,TimeSeries!$1:$1,"&gt;="&amp;C$2)</f>
        <v>114.7</v>
      </c>
      <c r="D1275" s="5">
        <f>AVERAGEIFS(TimeSeries!1273:1273,TimeSeries!$1:$1,"&lt;="&amp;D$3,TimeSeries!$1:$1,"&gt;="&amp;D$2)</f>
        <v>119.2</v>
      </c>
      <c r="E1275" s="5">
        <f>AVERAGEIFS(TimeSeries!1273:1273,TimeSeries!$1:$1,"&lt;="&amp;E$3,TimeSeries!$1:$1,"&gt;="&amp;E$2)</f>
        <v>121.3</v>
      </c>
      <c r="F1275" s="5">
        <f>AVERAGEIFS(TimeSeries!1273:1273,TimeSeries!$1:$1,"&lt;="&amp;F$3,TimeSeries!$1:$1,"&gt;="&amp;F$2)</f>
        <v>120.8</v>
      </c>
      <c r="G1275" s="5">
        <f>AVERAGEIFS(TimeSeries!1273:1273,TimeSeries!$1:$1,"&lt;="&amp;G$3,TimeSeries!$1:$1,"&gt;="&amp;G$2)</f>
        <v>120.1</v>
      </c>
      <c r="H1275" s="5">
        <f>AVERAGEIFS(TimeSeries!1273:1273,TimeSeries!$1:$1,"&lt;="&amp;H$3,TimeSeries!$1:$1,"&gt;="&amp;H$2)</f>
        <v>113.1</v>
      </c>
      <c r="I1275" s="5">
        <f>AVERAGEIFS(TimeSeries!1273:1273,TimeSeries!$1:$1,"&lt;="&amp;I$3,TimeSeries!$1:$1,"&gt;="&amp;I$2)</f>
        <v>108.85</v>
      </c>
      <c r="J1275" s="5">
        <f>AVERAGEIFS(TimeSeries!1273:1273,TimeSeries!$1:$1,"&lt;="&amp;J$3,TimeSeries!$1:$1,"&gt;="&amp;J$2)</f>
        <v>111.7</v>
      </c>
      <c r="K1275" s="5">
        <f>+TimeSeries!I1273</f>
        <v>116.2375</v>
      </c>
      <c r="M1275">
        <f>+INDEX(TimeSeries!$A:$ZZ,'TimeSeries - Formatted'!$B1275+1,'TimeSeries - Formatted'!K$1)</f>
        <v>46</v>
      </c>
      <c r="O1275" s="1">
        <f t="shared" si="205"/>
        <v>-0.18968562345460971</v>
      </c>
      <c r="P1275" s="1">
        <f t="shared" si="206"/>
        <v>-0.18103744417725876</v>
      </c>
      <c r="Q1275" s="1">
        <f t="shared" si="207"/>
        <v>-0.17846258042668472</v>
      </c>
      <c r="R1275" s="1">
        <f t="shared" si="208"/>
        <v>-0.18735284224688875</v>
      </c>
      <c r="S1275" s="1">
        <f t="shared" si="209"/>
        <v>-0.1518361581920904</v>
      </c>
      <c r="T1275" s="1">
        <f t="shared" si="210"/>
        <v>-0.15565509518477039</v>
      </c>
      <c r="U1275" s="1">
        <f t="shared" si="211"/>
        <v>-0.18738335199701384</v>
      </c>
      <c r="V1275" s="1">
        <f t="shared" si="212"/>
        <v>-0.15951843491346884</v>
      </c>
      <c r="X1275" s="2">
        <f ca="1">1*(IFERROR(MAX(OFFSET(O$1,MATCH($M1275,$M:$M,0)-1,0,ROW()-MATCH($M1275,$M:$M,0))),0)&gt;0)</f>
        <v>0</v>
      </c>
      <c r="Y1275" s="2">
        <f ca="1">1*(IFERROR(MAX(OFFSET(P$1,MATCH($M1275,$M:$M,0)-1,0,ROW()-MATCH($M1275,$M:$M,0))),0)&gt;0)</f>
        <v>0</v>
      </c>
      <c r="Z1275" s="2">
        <f ca="1">1*(IFERROR(MAX(OFFSET(Q$1,MATCH($M1275,$M:$M,0)-1,0,ROW()-MATCH($M1275,$M:$M,0))),0)&gt;0)</f>
        <v>0</v>
      </c>
      <c r="AA1275" s="2">
        <f ca="1">1*(IFERROR(MAX(OFFSET(R$1,MATCH($M1275,$M:$M,0)-1,0,ROW()-MATCH($M1275,$M:$M,0))),0)&gt;0)</f>
        <v>0</v>
      </c>
      <c r="AB1275" s="2">
        <f ca="1">1*(IFERROR(MAX(OFFSET(S$1,MATCH($M1275,$M:$M,0)-1,0,ROW()-MATCH($M1275,$M:$M,0))),0)&gt;0)</f>
        <v>0</v>
      </c>
      <c r="AC1275" s="2">
        <f ca="1">1*(IFERROR(MAX(OFFSET(T$1,MATCH($M1275,$M:$M,0)-1,0,ROW()-MATCH($M1275,$M:$M,0))),0)&gt;0)</f>
        <v>0</v>
      </c>
      <c r="AD1275" s="2">
        <f ca="1">1*(IFERROR(MAX(OFFSET(U$1,MATCH($M1275,$M:$M,0)-1,0,ROW()-MATCH($M1275,$M:$M,0))),0)&gt;0)</f>
        <v>0</v>
      </c>
      <c r="AE1275" s="2">
        <f ca="1">1*(IFERROR(MAX(OFFSET(V$1,MATCH($M1275,$M:$M,0)-1,0,ROW()-MATCH($M1275,$M:$M,0))),0)&gt;0)</f>
        <v>0</v>
      </c>
      <c r="AG1275">
        <f ca="1">+IF(COUNTIFS(AG$4:AG1274,1,$M$4:$M1274,$M1275)=1,0,IF(O1275*X1275&lt;$AI$1,1,0))</f>
        <v>0</v>
      </c>
      <c r="AH1275">
        <f ca="1">+IF(COUNTIFS(AH$4:AH1274,1,$M$4:$M1274,$M1275)=1,0,IF(P1275*Y1275&lt;$AI$1,1,0))</f>
        <v>0</v>
      </c>
      <c r="AI1275">
        <f ca="1">+IF(COUNTIFS(AI$4:AI1274,1,$M$4:$M1274,$M1275)=1,0,IF(Q1275*Z1275&lt;$AI$1,1,0))</f>
        <v>0</v>
      </c>
      <c r="AJ1275">
        <f ca="1">+IF(COUNTIFS(AJ$4:AJ1274,1,$M$4:$M1274,$M1275)=1,0,IF(R1275*AA1275&lt;$AI$1,1,0))</f>
        <v>0</v>
      </c>
      <c r="AK1275">
        <f ca="1">+IF(COUNTIFS(AK$4:AK1274,1,$M$4:$M1274,$M1275)=1,0,IF(S1275*AB1275&lt;$AI$1,1,0))</f>
        <v>0</v>
      </c>
      <c r="AL1275">
        <f ca="1">+IF(COUNTIFS(AL$4:AL1274,1,$M$4:$M1274,$M1275)=1,0,IF(T1275*AC1275&lt;$AI$1,1,0))</f>
        <v>0</v>
      </c>
      <c r="AM1275">
        <f ca="1">+IF(COUNTIFS(AM$4:AM1274,1,$M$4:$M1274,$M1275)=1,0,IF(U1275*AD1275&lt;$AI$1,1,0))</f>
        <v>0</v>
      </c>
      <c r="AN1275">
        <f ca="1">+IF(COUNTIFS(AN$4:AN1274,1,$M$4:$M1274,$M1275)=1,0,IF(V1275*AE1275&lt;$AI$1,1,0))</f>
        <v>0</v>
      </c>
      <c r="AO1275">
        <f t="shared" ca="1" si="203"/>
        <v>0</v>
      </c>
      <c r="AQ1275">
        <f>1*(COUNTIFS($M$4:$M1274,M1275,AO$4:AO1274,1)&gt;0)</f>
        <v>0</v>
      </c>
      <c r="AR1275" t="str">
        <f ca="1">+IF($AQ1275=1,"",IFERROR(AVERAGEIFS($AG$3:$AN$3,$AG1275:$AN1275,1),""))</f>
        <v/>
      </c>
    </row>
    <row r="1276" spans="2:44" x14ac:dyDescent="0.25">
      <c r="B1276">
        <f t="shared" si="204"/>
        <v>1273</v>
      </c>
      <c r="C1276" s="5">
        <f>AVERAGEIFS(TimeSeries!1274:1274,TimeSeries!$1:$1,"&lt;="&amp;C$3,TimeSeries!$1:$1,"&gt;="&amp;C$2)</f>
        <v>115.4</v>
      </c>
      <c r="D1276" s="5">
        <f>AVERAGEIFS(TimeSeries!1274:1274,TimeSeries!$1:$1,"&lt;="&amp;D$3,TimeSeries!$1:$1,"&gt;="&amp;D$2)</f>
        <v>120.4</v>
      </c>
      <c r="E1276" s="5">
        <f>AVERAGEIFS(TimeSeries!1274:1274,TimeSeries!$1:$1,"&lt;="&amp;E$3,TimeSeries!$1:$1,"&gt;="&amp;E$2)</f>
        <v>122.5</v>
      </c>
      <c r="F1276" s="5">
        <f>AVERAGEIFS(TimeSeries!1274:1274,TimeSeries!$1:$1,"&lt;="&amp;F$3,TimeSeries!$1:$1,"&gt;="&amp;F$2)</f>
        <v>122</v>
      </c>
      <c r="G1276" s="5">
        <f>AVERAGEIFS(TimeSeries!1274:1274,TimeSeries!$1:$1,"&lt;="&amp;G$3,TimeSeries!$1:$1,"&gt;="&amp;G$2)</f>
        <v>120.6</v>
      </c>
      <c r="H1276" s="5">
        <f>AVERAGEIFS(TimeSeries!1274:1274,TimeSeries!$1:$1,"&lt;="&amp;H$3,TimeSeries!$1:$1,"&gt;="&amp;H$2)</f>
        <v>113.1</v>
      </c>
      <c r="I1276" s="5">
        <f>AVERAGEIFS(TimeSeries!1274:1274,TimeSeries!$1:$1,"&lt;="&amp;I$3,TimeSeries!$1:$1,"&gt;="&amp;I$2)</f>
        <v>112.4</v>
      </c>
      <c r="J1276" s="5">
        <f>AVERAGEIFS(TimeSeries!1274:1274,TimeSeries!$1:$1,"&lt;="&amp;J$3,TimeSeries!$1:$1,"&gt;="&amp;J$2)</f>
        <v>118.8</v>
      </c>
      <c r="K1276" s="5">
        <f>+TimeSeries!I1274</f>
        <v>117.72499999999999</v>
      </c>
      <c r="M1276">
        <f>+INDEX(TimeSeries!$A:$ZZ,'TimeSeries - Formatted'!$B1276+1,'TimeSeries - Formatted'!K$1)</f>
        <v>46</v>
      </c>
      <c r="O1276" s="1">
        <f t="shared" si="205"/>
        <v>-0.18474037442599789</v>
      </c>
      <c r="P1276" s="1">
        <f t="shared" si="206"/>
        <v>-0.17279285468911032</v>
      </c>
      <c r="Q1276" s="1">
        <f t="shared" si="207"/>
        <v>-0.17033525228581103</v>
      </c>
      <c r="R1276" s="1">
        <f t="shared" si="208"/>
        <v>-0.17928018836192405</v>
      </c>
      <c r="S1276" s="1">
        <f t="shared" si="209"/>
        <v>-0.14830508474576276</v>
      </c>
      <c r="T1276" s="1">
        <f t="shared" si="210"/>
        <v>-0.15565509518477039</v>
      </c>
      <c r="U1276" s="1">
        <f t="shared" si="211"/>
        <v>-0.16088092571855162</v>
      </c>
      <c r="V1276" s="1">
        <f t="shared" si="212"/>
        <v>-0.10609480812641092</v>
      </c>
      <c r="X1276" s="2">
        <f ca="1">1*(IFERROR(MAX(OFFSET(O$1,MATCH($M1276,$M:$M,0)-1,0,ROW()-MATCH($M1276,$M:$M,0))),0)&gt;0)</f>
        <v>0</v>
      </c>
      <c r="Y1276" s="2">
        <f ca="1">1*(IFERROR(MAX(OFFSET(P$1,MATCH($M1276,$M:$M,0)-1,0,ROW()-MATCH($M1276,$M:$M,0))),0)&gt;0)</f>
        <v>0</v>
      </c>
      <c r="Z1276" s="2">
        <f ca="1">1*(IFERROR(MAX(OFFSET(Q$1,MATCH($M1276,$M:$M,0)-1,0,ROW()-MATCH($M1276,$M:$M,0))),0)&gt;0)</f>
        <v>0</v>
      </c>
      <c r="AA1276" s="2">
        <f ca="1">1*(IFERROR(MAX(OFFSET(R$1,MATCH($M1276,$M:$M,0)-1,0,ROW()-MATCH($M1276,$M:$M,0))),0)&gt;0)</f>
        <v>0</v>
      </c>
      <c r="AB1276" s="2">
        <f ca="1">1*(IFERROR(MAX(OFFSET(S$1,MATCH($M1276,$M:$M,0)-1,0,ROW()-MATCH($M1276,$M:$M,0))),0)&gt;0)</f>
        <v>0</v>
      </c>
      <c r="AC1276" s="2">
        <f ca="1">1*(IFERROR(MAX(OFFSET(T$1,MATCH($M1276,$M:$M,0)-1,0,ROW()-MATCH($M1276,$M:$M,0))),0)&gt;0)</f>
        <v>0</v>
      </c>
      <c r="AD1276" s="2">
        <f ca="1">1*(IFERROR(MAX(OFFSET(U$1,MATCH($M1276,$M:$M,0)-1,0,ROW()-MATCH($M1276,$M:$M,0))),0)&gt;0)</f>
        <v>0</v>
      </c>
      <c r="AE1276" s="2">
        <f ca="1">1*(IFERROR(MAX(OFFSET(V$1,MATCH($M1276,$M:$M,0)-1,0,ROW()-MATCH($M1276,$M:$M,0))),0)&gt;0)</f>
        <v>0</v>
      </c>
      <c r="AG1276">
        <f ca="1">+IF(COUNTIFS(AG$4:AG1275,1,$M$4:$M1275,$M1276)=1,0,IF(O1276*X1276&lt;$AI$1,1,0))</f>
        <v>0</v>
      </c>
      <c r="AH1276">
        <f ca="1">+IF(COUNTIFS(AH$4:AH1275,1,$M$4:$M1275,$M1276)=1,0,IF(P1276*Y1276&lt;$AI$1,1,0))</f>
        <v>0</v>
      </c>
      <c r="AI1276">
        <f ca="1">+IF(COUNTIFS(AI$4:AI1275,1,$M$4:$M1275,$M1276)=1,0,IF(Q1276*Z1276&lt;$AI$1,1,0))</f>
        <v>0</v>
      </c>
      <c r="AJ1276">
        <f ca="1">+IF(COUNTIFS(AJ$4:AJ1275,1,$M$4:$M1275,$M1276)=1,0,IF(R1276*AA1276&lt;$AI$1,1,0))</f>
        <v>0</v>
      </c>
      <c r="AK1276">
        <f ca="1">+IF(COUNTIFS(AK$4:AK1275,1,$M$4:$M1275,$M1276)=1,0,IF(S1276*AB1276&lt;$AI$1,1,0))</f>
        <v>0</v>
      </c>
      <c r="AL1276">
        <f ca="1">+IF(COUNTIFS(AL$4:AL1275,1,$M$4:$M1275,$M1276)=1,0,IF(T1276*AC1276&lt;$AI$1,1,0))</f>
        <v>0</v>
      </c>
      <c r="AM1276">
        <f ca="1">+IF(COUNTIFS(AM$4:AM1275,1,$M$4:$M1275,$M1276)=1,0,IF(U1276*AD1276&lt;$AI$1,1,0))</f>
        <v>0</v>
      </c>
      <c r="AN1276">
        <f ca="1">+IF(COUNTIFS(AN$4:AN1275,1,$M$4:$M1275,$M1276)=1,0,IF(V1276*AE1276&lt;$AI$1,1,0))</f>
        <v>0</v>
      </c>
      <c r="AO1276">
        <f t="shared" ca="1" si="203"/>
        <v>0</v>
      </c>
      <c r="AQ1276">
        <f ca="1">1*(COUNTIFS($M$4:$M1275,M1276,AO$4:AO1275,1)&gt;0)</f>
        <v>0</v>
      </c>
      <c r="AR1276" t="str">
        <f ca="1">+IF($AQ1276=1,"",IFERROR(AVERAGEIFS($AG$3:$AN$3,$AG1276:$AN1276,1),""))</f>
        <v/>
      </c>
    </row>
    <row r="1277" spans="2:44" x14ac:dyDescent="0.25">
      <c r="B1277">
        <f t="shared" si="204"/>
        <v>1274</v>
      </c>
      <c r="C1277" s="5">
        <f>AVERAGEIFS(TimeSeries!1275:1275,TimeSeries!$1:$1,"&lt;="&amp;C$3,TimeSeries!$1:$1,"&gt;="&amp;C$2)</f>
        <v>116.6</v>
      </c>
      <c r="D1277" s="5">
        <f>AVERAGEIFS(TimeSeries!1275:1275,TimeSeries!$1:$1,"&lt;="&amp;D$3,TimeSeries!$1:$1,"&gt;="&amp;D$2)</f>
        <v>121.6</v>
      </c>
      <c r="E1277" s="5">
        <f>AVERAGEIFS(TimeSeries!1275:1275,TimeSeries!$1:$1,"&lt;="&amp;E$3,TimeSeries!$1:$1,"&gt;="&amp;E$2)</f>
        <v>123.75</v>
      </c>
      <c r="F1277" s="5">
        <f>AVERAGEIFS(TimeSeries!1275:1275,TimeSeries!$1:$1,"&lt;="&amp;F$3,TimeSeries!$1:$1,"&gt;="&amp;F$2)</f>
        <v>123.75</v>
      </c>
      <c r="G1277" s="5">
        <f>AVERAGEIFS(TimeSeries!1275:1275,TimeSeries!$1:$1,"&lt;="&amp;G$3,TimeSeries!$1:$1,"&gt;="&amp;G$2)</f>
        <v>121.6</v>
      </c>
      <c r="H1277" s="5">
        <f>AVERAGEIFS(TimeSeries!1275:1275,TimeSeries!$1:$1,"&lt;="&amp;H$3,TimeSeries!$1:$1,"&gt;="&amp;H$2)</f>
        <v>113.6</v>
      </c>
      <c r="I1277" s="5">
        <f>AVERAGEIFS(TimeSeries!1275:1275,TimeSeries!$1:$1,"&lt;="&amp;I$3,TimeSeries!$1:$1,"&gt;="&amp;I$2)</f>
        <v>112.2</v>
      </c>
      <c r="J1277" s="5">
        <f>AVERAGEIFS(TimeSeries!1275:1275,TimeSeries!$1:$1,"&lt;="&amp;J$3,TimeSeries!$1:$1,"&gt;="&amp;J$2)</f>
        <v>117.4</v>
      </c>
      <c r="K1277" s="5">
        <f>+TimeSeries!I1275</f>
        <v>118.53749999999999</v>
      </c>
      <c r="M1277">
        <f>+INDEX(TimeSeries!$A:$ZZ,'TimeSeries - Formatted'!$B1277+1,'TimeSeries - Formatted'!K$1)</f>
        <v>46</v>
      </c>
      <c r="O1277" s="1">
        <f t="shared" si="205"/>
        <v>-0.17626280466266353</v>
      </c>
      <c r="P1277" s="1">
        <f t="shared" si="206"/>
        <v>-0.164548265200962</v>
      </c>
      <c r="Q1277" s="1">
        <f t="shared" si="207"/>
        <v>-0.16186928547240098</v>
      </c>
      <c r="R1277" s="1">
        <f t="shared" si="208"/>
        <v>-0.16750756811301715</v>
      </c>
      <c r="S1277" s="1">
        <f t="shared" si="209"/>
        <v>-0.14124293785310738</v>
      </c>
      <c r="T1277" s="1">
        <f t="shared" si="210"/>
        <v>-0.15192235908921237</v>
      </c>
      <c r="U1277" s="1">
        <f t="shared" si="211"/>
        <v>-0.16237402015677482</v>
      </c>
      <c r="V1277" s="1">
        <f t="shared" si="212"/>
        <v>-0.11662904439428146</v>
      </c>
      <c r="X1277" s="2">
        <f ca="1">1*(IFERROR(MAX(OFFSET(O$1,MATCH($M1277,$M:$M,0)-1,0,ROW()-MATCH($M1277,$M:$M,0))),0)&gt;0)</f>
        <v>0</v>
      </c>
      <c r="Y1277" s="2">
        <f ca="1">1*(IFERROR(MAX(OFFSET(P$1,MATCH($M1277,$M:$M,0)-1,0,ROW()-MATCH($M1277,$M:$M,0))),0)&gt;0)</f>
        <v>0</v>
      </c>
      <c r="Z1277" s="2">
        <f ca="1">1*(IFERROR(MAX(OFFSET(Q$1,MATCH($M1277,$M:$M,0)-1,0,ROW()-MATCH($M1277,$M:$M,0))),0)&gt;0)</f>
        <v>0</v>
      </c>
      <c r="AA1277" s="2">
        <f ca="1">1*(IFERROR(MAX(OFFSET(R$1,MATCH($M1277,$M:$M,0)-1,0,ROW()-MATCH($M1277,$M:$M,0))),0)&gt;0)</f>
        <v>0</v>
      </c>
      <c r="AB1277" s="2">
        <f ca="1">1*(IFERROR(MAX(OFFSET(S$1,MATCH($M1277,$M:$M,0)-1,0,ROW()-MATCH($M1277,$M:$M,0))),0)&gt;0)</f>
        <v>0</v>
      </c>
      <c r="AC1277" s="2">
        <f ca="1">1*(IFERROR(MAX(OFFSET(T$1,MATCH($M1277,$M:$M,0)-1,0,ROW()-MATCH($M1277,$M:$M,0))),0)&gt;0)</f>
        <v>0</v>
      </c>
      <c r="AD1277" s="2">
        <f ca="1">1*(IFERROR(MAX(OFFSET(U$1,MATCH($M1277,$M:$M,0)-1,0,ROW()-MATCH($M1277,$M:$M,0))),0)&gt;0)</f>
        <v>0</v>
      </c>
      <c r="AE1277" s="2">
        <f ca="1">1*(IFERROR(MAX(OFFSET(V$1,MATCH($M1277,$M:$M,0)-1,0,ROW()-MATCH($M1277,$M:$M,0))),0)&gt;0)</f>
        <v>0</v>
      </c>
      <c r="AG1277">
        <f ca="1">+IF(COUNTIFS(AG$4:AG1276,1,$M$4:$M1276,$M1277)=1,0,IF(O1277*X1277&lt;$AI$1,1,0))</f>
        <v>0</v>
      </c>
      <c r="AH1277">
        <f ca="1">+IF(COUNTIFS(AH$4:AH1276,1,$M$4:$M1276,$M1277)=1,0,IF(P1277*Y1277&lt;$AI$1,1,0))</f>
        <v>0</v>
      </c>
      <c r="AI1277">
        <f ca="1">+IF(COUNTIFS(AI$4:AI1276,1,$M$4:$M1276,$M1277)=1,0,IF(Q1277*Z1277&lt;$AI$1,1,0))</f>
        <v>0</v>
      </c>
      <c r="AJ1277">
        <f ca="1">+IF(COUNTIFS(AJ$4:AJ1276,1,$M$4:$M1276,$M1277)=1,0,IF(R1277*AA1277&lt;$AI$1,1,0))</f>
        <v>0</v>
      </c>
      <c r="AK1277">
        <f ca="1">+IF(COUNTIFS(AK$4:AK1276,1,$M$4:$M1276,$M1277)=1,0,IF(S1277*AB1277&lt;$AI$1,1,0))</f>
        <v>0</v>
      </c>
      <c r="AL1277">
        <f ca="1">+IF(COUNTIFS(AL$4:AL1276,1,$M$4:$M1276,$M1277)=1,0,IF(T1277*AC1277&lt;$AI$1,1,0))</f>
        <v>0</v>
      </c>
      <c r="AM1277">
        <f ca="1">+IF(COUNTIFS(AM$4:AM1276,1,$M$4:$M1276,$M1277)=1,0,IF(U1277*AD1277&lt;$AI$1,1,0))</f>
        <v>0</v>
      </c>
      <c r="AN1277">
        <f ca="1">+IF(COUNTIFS(AN$4:AN1276,1,$M$4:$M1276,$M1277)=1,0,IF(V1277*AE1277&lt;$AI$1,1,0))</f>
        <v>0</v>
      </c>
      <c r="AO1277">
        <f t="shared" ca="1" si="203"/>
        <v>0</v>
      </c>
      <c r="AQ1277">
        <f ca="1">1*(COUNTIFS($M$4:$M1276,M1277,AO$4:AO1276,1)&gt;0)</f>
        <v>0</v>
      </c>
      <c r="AR1277" t="str">
        <f ca="1">+IF($AQ1277=1,"",IFERROR(AVERAGEIFS($AG$3:$AN$3,$AG1277:$AN1277,1),""))</f>
        <v/>
      </c>
    </row>
    <row r="1278" spans="2:44" x14ac:dyDescent="0.25">
      <c r="B1278">
        <f t="shared" si="204"/>
        <v>1275</v>
      </c>
      <c r="C1278" s="5">
        <f>AVERAGEIFS(TimeSeries!1276:1276,TimeSeries!$1:$1,"&lt;="&amp;C$3,TimeSeries!$1:$1,"&gt;="&amp;C$2)</f>
        <v>119</v>
      </c>
      <c r="D1278" s="5">
        <f>AVERAGEIFS(TimeSeries!1276:1276,TimeSeries!$1:$1,"&lt;="&amp;D$3,TimeSeries!$1:$1,"&gt;="&amp;D$2)</f>
        <v>123.5</v>
      </c>
      <c r="E1278" s="5">
        <f>AVERAGEIFS(TimeSeries!1276:1276,TimeSeries!$1:$1,"&lt;="&amp;E$3,TimeSeries!$1:$1,"&gt;="&amp;E$2)</f>
        <v>124.95</v>
      </c>
      <c r="F1278" s="5">
        <f>AVERAGEIFS(TimeSeries!1276:1276,TimeSeries!$1:$1,"&lt;="&amp;F$3,TimeSeries!$1:$1,"&gt;="&amp;F$2)</f>
        <v>125.95</v>
      </c>
      <c r="G1278" s="5">
        <f>AVERAGEIFS(TimeSeries!1276:1276,TimeSeries!$1:$1,"&lt;="&amp;G$3,TimeSeries!$1:$1,"&gt;="&amp;G$2)</f>
        <v>121.7</v>
      </c>
      <c r="H1278" s="5">
        <f>AVERAGEIFS(TimeSeries!1276:1276,TimeSeries!$1:$1,"&lt;="&amp;H$3,TimeSeries!$1:$1,"&gt;="&amp;H$2)</f>
        <v>112.7</v>
      </c>
      <c r="I1278" s="5">
        <f>AVERAGEIFS(TimeSeries!1276:1276,TimeSeries!$1:$1,"&lt;="&amp;I$3,TimeSeries!$1:$1,"&gt;="&amp;I$2)</f>
        <v>109.15</v>
      </c>
      <c r="J1278" s="5">
        <f>AVERAGEIFS(TimeSeries!1276:1276,TimeSeries!$1:$1,"&lt;="&amp;J$3,TimeSeries!$1:$1,"&gt;="&amp;J$2)</f>
        <v>110.3</v>
      </c>
      <c r="K1278" s="5">
        <f>+TimeSeries!I1276</f>
        <v>118.7</v>
      </c>
      <c r="M1278">
        <f>+INDEX(TimeSeries!$A:$ZZ,'TimeSeries - Formatted'!$B1278+1,'TimeSeries - Formatted'!K$1)</f>
        <v>46</v>
      </c>
      <c r="O1278" s="1">
        <f t="shared" si="205"/>
        <v>-0.15930766513599437</v>
      </c>
      <c r="P1278" s="1">
        <f t="shared" si="206"/>
        <v>-0.15149433184472694</v>
      </c>
      <c r="Q1278" s="1">
        <f t="shared" si="207"/>
        <v>-0.15374195733152729</v>
      </c>
      <c r="R1278" s="1">
        <f t="shared" si="208"/>
        <v>-0.15270770265724853</v>
      </c>
      <c r="S1278" s="1">
        <f t="shared" si="209"/>
        <v>-0.1405367231638418</v>
      </c>
      <c r="T1278" s="1">
        <f t="shared" si="210"/>
        <v>-0.1586412840612168</v>
      </c>
      <c r="U1278" s="1">
        <f t="shared" si="211"/>
        <v>-0.18514371033967891</v>
      </c>
      <c r="V1278" s="1">
        <f t="shared" si="212"/>
        <v>-0.17005267118133938</v>
      </c>
      <c r="X1278" s="2">
        <f ca="1">1*(IFERROR(MAX(OFFSET(O$1,MATCH($M1278,$M:$M,0)-1,0,ROW()-MATCH($M1278,$M:$M,0))),0)&gt;0)</f>
        <v>0</v>
      </c>
      <c r="Y1278" s="2">
        <f ca="1">1*(IFERROR(MAX(OFFSET(P$1,MATCH($M1278,$M:$M,0)-1,0,ROW()-MATCH($M1278,$M:$M,0))),0)&gt;0)</f>
        <v>0</v>
      </c>
      <c r="Z1278" s="2">
        <f ca="1">1*(IFERROR(MAX(OFFSET(Q$1,MATCH($M1278,$M:$M,0)-1,0,ROW()-MATCH($M1278,$M:$M,0))),0)&gt;0)</f>
        <v>0</v>
      </c>
      <c r="AA1278" s="2">
        <f ca="1">1*(IFERROR(MAX(OFFSET(R$1,MATCH($M1278,$M:$M,0)-1,0,ROW()-MATCH($M1278,$M:$M,0))),0)&gt;0)</f>
        <v>0</v>
      </c>
      <c r="AB1278" s="2">
        <f ca="1">1*(IFERROR(MAX(OFFSET(S$1,MATCH($M1278,$M:$M,0)-1,0,ROW()-MATCH($M1278,$M:$M,0))),0)&gt;0)</f>
        <v>0</v>
      </c>
      <c r="AC1278" s="2">
        <f ca="1">1*(IFERROR(MAX(OFFSET(T$1,MATCH($M1278,$M:$M,0)-1,0,ROW()-MATCH($M1278,$M:$M,0))),0)&gt;0)</f>
        <v>0</v>
      </c>
      <c r="AD1278" s="2">
        <f ca="1">1*(IFERROR(MAX(OFFSET(U$1,MATCH($M1278,$M:$M,0)-1,0,ROW()-MATCH($M1278,$M:$M,0))),0)&gt;0)</f>
        <v>0</v>
      </c>
      <c r="AE1278" s="2">
        <f ca="1">1*(IFERROR(MAX(OFFSET(V$1,MATCH($M1278,$M:$M,0)-1,0,ROW()-MATCH($M1278,$M:$M,0))),0)&gt;0)</f>
        <v>0</v>
      </c>
      <c r="AG1278">
        <f ca="1">+IF(COUNTIFS(AG$4:AG1277,1,$M$4:$M1277,$M1278)=1,0,IF(O1278*X1278&lt;$AI$1,1,0))</f>
        <v>0</v>
      </c>
      <c r="AH1278">
        <f ca="1">+IF(COUNTIFS(AH$4:AH1277,1,$M$4:$M1277,$M1278)=1,0,IF(P1278*Y1278&lt;$AI$1,1,0))</f>
        <v>0</v>
      </c>
      <c r="AI1278">
        <f ca="1">+IF(COUNTIFS(AI$4:AI1277,1,$M$4:$M1277,$M1278)=1,0,IF(Q1278*Z1278&lt;$AI$1,1,0))</f>
        <v>0</v>
      </c>
      <c r="AJ1278">
        <f ca="1">+IF(COUNTIFS(AJ$4:AJ1277,1,$M$4:$M1277,$M1278)=1,0,IF(R1278*AA1278&lt;$AI$1,1,0))</f>
        <v>0</v>
      </c>
      <c r="AK1278">
        <f ca="1">+IF(COUNTIFS(AK$4:AK1277,1,$M$4:$M1277,$M1278)=1,0,IF(S1278*AB1278&lt;$AI$1,1,0))</f>
        <v>0</v>
      </c>
      <c r="AL1278">
        <f ca="1">+IF(COUNTIFS(AL$4:AL1277,1,$M$4:$M1277,$M1278)=1,0,IF(T1278*AC1278&lt;$AI$1,1,0))</f>
        <v>0</v>
      </c>
      <c r="AM1278">
        <f ca="1">+IF(COUNTIFS(AM$4:AM1277,1,$M$4:$M1277,$M1278)=1,0,IF(U1278*AD1278&lt;$AI$1,1,0))</f>
        <v>0</v>
      </c>
      <c r="AN1278">
        <f ca="1">+IF(COUNTIFS(AN$4:AN1277,1,$M$4:$M1277,$M1278)=1,0,IF(V1278*AE1278&lt;$AI$1,1,0))</f>
        <v>0</v>
      </c>
      <c r="AO1278">
        <f t="shared" ca="1" si="203"/>
        <v>0</v>
      </c>
      <c r="AQ1278">
        <f ca="1">1*(COUNTIFS($M$4:$M1277,M1278,AO$4:AO1277,1)&gt;0)</f>
        <v>0</v>
      </c>
      <c r="AR1278" t="str">
        <f ca="1">+IF($AQ1278=1,"",IFERROR(AVERAGEIFS($AG$3:$AN$3,$AG1278:$AN1278,1),""))</f>
        <v/>
      </c>
    </row>
    <row r="1279" spans="2:44" x14ac:dyDescent="0.25">
      <c r="B1279">
        <f t="shared" si="204"/>
        <v>1276</v>
      </c>
      <c r="C1279" s="5">
        <f>AVERAGEIFS(TimeSeries!1277:1277,TimeSeries!$1:$1,"&lt;="&amp;C$3,TimeSeries!$1:$1,"&gt;="&amp;C$2)</f>
        <v>120.75</v>
      </c>
      <c r="D1279" s="5">
        <f>AVERAGEIFS(TimeSeries!1277:1277,TimeSeries!$1:$1,"&lt;="&amp;D$3,TimeSeries!$1:$1,"&gt;="&amp;D$2)</f>
        <v>125.75</v>
      </c>
      <c r="E1279" s="5">
        <f>AVERAGEIFS(TimeSeries!1277:1277,TimeSeries!$1:$1,"&lt;="&amp;E$3,TimeSeries!$1:$1,"&gt;="&amp;E$2)</f>
        <v>127.85</v>
      </c>
      <c r="F1279" s="5">
        <f>AVERAGEIFS(TimeSeries!1277:1277,TimeSeries!$1:$1,"&lt;="&amp;F$3,TimeSeries!$1:$1,"&gt;="&amp;F$2)</f>
        <v>131.85</v>
      </c>
      <c r="G1279" s="5">
        <f>AVERAGEIFS(TimeSeries!1277:1277,TimeSeries!$1:$1,"&lt;="&amp;G$3,TimeSeries!$1:$1,"&gt;="&amp;G$2)</f>
        <v>126.2</v>
      </c>
      <c r="H1279" s="5">
        <f>AVERAGEIFS(TimeSeries!1277:1277,TimeSeries!$1:$1,"&lt;="&amp;H$3,TimeSeries!$1:$1,"&gt;="&amp;H$2)</f>
        <v>113.7</v>
      </c>
      <c r="I1279" s="5">
        <f>AVERAGEIFS(TimeSeries!1277:1277,TimeSeries!$1:$1,"&lt;="&amp;I$3,TimeSeries!$1:$1,"&gt;="&amp;I$2)</f>
        <v>110.85</v>
      </c>
      <c r="J1279" s="5">
        <f>AVERAGEIFS(TimeSeries!1277:1277,TimeSeries!$1:$1,"&lt;="&amp;J$3,TimeSeries!$1:$1,"&gt;="&amp;J$2)</f>
        <v>111.7</v>
      </c>
      <c r="K1279" s="5">
        <f>+TimeSeries!I1277</f>
        <v>121.41249999999999</v>
      </c>
      <c r="M1279">
        <f>+INDEX(TimeSeries!$A:$ZZ,'TimeSeries - Formatted'!$B1279+1,'TimeSeries - Formatted'!K$1)</f>
        <v>46</v>
      </c>
      <c r="O1279" s="1">
        <f t="shared" si="205"/>
        <v>-0.13873038516405134</v>
      </c>
      <c r="P1279" s="1">
        <f t="shared" si="206"/>
        <v>-8.6782861292665103E-2</v>
      </c>
      <c r="Q1279" s="1">
        <f t="shared" si="207"/>
        <v>-7.6228323699422007E-2</v>
      </c>
      <c r="R1279" s="1">
        <f t="shared" si="208"/>
        <v>-7.4087078651685512E-2</v>
      </c>
      <c r="S1279" s="1">
        <f t="shared" si="209"/>
        <v>-8.1847944707166165E-2</v>
      </c>
      <c r="T1279" s="1">
        <f t="shared" si="210"/>
        <v>-0.15117581187010065</v>
      </c>
      <c r="U1279" s="1">
        <f t="shared" si="211"/>
        <v>-0.17245240761478164</v>
      </c>
      <c r="V1279" s="1">
        <f t="shared" si="212"/>
        <v>-0.15951843491346884</v>
      </c>
      <c r="X1279" s="2">
        <f ca="1">1*(IFERROR(MAX(OFFSET(O$1,MATCH($M1279,$M:$M,0)-1,0,ROW()-MATCH($M1279,$M:$M,0))),0)&gt;0)</f>
        <v>0</v>
      </c>
      <c r="Y1279" s="2">
        <f ca="1">1*(IFERROR(MAX(OFFSET(P$1,MATCH($M1279,$M:$M,0)-1,0,ROW()-MATCH($M1279,$M:$M,0))),0)&gt;0)</f>
        <v>0</v>
      </c>
      <c r="Z1279" s="2">
        <f ca="1">1*(IFERROR(MAX(OFFSET(Q$1,MATCH($M1279,$M:$M,0)-1,0,ROW()-MATCH($M1279,$M:$M,0))),0)&gt;0)</f>
        <v>0</v>
      </c>
      <c r="AA1279" s="2">
        <f ca="1">1*(IFERROR(MAX(OFFSET(R$1,MATCH($M1279,$M:$M,0)-1,0,ROW()-MATCH($M1279,$M:$M,0))),0)&gt;0)</f>
        <v>0</v>
      </c>
      <c r="AB1279" s="2">
        <f ca="1">1*(IFERROR(MAX(OFFSET(S$1,MATCH($M1279,$M:$M,0)-1,0,ROW()-MATCH($M1279,$M:$M,0))),0)&gt;0)</f>
        <v>0</v>
      </c>
      <c r="AC1279" s="2">
        <f ca="1">1*(IFERROR(MAX(OFFSET(T$1,MATCH($M1279,$M:$M,0)-1,0,ROW()-MATCH($M1279,$M:$M,0))),0)&gt;0)</f>
        <v>0</v>
      </c>
      <c r="AD1279" s="2">
        <f ca="1">1*(IFERROR(MAX(OFFSET(U$1,MATCH($M1279,$M:$M,0)-1,0,ROW()-MATCH($M1279,$M:$M,0))),0)&gt;0)</f>
        <v>0</v>
      </c>
      <c r="AE1279" s="2">
        <f ca="1">1*(IFERROR(MAX(OFFSET(V$1,MATCH($M1279,$M:$M,0)-1,0,ROW()-MATCH($M1279,$M:$M,0))),0)&gt;0)</f>
        <v>0</v>
      </c>
      <c r="AG1279">
        <f ca="1">+IF(COUNTIFS(AG$4:AG1278,1,$M$4:$M1278,$M1279)=1,0,IF(O1279*X1279&lt;$AI$1,1,0))</f>
        <v>0</v>
      </c>
      <c r="AH1279">
        <f ca="1">+IF(COUNTIFS(AH$4:AH1278,1,$M$4:$M1278,$M1279)=1,0,IF(P1279*Y1279&lt;$AI$1,1,0))</f>
        <v>0</v>
      </c>
      <c r="AI1279">
        <f ca="1">+IF(COUNTIFS(AI$4:AI1278,1,$M$4:$M1278,$M1279)=1,0,IF(Q1279*Z1279&lt;$AI$1,1,0))</f>
        <v>0</v>
      </c>
      <c r="AJ1279">
        <f ca="1">+IF(COUNTIFS(AJ$4:AJ1278,1,$M$4:$M1278,$M1279)=1,0,IF(R1279*AA1279&lt;$AI$1,1,0))</f>
        <v>0</v>
      </c>
      <c r="AK1279">
        <f ca="1">+IF(COUNTIFS(AK$4:AK1278,1,$M$4:$M1278,$M1279)=1,0,IF(S1279*AB1279&lt;$AI$1,1,0))</f>
        <v>0</v>
      </c>
      <c r="AL1279">
        <f ca="1">+IF(COUNTIFS(AL$4:AL1278,1,$M$4:$M1278,$M1279)=1,0,IF(T1279*AC1279&lt;$AI$1,1,0))</f>
        <v>0</v>
      </c>
      <c r="AM1279">
        <f ca="1">+IF(COUNTIFS(AM$4:AM1278,1,$M$4:$M1278,$M1279)=1,0,IF(U1279*AD1279&lt;$AI$1,1,0))</f>
        <v>0</v>
      </c>
      <c r="AN1279">
        <f ca="1">+IF(COUNTIFS(AN$4:AN1278,1,$M$4:$M1278,$M1279)=1,0,IF(V1279*AE1279&lt;$AI$1,1,0))</f>
        <v>0</v>
      </c>
      <c r="AO1279">
        <f t="shared" ca="1" si="203"/>
        <v>0</v>
      </c>
      <c r="AQ1279">
        <f ca="1">1*(COUNTIFS($M$4:$M1278,M1279,AO$4:AO1278,1)&gt;0)</f>
        <v>0</v>
      </c>
      <c r="AR1279" t="str">
        <f ca="1">+IF($AQ1279=1,"",IFERROR(AVERAGEIFS($AG$3:$AN$3,$AG1279:$AN1279,1),""))</f>
        <v/>
      </c>
    </row>
    <row r="1280" spans="2:44" x14ac:dyDescent="0.25">
      <c r="B1280">
        <f t="shared" si="204"/>
        <v>1277</v>
      </c>
      <c r="C1280" s="5">
        <f>AVERAGEIFS(TimeSeries!1278:1278,TimeSeries!$1:$1,"&lt;="&amp;C$3,TimeSeries!$1:$1,"&gt;="&amp;C$2)</f>
        <v>124.35</v>
      </c>
      <c r="D1280" s="5">
        <f>AVERAGEIFS(TimeSeries!1278:1278,TimeSeries!$1:$1,"&lt;="&amp;D$3,TimeSeries!$1:$1,"&gt;="&amp;D$2)</f>
        <v>129.35</v>
      </c>
      <c r="E1280" s="5">
        <f>AVERAGEIFS(TimeSeries!1278:1278,TimeSeries!$1:$1,"&lt;="&amp;E$3,TimeSeries!$1:$1,"&gt;="&amp;E$2)</f>
        <v>130.05000000000001</v>
      </c>
      <c r="F1280" s="5">
        <f>AVERAGEIFS(TimeSeries!1278:1278,TimeSeries!$1:$1,"&lt;="&amp;F$3,TimeSeries!$1:$1,"&gt;="&amp;F$2)</f>
        <v>132.55000000000001</v>
      </c>
      <c r="G1280" s="5">
        <f>AVERAGEIFS(TimeSeries!1278:1278,TimeSeries!$1:$1,"&lt;="&amp;G$3,TimeSeries!$1:$1,"&gt;="&amp;G$2)</f>
        <v>129</v>
      </c>
      <c r="H1280" s="5">
        <f>AVERAGEIFS(TimeSeries!1278:1278,TimeSeries!$1:$1,"&lt;="&amp;H$3,TimeSeries!$1:$1,"&gt;="&amp;H$2)</f>
        <v>118</v>
      </c>
      <c r="I1280" s="5">
        <f>AVERAGEIFS(TimeSeries!1278:1278,TimeSeries!$1:$1,"&lt;="&amp;I$3,TimeSeries!$1:$1,"&gt;="&amp;I$2)</f>
        <v>115.2</v>
      </c>
      <c r="J1280" s="5">
        <f>AVERAGEIFS(TimeSeries!1278:1278,TimeSeries!$1:$1,"&lt;="&amp;J$3,TimeSeries!$1:$1,"&gt;="&amp;J$2)</f>
        <v>117.4</v>
      </c>
      <c r="K1280" s="5">
        <f>+TimeSeries!I1278</f>
        <v>124.65</v>
      </c>
      <c r="M1280">
        <f>+INDEX(TimeSeries!$A:$ZZ,'TimeSeries - Formatted'!$B1280+1,'TimeSeries - Formatted'!K$1)</f>
        <v>46</v>
      </c>
      <c r="O1280" s="1">
        <f t="shared" si="205"/>
        <v>-5.6166982922201236E-2</v>
      </c>
      <c r="P1280" s="1">
        <f t="shared" si="206"/>
        <v>1.2524461839530376E-2</v>
      </c>
      <c r="Q1280" s="1">
        <f t="shared" si="207"/>
        <v>1.720766523269468E-2</v>
      </c>
      <c r="R1280" s="1">
        <f t="shared" si="208"/>
        <v>-1.5065913370997386E-3</v>
      </c>
      <c r="S1280" s="1">
        <f t="shared" si="209"/>
        <v>-1.9342359767892114E-3</v>
      </c>
      <c r="T1280" s="1">
        <f t="shared" si="210"/>
        <v>-7.269155206286837E-2</v>
      </c>
      <c r="U1280" s="1">
        <f t="shared" si="211"/>
        <v>-0.10454722114263504</v>
      </c>
      <c r="V1280" s="1">
        <f t="shared" si="212"/>
        <v>-7.7769049489395115E-2</v>
      </c>
      <c r="X1280" s="2">
        <f ca="1">1*(IFERROR(MAX(OFFSET(O$1,MATCH($M1280,$M:$M,0)-1,0,ROW()-MATCH($M1280,$M:$M,0))),0)&gt;0)</f>
        <v>0</v>
      </c>
      <c r="Y1280" s="2">
        <f ca="1">1*(IFERROR(MAX(OFFSET(P$1,MATCH($M1280,$M:$M,0)-1,0,ROW()-MATCH($M1280,$M:$M,0))),0)&gt;0)</f>
        <v>0</v>
      </c>
      <c r="Z1280" s="2">
        <f ca="1">1*(IFERROR(MAX(OFFSET(Q$1,MATCH($M1280,$M:$M,0)-1,0,ROW()-MATCH($M1280,$M:$M,0))),0)&gt;0)</f>
        <v>0</v>
      </c>
      <c r="AA1280" s="2">
        <f ca="1">1*(IFERROR(MAX(OFFSET(R$1,MATCH($M1280,$M:$M,0)-1,0,ROW()-MATCH($M1280,$M:$M,0))),0)&gt;0)</f>
        <v>0</v>
      </c>
      <c r="AB1280" s="2">
        <f ca="1">1*(IFERROR(MAX(OFFSET(S$1,MATCH($M1280,$M:$M,0)-1,0,ROW()-MATCH($M1280,$M:$M,0))),0)&gt;0)</f>
        <v>0</v>
      </c>
      <c r="AC1280" s="2">
        <f ca="1">1*(IFERROR(MAX(OFFSET(T$1,MATCH($M1280,$M:$M,0)-1,0,ROW()-MATCH($M1280,$M:$M,0))),0)&gt;0)</f>
        <v>0</v>
      </c>
      <c r="AD1280" s="2">
        <f ca="1">1*(IFERROR(MAX(OFFSET(U$1,MATCH($M1280,$M:$M,0)-1,0,ROW()-MATCH($M1280,$M:$M,0))),0)&gt;0)</f>
        <v>0</v>
      </c>
      <c r="AE1280" s="2">
        <f ca="1">1*(IFERROR(MAX(OFFSET(V$1,MATCH($M1280,$M:$M,0)-1,0,ROW()-MATCH($M1280,$M:$M,0))),0)&gt;0)</f>
        <v>0</v>
      </c>
      <c r="AG1280">
        <f ca="1">+IF(COUNTIFS(AG$4:AG1279,1,$M$4:$M1279,$M1280)=1,0,IF(O1280*X1280&lt;$AI$1,1,0))</f>
        <v>0</v>
      </c>
      <c r="AH1280">
        <f ca="1">+IF(COUNTIFS(AH$4:AH1279,1,$M$4:$M1279,$M1280)=1,0,IF(P1280*Y1280&lt;$AI$1,1,0))</f>
        <v>0</v>
      </c>
      <c r="AI1280">
        <f ca="1">+IF(COUNTIFS(AI$4:AI1279,1,$M$4:$M1279,$M1280)=1,0,IF(Q1280*Z1280&lt;$AI$1,1,0))</f>
        <v>0</v>
      </c>
      <c r="AJ1280">
        <f ca="1">+IF(COUNTIFS(AJ$4:AJ1279,1,$M$4:$M1279,$M1280)=1,0,IF(R1280*AA1280&lt;$AI$1,1,0))</f>
        <v>0</v>
      </c>
      <c r="AK1280">
        <f ca="1">+IF(COUNTIFS(AK$4:AK1279,1,$M$4:$M1279,$M1280)=1,0,IF(S1280*AB1280&lt;$AI$1,1,0))</f>
        <v>0</v>
      </c>
      <c r="AL1280">
        <f ca="1">+IF(COUNTIFS(AL$4:AL1279,1,$M$4:$M1279,$M1280)=1,0,IF(T1280*AC1280&lt;$AI$1,1,0))</f>
        <v>0</v>
      </c>
      <c r="AM1280">
        <f ca="1">+IF(COUNTIFS(AM$4:AM1279,1,$M$4:$M1279,$M1280)=1,0,IF(U1280*AD1280&lt;$AI$1,1,0))</f>
        <v>0</v>
      </c>
      <c r="AN1280">
        <f ca="1">+IF(COUNTIFS(AN$4:AN1279,1,$M$4:$M1279,$M1280)=1,0,IF(V1280*AE1280&lt;$AI$1,1,0))</f>
        <v>0</v>
      </c>
      <c r="AO1280">
        <f t="shared" ca="1" si="203"/>
        <v>0</v>
      </c>
      <c r="AQ1280">
        <f ca="1">1*(COUNTIFS($M$4:$M1279,M1280,AO$4:AO1279,1)&gt;0)</f>
        <v>0</v>
      </c>
      <c r="AR1280" t="str">
        <f ca="1">+IF($AQ1280=1,"",IFERROR(AVERAGEIFS($AG$3:$AN$3,$AG1280:$AN1280,1),""))</f>
        <v/>
      </c>
    </row>
    <row r="1281" spans="2:44" x14ac:dyDescent="0.25">
      <c r="B1281">
        <f t="shared" si="204"/>
        <v>1278</v>
      </c>
      <c r="C1281" s="5">
        <f>AVERAGEIFS(TimeSeries!1279:1279,TimeSeries!$1:$1,"&lt;="&amp;C$3,TimeSeries!$1:$1,"&gt;="&amp;C$2)</f>
        <v>127.25</v>
      </c>
      <c r="D1281" s="5">
        <f>AVERAGEIFS(TimeSeries!1279:1279,TimeSeries!$1:$1,"&lt;="&amp;D$3,TimeSeries!$1:$1,"&gt;="&amp;D$2)</f>
        <v>131.25</v>
      </c>
      <c r="E1281" s="5">
        <f>AVERAGEIFS(TimeSeries!1279:1279,TimeSeries!$1:$1,"&lt;="&amp;E$3,TimeSeries!$1:$1,"&gt;="&amp;E$2)</f>
        <v>131.94999999999999</v>
      </c>
      <c r="F1281" s="5">
        <f>AVERAGEIFS(TimeSeries!1279:1279,TimeSeries!$1:$1,"&lt;="&amp;F$3,TimeSeries!$1:$1,"&gt;="&amp;F$2)</f>
        <v>133.94999999999999</v>
      </c>
      <c r="G1281" s="5">
        <f>AVERAGEIFS(TimeSeries!1279:1279,TimeSeries!$1:$1,"&lt;="&amp;G$3,TimeSeries!$1:$1,"&gt;="&amp;G$2)</f>
        <v>129</v>
      </c>
      <c r="H1281" s="5">
        <f>AVERAGEIFS(TimeSeries!1279:1279,TimeSeries!$1:$1,"&lt;="&amp;H$3,TimeSeries!$1:$1,"&gt;="&amp;H$2)</f>
        <v>119.5</v>
      </c>
      <c r="I1281" s="5">
        <f>AVERAGEIFS(TimeSeries!1279:1279,TimeSeries!$1:$1,"&lt;="&amp;I$3,TimeSeries!$1:$1,"&gt;="&amp;I$2)</f>
        <v>116.7</v>
      </c>
      <c r="J1281" s="5">
        <f>AVERAGEIFS(TimeSeries!1279:1279,TimeSeries!$1:$1,"&lt;="&amp;J$3,TimeSeries!$1:$1,"&gt;="&amp;J$2)</f>
        <v>117.4</v>
      </c>
      <c r="K1281" s="5">
        <f>+TimeSeries!I1279</f>
        <v>126.22499999999999</v>
      </c>
      <c r="M1281">
        <f>+INDEX(TimeSeries!$A:$ZZ,'TimeSeries - Formatted'!$B1281+1,'TimeSeries - Formatted'!K$1)</f>
        <v>46</v>
      </c>
      <c r="O1281" s="1">
        <f t="shared" si="205"/>
        <v>2.3321270607157274E-2</v>
      </c>
      <c r="P1281" s="1">
        <f t="shared" si="206"/>
        <v>1.468882875918065E-2</v>
      </c>
      <c r="Q1281" s="1">
        <f t="shared" si="207"/>
        <v>1.4609765474817182E-2</v>
      </c>
      <c r="R1281" s="1">
        <f t="shared" si="208"/>
        <v>1.0562052055827831E-2</v>
      </c>
      <c r="S1281" s="1">
        <f t="shared" si="209"/>
        <v>0</v>
      </c>
      <c r="T1281" s="1">
        <f t="shared" si="210"/>
        <v>-4.9958368026643551E-3</v>
      </c>
      <c r="U1281" s="1">
        <f t="shared" si="211"/>
        <v>-2.830974188176516E-2</v>
      </c>
      <c r="V1281" s="1">
        <f t="shared" si="212"/>
        <v>-2.3294509151414289E-2</v>
      </c>
      <c r="X1281" s="2">
        <f ca="1">1*(IFERROR(MAX(OFFSET(O$1,MATCH($M1281,$M:$M,0)-1,0,ROW()-MATCH($M1281,$M:$M,0))),0)&gt;0)</f>
        <v>0</v>
      </c>
      <c r="Y1281" s="2">
        <f ca="1">1*(IFERROR(MAX(OFFSET(P$1,MATCH($M1281,$M:$M,0)-1,0,ROW()-MATCH($M1281,$M:$M,0))),0)&gt;0)</f>
        <v>1</v>
      </c>
      <c r="Z1281" s="2">
        <f ca="1">1*(IFERROR(MAX(OFFSET(Q$1,MATCH($M1281,$M:$M,0)-1,0,ROW()-MATCH($M1281,$M:$M,0))),0)&gt;0)</f>
        <v>1</v>
      </c>
      <c r="AA1281" s="2">
        <f ca="1">1*(IFERROR(MAX(OFFSET(R$1,MATCH($M1281,$M:$M,0)-1,0,ROW()-MATCH($M1281,$M:$M,0))),0)&gt;0)</f>
        <v>0</v>
      </c>
      <c r="AB1281" s="2">
        <f ca="1">1*(IFERROR(MAX(OFFSET(S$1,MATCH($M1281,$M:$M,0)-1,0,ROW()-MATCH($M1281,$M:$M,0))),0)&gt;0)</f>
        <v>0</v>
      </c>
      <c r="AC1281" s="2">
        <f ca="1">1*(IFERROR(MAX(OFFSET(T$1,MATCH($M1281,$M:$M,0)-1,0,ROW()-MATCH($M1281,$M:$M,0))),0)&gt;0)</f>
        <v>0</v>
      </c>
      <c r="AD1281" s="2">
        <f ca="1">1*(IFERROR(MAX(OFFSET(U$1,MATCH($M1281,$M:$M,0)-1,0,ROW()-MATCH($M1281,$M:$M,0))),0)&gt;0)</f>
        <v>0</v>
      </c>
      <c r="AE1281" s="2">
        <f ca="1">1*(IFERROR(MAX(OFFSET(V$1,MATCH($M1281,$M:$M,0)-1,0,ROW()-MATCH($M1281,$M:$M,0))),0)&gt;0)</f>
        <v>0</v>
      </c>
      <c r="AG1281">
        <f ca="1">+IF(COUNTIFS(AG$4:AG1280,1,$M$4:$M1280,$M1281)=1,0,IF(O1281*X1281&lt;$AI$1,1,0))</f>
        <v>0</v>
      </c>
      <c r="AH1281">
        <f ca="1">+IF(COUNTIFS(AH$4:AH1280,1,$M$4:$M1280,$M1281)=1,0,IF(P1281*Y1281&lt;$AI$1,1,0))</f>
        <v>0</v>
      </c>
      <c r="AI1281">
        <f ca="1">+IF(COUNTIFS(AI$4:AI1280,1,$M$4:$M1280,$M1281)=1,0,IF(Q1281*Z1281&lt;$AI$1,1,0))</f>
        <v>0</v>
      </c>
      <c r="AJ1281">
        <f ca="1">+IF(COUNTIFS(AJ$4:AJ1280,1,$M$4:$M1280,$M1281)=1,0,IF(R1281*AA1281&lt;$AI$1,1,0))</f>
        <v>0</v>
      </c>
      <c r="AK1281">
        <f ca="1">+IF(COUNTIFS(AK$4:AK1280,1,$M$4:$M1280,$M1281)=1,0,IF(S1281*AB1281&lt;$AI$1,1,0))</f>
        <v>0</v>
      </c>
      <c r="AL1281">
        <f ca="1">+IF(COUNTIFS(AL$4:AL1280,1,$M$4:$M1280,$M1281)=1,0,IF(T1281*AC1281&lt;$AI$1,1,0))</f>
        <v>0</v>
      </c>
      <c r="AM1281">
        <f ca="1">+IF(COUNTIFS(AM$4:AM1280,1,$M$4:$M1280,$M1281)=1,0,IF(U1281*AD1281&lt;$AI$1,1,0))</f>
        <v>0</v>
      </c>
      <c r="AN1281">
        <f ca="1">+IF(COUNTIFS(AN$4:AN1280,1,$M$4:$M1280,$M1281)=1,0,IF(V1281*AE1281&lt;$AI$1,1,0))</f>
        <v>0</v>
      </c>
      <c r="AO1281">
        <f t="shared" ca="1" si="203"/>
        <v>0</v>
      </c>
      <c r="AQ1281">
        <f ca="1">1*(COUNTIFS($M$4:$M1280,M1281,AO$4:AO1280,1)&gt;0)</f>
        <v>0</v>
      </c>
      <c r="AR1281" t="str">
        <f ca="1">+IF($AQ1281=1,"",IFERROR(AVERAGEIFS($AG$3:$AN$3,$AG1281:$AN1281,1),""))</f>
        <v/>
      </c>
    </row>
    <row r="1282" spans="2:44" x14ac:dyDescent="0.25">
      <c r="B1282">
        <f t="shared" si="204"/>
        <v>1279</v>
      </c>
      <c r="C1282" s="5">
        <f>AVERAGEIFS(TimeSeries!1280:1280,TimeSeries!$1:$1,"&lt;="&amp;C$3,TimeSeries!$1:$1,"&gt;="&amp;C$2)</f>
        <v>130.19999999999999</v>
      </c>
      <c r="D1282" s="5">
        <f>AVERAGEIFS(TimeSeries!1280:1280,TimeSeries!$1:$1,"&lt;="&amp;D$3,TimeSeries!$1:$1,"&gt;="&amp;D$2)</f>
        <v>133.69999999999999</v>
      </c>
      <c r="E1282" s="5">
        <f>AVERAGEIFS(TimeSeries!1280:1280,TimeSeries!$1:$1,"&lt;="&amp;E$3,TimeSeries!$1:$1,"&gt;="&amp;E$2)</f>
        <v>133.69999999999999</v>
      </c>
      <c r="F1282" s="5">
        <f>AVERAGEIFS(TimeSeries!1280:1280,TimeSeries!$1:$1,"&lt;="&amp;F$3,TimeSeries!$1:$1,"&gt;="&amp;F$2)</f>
        <v>135.19999999999999</v>
      </c>
      <c r="G1282" s="5">
        <f>AVERAGEIFS(TimeSeries!1280:1280,TimeSeries!$1:$1,"&lt;="&amp;G$3,TimeSeries!$1:$1,"&gt;="&amp;G$2)</f>
        <v>130.94999999999999</v>
      </c>
      <c r="H1282" s="5">
        <f>AVERAGEIFS(TimeSeries!1280:1280,TimeSeries!$1:$1,"&lt;="&amp;H$3,TimeSeries!$1:$1,"&gt;="&amp;H$2)</f>
        <v>121.95</v>
      </c>
      <c r="I1282" s="5">
        <f>AVERAGEIFS(TimeSeries!1280:1280,TimeSeries!$1:$1,"&lt;="&amp;I$3,TimeSeries!$1:$1,"&gt;="&amp;I$2)</f>
        <v>118.4</v>
      </c>
      <c r="J1282" s="5">
        <f>AVERAGEIFS(TimeSeries!1280:1280,TimeSeries!$1:$1,"&lt;="&amp;J$3,TimeSeries!$1:$1,"&gt;="&amp;J$2)</f>
        <v>118.8</v>
      </c>
      <c r="K1282" s="5">
        <f>+TimeSeries!I1280</f>
        <v>128.3125</v>
      </c>
      <c r="M1282">
        <f>+INDEX(TimeSeries!$A:$ZZ,'TimeSeries - Formatted'!$B1282+1,'TimeSeries - Formatted'!K$1)</f>
        <v>46</v>
      </c>
      <c r="O1282" s="1">
        <f t="shared" si="205"/>
        <v>2.3182711198428185E-2</v>
      </c>
      <c r="P1282" s="1">
        <f t="shared" si="206"/>
        <v>1.8666666666666609E-2</v>
      </c>
      <c r="Q1282" s="1">
        <f t="shared" si="207"/>
        <v>1.3262599469495928E-2</v>
      </c>
      <c r="R1282" s="1">
        <f t="shared" si="208"/>
        <v>9.3318402388951061E-3</v>
      </c>
      <c r="S1282" s="1">
        <f t="shared" si="209"/>
        <v>1.5116279069767424E-2</v>
      </c>
      <c r="T1282" s="1">
        <f t="shared" si="210"/>
        <v>2.0502092050209253E-2</v>
      </c>
      <c r="U1282" s="1">
        <f t="shared" si="211"/>
        <v>1.4567266495287168E-2</v>
      </c>
      <c r="V1282" s="1">
        <f t="shared" si="212"/>
        <v>0</v>
      </c>
      <c r="X1282" s="2">
        <f ca="1">1*(IFERROR(MAX(OFFSET(O$1,MATCH($M1282,$M:$M,0)-1,0,ROW()-MATCH($M1282,$M:$M,0))),0)&gt;0)</f>
        <v>1</v>
      </c>
      <c r="Y1282" s="2">
        <f ca="1">1*(IFERROR(MAX(OFFSET(P$1,MATCH($M1282,$M:$M,0)-1,0,ROW()-MATCH($M1282,$M:$M,0))),0)&gt;0)</f>
        <v>1</v>
      </c>
      <c r="Z1282" s="2">
        <f ca="1">1*(IFERROR(MAX(OFFSET(Q$1,MATCH($M1282,$M:$M,0)-1,0,ROW()-MATCH($M1282,$M:$M,0))),0)&gt;0)</f>
        <v>1</v>
      </c>
      <c r="AA1282" s="2">
        <f ca="1">1*(IFERROR(MAX(OFFSET(R$1,MATCH($M1282,$M:$M,0)-1,0,ROW()-MATCH($M1282,$M:$M,0))),0)&gt;0)</f>
        <v>1</v>
      </c>
      <c r="AB1282" s="2">
        <f ca="1">1*(IFERROR(MAX(OFFSET(S$1,MATCH($M1282,$M:$M,0)-1,0,ROW()-MATCH($M1282,$M:$M,0))),0)&gt;0)</f>
        <v>0</v>
      </c>
      <c r="AC1282" s="2">
        <f ca="1">1*(IFERROR(MAX(OFFSET(T$1,MATCH($M1282,$M:$M,0)-1,0,ROW()-MATCH($M1282,$M:$M,0))),0)&gt;0)</f>
        <v>0</v>
      </c>
      <c r="AD1282" s="2">
        <f ca="1">1*(IFERROR(MAX(OFFSET(U$1,MATCH($M1282,$M:$M,0)-1,0,ROW()-MATCH($M1282,$M:$M,0))),0)&gt;0)</f>
        <v>0</v>
      </c>
      <c r="AE1282" s="2">
        <f ca="1">1*(IFERROR(MAX(OFFSET(V$1,MATCH($M1282,$M:$M,0)-1,0,ROW()-MATCH($M1282,$M:$M,0))),0)&gt;0)</f>
        <v>0</v>
      </c>
      <c r="AG1282">
        <f ca="1">+IF(COUNTIFS(AG$4:AG1281,1,$M$4:$M1281,$M1282)=1,0,IF(O1282*X1282&lt;$AI$1,1,0))</f>
        <v>0</v>
      </c>
      <c r="AH1282">
        <f ca="1">+IF(COUNTIFS(AH$4:AH1281,1,$M$4:$M1281,$M1282)=1,0,IF(P1282*Y1282&lt;$AI$1,1,0))</f>
        <v>0</v>
      </c>
      <c r="AI1282">
        <f ca="1">+IF(COUNTIFS(AI$4:AI1281,1,$M$4:$M1281,$M1282)=1,0,IF(Q1282*Z1282&lt;$AI$1,1,0))</f>
        <v>0</v>
      </c>
      <c r="AJ1282">
        <f ca="1">+IF(COUNTIFS(AJ$4:AJ1281,1,$M$4:$M1281,$M1282)=1,0,IF(R1282*AA1282&lt;$AI$1,1,0))</f>
        <v>0</v>
      </c>
      <c r="AK1282">
        <f ca="1">+IF(COUNTIFS(AK$4:AK1281,1,$M$4:$M1281,$M1282)=1,0,IF(S1282*AB1282&lt;$AI$1,1,0))</f>
        <v>0</v>
      </c>
      <c r="AL1282">
        <f ca="1">+IF(COUNTIFS(AL$4:AL1281,1,$M$4:$M1281,$M1282)=1,0,IF(T1282*AC1282&lt;$AI$1,1,0))</f>
        <v>0</v>
      </c>
      <c r="AM1282">
        <f ca="1">+IF(COUNTIFS(AM$4:AM1281,1,$M$4:$M1281,$M1282)=1,0,IF(U1282*AD1282&lt;$AI$1,1,0))</f>
        <v>0</v>
      </c>
      <c r="AN1282">
        <f ca="1">+IF(COUNTIFS(AN$4:AN1281,1,$M$4:$M1281,$M1282)=1,0,IF(V1282*AE1282&lt;$AI$1,1,0))</f>
        <v>0</v>
      </c>
      <c r="AO1282">
        <f t="shared" ca="1" si="203"/>
        <v>0</v>
      </c>
      <c r="AQ1282">
        <f ca="1">1*(COUNTIFS($M$4:$M1281,M1282,AO$4:AO1281,1)&gt;0)</f>
        <v>0</v>
      </c>
      <c r="AR1282" t="str">
        <f ca="1">+IF($AQ1282=1,"",IFERROR(AVERAGEIFS($AG$3:$AN$3,$AG1282:$AN1282,1),""))</f>
        <v/>
      </c>
    </row>
    <row r="1283" spans="2:44" x14ac:dyDescent="0.25">
      <c r="B1283">
        <f t="shared" si="204"/>
        <v>1280</v>
      </c>
      <c r="C1283" s="5">
        <f>AVERAGEIFS(TimeSeries!1281:1281,TimeSeries!$1:$1,"&lt;="&amp;C$3,TimeSeries!$1:$1,"&gt;="&amp;C$2)</f>
        <v>131.9</v>
      </c>
      <c r="D1283" s="5">
        <f>AVERAGEIFS(TimeSeries!1281:1281,TimeSeries!$1:$1,"&lt;="&amp;D$3,TimeSeries!$1:$1,"&gt;="&amp;D$2)</f>
        <v>135.4</v>
      </c>
      <c r="E1283" s="5">
        <f>AVERAGEIFS(TimeSeries!1281:1281,TimeSeries!$1:$1,"&lt;="&amp;E$3,TimeSeries!$1:$1,"&gt;="&amp;E$2)</f>
        <v>136.1</v>
      </c>
      <c r="F1283" s="5">
        <f>AVERAGEIFS(TimeSeries!1281:1281,TimeSeries!$1:$1,"&lt;="&amp;F$3,TimeSeries!$1:$1,"&gt;="&amp;F$2)</f>
        <v>137.6</v>
      </c>
      <c r="G1283" s="5">
        <f>AVERAGEIFS(TimeSeries!1281:1281,TimeSeries!$1:$1,"&lt;="&amp;G$3,TimeSeries!$1:$1,"&gt;="&amp;G$2)</f>
        <v>132.65</v>
      </c>
      <c r="H1283" s="5">
        <f>AVERAGEIFS(TimeSeries!1281:1281,TimeSeries!$1:$1,"&lt;="&amp;H$3,TimeSeries!$1:$1,"&gt;="&amp;H$2)</f>
        <v>123.65</v>
      </c>
      <c r="I1283" s="5">
        <f>AVERAGEIFS(TimeSeries!1281:1281,TimeSeries!$1:$1,"&lt;="&amp;I$3,TimeSeries!$1:$1,"&gt;="&amp;I$2)</f>
        <v>120.8</v>
      </c>
      <c r="J1283" s="5">
        <f>AVERAGEIFS(TimeSeries!1281:1281,TimeSeries!$1:$1,"&lt;="&amp;J$3,TimeSeries!$1:$1,"&gt;="&amp;J$2)</f>
        <v>121.6</v>
      </c>
      <c r="K1283" s="5">
        <f>+TimeSeries!I1281</f>
        <v>130.36250000000001</v>
      </c>
      <c r="M1283">
        <f>+INDEX(TimeSeries!$A:$ZZ,'TimeSeries - Formatted'!$B1283+1,'TimeSeries - Formatted'!K$1)</f>
        <v>46</v>
      </c>
      <c r="O1283" s="1">
        <f t="shared" si="205"/>
        <v>1.3056835637480946E-2</v>
      </c>
      <c r="P1283" s="1">
        <f t="shared" si="206"/>
        <v>1.2715033657442198E-2</v>
      </c>
      <c r="Q1283" s="1">
        <f t="shared" si="207"/>
        <v>1.7950635751682986E-2</v>
      </c>
      <c r="R1283" s="1">
        <f t="shared" si="208"/>
        <v>1.7751479289940919E-2</v>
      </c>
      <c r="S1283" s="1">
        <f t="shared" si="209"/>
        <v>1.2982054219167649E-2</v>
      </c>
      <c r="T1283" s="1">
        <f t="shared" si="210"/>
        <v>1.3940139401394047E-2</v>
      </c>
      <c r="U1283" s="1">
        <f t="shared" si="211"/>
        <v>2.0270270270270174E-2</v>
      </c>
      <c r="V1283" s="1">
        <f t="shared" si="212"/>
        <v>2.3569023569023573E-2</v>
      </c>
      <c r="X1283" s="2">
        <f ca="1">1*(IFERROR(MAX(OFFSET(O$1,MATCH($M1283,$M:$M,0)-1,0,ROW()-MATCH($M1283,$M:$M,0))),0)&gt;0)</f>
        <v>1</v>
      </c>
      <c r="Y1283" s="2">
        <f ca="1">1*(IFERROR(MAX(OFFSET(P$1,MATCH($M1283,$M:$M,0)-1,0,ROW()-MATCH($M1283,$M:$M,0))),0)&gt;0)</f>
        <v>1</v>
      </c>
      <c r="Z1283" s="2">
        <f ca="1">1*(IFERROR(MAX(OFFSET(Q$1,MATCH($M1283,$M:$M,0)-1,0,ROW()-MATCH($M1283,$M:$M,0))),0)&gt;0)</f>
        <v>1</v>
      </c>
      <c r="AA1283" s="2">
        <f ca="1">1*(IFERROR(MAX(OFFSET(R$1,MATCH($M1283,$M:$M,0)-1,0,ROW()-MATCH($M1283,$M:$M,0))),0)&gt;0)</f>
        <v>1</v>
      </c>
      <c r="AB1283" s="2">
        <f ca="1">1*(IFERROR(MAX(OFFSET(S$1,MATCH($M1283,$M:$M,0)-1,0,ROW()-MATCH($M1283,$M:$M,0))),0)&gt;0)</f>
        <v>1</v>
      </c>
      <c r="AC1283" s="2">
        <f ca="1">1*(IFERROR(MAX(OFFSET(T$1,MATCH($M1283,$M:$M,0)-1,0,ROW()-MATCH($M1283,$M:$M,0))),0)&gt;0)</f>
        <v>1</v>
      </c>
      <c r="AD1283" s="2">
        <f ca="1">1*(IFERROR(MAX(OFFSET(U$1,MATCH($M1283,$M:$M,0)-1,0,ROW()-MATCH($M1283,$M:$M,0))),0)&gt;0)</f>
        <v>1</v>
      </c>
      <c r="AE1283" s="2">
        <f ca="1">1*(IFERROR(MAX(OFFSET(V$1,MATCH($M1283,$M:$M,0)-1,0,ROW()-MATCH($M1283,$M:$M,0))),0)&gt;0)</f>
        <v>0</v>
      </c>
      <c r="AG1283">
        <f ca="1">+IF(COUNTIFS(AG$4:AG1282,1,$M$4:$M1282,$M1283)=1,0,IF(O1283*X1283&lt;$AI$1,1,0))</f>
        <v>0</v>
      </c>
      <c r="AH1283">
        <f ca="1">+IF(COUNTIFS(AH$4:AH1282,1,$M$4:$M1282,$M1283)=1,0,IF(P1283*Y1283&lt;$AI$1,1,0))</f>
        <v>0</v>
      </c>
      <c r="AI1283">
        <f ca="1">+IF(COUNTIFS(AI$4:AI1282,1,$M$4:$M1282,$M1283)=1,0,IF(Q1283*Z1283&lt;$AI$1,1,0))</f>
        <v>0</v>
      </c>
      <c r="AJ1283">
        <f ca="1">+IF(COUNTIFS(AJ$4:AJ1282,1,$M$4:$M1282,$M1283)=1,0,IF(R1283*AA1283&lt;$AI$1,1,0))</f>
        <v>0</v>
      </c>
      <c r="AK1283">
        <f ca="1">+IF(COUNTIFS(AK$4:AK1282,1,$M$4:$M1282,$M1283)=1,0,IF(S1283*AB1283&lt;$AI$1,1,0))</f>
        <v>0</v>
      </c>
      <c r="AL1283">
        <f ca="1">+IF(COUNTIFS(AL$4:AL1282,1,$M$4:$M1282,$M1283)=1,0,IF(T1283*AC1283&lt;$AI$1,1,0))</f>
        <v>0</v>
      </c>
      <c r="AM1283">
        <f ca="1">+IF(COUNTIFS(AM$4:AM1282,1,$M$4:$M1282,$M1283)=1,0,IF(U1283*AD1283&lt;$AI$1,1,0))</f>
        <v>0</v>
      </c>
      <c r="AN1283">
        <f ca="1">+IF(COUNTIFS(AN$4:AN1282,1,$M$4:$M1282,$M1283)=1,0,IF(V1283*AE1283&lt;$AI$1,1,0))</f>
        <v>0</v>
      </c>
      <c r="AO1283">
        <f t="shared" ca="1" si="203"/>
        <v>0</v>
      </c>
      <c r="AQ1283">
        <f ca="1">1*(COUNTIFS($M$4:$M1282,M1283,AO$4:AO1282,1)&gt;0)</f>
        <v>0</v>
      </c>
      <c r="AR1283" t="str">
        <f ca="1">+IF($AQ1283=1,"",IFERROR(AVERAGEIFS($AG$3:$AN$3,$AG1283:$AN1283,1),""))</f>
        <v/>
      </c>
    </row>
    <row r="1284" spans="2:44" x14ac:dyDescent="0.25">
      <c r="B1284">
        <f t="shared" si="204"/>
        <v>1281</v>
      </c>
      <c r="C1284" s="5">
        <f>AVERAGEIFS(TimeSeries!1282:1282,TimeSeries!$1:$1,"&lt;="&amp;C$3,TimeSeries!$1:$1,"&gt;="&amp;C$2)</f>
        <v>133.6</v>
      </c>
      <c r="D1284" s="5">
        <f>AVERAGEIFS(TimeSeries!1282:1282,TimeSeries!$1:$1,"&lt;="&amp;D$3,TimeSeries!$1:$1,"&gt;="&amp;D$2)</f>
        <v>137.1</v>
      </c>
      <c r="E1284" s="5">
        <f>AVERAGEIFS(TimeSeries!1282:1282,TimeSeries!$1:$1,"&lt;="&amp;E$3,TimeSeries!$1:$1,"&gt;="&amp;E$2)</f>
        <v>137.80000000000001</v>
      </c>
      <c r="F1284" s="5">
        <f>AVERAGEIFS(TimeSeries!1282:1282,TimeSeries!$1:$1,"&lt;="&amp;F$3,TimeSeries!$1:$1,"&gt;="&amp;F$2)</f>
        <v>138.80000000000001</v>
      </c>
      <c r="G1284" s="5">
        <f>AVERAGEIFS(TimeSeries!1282:1282,TimeSeries!$1:$1,"&lt;="&amp;G$3,TimeSeries!$1:$1,"&gt;="&amp;G$2)</f>
        <v>133.85</v>
      </c>
      <c r="H1284" s="5">
        <f>AVERAGEIFS(TimeSeries!1282:1282,TimeSeries!$1:$1,"&lt;="&amp;H$3,TimeSeries!$1:$1,"&gt;="&amp;H$2)</f>
        <v>124.85</v>
      </c>
      <c r="I1284" s="5">
        <f>AVERAGEIFS(TimeSeries!1282:1282,TimeSeries!$1:$1,"&lt;="&amp;I$3,TimeSeries!$1:$1,"&gt;="&amp;I$2)</f>
        <v>122</v>
      </c>
      <c r="J1284" s="5">
        <f>AVERAGEIFS(TimeSeries!1282:1282,TimeSeries!$1:$1,"&lt;="&amp;J$3,TimeSeries!$1:$1,"&gt;="&amp;J$2)</f>
        <v>123</v>
      </c>
      <c r="K1284" s="5">
        <f>+TimeSeries!I1282</f>
        <v>131.8125</v>
      </c>
      <c r="M1284">
        <f>+INDEX(TimeSeries!$A:$ZZ,'TimeSeries - Formatted'!$B1284+1,'TimeSeries - Formatted'!K$1)</f>
        <v>46</v>
      </c>
      <c r="O1284" s="1">
        <f t="shared" si="205"/>
        <v>1.2888551933282644E-2</v>
      </c>
      <c r="P1284" s="1">
        <f t="shared" si="206"/>
        <v>1.2555391432791607E-2</v>
      </c>
      <c r="Q1284" s="1">
        <f t="shared" si="207"/>
        <v>1.2490815576781999E-2</v>
      </c>
      <c r="R1284" s="1">
        <f t="shared" si="208"/>
        <v>8.720930232558155E-3</v>
      </c>
      <c r="S1284" s="1">
        <f t="shared" si="209"/>
        <v>9.0463626083678861E-3</v>
      </c>
      <c r="T1284" s="1">
        <f t="shared" si="210"/>
        <v>9.7048119692679791E-3</v>
      </c>
      <c r="U1284" s="1">
        <f t="shared" si="211"/>
        <v>9.9337748344370258E-3</v>
      </c>
      <c r="V1284" s="1">
        <f t="shared" si="212"/>
        <v>1.1513157894736947E-2</v>
      </c>
      <c r="X1284" s="2">
        <f ca="1">1*(IFERROR(MAX(OFFSET(O$1,MATCH($M1284,$M:$M,0)-1,0,ROW()-MATCH($M1284,$M:$M,0))),0)&gt;0)</f>
        <v>1</v>
      </c>
      <c r="Y1284" s="2">
        <f ca="1">1*(IFERROR(MAX(OFFSET(P$1,MATCH($M1284,$M:$M,0)-1,0,ROW()-MATCH($M1284,$M:$M,0))),0)&gt;0)</f>
        <v>1</v>
      </c>
      <c r="Z1284" s="2">
        <f ca="1">1*(IFERROR(MAX(OFFSET(Q$1,MATCH($M1284,$M:$M,0)-1,0,ROW()-MATCH($M1284,$M:$M,0))),0)&gt;0)</f>
        <v>1</v>
      </c>
      <c r="AA1284" s="2">
        <f ca="1">1*(IFERROR(MAX(OFFSET(R$1,MATCH($M1284,$M:$M,0)-1,0,ROW()-MATCH($M1284,$M:$M,0))),0)&gt;0)</f>
        <v>1</v>
      </c>
      <c r="AB1284" s="2">
        <f ca="1">1*(IFERROR(MAX(OFFSET(S$1,MATCH($M1284,$M:$M,0)-1,0,ROW()-MATCH($M1284,$M:$M,0))),0)&gt;0)</f>
        <v>1</v>
      </c>
      <c r="AC1284" s="2">
        <f ca="1">1*(IFERROR(MAX(OFFSET(T$1,MATCH($M1284,$M:$M,0)-1,0,ROW()-MATCH($M1284,$M:$M,0))),0)&gt;0)</f>
        <v>1</v>
      </c>
      <c r="AD1284" s="2">
        <f ca="1">1*(IFERROR(MAX(OFFSET(U$1,MATCH($M1284,$M:$M,0)-1,0,ROW()-MATCH($M1284,$M:$M,0))),0)&gt;0)</f>
        <v>1</v>
      </c>
      <c r="AE1284" s="2">
        <f ca="1">1*(IFERROR(MAX(OFFSET(V$1,MATCH($M1284,$M:$M,0)-1,0,ROW()-MATCH($M1284,$M:$M,0))),0)&gt;0)</f>
        <v>1</v>
      </c>
      <c r="AG1284">
        <f ca="1">+IF(COUNTIFS(AG$4:AG1283,1,$M$4:$M1283,$M1284)=1,0,IF(O1284*X1284&lt;$AI$1,1,0))</f>
        <v>0</v>
      </c>
      <c r="AH1284">
        <f ca="1">+IF(COUNTIFS(AH$4:AH1283,1,$M$4:$M1283,$M1284)=1,0,IF(P1284*Y1284&lt;$AI$1,1,0))</f>
        <v>0</v>
      </c>
      <c r="AI1284">
        <f ca="1">+IF(COUNTIFS(AI$4:AI1283,1,$M$4:$M1283,$M1284)=1,0,IF(Q1284*Z1284&lt;$AI$1,1,0))</f>
        <v>0</v>
      </c>
      <c r="AJ1284">
        <f ca="1">+IF(COUNTIFS(AJ$4:AJ1283,1,$M$4:$M1283,$M1284)=1,0,IF(R1284*AA1284&lt;$AI$1,1,0))</f>
        <v>0</v>
      </c>
      <c r="AK1284">
        <f ca="1">+IF(COUNTIFS(AK$4:AK1283,1,$M$4:$M1283,$M1284)=1,0,IF(S1284*AB1284&lt;$AI$1,1,0))</f>
        <v>0</v>
      </c>
      <c r="AL1284">
        <f ca="1">+IF(COUNTIFS(AL$4:AL1283,1,$M$4:$M1283,$M1284)=1,0,IF(T1284*AC1284&lt;$AI$1,1,0))</f>
        <v>0</v>
      </c>
      <c r="AM1284">
        <f ca="1">+IF(COUNTIFS(AM$4:AM1283,1,$M$4:$M1283,$M1284)=1,0,IF(U1284*AD1284&lt;$AI$1,1,0))</f>
        <v>0</v>
      </c>
      <c r="AN1284">
        <f ca="1">+IF(COUNTIFS(AN$4:AN1283,1,$M$4:$M1283,$M1284)=1,0,IF(V1284*AE1284&lt;$AI$1,1,0))</f>
        <v>0</v>
      </c>
      <c r="AO1284">
        <f t="shared" ca="1" si="203"/>
        <v>0</v>
      </c>
      <c r="AQ1284">
        <f ca="1">1*(COUNTIFS($M$4:$M1283,M1284,AO$4:AO1283,1)&gt;0)</f>
        <v>0</v>
      </c>
      <c r="AR1284" t="str">
        <f ca="1">+IF($AQ1284=1,"",IFERROR(AVERAGEIFS($AG$3:$AN$3,$AG1284:$AN1284,1),""))</f>
        <v/>
      </c>
    </row>
    <row r="1285" spans="2:44" x14ac:dyDescent="0.25">
      <c r="B1285">
        <f t="shared" si="204"/>
        <v>1282</v>
      </c>
      <c r="C1285" s="5">
        <f>AVERAGEIFS(TimeSeries!1283:1283,TimeSeries!$1:$1,"&lt;="&amp;C$3,TimeSeries!$1:$1,"&gt;="&amp;C$2)</f>
        <v>134.1</v>
      </c>
      <c r="D1285" s="5">
        <f>AVERAGEIFS(TimeSeries!1283:1283,TimeSeries!$1:$1,"&lt;="&amp;D$3,TimeSeries!$1:$1,"&gt;="&amp;D$2)</f>
        <v>137.6</v>
      </c>
      <c r="E1285" s="5">
        <f>AVERAGEIFS(TimeSeries!1283:1283,TimeSeries!$1:$1,"&lt;="&amp;E$3,TimeSeries!$1:$1,"&gt;="&amp;E$2)</f>
        <v>139</v>
      </c>
      <c r="F1285" s="5">
        <f>AVERAGEIFS(TimeSeries!1283:1283,TimeSeries!$1:$1,"&lt;="&amp;F$3,TimeSeries!$1:$1,"&gt;="&amp;F$2)</f>
        <v>140</v>
      </c>
      <c r="G1285" s="5">
        <f>AVERAGEIFS(TimeSeries!1283:1283,TimeSeries!$1:$1,"&lt;="&amp;G$3,TimeSeries!$1:$1,"&gt;="&amp;G$2)</f>
        <v>135.05000000000001</v>
      </c>
      <c r="H1285" s="5">
        <f>AVERAGEIFS(TimeSeries!1283:1283,TimeSeries!$1:$1,"&lt;="&amp;H$3,TimeSeries!$1:$1,"&gt;="&amp;H$2)</f>
        <v>126.05</v>
      </c>
      <c r="I1285" s="5">
        <f>AVERAGEIFS(TimeSeries!1283:1283,TimeSeries!$1:$1,"&lt;="&amp;I$3,TimeSeries!$1:$1,"&gt;="&amp;I$2)</f>
        <v>123.25</v>
      </c>
      <c r="J1285" s="5">
        <f>AVERAGEIFS(TimeSeries!1283:1283,TimeSeries!$1:$1,"&lt;="&amp;J$3,TimeSeries!$1:$1,"&gt;="&amp;J$2)</f>
        <v>124.5</v>
      </c>
      <c r="K1285" s="5">
        <f>+TimeSeries!I1283</f>
        <v>132.85000000000002</v>
      </c>
      <c r="M1285">
        <f>+INDEX(TimeSeries!$A:$ZZ,'TimeSeries - Formatted'!$B1285+1,'TimeSeries - Formatted'!K$1)</f>
        <v>46</v>
      </c>
      <c r="O1285" s="1">
        <f t="shared" si="205"/>
        <v>3.7425149700598404E-3</v>
      </c>
      <c r="P1285" s="1">
        <f t="shared" si="206"/>
        <v>3.6469730123998012E-3</v>
      </c>
      <c r="Q1285" s="1">
        <f t="shared" si="207"/>
        <v>8.7082728592162706E-3</v>
      </c>
      <c r="R1285" s="1">
        <f t="shared" si="208"/>
        <v>8.6455331412103043E-3</v>
      </c>
      <c r="S1285" s="1">
        <f t="shared" si="209"/>
        <v>8.9652596189766509E-3</v>
      </c>
      <c r="T1285" s="1">
        <f t="shared" si="210"/>
        <v>9.6115338406086437E-3</v>
      </c>
      <c r="U1285" s="1">
        <f t="shared" si="211"/>
        <v>1.0245901639344357E-2</v>
      </c>
      <c r="V1285" s="1">
        <f t="shared" si="212"/>
        <v>1.2195121951219523E-2</v>
      </c>
      <c r="X1285" s="2">
        <f ca="1">1*(IFERROR(MAX(OFFSET(O$1,MATCH($M1285,$M:$M,0)-1,0,ROW()-MATCH($M1285,$M:$M,0))),0)&gt;0)</f>
        <v>1</v>
      </c>
      <c r="Y1285" s="2">
        <f ca="1">1*(IFERROR(MAX(OFFSET(P$1,MATCH($M1285,$M:$M,0)-1,0,ROW()-MATCH($M1285,$M:$M,0))),0)&gt;0)</f>
        <v>1</v>
      </c>
      <c r="Z1285" s="2">
        <f ca="1">1*(IFERROR(MAX(OFFSET(Q$1,MATCH($M1285,$M:$M,0)-1,0,ROW()-MATCH($M1285,$M:$M,0))),0)&gt;0)</f>
        <v>1</v>
      </c>
      <c r="AA1285" s="2">
        <f ca="1">1*(IFERROR(MAX(OFFSET(R$1,MATCH($M1285,$M:$M,0)-1,0,ROW()-MATCH($M1285,$M:$M,0))),0)&gt;0)</f>
        <v>1</v>
      </c>
      <c r="AB1285" s="2">
        <f ca="1">1*(IFERROR(MAX(OFFSET(S$1,MATCH($M1285,$M:$M,0)-1,0,ROW()-MATCH($M1285,$M:$M,0))),0)&gt;0)</f>
        <v>1</v>
      </c>
      <c r="AC1285" s="2">
        <f ca="1">1*(IFERROR(MAX(OFFSET(T$1,MATCH($M1285,$M:$M,0)-1,0,ROW()-MATCH($M1285,$M:$M,0))),0)&gt;0)</f>
        <v>1</v>
      </c>
      <c r="AD1285" s="2">
        <f ca="1">1*(IFERROR(MAX(OFFSET(U$1,MATCH($M1285,$M:$M,0)-1,0,ROW()-MATCH($M1285,$M:$M,0))),0)&gt;0)</f>
        <v>1</v>
      </c>
      <c r="AE1285" s="2">
        <f ca="1">1*(IFERROR(MAX(OFFSET(V$1,MATCH($M1285,$M:$M,0)-1,0,ROW()-MATCH($M1285,$M:$M,0))),0)&gt;0)</f>
        <v>1</v>
      </c>
      <c r="AG1285">
        <f ca="1">+IF(COUNTIFS(AG$4:AG1284,1,$M$4:$M1284,$M1285)=1,0,IF(O1285*X1285&lt;$AI$1,1,0))</f>
        <v>0</v>
      </c>
      <c r="AH1285">
        <f ca="1">+IF(COUNTIFS(AH$4:AH1284,1,$M$4:$M1284,$M1285)=1,0,IF(P1285*Y1285&lt;$AI$1,1,0))</f>
        <v>0</v>
      </c>
      <c r="AI1285">
        <f ca="1">+IF(COUNTIFS(AI$4:AI1284,1,$M$4:$M1284,$M1285)=1,0,IF(Q1285*Z1285&lt;$AI$1,1,0))</f>
        <v>0</v>
      </c>
      <c r="AJ1285">
        <f ca="1">+IF(COUNTIFS(AJ$4:AJ1284,1,$M$4:$M1284,$M1285)=1,0,IF(R1285*AA1285&lt;$AI$1,1,0))</f>
        <v>0</v>
      </c>
      <c r="AK1285">
        <f ca="1">+IF(COUNTIFS(AK$4:AK1284,1,$M$4:$M1284,$M1285)=1,0,IF(S1285*AB1285&lt;$AI$1,1,0))</f>
        <v>0</v>
      </c>
      <c r="AL1285">
        <f ca="1">+IF(COUNTIFS(AL$4:AL1284,1,$M$4:$M1284,$M1285)=1,0,IF(T1285*AC1285&lt;$AI$1,1,0))</f>
        <v>0</v>
      </c>
      <c r="AM1285">
        <f ca="1">+IF(COUNTIFS(AM$4:AM1284,1,$M$4:$M1284,$M1285)=1,0,IF(U1285*AD1285&lt;$AI$1,1,0))</f>
        <v>0</v>
      </c>
      <c r="AN1285">
        <f ca="1">+IF(COUNTIFS(AN$4:AN1284,1,$M$4:$M1284,$M1285)=1,0,IF(V1285*AE1285&lt;$AI$1,1,0))</f>
        <v>0</v>
      </c>
      <c r="AO1285">
        <f t="shared" ref="AO1285:AO1348" ca="1" si="213">1*(SUM(AG1285:AN1285)&gt;0)</f>
        <v>0</v>
      </c>
      <c r="AQ1285">
        <f ca="1">1*(COUNTIFS($M$4:$M1284,M1285,AO$4:AO1284,1)&gt;0)</f>
        <v>0</v>
      </c>
      <c r="AR1285" t="str">
        <f ca="1">+IF($AQ1285=1,"",IFERROR(AVERAGEIFS($AG$3:$AN$3,$AG1285:$AN1285,1),""))</f>
        <v/>
      </c>
    </row>
    <row r="1286" spans="2:44" x14ac:dyDescent="0.25">
      <c r="B1286">
        <f t="shared" ref="B1286:B1349" si="214">+B1285+1</f>
        <v>1283</v>
      </c>
      <c r="C1286" s="5">
        <f>AVERAGEIFS(TimeSeries!1284:1284,TimeSeries!$1:$1,"&lt;="&amp;C$3,TimeSeries!$1:$1,"&gt;="&amp;C$2)</f>
        <v>135.30000000000001</v>
      </c>
      <c r="D1286" s="5">
        <f>AVERAGEIFS(TimeSeries!1284:1284,TimeSeries!$1:$1,"&lt;="&amp;D$3,TimeSeries!$1:$1,"&gt;="&amp;D$2)</f>
        <v>139.30000000000001</v>
      </c>
      <c r="E1286" s="5">
        <f>AVERAGEIFS(TimeSeries!1284:1284,TimeSeries!$1:$1,"&lt;="&amp;E$3,TimeSeries!$1:$1,"&gt;="&amp;E$2)</f>
        <v>140.69999999999999</v>
      </c>
      <c r="F1286" s="5">
        <f>AVERAGEIFS(TimeSeries!1284:1284,TimeSeries!$1:$1,"&lt;="&amp;F$3,TimeSeries!$1:$1,"&gt;="&amp;F$2)</f>
        <v>141.19999999999999</v>
      </c>
      <c r="G1286" s="5">
        <f>AVERAGEIFS(TimeSeries!1284:1284,TimeSeries!$1:$1,"&lt;="&amp;G$3,TimeSeries!$1:$1,"&gt;="&amp;G$2)</f>
        <v>136.25</v>
      </c>
      <c r="H1286" s="5">
        <f>AVERAGEIFS(TimeSeries!1284:1284,TimeSeries!$1:$1,"&lt;="&amp;H$3,TimeSeries!$1:$1,"&gt;="&amp;H$2)</f>
        <v>127.25</v>
      </c>
      <c r="I1286" s="5">
        <f>AVERAGEIFS(TimeSeries!1284:1284,TimeSeries!$1:$1,"&lt;="&amp;I$3,TimeSeries!$1:$1,"&gt;="&amp;I$2)</f>
        <v>124.45</v>
      </c>
      <c r="J1286" s="5">
        <f>AVERAGEIFS(TimeSeries!1284:1284,TimeSeries!$1:$1,"&lt;="&amp;J$3,TimeSeries!$1:$1,"&gt;="&amp;J$2)</f>
        <v>125.9</v>
      </c>
      <c r="K1286" s="5">
        <f>+TimeSeries!I1284</f>
        <v>134.17500000000001</v>
      </c>
      <c r="M1286">
        <f>+INDEX(TimeSeries!$A:$ZZ,'TimeSeries - Formatted'!$B1286+1,'TimeSeries - Formatted'!K$1)</f>
        <v>46</v>
      </c>
      <c r="O1286" s="1">
        <f t="shared" si="205"/>
        <v>8.9485458612976743E-3</v>
      </c>
      <c r="P1286" s="1">
        <f t="shared" si="206"/>
        <v>1.2354651162790775E-2</v>
      </c>
      <c r="Q1286" s="1">
        <f t="shared" si="207"/>
        <v>1.2230215827337965E-2</v>
      </c>
      <c r="R1286" s="1">
        <f t="shared" si="208"/>
        <v>8.5714285714284522E-3</v>
      </c>
      <c r="S1286" s="1">
        <f t="shared" si="209"/>
        <v>8.8855979266937446E-3</v>
      </c>
      <c r="T1286" s="1">
        <f t="shared" si="210"/>
        <v>9.5200317334391826E-3</v>
      </c>
      <c r="U1286" s="1">
        <f t="shared" si="211"/>
        <v>9.7363083164301312E-3</v>
      </c>
      <c r="V1286" s="1">
        <f t="shared" si="212"/>
        <v>1.1244979919678766E-2</v>
      </c>
      <c r="X1286" s="2">
        <f ca="1">1*(IFERROR(MAX(OFFSET(O$1,MATCH($M1286,$M:$M,0)-1,0,ROW()-MATCH($M1286,$M:$M,0))),0)&gt;0)</f>
        <v>1</v>
      </c>
      <c r="Y1286" s="2">
        <f ca="1">1*(IFERROR(MAX(OFFSET(P$1,MATCH($M1286,$M:$M,0)-1,0,ROW()-MATCH($M1286,$M:$M,0))),0)&gt;0)</f>
        <v>1</v>
      </c>
      <c r="Z1286" s="2">
        <f ca="1">1*(IFERROR(MAX(OFFSET(Q$1,MATCH($M1286,$M:$M,0)-1,0,ROW()-MATCH($M1286,$M:$M,0))),0)&gt;0)</f>
        <v>1</v>
      </c>
      <c r="AA1286" s="2">
        <f ca="1">1*(IFERROR(MAX(OFFSET(R$1,MATCH($M1286,$M:$M,0)-1,0,ROW()-MATCH($M1286,$M:$M,0))),0)&gt;0)</f>
        <v>1</v>
      </c>
      <c r="AB1286" s="2">
        <f ca="1">1*(IFERROR(MAX(OFFSET(S$1,MATCH($M1286,$M:$M,0)-1,0,ROW()-MATCH($M1286,$M:$M,0))),0)&gt;0)</f>
        <v>1</v>
      </c>
      <c r="AC1286" s="2">
        <f ca="1">1*(IFERROR(MAX(OFFSET(T$1,MATCH($M1286,$M:$M,0)-1,0,ROW()-MATCH($M1286,$M:$M,0))),0)&gt;0)</f>
        <v>1</v>
      </c>
      <c r="AD1286" s="2">
        <f ca="1">1*(IFERROR(MAX(OFFSET(U$1,MATCH($M1286,$M:$M,0)-1,0,ROW()-MATCH($M1286,$M:$M,0))),0)&gt;0)</f>
        <v>1</v>
      </c>
      <c r="AE1286" s="2">
        <f ca="1">1*(IFERROR(MAX(OFFSET(V$1,MATCH($M1286,$M:$M,0)-1,0,ROW()-MATCH($M1286,$M:$M,0))),0)&gt;0)</f>
        <v>1</v>
      </c>
      <c r="AG1286">
        <f ca="1">+IF(COUNTIFS(AG$4:AG1285,1,$M$4:$M1285,$M1286)=1,0,IF(O1286*X1286&lt;$AI$1,1,0))</f>
        <v>0</v>
      </c>
      <c r="AH1286">
        <f ca="1">+IF(COUNTIFS(AH$4:AH1285,1,$M$4:$M1285,$M1286)=1,0,IF(P1286*Y1286&lt;$AI$1,1,0))</f>
        <v>0</v>
      </c>
      <c r="AI1286">
        <f ca="1">+IF(COUNTIFS(AI$4:AI1285,1,$M$4:$M1285,$M1286)=1,0,IF(Q1286*Z1286&lt;$AI$1,1,0))</f>
        <v>0</v>
      </c>
      <c r="AJ1286">
        <f ca="1">+IF(COUNTIFS(AJ$4:AJ1285,1,$M$4:$M1285,$M1286)=1,0,IF(R1286*AA1286&lt;$AI$1,1,0))</f>
        <v>0</v>
      </c>
      <c r="AK1286">
        <f ca="1">+IF(COUNTIFS(AK$4:AK1285,1,$M$4:$M1285,$M1286)=1,0,IF(S1286*AB1286&lt;$AI$1,1,0))</f>
        <v>0</v>
      </c>
      <c r="AL1286">
        <f ca="1">+IF(COUNTIFS(AL$4:AL1285,1,$M$4:$M1285,$M1286)=1,0,IF(T1286*AC1286&lt;$AI$1,1,0))</f>
        <v>0</v>
      </c>
      <c r="AM1286">
        <f ca="1">+IF(COUNTIFS(AM$4:AM1285,1,$M$4:$M1285,$M1286)=1,0,IF(U1286*AD1286&lt;$AI$1,1,0))</f>
        <v>0</v>
      </c>
      <c r="AN1286">
        <f ca="1">+IF(COUNTIFS(AN$4:AN1285,1,$M$4:$M1285,$M1286)=1,0,IF(V1286*AE1286&lt;$AI$1,1,0))</f>
        <v>0</v>
      </c>
      <c r="AO1286">
        <f t="shared" ca="1" si="213"/>
        <v>0</v>
      </c>
      <c r="AQ1286">
        <f ca="1">1*(COUNTIFS($M$4:$M1285,M1286,AO$4:AO1285,1)&gt;0)</f>
        <v>0</v>
      </c>
      <c r="AR1286" t="str">
        <f ca="1">+IF($AQ1286=1,"",IFERROR(AVERAGEIFS($AG$3:$AN$3,$AG1286:$AN1286,1),""))</f>
        <v/>
      </c>
    </row>
    <row r="1287" spans="2:44" x14ac:dyDescent="0.25">
      <c r="B1287">
        <f t="shared" si="214"/>
        <v>1284</v>
      </c>
      <c r="C1287" s="5">
        <f>AVERAGEIFS(TimeSeries!1285:1285,TimeSeries!$1:$1,"&lt;="&amp;C$3,TimeSeries!$1:$1,"&gt;="&amp;C$2)</f>
        <v>137</v>
      </c>
      <c r="D1287" s="5">
        <f>AVERAGEIFS(TimeSeries!1285:1285,TimeSeries!$1:$1,"&lt;="&amp;D$3,TimeSeries!$1:$1,"&gt;="&amp;D$2)</f>
        <v>141.5</v>
      </c>
      <c r="E1287" s="5">
        <f>AVERAGEIFS(TimeSeries!1285:1285,TimeSeries!$1:$1,"&lt;="&amp;E$3,TimeSeries!$1:$1,"&gt;="&amp;E$2)</f>
        <v>143.6</v>
      </c>
      <c r="F1287" s="5">
        <f>AVERAGEIFS(TimeSeries!1285:1285,TimeSeries!$1:$1,"&lt;="&amp;F$3,TimeSeries!$1:$1,"&gt;="&amp;F$2)</f>
        <v>142.6</v>
      </c>
      <c r="G1287" s="5">
        <f>AVERAGEIFS(TimeSeries!1285:1285,TimeSeries!$1:$1,"&lt;="&amp;G$3,TimeSeries!$1:$1,"&gt;="&amp;G$2)</f>
        <v>136.94999999999999</v>
      </c>
      <c r="H1287" s="5">
        <f>AVERAGEIFS(TimeSeries!1285:1285,TimeSeries!$1:$1,"&lt;="&amp;H$3,TimeSeries!$1:$1,"&gt;="&amp;H$2)</f>
        <v>128.44999999999999</v>
      </c>
      <c r="I1287" s="5">
        <f>AVERAGEIFS(TimeSeries!1285:1285,TimeSeries!$1:$1,"&lt;="&amp;I$3,TimeSeries!$1:$1,"&gt;="&amp;I$2)</f>
        <v>125.65</v>
      </c>
      <c r="J1287" s="5">
        <f>AVERAGEIFS(TimeSeries!1285:1285,TimeSeries!$1:$1,"&lt;="&amp;J$3,TimeSeries!$1:$1,"&gt;="&amp;J$2)</f>
        <v>127.3</v>
      </c>
      <c r="K1287" s="5">
        <f>+TimeSeries!I1285</f>
        <v>135.80000000000001</v>
      </c>
      <c r="M1287">
        <f>+INDEX(TimeSeries!$A:$ZZ,'TimeSeries - Formatted'!$B1287+1,'TimeSeries - Formatted'!K$1)</f>
        <v>46</v>
      </c>
      <c r="O1287" s="1">
        <f t="shared" si="205"/>
        <v>1.2564671101256364E-2</v>
      </c>
      <c r="P1287" s="1">
        <f t="shared" si="206"/>
        <v>1.5793251974156375E-2</v>
      </c>
      <c r="Q1287" s="1">
        <f t="shared" si="207"/>
        <v>2.0611229566453559E-2</v>
      </c>
      <c r="R1287" s="1">
        <f t="shared" si="208"/>
        <v>9.9150141643060685E-3</v>
      </c>
      <c r="S1287" s="1">
        <f t="shared" si="209"/>
        <v>5.1376146788990606E-3</v>
      </c>
      <c r="T1287" s="1">
        <f t="shared" si="210"/>
        <v>9.4302554027503316E-3</v>
      </c>
      <c r="U1287" s="1">
        <f t="shared" si="211"/>
        <v>9.6424266773804668E-3</v>
      </c>
      <c r="V1287" s="1">
        <f t="shared" si="212"/>
        <v>1.1119936457505863E-2</v>
      </c>
      <c r="X1287" s="2">
        <f ca="1">1*(IFERROR(MAX(OFFSET(O$1,MATCH($M1287,$M:$M,0)-1,0,ROW()-MATCH($M1287,$M:$M,0))),0)&gt;0)</f>
        <v>1</v>
      </c>
      <c r="Y1287" s="2">
        <f ca="1">1*(IFERROR(MAX(OFFSET(P$1,MATCH($M1287,$M:$M,0)-1,0,ROW()-MATCH($M1287,$M:$M,0))),0)&gt;0)</f>
        <v>1</v>
      </c>
      <c r="Z1287" s="2">
        <f ca="1">1*(IFERROR(MAX(OFFSET(Q$1,MATCH($M1287,$M:$M,0)-1,0,ROW()-MATCH($M1287,$M:$M,0))),0)&gt;0)</f>
        <v>1</v>
      </c>
      <c r="AA1287" s="2">
        <f ca="1">1*(IFERROR(MAX(OFFSET(R$1,MATCH($M1287,$M:$M,0)-1,0,ROW()-MATCH($M1287,$M:$M,0))),0)&gt;0)</f>
        <v>1</v>
      </c>
      <c r="AB1287" s="2">
        <f ca="1">1*(IFERROR(MAX(OFFSET(S$1,MATCH($M1287,$M:$M,0)-1,0,ROW()-MATCH($M1287,$M:$M,0))),0)&gt;0)</f>
        <v>1</v>
      </c>
      <c r="AC1287" s="2">
        <f ca="1">1*(IFERROR(MAX(OFFSET(T$1,MATCH($M1287,$M:$M,0)-1,0,ROW()-MATCH($M1287,$M:$M,0))),0)&gt;0)</f>
        <v>1</v>
      </c>
      <c r="AD1287" s="2">
        <f ca="1">1*(IFERROR(MAX(OFFSET(U$1,MATCH($M1287,$M:$M,0)-1,0,ROW()-MATCH($M1287,$M:$M,0))),0)&gt;0)</f>
        <v>1</v>
      </c>
      <c r="AE1287" s="2">
        <f ca="1">1*(IFERROR(MAX(OFFSET(V$1,MATCH($M1287,$M:$M,0)-1,0,ROW()-MATCH($M1287,$M:$M,0))),0)&gt;0)</f>
        <v>1</v>
      </c>
      <c r="AG1287">
        <f ca="1">+IF(COUNTIFS(AG$4:AG1286,1,$M$4:$M1286,$M1287)=1,0,IF(O1287*X1287&lt;$AI$1,1,0))</f>
        <v>0</v>
      </c>
      <c r="AH1287">
        <f ca="1">+IF(COUNTIFS(AH$4:AH1286,1,$M$4:$M1286,$M1287)=1,0,IF(P1287*Y1287&lt;$AI$1,1,0))</f>
        <v>0</v>
      </c>
      <c r="AI1287">
        <f ca="1">+IF(COUNTIFS(AI$4:AI1286,1,$M$4:$M1286,$M1287)=1,0,IF(Q1287*Z1287&lt;$AI$1,1,0))</f>
        <v>0</v>
      </c>
      <c r="AJ1287">
        <f ca="1">+IF(COUNTIFS(AJ$4:AJ1286,1,$M$4:$M1286,$M1287)=1,0,IF(R1287*AA1287&lt;$AI$1,1,0))</f>
        <v>0</v>
      </c>
      <c r="AK1287">
        <f ca="1">+IF(COUNTIFS(AK$4:AK1286,1,$M$4:$M1286,$M1287)=1,0,IF(S1287*AB1287&lt;$AI$1,1,0))</f>
        <v>0</v>
      </c>
      <c r="AL1287">
        <f ca="1">+IF(COUNTIFS(AL$4:AL1286,1,$M$4:$M1286,$M1287)=1,0,IF(T1287*AC1287&lt;$AI$1,1,0))</f>
        <v>0</v>
      </c>
      <c r="AM1287">
        <f ca="1">+IF(COUNTIFS(AM$4:AM1286,1,$M$4:$M1286,$M1287)=1,0,IF(U1287*AD1287&lt;$AI$1,1,0))</f>
        <v>0</v>
      </c>
      <c r="AN1287">
        <f ca="1">+IF(COUNTIFS(AN$4:AN1286,1,$M$4:$M1286,$M1287)=1,0,IF(V1287*AE1287&lt;$AI$1,1,0))</f>
        <v>0</v>
      </c>
      <c r="AO1287">
        <f t="shared" ca="1" si="213"/>
        <v>0</v>
      </c>
      <c r="AQ1287">
        <f ca="1">1*(COUNTIFS($M$4:$M1286,M1287,AO$4:AO1286,1)&gt;0)</f>
        <v>0</v>
      </c>
      <c r="AR1287" t="str">
        <f ca="1">+IF($AQ1287=1,"",IFERROR(AVERAGEIFS($AG$3:$AN$3,$AG1287:$AN1287,1),""))</f>
        <v/>
      </c>
    </row>
    <row r="1288" spans="2:44" x14ac:dyDescent="0.25">
      <c r="B1288">
        <f t="shared" si="214"/>
        <v>1285</v>
      </c>
      <c r="C1288" s="5">
        <f>AVERAGEIFS(TimeSeries!1286:1286,TimeSeries!$1:$1,"&lt;="&amp;C$3,TimeSeries!$1:$1,"&gt;="&amp;C$2)</f>
        <v>139.6</v>
      </c>
      <c r="D1288" s="5">
        <f>AVERAGEIFS(TimeSeries!1286:1286,TimeSeries!$1:$1,"&lt;="&amp;D$3,TimeSeries!$1:$1,"&gt;="&amp;D$2)</f>
        <v>146.6</v>
      </c>
      <c r="E1288" s="5">
        <f>AVERAGEIFS(TimeSeries!1286:1286,TimeSeries!$1:$1,"&lt;="&amp;E$3,TimeSeries!$1:$1,"&gt;="&amp;E$2)</f>
        <v>149.44999999999999</v>
      </c>
      <c r="F1288" s="5">
        <f>AVERAGEIFS(TimeSeries!1286:1286,TimeSeries!$1:$1,"&lt;="&amp;F$3,TimeSeries!$1:$1,"&gt;="&amp;F$2)</f>
        <v>147.94999999999999</v>
      </c>
      <c r="G1288" s="5">
        <f>AVERAGEIFS(TimeSeries!1286:1286,TimeSeries!$1:$1,"&lt;="&amp;G$3,TimeSeries!$1:$1,"&gt;="&amp;G$2)</f>
        <v>141.6</v>
      </c>
      <c r="H1288" s="5">
        <f>AVERAGEIFS(TimeSeries!1286:1286,TimeSeries!$1:$1,"&lt;="&amp;H$3,TimeSeries!$1:$1,"&gt;="&amp;H$2)</f>
        <v>132.1</v>
      </c>
      <c r="I1288" s="5">
        <f>AVERAGEIFS(TimeSeries!1286:1286,TimeSeries!$1:$1,"&lt;="&amp;I$3,TimeSeries!$1:$1,"&gt;="&amp;I$2)</f>
        <v>128.55000000000001</v>
      </c>
      <c r="J1288" s="5">
        <f>AVERAGEIFS(TimeSeries!1286:1286,TimeSeries!$1:$1,"&lt;="&amp;J$3,TimeSeries!$1:$1,"&gt;="&amp;J$2)</f>
        <v>130.1</v>
      </c>
      <c r="K1288" s="5">
        <f>+TimeSeries!I1286</f>
        <v>139.79999999999998</v>
      </c>
      <c r="M1288">
        <f>+INDEX(TimeSeries!$A:$ZZ,'TimeSeries - Formatted'!$B1288+1,'TimeSeries - Formatted'!K$1)</f>
        <v>46</v>
      </c>
      <c r="O1288" s="1">
        <f t="shared" si="205"/>
        <v>1.8978102189781021E-2</v>
      </c>
      <c r="P1288" s="1">
        <f t="shared" si="206"/>
        <v>3.6042402826855113E-2</v>
      </c>
      <c r="Q1288" s="1">
        <f t="shared" si="207"/>
        <v>4.0738161559888519E-2</v>
      </c>
      <c r="R1288" s="1">
        <f t="shared" si="208"/>
        <v>3.7517531556802153E-2</v>
      </c>
      <c r="S1288" s="1">
        <f t="shared" si="209"/>
        <v>3.3953997809419434E-2</v>
      </c>
      <c r="T1288" s="1">
        <f t="shared" si="210"/>
        <v>2.841572596340991E-2</v>
      </c>
      <c r="U1288" s="1">
        <f t="shared" si="211"/>
        <v>2.3079984082769567E-2</v>
      </c>
      <c r="V1288" s="1">
        <f t="shared" si="212"/>
        <v>2.1995286724273422E-2</v>
      </c>
      <c r="X1288" s="2">
        <f ca="1">1*(IFERROR(MAX(OFFSET(O$1,MATCH($M1288,$M:$M,0)-1,0,ROW()-MATCH($M1288,$M:$M,0))),0)&gt;0)</f>
        <v>1</v>
      </c>
      <c r="Y1288" s="2">
        <f ca="1">1*(IFERROR(MAX(OFFSET(P$1,MATCH($M1288,$M:$M,0)-1,0,ROW()-MATCH($M1288,$M:$M,0))),0)&gt;0)</f>
        <v>1</v>
      </c>
      <c r="Z1288" s="2">
        <f ca="1">1*(IFERROR(MAX(OFFSET(Q$1,MATCH($M1288,$M:$M,0)-1,0,ROW()-MATCH($M1288,$M:$M,0))),0)&gt;0)</f>
        <v>1</v>
      </c>
      <c r="AA1288" s="2">
        <f ca="1">1*(IFERROR(MAX(OFFSET(R$1,MATCH($M1288,$M:$M,0)-1,0,ROW()-MATCH($M1288,$M:$M,0))),0)&gt;0)</f>
        <v>1</v>
      </c>
      <c r="AB1288" s="2">
        <f ca="1">1*(IFERROR(MAX(OFFSET(S$1,MATCH($M1288,$M:$M,0)-1,0,ROW()-MATCH($M1288,$M:$M,0))),0)&gt;0)</f>
        <v>1</v>
      </c>
      <c r="AC1288" s="2">
        <f ca="1">1*(IFERROR(MAX(OFFSET(T$1,MATCH($M1288,$M:$M,0)-1,0,ROW()-MATCH($M1288,$M:$M,0))),0)&gt;0)</f>
        <v>1</v>
      </c>
      <c r="AD1288" s="2">
        <f ca="1">1*(IFERROR(MAX(OFFSET(U$1,MATCH($M1288,$M:$M,0)-1,0,ROW()-MATCH($M1288,$M:$M,0))),0)&gt;0)</f>
        <v>1</v>
      </c>
      <c r="AE1288" s="2">
        <f ca="1">1*(IFERROR(MAX(OFFSET(V$1,MATCH($M1288,$M:$M,0)-1,0,ROW()-MATCH($M1288,$M:$M,0))),0)&gt;0)</f>
        <v>1</v>
      </c>
      <c r="AG1288">
        <f ca="1">+IF(COUNTIFS(AG$4:AG1287,1,$M$4:$M1287,$M1288)=1,0,IF(O1288*X1288&lt;$AI$1,1,0))</f>
        <v>0</v>
      </c>
      <c r="AH1288">
        <f ca="1">+IF(COUNTIFS(AH$4:AH1287,1,$M$4:$M1287,$M1288)=1,0,IF(P1288*Y1288&lt;$AI$1,1,0))</f>
        <v>0</v>
      </c>
      <c r="AI1288">
        <f ca="1">+IF(COUNTIFS(AI$4:AI1287,1,$M$4:$M1287,$M1288)=1,0,IF(Q1288*Z1288&lt;$AI$1,1,0))</f>
        <v>0</v>
      </c>
      <c r="AJ1288">
        <f ca="1">+IF(COUNTIFS(AJ$4:AJ1287,1,$M$4:$M1287,$M1288)=1,0,IF(R1288*AA1288&lt;$AI$1,1,0))</f>
        <v>0</v>
      </c>
      <c r="AK1288">
        <f ca="1">+IF(COUNTIFS(AK$4:AK1287,1,$M$4:$M1287,$M1288)=1,0,IF(S1288*AB1288&lt;$AI$1,1,0))</f>
        <v>0</v>
      </c>
      <c r="AL1288">
        <f ca="1">+IF(COUNTIFS(AL$4:AL1287,1,$M$4:$M1287,$M1288)=1,0,IF(T1288*AC1288&lt;$AI$1,1,0))</f>
        <v>0</v>
      </c>
      <c r="AM1288">
        <f ca="1">+IF(COUNTIFS(AM$4:AM1287,1,$M$4:$M1287,$M1288)=1,0,IF(U1288*AD1288&lt;$AI$1,1,0))</f>
        <v>0</v>
      </c>
      <c r="AN1288">
        <f ca="1">+IF(COUNTIFS(AN$4:AN1287,1,$M$4:$M1287,$M1288)=1,0,IF(V1288*AE1288&lt;$AI$1,1,0))</f>
        <v>0</v>
      </c>
      <c r="AO1288">
        <f t="shared" ca="1" si="213"/>
        <v>0</v>
      </c>
      <c r="AQ1288">
        <f ca="1">1*(COUNTIFS($M$4:$M1287,M1288,AO$4:AO1287,1)&gt;0)</f>
        <v>0</v>
      </c>
      <c r="AR1288" t="str">
        <f ca="1">+IF($AQ1288=1,"",IFERROR(AVERAGEIFS($AG$3:$AN$3,$AG1288:$AN1288,1),""))</f>
        <v/>
      </c>
    </row>
    <row r="1289" spans="2:44" x14ac:dyDescent="0.25">
      <c r="B1289">
        <f t="shared" si="214"/>
        <v>1286</v>
      </c>
      <c r="C1289" s="5">
        <f>AVERAGEIFS(TimeSeries!1287:1287,TimeSeries!$1:$1,"&lt;="&amp;C$3,TimeSeries!$1:$1,"&gt;="&amp;C$2)</f>
        <v>141.85</v>
      </c>
      <c r="D1289" s="5">
        <f>AVERAGEIFS(TimeSeries!1287:1287,TimeSeries!$1:$1,"&lt;="&amp;D$3,TimeSeries!$1:$1,"&gt;="&amp;D$2)</f>
        <v>143.35</v>
      </c>
      <c r="E1289" s="5">
        <f>AVERAGEIFS(TimeSeries!1287:1287,TimeSeries!$1:$1,"&lt;="&amp;E$3,TimeSeries!$1:$1,"&gt;="&amp;E$2)</f>
        <v>141.9</v>
      </c>
      <c r="F1289" s="5">
        <f>AVERAGEIFS(TimeSeries!1287:1287,TimeSeries!$1:$1,"&lt;="&amp;F$3,TimeSeries!$1:$1,"&gt;="&amp;F$2)</f>
        <v>142.9</v>
      </c>
      <c r="G1289" s="5">
        <f>AVERAGEIFS(TimeSeries!1287:1287,TimeSeries!$1:$1,"&lt;="&amp;G$3,TimeSeries!$1:$1,"&gt;="&amp;G$2)</f>
        <v>137.94999999999999</v>
      </c>
      <c r="H1289" s="5">
        <f>AVERAGEIFS(TimeSeries!1287:1287,TimeSeries!$1:$1,"&lt;="&amp;H$3,TimeSeries!$1:$1,"&gt;="&amp;H$2)</f>
        <v>132.94999999999999</v>
      </c>
      <c r="I1289" s="5">
        <f>AVERAGEIFS(TimeSeries!1287:1287,TimeSeries!$1:$1,"&lt;="&amp;I$3,TimeSeries!$1:$1,"&gt;="&amp;I$2)</f>
        <v>132.94999999999999</v>
      </c>
      <c r="J1289" s="5">
        <f>AVERAGEIFS(TimeSeries!1287:1287,TimeSeries!$1:$1,"&lt;="&amp;J$3,TimeSeries!$1:$1,"&gt;="&amp;J$2)</f>
        <v>132.9</v>
      </c>
      <c r="K1289" s="5">
        <f>+TimeSeries!I1287</f>
        <v>138.66249999999999</v>
      </c>
      <c r="M1289">
        <f>+INDEX(TimeSeries!$A:$ZZ,'TimeSeries - Formatted'!$B1289+1,'TimeSeries - Formatted'!K$1)</f>
        <v>46</v>
      </c>
      <c r="O1289" s="1">
        <f t="shared" si="205"/>
        <v>1.6117478510028649E-2</v>
      </c>
      <c r="P1289" s="1">
        <f t="shared" si="206"/>
        <v>-2.2169167803547052E-2</v>
      </c>
      <c r="Q1289" s="1">
        <f t="shared" si="207"/>
        <v>-5.0518568082970838E-2</v>
      </c>
      <c r="R1289" s="1">
        <f t="shared" si="208"/>
        <v>-3.4133153092260837E-2</v>
      </c>
      <c r="S1289" s="1">
        <f t="shared" si="209"/>
        <v>-2.5776836158192151E-2</v>
      </c>
      <c r="T1289" s="1">
        <f t="shared" si="210"/>
        <v>6.4345193035577619E-3</v>
      </c>
      <c r="U1289" s="1">
        <f t="shared" si="211"/>
        <v>3.4227926876701398E-2</v>
      </c>
      <c r="V1289" s="1">
        <f t="shared" si="212"/>
        <v>2.1521906225980159E-2</v>
      </c>
      <c r="X1289" s="2">
        <f ca="1">1*(IFERROR(MAX(OFFSET(O$1,MATCH($M1289,$M:$M,0)-1,0,ROW()-MATCH($M1289,$M:$M,0))),0)&gt;0)</f>
        <v>1</v>
      </c>
      <c r="Y1289" s="2">
        <f ca="1">1*(IFERROR(MAX(OFFSET(P$1,MATCH($M1289,$M:$M,0)-1,0,ROW()-MATCH($M1289,$M:$M,0))),0)&gt;0)</f>
        <v>1</v>
      </c>
      <c r="Z1289" s="2">
        <f ca="1">1*(IFERROR(MAX(OFFSET(Q$1,MATCH($M1289,$M:$M,0)-1,0,ROW()-MATCH($M1289,$M:$M,0))),0)&gt;0)</f>
        <v>1</v>
      </c>
      <c r="AA1289" s="2">
        <f ca="1">1*(IFERROR(MAX(OFFSET(R$1,MATCH($M1289,$M:$M,0)-1,0,ROW()-MATCH($M1289,$M:$M,0))),0)&gt;0)</f>
        <v>1</v>
      </c>
      <c r="AB1289" s="2">
        <f ca="1">1*(IFERROR(MAX(OFFSET(S$1,MATCH($M1289,$M:$M,0)-1,0,ROW()-MATCH($M1289,$M:$M,0))),0)&gt;0)</f>
        <v>1</v>
      </c>
      <c r="AC1289" s="2">
        <f ca="1">1*(IFERROR(MAX(OFFSET(T$1,MATCH($M1289,$M:$M,0)-1,0,ROW()-MATCH($M1289,$M:$M,0))),0)&gt;0)</f>
        <v>1</v>
      </c>
      <c r="AD1289" s="2">
        <f ca="1">1*(IFERROR(MAX(OFFSET(U$1,MATCH($M1289,$M:$M,0)-1,0,ROW()-MATCH($M1289,$M:$M,0))),0)&gt;0)</f>
        <v>1</v>
      </c>
      <c r="AE1289" s="2">
        <f ca="1">1*(IFERROR(MAX(OFFSET(V$1,MATCH($M1289,$M:$M,0)-1,0,ROW()-MATCH($M1289,$M:$M,0))),0)&gt;0)</f>
        <v>1</v>
      </c>
      <c r="AG1289">
        <f ca="1">+IF(COUNTIFS(AG$4:AG1288,1,$M$4:$M1288,$M1289)=1,0,IF(O1289*X1289&lt;$AI$1,1,0))</f>
        <v>0</v>
      </c>
      <c r="AH1289">
        <f ca="1">+IF(COUNTIFS(AH$4:AH1288,1,$M$4:$M1288,$M1289)=1,0,IF(P1289*Y1289&lt;$AI$1,1,0))</f>
        <v>0</v>
      </c>
      <c r="AI1289">
        <f ca="1">+IF(COUNTIFS(AI$4:AI1288,1,$M$4:$M1288,$M1289)=1,0,IF(Q1289*Z1289&lt;$AI$1,1,0))</f>
        <v>0</v>
      </c>
      <c r="AJ1289">
        <f ca="1">+IF(COUNTIFS(AJ$4:AJ1288,1,$M$4:$M1288,$M1289)=1,0,IF(R1289*AA1289&lt;$AI$1,1,0))</f>
        <v>0</v>
      </c>
      <c r="AK1289">
        <f ca="1">+IF(COUNTIFS(AK$4:AK1288,1,$M$4:$M1288,$M1289)=1,0,IF(S1289*AB1289&lt;$AI$1,1,0))</f>
        <v>0</v>
      </c>
      <c r="AL1289">
        <f ca="1">+IF(COUNTIFS(AL$4:AL1288,1,$M$4:$M1288,$M1289)=1,0,IF(T1289*AC1289&lt;$AI$1,1,0))</f>
        <v>0</v>
      </c>
      <c r="AM1289">
        <f ca="1">+IF(COUNTIFS(AM$4:AM1288,1,$M$4:$M1288,$M1289)=1,0,IF(U1289*AD1289&lt;$AI$1,1,0))</f>
        <v>0</v>
      </c>
      <c r="AN1289">
        <f ca="1">+IF(COUNTIFS(AN$4:AN1288,1,$M$4:$M1288,$M1289)=1,0,IF(V1289*AE1289&lt;$AI$1,1,0))</f>
        <v>0</v>
      </c>
      <c r="AO1289">
        <f t="shared" ca="1" si="213"/>
        <v>0</v>
      </c>
      <c r="AQ1289">
        <f ca="1">1*(COUNTIFS($M$4:$M1288,M1289,AO$4:AO1288,1)&gt;0)</f>
        <v>0</v>
      </c>
      <c r="AR1289" t="str">
        <f ca="1">+IF($AQ1289=1,"",IFERROR(AVERAGEIFS($AG$3:$AN$3,$AG1289:$AN1289,1),""))</f>
        <v/>
      </c>
    </row>
    <row r="1290" spans="2:44" x14ac:dyDescent="0.25">
      <c r="B1290">
        <f t="shared" si="214"/>
        <v>1287</v>
      </c>
      <c r="C1290" s="5">
        <f>AVERAGEIFS(TimeSeries!1288:1288,TimeSeries!$1:$1,"&lt;="&amp;C$3,TimeSeries!$1:$1,"&gt;="&amp;C$2)</f>
        <v>136.1</v>
      </c>
      <c r="D1290" s="5">
        <f>AVERAGEIFS(TimeSeries!1288:1288,TimeSeries!$1:$1,"&lt;="&amp;D$3,TimeSeries!$1:$1,"&gt;="&amp;D$2)</f>
        <v>134.6</v>
      </c>
      <c r="E1290" s="5">
        <f>AVERAGEIFS(TimeSeries!1288:1288,TimeSeries!$1:$1,"&lt;="&amp;E$3,TimeSeries!$1:$1,"&gt;="&amp;E$2)</f>
        <v>132.44999999999999</v>
      </c>
      <c r="F1290" s="5">
        <f>AVERAGEIFS(TimeSeries!1288:1288,TimeSeries!$1:$1,"&lt;="&amp;F$3,TimeSeries!$1:$1,"&gt;="&amp;F$2)</f>
        <v>133.44999999999999</v>
      </c>
      <c r="G1290" s="5">
        <f>AVERAGEIFS(TimeSeries!1288:1288,TimeSeries!$1:$1,"&lt;="&amp;G$3,TimeSeries!$1:$1,"&gt;="&amp;G$2)</f>
        <v>129.25</v>
      </c>
      <c r="H1290" s="5">
        <f>AVERAGEIFS(TimeSeries!1288:1288,TimeSeries!$1:$1,"&lt;="&amp;H$3,TimeSeries!$1:$1,"&gt;="&amp;H$2)</f>
        <v>128.25</v>
      </c>
      <c r="I1290" s="5">
        <f>AVERAGEIFS(TimeSeries!1288:1288,TimeSeries!$1:$1,"&lt;="&amp;I$3,TimeSeries!$1:$1,"&gt;="&amp;I$2)</f>
        <v>131.75</v>
      </c>
      <c r="J1290" s="5">
        <f>AVERAGEIFS(TimeSeries!1288:1288,TimeSeries!$1:$1,"&lt;="&amp;J$3,TimeSeries!$1:$1,"&gt;="&amp;J$2)</f>
        <v>131.5</v>
      </c>
      <c r="K1290" s="5">
        <f>+TimeSeries!I1288</f>
        <v>132.38749999999999</v>
      </c>
      <c r="M1290">
        <f>+INDEX(TimeSeries!$A:$ZZ,'TimeSeries - Formatted'!$B1290+1,'TimeSeries - Formatted'!K$1)</f>
        <v>46</v>
      </c>
      <c r="O1290" s="1">
        <f t="shared" si="205"/>
        <v>-4.0535777229467773E-2</v>
      </c>
      <c r="P1290" s="1">
        <f t="shared" si="206"/>
        <v>-8.1855388813096841E-2</v>
      </c>
      <c r="Q1290" s="1">
        <f t="shared" si="207"/>
        <v>-0.11375041820006693</v>
      </c>
      <c r="R1290" s="1">
        <f t="shared" si="208"/>
        <v>-9.8006083136194633E-2</v>
      </c>
      <c r="S1290" s="1">
        <f t="shared" si="209"/>
        <v>-8.7217514124293793E-2</v>
      </c>
      <c r="T1290" s="1">
        <f t="shared" si="210"/>
        <v>-3.5351635953365879E-2</v>
      </c>
      <c r="U1290" s="1">
        <f t="shared" si="211"/>
        <v>-9.0259496051146026E-3</v>
      </c>
      <c r="V1290" s="1">
        <f t="shared" si="212"/>
        <v>-1.0534236267870645E-2</v>
      </c>
      <c r="X1290" s="2">
        <f ca="1">1*(IFERROR(MAX(OFFSET(O$1,MATCH($M1290,$M:$M,0)-1,0,ROW()-MATCH($M1290,$M:$M,0))),0)&gt;0)</f>
        <v>1</v>
      </c>
      <c r="Y1290" s="2">
        <f ca="1">1*(IFERROR(MAX(OFFSET(P$1,MATCH($M1290,$M:$M,0)-1,0,ROW()-MATCH($M1290,$M:$M,0))),0)&gt;0)</f>
        <v>1</v>
      </c>
      <c r="Z1290" s="2">
        <f ca="1">1*(IFERROR(MAX(OFFSET(Q$1,MATCH($M1290,$M:$M,0)-1,0,ROW()-MATCH($M1290,$M:$M,0))),0)&gt;0)</f>
        <v>1</v>
      </c>
      <c r="AA1290" s="2">
        <f ca="1">1*(IFERROR(MAX(OFFSET(R$1,MATCH($M1290,$M:$M,0)-1,0,ROW()-MATCH($M1290,$M:$M,0))),0)&gt;0)</f>
        <v>1</v>
      </c>
      <c r="AB1290" s="2">
        <f ca="1">1*(IFERROR(MAX(OFFSET(S$1,MATCH($M1290,$M:$M,0)-1,0,ROW()-MATCH($M1290,$M:$M,0))),0)&gt;0)</f>
        <v>1</v>
      </c>
      <c r="AC1290" s="2">
        <f ca="1">1*(IFERROR(MAX(OFFSET(T$1,MATCH($M1290,$M:$M,0)-1,0,ROW()-MATCH($M1290,$M:$M,0))),0)&gt;0)</f>
        <v>1</v>
      </c>
      <c r="AD1290" s="2">
        <f ca="1">1*(IFERROR(MAX(OFFSET(U$1,MATCH($M1290,$M:$M,0)-1,0,ROW()-MATCH($M1290,$M:$M,0))),0)&gt;0)</f>
        <v>1</v>
      </c>
      <c r="AE1290" s="2">
        <f ca="1">1*(IFERROR(MAX(OFFSET(V$1,MATCH($M1290,$M:$M,0)-1,0,ROW()-MATCH($M1290,$M:$M,0))),0)&gt;0)</f>
        <v>1</v>
      </c>
      <c r="AG1290">
        <f ca="1">+IF(COUNTIFS(AG$4:AG1289,1,$M$4:$M1289,$M1290)=1,0,IF(O1290*X1290&lt;$AI$1,1,0))</f>
        <v>0</v>
      </c>
      <c r="AH1290">
        <f ca="1">+IF(COUNTIFS(AH$4:AH1289,1,$M$4:$M1289,$M1290)=1,0,IF(P1290*Y1290&lt;$AI$1,1,0))</f>
        <v>0</v>
      </c>
      <c r="AI1290">
        <f ca="1">+IF(COUNTIFS(AI$4:AI1289,1,$M$4:$M1289,$M1290)=1,0,IF(Q1290*Z1290&lt;$AI$1,1,0))</f>
        <v>1</v>
      </c>
      <c r="AJ1290">
        <f ca="1">+IF(COUNTIFS(AJ$4:AJ1289,1,$M$4:$M1289,$M1290)=1,0,IF(R1290*AA1290&lt;$AI$1,1,0))</f>
        <v>0</v>
      </c>
      <c r="AK1290">
        <f ca="1">+IF(COUNTIFS(AK$4:AK1289,1,$M$4:$M1289,$M1290)=1,0,IF(S1290*AB1290&lt;$AI$1,1,0))</f>
        <v>0</v>
      </c>
      <c r="AL1290">
        <f ca="1">+IF(COUNTIFS(AL$4:AL1289,1,$M$4:$M1289,$M1290)=1,0,IF(T1290*AC1290&lt;$AI$1,1,0))</f>
        <v>0</v>
      </c>
      <c r="AM1290">
        <f ca="1">+IF(COUNTIFS(AM$4:AM1289,1,$M$4:$M1289,$M1290)=1,0,IF(U1290*AD1290&lt;$AI$1,1,0))</f>
        <v>0</v>
      </c>
      <c r="AN1290">
        <f ca="1">+IF(COUNTIFS(AN$4:AN1289,1,$M$4:$M1289,$M1290)=1,0,IF(V1290*AE1290&lt;$AI$1,1,0))</f>
        <v>0</v>
      </c>
      <c r="AO1290">
        <f t="shared" ca="1" si="213"/>
        <v>1</v>
      </c>
      <c r="AQ1290">
        <f ca="1">1*(COUNTIFS($M$4:$M1289,M1290,AO$4:AO1289,1)&gt;0)</f>
        <v>0</v>
      </c>
      <c r="AR1290">
        <f ca="1">+IF($AQ1290=1,"",IFERROR(AVERAGEIFS($AG$3:$AN$3,$AG1290:$AN1290,1),""))</f>
        <v>135</v>
      </c>
    </row>
    <row r="1291" spans="2:44" x14ac:dyDescent="0.25">
      <c r="B1291">
        <f t="shared" si="214"/>
        <v>1288</v>
      </c>
      <c r="C1291" s="5">
        <f>AVERAGEIFS(TimeSeries!1289:1289,TimeSeries!$1:$1,"&lt;="&amp;C$3,TimeSeries!$1:$1,"&gt;="&amp;C$2)</f>
        <v>125.95</v>
      </c>
      <c r="D1291" s="5">
        <f>AVERAGEIFS(TimeSeries!1289:1289,TimeSeries!$1:$1,"&lt;="&amp;D$3,TimeSeries!$1:$1,"&gt;="&amp;D$2)</f>
        <v>124.45</v>
      </c>
      <c r="E1291" s="5">
        <f>AVERAGEIFS(TimeSeries!1289:1289,TimeSeries!$1:$1,"&lt;="&amp;E$3,TimeSeries!$1:$1,"&gt;="&amp;E$2)</f>
        <v>123.75</v>
      </c>
      <c r="F1291" s="5">
        <f>AVERAGEIFS(TimeSeries!1289:1289,TimeSeries!$1:$1,"&lt;="&amp;F$3,TimeSeries!$1:$1,"&gt;="&amp;F$2)</f>
        <v>123.25</v>
      </c>
      <c r="G1291" s="5">
        <f>AVERAGEIFS(TimeSeries!1289:1289,TimeSeries!$1:$1,"&lt;="&amp;G$3,TimeSeries!$1:$1,"&gt;="&amp;G$2)</f>
        <v>121.1</v>
      </c>
      <c r="H1291" s="5">
        <f>AVERAGEIFS(TimeSeries!1289:1289,TimeSeries!$1:$1,"&lt;="&amp;H$3,TimeSeries!$1:$1,"&gt;="&amp;H$2)</f>
        <v>121.1</v>
      </c>
      <c r="I1291" s="5">
        <f>AVERAGEIFS(TimeSeries!1289:1289,TimeSeries!$1:$1,"&lt;="&amp;I$3,TimeSeries!$1:$1,"&gt;="&amp;I$2)</f>
        <v>122.5</v>
      </c>
      <c r="J1291" s="5">
        <f>AVERAGEIFS(TimeSeries!1289:1289,TimeSeries!$1:$1,"&lt;="&amp;J$3,TimeSeries!$1:$1,"&gt;="&amp;J$2)</f>
        <v>123</v>
      </c>
      <c r="K1291" s="5">
        <f>+TimeSeries!I1289</f>
        <v>123.32499999999999</v>
      </c>
      <c r="M1291">
        <f>+INDEX(TimeSeries!$A:$ZZ,'TimeSeries - Formatted'!$B1291+1,'TimeSeries - Formatted'!K$1)</f>
        <v>46</v>
      </c>
      <c r="O1291" s="1">
        <f t="shared" si="205"/>
        <v>-0.11209023616496294</v>
      </c>
      <c r="P1291" s="1">
        <f t="shared" si="206"/>
        <v>-0.15109140518417452</v>
      </c>
      <c r="Q1291" s="1">
        <f t="shared" si="207"/>
        <v>-0.17196386751421877</v>
      </c>
      <c r="R1291" s="1">
        <f t="shared" si="208"/>
        <v>-0.16694829334234529</v>
      </c>
      <c r="S1291" s="1">
        <f t="shared" si="209"/>
        <v>-0.14477401129943501</v>
      </c>
      <c r="T1291" s="1">
        <f t="shared" si="210"/>
        <v>-8.9131252350507673E-2</v>
      </c>
      <c r="U1291" s="1">
        <f t="shared" si="211"/>
        <v>-7.8600977811207118E-2</v>
      </c>
      <c r="V1291" s="1">
        <f t="shared" si="212"/>
        <v>-7.4492099322799099E-2</v>
      </c>
      <c r="X1291" s="2">
        <f ca="1">1*(IFERROR(MAX(OFFSET(O$1,MATCH($M1291,$M:$M,0)-1,0,ROW()-MATCH($M1291,$M:$M,0))),0)&gt;0)</f>
        <v>1</v>
      </c>
      <c r="Y1291" s="2">
        <f ca="1">1*(IFERROR(MAX(OFFSET(P$1,MATCH($M1291,$M:$M,0)-1,0,ROW()-MATCH($M1291,$M:$M,0))),0)&gt;0)</f>
        <v>1</v>
      </c>
      <c r="Z1291" s="2">
        <f ca="1">1*(IFERROR(MAX(OFFSET(Q$1,MATCH($M1291,$M:$M,0)-1,0,ROW()-MATCH($M1291,$M:$M,0))),0)&gt;0)</f>
        <v>1</v>
      </c>
      <c r="AA1291" s="2">
        <f ca="1">1*(IFERROR(MAX(OFFSET(R$1,MATCH($M1291,$M:$M,0)-1,0,ROW()-MATCH($M1291,$M:$M,0))),0)&gt;0)</f>
        <v>1</v>
      </c>
      <c r="AB1291" s="2">
        <f ca="1">1*(IFERROR(MAX(OFFSET(S$1,MATCH($M1291,$M:$M,0)-1,0,ROW()-MATCH($M1291,$M:$M,0))),0)&gt;0)</f>
        <v>1</v>
      </c>
      <c r="AC1291" s="2">
        <f ca="1">1*(IFERROR(MAX(OFFSET(T$1,MATCH($M1291,$M:$M,0)-1,0,ROW()-MATCH($M1291,$M:$M,0))),0)&gt;0)</f>
        <v>1</v>
      </c>
      <c r="AD1291" s="2">
        <f ca="1">1*(IFERROR(MAX(OFFSET(U$1,MATCH($M1291,$M:$M,0)-1,0,ROW()-MATCH($M1291,$M:$M,0))),0)&gt;0)</f>
        <v>1</v>
      </c>
      <c r="AE1291" s="2">
        <f ca="1">1*(IFERROR(MAX(OFFSET(V$1,MATCH($M1291,$M:$M,0)-1,0,ROW()-MATCH($M1291,$M:$M,0))),0)&gt;0)</f>
        <v>1</v>
      </c>
      <c r="AG1291">
        <f ca="1">+IF(COUNTIFS(AG$4:AG1290,1,$M$4:$M1290,$M1291)=1,0,IF(O1291*X1291&lt;$AI$1,1,0))</f>
        <v>1</v>
      </c>
      <c r="AH1291">
        <f ca="1">+IF(COUNTIFS(AH$4:AH1290,1,$M$4:$M1290,$M1291)=1,0,IF(P1291*Y1291&lt;$AI$1,1,0))</f>
        <v>1</v>
      </c>
      <c r="AI1291">
        <f ca="1">+IF(COUNTIFS(AI$4:AI1290,1,$M$4:$M1290,$M1291)=1,0,IF(Q1291*Z1291&lt;$AI$1,1,0))</f>
        <v>0</v>
      </c>
      <c r="AJ1291">
        <f ca="1">+IF(COUNTIFS(AJ$4:AJ1290,1,$M$4:$M1290,$M1291)=1,0,IF(R1291*AA1291&lt;$AI$1,1,0))</f>
        <v>1</v>
      </c>
      <c r="AK1291">
        <f ca="1">+IF(COUNTIFS(AK$4:AK1290,1,$M$4:$M1290,$M1291)=1,0,IF(S1291*AB1291&lt;$AI$1,1,0))</f>
        <v>1</v>
      </c>
      <c r="AL1291">
        <f ca="1">+IF(COUNTIFS(AL$4:AL1290,1,$M$4:$M1290,$M1291)=1,0,IF(T1291*AC1291&lt;$AI$1,1,0))</f>
        <v>0</v>
      </c>
      <c r="AM1291">
        <f ca="1">+IF(COUNTIFS(AM$4:AM1290,1,$M$4:$M1290,$M1291)=1,0,IF(U1291*AD1291&lt;$AI$1,1,0))</f>
        <v>0</v>
      </c>
      <c r="AN1291">
        <f ca="1">+IF(COUNTIFS(AN$4:AN1290,1,$M$4:$M1290,$M1291)=1,0,IF(V1291*AE1291&lt;$AI$1,1,0))</f>
        <v>0</v>
      </c>
      <c r="AO1291">
        <f t="shared" ca="1" si="213"/>
        <v>1</v>
      </c>
      <c r="AQ1291">
        <f ca="1">1*(COUNTIFS($M$4:$M1290,M1291,AO$4:AO1290,1)&gt;0)</f>
        <v>1</v>
      </c>
      <c r="AR1291" t="str">
        <f ca="1">+IF($AQ1291=1,"",IFERROR(AVERAGEIFS($AG$3:$AN$3,$AG1291:$AN1291,1),""))</f>
        <v/>
      </c>
    </row>
    <row r="1292" spans="2:44" x14ac:dyDescent="0.25">
      <c r="B1292">
        <f t="shared" si="214"/>
        <v>1289</v>
      </c>
      <c r="C1292" s="5">
        <f>AVERAGEIFS(TimeSeries!1290:1290,TimeSeries!$1:$1,"&lt;="&amp;C$3,TimeSeries!$1:$1,"&gt;="&amp;C$2)</f>
        <v>118.1</v>
      </c>
      <c r="D1292" s="5">
        <f>AVERAGEIFS(TimeSeries!1290:1290,TimeSeries!$1:$1,"&lt;="&amp;D$3,TimeSeries!$1:$1,"&gt;="&amp;D$2)</f>
        <v>121.1</v>
      </c>
      <c r="E1292" s="5">
        <f>AVERAGEIFS(TimeSeries!1290:1290,TimeSeries!$1:$1,"&lt;="&amp;E$3,TimeSeries!$1:$1,"&gt;="&amp;E$2)</f>
        <v>121.8</v>
      </c>
      <c r="F1292" s="5">
        <f>AVERAGEIFS(TimeSeries!1290:1290,TimeSeries!$1:$1,"&lt;="&amp;F$3,TimeSeries!$1:$1,"&gt;="&amp;F$2)</f>
        <v>120.8</v>
      </c>
      <c r="G1292" s="5">
        <f>AVERAGEIFS(TimeSeries!1290:1290,TimeSeries!$1:$1,"&lt;="&amp;G$3,TimeSeries!$1:$1,"&gt;="&amp;G$2)</f>
        <v>119.4</v>
      </c>
      <c r="H1292" s="5">
        <f>AVERAGEIFS(TimeSeries!1290:1290,TimeSeries!$1:$1,"&lt;="&amp;H$3,TimeSeries!$1:$1,"&gt;="&amp;H$2)</f>
        <v>114.9</v>
      </c>
      <c r="I1292" s="5">
        <f>AVERAGEIFS(TimeSeries!1290:1290,TimeSeries!$1:$1,"&lt;="&amp;I$3,TimeSeries!$1:$1,"&gt;="&amp;I$2)</f>
        <v>115.6</v>
      </c>
      <c r="J1292" s="5">
        <f>AVERAGEIFS(TimeSeries!1290:1290,TimeSeries!$1:$1,"&lt;="&amp;J$3,TimeSeries!$1:$1,"&gt;="&amp;J$2)</f>
        <v>120.2</v>
      </c>
      <c r="K1292" s="5">
        <f>+TimeSeries!I1290</f>
        <v>118.72499999999999</v>
      </c>
      <c r="M1292">
        <f>+INDEX(TimeSeries!$A:$ZZ,'TimeSeries - Formatted'!$B1292+1,'TimeSeries - Formatted'!K$1)</f>
        <v>46</v>
      </c>
      <c r="O1292" s="1">
        <f t="shared" si="205"/>
        <v>-0.16743038420867118</v>
      </c>
      <c r="P1292" s="1">
        <f t="shared" si="206"/>
        <v>-0.17394270122783084</v>
      </c>
      <c r="Q1292" s="1">
        <f t="shared" si="207"/>
        <v>-0.18501170960187352</v>
      </c>
      <c r="R1292" s="1">
        <f t="shared" si="208"/>
        <v>-0.18350794187225405</v>
      </c>
      <c r="S1292" s="1">
        <f t="shared" si="209"/>
        <v>-0.15677966101694907</v>
      </c>
      <c r="T1292" s="1">
        <f t="shared" si="210"/>
        <v>-0.13576532531026686</v>
      </c>
      <c r="U1292" s="1">
        <f t="shared" si="211"/>
        <v>-0.13050018804061669</v>
      </c>
      <c r="V1292" s="1">
        <f t="shared" si="212"/>
        <v>-9.5560571858540277E-2</v>
      </c>
      <c r="X1292" s="2">
        <f ca="1">1*(IFERROR(MAX(OFFSET(O$1,MATCH($M1292,$M:$M,0)-1,0,ROW()-MATCH($M1292,$M:$M,0))),0)&gt;0)</f>
        <v>1</v>
      </c>
      <c r="Y1292" s="2">
        <f ca="1">1*(IFERROR(MAX(OFFSET(P$1,MATCH($M1292,$M:$M,0)-1,0,ROW()-MATCH($M1292,$M:$M,0))),0)&gt;0)</f>
        <v>1</v>
      </c>
      <c r="Z1292" s="2">
        <f ca="1">1*(IFERROR(MAX(OFFSET(Q$1,MATCH($M1292,$M:$M,0)-1,0,ROW()-MATCH($M1292,$M:$M,0))),0)&gt;0)</f>
        <v>1</v>
      </c>
      <c r="AA1292" s="2">
        <f ca="1">1*(IFERROR(MAX(OFFSET(R$1,MATCH($M1292,$M:$M,0)-1,0,ROW()-MATCH($M1292,$M:$M,0))),0)&gt;0)</f>
        <v>1</v>
      </c>
      <c r="AB1292" s="2">
        <f ca="1">1*(IFERROR(MAX(OFFSET(S$1,MATCH($M1292,$M:$M,0)-1,0,ROW()-MATCH($M1292,$M:$M,0))),0)&gt;0)</f>
        <v>1</v>
      </c>
      <c r="AC1292" s="2">
        <f ca="1">1*(IFERROR(MAX(OFFSET(T$1,MATCH($M1292,$M:$M,0)-1,0,ROW()-MATCH($M1292,$M:$M,0))),0)&gt;0)</f>
        <v>1</v>
      </c>
      <c r="AD1292" s="2">
        <f ca="1">1*(IFERROR(MAX(OFFSET(U$1,MATCH($M1292,$M:$M,0)-1,0,ROW()-MATCH($M1292,$M:$M,0))),0)&gt;0)</f>
        <v>1</v>
      </c>
      <c r="AE1292" s="2">
        <f ca="1">1*(IFERROR(MAX(OFFSET(V$1,MATCH($M1292,$M:$M,0)-1,0,ROW()-MATCH($M1292,$M:$M,0))),0)&gt;0)</f>
        <v>1</v>
      </c>
      <c r="AG1292">
        <f ca="1">+IF(COUNTIFS(AG$4:AG1291,1,$M$4:$M1291,$M1292)=1,0,IF(O1292*X1292&lt;$AI$1,1,0))</f>
        <v>0</v>
      </c>
      <c r="AH1292">
        <f ca="1">+IF(COUNTIFS(AH$4:AH1291,1,$M$4:$M1291,$M1292)=1,0,IF(P1292*Y1292&lt;$AI$1,1,0))</f>
        <v>0</v>
      </c>
      <c r="AI1292">
        <f ca="1">+IF(COUNTIFS(AI$4:AI1291,1,$M$4:$M1291,$M1292)=1,0,IF(Q1292*Z1292&lt;$AI$1,1,0))</f>
        <v>0</v>
      </c>
      <c r="AJ1292">
        <f ca="1">+IF(COUNTIFS(AJ$4:AJ1291,1,$M$4:$M1291,$M1292)=1,0,IF(R1292*AA1292&lt;$AI$1,1,0))</f>
        <v>0</v>
      </c>
      <c r="AK1292">
        <f ca="1">+IF(COUNTIFS(AK$4:AK1291,1,$M$4:$M1291,$M1292)=1,0,IF(S1292*AB1292&lt;$AI$1,1,0))</f>
        <v>0</v>
      </c>
      <c r="AL1292">
        <f ca="1">+IF(COUNTIFS(AL$4:AL1291,1,$M$4:$M1291,$M1292)=1,0,IF(T1292*AC1292&lt;$AI$1,1,0))</f>
        <v>1</v>
      </c>
      <c r="AM1292">
        <f ca="1">+IF(COUNTIFS(AM$4:AM1291,1,$M$4:$M1291,$M1292)=1,0,IF(U1292*AD1292&lt;$AI$1,1,0))</f>
        <v>1</v>
      </c>
      <c r="AN1292">
        <f ca="1">+IF(COUNTIFS(AN$4:AN1291,1,$M$4:$M1291,$M1292)=1,0,IF(V1292*AE1292&lt;$AI$1,1,0))</f>
        <v>0</v>
      </c>
      <c r="AO1292">
        <f t="shared" ca="1" si="213"/>
        <v>1</v>
      </c>
      <c r="AQ1292">
        <f ca="1">1*(COUNTIFS($M$4:$M1291,M1292,AO$4:AO1291,1)&gt;0)</f>
        <v>1</v>
      </c>
      <c r="AR1292" t="str">
        <f ca="1">+IF($AQ1292=1,"",IFERROR(AVERAGEIFS($AG$3:$AN$3,$AG1292:$AN1292,1),""))</f>
        <v/>
      </c>
    </row>
    <row r="1293" spans="2:44" x14ac:dyDescent="0.25">
      <c r="B1293">
        <f t="shared" si="214"/>
        <v>1290</v>
      </c>
      <c r="C1293" s="5">
        <f>AVERAGEIFS(TimeSeries!1291:1291,TimeSeries!$1:$1,"&lt;="&amp;C$3,TimeSeries!$1:$1,"&gt;="&amp;C$2)</f>
        <v>116.4</v>
      </c>
      <c r="D1293" s="5">
        <f>AVERAGEIFS(TimeSeries!1291:1291,TimeSeries!$1:$1,"&lt;="&amp;D$3,TimeSeries!$1:$1,"&gt;="&amp;D$2)</f>
        <v>120.4</v>
      </c>
      <c r="E1293" s="5">
        <f>AVERAGEIFS(TimeSeries!1291:1291,TimeSeries!$1:$1,"&lt;="&amp;E$3,TimeSeries!$1:$1,"&gt;="&amp;E$2)</f>
        <v>121.8</v>
      </c>
      <c r="F1293" s="5">
        <f>AVERAGEIFS(TimeSeries!1291:1291,TimeSeries!$1:$1,"&lt;="&amp;F$3,TimeSeries!$1:$1,"&gt;="&amp;F$2)</f>
        <v>120.8</v>
      </c>
      <c r="G1293" s="5">
        <f>AVERAGEIFS(TimeSeries!1291:1291,TimeSeries!$1:$1,"&lt;="&amp;G$3,TimeSeries!$1:$1,"&gt;="&amp;G$2)</f>
        <v>119.4</v>
      </c>
      <c r="H1293" s="5">
        <f>AVERAGEIFS(TimeSeries!1291:1291,TimeSeries!$1:$1,"&lt;="&amp;H$3,TimeSeries!$1:$1,"&gt;="&amp;H$2)</f>
        <v>112.9</v>
      </c>
      <c r="I1293" s="5">
        <f>AVERAGEIFS(TimeSeries!1291:1291,TimeSeries!$1:$1,"&lt;="&amp;I$3,TimeSeries!$1:$1,"&gt;="&amp;I$2)</f>
        <v>110.8</v>
      </c>
      <c r="J1293" s="5">
        <f>AVERAGEIFS(TimeSeries!1291:1291,TimeSeries!$1:$1,"&lt;="&amp;J$3,TimeSeries!$1:$1,"&gt;="&amp;J$2)</f>
        <v>114.6</v>
      </c>
      <c r="K1293" s="5">
        <f>+TimeSeries!I1291</f>
        <v>117.1</v>
      </c>
      <c r="M1293">
        <f>+INDEX(TimeSeries!$A:$ZZ,'TimeSeries - Formatted'!$B1293+1,'TimeSeries - Formatted'!K$1)</f>
        <v>46</v>
      </c>
      <c r="O1293" s="1">
        <f t="shared" si="205"/>
        <v>-0.17941487486781804</v>
      </c>
      <c r="P1293" s="1">
        <f t="shared" si="206"/>
        <v>-0.17871759890859473</v>
      </c>
      <c r="Q1293" s="1">
        <f t="shared" si="207"/>
        <v>-0.18501170960187352</v>
      </c>
      <c r="R1293" s="1">
        <f t="shared" si="208"/>
        <v>-0.18350794187225405</v>
      </c>
      <c r="S1293" s="1">
        <f t="shared" si="209"/>
        <v>-0.15677966101694907</v>
      </c>
      <c r="T1293" s="1">
        <f t="shared" si="210"/>
        <v>-0.15080857465212472</v>
      </c>
      <c r="U1293" s="1">
        <f t="shared" si="211"/>
        <v>-0.16660398646107555</v>
      </c>
      <c r="V1293" s="1">
        <f t="shared" si="212"/>
        <v>-0.13769751693002263</v>
      </c>
      <c r="X1293" s="2">
        <f ca="1">1*(IFERROR(MAX(OFFSET(O$1,MATCH($M1293,$M:$M,0)-1,0,ROW()-MATCH($M1293,$M:$M,0))),0)&gt;0)</f>
        <v>1</v>
      </c>
      <c r="Y1293" s="2">
        <f ca="1">1*(IFERROR(MAX(OFFSET(P$1,MATCH($M1293,$M:$M,0)-1,0,ROW()-MATCH($M1293,$M:$M,0))),0)&gt;0)</f>
        <v>1</v>
      </c>
      <c r="Z1293" s="2">
        <f ca="1">1*(IFERROR(MAX(OFFSET(Q$1,MATCH($M1293,$M:$M,0)-1,0,ROW()-MATCH($M1293,$M:$M,0))),0)&gt;0)</f>
        <v>1</v>
      </c>
      <c r="AA1293" s="2">
        <f ca="1">1*(IFERROR(MAX(OFFSET(R$1,MATCH($M1293,$M:$M,0)-1,0,ROW()-MATCH($M1293,$M:$M,0))),0)&gt;0)</f>
        <v>1</v>
      </c>
      <c r="AB1293" s="2">
        <f ca="1">1*(IFERROR(MAX(OFFSET(S$1,MATCH($M1293,$M:$M,0)-1,0,ROW()-MATCH($M1293,$M:$M,0))),0)&gt;0)</f>
        <v>1</v>
      </c>
      <c r="AC1293" s="2">
        <f ca="1">1*(IFERROR(MAX(OFFSET(T$1,MATCH($M1293,$M:$M,0)-1,0,ROW()-MATCH($M1293,$M:$M,0))),0)&gt;0)</f>
        <v>1</v>
      </c>
      <c r="AD1293" s="2">
        <f ca="1">1*(IFERROR(MAX(OFFSET(U$1,MATCH($M1293,$M:$M,0)-1,0,ROW()-MATCH($M1293,$M:$M,0))),0)&gt;0)</f>
        <v>1</v>
      </c>
      <c r="AE1293" s="2">
        <f ca="1">1*(IFERROR(MAX(OFFSET(V$1,MATCH($M1293,$M:$M,0)-1,0,ROW()-MATCH($M1293,$M:$M,0))),0)&gt;0)</f>
        <v>1</v>
      </c>
      <c r="AG1293">
        <f ca="1">+IF(COUNTIFS(AG$4:AG1292,1,$M$4:$M1292,$M1293)=1,0,IF(O1293*X1293&lt;$AI$1,1,0))</f>
        <v>0</v>
      </c>
      <c r="AH1293">
        <f ca="1">+IF(COUNTIFS(AH$4:AH1292,1,$M$4:$M1292,$M1293)=1,0,IF(P1293*Y1293&lt;$AI$1,1,0))</f>
        <v>0</v>
      </c>
      <c r="AI1293">
        <f ca="1">+IF(COUNTIFS(AI$4:AI1292,1,$M$4:$M1292,$M1293)=1,0,IF(Q1293*Z1293&lt;$AI$1,1,0))</f>
        <v>0</v>
      </c>
      <c r="AJ1293">
        <f ca="1">+IF(COUNTIFS(AJ$4:AJ1292,1,$M$4:$M1292,$M1293)=1,0,IF(R1293*AA1293&lt;$AI$1,1,0))</f>
        <v>0</v>
      </c>
      <c r="AK1293">
        <f ca="1">+IF(COUNTIFS(AK$4:AK1292,1,$M$4:$M1292,$M1293)=1,0,IF(S1293*AB1293&lt;$AI$1,1,0))</f>
        <v>0</v>
      </c>
      <c r="AL1293">
        <f ca="1">+IF(COUNTIFS(AL$4:AL1292,1,$M$4:$M1292,$M1293)=1,0,IF(T1293*AC1293&lt;$AI$1,1,0))</f>
        <v>0</v>
      </c>
      <c r="AM1293">
        <f ca="1">+IF(COUNTIFS(AM$4:AM1292,1,$M$4:$M1292,$M1293)=1,0,IF(U1293*AD1293&lt;$AI$1,1,0))</f>
        <v>0</v>
      </c>
      <c r="AN1293">
        <f ca="1">+IF(COUNTIFS(AN$4:AN1292,1,$M$4:$M1292,$M1293)=1,0,IF(V1293*AE1293&lt;$AI$1,1,0))</f>
        <v>1</v>
      </c>
      <c r="AO1293">
        <f t="shared" ca="1" si="213"/>
        <v>1</v>
      </c>
      <c r="AQ1293">
        <f ca="1">1*(COUNTIFS($M$4:$M1292,M1293,AO$4:AO1292,1)&gt;0)</f>
        <v>1</v>
      </c>
      <c r="AR1293" t="str">
        <f ca="1">+IF($AQ1293=1,"",IFERROR(AVERAGEIFS($AG$3:$AN$3,$AG1293:$AN1293,1),""))</f>
        <v/>
      </c>
    </row>
    <row r="1294" spans="2:44" x14ac:dyDescent="0.25">
      <c r="B1294">
        <f t="shared" si="214"/>
        <v>1291</v>
      </c>
      <c r="C1294" s="5">
        <f>AVERAGEIFS(TimeSeries!1292:1292,TimeSeries!$1:$1,"&lt;="&amp;C$3,TimeSeries!$1:$1,"&gt;="&amp;C$2)</f>
        <v>115.9</v>
      </c>
      <c r="D1294" s="5">
        <f>AVERAGEIFS(TimeSeries!1292:1292,TimeSeries!$1:$1,"&lt;="&amp;D$3,TimeSeries!$1:$1,"&gt;="&amp;D$2)</f>
        <v>119.9</v>
      </c>
      <c r="E1294" s="5">
        <f>AVERAGEIFS(TimeSeries!1292:1292,TimeSeries!$1:$1,"&lt;="&amp;E$3,TimeSeries!$1:$1,"&gt;="&amp;E$2)</f>
        <v>121.3</v>
      </c>
      <c r="F1294" s="5">
        <f>AVERAGEIFS(TimeSeries!1292:1292,TimeSeries!$1:$1,"&lt;="&amp;F$3,TimeSeries!$1:$1,"&gt;="&amp;F$2)</f>
        <v>120.8</v>
      </c>
      <c r="G1294" s="5">
        <f>AVERAGEIFS(TimeSeries!1292:1292,TimeSeries!$1:$1,"&lt;="&amp;G$3,TimeSeries!$1:$1,"&gt;="&amp;G$2)</f>
        <v>121.5</v>
      </c>
      <c r="H1294" s="5">
        <f>AVERAGEIFS(TimeSeries!1292:1292,TimeSeries!$1:$1,"&lt;="&amp;H$3,TimeSeries!$1:$1,"&gt;="&amp;H$2)</f>
        <v>115</v>
      </c>
      <c r="I1294" s="5">
        <f>AVERAGEIFS(TimeSeries!1292:1292,TimeSeries!$1:$1,"&lt;="&amp;I$3,TimeSeries!$1:$1,"&gt;="&amp;I$2)</f>
        <v>110.05</v>
      </c>
      <c r="J1294" s="5">
        <f>AVERAGEIFS(TimeSeries!1292:1292,TimeSeries!$1:$1,"&lt;="&amp;J$3,TimeSeries!$1:$1,"&gt;="&amp;J$2)</f>
        <v>113.1</v>
      </c>
      <c r="K1294" s="5">
        <f>+TimeSeries!I1292</f>
        <v>117.1875</v>
      </c>
      <c r="M1294">
        <f>+INDEX(TimeSeries!$A:$ZZ,'TimeSeries - Formatted'!$B1294+1,'TimeSeries - Formatted'!K$1)</f>
        <v>46</v>
      </c>
      <c r="O1294" s="1">
        <f t="shared" si="205"/>
        <v>-0.18293972506168477</v>
      </c>
      <c r="P1294" s="1">
        <f t="shared" si="206"/>
        <v>-0.18212824010914042</v>
      </c>
      <c r="Q1294" s="1">
        <f t="shared" si="207"/>
        <v>-0.18835731013716961</v>
      </c>
      <c r="R1294" s="1">
        <f t="shared" si="208"/>
        <v>-0.18350794187225405</v>
      </c>
      <c r="S1294" s="1">
        <f t="shared" si="209"/>
        <v>-0.14194915254237284</v>
      </c>
      <c r="T1294" s="1">
        <f t="shared" si="210"/>
        <v>-0.13501316284317411</v>
      </c>
      <c r="U1294" s="1">
        <f t="shared" si="211"/>
        <v>-0.1722452049642722</v>
      </c>
      <c r="V1294" s="1">
        <f t="shared" si="212"/>
        <v>-0.14898419864559831</v>
      </c>
      <c r="X1294" s="2">
        <f ca="1">1*(IFERROR(MAX(OFFSET(O$1,MATCH($M1294,$M:$M,0)-1,0,ROW()-MATCH($M1294,$M:$M,0))),0)&gt;0)</f>
        <v>1</v>
      </c>
      <c r="Y1294" s="2">
        <f ca="1">1*(IFERROR(MAX(OFFSET(P$1,MATCH($M1294,$M:$M,0)-1,0,ROW()-MATCH($M1294,$M:$M,0))),0)&gt;0)</f>
        <v>1</v>
      </c>
      <c r="Z1294" s="2">
        <f ca="1">1*(IFERROR(MAX(OFFSET(Q$1,MATCH($M1294,$M:$M,0)-1,0,ROW()-MATCH($M1294,$M:$M,0))),0)&gt;0)</f>
        <v>1</v>
      </c>
      <c r="AA1294" s="2">
        <f ca="1">1*(IFERROR(MAX(OFFSET(R$1,MATCH($M1294,$M:$M,0)-1,0,ROW()-MATCH($M1294,$M:$M,0))),0)&gt;0)</f>
        <v>1</v>
      </c>
      <c r="AB1294" s="2">
        <f ca="1">1*(IFERROR(MAX(OFFSET(S$1,MATCH($M1294,$M:$M,0)-1,0,ROW()-MATCH($M1294,$M:$M,0))),0)&gt;0)</f>
        <v>1</v>
      </c>
      <c r="AC1294" s="2">
        <f ca="1">1*(IFERROR(MAX(OFFSET(T$1,MATCH($M1294,$M:$M,0)-1,0,ROW()-MATCH($M1294,$M:$M,0))),0)&gt;0)</f>
        <v>1</v>
      </c>
      <c r="AD1294" s="2">
        <f ca="1">1*(IFERROR(MAX(OFFSET(U$1,MATCH($M1294,$M:$M,0)-1,0,ROW()-MATCH($M1294,$M:$M,0))),0)&gt;0)</f>
        <v>1</v>
      </c>
      <c r="AE1294" s="2">
        <f ca="1">1*(IFERROR(MAX(OFFSET(V$1,MATCH($M1294,$M:$M,0)-1,0,ROW()-MATCH($M1294,$M:$M,0))),0)&gt;0)</f>
        <v>1</v>
      </c>
      <c r="AG1294">
        <f ca="1">+IF(COUNTIFS(AG$4:AG1293,1,$M$4:$M1293,$M1294)=1,0,IF(O1294*X1294&lt;$AI$1,1,0))</f>
        <v>0</v>
      </c>
      <c r="AH1294">
        <f ca="1">+IF(COUNTIFS(AH$4:AH1293,1,$M$4:$M1293,$M1294)=1,0,IF(P1294*Y1294&lt;$AI$1,1,0))</f>
        <v>0</v>
      </c>
      <c r="AI1294">
        <f ca="1">+IF(COUNTIFS(AI$4:AI1293,1,$M$4:$M1293,$M1294)=1,0,IF(Q1294*Z1294&lt;$AI$1,1,0))</f>
        <v>0</v>
      </c>
      <c r="AJ1294">
        <f ca="1">+IF(COUNTIFS(AJ$4:AJ1293,1,$M$4:$M1293,$M1294)=1,0,IF(R1294*AA1294&lt;$AI$1,1,0))</f>
        <v>0</v>
      </c>
      <c r="AK1294">
        <f ca="1">+IF(COUNTIFS(AK$4:AK1293,1,$M$4:$M1293,$M1294)=1,0,IF(S1294*AB1294&lt;$AI$1,1,0))</f>
        <v>0</v>
      </c>
      <c r="AL1294">
        <f ca="1">+IF(COUNTIFS(AL$4:AL1293,1,$M$4:$M1293,$M1294)=1,0,IF(T1294*AC1294&lt;$AI$1,1,0))</f>
        <v>0</v>
      </c>
      <c r="AM1294">
        <f ca="1">+IF(COUNTIFS(AM$4:AM1293,1,$M$4:$M1293,$M1294)=1,0,IF(U1294*AD1294&lt;$AI$1,1,0))</f>
        <v>0</v>
      </c>
      <c r="AN1294">
        <f ca="1">+IF(COUNTIFS(AN$4:AN1293,1,$M$4:$M1293,$M1294)=1,0,IF(V1294*AE1294&lt;$AI$1,1,0))</f>
        <v>0</v>
      </c>
      <c r="AO1294">
        <f t="shared" ca="1" si="213"/>
        <v>0</v>
      </c>
      <c r="AQ1294">
        <f ca="1">1*(COUNTIFS($M$4:$M1293,M1294,AO$4:AO1293,1)&gt;0)</f>
        <v>1</v>
      </c>
      <c r="AR1294" t="str">
        <f ca="1">+IF($AQ1294=1,"",IFERROR(AVERAGEIFS($AG$3:$AN$3,$AG1294:$AN1294,1),""))</f>
        <v/>
      </c>
    </row>
    <row r="1295" spans="2:44" x14ac:dyDescent="0.25">
      <c r="B1295">
        <f t="shared" si="214"/>
        <v>1292</v>
      </c>
      <c r="C1295" s="5">
        <f>AVERAGEIFS(TimeSeries!1293:1293,TimeSeries!$1:$1,"&lt;="&amp;C$3,TimeSeries!$1:$1,"&gt;="&amp;C$2)</f>
        <v>115.4</v>
      </c>
      <c r="D1295" s="5">
        <f>AVERAGEIFS(TimeSeries!1293:1293,TimeSeries!$1:$1,"&lt;="&amp;D$3,TimeSeries!$1:$1,"&gt;="&amp;D$2)</f>
        <v>119.9</v>
      </c>
      <c r="E1295" s="5">
        <f>AVERAGEIFS(TimeSeries!1293:1293,TimeSeries!$1:$1,"&lt;="&amp;E$3,TimeSeries!$1:$1,"&gt;="&amp;E$2)</f>
        <v>121.3</v>
      </c>
      <c r="F1295" s="5">
        <f>AVERAGEIFS(TimeSeries!1293:1293,TimeSeries!$1:$1,"&lt;="&amp;F$3,TimeSeries!$1:$1,"&gt;="&amp;F$2)</f>
        <v>120.8</v>
      </c>
      <c r="G1295" s="5">
        <f>AVERAGEIFS(TimeSeries!1293:1293,TimeSeries!$1:$1,"&lt;="&amp;G$3,TimeSeries!$1:$1,"&gt;="&amp;G$2)</f>
        <v>121.5</v>
      </c>
      <c r="H1295" s="5">
        <f>AVERAGEIFS(TimeSeries!1293:1293,TimeSeries!$1:$1,"&lt;="&amp;H$3,TimeSeries!$1:$1,"&gt;="&amp;H$2)</f>
        <v>115</v>
      </c>
      <c r="I1295" s="5">
        <f>AVERAGEIFS(TimeSeries!1293:1293,TimeSeries!$1:$1,"&lt;="&amp;I$3,TimeSeries!$1:$1,"&gt;="&amp;I$2)</f>
        <v>110.05</v>
      </c>
      <c r="J1295" s="5">
        <f>AVERAGEIFS(TimeSeries!1293:1293,TimeSeries!$1:$1,"&lt;="&amp;J$3,TimeSeries!$1:$1,"&gt;="&amp;J$2)</f>
        <v>113.1</v>
      </c>
      <c r="K1295" s="5">
        <f>+TimeSeries!I1293</f>
        <v>117.0625</v>
      </c>
      <c r="M1295">
        <f>+INDEX(TimeSeries!$A:$ZZ,'TimeSeries - Formatted'!$B1295+1,'TimeSeries - Formatted'!K$1)</f>
        <v>46</v>
      </c>
      <c r="O1295" s="1">
        <f t="shared" ref="O1295:O1358" si="215">+C1295/MAX(C1285:C1294)-1</f>
        <v>-0.1864645752555516</v>
      </c>
      <c r="P1295" s="1">
        <f t="shared" ref="P1295:P1358" si="216">+D1295/MAX(D1285:D1294)-1</f>
        <v>-0.18212824010914042</v>
      </c>
      <c r="Q1295" s="1">
        <f t="shared" ref="Q1295:Q1358" si="217">+E1295/MAX(E1285:E1294)-1</f>
        <v>-0.18835731013716961</v>
      </c>
      <c r="R1295" s="1">
        <f t="shared" ref="R1295:R1358" si="218">+F1295/MAX(F1285:F1294)-1</f>
        <v>-0.18350794187225405</v>
      </c>
      <c r="S1295" s="1">
        <f t="shared" ref="S1295:S1358" si="219">+G1295/MAX(G1285:G1294)-1</f>
        <v>-0.14194915254237284</v>
      </c>
      <c r="T1295" s="1">
        <f t="shared" ref="T1295:T1358" si="220">+H1295/MAX(H1285:H1294)-1</f>
        <v>-0.13501316284317411</v>
      </c>
      <c r="U1295" s="1">
        <f t="shared" ref="U1295:U1358" si="221">+I1295/MAX(I1285:I1294)-1</f>
        <v>-0.1722452049642722</v>
      </c>
      <c r="V1295" s="1">
        <f t="shared" ref="V1295:V1358" si="222">+J1295/MAX(J1285:J1294)-1</f>
        <v>-0.14898419864559831</v>
      </c>
      <c r="X1295" s="2">
        <f ca="1">1*(IFERROR(MAX(OFFSET(O$1,MATCH($M1295,$M:$M,0)-1,0,ROW()-MATCH($M1295,$M:$M,0))),0)&gt;0)</f>
        <v>1</v>
      </c>
      <c r="Y1295" s="2">
        <f ca="1">1*(IFERROR(MAX(OFFSET(P$1,MATCH($M1295,$M:$M,0)-1,0,ROW()-MATCH($M1295,$M:$M,0))),0)&gt;0)</f>
        <v>1</v>
      </c>
      <c r="Z1295" s="2">
        <f ca="1">1*(IFERROR(MAX(OFFSET(Q$1,MATCH($M1295,$M:$M,0)-1,0,ROW()-MATCH($M1295,$M:$M,0))),0)&gt;0)</f>
        <v>1</v>
      </c>
      <c r="AA1295" s="2">
        <f ca="1">1*(IFERROR(MAX(OFFSET(R$1,MATCH($M1295,$M:$M,0)-1,0,ROW()-MATCH($M1295,$M:$M,0))),0)&gt;0)</f>
        <v>1</v>
      </c>
      <c r="AB1295" s="2">
        <f ca="1">1*(IFERROR(MAX(OFFSET(S$1,MATCH($M1295,$M:$M,0)-1,0,ROW()-MATCH($M1295,$M:$M,0))),0)&gt;0)</f>
        <v>1</v>
      </c>
      <c r="AC1295" s="2">
        <f ca="1">1*(IFERROR(MAX(OFFSET(T$1,MATCH($M1295,$M:$M,0)-1,0,ROW()-MATCH($M1295,$M:$M,0))),0)&gt;0)</f>
        <v>1</v>
      </c>
      <c r="AD1295" s="2">
        <f ca="1">1*(IFERROR(MAX(OFFSET(U$1,MATCH($M1295,$M:$M,0)-1,0,ROW()-MATCH($M1295,$M:$M,0))),0)&gt;0)</f>
        <v>1</v>
      </c>
      <c r="AE1295" s="2">
        <f ca="1">1*(IFERROR(MAX(OFFSET(V$1,MATCH($M1295,$M:$M,0)-1,0,ROW()-MATCH($M1295,$M:$M,0))),0)&gt;0)</f>
        <v>1</v>
      </c>
      <c r="AG1295">
        <f ca="1">+IF(COUNTIFS(AG$4:AG1294,1,$M$4:$M1294,$M1295)=1,0,IF(O1295*X1295&lt;$AI$1,1,0))</f>
        <v>0</v>
      </c>
      <c r="AH1295">
        <f ca="1">+IF(COUNTIFS(AH$4:AH1294,1,$M$4:$M1294,$M1295)=1,0,IF(P1295*Y1295&lt;$AI$1,1,0))</f>
        <v>0</v>
      </c>
      <c r="AI1295">
        <f ca="1">+IF(COUNTIFS(AI$4:AI1294,1,$M$4:$M1294,$M1295)=1,0,IF(Q1295*Z1295&lt;$AI$1,1,0))</f>
        <v>0</v>
      </c>
      <c r="AJ1295">
        <f ca="1">+IF(COUNTIFS(AJ$4:AJ1294,1,$M$4:$M1294,$M1295)=1,0,IF(R1295*AA1295&lt;$AI$1,1,0))</f>
        <v>0</v>
      </c>
      <c r="AK1295">
        <f ca="1">+IF(COUNTIFS(AK$4:AK1294,1,$M$4:$M1294,$M1295)=1,0,IF(S1295*AB1295&lt;$AI$1,1,0))</f>
        <v>0</v>
      </c>
      <c r="AL1295">
        <f ca="1">+IF(COUNTIFS(AL$4:AL1294,1,$M$4:$M1294,$M1295)=1,0,IF(T1295*AC1295&lt;$AI$1,1,0))</f>
        <v>0</v>
      </c>
      <c r="AM1295">
        <f ca="1">+IF(COUNTIFS(AM$4:AM1294,1,$M$4:$M1294,$M1295)=1,0,IF(U1295*AD1295&lt;$AI$1,1,0))</f>
        <v>0</v>
      </c>
      <c r="AN1295">
        <f ca="1">+IF(COUNTIFS(AN$4:AN1294,1,$M$4:$M1294,$M1295)=1,0,IF(V1295*AE1295&lt;$AI$1,1,0))</f>
        <v>0</v>
      </c>
      <c r="AO1295">
        <f t="shared" ca="1" si="213"/>
        <v>0</v>
      </c>
      <c r="AQ1295">
        <f ca="1">1*(COUNTIFS($M$4:$M1294,M1295,AO$4:AO1294,1)&gt;0)</f>
        <v>1</v>
      </c>
      <c r="AR1295" t="str">
        <f ca="1">+IF($AQ1295=1,"",IFERROR(AVERAGEIFS($AG$3:$AN$3,$AG1295:$AN1295,1),""))</f>
        <v/>
      </c>
    </row>
    <row r="1296" spans="2:44" x14ac:dyDescent="0.25">
      <c r="B1296">
        <f t="shared" si="214"/>
        <v>1293</v>
      </c>
      <c r="C1296" s="5">
        <f>AVERAGEIFS(TimeSeries!1294:1294,TimeSeries!$1:$1,"&lt;="&amp;C$3,TimeSeries!$1:$1,"&gt;="&amp;C$2)</f>
        <v>115.4</v>
      </c>
      <c r="D1296" s="5">
        <f>AVERAGEIFS(TimeSeries!1294:1294,TimeSeries!$1:$1,"&lt;="&amp;D$3,TimeSeries!$1:$1,"&gt;="&amp;D$2)</f>
        <v>120.4</v>
      </c>
      <c r="E1296" s="5">
        <f>AVERAGEIFS(TimeSeries!1294:1294,TimeSeries!$1:$1,"&lt;="&amp;E$3,TimeSeries!$1:$1,"&gt;="&amp;E$2)</f>
        <v>121.8</v>
      </c>
      <c r="F1296" s="5">
        <f>AVERAGEIFS(TimeSeries!1294:1294,TimeSeries!$1:$1,"&lt;="&amp;F$3,TimeSeries!$1:$1,"&gt;="&amp;F$2)</f>
        <v>121.3</v>
      </c>
      <c r="G1296" s="5">
        <f>AVERAGEIFS(TimeSeries!1294:1294,TimeSeries!$1:$1,"&lt;="&amp;G$3,TimeSeries!$1:$1,"&gt;="&amp;G$2)</f>
        <v>120.6</v>
      </c>
      <c r="H1296" s="5">
        <f>AVERAGEIFS(TimeSeries!1294:1294,TimeSeries!$1:$1,"&lt;="&amp;H$3,TimeSeries!$1:$1,"&gt;="&amp;H$2)</f>
        <v>113.1</v>
      </c>
      <c r="I1296" s="5">
        <f>AVERAGEIFS(TimeSeries!1294:1294,TimeSeries!$1:$1,"&lt;="&amp;I$3,TimeSeries!$1:$1,"&gt;="&amp;I$2)</f>
        <v>108.85</v>
      </c>
      <c r="J1296" s="5">
        <f>AVERAGEIFS(TimeSeries!1294:1294,TimeSeries!$1:$1,"&lt;="&amp;J$3,TimeSeries!$1:$1,"&gt;="&amp;J$2)</f>
        <v>111.7</v>
      </c>
      <c r="K1296" s="5">
        <f>+TimeSeries!I1294</f>
        <v>116.66249999999999</v>
      </c>
      <c r="M1296">
        <f>+INDEX(TimeSeries!$A:$ZZ,'TimeSeries - Formatted'!$B1296+1,'TimeSeries - Formatted'!K$1)</f>
        <v>47</v>
      </c>
      <c r="O1296" s="1">
        <f t="shared" si="215"/>
        <v>-0.1864645752555516</v>
      </c>
      <c r="P1296" s="1">
        <f t="shared" si="216"/>
        <v>-0.17871759890859473</v>
      </c>
      <c r="Q1296" s="1">
        <f t="shared" si="217"/>
        <v>-0.18501170960187352</v>
      </c>
      <c r="R1296" s="1">
        <f t="shared" si="218"/>
        <v>-0.18012842176410948</v>
      </c>
      <c r="S1296" s="1">
        <f t="shared" si="219"/>
        <v>-0.14830508474576276</v>
      </c>
      <c r="T1296" s="1">
        <f t="shared" si="220"/>
        <v>-0.1493042497179391</v>
      </c>
      <c r="U1296" s="1">
        <f t="shared" si="221"/>
        <v>-0.18127115456938692</v>
      </c>
      <c r="V1296" s="1">
        <f t="shared" si="222"/>
        <v>-0.15951843491346884</v>
      </c>
      <c r="X1296" s="2">
        <f ca="1">1*(IFERROR(MAX(OFFSET(O$1,MATCH($M1296,$M:$M,0)-1,0,ROW()-MATCH($M1296,$M:$M,0))),0)&gt;0)</f>
        <v>0</v>
      </c>
      <c r="Y1296" s="2">
        <f ca="1">1*(IFERROR(MAX(OFFSET(P$1,MATCH($M1296,$M:$M,0)-1,0,ROW()-MATCH($M1296,$M:$M,0))),0)&gt;0)</f>
        <v>0</v>
      </c>
      <c r="Z1296" s="2">
        <f ca="1">1*(IFERROR(MAX(OFFSET(Q$1,MATCH($M1296,$M:$M,0)-1,0,ROW()-MATCH($M1296,$M:$M,0))),0)&gt;0)</f>
        <v>0</v>
      </c>
      <c r="AA1296" s="2">
        <f ca="1">1*(IFERROR(MAX(OFFSET(R$1,MATCH($M1296,$M:$M,0)-1,0,ROW()-MATCH($M1296,$M:$M,0))),0)&gt;0)</f>
        <v>0</v>
      </c>
      <c r="AB1296" s="2">
        <f ca="1">1*(IFERROR(MAX(OFFSET(S$1,MATCH($M1296,$M:$M,0)-1,0,ROW()-MATCH($M1296,$M:$M,0))),0)&gt;0)</f>
        <v>0</v>
      </c>
      <c r="AC1296" s="2">
        <f ca="1">1*(IFERROR(MAX(OFFSET(T$1,MATCH($M1296,$M:$M,0)-1,0,ROW()-MATCH($M1296,$M:$M,0))),0)&gt;0)</f>
        <v>0</v>
      </c>
      <c r="AD1296" s="2">
        <f ca="1">1*(IFERROR(MAX(OFFSET(U$1,MATCH($M1296,$M:$M,0)-1,0,ROW()-MATCH($M1296,$M:$M,0))),0)&gt;0)</f>
        <v>0</v>
      </c>
      <c r="AE1296" s="2">
        <f ca="1">1*(IFERROR(MAX(OFFSET(V$1,MATCH($M1296,$M:$M,0)-1,0,ROW()-MATCH($M1296,$M:$M,0))),0)&gt;0)</f>
        <v>0</v>
      </c>
      <c r="AG1296">
        <f ca="1">+IF(COUNTIFS(AG$4:AG1295,1,$M$4:$M1295,$M1296)=1,0,IF(O1296*X1296&lt;$AI$1,1,0))</f>
        <v>0</v>
      </c>
      <c r="AH1296">
        <f ca="1">+IF(COUNTIFS(AH$4:AH1295,1,$M$4:$M1295,$M1296)=1,0,IF(P1296*Y1296&lt;$AI$1,1,0))</f>
        <v>0</v>
      </c>
      <c r="AI1296">
        <f ca="1">+IF(COUNTIFS(AI$4:AI1295,1,$M$4:$M1295,$M1296)=1,0,IF(Q1296*Z1296&lt;$AI$1,1,0))</f>
        <v>0</v>
      </c>
      <c r="AJ1296">
        <f ca="1">+IF(COUNTIFS(AJ$4:AJ1295,1,$M$4:$M1295,$M1296)=1,0,IF(R1296*AA1296&lt;$AI$1,1,0))</f>
        <v>0</v>
      </c>
      <c r="AK1296">
        <f ca="1">+IF(COUNTIFS(AK$4:AK1295,1,$M$4:$M1295,$M1296)=1,0,IF(S1296*AB1296&lt;$AI$1,1,0))</f>
        <v>0</v>
      </c>
      <c r="AL1296">
        <f ca="1">+IF(COUNTIFS(AL$4:AL1295,1,$M$4:$M1295,$M1296)=1,0,IF(T1296*AC1296&lt;$AI$1,1,0))</f>
        <v>0</v>
      </c>
      <c r="AM1296">
        <f ca="1">+IF(COUNTIFS(AM$4:AM1295,1,$M$4:$M1295,$M1296)=1,0,IF(U1296*AD1296&lt;$AI$1,1,0))</f>
        <v>0</v>
      </c>
      <c r="AN1296">
        <f ca="1">+IF(COUNTIFS(AN$4:AN1295,1,$M$4:$M1295,$M1296)=1,0,IF(V1296*AE1296&lt;$AI$1,1,0))</f>
        <v>0</v>
      </c>
      <c r="AO1296">
        <f t="shared" ca="1" si="213"/>
        <v>0</v>
      </c>
      <c r="AQ1296">
        <f>1*(COUNTIFS($M$4:$M1295,M1296,AO$4:AO1295,1)&gt;0)</f>
        <v>0</v>
      </c>
      <c r="AR1296" t="str">
        <f ca="1">+IF($AQ1296=1,"",IFERROR(AVERAGEIFS($AG$3:$AN$3,$AG1296:$AN1296,1),""))</f>
        <v/>
      </c>
    </row>
    <row r="1297" spans="2:44" x14ac:dyDescent="0.25">
      <c r="B1297">
        <f t="shared" si="214"/>
        <v>1294</v>
      </c>
      <c r="C1297" s="5">
        <f>AVERAGEIFS(TimeSeries!1295:1295,TimeSeries!$1:$1,"&lt;="&amp;C$3,TimeSeries!$1:$1,"&gt;="&amp;C$2)</f>
        <v>116.6</v>
      </c>
      <c r="D1297" s="5">
        <f>AVERAGEIFS(TimeSeries!1295:1295,TimeSeries!$1:$1,"&lt;="&amp;D$3,TimeSeries!$1:$1,"&gt;="&amp;D$2)</f>
        <v>121.1</v>
      </c>
      <c r="E1297" s="5">
        <f>AVERAGEIFS(TimeSeries!1295:1295,TimeSeries!$1:$1,"&lt;="&amp;E$3,TimeSeries!$1:$1,"&gt;="&amp;E$2)</f>
        <v>122.5</v>
      </c>
      <c r="F1297" s="5">
        <f>AVERAGEIFS(TimeSeries!1295:1295,TimeSeries!$1:$1,"&lt;="&amp;F$3,TimeSeries!$1:$1,"&gt;="&amp;F$2)</f>
        <v>123</v>
      </c>
      <c r="G1297" s="5">
        <f>AVERAGEIFS(TimeSeries!1295:1295,TimeSeries!$1:$1,"&lt;="&amp;G$3,TimeSeries!$1:$1,"&gt;="&amp;G$2)</f>
        <v>121.6</v>
      </c>
      <c r="H1297" s="5">
        <f>AVERAGEIFS(TimeSeries!1295:1295,TimeSeries!$1:$1,"&lt;="&amp;H$3,TimeSeries!$1:$1,"&gt;="&amp;H$2)</f>
        <v>113.6</v>
      </c>
      <c r="I1297" s="5">
        <f>AVERAGEIFS(TimeSeries!1295:1295,TimeSeries!$1:$1,"&lt;="&amp;I$3,TimeSeries!$1:$1,"&gt;="&amp;I$2)</f>
        <v>109.35</v>
      </c>
      <c r="J1297" s="5">
        <f>AVERAGEIFS(TimeSeries!1295:1295,TimeSeries!$1:$1,"&lt;="&amp;J$3,TimeSeries!$1:$1,"&gt;="&amp;J$2)</f>
        <v>111.7</v>
      </c>
      <c r="K1297" s="5">
        <f>+TimeSeries!I1295</f>
        <v>117.51249999999999</v>
      </c>
      <c r="M1297">
        <f>+INDEX(TimeSeries!$A:$ZZ,'TimeSeries - Formatted'!$B1297+1,'TimeSeries - Formatted'!K$1)</f>
        <v>47</v>
      </c>
      <c r="O1297" s="1">
        <f t="shared" si="215"/>
        <v>-0.17800493479027146</v>
      </c>
      <c r="P1297" s="1">
        <f t="shared" si="216"/>
        <v>-0.17394270122783084</v>
      </c>
      <c r="Q1297" s="1">
        <f t="shared" si="217"/>
        <v>-0.18032786885245899</v>
      </c>
      <c r="R1297" s="1">
        <f t="shared" si="218"/>
        <v>-0.16863805339641769</v>
      </c>
      <c r="S1297" s="1">
        <f t="shared" si="219"/>
        <v>-0.14124293785310738</v>
      </c>
      <c r="T1297" s="1">
        <f t="shared" si="220"/>
        <v>-0.14554343738247455</v>
      </c>
      <c r="U1297" s="1">
        <f t="shared" si="221"/>
        <v>-0.17751034223392248</v>
      </c>
      <c r="V1297" s="1">
        <f t="shared" si="222"/>
        <v>-0.15951843491346884</v>
      </c>
      <c r="X1297" s="2">
        <f ca="1">1*(IFERROR(MAX(OFFSET(O$1,MATCH($M1297,$M:$M,0)-1,0,ROW()-MATCH($M1297,$M:$M,0))),0)&gt;0)</f>
        <v>0</v>
      </c>
      <c r="Y1297" s="2">
        <f ca="1">1*(IFERROR(MAX(OFFSET(P$1,MATCH($M1297,$M:$M,0)-1,0,ROW()-MATCH($M1297,$M:$M,0))),0)&gt;0)</f>
        <v>0</v>
      </c>
      <c r="Z1297" s="2">
        <f ca="1">1*(IFERROR(MAX(OFFSET(Q$1,MATCH($M1297,$M:$M,0)-1,0,ROW()-MATCH($M1297,$M:$M,0))),0)&gt;0)</f>
        <v>0</v>
      </c>
      <c r="AA1297" s="2">
        <f ca="1">1*(IFERROR(MAX(OFFSET(R$1,MATCH($M1297,$M:$M,0)-1,0,ROW()-MATCH($M1297,$M:$M,0))),0)&gt;0)</f>
        <v>0</v>
      </c>
      <c r="AB1297" s="2">
        <f ca="1">1*(IFERROR(MAX(OFFSET(S$1,MATCH($M1297,$M:$M,0)-1,0,ROW()-MATCH($M1297,$M:$M,0))),0)&gt;0)</f>
        <v>0</v>
      </c>
      <c r="AC1297" s="2">
        <f ca="1">1*(IFERROR(MAX(OFFSET(T$1,MATCH($M1297,$M:$M,0)-1,0,ROW()-MATCH($M1297,$M:$M,0))),0)&gt;0)</f>
        <v>0</v>
      </c>
      <c r="AD1297" s="2">
        <f ca="1">1*(IFERROR(MAX(OFFSET(U$1,MATCH($M1297,$M:$M,0)-1,0,ROW()-MATCH($M1297,$M:$M,0))),0)&gt;0)</f>
        <v>0</v>
      </c>
      <c r="AE1297" s="2">
        <f ca="1">1*(IFERROR(MAX(OFFSET(V$1,MATCH($M1297,$M:$M,0)-1,0,ROW()-MATCH($M1297,$M:$M,0))),0)&gt;0)</f>
        <v>0</v>
      </c>
      <c r="AG1297">
        <f ca="1">+IF(COUNTIFS(AG$4:AG1296,1,$M$4:$M1296,$M1297)=1,0,IF(O1297*X1297&lt;$AI$1,1,0))</f>
        <v>0</v>
      </c>
      <c r="AH1297">
        <f ca="1">+IF(COUNTIFS(AH$4:AH1296,1,$M$4:$M1296,$M1297)=1,0,IF(P1297*Y1297&lt;$AI$1,1,0))</f>
        <v>0</v>
      </c>
      <c r="AI1297">
        <f ca="1">+IF(COUNTIFS(AI$4:AI1296,1,$M$4:$M1296,$M1297)=1,0,IF(Q1297*Z1297&lt;$AI$1,1,0))</f>
        <v>0</v>
      </c>
      <c r="AJ1297">
        <f ca="1">+IF(COUNTIFS(AJ$4:AJ1296,1,$M$4:$M1296,$M1297)=1,0,IF(R1297*AA1297&lt;$AI$1,1,0))</f>
        <v>0</v>
      </c>
      <c r="AK1297">
        <f ca="1">+IF(COUNTIFS(AK$4:AK1296,1,$M$4:$M1296,$M1297)=1,0,IF(S1297*AB1297&lt;$AI$1,1,0))</f>
        <v>0</v>
      </c>
      <c r="AL1297">
        <f ca="1">+IF(COUNTIFS(AL$4:AL1296,1,$M$4:$M1296,$M1297)=1,0,IF(T1297*AC1297&lt;$AI$1,1,0))</f>
        <v>0</v>
      </c>
      <c r="AM1297">
        <f ca="1">+IF(COUNTIFS(AM$4:AM1296,1,$M$4:$M1296,$M1297)=1,0,IF(U1297*AD1297&lt;$AI$1,1,0))</f>
        <v>0</v>
      </c>
      <c r="AN1297">
        <f ca="1">+IF(COUNTIFS(AN$4:AN1296,1,$M$4:$M1296,$M1297)=1,0,IF(V1297*AE1297&lt;$AI$1,1,0))</f>
        <v>0</v>
      </c>
      <c r="AO1297">
        <f t="shared" ca="1" si="213"/>
        <v>0</v>
      </c>
      <c r="AQ1297">
        <f ca="1">1*(COUNTIFS($M$4:$M1296,M1297,AO$4:AO1296,1)&gt;0)</f>
        <v>0</v>
      </c>
      <c r="AR1297" t="str">
        <f ca="1">+IF($AQ1297=1,"",IFERROR(AVERAGEIFS($AG$3:$AN$3,$AG1297:$AN1297,1),""))</f>
        <v/>
      </c>
    </row>
    <row r="1298" spans="2:44" x14ac:dyDescent="0.25">
      <c r="B1298">
        <f t="shared" si="214"/>
        <v>1295</v>
      </c>
      <c r="C1298" s="5">
        <f>AVERAGEIFS(TimeSeries!1296:1296,TimeSeries!$1:$1,"&lt;="&amp;C$3,TimeSeries!$1:$1,"&gt;="&amp;C$2)</f>
        <v>117.8</v>
      </c>
      <c r="D1298" s="5">
        <f>AVERAGEIFS(TimeSeries!1296:1296,TimeSeries!$1:$1,"&lt;="&amp;D$3,TimeSeries!$1:$1,"&gt;="&amp;D$2)</f>
        <v>122.8</v>
      </c>
      <c r="E1298" s="5">
        <f>AVERAGEIFS(TimeSeries!1296:1296,TimeSeries!$1:$1,"&lt;="&amp;E$3,TimeSeries!$1:$1,"&gt;="&amp;E$2)</f>
        <v>124.95</v>
      </c>
      <c r="F1298" s="5">
        <f>AVERAGEIFS(TimeSeries!1296:1296,TimeSeries!$1:$1,"&lt;="&amp;F$3,TimeSeries!$1:$1,"&gt;="&amp;F$2)</f>
        <v>125.95</v>
      </c>
      <c r="G1298" s="5">
        <f>AVERAGEIFS(TimeSeries!1296:1296,TimeSeries!$1:$1,"&lt;="&amp;G$3,TimeSeries!$1:$1,"&gt;="&amp;G$2)</f>
        <v>121.7</v>
      </c>
      <c r="H1298" s="5">
        <f>AVERAGEIFS(TimeSeries!1296:1296,TimeSeries!$1:$1,"&lt;="&amp;H$3,TimeSeries!$1:$1,"&gt;="&amp;H$2)</f>
        <v>112.7</v>
      </c>
      <c r="I1298" s="5">
        <f>AVERAGEIFS(TimeSeries!1296:1296,TimeSeries!$1:$1,"&lt;="&amp;I$3,TimeSeries!$1:$1,"&gt;="&amp;I$2)</f>
        <v>109.15</v>
      </c>
      <c r="J1298" s="5">
        <f>AVERAGEIFS(TimeSeries!1296:1296,TimeSeries!$1:$1,"&lt;="&amp;J$3,TimeSeries!$1:$1,"&gt;="&amp;J$2)</f>
        <v>110.3</v>
      </c>
      <c r="K1298" s="5">
        <f>+TimeSeries!I1296</f>
        <v>118.4</v>
      </c>
      <c r="M1298">
        <f>+INDEX(TimeSeries!$A:$ZZ,'TimeSeries - Formatted'!$B1298+1,'TimeSeries - Formatted'!K$1)</f>
        <v>47</v>
      </c>
      <c r="O1298" s="1">
        <f t="shared" si="215"/>
        <v>-0.16954529432499121</v>
      </c>
      <c r="P1298" s="1">
        <f t="shared" si="216"/>
        <v>-0.16234652114597548</v>
      </c>
      <c r="Q1298" s="1">
        <f t="shared" si="217"/>
        <v>-0.16393442622950816</v>
      </c>
      <c r="R1298" s="1">
        <f t="shared" si="218"/>
        <v>-0.14869888475836424</v>
      </c>
      <c r="S1298" s="1">
        <f t="shared" si="219"/>
        <v>-0.1405367231638418</v>
      </c>
      <c r="T1298" s="1">
        <f t="shared" si="220"/>
        <v>-0.15231289958631056</v>
      </c>
      <c r="U1298" s="1">
        <f t="shared" si="221"/>
        <v>-0.17901466716810821</v>
      </c>
      <c r="V1298" s="1">
        <f t="shared" si="222"/>
        <v>-0.17005267118133938</v>
      </c>
      <c r="X1298" s="2">
        <f ca="1">1*(IFERROR(MAX(OFFSET(O$1,MATCH($M1298,$M:$M,0)-1,0,ROW()-MATCH($M1298,$M:$M,0))),0)&gt;0)</f>
        <v>0</v>
      </c>
      <c r="Y1298" s="2">
        <f ca="1">1*(IFERROR(MAX(OFFSET(P$1,MATCH($M1298,$M:$M,0)-1,0,ROW()-MATCH($M1298,$M:$M,0))),0)&gt;0)</f>
        <v>0</v>
      </c>
      <c r="Z1298" s="2">
        <f ca="1">1*(IFERROR(MAX(OFFSET(Q$1,MATCH($M1298,$M:$M,0)-1,0,ROW()-MATCH($M1298,$M:$M,0))),0)&gt;0)</f>
        <v>0</v>
      </c>
      <c r="AA1298" s="2">
        <f ca="1">1*(IFERROR(MAX(OFFSET(R$1,MATCH($M1298,$M:$M,0)-1,0,ROW()-MATCH($M1298,$M:$M,0))),0)&gt;0)</f>
        <v>0</v>
      </c>
      <c r="AB1298" s="2">
        <f ca="1">1*(IFERROR(MAX(OFFSET(S$1,MATCH($M1298,$M:$M,0)-1,0,ROW()-MATCH($M1298,$M:$M,0))),0)&gt;0)</f>
        <v>0</v>
      </c>
      <c r="AC1298" s="2">
        <f ca="1">1*(IFERROR(MAX(OFFSET(T$1,MATCH($M1298,$M:$M,0)-1,0,ROW()-MATCH($M1298,$M:$M,0))),0)&gt;0)</f>
        <v>0</v>
      </c>
      <c r="AD1298" s="2">
        <f ca="1">1*(IFERROR(MAX(OFFSET(U$1,MATCH($M1298,$M:$M,0)-1,0,ROW()-MATCH($M1298,$M:$M,0))),0)&gt;0)</f>
        <v>0</v>
      </c>
      <c r="AE1298" s="2">
        <f ca="1">1*(IFERROR(MAX(OFFSET(V$1,MATCH($M1298,$M:$M,0)-1,0,ROW()-MATCH($M1298,$M:$M,0))),0)&gt;0)</f>
        <v>0</v>
      </c>
      <c r="AG1298">
        <f ca="1">+IF(COUNTIFS(AG$4:AG1297,1,$M$4:$M1297,$M1298)=1,0,IF(O1298*X1298&lt;$AI$1,1,0))</f>
        <v>0</v>
      </c>
      <c r="AH1298">
        <f ca="1">+IF(COUNTIFS(AH$4:AH1297,1,$M$4:$M1297,$M1298)=1,0,IF(P1298*Y1298&lt;$AI$1,1,0))</f>
        <v>0</v>
      </c>
      <c r="AI1298">
        <f ca="1">+IF(COUNTIFS(AI$4:AI1297,1,$M$4:$M1297,$M1298)=1,0,IF(Q1298*Z1298&lt;$AI$1,1,0))</f>
        <v>0</v>
      </c>
      <c r="AJ1298">
        <f ca="1">+IF(COUNTIFS(AJ$4:AJ1297,1,$M$4:$M1297,$M1298)=1,0,IF(R1298*AA1298&lt;$AI$1,1,0))</f>
        <v>0</v>
      </c>
      <c r="AK1298">
        <f ca="1">+IF(COUNTIFS(AK$4:AK1297,1,$M$4:$M1297,$M1298)=1,0,IF(S1298*AB1298&lt;$AI$1,1,0))</f>
        <v>0</v>
      </c>
      <c r="AL1298">
        <f ca="1">+IF(COUNTIFS(AL$4:AL1297,1,$M$4:$M1297,$M1298)=1,0,IF(T1298*AC1298&lt;$AI$1,1,0))</f>
        <v>0</v>
      </c>
      <c r="AM1298">
        <f ca="1">+IF(COUNTIFS(AM$4:AM1297,1,$M$4:$M1297,$M1298)=1,0,IF(U1298*AD1298&lt;$AI$1,1,0))</f>
        <v>0</v>
      </c>
      <c r="AN1298">
        <f ca="1">+IF(COUNTIFS(AN$4:AN1297,1,$M$4:$M1297,$M1298)=1,0,IF(V1298*AE1298&lt;$AI$1,1,0))</f>
        <v>0</v>
      </c>
      <c r="AO1298">
        <f t="shared" ca="1" si="213"/>
        <v>0</v>
      </c>
      <c r="AQ1298">
        <f ca="1">1*(COUNTIFS($M$4:$M1297,M1298,AO$4:AO1297,1)&gt;0)</f>
        <v>0</v>
      </c>
      <c r="AR1298" t="str">
        <f ca="1">+IF($AQ1298=1,"",IFERROR(AVERAGEIFS($AG$3:$AN$3,$AG1298:$AN1298,1),""))</f>
        <v/>
      </c>
    </row>
    <row r="1299" spans="2:44" x14ac:dyDescent="0.25">
      <c r="B1299">
        <f t="shared" si="214"/>
        <v>1296</v>
      </c>
      <c r="C1299" s="5">
        <f>AVERAGEIFS(TimeSeries!1297:1297,TimeSeries!$1:$1,"&lt;="&amp;C$3,TimeSeries!$1:$1,"&gt;="&amp;C$2)</f>
        <v>120.25</v>
      </c>
      <c r="D1299" s="5">
        <f>AVERAGEIFS(TimeSeries!1297:1297,TimeSeries!$1:$1,"&lt;="&amp;D$3,TimeSeries!$1:$1,"&gt;="&amp;D$2)</f>
        <v>125.25</v>
      </c>
      <c r="E1299" s="5">
        <f>AVERAGEIFS(TimeSeries!1297:1297,TimeSeries!$1:$1,"&lt;="&amp;E$3,TimeSeries!$1:$1,"&gt;="&amp;E$2)</f>
        <v>126.65</v>
      </c>
      <c r="F1299" s="5">
        <f>AVERAGEIFS(TimeSeries!1297:1297,TimeSeries!$1:$1,"&lt;="&amp;F$3,TimeSeries!$1:$1,"&gt;="&amp;F$2)</f>
        <v>131.15</v>
      </c>
      <c r="G1299" s="5">
        <f>AVERAGEIFS(TimeSeries!1297:1297,TimeSeries!$1:$1,"&lt;="&amp;G$3,TimeSeries!$1:$1,"&gt;="&amp;G$2)</f>
        <v>126.2</v>
      </c>
      <c r="H1299" s="5">
        <f>AVERAGEIFS(TimeSeries!1297:1297,TimeSeries!$1:$1,"&lt;="&amp;H$3,TimeSeries!$1:$1,"&gt;="&amp;H$2)</f>
        <v>113.7</v>
      </c>
      <c r="I1299" s="5">
        <f>AVERAGEIFS(TimeSeries!1297:1297,TimeSeries!$1:$1,"&lt;="&amp;I$3,TimeSeries!$1:$1,"&gt;="&amp;I$2)</f>
        <v>110.85</v>
      </c>
      <c r="J1299" s="5">
        <f>AVERAGEIFS(TimeSeries!1297:1297,TimeSeries!$1:$1,"&lt;="&amp;J$3,TimeSeries!$1:$1,"&gt;="&amp;J$2)</f>
        <v>111.7</v>
      </c>
      <c r="K1299" s="5">
        <f>+TimeSeries!I1297</f>
        <v>120.98750000000001</v>
      </c>
      <c r="M1299">
        <f>+INDEX(TimeSeries!$A:$ZZ,'TimeSeries - Formatted'!$B1299+1,'TimeSeries - Formatted'!K$1)</f>
        <v>47</v>
      </c>
      <c r="O1299" s="1">
        <f t="shared" si="215"/>
        <v>-0.15227352837504404</v>
      </c>
      <c r="P1299" s="1">
        <f t="shared" si="216"/>
        <v>-0.12626438786187644</v>
      </c>
      <c r="Q1299" s="1">
        <f t="shared" si="217"/>
        <v>-0.10747004933051441</v>
      </c>
      <c r="R1299" s="1">
        <f t="shared" si="218"/>
        <v>-8.222533240027996E-2</v>
      </c>
      <c r="S1299" s="1">
        <f t="shared" si="219"/>
        <v>-8.5175788329104662E-2</v>
      </c>
      <c r="T1299" s="1">
        <f t="shared" si="220"/>
        <v>-0.14479127491538157</v>
      </c>
      <c r="U1299" s="1">
        <f t="shared" si="221"/>
        <v>-0.16622790522752917</v>
      </c>
      <c r="V1299" s="1">
        <f t="shared" si="222"/>
        <v>-0.15951843491346884</v>
      </c>
      <c r="X1299" s="2">
        <f ca="1">1*(IFERROR(MAX(OFFSET(O$1,MATCH($M1299,$M:$M,0)-1,0,ROW()-MATCH($M1299,$M:$M,0))),0)&gt;0)</f>
        <v>0</v>
      </c>
      <c r="Y1299" s="2">
        <f ca="1">1*(IFERROR(MAX(OFFSET(P$1,MATCH($M1299,$M:$M,0)-1,0,ROW()-MATCH($M1299,$M:$M,0))),0)&gt;0)</f>
        <v>0</v>
      </c>
      <c r="Z1299" s="2">
        <f ca="1">1*(IFERROR(MAX(OFFSET(Q$1,MATCH($M1299,$M:$M,0)-1,0,ROW()-MATCH($M1299,$M:$M,0))),0)&gt;0)</f>
        <v>0</v>
      </c>
      <c r="AA1299" s="2">
        <f ca="1">1*(IFERROR(MAX(OFFSET(R$1,MATCH($M1299,$M:$M,0)-1,0,ROW()-MATCH($M1299,$M:$M,0))),0)&gt;0)</f>
        <v>0</v>
      </c>
      <c r="AB1299" s="2">
        <f ca="1">1*(IFERROR(MAX(OFFSET(S$1,MATCH($M1299,$M:$M,0)-1,0,ROW()-MATCH($M1299,$M:$M,0))),0)&gt;0)</f>
        <v>0</v>
      </c>
      <c r="AC1299" s="2">
        <f ca="1">1*(IFERROR(MAX(OFFSET(T$1,MATCH($M1299,$M:$M,0)-1,0,ROW()-MATCH($M1299,$M:$M,0))),0)&gt;0)</f>
        <v>0</v>
      </c>
      <c r="AD1299" s="2">
        <f ca="1">1*(IFERROR(MAX(OFFSET(U$1,MATCH($M1299,$M:$M,0)-1,0,ROW()-MATCH($M1299,$M:$M,0))),0)&gt;0)</f>
        <v>0</v>
      </c>
      <c r="AE1299" s="2">
        <f ca="1">1*(IFERROR(MAX(OFFSET(V$1,MATCH($M1299,$M:$M,0)-1,0,ROW()-MATCH($M1299,$M:$M,0))),0)&gt;0)</f>
        <v>0</v>
      </c>
      <c r="AG1299">
        <f ca="1">+IF(COUNTIFS(AG$4:AG1298,1,$M$4:$M1298,$M1299)=1,0,IF(O1299*X1299&lt;$AI$1,1,0))</f>
        <v>0</v>
      </c>
      <c r="AH1299">
        <f ca="1">+IF(COUNTIFS(AH$4:AH1298,1,$M$4:$M1298,$M1299)=1,0,IF(P1299*Y1299&lt;$AI$1,1,0))</f>
        <v>0</v>
      </c>
      <c r="AI1299">
        <f ca="1">+IF(COUNTIFS(AI$4:AI1298,1,$M$4:$M1298,$M1299)=1,0,IF(Q1299*Z1299&lt;$AI$1,1,0))</f>
        <v>0</v>
      </c>
      <c r="AJ1299">
        <f ca="1">+IF(COUNTIFS(AJ$4:AJ1298,1,$M$4:$M1298,$M1299)=1,0,IF(R1299*AA1299&lt;$AI$1,1,0))</f>
        <v>0</v>
      </c>
      <c r="AK1299">
        <f ca="1">+IF(COUNTIFS(AK$4:AK1298,1,$M$4:$M1298,$M1299)=1,0,IF(S1299*AB1299&lt;$AI$1,1,0))</f>
        <v>0</v>
      </c>
      <c r="AL1299">
        <f ca="1">+IF(COUNTIFS(AL$4:AL1298,1,$M$4:$M1298,$M1299)=1,0,IF(T1299*AC1299&lt;$AI$1,1,0))</f>
        <v>0</v>
      </c>
      <c r="AM1299">
        <f ca="1">+IF(COUNTIFS(AM$4:AM1298,1,$M$4:$M1298,$M1299)=1,0,IF(U1299*AD1299&lt;$AI$1,1,0))</f>
        <v>0</v>
      </c>
      <c r="AN1299">
        <f ca="1">+IF(COUNTIFS(AN$4:AN1298,1,$M$4:$M1298,$M1299)=1,0,IF(V1299*AE1299&lt;$AI$1,1,0))</f>
        <v>0</v>
      </c>
      <c r="AO1299">
        <f t="shared" ca="1" si="213"/>
        <v>0</v>
      </c>
      <c r="AQ1299">
        <f ca="1">1*(COUNTIFS($M$4:$M1298,M1299,AO$4:AO1298,1)&gt;0)</f>
        <v>0</v>
      </c>
      <c r="AR1299" t="str">
        <f ca="1">+IF($AQ1299=1,"",IFERROR(AVERAGEIFS($AG$3:$AN$3,$AG1299:$AN1299,1),""))</f>
        <v/>
      </c>
    </row>
    <row r="1300" spans="2:44" x14ac:dyDescent="0.25">
      <c r="B1300">
        <f t="shared" si="214"/>
        <v>1297</v>
      </c>
      <c r="C1300" s="5">
        <f>AVERAGEIFS(TimeSeries!1298:1298,TimeSeries!$1:$1,"&lt;="&amp;C$3,TimeSeries!$1:$1,"&gt;="&amp;C$2)</f>
        <v>123.15</v>
      </c>
      <c r="D1300" s="5">
        <f>AVERAGEIFS(TimeSeries!1298:1298,TimeSeries!$1:$1,"&lt;="&amp;D$3,TimeSeries!$1:$1,"&gt;="&amp;D$2)</f>
        <v>128.15</v>
      </c>
      <c r="E1300" s="5">
        <f>AVERAGEIFS(TimeSeries!1298:1298,TimeSeries!$1:$1,"&lt;="&amp;E$3,TimeSeries!$1:$1,"&gt;="&amp;E$2)</f>
        <v>129.55000000000001</v>
      </c>
      <c r="F1300" s="5">
        <f>AVERAGEIFS(TimeSeries!1298:1298,TimeSeries!$1:$1,"&lt;="&amp;F$3,TimeSeries!$1:$1,"&gt;="&amp;F$2)</f>
        <v>132.55000000000001</v>
      </c>
      <c r="G1300" s="5">
        <f>AVERAGEIFS(TimeSeries!1298:1298,TimeSeries!$1:$1,"&lt;="&amp;G$3,TimeSeries!$1:$1,"&gt;="&amp;G$2)</f>
        <v>129.75</v>
      </c>
      <c r="H1300" s="5">
        <f>AVERAGEIFS(TimeSeries!1298:1298,TimeSeries!$1:$1,"&lt;="&amp;H$3,TimeSeries!$1:$1,"&gt;="&amp;H$2)</f>
        <v>118.75</v>
      </c>
      <c r="I1300" s="5">
        <f>AVERAGEIFS(TimeSeries!1298:1298,TimeSeries!$1:$1,"&lt;="&amp;I$3,TimeSeries!$1:$1,"&gt;="&amp;I$2)</f>
        <v>115.2</v>
      </c>
      <c r="J1300" s="5">
        <f>AVERAGEIFS(TimeSeries!1298:1298,TimeSeries!$1:$1,"&lt;="&amp;J$3,TimeSeries!$1:$1,"&gt;="&amp;J$2)</f>
        <v>117.4</v>
      </c>
      <c r="K1300" s="5">
        <f>+TimeSeries!I1298</f>
        <v>124.41249999999999</v>
      </c>
      <c r="M1300">
        <f>+INDEX(TimeSeries!$A:$ZZ,'TimeSeries - Formatted'!$B1300+1,'TimeSeries - Formatted'!K$1)</f>
        <v>47</v>
      </c>
      <c r="O1300" s="1">
        <f t="shared" si="215"/>
        <v>-9.5150624540778717E-2</v>
      </c>
      <c r="P1300" s="1">
        <f t="shared" si="216"/>
        <v>-4.7919762258543774E-2</v>
      </c>
      <c r="Q1300" s="1">
        <f t="shared" si="217"/>
        <v>-2.1895054737636643E-2</v>
      </c>
      <c r="R1300" s="1">
        <f t="shared" si="218"/>
        <v>-6.7440989134505136E-3</v>
      </c>
      <c r="S1300" s="1">
        <f t="shared" si="219"/>
        <v>3.8684719535784229E-3</v>
      </c>
      <c r="T1300" s="1">
        <f t="shared" si="220"/>
        <v>-7.407407407407407E-2</v>
      </c>
      <c r="U1300" s="1">
        <f t="shared" si="221"/>
        <v>-0.12561669829222011</v>
      </c>
      <c r="V1300" s="1">
        <f t="shared" si="222"/>
        <v>-0.10722433460076042</v>
      </c>
      <c r="X1300" s="2">
        <f ca="1">1*(IFERROR(MAX(OFFSET(O$1,MATCH($M1300,$M:$M,0)-1,0,ROW()-MATCH($M1300,$M:$M,0))),0)&gt;0)</f>
        <v>0</v>
      </c>
      <c r="Y1300" s="2">
        <f ca="1">1*(IFERROR(MAX(OFFSET(P$1,MATCH($M1300,$M:$M,0)-1,0,ROW()-MATCH($M1300,$M:$M,0))),0)&gt;0)</f>
        <v>0</v>
      </c>
      <c r="Z1300" s="2">
        <f ca="1">1*(IFERROR(MAX(OFFSET(Q$1,MATCH($M1300,$M:$M,0)-1,0,ROW()-MATCH($M1300,$M:$M,0))),0)&gt;0)</f>
        <v>0</v>
      </c>
      <c r="AA1300" s="2">
        <f ca="1">1*(IFERROR(MAX(OFFSET(R$1,MATCH($M1300,$M:$M,0)-1,0,ROW()-MATCH($M1300,$M:$M,0))),0)&gt;0)</f>
        <v>0</v>
      </c>
      <c r="AB1300" s="2">
        <f ca="1">1*(IFERROR(MAX(OFFSET(S$1,MATCH($M1300,$M:$M,0)-1,0,ROW()-MATCH($M1300,$M:$M,0))),0)&gt;0)</f>
        <v>0</v>
      </c>
      <c r="AC1300" s="2">
        <f ca="1">1*(IFERROR(MAX(OFFSET(T$1,MATCH($M1300,$M:$M,0)-1,0,ROW()-MATCH($M1300,$M:$M,0))),0)&gt;0)</f>
        <v>0</v>
      </c>
      <c r="AD1300" s="2">
        <f ca="1">1*(IFERROR(MAX(OFFSET(U$1,MATCH($M1300,$M:$M,0)-1,0,ROW()-MATCH($M1300,$M:$M,0))),0)&gt;0)</f>
        <v>0</v>
      </c>
      <c r="AE1300" s="2">
        <f ca="1">1*(IFERROR(MAX(OFFSET(V$1,MATCH($M1300,$M:$M,0)-1,0,ROW()-MATCH($M1300,$M:$M,0))),0)&gt;0)</f>
        <v>0</v>
      </c>
      <c r="AG1300">
        <f ca="1">+IF(COUNTIFS(AG$4:AG1299,1,$M$4:$M1299,$M1300)=1,0,IF(O1300*X1300&lt;$AI$1,1,0))</f>
        <v>0</v>
      </c>
      <c r="AH1300">
        <f ca="1">+IF(COUNTIFS(AH$4:AH1299,1,$M$4:$M1299,$M1300)=1,0,IF(P1300*Y1300&lt;$AI$1,1,0))</f>
        <v>0</v>
      </c>
      <c r="AI1300">
        <f ca="1">+IF(COUNTIFS(AI$4:AI1299,1,$M$4:$M1299,$M1300)=1,0,IF(Q1300*Z1300&lt;$AI$1,1,0))</f>
        <v>0</v>
      </c>
      <c r="AJ1300">
        <f ca="1">+IF(COUNTIFS(AJ$4:AJ1299,1,$M$4:$M1299,$M1300)=1,0,IF(R1300*AA1300&lt;$AI$1,1,0))</f>
        <v>0</v>
      </c>
      <c r="AK1300">
        <f ca="1">+IF(COUNTIFS(AK$4:AK1299,1,$M$4:$M1299,$M1300)=1,0,IF(S1300*AB1300&lt;$AI$1,1,0))</f>
        <v>0</v>
      </c>
      <c r="AL1300">
        <f ca="1">+IF(COUNTIFS(AL$4:AL1299,1,$M$4:$M1299,$M1300)=1,0,IF(T1300*AC1300&lt;$AI$1,1,0))</f>
        <v>0</v>
      </c>
      <c r="AM1300">
        <f ca="1">+IF(COUNTIFS(AM$4:AM1299,1,$M$4:$M1299,$M1300)=1,0,IF(U1300*AD1300&lt;$AI$1,1,0))</f>
        <v>0</v>
      </c>
      <c r="AN1300">
        <f ca="1">+IF(COUNTIFS(AN$4:AN1299,1,$M$4:$M1299,$M1300)=1,0,IF(V1300*AE1300&lt;$AI$1,1,0))</f>
        <v>0</v>
      </c>
      <c r="AO1300">
        <f t="shared" ca="1" si="213"/>
        <v>0</v>
      </c>
      <c r="AQ1300">
        <f ca="1">1*(COUNTIFS($M$4:$M1299,M1300,AO$4:AO1299,1)&gt;0)</f>
        <v>0</v>
      </c>
      <c r="AR1300" t="str">
        <f ca="1">+IF($AQ1300=1,"",IFERROR(AVERAGEIFS($AG$3:$AN$3,$AG1300:$AN1300,1),""))</f>
        <v/>
      </c>
    </row>
    <row r="1301" spans="2:44" x14ac:dyDescent="0.25">
      <c r="B1301">
        <f t="shared" si="214"/>
        <v>1298</v>
      </c>
      <c r="C1301" s="5">
        <f>AVERAGEIFS(TimeSeries!1299:1299,TimeSeries!$1:$1,"&lt;="&amp;C$3,TimeSeries!$1:$1,"&gt;="&amp;C$2)</f>
        <v>126.75</v>
      </c>
      <c r="D1301" s="5">
        <f>AVERAGEIFS(TimeSeries!1299:1299,TimeSeries!$1:$1,"&lt;="&amp;D$3,TimeSeries!$1:$1,"&gt;="&amp;D$2)</f>
        <v>131.25</v>
      </c>
      <c r="E1301" s="5">
        <f>AVERAGEIFS(TimeSeries!1299:1299,TimeSeries!$1:$1,"&lt;="&amp;E$3,TimeSeries!$1:$1,"&gt;="&amp;E$2)</f>
        <v>131.94999999999999</v>
      </c>
      <c r="F1301" s="5">
        <f>AVERAGEIFS(TimeSeries!1299:1299,TimeSeries!$1:$1,"&lt;="&amp;F$3,TimeSeries!$1:$1,"&gt;="&amp;F$2)</f>
        <v>133.94999999999999</v>
      </c>
      <c r="G1301" s="5">
        <f>AVERAGEIFS(TimeSeries!1299:1299,TimeSeries!$1:$1,"&lt;="&amp;G$3,TimeSeries!$1:$1,"&gt;="&amp;G$2)</f>
        <v>129.75</v>
      </c>
      <c r="H1301" s="5">
        <f>AVERAGEIFS(TimeSeries!1299:1299,TimeSeries!$1:$1,"&lt;="&amp;H$3,TimeSeries!$1:$1,"&gt;="&amp;H$2)</f>
        <v>119.75</v>
      </c>
      <c r="I1301" s="5">
        <f>AVERAGEIFS(TimeSeries!1299:1299,TimeSeries!$1:$1,"&lt;="&amp;I$3,TimeSeries!$1:$1,"&gt;="&amp;I$2)</f>
        <v>116.2</v>
      </c>
      <c r="J1301" s="5">
        <f>AVERAGEIFS(TimeSeries!1299:1299,TimeSeries!$1:$1,"&lt;="&amp;J$3,TimeSeries!$1:$1,"&gt;="&amp;J$2)</f>
        <v>117.4</v>
      </c>
      <c r="K1301" s="5">
        <f>+TimeSeries!I1299</f>
        <v>126.16249999999999</v>
      </c>
      <c r="M1301">
        <f>+INDEX(TimeSeries!$A:$ZZ,'TimeSeries - Formatted'!$B1301+1,'TimeSeries - Formatted'!K$1)</f>
        <v>47</v>
      </c>
      <c r="O1301" s="1">
        <f t="shared" si="215"/>
        <v>6.3517268757442569E-3</v>
      </c>
      <c r="P1301" s="1">
        <f t="shared" si="216"/>
        <v>2.4190401872805189E-2</v>
      </c>
      <c r="Q1301" s="1">
        <f t="shared" si="217"/>
        <v>1.8525665766113253E-2</v>
      </c>
      <c r="R1301" s="1">
        <f t="shared" si="218"/>
        <v>1.0562052055827831E-2</v>
      </c>
      <c r="S1301" s="1">
        <f t="shared" si="219"/>
        <v>0</v>
      </c>
      <c r="T1301" s="1">
        <f t="shared" si="220"/>
        <v>-1.1147811725846335E-2</v>
      </c>
      <c r="U1301" s="1">
        <f t="shared" si="221"/>
        <v>-5.1428571428571379E-2</v>
      </c>
      <c r="V1301" s="1">
        <f t="shared" si="222"/>
        <v>-4.5528455284552849E-2</v>
      </c>
      <c r="X1301" s="2">
        <f ca="1">1*(IFERROR(MAX(OFFSET(O$1,MATCH($M1301,$M:$M,0)-1,0,ROW()-MATCH($M1301,$M:$M,0))),0)&gt;0)</f>
        <v>0</v>
      </c>
      <c r="Y1301" s="2">
        <f ca="1">1*(IFERROR(MAX(OFFSET(P$1,MATCH($M1301,$M:$M,0)-1,0,ROW()-MATCH($M1301,$M:$M,0))),0)&gt;0)</f>
        <v>0</v>
      </c>
      <c r="Z1301" s="2">
        <f ca="1">1*(IFERROR(MAX(OFFSET(Q$1,MATCH($M1301,$M:$M,0)-1,0,ROW()-MATCH($M1301,$M:$M,0))),0)&gt;0)</f>
        <v>0</v>
      </c>
      <c r="AA1301" s="2">
        <f ca="1">1*(IFERROR(MAX(OFFSET(R$1,MATCH($M1301,$M:$M,0)-1,0,ROW()-MATCH($M1301,$M:$M,0))),0)&gt;0)</f>
        <v>0</v>
      </c>
      <c r="AB1301" s="2">
        <f ca="1">1*(IFERROR(MAX(OFFSET(S$1,MATCH($M1301,$M:$M,0)-1,0,ROW()-MATCH($M1301,$M:$M,0))),0)&gt;0)</f>
        <v>1</v>
      </c>
      <c r="AC1301" s="2">
        <f ca="1">1*(IFERROR(MAX(OFFSET(T$1,MATCH($M1301,$M:$M,0)-1,0,ROW()-MATCH($M1301,$M:$M,0))),0)&gt;0)</f>
        <v>0</v>
      </c>
      <c r="AD1301" s="2">
        <f ca="1">1*(IFERROR(MAX(OFFSET(U$1,MATCH($M1301,$M:$M,0)-1,0,ROW()-MATCH($M1301,$M:$M,0))),0)&gt;0)</f>
        <v>0</v>
      </c>
      <c r="AE1301" s="2">
        <f ca="1">1*(IFERROR(MAX(OFFSET(V$1,MATCH($M1301,$M:$M,0)-1,0,ROW()-MATCH($M1301,$M:$M,0))),0)&gt;0)</f>
        <v>0</v>
      </c>
      <c r="AG1301">
        <f ca="1">+IF(COUNTIFS(AG$4:AG1300,1,$M$4:$M1300,$M1301)=1,0,IF(O1301*X1301&lt;$AI$1,1,0))</f>
        <v>0</v>
      </c>
      <c r="AH1301">
        <f ca="1">+IF(COUNTIFS(AH$4:AH1300,1,$M$4:$M1300,$M1301)=1,0,IF(P1301*Y1301&lt;$AI$1,1,0))</f>
        <v>0</v>
      </c>
      <c r="AI1301">
        <f ca="1">+IF(COUNTIFS(AI$4:AI1300,1,$M$4:$M1300,$M1301)=1,0,IF(Q1301*Z1301&lt;$AI$1,1,0))</f>
        <v>0</v>
      </c>
      <c r="AJ1301">
        <f ca="1">+IF(COUNTIFS(AJ$4:AJ1300,1,$M$4:$M1300,$M1301)=1,0,IF(R1301*AA1301&lt;$AI$1,1,0))</f>
        <v>0</v>
      </c>
      <c r="AK1301">
        <f ca="1">+IF(COUNTIFS(AK$4:AK1300,1,$M$4:$M1300,$M1301)=1,0,IF(S1301*AB1301&lt;$AI$1,1,0))</f>
        <v>0</v>
      </c>
      <c r="AL1301">
        <f ca="1">+IF(COUNTIFS(AL$4:AL1300,1,$M$4:$M1300,$M1301)=1,0,IF(T1301*AC1301&lt;$AI$1,1,0))</f>
        <v>0</v>
      </c>
      <c r="AM1301">
        <f ca="1">+IF(COUNTIFS(AM$4:AM1300,1,$M$4:$M1300,$M1301)=1,0,IF(U1301*AD1301&lt;$AI$1,1,0))</f>
        <v>0</v>
      </c>
      <c r="AN1301">
        <f ca="1">+IF(COUNTIFS(AN$4:AN1300,1,$M$4:$M1300,$M1301)=1,0,IF(V1301*AE1301&lt;$AI$1,1,0))</f>
        <v>0</v>
      </c>
      <c r="AO1301">
        <f t="shared" ca="1" si="213"/>
        <v>0</v>
      </c>
      <c r="AQ1301">
        <f ca="1">1*(COUNTIFS($M$4:$M1300,M1301,AO$4:AO1300,1)&gt;0)</f>
        <v>0</v>
      </c>
      <c r="AR1301" t="str">
        <f ca="1">+IF($AQ1301=1,"",IFERROR(AVERAGEIFS($AG$3:$AN$3,$AG1301:$AN1301,1),""))</f>
        <v/>
      </c>
    </row>
    <row r="1302" spans="2:44" x14ac:dyDescent="0.25">
      <c r="B1302">
        <f t="shared" si="214"/>
        <v>1299</v>
      </c>
      <c r="C1302" s="5">
        <f>AVERAGEIFS(TimeSeries!1300:1300,TimeSeries!$1:$1,"&lt;="&amp;C$3,TimeSeries!$1:$1,"&gt;="&amp;C$2)</f>
        <v>129.69999999999999</v>
      </c>
      <c r="D1302" s="5">
        <f>AVERAGEIFS(TimeSeries!1300:1300,TimeSeries!$1:$1,"&lt;="&amp;D$3,TimeSeries!$1:$1,"&gt;="&amp;D$2)</f>
        <v>133.69999999999999</v>
      </c>
      <c r="E1302" s="5">
        <f>AVERAGEIFS(TimeSeries!1300:1300,TimeSeries!$1:$1,"&lt;="&amp;E$3,TimeSeries!$1:$1,"&gt;="&amp;E$2)</f>
        <v>133.69999999999999</v>
      </c>
      <c r="F1302" s="5">
        <f>AVERAGEIFS(TimeSeries!1300:1300,TimeSeries!$1:$1,"&lt;="&amp;F$3,TimeSeries!$1:$1,"&gt;="&amp;F$2)</f>
        <v>135.19999999999999</v>
      </c>
      <c r="G1302" s="5">
        <f>AVERAGEIFS(TimeSeries!1300:1300,TimeSeries!$1:$1,"&lt;="&amp;G$3,TimeSeries!$1:$1,"&gt;="&amp;G$2)</f>
        <v>130.94999999999999</v>
      </c>
      <c r="H1302" s="5">
        <f>AVERAGEIFS(TimeSeries!1300:1300,TimeSeries!$1:$1,"&lt;="&amp;H$3,TimeSeries!$1:$1,"&gt;="&amp;H$2)</f>
        <v>121.95</v>
      </c>
      <c r="I1302" s="5">
        <f>AVERAGEIFS(TimeSeries!1300:1300,TimeSeries!$1:$1,"&lt;="&amp;I$3,TimeSeries!$1:$1,"&gt;="&amp;I$2)</f>
        <v>118.4</v>
      </c>
      <c r="J1302" s="5">
        <f>AVERAGEIFS(TimeSeries!1300:1300,TimeSeries!$1:$1,"&lt;="&amp;J$3,TimeSeries!$1:$1,"&gt;="&amp;J$2)</f>
        <v>118.8</v>
      </c>
      <c r="K1302" s="5">
        <f>+TimeSeries!I1300</f>
        <v>128.1875</v>
      </c>
      <c r="M1302">
        <f>+INDEX(TimeSeries!$A:$ZZ,'TimeSeries - Formatted'!$B1302+1,'TimeSeries - Formatted'!K$1)</f>
        <v>47</v>
      </c>
      <c r="O1302" s="1">
        <f t="shared" si="215"/>
        <v>2.3274161735700183E-2</v>
      </c>
      <c r="P1302" s="1">
        <f t="shared" si="216"/>
        <v>1.8666666666666609E-2</v>
      </c>
      <c r="Q1302" s="1">
        <f t="shared" si="217"/>
        <v>1.3262599469495928E-2</v>
      </c>
      <c r="R1302" s="1">
        <f t="shared" si="218"/>
        <v>9.3318402388951061E-3</v>
      </c>
      <c r="S1302" s="1">
        <f t="shared" si="219"/>
        <v>9.2485549132947931E-3</v>
      </c>
      <c r="T1302" s="1">
        <f t="shared" si="220"/>
        <v>1.8371607515657695E-2</v>
      </c>
      <c r="U1302" s="1">
        <f t="shared" si="221"/>
        <v>1.8932874354561147E-2</v>
      </c>
      <c r="V1302" s="1">
        <f t="shared" si="222"/>
        <v>-1.1647254575707255E-2</v>
      </c>
      <c r="X1302" s="2">
        <f ca="1">1*(IFERROR(MAX(OFFSET(O$1,MATCH($M1302,$M:$M,0)-1,0,ROW()-MATCH($M1302,$M:$M,0))),0)&gt;0)</f>
        <v>1</v>
      </c>
      <c r="Y1302" s="2">
        <f ca="1">1*(IFERROR(MAX(OFFSET(P$1,MATCH($M1302,$M:$M,0)-1,0,ROW()-MATCH($M1302,$M:$M,0))),0)&gt;0)</f>
        <v>1</v>
      </c>
      <c r="Z1302" s="2">
        <f ca="1">1*(IFERROR(MAX(OFFSET(Q$1,MATCH($M1302,$M:$M,0)-1,0,ROW()-MATCH($M1302,$M:$M,0))),0)&gt;0)</f>
        <v>1</v>
      </c>
      <c r="AA1302" s="2">
        <f ca="1">1*(IFERROR(MAX(OFFSET(R$1,MATCH($M1302,$M:$M,0)-1,0,ROW()-MATCH($M1302,$M:$M,0))),0)&gt;0)</f>
        <v>1</v>
      </c>
      <c r="AB1302" s="2">
        <f ca="1">1*(IFERROR(MAX(OFFSET(S$1,MATCH($M1302,$M:$M,0)-1,0,ROW()-MATCH($M1302,$M:$M,0))),0)&gt;0)</f>
        <v>1</v>
      </c>
      <c r="AC1302" s="2">
        <f ca="1">1*(IFERROR(MAX(OFFSET(T$1,MATCH($M1302,$M:$M,0)-1,0,ROW()-MATCH($M1302,$M:$M,0))),0)&gt;0)</f>
        <v>0</v>
      </c>
      <c r="AD1302" s="2">
        <f ca="1">1*(IFERROR(MAX(OFFSET(U$1,MATCH($M1302,$M:$M,0)-1,0,ROW()-MATCH($M1302,$M:$M,0))),0)&gt;0)</f>
        <v>0</v>
      </c>
      <c r="AE1302" s="2">
        <f ca="1">1*(IFERROR(MAX(OFFSET(V$1,MATCH($M1302,$M:$M,0)-1,0,ROW()-MATCH($M1302,$M:$M,0))),0)&gt;0)</f>
        <v>0</v>
      </c>
      <c r="AG1302">
        <f ca="1">+IF(COUNTIFS(AG$4:AG1301,1,$M$4:$M1301,$M1302)=1,0,IF(O1302*X1302&lt;$AI$1,1,0))</f>
        <v>0</v>
      </c>
      <c r="AH1302">
        <f ca="1">+IF(COUNTIFS(AH$4:AH1301,1,$M$4:$M1301,$M1302)=1,0,IF(P1302*Y1302&lt;$AI$1,1,0))</f>
        <v>0</v>
      </c>
      <c r="AI1302">
        <f ca="1">+IF(COUNTIFS(AI$4:AI1301,1,$M$4:$M1301,$M1302)=1,0,IF(Q1302*Z1302&lt;$AI$1,1,0))</f>
        <v>0</v>
      </c>
      <c r="AJ1302">
        <f ca="1">+IF(COUNTIFS(AJ$4:AJ1301,1,$M$4:$M1301,$M1302)=1,0,IF(R1302*AA1302&lt;$AI$1,1,0))</f>
        <v>0</v>
      </c>
      <c r="AK1302">
        <f ca="1">+IF(COUNTIFS(AK$4:AK1301,1,$M$4:$M1301,$M1302)=1,0,IF(S1302*AB1302&lt;$AI$1,1,0))</f>
        <v>0</v>
      </c>
      <c r="AL1302">
        <f ca="1">+IF(COUNTIFS(AL$4:AL1301,1,$M$4:$M1301,$M1302)=1,0,IF(T1302*AC1302&lt;$AI$1,1,0))</f>
        <v>0</v>
      </c>
      <c r="AM1302">
        <f ca="1">+IF(COUNTIFS(AM$4:AM1301,1,$M$4:$M1301,$M1302)=1,0,IF(U1302*AD1302&lt;$AI$1,1,0))</f>
        <v>0</v>
      </c>
      <c r="AN1302">
        <f ca="1">+IF(COUNTIFS(AN$4:AN1301,1,$M$4:$M1301,$M1302)=1,0,IF(V1302*AE1302&lt;$AI$1,1,0))</f>
        <v>0</v>
      </c>
      <c r="AO1302">
        <f t="shared" ca="1" si="213"/>
        <v>0</v>
      </c>
      <c r="AQ1302">
        <f ca="1">1*(COUNTIFS($M$4:$M1301,M1302,AO$4:AO1301,1)&gt;0)</f>
        <v>0</v>
      </c>
      <c r="AR1302" t="str">
        <f ca="1">+IF($AQ1302=1,"",IFERROR(AVERAGEIFS($AG$3:$AN$3,$AG1302:$AN1302,1),""))</f>
        <v/>
      </c>
    </row>
    <row r="1303" spans="2:44" x14ac:dyDescent="0.25">
      <c r="B1303">
        <f t="shared" si="214"/>
        <v>1300</v>
      </c>
      <c r="C1303" s="5">
        <f>AVERAGEIFS(TimeSeries!1301:1301,TimeSeries!$1:$1,"&lt;="&amp;C$3,TimeSeries!$1:$1,"&gt;="&amp;C$2)</f>
        <v>131.9</v>
      </c>
      <c r="D1303" s="5">
        <f>AVERAGEIFS(TimeSeries!1301:1301,TimeSeries!$1:$1,"&lt;="&amp;D$3,TimeSeries!$1:$1,"&gt;="&amp;D$2)</f>
        <v>134.9</v>
      </c>
      <c r="E1303" s="5">
        <f>AVERAGEIFS(TimeSeries!1301:1301,TimeSeries!$1:$1,"&lt;="&amp;E$3,TimeSeries!$1:$1,"&gt;="&amp;E$2)</f>
        <v>135.6</v>
      </c>
      <c r="F1303" s="5">
        <f>AVERAGEIFS(TimeSeries!1301:1301,TimeSeries!$1:$1,"&lt;="&amp;F$3,TimeSeries!$1:$1,"&gt;="&amp;F$2)</f>
        <v>137.6</v>
      </c>
      <c r="G1303" s="5">
        <f>AVERAGEIFS(TimeSeries!1301:1301,TimeSeries!$1:$1,"&lt;="&amp;G$3,TimeSeries!$1:$1,"&gt;="&amp;G$2)</f>
        <v>132.65</v>
      </c>
      <c r="H1303" s="5">
        <f>AVERAGEIFS(TimeSeries!1301:1301,TimeSeries!$1:$1,"&lt;="&amp;H$3,TimeSeries!$1:$1,"&gt;="&amp;H$2)</f>
        <v>123.65</v>
      </c>
      <c r="I1303" s="5">
        <f>AVERAGEIFS(TimeSeries!1301:1301,TimeSeries!$1:$1,"&lt;="&amp;I$3,TimeSeries!$1:$1,"&gt;="&amp;I$2)</f>
        <v>120.8</v>
      </c>
      <c r="J1303" s="5">
        <f>AVERAGEIFS(TimeSeries!1301:1301,TimeSeries!$1:$1,"&lt;="&amp;J$3,TimeSeries!$1:$1,"&gt;="&amp;J$2)</f>
        <v>121.6</v>
      </c>
      <c r="K1303" s="5">
        <f>+TimeSeries!I1301</f>
        <v>130.23750000000001</v>
      </c>
      <c r="M1303">
        <f>+INDEX(TimeSeries!$A:$ZZ,'TimeSeries - Formatted'!$B1303+1,'TimeSeries - Formatted'!K$1)</f>
        <v>47</v>
      </c>
      <c r="O1303" s="1">
        <f t="shared" si="215"/>
        <v>1.6962220508866643E-2</v>
      </c>
      <c r="P1303" s="1">
        <f t="shared" si="216"/>
        <v>8.9753178758416041E-3</v>
      </c>
      <c r="Q1303" s="1">
        <f t="shared" si="217"/>
        <v>1.4210919970082392E-2</v>
      </c>
      <c r="R1303" s="1">
        <f t="shared" si="218"/>
        <v>1.7751479289940919E-2</v>
      </c>
      <c r="S1303" s="1">
        <f t="shared" si="219"/>
        <v>1.2982054219167649E-2</v>
      </c>
      <c r="T1303" s="1">
        <f t="shared" si="220"/>
        <v>1.3940139401394047E-2</v>
      </c>
      <c r="U1303" s="1">
        <f t="shared" si="221"/>
        <v>2.0270270270270174E-2</v>
      </c>
      <c r="V1303" s="1">
        <f t="shared" si="222"/>
        <v>2.3569023569023573E-2</v>
      </c>
      <c r="X1303" s="2">
        <f ca="1">1*(IFERROR(MAX(OFFSET(O$1,MATCH($M1303,$M:$M,0)-1,0,ROW()-MATCH($M1303,$M:$M,0))),0)&gt;0)</f>
        <v>1</v>
      </c>
      <c r="Y1303" s="2">
        <f ca="1">1*(IFERROR(MAX(OFFSET(P$1,MATCH($M1303,$M:$M,0)-1,0,ROW()-MATCH($M1303,$M:$M,0))),0)&gt;0)</f>
        <v>1</v>
      </c>
      <c r="Z1303" s="2">
        <f ca="1">1*(IFERROR(MAX(OFFSET(Q$1,MATCH($M1303,$M:$M,0)-1,0,ROW()-MATCH($M1303,$M:$M,0))),0)&gt;0)</f>
        <v>1</v>
      </c>
      <c r="AA1303" s="2">
        <f ca="1">1*(IFERROR(MAX(OFFSET(R$1,MATCH($M1303,$M:$M,0)-1,0,ROW()-MATCH($M1303,$M:$M,0))),0)&gt;0)</f>
        <v>1</v>
      </c>
      <c r="AB1303" s="2">
        <f ca="1">1*(IFERROR(MAX(OFFSET(S$1,MATCH($M1303,$M:$M,0)-1,0,ROW()-MATCH($M1303,$M:$M,0))),0)&gt;0)</f>
        <v>1</v>
      </c>
      <c r="AC1303" s="2">
        <f ca="1">1*(IFERROR(MAX(OFFSET(T$1,MATCH($M1303,$M:$M,0)-1,0,ROW()-MATCH($M1303,$M:$M,0))),0)&gt;0)</f>
        <v>1</v>
      </c>
      <c r="AD1303" s="2">
        <f ca="1">1*(IFERROR(MAX(OFFSET(U$1,MATCH($M1303,$M:$M,0)-1,0,ROW()-MATCH($M1303,$M:$M,0))),0)&gt;0)</f>
        <v>1</v>
      </c>
      <c r="AE1303" s="2">
        <f ca="1">1*(IFERROR(MAX(OFFSET(V$1,MATCH($M1303,$M:$M,0)-1,0,ROW()-MATCH($M1303,$M:$M,0))),0)&gt;0)</f>
        <v>0</v>
      </c>
      <c r="AG1303">
        <f ca="1">+IF(COUNTIFS(AG$4:AG1302,1,$M$4:$M1302,$M1303)=1,0,IF(O1303*X1303&lt;$AI$1,1,0))</f>
        <v>0</v>
      </c>
      <c r="AH1303">
        <f ca="1">+IF(COUNTIFS(AH$4:AH1302,1,$M$4:$M1302,$M1303)=1,0,IF(P1303*Y1303&lt;$AI$1,1,0))</f>
        <v>0</v>
      </c>
      <c r="AI1303">
        <f ca="1">+IF(COUNTIFS(AI$4:AI1302,1,$M$4:$M1302,$M1303)=1,0,IF(Q1303*Z1303&lt;$AI$1,1,0))</f>
        <v>0</v>
      </c>
      <c r="AJ1303">
        <f ca="1">+IF(COUNTIFS(AJ$4:AJ1302,1,$M$4:$M1302,$M1303)=1,0,IF(R1303*AA1303&lt;$AI$1,1,0))</f>
        <v>0</v>
      </c>
      <c r="AK1303">
        <f ca="1">+IF(COUNTIFS(AK$4:AK1302,1,$M$4:$M1302,$M1303)=1,0,IF(S1303*AB1303&lt;$AI$1,1,0))</f>
        <v>0</v>
      </c>
      <c r="AL1303">
        <f ca="1">+IF(COUNTIFS(AL$4:AL1302,1,$M$4:$M1302,$M1303)=1,0,IF(T1303*AC1303&lt;$AI$1,1,0))</f>
        <v>0</v>
      </c>
      <c r="AM1303">
        <f ca="1">+IF(COUNTIFS(AM$4:AM1302,1,$M$4:$M1302,$M1303)=1,0,IF(U1303*AD1303&lt;$AI$1,1,0))</f>
        <v>0</v>
      </c>
      <c r="AN1303">
        <f ca="1">+IF(COUNTIFS(AN$4:AN1302,1,$M$4:$M1302,$M1303)=1,0,IF(V1303*AE1303&lt;$AI$1,1,0))</f>
        <v>0</v>
      </c>
      <c r="AO1303">
        <f t="shared" ca="1" si="213"/>
        <v>0</v>
      </c>
      <c r="AQ1303">
        <f ca="1">1*(COUNTIFS($M$4:$M1302,M1303,AO$4:AO1302,1)&gt;0)</f>
        <v>0</v>
      </c>
      <c r="AR1303" t="str">
        <f ca="1">+IF($AQ1303=1,"",IFERROR(AVERAGEIFS($AG$3:$AN$3,$AG1303:$AN1303,1),""))</f>
        <v/>
      </c>
    </row>
    <row r="1304" spans="2:44" x14ac:dyDescent="0.25">
      <c r="B1304">
        <f t="shared" si="214"/>
        <v>1301</v>
      </c>
      <c r="C1304" s="5">
        <f>AVERAGEIFS(TimeSeries!1302:1302,TimeSeries!$1:$1,"&lt;="&amp;C$3,TimeSeries!$1:$1,"&gt;="&amp;C$2)</f>
        <v>133.1</v>
      </c>
      <c r="D1304" s="5">
        <f>AVERAGEIFS(TimeSeries!1302:1302,TimeSeries!$1:$1,"&lt;="&amp;D$3,TimeSeries!$1:$1,"&gt;="&amp;D$2)</f>
        <v>136.6</v>
      </c>
      <c r="E1304" s="5">
        <f>AVERAGEIFS(TimeSeries!1302:1302,TimeSeries!$1:$1,"&lt;="&amp;E$3,TimeSeries!$1:$1,"&gt;="&amp;E$2)</f>
        <v>137.30000000000001</v>
      </c>
      <c r="F1304" s="5">
        <f>AVERAGEIFS(TimeSeries!1302:1302,TimeSeries!$1:$1,"&lt;="&amp;F$3,TimeSeries!$1:$1,"&gt;="&amp;F$2)</f>
        <v>138.80000000000001</v>
      </c>
      <c r="G1304" s="5">
        <f>AVERAGEIFS(TimeSeries!1302:1302,TimeSeries!$1:$1,"&lt;="&amp;G$3,TimeSeries!$1:$1,"&gt;="&amp;G$2)</f>
        <v>133.85</v>
      </c>
      <c r="H1304" s="5">
        <f>AVERAGEIFS(TimeSeries!1302:1302,TimeSeries!$1:$1,"&lt;="&amp;H$3,TimeSeries!$1:$1,"&gt;="&amp;H$2)</f>
        <v>124.85</v>
      </c>
      <c r="I1304" s="5">
        <f>AVERAGEIFS(TimeSeries!1302:1302,TimeSeries!$1:$1,"&lt;="&amp;I$3,TimeSeries!$1:$1,"&gt;="&amp;I$2)</f>
        <v>122</v>
      </c>
      <c r="J1304" s="5">
        <f>AVERAGEIFS(TimeSeries!1302:1302,TimeSeries!$1:$1,"&lt;="&amp;J$3,TimeSeries!$1:$1,"&gt;="&amp;J$2)</f>
        <v>123</v>
      </c>
      <c r="K1304" s="5">
        <f>+TimeSeries!I1302</f>
        <v>131.5625</v>
      </c>
      <c r="M1304">
        <f>+INDEX(TimeSeries!$A:$ZZ,'TimeSeries - Formatted'!$B1304+1,'TimeSeries - Formatted'!K$1)</f>
        <v>47</v>
      </c>
      <c r="O1304" s="1">
        <f t="shared" si="215"/>
        <v>9.0978013646700884E-3</v>
      </c>
      <c r="P1304" s="1">
        <f t="shared" si="216"/>
        <v>1.260192735359511E-2</v>
      </c>
      <c r="Q1304" s="1">
        <f t="shared" si="217"/>
        <v>1.2536873156342221E-2</v>
      </c>
      <c r="R1304" s="1">
        <f t="shared" si="218"/>
        <v>8.720930232558155E-3</v>
      </c>
      <c r="S1304" s="1">
        <f t="shared" si="219"/>
        <v>9.0463626083678861E-3</v>
      </c>
      <c r="T1304" s="1">
        <f t="shared" si="220"/>
        <v>9.7048119692679791E-3</v>
      </c>
      <c r="U1304" s="1">
        <f t="shared" si="221"/>
        <v>9.9337748344370258E-3</v>
      </c>
      <c r="V1304" s="1">
        <f t="shared" si="222"/>
        <v>1.1513157894736947E-2</v>
      </c>
      <c r="X1304" s="2">
        <f ca="1">1*(IFERROR(MAX(OFFSET(O$1,MATCH($M1304,$M:$M,0)-1,0,ROW()-MATCH($M1304,$M:$M,0))),0)&gt;0)</f>
        <v>1</v>
      </c>
      <c r="Y1304" s="2">
        <f ca="1">1*(IFERROR(MAX(OFFSET(P$1,MATCH($M1304,$M:$M,0)-1,0,ROW()-MATCH($M1304,$M:$M,0))),0)&gt;0)</f>
        <v>1</v>
      </c>
      <c r="Z1304" s="2">
        <f ca="1">1*(IFERROR(MAX(OFFSET(Q$1,MATCH($M1304,$M:$M,0)-1,0,ROW()-MATCH($M1304,$M:$M,0))),0)&gt;0)</f>
        <v>1</v>
      </c>
      <c r="AA1304" s="2">
        <f ca="1">1*(IFERROR(MAX(OFFSET(R$1,MATCH($M1304,$M:$M,0)-1,0,ROW()-MATCH($M1304,$M:$M,0))),0)&gt;0)</f>
        <v>1</v>
      </c>
      <c r="AB1304" s="2">
        <f ca="1">1*(IFERROR(MAX(OFFSET(S$1,MATCH($M1304,$M:$M,0)-1,0,ROW()-MATCH($M1304,$M:$M,0))),0)&gt;0)</f>
        <v>1</v>
      </c>
      <c r="AC1304" s="2">
        <f ca="1">1*(IFERROR(MAX(OFFSET(T$1,MATCH($M1304,$M:$M,0)-1,0,ROW()-MATCH($M1304,$M:$M,0))),0)&gt;0)</f>
        <v>1</v>
      </c>
      <c r="AD1304" s="2">
        <f ca="1">1*(IFERROR(MAX(OFFSET(U$1,MATCH($M1304,$M:$M,0)-1,0,ROW()-MATCH($M1304,$M:$M,0))),0)&gt;0)</f>
        <v>1</v>
      </c>
      <c r="AE1304" s="2">
        <f ca="1">1*(IFERROR(MAX(OFFSET(V$1,MATCH($M1304,$M:$M,0)-1,0,ROW()-MATCH($M1304,$M:$M,0))),0)&gt;0)</f>
        <v>1</v>
      </c>
      <c r="AG1304">
        <f ca="1">+IF(COUNTIFS(AG$4:AG1303,1,$M$4:$M1303,$M1304)=1,0,IF(O1304*X1304&lt;$AI$1,1,0))</f>
        <v>0</v>
      </c>
      <c r="AH1304">
        <f ca="1">+IF(COUNTIFS(AH$4:AH1303,1,$M$4:$M1303,$M1304)=1,0,IF(P1304*Y1304&lt;$AI$1,1,0))</f>
        <v>0</v>
      </c>
      <c r="AI1304">
        <f ca="1">+IF(COUNTIFS(AI$4:AI1303,1,$M$4:$M1303,$M1304)=1,0,IF(Q1304*Z1304&lt;$AI$1,1,0))</f>
        <v>0</v>
      </c>
      <c r="AJ1304">
        <f ca="1">+IF(COUNTIFS(AJ$4:AJ1303,1,$M$4:$M1303,$M1304)=1,0,IF(R1304*AA1304&lt;$AI$1,1,0))</f>
        <v>0</v>
      </c>
      <c r="AK1304">
        <f ca="1">+IF(COUNTIFS(AK$4:AK1303,1,$M$4:$M1303,$M1304)=1,0,IF(S1304*AB1304&lt;$AI$1,1,0))</f>
        <v>0</v>
      </c>
      <c r="AL1304">
        <f ca="1">+IF(COUNTIFS(AL$4:AL1303,1,$M$4:$M1303,$M1304)=1,0,IF(T1304*AC1304&lt;$AI$1,1,0))</f>
        <v>0</v>
      </c>
      <c r="AM1304">
        <f ca="1">+IF(COUNTIFS(AM$4:AM1303,1,$M$4:$M1303,$M1304)=1,0,IF(U1304*AD1304&lt;$AI$1,1,0))</f>
        <v>0</v>
      </c>
      <c r="AN1304">
        <f ca="1">+IF(COUNTIFS(AN$4:AN1303,1,$M$4:$M1303,$M1304)=1,0,IF(V1304*AE1304&lt;$AI$1,1,0))</f>
        <v>0</v>
      </c>
      <c r="AO1304">
        <f t="shared" ca="1" si="213"/>
        <v>0</v>
      </c>
      <c r="AQ1304">
        <f ca="1">1*(COUNTIFS($M$4:$M1303,M1304,AO$4:AO1303,1)&gt;0)</f>
        <v>0</v>
      </c>
      <c r="AR1304" t="str">
        <f ca="1">+IF($AQ1304=1,"",IFERROR(AVERAGEIFS($AG$3:$AN$3,$AG1304:$AN1304,1),""))</f>
        <v/>
      </c>
    </row>
    <row r="1305" spans="2:44" x14ac:dyDescent="0.25">
      <c r="B1305">
        <f t="shared" si="214"/>
        <v>1302</v>
      </c>
      <c r="C1305" s="5">
        <f>AVERAGEIFS(TimeSeries!1303:1303,TimeSeries!$1:$1,"&lt;="&amp;C$3,TimeSeries!$1:$1,"&gt;="&amp;C$2)</f>
        <v>134.1</v>
      </c>
      <c r="D1305" s="5">
        <f>AVERAGEIFS(TimeSeries!1303:1303,TimeSeries!$1:$1,"&lt;="&amp;D$3,TimeSeries!$1:$1,"&gt;="&amp;D$2)</f>
        <v>137.6</v>
      </c>
      <c r="E1305" s="5">
        <f>AVERAGEIFS(TimeSeries!1303:1303,TimeSeries!$1:$1,"&lt;="&amp;E$3,TimeSeries!$1:$1,"&gt;="&amp;E$2)</f>
        <v>139</v>
      </c>
      <c r="F1305" s="5">
        <f>AVERAGEIFS(TimeSeries!1303:1303,TimeSeries!$1:$1,"&lt;="&amp;F$3,TimeSeries!$1:$1,"&gt;="&amp;F$2)</f>
        <v>140</v>
      </c>
      <c r="G1305" s="5">
        <f>AVERAGEIFS(TimeSeries!1303:1303,TimeSeries!$1:$1,"&lt;="&amp;G$3,TimeSeries!$1:$1,"&gt;="&amp;G$2)</f>
        <v>135.05000000000001</v>
      </c>
      <c r="H1305" s="5">
        <f>AVERAGEIFS(TimeSeries!1303:1303,TimeSeries!$1:$1,"&lt;="&amp;H$3,TimeSeries!$1:$1,"&gt;="&amp;H$2)</f>
        <v>126.05</v>
      </c>
      <c r="I1305" s="5">
        <f>AVERAGEIFS(TimeSeries!1303:1303,TimeSeries!$1:$1,"&lt;="&amp;I$3,TimeSeries!$1:$1,"&gt;="&amp;I$2)</f>
        <v>123.25</v>
      </c>
      <c r="J1305" s="5">
        <f>AVERAGEIFS(TimeSeries!1303:1303,TimeSeries!$1:$1,"&lt;="&amp;J$3,TimeSeries!$1:$1,"&gt;="&amp;J$2)</f>
        <v>124.5</v>
      </c>
      <c r="K1305" s="5">
        <f>+TimeSeries!I1303</f>
        <v>132.85000000000002</v>
      </c>
      <c r="M1305">
        <f>+INDEX(TimeSeries!$A:$ZZ,'TimeSeries - Formatted'!$B1305+1,'TimeSeries - Formatted'!K$1)</f>
        <v>47</v>
      </c>
      <c r="O1305" s="1">
        <f t="shared" si="215"/>
        <v>7.5131480090158131E-3</v>
      </c>
      <c r="P1305" s="1">
        <f t="shared" si="216"/>
        <v>7.3206442166910968E-3</v>
      </c>
      <c r="Q1305" s="1">
        <f t="shared" si="217"/>
        <v>1.2381646030589888E-2</v>
      </c>
      <c r="R1305" s="1">
        <f t="shared" si="218"/>
        <v>8.6455331412103043E-3</v>
      </c>
      <c r="S1305" s="1">
        <f t="shared" si="219"/>
        <v>8.9652596189766509E-3</v>
      </c>
      <c r="T1305" s="1">
        <f t="shared" si="220"/>
        <v>9.6115338406086437E-3</v>
      </c>
      <c r="U1305" s="1">
        <f t="shared" si="221"/>
        <v>1.0245901639344357E-2</v>
      </c>
      <c r="V1305" s="1">
        <f t="shared" si="222"/>
        <v>1.2195121951219523E-2</v>
      </c>
      <c r="X1305" s="2">
        <f ca="1">1*(IFERROR(MAX(OFFSET(O$1,MATCH($M1305,$M:$M,0)-1,0,ROW()-MATCH($M1305,$M:$M,0))),0)&gt;0)</f>
        <v>1</v>
      </c>
      <c r="Y1305" s="2">
        <f ca="1">1*(IFERROR(MAX(OFFSET(P$1,MATCH($M1305,$M:$M,0)-1,0,ROW()-MATCH($M1305,$M:$M,0))),0)&gt;0)</f>
        <v>1</v>
      </c>
      <c r="Z1305" s="2">
        <f ca="1">1*(IFERROR(MAX(OFFSET(Q$1,MATCH($M1305,$M:$M,0)-1,0,ROW()-MATCH($M1305,$M:$M,0))),0)&gt;0)</f>
        <v>1</v>
      </c>
      <c r="AA1305" s="2">
        <f ca="1">1*(IFERROR(MAX(OFFSET(R$1,MATCH($M1305,$M:$M,0)-1,0,ROW()-MATCH($M1305,$M:$M,0))),0)&gt;0)</f>
        <v>1</v>
      </c>
      <c r="AB1305" s="2">
        <f ca="1">1*(IFERROR(MAX(OFFSET(S$1,MATCH($M1305,$M:$M,0)-1,0,ROW()-MATCH($M1305,$M:$M,0))),0)&gt;0)</f>
        <v>1</v>
      </c>
      <c r="AC1305" s="2">
        <f ca="1">1*(IFERROR(MAX(OFFSET(T$1,MATCH($M1305,$M:$M,0)-1,0,ROW()-MATCH($M1305,$M:$M,0))),0)&gt;0)</f>
        <v>1</v>
      </c>
      <c r="AD1305" s="2">
        <f ca="1">1*(IFERROR(MAX(OFFSET(U$1,MATCH($M1305,$M:$M,0)-1,0,ROW()-MATCH($M1305,$M:$M,0))),0)&gt;0)</f>
        <v>1</v>
      </c>
      <c r="AE1305" s="2">
        <f ca="1">1*(IFERROR(MAX(OFFSET(V$1,MATCH($M1305,$M:$M,0)-1,0,ROW()-MATCH($M1305,$M:$M,0))),0)&gt;0)</f>
        <v>1</v>
      </c>
      <c r="AG1305">
        <f ca="1">+IF(COUNTIFS(AG$4:AG1304,1,$M$4:$M1304,$M1305)=1,0,IF(O1305*X1305&lt;$AI$1,1,0))</f>
        <v>0</v>
      </c>
      <c r="AH1305">
        <f ca="1">+IF(COUNTIFS(AH$4:AH1304,1,$M$4:$M1304,$M1305)=1,0,IF(P1305*Y1305&lt;$AI$1,1,0))</f>
        <v>0</v>
      </c>
      <c r="AI1305">
        <f ca="1">+IF(COUNTIFS(AI$4:AI1304,1,$M$4:$M1304,$M1305)=1,0,IF(Q1305*Z1305&lt;$AI$1,1,0))</f>
        <v>0</v>
      </c>
      <c r="AJ1305">
        <f ca="1">+IF(COUNTIFS(AJ$4:AJ1304,1,$M$4:$M1304,$M1305)=1,0,IF(R1305*AA1305&lt;$AI$1,1,0))</f>
        <v>0</v>
      </c>
      <c r="AK1305">
        <f ca="1">+IF(COUNTIFS(AK$4:AK1304,1,$M$4:$M1304,$M1305)=1,0,IF(S1305*AB1305&lt;$AI$1,1,0))</f>
        <v>0</v>
      </c>
      <c r="AL1305">
        <f ca="1">+IF(COUNTIFS(AL$4:AL1304,1,$M$4:$M1304,$M1305)=1,0,IF(T1305*AC1305&lt;$AI$1,1,0))</f>
        <v>0</v>
      </c>
      <c r="AM1305">
        <f ca="1">+IF(COUNTIFS(AM$4:AM1304,1,$M$4:$M1304,$M1305)=1,0,IF(U1305*AD1305&lt;$AI$1,1,0))</f>
        <v>0</v>
      </c>
      <c r="AN1305">
        <f ca="1">+IF(COUNTIFS(AN$4:AN1304,1,$M$4:$M1304,$M1305)=1,0,IF(V1305*AE1305&lt;$AI$1,1,0))</f>
        <v>0</v>
      </c>
      <c r="AO1305">
        <f t="shared" ca="1" si="213"/>
        <v>0</v>
      </c>
      <c r="AQ1305">
        <f ca="1">1*(COUNTIFS($M$4:$M1304,M1305,AO$4:AO1304,1)&gt;0)</f>
        <v>0</v>
      </c>
      <c r="AR1305" t="str">
        <f ca="1">+IF($AQ1305=1,"",IFERROR(AVERAGEIFS($AG$3:$AN$3,$AG1305:$AN1305,1),""))</f>
        <v/>
      </c>
    </row>
    <row r="1306" spans="2:44" x14ac:dyDescent="0.25">
      <c r="B1306">
        <f t="shared" si="214"/>
        <v>1303</v>
      </c>
      <c r="C1306" s="5">
        <f>AVERAGEIFS(TimeSeries!1304:1304,TimeSeries!$1:$1,"&lt;="&amp;C$3,TimeSeries!$1:$1,"&gt;="&amp;C$2)</f>
        <v>135.30000000000001</v>
      </c>
      <c r="D1306" s="5">
        <f>AVERAGEIFS(TimeSeries!1304:1304,TimeSeries!$1:$1,"&lt;="&amp;D$3,TimeSeries!$1:$1,"&gt;="&amp;D$2)</f>
        <v>139.30000000000001</v>
      </c>
      <c r="E1306" s="5">
        <f>AVERAGEIFS(TimeSeries!1304:1304,TimeSeries!$1:$1,"&lt;="&amp;E$3,TimeSeries!$1:$1,"&gt;="&amp;E$2)</f>
        <v>140.69999999999999</v>
      </c>
      <c r="F1306" s="5">
        <f>AVERAGEIFS(TimeSeries!1304:1304,TimeSeries!$1:$1,"&lt;="&amp;F$3,TimeSeries!$1:$1,"&gt;="&amp;F$2)</f>
        <v>141.19999999999999</v>
      </c>
      <c r="G1306" s="5">
        <f>AVERAGEIFS(TimeSeries!1304:1304,TimeSeries!$1:$1,"&lt;="&amp;G$3,TimeSeries!$1:$1,"&gt;="&amp;G$2)</f>
        <v>136.25</v>
      </c>
      <c r="H1306" s="5">
        <f>AVERAGEIFS(TimeSeries!1304:1304,TimeSeries!$1:$1,"&lt;="&amp;H$3,TimeSeries!$1:$1,"&gt;="&amp;H$2)</f>
        <v>127.25</v>
      </c>
      <c r="I1306" s="5">
        <f>AVERAGEIFS(TimeSeries!1304:1304,TimeSeries!$1:$1,"&lt;="&amp;I$3,TimeSeries!$1:$1,"&gt;="&amp;I$2)</f>
        <v>124.45</v>
      </c>
      <c r="J1306" s="5">
        <f>AVERAGEIFS(TimeSeries!1304:1304,TimeSeries!$1:$1,"&lt;="&amp;J$3,TimeSeries!$1:$1,"&gt;="&amp;J$2)</f>
        <v>125.9</v>
      </c>
      <c r="K1306" s="5">
        <f>+TimeSeries!I1304</f>
        <v>134.17500000000001</v>
      </c>
      <c r="M1306">
        <f>+INDEX(TimeSeries!$A:$ZZ,'TimeSeries - Formatted'!$B1306+1,'TimeSeries - Formatted'!K$1)</f>
        <v>47</v>
      </c>
      <c r="O1306" s="1">
        <f t="shared" si="215"/>
        <v>8.9485458612976743E-3</v>
      </c>
      <c r="P1306" s="1">
        <f t="shared" si="216"/>
        <v>1.2354651162790775E-2</v>
      </c>
      <c r="Q1306" s="1">
        <f t="shared" si="217"/>
        <v>1.2230215827337965E-2</v>
      </c>
      <c r="R1306" s="1">
        <f t="shared" si="218"/>
        <v>8.5714285714284522E-3</v>
      </c>
      <c r="S1306" s="1">
        <f t="shared" si="219"/>
        <v>8.8855979266937446E-3</v>
      </c>
      <c r="T1306" s="1">
        <f t="shared" si="220"/>
        <v>9.5200317334391826E-3</v>
      </c>
      <c r="U1306" s="1">
        <f t="shared" si="221"/>
        <v>9.7363083164301312E-3</v>
      </c>
      <c r="V1306" s="1">
        <f t="shared" si="222"/>
        <v>1.1244979919678766E-2</v>
      </c>
      <c r="X1306" s="2">
        <f ca="1">1*(IFERROR(MAX(OFFSET(O$1,MATCH($M1306,$M:$M,0)-1,0,ROW()-MATCH($M1306,$M:$M,0))),0)&gt;0)</f>
        <v>1</v>
      </c>
      <c r="Y1306" s="2">
        <f ca="1">1*(IFERROR(MAX(OFFSET(P$1,MATCH($M1306,$M:$M,0)-1,0,ROW()-MATCH($M1306,$M:$M,0))),0)&gt;0)</f>
        <v>1</v>
      </c>
      <c r="Z1306" s="2">
        <f ca="1">1*(IFERROR(MAX(OFFSET(Q$1,MATCH($M1306,$M:$M,0)-1,0,ROW()-MATCH($M1306,$M:$M,0))),0)&gt;0)</f>
        <v>1</v>
      </c>
      <c r="AA1306" s="2">
        <f ca="1">1*(IFERROR(MAX(OFFSET(R$1,MATCH($M1306,$M:$M,0)-1,0,ROW()-MATCH($M1306,$M:$M,0))),0)&gt;0)</f>
        <v>1</v>
      </c>
      <c r="AB1306" s="2">
        <f ca="1">1*(IFERROR(MAX(OFFSET(S$1,MATCH($M1306,$M:$M,0)-1,0,ROW()-MATCH($M1306,$M:$M,0))),0)&gt;0)</f>
        <v>1</v>
      </c>
      <c r="AC1306" s="2">
        <f ca="1">1*(IFERROR(MAX(OFFSET(T$1,MATCH($M1306,$M:$M,0)-1,0,ROW()-MATCH($M1306,$M:$M,0))),0)&gt;0)</f>
        <v>1</v>
      </c>
      <c r="AD1306" s="2">
        <f ca="1">1*(IFERROR(MAX(OFFSET(U$1,MATCH($M1306,$M:$M,0)-1,0,ROW()-MATCH($M1306,$M:$M,0))),0)&gt;0)</f>
        <v>1</v>
      </c>
      <c r="AE1306" s="2">
        <f ca="1">1*(IFERROR(MAX(OFFSET(V$1,MATCH($M1306,$M:$M,0)-1,0,ROW()-MATCH($M1306,$M:$M,0))),0)&gt;0)</f>
        <v>1</v>
      </c>
      <c r="AG1306">
        <f ca="1">+IF(COUNTIFS(AG$4:AG1305,1,$M$4:$M1305,$M1306)=1,0,IF(O1306*X1306&lt;$AI$1,1,0))</f>
        <v>0</v>
      </c>
      <c r="AH1306">
        <f ca="1">+IF(COUNTIFS(AH$4:AH1305,1,$M$4:$M1305,$M1306)=1,0,IF(P1306*Y1306&lt;$AI$1,1,0))</f>
        <v>0</v>
      </c>
      <c r="AI1306">
        <f ca="1">+IF(COUNTIFS(AI$4:AI1305,1,$M$4:$M1305,$M1306)=1,0,IF(Q1306*Z1306&lt;$AI$1,1,0))</f>
        <v>0</v>
      </c>
      <c r="AJ1306">
        <f ca="1">+IF(COUNTIFS(AJ$4:AJ1305,1,$M$4:$M1305,$M1306)=1,0,IF(R1306*AA1306&lt;$AI$1,1,0))</f>
        <v>0</v>
      </c>
      <c r="AK1306">
        <f ca="1">+IF(COUNTIFS(AK$4:AK1305,1,$M$4:$M1305,$M1306)=1,0,IF(S1306*AB1306&lt;$AI$1,1,0))</f>
        <v>0</v>
      </c>
      <c r="AL1306">
        <f ca="1">+IF(COUNTIFS(AL$4:AL1305,1,$M$4:$M1305,$M1306)=1,0,IF(T1306*AC1306&lt;$AI$1,1,0))</f>
        <v>0</v>
      </c>
      <c r="AM1306">
        <f ca="1">+IF(COUNTIFS(AM$4:AM1305,1,$M$4:$M1305,$M1306)=1,0,IF(U1306*AD1306&lt;$AI$1,1,0))</f>
        <v>0</v>
      </c>
      <c r="AN1306">
        <f ca="1">+IF(COUNTIFS(AN$4:AN1305,1,$M$4:$M1305,$M1306)=1,0,IF(V1306*AE1306&lt;$AI$1,1,0))</f>
        <v>0</v>
      </c>
      <c r="AO1306">
        <f t="shared" ca="1" si="213"/>
        <v>0</v>
      </c>
      <c r="AQ1306">
        <f ca="1">1*(COUNTIFS($M$4:$M1305,M1306,AO$4:AO1305,1)&gt;0)</f>
        <v>0</v>
      </c>
      <c r="AR1306" t="str">
        <f ca="1">+IF($AQ1306=1,"",IFERROR(AVERAGEIFS($AG$3:$AN$3,$AG1306:$AN1306,1),""))</f>
        <v/>
      </c>
    </row>
    <row r="1307" spans="2:44" x14ac:dyDescent="0.25">
      <c r="B1307">
        <f t="shared" si="214"/>
        <v>1304</v>
      </c>
      <c r="C1307" s="5">
        <f>AVERAGEIFS(TimeSeries!1305:1305,TimeSeries!$1:$1,"&lt;="&amp;C$3,TimeSeries!$1:$1,"&gt;="&amp;C$2)</f>
        <v>136.5</v>
      </c>
      <c r="D1307" s="5">
        <f>AVERAGEIFS(TimeSeries!1305:1305,TimeSeries!$1:$1,"&lt;="&amp;D$3,TimeSeries!$1:$1,"&gt;="&amp;D$2)</f>
        <v>141.5</v>
      </c>
      <c r="E1307" s="5">
        <f>AVERAGEIFS(TimeSeries!1305:1305,TimeSeries!$1:$1,"&lt;="&amp;E$3,TimeSeries!$1:$1,"&gt;="&amp;E$2)</f>
        <v>143.6</v>
      </c>
      <c r="F1307" s="5">
        <f>AVERAGEIFS(TimeSeries!1305:1305,TimeSeries!$1:$1,"&lt;="&amp;F$3,TimeSeries!$1:$1,"&gt;="&amp;F$2)</f>
        <v>143.1</v>
      </c>
      <c r="G1307" s="5">
        <f>AVERAGEIFS(TimeSeries!1305:1305,TimeSeries!$1:$1,"&lt;="&amp;G$3,TimeSeries!$1:$1,"&gt;="&amp;G$2)</f>
        <v>137.44999999999999</v>
      </c>
      <c r="H1307" s="5">
        <f>AVERAGEIFS(TimeSeries!1305:1305,TimeSeries!$1:$1,"&lt;="&amp;H$3,TimeSeries!$1:$1,"&gt;="&amp;H$2)</f>
        <v>128.44999999999999</v>
      </c>
      <c r="I1307" s="5">
        <f>AVERAGEIFS(TimeSeries!1305:1305,TimeSeries!$1:$1,"&lt;="&amp;I$3,TimeSeries!$1:$1,"&gt;="&amp;I$2)</f>
        <v>125.65</v>
      </c>
      <c r="J1307" s="5">
        <f>AVERAGEIFS(TimeSeries!1305:1305,TimeSeries!$1:$1,"&lt;="&amp;J$3,TimeSeries!$1:$1,"&gt;="&amp;J$2)</f>
        <v>127.3</v>
      </c>
      <c r="K1307" s="5">
        <f>+TimeSeries!I1305</f>
        <v>135.80000000000001</v>
      </c>
      <c r="M1307">
        <f>+INDEX(TimeSeries!$A:$ZZ,'TimeSeries - Formatted'!$B1307+1,'TimeSeries - Formatted'!K$1)</f>
        <v>47</v>
      </c>
      <c r="O1307" s="1">
        <f t="shared" si="215"/>
        <v>8.8691796008868451E-3</v>
      </c>
      <c r="P1307" s="1">
        <f t="shared" si="216"/>
        <v>1.5793251974156375E-2</v>
      </c>
      <c r="Q1307" s="1">
        <f t="shared" si="217"/>
        <v>2.0611229566453559E-2</v>
      </c>
      <c r="R1307" s="1">
        <f t="shared" si="218"/>
        <v>1.3456090651558172E-2</v>
      </c>
      <c r="S1307" s="1">
        <f t="shared" si="219"/>
        <v>8.8073394495411517E-3</v>
      </c>
      <c r="T1307" s="1">
        <f t="shared" si="220"/>
        <v>9.4302554027503316E-3</v>
      </c>
      <c r="U1307" s="1">
        <f t="shared" si="221"/>
        <v>9.6424266773804668E-3</v>
      </c>
      <c r="V1307" s="1">
        <f t="shared" si="222"/>
        <v>1.1119936457505863E-2</v>
      </c>
      <c r="X1307" s="2">
        <f ca="1">1*(IFERROR(MAX(OFFSET(O$1,MATCH($M1307,$M:$M,0)-1,0,ROW()-MATCH($M1307,$M:$M,0))),0)&gt;0)</f>
        <v>1</v>
      </c>
      <c r="Y1307" s="2">
        <f ca="1">1*(IFERROR(MAX(OFFSET(P$1,MATCH($M1307,$M:$M,0)-1,0,ROW()-MATCH($M1307,$M:$M,0))),0)&gt;0)</f>
        <v>1</v>
      </c>
      <c r="Z1307" s="2">
        <f ca="1">1*(IFERROR(MAX(OFFSET(Q$1,MATCH($M1307,$M:$M,0)-1,0,ROW()-MATCH($M1307,$M:$M,0))),0)&gt;0)</f>
        <v>1</v>
      </c>
      <c r="AA1307" s="2">
        <f ca="1">1*(IFERROR(MAX(OFFSET(R$1,MATCH($M1307,$M:$M,0)-1,0,ROW()-MATCH($M1307,$M:$M,0))),0)&gt;0)</f>
        <v>1</v>
      </c>
      <c r="AB1307" s="2">
        <f ca="1">1*(IFERROR(MAX(OFFSET(S$1,MATCH($M1307,$M:$M,0)-1,0,ROW()-MATCH($M1307,$M:$M,0))),0)&gt;0)</f>
        <v>1</v>
      </c>
      <c r="AC1307" s="2">
        <f ca="1">1*(IFERROR(MAX(OFFSET(T$1,MATCH($M1307,$M:$M,0)-1,0,ROW()-MATCH($M1307,$M:$M,0))),0)&gt;0)</f>
        <v>1</v>
      </c>
      <c r="AD1307" s="2">
        <f ca="1">1*(IFERROR(MAX(OFFSET(U$1,MATCH($M1307,$M:$M,0)-1,0,ROW()-MATCH($M1307,$M:$M,0))),0)&gt;0)</f>
        <v>1</v>
      </c>
      <c r="AE1307" s="2">
        <f ca="1">1*(IFERROR(MAX(OFFSET(V$1,MATCH($M1307,$M:$M,0)-1,0,ROW()-MATCH($M1307,$M:$M,0))),0)&gt;0)</f>
        <v>1</v>
      </c>
      <c r="AG1307">
        <f ca="1">+IF(COUNTIFS(AG$4:AG1306,1,$M$4:$M1306,$M1307)=1,0,IF(O1307*X1307&lt;$AI$1,1,0))</f>
        <v>0</v>
      </c>
      <c r="AH1307">
        <f ca="1">+IF(COUNTIFS(AH$4:AH1306,1,$M$4:$M1306,$M1307)=1,0,IF(P1307*Y1307&lt;$AI$1,1,0))</f>
        <v>0</v>
      </c>
      <c r="AI1307">
        <f ca="1">+IF(COUNTIFS(AI$4:AI1306,1,$M$4:$M1306,$M1307)=1,0,IF(Q1307*Z1307&lt;$AI$1,1,0))</f>
        <v>0</v>
      </c>
      <c r="AJ1307">
        <f ca="1">+IF(COUNTIFS(AJ$4:AJ1306,1,$M$4:$M1306,$M1307)=1,0,IF(R1307*AA1307&lt;$AI$1,1,0))</f>
        <v>0</v>
      </c>
      <c r="AK1307">
        <f ca="1">+IF(COUNTIFS(AK$4:AK1306,1,$M$4:$M1306,$M1307)=1,0,IF(S1307*AB1307&lt;$AI$1,1,0))</f>
        <v>0</v>
      </c>
      <c r="AL1307">
        <f ca="1">+IF(COUNTIFS(AL$4:AL1306,1,$M$4:$M1306,$M1307)=1,0,IF(T1307*AC1307&lt;$AI$1,1,0))</f>
        <v>0</v>
      </c>
      <c r="AM1307">
        <f ca="1">+IF(COUNTIFS(AM$4:AM1306,1,$M$4:$M1306,$M1307)=1,0,IF(U1307*AD1307&lt;$AI$1,1,0))</f>
        <v>0</v>
      </c>
      <c r="AN1307">
        <f ca="1">+IF(COUNTIFS(AN$4:AN1306,1,$M$4:$M1306,$M1307)=1,0,IF(V1307*AE1307&lt;$AI$1,1,0))</f>
        <v>0</v>
      </c>
      <c r="AO1307">
        <f t="shared" ca="1" si="213"/>
        <v>0</v>
      </c>
      <c r="AQ1307">
        <f ca="1">1*(COUNTIFS($M$4:$M1306,M1307,AO$4:AO1306,1)&gt;0)</f>
        <v>0</v>
      </c>
      <c r="AR1307" t="str">
        <f ca="1">+IF($AQ1307=1,"",IFERROR(AVERAGEIFS($AG$3:$AN$3,$AG1307:$AN1307,1),""))</f>
        <v/>
      </c>
    </row>
    <row r="1308" spans="2:44" x14ac:dyDescent="0.25">
      <c r="B1308">
        <f t="shared" si="214"/>
        <v>1305</v>
      </c>
      <c r="C1308" s="5">
        <f>AVERAGEIFS(TimeSeries!1306:1306,TimeSeries!$1:$1,"&lt;="&amp;C$3,TimeSeries!$1:$1,"&gt;="&amp;C$2)</f>
        <v>140.35</v>
      </c>
      <c r="D1308" s="5">
        <f>AVERAGEIFS(TimeSeries!1306:1306,TimeSeries!$1:$1,"&lt;="&amp;D$3,TimeSeries!$1:$1,"&gt;="&amp;D$2)</f>
        <v>146.35</v>
      </c>
      <c r="E1308" s="5">
        <f>AVERAGEIFS(TimeSeries!1306:1306,TimeSeries!$1:$1,"&lt;="&amp;E$3,TimeSeries!$1:$1,"&gt;="&amp;E$2)</f>
        <v>149.15</v>
      </c>
      <c r="F1308" s="5">
        <f>AVERAGEIFS(TimeSeries!1306:1306,TimeSeries!$1:$1,"&lt;="&amp;F$3,TimeSeries!$1:$1,"&gt;="&amp;F$2)</f>
        <v>148.65</v>
      </c>
      <c r="G1308" s="5">
        <f>AVERAGEIFS(TimeSeries!1306:1306,TimeSeries!$1:$1,"&lt;="&amp;G$3,TimeSeries!$1:$1,"&gt;="&amp;G$2)</f>
        <v>141.6</v>
      </c>
      <c r="H1308" s="5">
        <f>AVERAGEIFS(TimeSeries!1306:1306,TimeSeries!$1:$1,"&lt;="&amp;H$3,TimeSeries!$1:$1,"&gt;="&amp;H$2)</f>
        <v>132.1</v>
      </c>
      <c r="I1308" s="5">
        <f>AVERAGEIFS(TimeSeries!1306:1306,TimeSeries!$1:$1,"&lt;="&amp;I$3,TimeSeries!$1:$1,"&gt;="&amp;I$2)</f>
        <v>128.55000000000001</v>
      </c>
      <c r="J1308" s="5">
        <f>AVERAGEIFS(TimeSeries!1306:1306,TimeSeries!$1:$1,"&lt;="&amp;J$3,TimeSeries!$1:$1,"&gt;="&amp;J$2)</f>
        <v>130.1</v>
      </c>
      <c r="K1308" s="5">
        <f>+TimeSeries!I1306</f>
        <v>139.91249999999999</v>
      </c>
      <c r="M1308">
        <f>+INDEX(TimeSeries!$A:$ZZ,'TimeSeries - Formatted'!$B1308+1,'TimeSeries - Formatted'!K$1)</f>
        <v>47</v>
      </c>
      <c r="O1308" s="1">
        <f t="shared" si="215"/>
        <v>2.8205128205128105E-2</v>
      </c>
      <c r="P1308" s="1">
        <f t="shared" si="216"/>
        <v>3.4275618374558281E-2</v>
      </c>
      <c r="Q1308" s="1">
        <f t="shared" si="217"/>
        <v>3.8649025069637855E-2</v>
      </c>
      <c r="R1308" s="1">
        <f t="shared" si="218"/>
        <v>3.8784067085954055E-2</v>
      </c>
      <c r="S1308" s="1">
        <f t="shared" si="219"/>
        <v>3.0192797380865777E-2</v>
      </c>
      <c r="T1308" s="1">
        <f t="shared" si="220"/>
        <v>2.841572596340991E-2</v>
      </c>
      <c r="U1308" s="1">
        <f t="shared" si="221"/>
        <v>2.3079984082769567E-2</v>
      </c>
      <c r="V1308" s="1">
        <f t="shared" si="222"/>
        <v>2.1995286724273422E-2</v>
      </c>
      <c r="X1308" s="2">
        <f ca="1">1*(IFERROR(MAX(OFFSET(O$1,MATCH($M1308,$M:$M,0)-1,0,ROW()-MATCH($M1308,$M:$M,0))),0)&gt;0)</f>
        <v>1</v>
      </c>
      <c r="Y1308" s="2">
        <f ca="1">1*(IFERROR(MAX(OFFSET(P$1,MATCH($M1308,$M:$M,0)-1,0,ROW()-MATCH($M1308,$M:$M,0))),0)&gt;0)</f>
        <v>1</v>
      </c>
      <c r="Z1308" s="2">
        <f ca="1">1*(IFERROR(MAX(OFFSET(Q$1,MATCH($M1308,$M:$M,0)-1,0,ROW()-MATCH($M1308,$M:$M,0))),0)&gt;0)</f>
        <v>1</v>
      </c>
      <c r="AA1308" s="2">
        <f ca="1">1*(IFERROR(MAX(OFFSET(R$1,MATCH($M1308,$M:$M,0)-1,0,ROW()-MATCH($M1308,$M:$M,0))),0)&gt;0)</f>
        <v>1</v>
      </c>
      <c r="AB1308" s="2">
        <f ca="1">1*(IFERROR(MAX(OFFSET(S$1,MATCH($M1308,$M:$M,0)-1,0,ROW()-MATCH($M1308,$M:$M,0))),0)&gt;0)</f>
        <v>1</v>
      </c>
      <c r="AC1308" s="2">
        <f ca="1">1*(IFERROR(MAX(OFFSET(T$1,MATCH($M1308,$M:$M,0)-1,0,ROW()-MATCH($M1308,$M:$M,0))),0)&gt;0)</f>
        <v>1</v>
      </c>
      <c r="AD1308" s="2">
        <f ca="1">1*(IFERROR(MAX(OFFSET(U$1,MATCH($M1308,$M:$M,0)-1,0,ROW()-MATCH($M1308,$M:$M,0))),0)&gt;0)</f>
        <v>1</v>
      </c>
      <c r="AE1308" s="2">
        <f ca="1">1*(IFERROR(MAX(OFFSET(V$1,MATCH($M1308,$M:$M,0)-1,0,ROW()-MATCH($M1308,$M:$M,0))),0)&gt;0)</f>
        <v>1</v>
      </c>
      <c r="AG1308">
        <f ca="1">+IF(COUNTIFS(AG$4:AG1307,1,$M$4:$M1307,$M1308)=1,0,IF(O1308*X1308&lt;$AI$1,1,0))</f>
        <v>0</v>
      </c>
      <c r="AH1308">
        <f ca="1">+IF(COUNTIFS(AH$4:AH1307,1,$M$4:$M1307,$M1308)=1,0,IF(P1308*Y1308&lt;$AI$1,1,0))</f>
        <v>0</v>
      </c>
      <c r="AI1308">
        <f ca="1">+IF(COUNTIFS(AI$4:AI1307,1,$M$4:$M1307,$M1308)=1,0,IF(Q1308*Z1308&lt;$AI$1,1,0))</f>
        <v>0</v>
      </c>
      <c r="AJ1308">
        <f ca="1">+IF(COUNTIFS(AJ$4:AJ1307,1,$M$4:$M1307,$M1308)=1,0,IF(R1308*AA1308&lt;$AI$1,1,0))</f>
        <v>0</v>
      </c>
      <c r="AK1308">
        <f ca="1">+IF(COUNTIFS(AK$4:AK1307,1,$M$4:$M1307,$M1308)=1,0,IF(S1308*AB1308&lt;$AI$1,1,0))</f>
        <v>0</v>
      </c>
      <c r="AL1308">
        <f ca="1">+IF(COUNTIFS(AL$4:AL1307,1,$M$4:$M1307,$M1308)=1,0,IF(T1308*AC1308&lt;$AI$1,1,0))</f>
        <v>0</v>
      </c>
      <c r="AM1308">
        <f ca="1">+IF(COUNTIFS(AM$4:AM1307,1,$M$4:$M1307,$M1308)=1,0,IF(U1308*AD1308&lt;$AI$1,1,0))</f>
        <v>0</v>
      </c>
      <c r="AN1308">
        <f ca="1">+IF(COUNTIFS(AN$4:AN1307,1,$M$4:$M1307,$M1308)=1,0,IF(V1308*AE1308&lt;$AI$1,1,0))</f>
        <v>0</v>
      </c>
      <c r="AO1308">
        <f t="shared" ca="1" si="213"/>
        <v>0</v>
      </c>
      <c r="AQ1308">
        <f ca="1">1*(COUNTIFS($M$4:$M1307,M1308,AO$4:AO1307,1)&gt;0)</f>
        <v>0</v>
      </c>
      <c r="AR1308" t="str">
        <f ca="1">+IF($AQ1308=1,"",IFERROR(AVERAGEIFS($AG$3:$AN$3,$AG1308:$AN1308,1),""))</f>
        <v/>
      </c>
    </row>
    <row r="1309" spans="2:44" x14ac:dyDescent="0.25">
      <c r="B1309">
        <f t="shared" si="214"/>
        <v>1306</v>
      </c>
      <c r="C1309" s="5">
        <f>AVERAGEIFS(TimeSeries!1307:1307,TimeSeries!$1:$1,"&lt;="&amp;C$3,TimeSeries!$1:$1,"&gt;="&amp;C$2)</f>
        <v>142.35</v>
      </c>
      <c r="D1309" s="5">
        <f>AVERAGEIFS(TimeSeries!1307:1307,TimeSeries!$1:$1,"&lt;="&amp;D$3,TimeSeries!$1:$1,"&gt;="&amp;D$2)</f>
        <v>141.85</v>
      </c>
      <c r="E1309" s="5">
        <f>AVERAGEIFS(TimeSeries!1307:1307,TimeSeries!$1:$1,"&lt;="&amp;E$3,TimeSeries!$1:$1,"&gt;="&amp;E$2)</f>
        <v>141.85</v>
      </c>
      <c r="F1309" s="5">
        <f>AVERAGEIFS(TimeSeries!1307:1307,TimeSeries!$1:$1,"&lt;="&amp;F$3,TimeSeries!$1:$1,"&gt;="&amp;F$2)</f>
        <v>144.35</v>
      </c>
      <c r="G1309" s="5">
        <f>AVERAGEIFS(TimeSeries!1307:1307,TimeSeries!$1:$1,"&lt;="&amp;G$3,TimeSeries!$1:$1,"&gt;="&amp;G$2)</f>
        <v>137.94999999999999</v>
      </c>
      <c r="H1309" s="5">
        <f>AVERAGEIFS(TimeSeries!1307:1307,TimeSeries!$1:$1,"&lt;="&amp;H$3,TimeSeries!$1:$1,"&gt;="&amp;H$2)</f>
        <v>133.44999999999999</v>
      </c>
      <c r="I1309" s="5">
        <f>AVERAGEIFS(TimeSeries!1307:1307,TimeSeries!$1:$1,"&lt;="&amp;I$3,TimeSeries!$1:$1,"&gt;="&amp;I$2)</f>
        <v>134.19999999999999</v>
      </c>
      <c r="J1309" s="5">
        <f>AVERAGEIFS(TimeSeries!1307:1307,TimeSeries!$1:$1,"&lt;="&amp;J$3,TimeSeries!$1:$1,"&gt;="&amp;J$2)</f>
        <v>134.4</v>
      </c>
      <c r="K1309" s="5">
        <f>+TimeSeries!I1307</f>
        <v>139.08749999999998</v>
      </c>
      <c r="M1309">
        <f>+INDEX(TimeSeries!$A:$ZZ,'TimeSeries - Formatted'!$B1309+1,'TimeSeries - Formatted'!K$1)</f>
        <v>47</v>
      </c>
      <c r="O1309" s="1">
        <f t="shared" si="215"/>
        <v>1.4250089063056581E-2</v>
      </c>
      <c r="P1309" s="1">
        <f t="shared" si="216"/>
        <v>-3.0748206354629271E-2</v>
      </c>
      <c r="Q1309" s="1">
        <f t="shared" si="217"/>
        <v>-4.8944016091183484E-2</v>
      </c>
      <c r="R1309" s="1">
        <f t="shared" si="218"/>
        <v>-2.8927009754456834E-2</v>
      </c>
      <c r="S1309" s="1">
        <f t="shared" si="219"/>
        <v>-2.5776836158192151E-2</v>
      </c>
      <c r="T1309" s="1">
        <f t="shared" si="220"/>
        <v>1.0219530658591935E-2</v>
      </c>
      <c r="U1309" s="1">
        <f t="shared" si="221"/>
        <v>4.3951769739400737E-2</v>
      </c>
      <c r="V1309" s="1">
        <f t="shared" si="222"/>
        <v>3.3051498847040728E-2</v>
      </c>
      <c r="X1309" s="2">
        <f ca="1">1*(IFERROR(MAX(OFFSET(O$1,MATCH($M1309,$M:$M,0)-1,0,ROW()-MATCH($M1309,$M:$M,0))),0)&gt;0)</f>
        <v>1</v>
      </c>
      <c r="Y1309" s="2">
        <f ca="1">1*(IFERROR(MAX(OFFSET(P$1,MATCH($M1309,$M:$M,0)-1,0,ROW()-MATCH($M1309,$M:$M,0))),0)&gt;0)</f>
        <v>1</v>
      </c>
      <c r="Z1309" s="2">
        <f ca="1">1*(IFERROR(MAX(OFFSET(Q$1,MATCH($M1309,$M:$M,0)-1,0,ROW()-MATCH($M1309,$M:$M,0))),0)&gt;0)</f>
        <v>1</v>
      </c>
      <c r="AA1309" s="2">
        <f ca="1">1*(IFERROR(MAX(OFFSET(R$1,MATCH($M1309,$M:$M,0)-1,0,ROW()-MATCH($M1309,$M:$M,0))),0)&gt;0)</f>
        <v>1</v>
      </c>
      <c r="AB1309" s="2">
        <f ca="1">1*(IFERROR(MAX(OFFSET(S$1,MATCH($M1309,$M:$M,0)-1,0,ROW()-MATCH($M1309,$M:$M,0))),0)&gt;0)</f>
        <v>1</v>
      </c>
      <c r="AC1309" s="2">
        <f ca="1">1*(IFERROR(MAX(OFFSET(T$1,MATCH($M1309,$M:$M,0)-1,0,ROW()-MATCH($M1309,$M:$M,0))),0)&gt;0)</f>
        <v>1</v>
      </c>
      <c r="AD1309" s="2">
        <f ca="1">1*(IFERROR(MAX(OFFSET(U$1,MATCH($M1309,$M:$M,0)-1,0,ROW()-MATCH($M1309,$M:$M,0))),0)&gt;0)</f>
        <v>1</v>
      </c>
      <c r="AE1309" s="2">
        <f ca="1">1*(IFERROR(MAX(OFFSET(V$1,MATCH($M1309,$M:$M,0)-1,0,ROW()-MATCH($M1309,$M:$M,0))),0)&gt;0)</f>
        <v>1</v>
      </c>
      <c r="AG1309">
        <f ca="1">+IF(COUNTIFS(AG$4:AG1308,1,$M$4:$M1308,$M1309)=1,0,IF(O1309*X1309&lt;$AI$1,1,0))</f>
        <v>0</v>
      </c>
      <c r="AH1309">
        <f ca="1">+IF(COUNTIFS(AH$4:AH1308,1,$M$4:$M1308,$M1309)=1,0,IF(P1309*Y1309&lt;$AI$1,1,0))</f>
        <v>0</v>
      </c>
      <c r="AI1309">
        <f ca="1">+IF(COUNTIFS(AI$4:AI1308,1,$M$4:$M1308,$M1309)=1,0,IF(Q1309*Z1309&lt;$AI$1,1,0))</f>
        <v>0</v>
      </c>
      <c r="AJ1309">
        <f ca="1">+IF(COUNTIFS(AJ$4:AJ1308,1,$M$4:$M1308,$M1309)=1,0,IF(R1309*AA1309&lt;$AI$1,1,0))</f>
        <v>0</v>
      </c>
      <c r="AK1309">
        <f ca="1">+IF(COUNTIFS(AK$4:AK1308,1,$M$4:$M1308,$M1309)=1,0,IF(S1309*AB1309&lt;$AI$1,1,0))</f>
        <v>0</v>
      </c>
      <c r="AL1309">
        <f ca="1">+IF(COUNTIFS(AL$4:AL1308,1,$M$4:$M1308,$M1309)=1,0,IF(T1309*AC1309&lt;$AI$1,1,0))</f>
        <v>0</v>
      </c>
      <c r="AM1309">
        <f ca="1">+IF(COUNTIFS(AM$4:AM1308,1,$M$4:$M1308,$M1309)=1,0,IF(U1309*AD1309&lt;$AI$1,1,0))</f>
        <v>0</v>
      </c>
      <c r="AN1309">
        <f ca="1">+IF(COUNTIFS(AN$4:AN1308,1,$M$4:$M1308,$M1309)=1,0,IF(V1309*AE1309&lt;$AI$1,1,0))</f>
        <v>0</v>
      </c>
      <c r="AO1309">
        <f t="shared" ca="1" si="213"/>
        <v>0</v>
      </c>
      <c r="AQ1309">
        <f ca="1">1*(COUNTIFS($M$4:$M1308,M1309,AO$4:AO1308,1)&gt;0)</f>
        <v>0</v>
      </c>
      <c r="AR1309" t="str">
        <f ca="1">+IF($AQ1309=1,"",IFERROR(AVERAGEIFS($AG$3:$AN$3,$AG1309:$AN1309,1),""))</f>
        <v/>
      </c>
    </row>
    <row r="1310" spans="2:44" x14ac:dyDescent="0.25">
      <c r="B1310">
        <f t="shared" si="214"/>
        <v>1307</v>
      </c>
      <c r="C1310" s="5">
        <f>AVERAGEIFS(TimeSeries!1308:1308,TimeSeries!$1:$1,"&lt;="&amp;C$3,TimeSeries!$1:$1,"&gt;="&amp;C$2)</f>
        <v>135.4</v>
      </c>
      <c r="D1310" s="5">
        <f>AVERAGEIFS(TimeSeries!1308:1308,TimeSeries!$1:$1,"&lt;="&amp;D$3,TimeSeries!$1:$1,"&gt;="&amp;D$2)</f>
        <v>131.9</v>
      </c>
      <c r="E1310" s="5">
        <f>AVERAGEIFS(TimeSeries!1308:1308,TimeSeries!$1:$1,"&lt;="&amp;E$3,TimeSeries!$1:$1,"&gt;="&amp;E$2)</f>
        <v>131.9</v>
      </c>
      <c r="F1310" s="5">
        <f>AVERAGEIFS(TimeSeries!1308:1308,TimeSeries!$1:$1,"&lt;="&amp;F$3,TimeSeries!$1:$1,"&gt;="&amp;F$2)</f>
        <v>134.9</v>
      </c>
      <c r="G1310" s="5">
        <f>AVERAGEIFS(TimeSeries!1308:1308,TimeSeries!$1:$1,"&lt;="&amp;G$3,TimeSeries!$1:$1,"&gt;="&amp;G$2)</f>
        <v>128.5</v>
      </c>
      <c r="H1310" s="5">
        <f>AVERAGEIFS(TimeSeries!1308:1308,TimeSeries!$1:$1,"&lt;="&amp;H$3,TimeSeries!$1:$1,"&gt;="&amp;H$2)</f>
        <v>127</v>
      </c>
      <c r="I1310" s="5">
        <f>AVERAGEIFS(TimeSeries!1308:1308,TimeSeries!$1:$1,"&lt;="&amp;I$3,TimeSeries!$1:$1,"&gt;="&amp;I$2)</f>
        <v>130.55000000000001</v>
      </c>
      <c r="J1310" s="5">
        <f>AVERAGEIFS(TimeSeries!1308:1308,TimeSeries!$1:$1,"&lt;="&amp;J$3,TimeSeries!$1:$1,"&gt;="&amp;J$2)</f>
        <v>130.1</v>
      </c>
      <c r="K1310" s="5">
        <f>+TimeSeries!I1308</f>
        <v>131.58750000000001</v>
      </c>
      <c r="M1310">
        <f>+INDEX(TimeSeries!$A:$ZZ,'TimeSeries - Formatted'!$B1310+1,'TimeSeries - Formatted'!K$1)</f>
        <v>47</v>
      </c>
      <c r="O1310" s="1">
        <f t="shared" si="215"/>
        <v>-4.8823322795925495E-2</v>
      </c>
      <c r="P1310" s="1">
        <f t="shared" si="216"/>
        <v>-9.8735907072087348E-2</v>
      </c>
      <c r="Q1310" s="1">
        <f t="shared" si="217"/>
        <v>-0.11565538048944013</v>
      </c>
      <c r="R1310" s="1">
        <f t="shared" si="218"/>
        <v>-9.2499159098553663E-2</v>
      </c>
      <c r="S1310" s="1">
        <f t="shared" si="219"/>
        <v>-9.2514124293785249E-2</v>
      </c>
      <c r="T1310" s="1">
        <f t="shared" si="220"/>
        <v>-4.833270887973018E-2</v>
      </c>
      <c r="U1310" s="1">
        <f t="shared" si="221"/>
        <v>-2.7198211624440916E-2</v>
      </c>
      <c r="V1310" s="1">
        <f t="shared" si="222"/>
        <v>-3.1994047619047672E-2</v>
      </c>
      <c r="X1310" s="2">
        <f ca="1">1*(IFERROR(MAX(OFFSET(O$1,MATCH($M1310,$M:$M,0)-1,0,ROW()-MATCH($M1310,$M:$M,0))),0)&gt;0)</f>
        <v>1</v>
      </c>
      <c r="Y1310" s="2">
        <f ca="1">1*(IFERROR(MAX(OFFSET(P$1,MATCH($M1310,$M:$M,0)-1,0,ROW()-MATCH($M1310,$M:$M,0))),0)&gt;0)</f>
        <v>1</v>
      </c>
      <c r="Z1310" s="2">
        <f ca="1">1*(IFERROR(MAX(OFFSET(Q$1,MATCH($M1310,$M:$M,0)-1,0,ROW()-MATCH($M1310,$M:$M,0))),0)&gt;0)</f>
        <v>1</v>
      </c>
      <c r="AA1310" s="2">
        <f ca="1">1*(IFERROR(MAX(OFFSET(R$1,MATCH($M1310,$M:$M,0)-1,0,ROW()-MATCH($M1310,$M:$M,0))),0)&gt;0)</f>
        <v>1</v>
      </c>
      <c r="AB1310" s="2">
        <f ca="1">1*(IFERROR(MAX(OFFSET(S$1,MATCH($M1310,$M:$M,0)-1,0,ROW()-MATCH($M1310,$M:$M,0))),0)&gt;0)</f>
        <v>1</v>
      </c>
      <c r="AC1310" s="2">
        <f ca="1">1*(IFERROR(MAX(OFFSET(T$1,MATCH($M1310,$M:$M,0)-1,0,ROW()-MATCH($M1310,$M:$M,0))),0)&gt;0)</f>
        <v>1</v>
      </c>
      <c r="AD1310" s="2">
        <f ca="1">1*(IFERROR(MAX(OFFSET(U$1,MATCH($M1310,$M:$M,0)-1,0,ROW()-MATCH($M1310,$M:$M,0))),0)&gt;0)</f>
        <v>1</v>
      </c>
      <c r="AE1310" s="2">
        <f ca="1">1*(IFERROR(MAX(OFFSET(V$1,MATCH($M1310,$M:$M,0)-1,0,ROW()-MATCH($M1310,$M:$M,0))),0)&gt;0)</f>
        <v>1</v>
      </c>
      <c r="AG1310">
        <f ca="1">+IF(COUNTIFS(AG$4:AG1309,1,$M$4:$M1309,$M1310)=1,0,IF(O1310*X1310&lt;$AI$1,1,0))</f>
        <v>0</v>
      </c>
      <c r="AH1310">
        <f ca="1">+IF(COUNTIFS(AH$4:AH1309,1,$M$4:$M1309,$M1310)=1,0,IF(P1310*Y1310&lt;$AI$1,1,0))</f>
        <v>0</v>
      </c>
      <c r="AI1310">
        <f ca="1">+IF(COUNTIFS(AI$4:AI1309,1,$M$4:$M1309,$M1310)=1,0,IF(Q1310*Z1310&lt;$AI$1,1,0))</f>
        <v>1</v>
      </c>
      <c r="AJ1310">
        <f ca="1">+IF(COUNTIFS(AJ$4:AJ1309,1,$M$4:$M1309,$M1310)=1,0,IF(R1310*AA1310&lt;$AI$1,1,0))</f>
        <v>0</v>
      </c>
      <c r="AK1310">
        <f ca="1">+IF(COUNTIFS(AK$4:AK1309,1,$M$4:$M1309,$M1310)=1,0,IF(S1310*AB1310&lt;$AI$1,1,0))</f>
        <v>0</v>
      </c>
      <c r="AL1310">
        <f ca="1">+IF(COUNTIFS(AL$4:AL1309,1,$M$4:$M1309,$M1310)=1,0,IF(T1310*AC1310&lt;$AI$1,1,0))</f>
        <v>0</v>
      </c>
      <c r="AM1310">
        <f ca="1">+IF(COUNTIFS(AM$4:AM1309,1,$M$4:$M1309,$M1310)=1,0,IF(U1310*AD1310&lt;$AI$1,1,0))</f>
        <v>0</v>
      </c>
      <c r="AN1310">
        <f ca="1">+IF(COUNTIFS(AN$4:AN1309,1,$M$4:$M1309,$M1310)=1,0,IF(V1310*AE1310&lt;$AI$1,1,0))</f>
        <v>0</v>
      </c>
      <c r="AO1310">
        <f t="shared" ca="1" si="213"/>
        <v>1</v>
      </c>
      <c r="AQ1310">
        <f ca="1">1*(COUNTIFS($M$4:$M1309,M1310,AO$4:AO1309,1)&gt;0)</f>
        <v>0</v>
      </c>
      <c r="AR1310">
        <f ca="1">+IF($AQ1310=1,"",IFERROR(AVERAGEIFS($AG$3:$AN$3,$AG1310:$AN1310,1),""))</f>
        <v>135</v>
      </c>
    </row>
    <row r="1311" spans="2:44" x14ac:dyDescent="0.25">
      <c r="B1311">
        <f t="shared" si="214"/>
        <v>1308</v>
      </c>
      <c r="C1311" s="5">
        <f>AVERAGEIFS(TimeSeries!1309:1309,TimeSeries!$1:$1,"&lt;="&amp;C$3,TimeSeries!$1:$1,"&gt;="&amp;C$2)</f>
        <v>125.25</v>
      </c>
      <c r="D1311" s="5">
        <f>AVERAGEIFS(TimeSeries!1309:1309,TimeSeries!$1:$1,"&lt;="&amp;D$3,TimeSeries!$1:$1,"&gt;="&amp;D$2)</f>
        <v>123.75</v>
      </c>
      <c r="E1311" s="5">
        <f>AVERAGEIFS(TimeSeries!1309:1309,TimeSeries!$1:$1,"&lt;="&amp;E$3,TimeSeries!$1:$1,"&gt;="&amp;E$2)</f>
        <v>124.45</v>
      </c>
      <c r="F1311" s="5">
        <f>AVERAGEIFS(TimeSeries!1309:1309,TimeSeries!$1:$1,"&lt;="&amp;F$3,TimeSeries!$1:$1,"&gt;="&amp;F$2)</f>
        <v>123.95</v>
      </c>
      <c r="G1311" s="5">
        <f>AVERAGEIFS(TimeSeries!1309:1309,TimeSeries!$1:$1,"&lt;="&amp;G$3,TimeSeries!$1:$1,"&gt;="&amp;G$2)</f>
        <v>121.1</v>
      </c>
      <c r="H1311" s="5">
        <f>AVERAGEIFS(TimeSeries!1309:1309,TimeSeries!$1:$1,"&lt;="&amp;H$3,TimeSeries!$1:$1,"&gt;="&amp;H$2)</f>
        <v>120.1</v>
      </c>
      <c r="I1311" s="5">
        <f>AVERAGEIFS(TimeSeries!1309:1309,TimeSeries!$1:$1,"&lt;="&amp;I$3,TimeSeries!$1:$1,"&gt;="&amp;I$2)</f>
        <v>120.8</v>
      </c>
      <c r="J1311" s="5">
        <f>AVERAGEIFS(TimeSeries!1309:1309,TimeSeries!$1:$1,"&lt;="&amp;J$3,TimeSeries!$1:$1,"&gt;="&amp;J$2)</f>
        <v>121.6</v>
      </c>
      <c r="K1311" s="5">
        <f>+TimeSeries!I1309</f>
        <v>122.89999999999999</v>
      </c>
      <c r="M1311">
        <f>+INDEX(TimeSeries!$A:$ZZ,'TimeSeries - Formatted'!$B1311+1,'TimeSeries - Formatted'!K$1)</f>
        <v>47</v>
      </c>
      <c r="O1311" s="1">
        <f t="shared" si="215"/>
        <v>-0.12012644889357216</v>
      </c>
      <c r="P1311" s="1">
        <f t="shared" si="216"/>
        <v>-0.15442432524769389</v>
      </c>
      <c r="Q1311" s="1">
        <f t="shared" si="217"/>
        <v>-0.16560509554140124</v>
      </c>
      <c r="R1311" s="1">
        <f t="shared" si="218"/>
        <v>-0.16616212579885636</v>
      </c>
      <c r="S1311" s="1">
        <f t="shared" si="219"/>
        <v>-0.14477401129943501</v>
      </c>
      <c r="T1311" s="1">
        <f t="shared" si="220"/>
        <v>-0.10003746721618578</v>
      </c>
      <c r="U1311" s="1">
        <f t="shared" si="221"/>
        <v>-9.9850968703427689E-2</v>
      </c>
      <c r="V1311" s="1">
        <f t="shared" si="222"/>
        <v>-9.5238095238095344E-2</v>
      </c>
      <c r="X1311" s="2">
        <f ca="1">1*(IFERROR(MAX(OFFSET(O$1,MATCH($M1311,$M:$M,0)-1,0,ROW()-MATCH($M1311,$M:$M,0))),0)&gt;0)</f>
        <v>1</v>
      </c>
      <c r="Y1311" s="2">
        <f ca="1">1*(IFERROR(MAX(OFFSET(P$1,MATCH($M1311,$M:$M,0)-1,0,ROW()-MATCH($M1311,$M:$M,0))),0)&gt;0)</f>
        <v>1</v>
      </c>
      <c r="Z1311" s="2">
        <f ca="1">1*(IFERROR(MAX(OFFSET(Q$1,MATCH($M1311,$M:$M,0)-1,0,ROW()-MATCH($M1311,$M:$M,0))),0)&gt;0)</f>
        <v>1</v>
      </c>
      <c r="AA1311" s="2">
        <f ca="1">1*(IFERROR(MAX(OFFSET(R$1,MATCH($M1311,$M:$M,0)-1,0,ROW()-MATCH($M1311,$M:$M,0))),0)&gt;0)</f>
        <v>1</v>
      </c>
      <c r="AB1311" s="2">
        <f ca="1">1*(IFERROR(MAX(OFFSET(S$1,MATCH($M1311,$M:$M,0)-1,0,ROW()-MATCH($M1311,$M:$M,0))),0)&gt;0)</f>
        <v>1</v>
      </c>
      <c r="AC1311" s="2">
        <f ca="1">1*(IFERROR(MAX(OFFSET(T$1,MATCH($M1311,$M:$M,0)-1,0,ROW()-MATCH($M1311,$M:$M,0))),0)&gt;0)</f>
        <v>1</v>
      </c>
      <c r="AD1311" s="2">
        <f ca="1">1*(IFERROR(MAX(OFFSET(U$1,MATCH($M1311,$M:$M,0)-1,0,ROW()-MATCH($M1311,$M:$M,0))),0)&gt;0)</f>
        <v>1</v>
      </c>
      <c r="AE1311" s="2">
        <f ca="1">1*(IFERROR(MAX(OFFSET(V$1,MATCH($M1311,$M:$M,0)-1,0,ROW()-MATCH($M1311,$M:$M,0))),0)&gt;0)</f>
        <v>1</v>
      </c>
      <c r="AG1311">
        <f ca="1">+IF(COUNTIFS(AG$4:AG1310,1,$M$4:$M1310,$M1311)=1,0,IF(O1311*X1311&lt;$AI$1,1,0))</f>
        <v>1</v>
      </c>
      <c r="AH1311">
        <f ca="1">+IF(COUNTIFS(AH$4:AH1310,1,$M$4:$M1310,$M1311)=1,0,IF(P1311*Y1311&lt;$AI$1,1,0))</f>
        <v>1</v>
      </c>
      <c r="AI1311">
        <f ca="1">+IF(COUNTIFS(AI$4:AI1310,1,$M$4:$M1310,$M1311)=1,0,IF(Q1311*Z1311&lt;$AI$1,1,0))</f>
        <v>0</v>
      </c>
      <c r="AJ1311">
        <f ca="1">+IF(COUNTIFS(AJ$4:AJ1310,1,$M$4:$M1310,$M1311)=1,0,IF(R1311*AA1311&lt;$AI$1,1,0))</f>
        <v>1</v>
      </c>
      <c r="AK1311">
        <f ca="1">+IF(COUNTIFS(AK$4:AK1310,1,$M$4:$M1310,$M1311)=1,0,IF(S1311*AB1311&lt;$AI$1,1,0))</f>
        <v>1</v>
      </c>
      <c r="AL1311">
        <f ca="1">+IF(COUNTIFS(AL$4:AL1310,1,$M$4:$M1310,$M1311)=1,0,IF(T1311*AC1311&lt;$AI$1,1,0))</f>
        <v>1</v>
      </c>
      <c r="AM1311">
        <f ca="1">+IF(COUNTIFS(AM$4:AM1310,1,$M$4:$M1310,$M1311)=1,0,IF(U1311*AD1311&lt;$AI$1,1,0))</f>
        <v>0</v>
      </c>
      <c r="AN1311">
        <f ca="1">+IF(COUNTIFS(AN$4:AN1310,1,$M$4:$M1310,$M1311)=1,0,IF(V1311*AE1311&lt;$AI$1,1,0))</f>
        <v>0</v>
      </c>
      <c r="AO1311">
        <f t="shared" ca="1" si="213"/>
        <v>1</v>
      </c>
      <c r="AQ1311">
        <f ca="1">1*(COUNTIFS($M$4:$M1310,M1311,AO$4:AO1310,1)&gt;0)</f>
        <v>1</v>
      </c>
      <c r="AR1311" t="str">
        <f ca="1">+IF($AQ1311=1,"",IFERROR(AVERAGEIFS($AG$3:$AN$3,$AG1311:$AN1311,1),""))</f>
        <v/>
      </c>
    </row>
    <row r="1312" spans="2:44" x14ac:dyDescent="0.25">
      <c r="B1312">
        <f t="shared" si="214"/>
        <v>1309</v>
      </c>
      <c r="C1312" s="5">
        <f>AVERAGEIFS(TimeSeries!1310:1310,TimeSeries!$1:$1,"&lt;="&amp;C$3,TimeSeries!$1:$1,"&gt;="&amp;C$2)</f>
        <v>118.1</v>
      </c>
      <c r="D1312" s="5">
        <f>AVERAGEIFS(TimeSeries!1310:1310,TimeSeries!$1:$1,"&lt;="&amp;D$3,TimeSeries!$1:$1,"&gt;="&amp;D$2)</f>
        <v>121.6</v>
      </c>
      <c r="E1312" s="5">
        <f>AVERAGEIFS(TimeSeries!1310:1310,TimeSeries!$1:$1,"&lt;="&amp;E$3,TimeSeries!$1:$1,"&gt;="&amp;E$2)</f>
        <v>122.3</v>
      </c>
      <c r="F1312" s="5">
        <f>AVERAGEIFS(TimeSeries!1310:1310,TimeSeries!$1:$1,"&lt;="&amp;F$3,TimeSeries!$1:$1,"&gt;="&amp;F$2)</f>
        <v>120.8</v>
      </c>
      <c r="G1312" s="5">
        <f>AVERAGEIFS(TimeSeries!1310:1310,TimeSeries!$1:$1,"&lt;="&amp;G$3,TimeSeries!$1:$1,"&gt;="&amp;G$2)</f>
        <v>119.4</v>
      </c>
      <c r="H1312" s="5">
        <f>AVERAGEIFS(TimeSeries!1310:1310,TimeSeries!$1:$1,"&lt;="&amp;H$3,TimeSeries!$1:$1,"&gt;="&amp;H$2)</f>
        <v>114.4</v>
      </c>
      <c r="I1312" s="5">
        <f>AVERAGEIFS(TimeSeries!1310:1310,TimeSeries!$1:$1,"&lt;="&amp;I$3,TimeSeries!$1:$1,"&gt;="&amp;I$2)</f>
        <v>112.3</v>
      </c>
      <c r="J1312" s="5">
        <f>AVERAGEIFS(TimeSeries!1310:1310,TimeSeries!$1:$1,"&lt;="&amp;J$3,TimeSeries!$1:$1,"&gt;="&amp;J$2)</f>
        <v>114.6</v>
      </c>
      <c r="K1312" s="5">
        <f>+TimeSeries!I1310</f>
        <v>118.02499999999999</v>
      </c>
      <c r="M1312">
        <f>+INDEX(TimeSeries!$A:$ZZ,'TimeSeries - Formatted'!$B1312+1,'TimeSeries - Formatted'!K$1)</f>
        <v>47</v>
      </c>
      <c r="O1312" s="1">
        <f t="shared" si="215"/>
        <v>-0.17035475939585532</v>
      </c>
      <c r="P1312" s="1">
        <f t="shared" si="216"/>
        <v>-0.16911513495046127</v>
      </c>
      <c r="Q1312" s="1">
        <f t="shared" si="217"/>
        <v>-0.18002011397921558</v>
      </c>
      <c r="R1312" s="1">
        <f t="shared" si="218"/>
        <v>-0.18735284224688875</v>
      </c>
      <c r="S1312" s="1">
        <f t="shared" si="219"/>
        <v>-0.15677966101694907</v>
      </c>
      <c r="T1312" s="1">
        <f t="shared" si="220"/>
        <v>-0.14275009366804037</v>
      </c>
      <c r="U1312" s="1">
        <f t="shared" si="221"/>
        <v>-0.16318926974664671</v>
      </c>
      <c r="V1312" s="1">
        <f t="shared" si="222"/>
        <v>-0.1473214285714286</v>
      </c>
      <c r="X1312" s="2">
        <f ca="1">1*(IFERROR(MAX(OFFSET(O$1,MATCH($M1312,$M:$M,0)-1,0,ROW()-MATCH($M1312,$M:$M,0))),0)&gt;0)</f>
        <v>1</v>
      </c>
      <c r="Y1312" s="2">
        <f ca="1">1*(IFERROR(MAX(OFFSET(P$1,MATCH($M1312,$M:$M,0)-1,0,ROW()-MATCH($M1312,$M:$M,0))),0)&gt;0)</f>
        <v>1</v>
      </c>
      <c r="Z1312" s="2">
        <f ca="1">1*(IFERROR(MAX(OFFSET(Q$1,MATCH($M1312,$M:$M,0)-1,0,ROW()-MATCH($M1312,$M:$M,0))),0)&gt;0)</f>
        <v>1</v>
      </c>
      <c r="AA1312" s="2">
        <f ca="1">1*(IFERROR(MAX(OFFSET(R$1,MATCH($M1312,$M:$M,0)-1,0,ROW()-MATCH($M1312,$M:$M,0))),0)&gt;0)</f>
        <v>1</v>
      </c>
      <c r="AB1312" s="2">
        <f ca="1">1*(IFERROR(MAX(OFFSET(S$1,MATCH($M1312,$M:$M,0)-1,0,ROW()-MATCH($M1312,$M:$M,0))),0)&gt;0)</f>
        <v>1</v>
      </c>
      <c r="AC1312" s="2">
        <f ca="1">1*(IFERROR(MAX(OFFSET(T$1,MATCH($M1312,$M:$M,0)-1,0,ROW()-MATCH($M1312,$M:$M,0))),0)&gt;0)</f>
        <v>1</v>
      </c>
      <c r="AD1312" s="2">
        <f ca="1">1*(IFERROR(MAX(OFFSET(U$1,MATCH($M1312,$M:$M,0)-1,0,ROW()-MATCH($M1312,$M:$M,0))),0)&gt;0)</f>
        <v>1</v>
      </c>
      <c r="AE1312" s="2">
        <f ca="1">1*(IFERROR(MAX(OFFSET(V$1,MATCH($M1312,$M:$M,0)-1,0,ROW()-MATCH($M1312,$M:$M,0))),0)&gt;0)</f>
        <v>1</v>
      </c>
      <c r="AG1312">
        <f ca="1">+IF(COUNTIFS(AG$4:AG1311,1,$M$4:$M1311,$M1312)=1,0,IF(O1312*X1312&lt;$AI$1,1,0))</f>
        <v>0</v>
      </c>
      <c r="AH1312">
        <f ca="1">+IF(COUNTIFS(AH$4:AH1311,1,$M$4:$M1311,$M1312)=1,0,IF(P1312*Y1312&lt;$AI$1,1,0))</f>
        <v>0</v>
      </c>
      <c r="AI1312">
        <f ca="1">+IF(COUNTIFS(AI$4:AI1311,1,$M$4:$M1311,$M1312)=1,0,IF(Q1312*Z1312&lt;$AI$1,1,0))</f>
        <v>0</v>
      </c>
      <c r="AJ1312">
        <f ca="1">+IF(COUNTIFS(AJ$4:AJ1311,1,$M$4:$M1311,$M1312)=1,0,IF(R1312*AA1312&lt;$AI$1,1,0))</f>
        <v>0</v>
      </c>
      <c r="AK1312">
        <f ca="1">+IF(COUNTIFS(AK$4:AK1311,1,$M$4:$M1311,$M1312)=1,0,IF(S1312*AB1312&lt;$AI$1,1,0))</f>
        <v>0</v>
      </c>
      <c r="AL1312">
        <f ca="1">+IF(COUNTIFS(AL$4:AL1311,1,$M$4:$M1311,$M1312)=1,0,IF(T1312*AC1312&lt;$AI$1,1,0))</f>
        <v>0</v>
      </c>
      <c r="AM1312">
        <f ca="1">+IF(COUNTIFS(AM$4:AM1311,1,$M$4:$M1311,$M1312)=1,0,IF(U1312*AD1312&lt;$AI$1,1,0))</f>
        <v>1</v>
      </c>
      <c r="AN1312">
        <f ca="1">+IF(COUNTIFS(AN$4:AN1311,1,$M$4:$M1311,$M1312)=1,0,IF(V1312*AE1312&lt;$AI$1,1,0))</f>
        <v>1</v>
      </c>
      <c r="AO1312">
        <f t="shared" ca="1" si="213"/>
        <v>1</v>
      </c>
      <c r="AQ1312">
        <f ca="1">1*(COUNTIFS($M$4:$M1311,M1312,AO$4:AO1311,1)&gt;0)</f>
        <v>1</v>
      </c>
      <c r="AR1312" t="str">
        <f ca="1">+IF($AQ1312=1,"",IFERROR(AVERAGEIFS($AG$3:$AN$3,$AG1312:$AN1312,1),""))</f>
        <v/>
      </c>
    </row>
    <row r="1313" spans="2:44" x14ac:dyDescent="0.25">
      <c r="B1313">
        <f t="shared" si="214"/>
        <v>1310</v>
      </c>
      <c r="C1313" s="5">
        <f>AVERAGEIFS(TimeSeries!1311:1311,TimeSeries!$1:$1,"&lt;="&amp;C$3,TimeSeries!$1:$1,"&gt;="&amp;C$2)</f>
        <v>116.4</v>
      </c>
      <c r="D1313" s="5">
        <f>AVERAGEIFS(TimeSeries!1311:1311,TimeSeries!$1:$1,"&lt;="&amp;D$3,TimeSeries!$1:$1,"&gt;="&amp;D$2)</f>
        <v>120.4</v>
      </c>
      <c r="E1313" s="5">
        <f>AVERAGEIFS(TimeSeries!1311:1311,TimeSeries!$1:$1,"&lt;="&amp;E$3,TimeSeries!$1:$1,"&gt;="&amp;E$2)</f>
        <v>121.8</v>
      </c>
      <c r="F1313" s="5">
        <f>AVERAGEIFS(TimeSeries!1311:1311,TimeSeries!$1:$1,"&lt;="&amp;F$3,TimeSeries!$1:$1,"&gt;="&amp;F$2)</f>
        <v>120.8</v>
      </c>
      <c r="G1313" s="5">
        <f>AVERAGEIFS(TimeSeries!1311:1311,TimeSeries!$1:$1,"&lt;="&amp;G$3,TimeSeries!$1:$1,"&gt;="&amp;G$2)</f>
        <v>120.1</v>
      </c>
      <c r="H1313" s="5">
        <f>AVERAGEIFS(TimeSeries!1311:1311,TimeSeries!$1:$1,"&lt;="&amp;H$3,TimeSeries!$1:$1,"&gt;="&amp;H$2)</f>
        <v>113.6</v>
      </c>
      <c r="I1313" s="5">
        <f>AVERAGEIFS(TimeSeries!1311:1311,TimeSeries!$1:$1,"&lt;="&amp;I$3,TimeSeries!$1:$1,"&gt;="&amp;I$2)</f>
        <v>110.05</v>
      </c>
      <c r="J1313" s="5">
        <f>AVERAGEIFS(TimeSeries!1311:1311,TimeSeries!$1:$1,"&lt;="&amp;J$3,TimeSeries!$1:$1,"&gt;="&amp;J$2)</f>
        <v>113.1</v>
      </c>
      <c r="K1313" s="5">
        <f>+TimeSeries!I1311</f>
        <v>117.08749999999999</v>
      </c>
      <c r="M1313">
        <f>+INDEX(TimeSeries!$A:$ZZ,'TimeSeries - Formatted'!$B1313+1,'TimeSeries - Formatted'!K$1)</f>
        <v>47</v>
      </c>
      <c r="O1313" s="1">
        <f t="shared" si="215"/>
        <v>-0.18229715489989451</v>
      </c>
      <c r="P1313" s="1">
        <f t="shared" si="216"/>
        <v>-0.17731465664502899</v>
      </c>
      <c r="Q1313" s="1">
        <f t="shared" si="217"/>
        <v>-0.18337244384847473</v>
      </c>
      <c r="R1313" s="1">
        <f t="shared" si="218"/>
        <v>-0.18735284224688875</v>
      </c>
      <c r="S1313" s="1">
        <f t="shared" si="219"/>
        <v>-0.1518361581920904</v>
      </c>
      <c r="T1313" s="1">
        <f t="shared" si="220"/>
        <v>-0.14874484825777445</v>
      </c>
      <c r="U1313" s="1">
        <f t="shared" si="221"/>
        <v>-0.17995529061102822</v>
      </c>
      <c r="V1313" s="1">
        <f t="shared" si="222"/>
        <v>-0.1584821428571429</v>
      </c>
      <c r="X1313" s="2">
        <f ca="1">1*(IFERROR(MAX(OFFSET(O$1,MATCH($M1313,$M:$M,0)-1,0,ROW()-MATCH($M1313,$M:$M,0))),0)&gt;0)</f>
        <v>1</v>
      </c>
      <c r="Y1313" s="2">
        <f ca="1">1*(IFERROR(MAX(OFFSET(P$1,MATCH($M1313,$M:$M,0)-1,0,ROW()-MATCH($M1313,$M:$M,0))),0)&gt;0)</f>
        <v>1</v>
      </c>
      <c r="Z1313" s="2">
        <f ca="1">1*(IFERROR(MAX(OFFSET(Q$1,MATCH($M1313,$M:$M,0)-1,0,ROW()-MATCH($M1313,$M:$M,0))),0)&gt;0)</f>
        <v>1</v>
      </c>
      <c r="AA1313" s="2">
        <f ca="1">1*(IFERROR(MAX(OFFSET(R$1,MATCH($M1313,$M:$M,0)-1,0,ROW()-MATCH($M1313,$M:$M,0))),0)&gt;0)</f>
        <v>1</v>
      </c>
      <c r="AB1313" s="2">
        <f ca="1">1*(IFERROR(MAX(OFFSET(S$1,MATCH($M1313,$M:$M,0)-1,0,ROW()-MATCH($M1313,$M:$M,0))),0)&gt;0)</f>
        <v>1</v>
      </c>
      <c r="AC1313" s="2">
        <f ca="1">1*(IFERROR(MAX(OFFSET(T$1,MATCH($M1313,$M:$M,0)-1,0,ROW()-MATCH($M1313,$M:$M,0))),0)&gt;0)</f>
        <v>1</v>
      </c>
      <c r="AD1313" s="2">
        <f ca="1">1*(IFERROR(MAX(OFFSET(U$1,MATCH($M1313,$M:$M,0)-1,0,ROW()-MATCH($M1313,$M:$M,0))),0)&gt;0)</f>
        <v>1</v>
      </c>
      <c r="AE1313" s="2">
        <f ca="1">1*(IFERROR(MAX(OFFSET(V$1,MATCH($M1313,$M:$M,0)-1,0,ROW()-MATCH($M1313,$M:$M,0))),0)&gt;0)</f>
        <v>1</v>
      </c>
      <c r="AG1313">
        <f ca="1">+IF(COUNTIFS(AG$4:AG1312,1,$M$4:$M1312,$M1313)=1,0,IF(O1313*X1313&lt;$AI$1,1,0))</f>
        <v>0</v>
      </c>
      <c r="AH1313">
        <f ca="1">+IF(COUNTIFS(AH$4:AH1312,1,$M$4:$M1312,$M1313)=1,0,IF(P1313*Y1313&lt;$AI$1,1,0))</f>
        <v>0</v>
      </c>
      <c r="AI1313">
        <f ca="1">+IF(COUNTIFS(AI$4:AI1312,1,$M$4:$M1312,$M1313)=1,0,IF(Q1313*Z1313&lt;$AI$1,1,0))</f>
        <v>0</v>
      </c>
      <c r="AJ1313">
        <f ca="1">+IF(COUNTIFS(AJ$4:AJ1312,1,$M$4:$M1312,$M1313)=1,0,IF(R1313*AA1313&lt;$AI$1,1,0))</f>
        <v>0</v>
      </c>
      <c r="AK1313">
        <f ca="1">+IF(COUNTIFS(AK$4:AK1312,1,$M$4:$M1312,$M1313)=1,0,IF(S1313*AB1313&lt;$AI$1,1,0))</f>
        <v>0</v>
      </c>
      <c r="AL1313">
        <f ca="1">+IF(COUNTIFS(AL$4:AL1312,1,$M$4:$M1312,$M1313)=1,0,IF(T1313*AC1313&lt;$AI$1,1,0))</f>
        <v>0</v>
      </c>
      <c r="AM1313">
        <f ca="1">+IF(COUNTIFS(AM$4:AM1312,1,$M$4:$M1312,$M1313)=1,0,IF(U1313*AD1313&lt;$AI$1,1,0))</f>
        <v>0</v>
      </c>
      <c r="AN1313">
        <f ca="1">+IF(COUNTIFS(AN$4:AN1312,1,$M$4:$M1312,$M1313)=1,0,IF(V1313*AE1313&lt;$AI$1,1,0))</f>
        <v>0</v>
      </c>
      <c r="AO1313">
        <f t="shared" ca="1" si="213"/>
        <v>0</v>
      </c>
      <c r="AQ1313">
        <f ca="1">1*(COUNTIFS($M$4:$M1312,M1313,AO$4:AO1312,1)&gt;0)</f>
        <v>1</v>
      </c>
      <c r="AR1313" t="str">
        <f ca="1">+IF($AQ1313=1,"",IFERROR(AVERAGEIFS($AG$3:$AN$3,$AG1313:$AN1313,1),""))</f>
        <v/>
      </c>
    </row>
    <row r="1314" spans="2:44" x14ac:dyDescent="0.25">
      <c r="B1314">
        <f t="shared" si="214"/>
        <v>1311</v>
      </c>
      <c r="C1314" s="5">
        <f>AVERAGEIFS(TimeSeries!1312:1312,TimeSeries!$1:$1,"&lt;="&amp;C$3,TimeSeries!$1:$1,"&gt;="&amp;C$2)</f>
        <v>115.9</v>
      </c>
      <c r="D1314" s="5">
        <f>AVERAGEIFS(TimeSeries!1312:1312,TimeSeries!$1:$1,"&lt;="&amp;D$3,TimeSeries!$1:$1,"&gt;="&amp;D$2)</f>
        <v>120.4</v>
      </c>
      <c r="E1314" s="5">
        <f>AVERAGEIFS(TimeSeries!1312:1312,TimeSeries!$1:$1,"&lt;="&amp;E$3,TimeSeries!$1:$1,"&gt;="&amp;E$2)</f>
        <v>121.8</v>
      </c>
      <c r="F1314" s="5">
        <f>AVERAGEIFS(TimeSeries!1312:1312,TimeSeries!$1:$1,"&lt;="&amp;F$3,TimeSeries!$1:$1,"&gt;="&amp;F$2)</f>
        <v>120.8</v>
      </c>
      <c r="G1314" s="5">
        <f>AVERAGEIFS(TimeSeries!1312:1312,TimeSeries!$1:$1,"&lt;="&amp;G$3,TimeSeries!$1:$1,"&gt;="&amp;G$2)</f>
        <v>121.5</v>
      </c>
      <c r="H1314" s="5">
        <f>AVERAGEIFS(TimeSeries!1312:1312,TimeSeries!$1:$1,"&lt;="&amp;H$3,TimeSeries!$1:$1,"&gt;="&amp;H$2)</f>
        <v>115</v>
      </c>
      <c r="I1314" s="5">
        <f>AVERAGEIFS(TimeSeries!1312:1312,TimeSeries!$1:$1,"&lt;="&amp;I$3,TimeSeries!$1:$1,"&gt;="&amp;I$2)</f>
        <v>110.05</v>
      </c>
      <c r="J1314" s="5">
        <f>AVERAGEIFS(TimeSeries!1312:1312,TimeSeries!$1:$1,"&lt;="&amp;J$3,TimeSeries!$1:$1,"&gt;="&amp;J$2)</f>
        <v>113.1</v>
      </c>
      <c r="K1314" s="5">
        <f>+TimeSeries!I1312</f>
        <v>117.3125</v>
      </c>
      <c r="M1314">
        <f>+INDEX(TimeSeries!$A:$ZZ,'TimeSeries - Formatted'!$B1314+1,'TimeSeries - Formatted'!K$1)</f>
        <v>47</v>
      </c>
      <c r="O1314" s="1">
        <f t="shared" si="215"/>
        <v>-0.1858096241657885</v>
      </c>
      <c r="P1314" s="1">
        <f t="shared" si="216"/>
        <v>-0.17731465664502899</v>
      </c>
      <c r="Q1314" s="1">
        <f t="shared" si="217"/>
        <v>-0.18337244384847473</v>
      </c>
      <c r="R1314" s="1">
        <f t="shared" si="218"/>
        <v>-0.18735284224688875</v>
      </c>
      <c r="S1314" s="1">
        <f t="shared" si="219"/>
        <v>-0.14194915254237284</v>
      </c>
      <c r="T1314" s="1">
        <f t="shared" si="220"/>
        <v>-0.13825402772573991</v>
      </c>
      <c r="U1314" s="1">
        <f t="shared" si="221"/>
        <v>-0.17995529061102822</v>
      </c>
      <c r="V1314" s="1">
        <f t="shared" si="222"/>
        <v>-0.1584821428571429</v>
      </c>
      <c r="X1314" s="2">
        <f ca="1">1*(IFERROR(MAX(OFFSET(O$1,MATCH($M1314,$M:$M,0)-1,0,ROW()-MATCH($M1314,$M:$M,0))),0)&gt;0)</f>
        <v>1</v>
      </c>
      <c r="Y1314" s="2">
        <f ca="1">1*(IFERROR(MAX(OFFSET(P$1,MATCH($M1314,$M:$M,0)-1,0,ROW()-MATCH($M1314,$M:$M,0))),0)&gt;0)</f>
        <v>1</v>
      </c>
      <c r="Z1314" s="2">
        <f ca="1">1*(IFERROR(MAX(OFFSET(Q$1,MATCH($M1314,$M:$M,0)-1,0,ROW()-MATCH($M1314,$M:$M,0))),0)&gt;0)</f>
        <v>1</v>
      </c>
      <c r="AA1314" s="2">
        <f ca="1">1*(IFERROR(MAX(OFFSET(R$1,MATCH($M1314,$M:$M,0)-1,0,ROW()-MATCH($M1314,$M:$M,0))),0)&gt;0)</f>
        <v>1</v>
      </c>
      <c r="AB1314" s="2">
        <f ca="1">1*(IFERROR(MAX(OFFSET(S$1,MATCH($M1314,$M:$M,0)-1,0,ROW()-MATCH($M1314,$M:$M,0))),0)&gt;0)</f>
        <v>1</v>
      </c>
      <c r="AC1314" s="2">
        <f ca="1">1*(IFERROR(MAX(OFFSET(T$1,MATCH($M1314,$M:$M,0)-1,0,ROW()-MATCH($M1314,$M:$M,0))),0)&gt;0)</f>
        <v>1</v>
      </c>
      <c r="AD1314" s="2">
        <f ca="1">1*(IFERROR(MAX(OFFSET(U$1,MATCH($M1314,$M:$M,0)-1,0,ROW()-MATCH($M1314,$M:$M,0))),0)&gt;0)</f>
        <v>1</v>
      </c>
      <c r="AE1314" s="2">
        <f ca="1">1*(IFERROR(MAX(OFFSET(V$1,MATCH($M1314,$M:$M,0)-1,0,ROW()-MATCH($M1314,$M:$M,0))),0)&gt;0)</f>
        <v>1</v>
      </c>
      <c r="AG1314">
        <f ca="1">+IF(COUNTIFS(AG$4:AG1313,1,$M$4:$M1313,$M1314)=1,0,IF(O1314*X1314&lt;$AI$1,1,0))</f>
        <v>0</v>
      </c>
      <c r="AH1314">
        <f ca="1">+IF(COUNTIFS(AH$4:AH1313,1,$M$4:$M1313,$M1314)=1,0,IF(P1314*Y1314&lt;$AI$1,1,0))</f>
        <v>0</v>
      </c>
      <c r="AI1314">
        <f ca="1">+IF(COUNTIFS(AI$4:AI1313,1,$M$4:$M1313,$M1314)=1,0,IF(Q1314*Z1314&lt;$AI$1,1,0))</f>
        <v>0</v>
      </c>
      <c r="AJ1314">
        <f ca="1">+IF(COUNTIFS(AJ$4:AJ1313,1,$M$4:$M1313,$M1314)=1,0,IF(R1314*AA1314&lt;$AI$1,1,0))</f>
        <v>0</v>
      </c>
      <c r="AK1314">
        <f ca="1">+IF(COUNTIFS(AK$4:AK1313,1,$M$4:$M1313,$M1314)=1,0,IF(S1314*AB1314&lt;$AI$1,1,0))</f>
        <v>0</v>
      </c>
      <c r="AL1314">
        <f ca="1">+IF(COUNTIFS(AL$4:AL1313,1,$M$4:$M1313,$M1314)=1,0,IF(T1314*AC1314&lt;$AI$1,1,0))</f>
        <v>0</v>
      </c>
      <c r="AM1314">
        <f ca="1">+IF(COUNTIFS(AM$4:AM1313,1,$M$4:$M1313,$M1314)=1,0,IF(U1314*AD1314&lt;$AI$1,1,0))</f>
        <v>0</v>
      </c>
      <c r="AN1314">
        <f ca="1">+IF(COUNTIFS(AN$4:AN1313,1,$M$4:$M1313,$M1314)=1,0,IF(V1314*AE1314&lt;$AI$1,1,0))</f>
        <v>0</v>
      </c>
      <c r="AO1314">
        <f t="shared" ca="1" si="213"/>
        <v>0</v>
      </c>
      <c r="AQ1314">
        <f ca="1">1*(COUNTIFS($M$4:$M1313,M1314,AO$4:AO1313,1)&gt;0)</f>
        <v>1</v>
      </c>
      <c r="AR1314" t="str">
        <f ca="1">+IF($AQ1314=1,"",IFERROR(AVERAGEIFS($AG$3:$AN$3,$AG1314:$AN1314,1),""))</f>
        <v/>
      </c>
    </row>
    <row r="1315" spans="2:44" x14ac:dyDescent="0.25">
      <c r="B1315">
        <f t="shared" si="214"/>
        <v>1312</v>
      </c>
      <c r="C1315" s="5">
        <f>AVERAGEIFS(TimeSeries!1313:1313,TimeSeries!$1:$1,"&lt;="&amp;C$3,TimeSeries!$1:$1,"&gt;="&amp;C$2)</f>
        <v>114.7</v>
      </c>
      <c r="D1315" s="5">
        <f>AVERAGEIFS(TimeSeries!1313:1313,TimeSeries!$1:$1,"&lt;="&amp;D$3,TimeSeries!$1:$1,"&gt;="&amp;D$2)</f>
        <v>119.2</v>
      </c>
      <c r="E1315" s="5">
        <f>AVERAGEIFS(TimeSeries!1313:1313,TimeSeries!$1:$1,"&lt;="&amp;E$3,TimeSeries!$1:$1,"&gt;="&amp;E$2)</f>
        <v>121.3</v>
      </c>
      <c r="F1315" s="5">
        <f>AVERAGEIFS(TimeSeries!1313:1313,TimeSeries!$1:$1,"&lt;="&amp;F$3,TimeSeries!$1:$1,"&gt;="&amp;F$2)</f>
        <v>121.3</v>
      </c>
      <c r="G1315" s="5">
        <f>AVERAGEIFS(TimeSeries!1313:1313,TimeSeries!$1:$1,"&lt;="&amp;G$3,TimeSeries!$1:$1,"&gt;="&amp;G$2)</f>
        <v>120.6</v>
      </c>
      <c r="H1315" s="5">
        <f>AVERAGEIFS(TimeSeries!1313:1313,TimeSeries!$1:$1,"&lt;="&amp;H$3,TimeSeries!$1:$1,"&gt;="&amp;H$2)</f>
        <v>113.1</v>
      </c>
      <c r="I1315" s="5">
        <f>AVERAGEIFS(TimeSeries!1313:1313,TimeSeries!$1:$1,"&lt;="&amp;I$3,TimeSeries!$1:$1,"&gt;="&amp;I$2)</f>
        <v>112.4</v>
      </c>
      <c r="J1315" s="5">
        <f>AVERAGEIFS(TimeSeries!1313:1313,TimeSeries!$1:$1,"&lt;="&amp;J$3,TimeSeries!$1:$1,"&gt;="&amp;J$2)</f>
        <v>118.8</v>
      </c>
      <c r="K1315" s="5">
        <f>+TimeSeries!I1313</f>
        <v>117.25</v>
      </c>
      <c r="M1315">
        <f>+INDEX(TimeSeries!$A:$ZZ,'TimeSeries - Formatted'!$B1315+1,'TimeSeries - Formatted'!K$1)</f>
        <v>47</v>
      </c>
      <c r="O1315" s="1">
        <f t="shared" si="215"/>
        <v>-0.19423955040393392</v>
      </c>
      <c r="P1315" s="1">
        <f t="shared" si="216"/>
        <v>-0.18551417833959682</v>
      </c>
      <c r="Q1315" s="1">
        <f t="shared" si="217"/>
        <v>-0.18672477371773388</v>
      </c>
      <c r="R1315" s="1">
        <f t="shared" si="218"/>
        <v>-0.18398923646148679</v>
      </c>
      <c r="S1315" s="1">
        <f t="shared" si="219"/>
        <v>-0.14830508474576276</v>
      </c>
      <c r="T1315" s="1">
        <f t="shared" si="220"/>
        <v>-0.15249156987635815</v>
      </c>
      <c r="U1315" s="1">
        <f t="shared" si="221"/>
        <v>-0.16244411326378527</v>
      </c>
      <c r="V1315" s="1">
        <f t="shared" si="222"/>
        <v>-0.1160714285714286</v>
      </c>
      <c r="X1315" s="2">
        <f ca="1">1*(IFERROR(MAX(OFFSET(O$1,MATCH($M1315,$M:$M,0)-1,0,ROW()-MATCH($M1315,$M:$M,0))),0)&gt;0)</f>
        <v>1</v>
      </c>
      <c r="Y1315" s="2">
        <f ca="1">1*(IFERROR(MAX(OFFSET(P$1,MATCH($M1315,$M:$M,0)-1,0,ROW()-MATCH($M1315,$M:$M,0))),0)&gt;0)</f>
        <v>1</v>
      </c>
      <c r="Z1315" s="2">
        <f ca="1">1*(IFERROR(MAX(OFFSET(Q$1,MATCH($M1315,$M:$M,0)-1,0,ROW()-MATCH($M1315,$M:$M,0))),0)&gt;0)</f>
        <v>1</v>
      </c>
      <c r="AA1315" s="2">
        <f ca="1">1*(IFERROR(MAX(OFFSET(R$1,MATCH($M1315,$M:$M,0)-1,0,ROW()-MATCH($M1315,$M:$M,0))),0)&gt;0)</f>
        <v>1</v>
      </c>
      <c r="AB1315" s="2">
        <f ca="1">1*(IFERROR(MAX(OFFSET(S$1,MATCH($M1315,$M:$M,0)-1,0,ROW()-MATCH($M1315,$M:$M,0))),0)&gt;0)</f>
        <v>1</v>
      </c>
      <c r="AC1315" s="2">
        <f ca="1">1*(IFERROR(MAX(OFFSET(T$1,MATCH($M1315,$M:$M,0)-1,0,ROW()-MATCH($M1315,$M:$M,0))),0)&gt;0)</f>
        <v>1</v>
      </c>
      <c r="AD1315" s="2">
        <f ca="1">1*(IFERROR(MAX(OFFSET(U$1,MATCH($M1315,$M:$M,0)-1,0,ROW()-MATCH($M1315,$M:$M,0))),0)&gt;0)</f>
        <v>1</v>
      </c>
      <c r="AE1315" s="2">
        <f ca="1">1*(IFERROR(MAX(OFFSET(V$1,MATCH($M1315,$M:$M,0)-1,0,ROW()-MATCH($M1315,$M:$M,0))),0)&gt;0)</f>
        <v>1</v>
      </c>
      <c r="AG1315">
        <f ca="1">+IF(COUNTIFS(AG$4:AG1314,1,$M$4:$M1314,$M1315)=1,0,IF(O1315*X1315&lt;$AI$1,1,0))</f>
        <v>0</v>
      </c>
      <c r="AH1315">
        <f ca="1">+IF(COUNTIFS(AH$4:AH1314,1,$M$4:$M1314,$M1315)=1,0,IF(P1315*Y1315&lt;$AI$1,1,0))</f>
        <v>0</v>
      </c>
      <c r="AI1315">
        <f ca="1">+IF(COUNTIFS(AI$4:AI1314,1,$M$4:$M1314,$M1315)=1,0,IF(Q1315*Z1315&lt;$AI$1,1,0))</f>
        <v>0</v>
      </c>
      <c r="AJ1315">
        <f ca="1">+IF(COUNTIFS(AJ$4:AJ1314,1,$M$4:$M1314,$M1315)=1,0,IF(R1315*AA1315&lt;$AI$1,1,0))</f>
        <v>0</v>
      </c>
      <c r="AK1315">
        <f ca="1">+IF(COUNTIFS(AK$4:AK1314,1,$M$4:$M1314,$M1315)=1,0,IF(S1315*AB1315&lt;$AI$1,1,0))</f>
        <v>0</v>
      </c>
      <c r="AL1315">
        <f ca="1">+IF(COUNTIFS(AL$4:AL1314,1,$M$4:$M1314,$M1315)=1,0,IF(T1315*AC1315&lt;$AI$1,1,0))</f>
        <v>0</v>
      </c>
      <c r="AM1315">
        <f ca="1">+IF(COUNTIFS(AM$4:AM1314,1,$M$4:$M1314,$M1315)=1,0,IF(U1315*AD1315&lt;$AI$1,1,0))</f>
        <v>0</v>
      </c>
      <c r="AN1315">
        <f ca="1">+IF(COUNTIFS(AN$4:AN1314,1,$M$4:$M1314,$M1315)=1,0,IF(V1315*AE1315&lt;$AI$1,1,0))</f>
        <v>0</v>
      </c>
      <c r="AO1315">
        <f t="shared" ca="1" si="213"/>
        <v>0</v>
      </c>
      <c r="AQ1315">
        <f ca="1">1*(COUNTIFS($M$4:$M1314,M1315,AO$4:AO1314,1)&gt;0)</f>
        <v>1</v>
      </c>
      <c r="AR1315" t="str">
        <f ca="1">+IF($AQ1315=1,"",IFERROR(AVERAGEIFS($AG$3:$AN$3,$AG1315:$AN1315,1),""))</f>
        <v/>
      </c>
    </row>
    <row r="1316" spans="2:44" x14ac:dyDescent="0.25">
      <c r="B1316">
        <f t="shared" si="214"/>
        <v>1313</v>
      </c>
      <c r="C1316" s="5">
        <f>AVERAGEIFS(TimeSeries!1314:1314,TimeSeries!$1:$1,"&lt;="&amp;C$3,TimeSeries!$1:$1,"&gt;="&amp;C$2)</f>
        <v>115.4</v>
      </c>
      <c r="D1316" s="5">
        <f>AVERAGEIFS(TimeSeries!1314:1314,TimeSeries!$1:$1,"&lt;="&amp;D$3,TimeSeries!$1:$1,"&gt;="&amp;D$2)</f>
        <v>119.9</v>
      </c>
      <c r="E1316" s="5">
        <f>AVERAGEIFS(TimeSeries!1314:1314,TimeSeries!$1:$1,"&lt;="&amp;E$3,TimeSeries!$1:$1,"&gt;="&amp;E$2)</f>
        <v>121.3</v>
      </c>
      <c r="F1316" s="5">
        <f>AVERAGEIFS(TimeSeries!1314:1314,TimeSeries!$1:$1,"&lt;="&amp;F$3,TimeSeries!$1:$1,"&gt;="&amp;F$2)</f>
        <v>121.3</v>
      </c>
      <c r="G1316" s="5">
        <f>AVERAGEIFS(TimeSeries!1314:1314,TimeSeries!$1:$1,"&lt;="&amp;G$3,TimeSeries!$1:$1,"&gt;="&amp;G$2)</f>
        <v>120.6</v>
      </c>
      <c r="H1316" s="5">
        <f>AVERAGEIFS(TimeSeries!1314:1314,TimeSeries!$1:$1,"&lt;="&amp;H$3,TimeSeries!$1:$1,"&gt;="&amp;H$2)</f>
        <v>113.1</v>
      </c>
      <c r="I1316" s="5">
        <f>AVERAGEIFS(TimeSeries!1314:1314,TimeSeries!$1:$1,"&lt;="&amp;I$3,TimeSeries!$1:$1,"&gt;="&amp;I$2)</f>
        <v>112.4</v>
      </c>
      <c r="J1316" s="5">
        <f>AVERAGEIFS(TimeSeries!1314:1314,TimeSeries!$1:$1,"&lt;="&amp;J$3,TimeSeries!$1:$1,"&gt;="&amp;J$2)</f>
        <v>118.8</v>
      </c>
      <c r="K1316" s="5">
        <f>+TimeSeries!I1314</f>
        <v>117.425</v>
      </c>
      <c r="M1316">
        <f>+INDEX(TimeSeries!$A:$ZZ,'TimeSeries - Formatted'!$B1316+1,'TimeSeries - Formatted'!K$1)</f>
        <v>47</v>
      </c>
      <c r="O1316" s="1">
        <f t="shared" si="215"/>
        <v>-0.18932209343168238</v>
      </c>
      <c r="P1316" s="1">
        <f t="shared" si="216"/>
        <v>-0.18073112401776559</v>
      </c>
      <c r="Q1316" s="1">
        <f t="shared" si="217"/>
        <v>-0.18672477371773388</v>
      </c>
      <c r="R1316" s="1">
        <f t="shared" si="218"/>
        <v>-0.18398923646148679</v>
      </c>
      <c r="S1316" s="1">
        <f t="shared" si="219"/>
        <v>-0.14830508474576276</v>
      </c>
      <c r="T1316" s="1">
        <f t="shared" si="220"/>
        <v>-0.15249156987635815</v>
      </c>
      <c r="U1316" s="1">
        <f t="shared" si="221"/>
        <v>-0.16244411326378527</v>
      </c>
      <c r="V1316" s="1">
        <f t="shared" si="222"/>
        <v>-0.1160714285714286</v>
      </c>
      <c r="X1316" s="2">
        <f ca="1">1*(IFERROR(MAX(OFFSET(O$1,MATCH($M1316,$M:$M,0)-1,0,ROW()-MATCH($M1316,$M:$M,0))),0)&gt;0)</f>
        <v>1</v>
      </c>
      <c r="Y1316" s="2">
        <f ca="1">1*(IFERROR(MAX(OFFSET(P$1,MATCH($M1316,$M:$M,0)-1,0,ROW()-MATCH($M1316,$M:$M,0))),0)&gt;0)</f>
        <v>1</v>
      </c>
      <c r="Z1316" s="2">
        <f ca="1">1*(IFERROR(MAX(OFFSET(Q$1,MATCH($M1316,$M:$M,0)-1,0,ROW()-MATCH($M1316,$M:$M,0))),0)&gt;0)</f>
        <v>1</v>
      </c>
      <c r="AA1316" s="2">
        <f ca="1">1*(IFERROR(MAX(OFFSET(R$1,MATCH($M1316,$M:$M,0)-1,0,ROW()-MATCH($M1316,$M:$M,0))),0)&gt;0)</f>
        <v>1</v>
      </c>
      <c r="AB1316" s="2">
        <f ca="1">1*(IFERROR(MAX(OFFSET(S$1,MATCH($M1316,$M:$M,0)-1,0,ROW()-MATCH($M1316,$M:$M,0))),0)&gt;0)</f>
        <v>1</v>
      </c>
      <c r="AC1316" s="2">
        <f ca="1">1*(IFERROR(MAX(OFFSET(T$1,MATCH($M1316,$M:$M,0)-1,0,ROW()-MATCH($M1316,$M:$M,0))),0)&gt;0)</f>
        <v>1</v>
      </c>
      <c r="AD1316" s="2">
        <f ca="1">1*(IFERROR(MAX(OFFSET(U$1,MATCH($M1316,$M:$M,0)-1,0,ROW()-MATCH($M1316,$M:$M,0))),0)&gt;0)</f>
        <v>1</v>
      </c>
      <c r="AE1316" s="2">
        <f ca="1">1*(IFERROR(MAX(OFFSET(V$1,MATCH($M1316,$M:$M,0)-1,0,ROW()-MATCH($M1316,$M:$M,0))),0)&gt;0)</f>
        <v>1</v>
      </c>
      <c r="AG1316">
        <f ca="1">+IF(COUNTIFS(AG$4:AG1315,1,$M$4:$M1315,$M1316)=1,0,IF(O1316*X1316&lt;$AI$1,1,0))</f>
        <v>0</v>
      </c>
      <c r="AH1316">
        <f ca="1">+IF(COUNTIFS(AH$4:AH1315,1,$M$4:$M1315,$M1316)=1,0,IF(P1316*Y1316&lt;$AI$1,1,0))</f>
        <v>0</v>
      </c>
      <c r="AI1316">
        <f ca="1">+IF(COUNTIFS(AI$4:AI1315,1,$M$4:$M1315,$M1316)=1,0,IF(Q1316*Z1316&lt;$AI$1,1,0))</f>
        <v>0</v>
      </c>
      <c r="AJ1316">
        <f ca="1">+IF(COUNTIFS(AJ$4:AJ1315,1,$M$4:$M1315,$M1316)=1,0,IF(R1316*AA1316&lt;$AI$1,1,0))</f>
        <v>0</v>
      </c>
      <c r="AK1316">
        <f ca="1">+IF(COUNTIFS(AK$4:AK1315,1,$M$4:$M1315,$M1316)=1,0,IF(S1316*AB1316&lt;$AI$1,1,0))</f>
        <v>0</v>
      </c>
      <c r="AL1316">
        <f ca="1">+IF(COUNTIFS(AL$4:AL1315,1,$M$4:$M1315,$M1316)=1,0,IF(T1316*AC1316&lt;$AI$1,1,0))</f>
        <v>0</v>
      </c>
      <c r="AM1316">
        <f ca="1">+IF(COUNTIFS(AM$4:AM1315,1,$M$4:$M1315,$M1316)=1,0,IF(U1316*AD1316&lt;$AI$1,1,0))</f>
        <v>0</v>
      </c>
      <c r="AN1316">
        <f ca="1">+IF(COUNTIFS(AN$4:AN1315,1,$M$4:$M1315,$M1316)=1,0,IF(V1316*AE1316&lt;$AI$1,1,0))</f>
        <v>0</v>
      </c>
      <c r="AO1316">
        <f t="shared" ca="1" si="213"/>
        <v>0</v>
      </c>
      <c r="AQ1316">
        <f ca="1">1*(COUNTIFS($M$4:$M1315,M1316,AO$4:AO1315,1)&gt;0)</f>
        <v>1</v>
      </c>
      <c r="AR1316" t="str">
        <f ca="1">+IF($AQ1316=1,"",IFERROR(AVERAGEIFS($AG$3:$AN$3,$AG1316:$AN1316,1),""))</f>
        <v/>
      </c>
    </row>
    <row r="1317" spans="2:44" x14ac:dyDescent="0.25">
      <c r="B1317">
        <f t="shared" si="214"/>
        <v>1314</v>
      </c>
      <c r="C1317" s="5">
        <f>AVERAGEIFS(TimeSeries!1315:1315,TimeSeries!$1:$1,"&lt;="&amp;C$3,TimeSeries!$1:$1,"&gt;="&amp;C$2)</f>
        <v>116.6</v>
      </c>
      <c r="D1317" s="5">
        <f>AVERAGEIFS(TimeSeries!1315:1315,TimeSeries!$1:$1,"&lt;="&amp;D$3,TimeSeries!$1:$1,"&gt;="&amp;D$2)</f>
        <v>121.1</v>
      </c>
      <c r="E1317" s="5">
        <f>AVERAGEIFS(TimeSeries!1315:1315,TimeSeries!$1:$1,"&lt;="&amp;E$3,TimeSeries!$1:$1,"&gt;="&amp;E$2)</f>
        <v>122.5</v>
      </c>
      <c r="F1317" s="5">
        <f>AVERAGEIFS(TimeSeries!1315:1315,TimeSeries!$1:$1,"&lt;="&amp;F$3,TimeSeries!$1:$1,"&gt;="&amp;F$2)</f>
        <v>124</v>
      </c>
      <c r="G1317" s="5">
        <f>AVERAGEIFS(TimeSeries!1315:1315,TimeSeries!$1:$1,"&lt;="&amp;G$3,TimeSeries!$1:$1,"&gt;="&amp;G$2)</f>
        <v>122.6</v>
      </c>
      <c r="H1317" s="5">
        <f>AVERAGEIFS(TimeSeries!1315:1315,TimeSeries!$1:$1,"&lt;="&amp;H$3,TimeSeries!$1:$1,"&gt;="&amp;H$2)</f>
        <v>113.6</v>
      </c>
      <c r="I1317" s="5">
        <f>AVERAGEIFS(TimeSeries!1315:1315,TimeSeries!$1:$1,"&lt;="&amp;I$3,TimeSeries!$1:$1,"&gt;="&amp;I$2)</f>
        <v>112.2</v>
      </c>
      <c r="J1317" s="5">
        <f>AVERAGEIFS(TimeSeries!1315:1315,TimeSeries!$1:$1,"&lt;="&amp;J$3,TimeSeries!$1:$1,"&gt;="&amp;J$2)</f>
        <v>117.4</v>
      </c>
      <c r="K1317" s="5">
        <f>+TimeSeries!I1315</f>
        <v>118.47499999999999</v>
      </c>
      <c r="M1317">
        <f>+INDEX(TimeSeries!$A:$ZZ,'TimeSeries - Formatted'!$B1317+1,'TimeSeries - Formatted'!K$1)</f>
        <v>47</v>
      </c>
      <c r="O1317" s="1">
        <f t="shared" si="215"/>
        <v>-0.18089216719353707</v>
      </c>
      <c r="P1317" s="1">
        <f t="shared" si="216"/>
        <v>-0.17253160232319786</v>
      </c>
      <c r="Q1317" s="1">
        <f t="shared" si="217"/>
        <v>-0.1786791820315119</v>
      </c>
      <c r="R1317" s="1">
        <f t="shared" si="218"/>
        <v>-0.16582576522031622</v>
      </c>
      <c r="S1317" s="1">
        <f t="shared" si="219"/>
        <v>-0.13418079096045199</v>
      </c>
      <c r="T1317" s="1">
        <f t="shared" si="220"/>
        <v>-0.14874484825777445</v>
      </c>
      <c r="U1317" s="1">
        <f t="shared" si="221"/>
        <v>-0.16393442622950816</v>
      </c>
      <c r="V1317" s="1">
        <f t="shared" si="222"/>
        <v>-0.12648809523809523</v>
      </c>
      <c r="X1317" s="2">
        <f ca="1">1*(IFERROR(MAX(OFFSET(O$1,MATCH($M1317,$M:$M,0)-1,0,ROW()-MATCH($M1317,$M:$M,0))),0)&gt;0)</f>
        <v>1</v>
      </c>
      <c r="Y1317" s="2">
        <f ca="1">1*(IFERROR(MAX(OFFSET(P$1,MATCH($M1317,$M:$M,0)-1,0,ROW()-MATCH($M1317,$M:$M,0))),0)&gt;0)</f>
        <v>1</v>
      </c>
      <c r="Z1317" s="2">
        <f ca="1">1*(IFERROR(MAX(OFFSET(Q$1,MATCH($M1317,$M:$M,0)-1,0,ROW()-MATCH($M1317,$M:$M,0))),0)&gt;0)</f>
        <v>1</v>
      </c>
      <c r="AA1317" s="2">
        <f ca="1">1*(IFERROR(MAX(OFFSET(R$1,MATCH($M1317,$M:$M,0)-1,0,ROW()-MATCH($M1317,$M:$M,0))),0)&gt;0)</f>
        <v>1</v>
      </c>
      <c r="AB1317" s="2">
        <f ca="1">1*(IFERROR(MAX(OFFSET(S$1,MATCH($M1317,$M:$M,0)-1,0,ROW()-MATCH($M1317,$M:$M,0))),0)&gt;0)</f>
        <v>1</v>
      </c>
      <c r="AC1317" s="2">
        <f ca="1">1*(IFERROR(MAX(OFFSET(T$1,MATCH($M1317,$M:$M,0)-1,0,ROW()-MATCH($M1317,$M:$M,0))),0)&gt;0)</f>
        <v>1</v>
      </c>
      <c r="AD1317" s="2">
        <f ca="1">1*(IFERROR(MAX(OFFSET(U$1,MATCH($M1317,$M:$M,0)-1,0,ROW()-MATCH($M1317,$M:$M,0))),0)&gt;0)</f>
        <v>1</v>
      </c>
      <c r="AE1317" s="2">
        <f ca="1">1*(IFERROR(MAX(OFFSET(V$1,MATCH($M1317,$M:$M,0)-1,0,ROW()-MATCH($M1317,$M:$M,0))),0)&gt;0)</f>
        <v>1</v>
      </c>
      <c r="AG1317">
        <f ca="1">+IF(COUNTIFS(AG$4:AG1316,1,$M$4:$M1316,$M1317)=1,0,IF(O1317*X1317&lt;$AI$1,1,0))</f>
        <v>0</v>
      </c>
      <c r="AH1317">
        <f ca="1">+IF(COUNTIFS(AH$4:AH1316,1,$M$4:$M1316,$M1317)=1,0,IF(P1317*Y1317&lt;$AI$1,1,0))</f>
        <v>0</v>
      </c>
      <c r="AI1317">
        <f ca="1">+IF(COUNTIFS(AI$4:AI1316,1,$M$4:$M1316,$M1317)=1,0,IF(Q1317*Z1317&lt;$AI$1,1,0))</f>
        <v>0</v>
      </c>
      <c r="AJ1317">
        <f ca="1">+IF(COUNTIFS(AJ$4:AJ1316,1,$M$4:$M1316,$M1317)=1,0,IF(R1317*AA1317&lt;$AI$1,1,0))</f>
        <v>0</v>
      </c>
      <c r="AK1317">
        <f ca="1">+IF(COUNTIFS(AK$4:AK1316,1,$M$4:$M1316,$M1317)=1,0,IF(S1317*AB1317&lt;$AI$1,1,0))</f>
        <v>0</v>
      </c>
      <c r="AL1317">
        <f ca="1">+IF(COUNTIFS(AL$4:AL1316,1,$M$4:$M1316,$M1317)=1,0,IF(T1317*AC1317&lt;$AI$1,1,0))</f>
        <v>0</v>
      </c>
      <c r="AM1317">
        <f ca="1">+IF(COUNTIFS(AM$4:AM1316,1,$M$4:$M1316,$M1317)=1,0,IF(U1317*AD1317&lt;$AI$1,1,0))</f>
        <v>0</v>
      </c>
      <c r="AN1317">
        <f ca="1">+IF(COUNTIFS(AN$4:AN1316,1,$M$4:$M1316,$M1317)=1,0,IF(V1317*AE1317&lt;$AI$1,1,0))</f>
        <v>0</v>
      </c>
      <c r="AO1317">
        <f t="shared" ca="1" si="213"/>
        <v>0</v>
      </c>
      <c r="AQ1317">
        <f ca="1">1*(COUNTIFS($M$4:$M1316,M1317,AO$4:AO1316,1)&gt;0)</f>
        <v>1</v>
      </c>
      <c r="AR1317" t="str">
        <f ca="1">+IF($AQ1317=1,"",IFERROR(AVERAGEIFS($AG$3:$AN$3,$AG1317:$AN1317,1),""))</f>
        <v/>
      </c>
    </row>
    <row r="1318" spans="2:44" x14ac:dyDescent="0.25">
      <c r="B1318">
        <f t="shared" si="214"/>
        <v>1315</v>
      </c>
      <c r="C1318" s="5">
        <f>AVERAGEIFS(TimeSeries!1316:1316,TimeSeries!$1:$1,"&lt;="&amp;C$3,TimeSeries!$1:$1,"&gt;="&amp;C$2)</f>
        <v>117.8</v>
      </c>
      <c r="D1318" s="5">
        <f>AVERAGEIFS(TimeSeries!1316:1316,TimeSeries!$1:$1,"&lt;="&amp;D$3,TimeSeries!$1:$1,"&gt;="&amp;D$2)</f>
        <v>122.8</v>
      </c>
      <c r="E1318" s="5">
        <f>AVERAGEIFS(TimeSeries!1316:1316,TimeSeries!$1:$1,"&lt;="&amp;E$3,TimeSeries!$1:$1,"&gt;="&amp;E$2)</f>
        <v>124.95</v>
      </c>
      <c r="F1318" s="5">
        <f>AVERAGEIFS(TimeSeries!1316:1316,TimeSeries!$1:$1,"&lt;="&amp;F$3,TimeSeries!$1:$1,"&gt;="&amp;F$2)</f>
        <v>126.45</v>
      </c>
      <c r="G1318" s="5">
        <f>AVERAGEIFS(TimeSeries!1316:1316,TimeSeries!$1:$1,"&lt;="&amp;G$3,TimeSeries!$1:$1,"&gt;="&amp;G$2)</f>
        <v>122.2</v>
      </c>
      <c r="H1318" s="5">
        <f>AVERAGEIFS(TimeSeries!1316:1316,TimeSeries!$1:$1,"&lt;="&amp;H$3,TimeSeries!$1:$1,"&gt;="&amp;H$2)</f>
        <v>112.7</v>
      </c>
      <c r="I1318" s="5">
        <f>AVERAGEIFS(TimeSeries!1316:1316,TimeSeries!$1:$1,"&lt;="&amp;I$3,TimeSeries!$1:$1,"&gt;="&amp;I$2)</f>
        <v>112.7</v>
      </c>
      <c r="J1318" s="5">
        <f>AVERAGEIFS(TimeSeries!1316:1316,TimeSeries!$1:$1,"&lt;="&amp;J$3,TimeSeries!$1:$1,"&gt;="&amp;J$2)</f>
        <v>117.4</v>
      </c>
      <c r="K1318" s="5">
        <f>+TimeSeries!I1316</f>
        <v>119.41249999999999</v>
      </c>
      <c r="M1318">
        <f>+INDEX(TimeSeries!$A:$ZZ,'TimeSeries - Formatted'!$B1318+1,'TimeSeries - Formatted'!K$1)</f>
        <v>47</v>
      </c>
      <c r="O1318" s="1">
        <f t="shared" si="215"/>
        <v>-0.17246224095539164</v>
      </c>
      <c r="P1318" s="1">
        <f t="shared" si="216"/>
        <v>-0.16091561325589343</v>
      </c>
      <c r="Q1318" s="1">
        <f t="shared" si="217"/>
        <v>-0.1622527656721422</v>
      </c>
      <c r="R1318" s="1">
        <f t="shared" si="218"/>
        <v>-0.14934409687184669</v>
      </c>
      <c r="S1318" s="1">
        <f t="shared" si="219"/>
        <v>-0.13700564971751406</v>
      </c>
      <c r="T1318" s="1">
        <f t="shared" si="220"/>
        <v>-0.15548894717122508</v>
      </c>
      <c r="U1318" s="1">
        <f t="shared" si="221"/>
        <v>-0.16020864381520106</v>
      </c>
      <c r="V1318" s="1">
        <f t="shared" si="222"/>
        <v>-0.12648809523809523</v>
      </c>
      <c r="X1318" s="2">
        <f ca="1">1*(IFERROR(MAX(OFFSET(O$1,MATCH($M1318,$M:$M,0)-1,0,ROW()-MATCH($M1318,$M:$M,0))),0)&gt;0)</f>
        <v>1</v>
      </c>
      <c r="Y1318" s="2">
        <f ca="1">1*(IFERROR(MAX(OFFSET(P$1,MATCH($M1318,$M:$M,0)-1,0,ROW()-MATCH($M1318,$M:$M,0))),0)&gt;0)</f>
        <v>1</v>
      </c>
      <c r="Z1318" s="2">
        <f ca="1">1*(IFERROR(MAX(OFFSET(Q$1,MATCH($M1318,$M:$M,0)-1,0,ROW()-MATCH($M1318,$M:$M,0))),0)&gt;0)</f>
        <v>1</v>
      </c>
      <c r="AA1318" s="2">
        <f ca="1">1*(IFERROR(MAX(OFFSET(R$1,MATCH($M1318,$M:$M,0)-1,0,ROW()-MATCH($M1318,$M:$M,0))),0)&gt;0)</f>
        <v>1</v>
      </c>
      <c r="AB1318" s="2">
        <f ca="1">1*(IFERROR(MAX(OFFSET(S$1,MATCH($M1318,$M:$M,0)-1,0,ROW()-MATCH($M1318,$M:$M,0))),0)&gt;0)</f>
        <v>1</v>
      </c>
      <c r="AC1318" s="2">
        <f ca="1">1*(IFERROR(MAX(OFFSET(T$1,MATCH($M1318,$M:$M,0)-1,0,ROW()-MATCH($M1318,$M:$M,0))),0)&gt;0)</f>
        <v>1</v>
      </c>
      <c r="AD1318" s="2">
        <f ca="1">1*(IFERROR(MAX(OFFSET(U$1,MATCH($M1318,$M:$M,0)-1,0,ROW()-MATCH($M1318,$M:$M,0))),0)&gt;0)</f>
        <v>1</v>
      </c>
      <c r="AE1318" s="2">
        <f ca="1">1*(IFERROR(MAX(OFFSET(V$1,MATCH($M1318,$M:$M,0)-1,0,ROW()-MATCH($M1318,$M:$M,0))),0)&gt;0)</f>
        <v>1</v>
      </c>
      <c r="AG1318">
        <f ca="1">+IF(COUNTIFS(AG$4:AG1317,1,$M$4:$M1317,$M1318)=1,0,IF(O1318*X1318&lt;$AI$1,1,0))</f>
        <v>0</v>
      </c>
      <c r="AH1318">
        <f ca="1">+IF(COUNTIFS(AH$4:AH1317,1,$M$4:$M1317,$M1318)=1,0,IF(P1318*Y1318&lt;$AI$1,1,0))</f>
        <v>0</v>
      </c>
      <c r="AI1318">
        <f ca="1">+IF(COUNTIFS(AI$4:AI1317,1,$M$4:$M1317,$M1318)=1,0,IF(Q1318*Z1318&lt;$AI$1,1,0))</f>
        <v>0</v>
      </c>
      <c r="AJ1318">
        <f ca="1">+IF(COUNTIFS(AJ$4:AJ1317,1,$M$4:$M1317,$M1318)=1,0,IF(R1318*AA1318&lt;$AI$1,1,0))</f>
        <v>0</v>
      </c>
      <c r="AK1318">
        <f ca="1">+IF(COUNTIFS(AK$4:AK1317,1,$M$4:$M1317,$M1318)=1,0,IF(S1318*AB1318&lt;$AI$1,1,0))</f>
        <v>0</v>
      </c>
      <c r="AL1318">
        <f ca="1">+IF(COUNTIFS(AL$4:AL1317,1,$M$4:$M1317,$M1318)=1,0,IF(T1318*AC1318&lt;$AI$1,1,0))</f>
        <v>0</v>
      </c>
      <c r="AM1318">
        <f ca="1">+IF(COUNTIFS(AM$4:AM1317,1,$M$4:$M1317,$M1318)=1,0,IF(U1318*AD1318&lt;$AI$1,1,0))</f>
        <v>0</v>
      </c>
      <c r="AN1318">
        <f ca="1">+IF(COUNTIFS(AN$4:AN1317,1,$M$4:$M1317,$M1318)=1,0,IF(V1318*AE1318&lt;$AI$1,1,0))</f>
        <v>0</v>
      </c>
      <c r="AO1318">
        <f t="shared" ca="1" si="213"/>
        <v>0</v>
      </c>
      <c r="AQ1318">
        <f ca="1">1*(COUNTIFS($M$4:$M1317,M1318,AO$4:AO1317,1)&gt;0)</f>
        <v>1</v>
      </c>
      <c r="AR1318" t="str">
        <f ca="1">+IF($AQ1318=1,"",IFERROR(AVERAGEIFS($AG$3:$AN$3,$AG1318:$AN1318,1),""))</f>
        <v/>
      </c>
    </row>
    <row r="1319" spans="2:44" x14ac:dyDescent="0.25">
      <c r="B1319">
        <f t="shared" si="214"/>
        <v>1316</v>
      </c>
      <c r="C1319" s="5">
        <f>AVERAGEIFS(TimeSeries!1317:1317,TimeSeries!$1:$1,"&lt;="&amp;C$3,TimeSeries!$1:$1,"&gt;="&amp;C$2)</f>
        <v>120.75</v>
      </c>
      <c r="D1319" s="5">
        <f>AVERAGEIFS(TimeSeries!1317:1317,TimeSeries!$1:$1,"&lt;="&amp;D$3,TimeSeries!$1:$1,"&gt;="&amp;D$2)</f>
        <v>125.25</v>
      </c>
      <c r="E1319" s="5">
        <f>AVERAGEIFS(TimeSeries!1317:1317,TimeSeries!$1:$1,"&lt;="&amp;E$3,TimeSeries!$1:$1,"&gt;="&amp;E$2)</f>
        <v>126.65</v>
      </c>
      <c r="F1319" s="5">
        <f>AVERAGEIFS(TimeSeries!1317:1317,TimeSeries!$1:$1,"&lt;="&amp;F$3,TimeSeries!$1:$1,"&gt;="&amp;F$2)</f>
        <v>131.15</v>
      </c>
      <c r="G1319" s="5">
        <f>AVERAGEIFS(TimeSeries!1317:1317,TimeSeries!$1:$1,"&lt;="&amp;G$3,TimeSeries!$1:$1,"&gt;="&amp;G$2)</f>
        <v>126.2</v>
      </c>
      <c r="H1319" s="5">
        <f>AVERAGEIFS(TimeSeries!1317:1317,TimeSeries!$1:$1,"&lt;="&amp;H$3,TimeSeries!$1:$1,"&gt;="&amp;H$2)</f>
        <v>113.7</v>
      </c>
      <c r="I1319" s="5">
        <f>AVERAGEIFS(TimeSeries!1317:1317,TimeSeries!$1:$1,"&lt;="&amp;I$3,TimeSeries!$1:$1,"&gt;="&amp;I$2)</f>
        <v>110.85</v>
      </c>
      <c r="J1319" s="5">
        <f>AVERAGEIFS(TimeSeries!1317:1317,TimeSeries!$1:$1,"&lt;="&amp;J$3,TimeSeries!$1:$1,"&gt;="&amp;J$2)</f>
        <v>111.7</v>
      </c>
      <c r="K1319" s="5">
        <f>+TimeSeries!I1317</f>
        <v>121.11250000000001</v>
      </c>
      <c r="M1319">
        <f>+INDEX(TimeSeries!$A:$ZZ,'TimeSeries - Formatted'!$B1319+1,'TimeSeries - Formatted'!K$1)</f>
        <v>47</v>
      </c>
      <c r="O1319" s="1">
        <f t="shared" si="215"/>
        <v>-0.15173867228661742</v>
      </c>
      <c r="P1319" s="1">
        <f t="shared" si="216"/>
        <v>-0.11702502643637647</v>
      </c>
      <c r="Q1319" s="1">
        <f t="shared" si="217"/>
        <v>-0.10715544589354942</v>
      </c>
      <c r="R1319" s="1">
        <f t="shared" si="218"/>
        <v>-9.1444405957741504E-2</v>
      </c>
      <c r="S1319" s="1">
        <f t="shared" si="219"/>
        <v>-8.5175788329104662E-2</v>
      </c>
      <c r="T1319" s="1">
        <f t="shared" si="220"/>
        <v>-0.14799550393405758</v>
      </c>
      <c r="U1319" s="1">
        <f t="shared" si="221"/>
        <v>-0.17399403874813713</v>
      </c>
      <c r="V1319" s="1">
        <f t="shared" si="222"/>
        <v>-0.16889880952380953</v>
      </c>
      <c r="X1319" s="2">
        <f ca="1">1*(IFERROR(MAX(OFFSET(O$1,MATCH($M1319,$M:$M,0)-1,0,ROW()-MATCH($M1319,$M:$M,0))),0)&gt;0)</f>
        <v>1</v>
      </c>
      <c r="Y1319" s="2">
        <f ca="1">1*(IFERROR(MAX(OFFSET(P$1,MATCH($M1319,$M:$M,0)-1,0,ROW()-MATCH($M1319,$M:$M,0))),0)&gt;0)</f>
        <v>1</v>
      </c>
      <c r="Z1319" s="2">
        <f ca="1">1*(IFERROR(MAX(OFFSET(Q$1,MATCH($M1319,$M:$M,0)-1,0,ROW()-MATCH($M1319,$M:$M,0))),0)&gt;0)</f>
        <v>1</v>
      </c>
      <c r="AA1319" s="2">
        <f ca="1">1*(IFERROR(MAX(OFFSET(R$1,MATCH($M1319,$M:$M,0)-1,0,ROW()-MATCH($M1319,$M:$M,0))),0)&gt;0)</f>
        <v>1</v>
      </c>
      <c r="AB1319" s="2">
        <f ca="1">1*(IFERROR(MAX(OFFSET(S$1,MATCH($M1319,$M:$M,0)-1,0,ROW()-MATCH($M1319,$M:$M,0))),0)&gt;0)</f>
        <v>1</v>
      </c>
      <c r="AC1319" s="2">
        <f ca="1">1*(IFERROR(MAX(OFFSET(T$1,MATCH($M1319,$M:$M,0)-1,0,ROW()-MATCH($M1319,$M:$M,0))),0)&gt;0)</f>
        <v>1</v>
      </c>
      <c r="AD1319" s="2">
        <f ca="1">1*(IFERROR(MAX(OFFSET(U$1,MATCH($M1319,$M:$M,0)-1,0,ROW()-MATCH($M1319,$M:$M,0))),0)&gt;0)</f>
        <v>1</v>
      </c>
      <c r="AE1319" s="2">
        <f ca="1">1*(IFERROR(MAX(OFFSET(V$1,MATCH($M1319,$M:$M,0)-1,0,ROW()-MATCH($M1319,$M:$M,0))),0)&gt;0)</f>
        <v>1</v>
      </c>
      <c r="AG1319">
        <f ca="1">+IF(COUNTIFS(AG$4:AG1318,1,$M$4:$M1318,$M1319)=1,0,IF(O1319*X1319&lt;$AI$1,1,0))</f>
        <v>0</v>
      </c>
      <c r="AH1319">
        <f ca="1">+IF(COUNTIFS(AH$4:AH1318,1,$M$4:$M1318,$M1319)=1,0,IF(P1319*Y1319&lt;$AI$1,1,0))</f>
        <v>0</v>
      </c>
      <c r="AI1319">
        <f ca="1">+IF(COUNTIFS(AI$4:AI1318,1,$M$4:$M1318,$M1319)=1,0,IF(Q1319*Z1319&lt;$AI$1,1,0))</f>
        <v>0</v>
      </c>
      <c r="AJ1319">
        <f ca="1">+IF(COUNTIFS(AJ$4:AJ1318,1,$M$4:$M1318,$M1319)=1,0,IF(R1319*AA1319&lt;$AI$1,1,0))</f>
        <v>0</v>
      </c>
      <c r="AK1319">
        <f ca="1">+IF(COUNTIFS(AK$4:AK1318,1,$M$4:$M1318,$M1319)=1,0,IF(S1319*AB1319&lt;$AI$1,1,0))</f>
        <v>0</v>
      </c>
      <c r="AL1319">
        <f ca="1">+IF(COUNTIFS(AL$4:AL1318,1,$M$4:$M1318,$M1319)=1,0,IF(T1319*AC1319&lt;$AI$1,1,0))</f>
        <v>0</v>
      </c>
      <c r="AM1319">
        <f ca="1">+IF(COUNTIFS(AM$4:AM1318,1,$M$4:$M1318,$M1319)=1,0,IF(U1319*AD1319&lt;$AI$1,1,0))</f>
        <v>0</v>
      </c>
      <c r="AN1319">
        <f ca="1">+IF(COUNTIFS(AN$4:AN1318,1,$M$4:$M1318,$M1319)=1,0,IF(V1319*AE1319&lt;$AI$1,1,0))</f>
        <v>0</v>
      </c>
      <c r="AO1319">
        <f t="shared" ca="1" si="213"/>
        <v>0</v>
      </c>
      <c r="AQ1319">
        <f ca="1">1*(COUNTIFS($M$4:$M1318,M1319,AO$4:AO1318,1)&gt;0)</f>
        <v>1</v>
      </c>
      <c r="AR1319" t="str">
        <f ca="1">+IF($AQ1319=1,"",IFERROR(AVERAGEIFS($AG$3:$AN$3,$AG1319:$AN1319,1),""))</f>
        <v/>
      </c>
    </row>
    <row r="1320" spans="2:44" x14ac:dyDescent="0.25">
      <c r="B1320">
        <f t="shared" si="214"/>
        <v>1317</v>
      </c>
      <c r="C1320" s="5">
        <f>AVERAGEIFS(TimeSeries!1318:1318,TimeSeries!$1:$1,"&lt;="&amp;C$3,TimeSeries!$1:$1,"&gt;="&amp;C$2)</f>
        <v>123.65</v>
      </c>
      <c r="D1320" s="5">
        <f>AVERAGEIFS(TimeSeries!1318:1318,TimeSeries!$1:$1,"&lt;="&amp;D$3,TimeSeries!$1:$1,"&gt;="&amp;D$2)</f>
        <v>128.15</v>
      </c>
      <c r="E1320" s="5">
        <f>AVERAGEIFS(TimeSeries!1318:1318,TimeSeries!$1:$1,"&lt;="&amp;E$3,TimeSeries!$1:$1,"&gt;="&amp;E$2)</f>
        <v>129.55000000000001</v>
      </c>
      <c r="F1320" s="5">
        <f>AVERAGEIFS(TimeSeries!1318:1318,TimeSeries!$1:$1,"&lt;="&amp;F$3,TimeSeries!$1:$1,"&gt;="&amp;F$2)</f>
        <v>132.55000000000001</v>
      </c>
      <c r="G1320" s="5">
        <f>AVERAGEIFS(TimeSeries!1318:1318,TimeSeries!$1:$1,"&lt;="&amp;G$3,TimeSeries!$1:$1,"&gt;="&amp;G$2)</f>
        <v>129.75</v>
      </c>
      <c r="H1320" s="5">
        <f>AVERAGEIFS(TimeSeries!1318:1318,TimeSeries!$1:$1,"&lt;="&amp;H$3,TimeSeries!$1:$1,"&gt;="&amp;H$2)</f>
        <v>118.75</v>
      </c>
      <c r="I1320" s="5">
        <f>AVERAGEIFS(TimeSeries!1318:1318,TimeSeries!$1:$1,"&lt;="&amp;I$3,TimeSeries!$1:$1,"&gt;="&amp;I$2)</f>
        <v>115.2</v>
      </c>
      <c r="J1320" s="5">
        <f>AVERAGEIFS(TimeSeries!1318:1318,TimeSeries!$1:$1,"&lt;="&amp;J$3,TimeSeries!$1:$1,"&gt;="&amp;J$2)</f>
        <v>117.4</v>
      </c>
      <c r="K1320" s="5">
        <f>+TimeSeries!I1318</f>
        <v>124.53749999999999</v>
      </c>
      <c r="M1320">
        <f>+INDEX(TimeSeries!$A:$ZZ,'TimeSeries - Formatted'!$B1320+1,'TimeSeries - Formatted'!K$1)</f>
        <v>47</v>
      </c>
      <c r="O1320" s="1">
        <f t="shared" si="215"/>
        <v>-8.6779911373707552E-2</v>
      </c>
      <c r="P1320" s="1">
        <f t="shared" si="216"/>
        <v>-2.8430629264594387E-2</v>
      </c>
      <c r="Q1320" s="1">
        <f t="shared" si="217"/>
        <v>-1.7816527672479099E-2</v>
      </c>
      <c r="R1320" s="1">
        <f t="shared" si="218"/>
        <v>-1.7420311341734607E-2</v>
      </c>
      <c r="S1320" s="1">
        <f t="shared" si="219"/>
        <v>9.7276264591439343E-3</v>
      </c>
      <c r="T1320" s="1">
        <f t="shared" si="220"/>
        <v>-6.4960629921259838E-2</v>
      </c>
      <c r="U1320" s="1">
        <f t="shared" si="221"/>
        <v>-0.11757947146687098</v>
      </c>
      <c r="V1320" s="1">
        <f t="shared" si="222"/>
        <v>-9.7617217524980648E-2</v>
      </c>
      <c r="X1320" s="2">
        <f ca="1">1*(IFERROR(MAX(OFFSET(O$1,MATCH($M1320,$M:$M,0)-1,0,ROW()-MATCH($M1320,$M:$M,0))),0)&gt;0)</f>
        <v>1</v>
      </c>
      <c r="Y1320" s="2">
        <f ca="1">1*(IFERROR(MAX(OFFSET(P$1,MATCH($M1320,$M:$M,0)-1,0,ROW()-MATCH($M1320,$M:$M,0))),0)&gt;0)</f>
        <v>1</v>
      </c>
      <c r="Z1320" s="2">
        <f ca="1">1*(IFERROR(MAX(OFFSET(Q$1,MATCH($M1320,$M:$M,0)-1,0,ROW()-MATCH($M1320,$M:$M,0))),0)&gt;0)</f>
        <v>1</v>
      </c>
      <c r="AA1320" s="2">
        <f ca="1">1*(IFERROR(MAX(OFFSET(R$1,MATCH($M1320,$M:$M,0)-1,0,ROW()-MATCH($M1320,$M:$M,0))),0)&gt;0)</f>
        <v>1</v>
      </c>
      <c r="AB1320" s="2">
        <f ca="1">1*(IFERROR(MAX(OFFSET(S$1,MATCH($M1320,$M:$M,0)-1,0,ROW()-MATCH($M1320,$M:$M,0))),0)&gt;0)</f>
        <v>1</v>
      </c>
      <c r="AC1320" s="2">
        <f ca="1">1*(IFERROR(MAX(OFFSET(T$1,MATCH($M1320,$M:$M,0)-1,0,ROW()-MATCH($M1320,$M:$M,0))),0)&gt;0)</f>
        <v>1</v>
      </c>
      <c r="AD1320" s="2">
        <f ca="1">1*(IFERROR(MAX(OFFSET(U$1,MATCH($M1320,$M:$M,0)-1,0,ROW()-MATCH($M1320,$M:$M,0))),0)&gt;0)</f>
        <v>1</v>
      </c>
      <c r="AE1320" s="2">
        <f ca="1">1*(IFERROR(MAX(OFFSET(V$1,MATCH($M1320,$M:$M,0)-1,0,ROW()-MATCH($M1320,$M:$M,0))),0)&gt;0)</f>
        <v>1</v>
      </c>
      <c r="AG1320">
        <f ca="1">+IF(COUNTIFS(AG$4:AG1319,1,$M$4:$M1319,$M1320)=1,0,IF(O1320*X1320&lt;$AI$1,1,0))</f>
        <v>0</v>
      </c>
      <c r="AH1320">
        <f ca="1">+IF(COUNTIFS(AH$4:AH1319,1,$M$4:$M1319,$M1320)=1,0,IF(P1320*Y1320&lt;$AI$1,1,0))</f>
        <v>0</v>
      </c>
      <c r="AI1320">
        <f ca="1">+IF(COUNTIFS(AI$4:AI1319,1,$M$4:$M1319,$M1320)=1,0,IF(Q1320*Z1320&lt;$AI$1,1,0))</f>
        <v>0</v>
      </c>
      <c r="AJ1320">
        <f ca="1">+IF(COUNTIFS(AJ$4:AJ1319,1,$M$4:$M1319,$M1320)=1,0,IF(R1320*AA1320&lt;$AI$1,1,0))</f>
        <v>0</v>
      </c>
      <c r="AK1320">
        <f ca="1">+IF(COUNTIFS(AK$4:AK1319,1,$M$4:$M1319,$M1320)=1,0,IF(S1320*AB1320&lt;$AI$1,1,0))</f>
        <v>0</v>
      </c>
      <c r="AL1320">
        <f ca="1">+IF(COUNTIFS(AL$4:AL1319,1,$M$4:$M1319,$M1320)=1,0,IF(T1320*AC1320&lt;$AI$1,1,0))</f>
        <v>0</v>
      </c>
      <c r="AM1320">
        <f ca="1">+IF(COUNTIFS(AM$4:AM1319,1,$M$4:$M1319,$M1320)=1,0,IF(U1320*AD1320&lt;$AI$1,1,0))</f>
        <v>0</v>
      </c>
      <c r="AN1320">
        <f ca="1">+IF(COUNTIFS(AN$4:AN1319,1,$M$4:$M1319,$M1320)=1,0,IF(V1320*AE1320&lt;$AI$1,1,0))</f>
        <v>0</v>
      </c>
      <c r="AO1320">
        <f t="shared" ca="1" si="213"/>
        <v>0</v>
      </c>
      <c r="AQ1320">
        <f ca="1">1*(COUNTIFS($M$4:$M1319,M1320,AO$4:AO1319,1)&gt;0)</f>
        <v>1</v>
      </c>
      <c r="AR1320" t="str">
        <f ca="1">+IF($AQ1320=1,"",IFERROR(AVERAGEIFS($AG$3:$AN$3,$AG1320:$AN1320,1),""))</f>
        <v/>
      </c>
    </row>
    <row r="1321" spans="2:44" x14ac:dyDescent="0.25">
      <c r="B1321">
        <f t="shared" si="214"/>
        <v>1318</v>
      </c>
      <c r="C1321" s="5">
        <f>AVERAGEIFS(TimeSeries!1319:1319,TimeSeries!$1:$1,"&lt;="&amp;C$3,TimeSeries!$1:$1,"&gt;="&amp;C$2)</f>
        <v>126.05</v>
      </c>
      <c r="D1321" s="5">
        <f>AVERAGEIFS(TimeSeries!1319:1319,TimeSeries!$1:$1,"&lt;="&amp;D$3,TimeSeries!$1:$1,"&gt;="&amp;D$2)</f>
        <v>130.55000000000001</v>
      </c>
      <c r="E1321" s="5">
        <f>AVERAGEIFS(TimeSeries!1319:1319,TimeSeries!$1:$1,"&lt;="&amp;E$3,TimeSeries!$1:$1,"&gt;="&amp;E$2)</f>
        <v>131.94999999999999</v>
      </c>
      <c r="F1321" s="5">
        <f>AVERAGEIFS(TimeSeries!1319:1319,TimeSeries!$1:$1,"&lt;="&amp;F$3,TimeSeries!$1:$1,"&gt;="&amp;F$2)</f>
        <v>133.94999999999999</v>
      </c>
      <c r="G1321" s="5">
        <f>AVERAGEIFS(TimeSeries!1319:1319,TimeSeries!$1:$1,"&lt;="&amp;G$3,TimeSeries!$1:$1,"&gt;="&amp;G$2)</f>
        <v>129.75</v>
      </c>
      <c r="H1321" s="5">
        <f>AVERAGEIFS(TimeSeries!1319:1319,TimeSeries!$1:$1,"&lt;="&amp;H$3,TimeSeries!$1:$1,"&gt;="&amp;H$2)</f>
        <v>119.75</v>
      </c>
      <c r="I1321" s="5">
        <f>AVERAGEIFS(TimeSeries!1319:1319,TimeSeries!$1:$1,"&lt;="&amp;I$3,TimeSeries!$1:$1,"&gt;="&amp;I$2)</f>
        <v>116.2</v>
      </c>
      <c r="J1321" s="5">
        <f>AVERAGEIFS(TimeSeries!1319:1319,TimeSeries!$1:$1,"&lt;="&amp;J$3,TimeSeries!$1:$1,"&gt;="&amp;J$2)</f>
        <v>117.4</v>
      </c>
      <c r="K1321" s="5">
        <f>+TimeSeries!I1319</f>
        <v>125.9875</v>
      </c>
      <c r="M1321">
        <f>+INDEX(TimeSeries!$A:$ZZ,'TimeSeries - Formatted'!$B1321+1,'TimeSeries - Formatted'!K$1)</f>
        <v>47</v>
      </c>
      <c r="O1321" s="1">
        <f t="shared" si="215"/>
        <v>6.3872255489021423E-3</v>
      </c>
      <c r="P1321" s="1">
        <f t="shared" si="216"/>
        <v>1.8728053062817107E-2</v>
      </c>
      <c r="Q1321" s="1">
        <f t="shared" si="217"/>
        <v>1.8525665766113253E-2</v>
      </c>
      <c r="R1321" s="1">
        <f t="shared" si="218"/>
        <v>1.0562052055827831E-2</v>
      </c>
      <c r="S1321" s="1">
        <f t="shared" si="219"/>
        <v>0</v>
      </c>
      <c r="T1321" s="1">
        <f t="shared" si="220"/>
        <v>-2.914238134887559E-3</v>
      </c>
      <c r="U1321" s="1">
        <f t="shared" si="221"/>
        <v>-3.8079470198675414E-2</v>
      </c>
      <c r="V1321" s="1">
        <f t="shared" si="222"/>
        <v>-3.4539473684210398E-2</v>
      </c>
      <c r="X1321" s="2">
        <f ca="1">1*(IFERROR(MAX(OFFSET(O$1,MATCH($M1321,$M:$M,0)-1,0,ROW()-MATCH($M1321,$M:$M,0))),0)&gt;0)</f>
        <v>1</v>
      </c>
      <c r="Y1321" s="2">
        <f ca="1">1*(IFERROR(MAX(OFFSET(P$1,MATCH($M1321,$M:$M,0)-1,0,ROW()-MATCH($M1321,$M:$M,0))),0)&gt;0)</f>
        <v>1</v>
      </c>
      <c r="Z1321" s="2">
        <f ca="1">1*(IFERROR(MAX(OFFSET(Q$1,MATCH($M1321,$M:$M,0)-1,0,ROW()-MATCH($M1321,$M:$M,0))),0)&gt;0)</f>
        <v>1</v>
      </c>
      <c r="AA1321" s="2">
        <f ca="1">1*(IFERROR(MAX(OFFSET(R$1,MATCH($M1321,$M:$M,0)-1,0,ROW()-MATCH($M1321,$M:$M,0))),0)&gt;0)</f>
        <v>1</v>
      </c>
      <c r="AB1321" s="2">
        <f ca="1">1*(IFERROR(MAX(OFFSET(S$1,MATCH($M1321,$M:$M,0)-1,0,ROW()-MATCH($M1321,$M:$M,0))),0)&gt;0)</f>
        <v>1</v>
      </c>
      <c r="AC1321" s="2">
        <f ca="1">1*(IFERROR(MAX(OFFSET(T$1,MATCH($M1321,$M:$M,0)-1,0,ROW()-MATCH($M1321,$M:$M,0))),0)&gt;0)</f>
        <v>1</v>
      </c>
      <c r="AD1321" s="2">
        <f ca="1">1*(IFERROR(MAX(OFFSET(U$1,MATCH($M1321,$M:$M,0)-1,0,ROW()-MATCH($M1321,$M:$M,0))),0)&gt;0)</f>
        <v>1</v>
      </c>
      <c r="AE1321" s="2">
        <f ca="1">1*(IFERROR(MAX(OFFSET(V$1,MATCH($M1321,$M:$M,0)-1,0,ROW()-MATCH($M1321,$M:$M,0))),0)&gt;0)</f>
        <v>1</v>
      </c>
      <c r="AG1321">
        <f ca="1">+IF(COUNTIFS(AG$4:AG1320,1,$M$4:$M1320,$M1321)=1,0,IF(O1321*X1321&lt;$AI$1,1,0))</f>
        <v>0</v>
      </c>
      <c r="AH1321">
        <f ca="1">+IF(COUNTIFS(AH$4:AH1320,1,$M$4:$M1320,$M1321)=1,0,IF(P1321*Y1321&lt;$AI$1,1,0))</f>
        <v>0</v>
      </c>
      <c r="AI1321">
        <f ca="1">+IF(COUNTIFS(AI$4:AI1320,1,$M$4:$M1320,$M1321)=1,0,IF(Q1321*Z1321&lt;$AI$1,1,0))</f>
        <v>0</v>
      </c>
      <c r="AJ1321">
        <f ca="1">+IF(COUNTIFS(AJ$4:AJ1320,1,$M$4:$M1320,$M1321)=1,0,IF(R1321*AA1321&lt;$AI$1,1,0))</f>
        <v>0</v>
      </c>
      <c r="AK1321">
        <f ca="1">+IF(COUNTIFS(AK$4:AK1320,1,$M$4:$M1320,$M1321)=1,0,IF(S1321*AB1321&lt;$AI$1,1,0))</f>
        <v>0</v>
      </c>
      <c r="AL1321">
        <f ca="1">+IF(COUNTIFS(AL$4:AL1320,1,$M$4:$M1320,$M1321)=1,0,IF(T1321*AC1321&lt;$AI$1,1,0))</f>
        <v>0</v>
      </c>
      <c r="AM1321">
        <f ca="1">+IF(COUNTIFS(AM$4:AM1320,1,$M$4:$M1320,$M1321)=1,0,IF(U1321*AD1321&lt;$AI$1,1,0))</f>
        <v>0</v>
      </c>
      <c r="AN1321">
        <f ca="1">+IF(COUNTIFS(AN$4:AN1320,1,$M$4:$M1320,$M1321)=1,0,IF(V1321*AE1321&lt;$AI$1,1,0))</f>
        <v>0</v>
      </c>
      <c r="AO1321">
        <f t="shared" ca="1" si="213"/>
        <v>0</v>
      </c>
      <c r="AQ1321">
        <f ca="1">1*(COUNTIFS($M$4:$M1320,M1321,AO$4:AO1320,1)&gt;0)</f>
        <v>1</v>
      </c>
      <c r="AR1321" t="str">
        <f ca="1">+IF($AQ1321=1,"",IFERROR(AVERAGEIFS($AG$3:$AN$3,$AG1321:$AN1321,1),""))</f>
        <v/>
      </c>
    </row>
    <row r="1322" spans="2:44" x14ac:dyDescent="0.25">
      <c r="B1322">
        <f t="shared" si="214"/>
        <v>1319</v>
      </c>
      <c r="C1322" s="5">
        <f>AVERAGEIFS(TimeSeries!1320:1320,TimeSeries!$1:$1,"&lt;="&amp;C$3,TimeSeries!$1:$1,"&gt;="&amp;C$2)</f>
        <v>128.94999999999999</v>
      </c>
      <c r="D1322" s="5">
        <f>AVERAGEIFS(TimeSeries!1320:1320,TimeSeries!$1:$1,"&lt;="&amp;D$3,TimeSeries!$1:$1,"&gt;="&amp;D$2)</f>
        <v>132.94999999999999</v>
      </c>
      <c r="E1322" s="5">
        <f>AVERAGEIFS(TimeSeries!1320:1320,TimeSeries!$1:$1,"&lt;="&amp;E$3,TimeSeries!$1:$1,"&gt;="&amp;E$2)</f>
        <v>133.69999999999999</v>
      </c>
      <c r="F1322" s="5">
        <f>AVERAGEIFS(TimeSeries!1320:1320,TimeSeries!$1:$1,"&lt;="&amp;F$3,TimeSeries!$1:$1,"&gt;="&amp;F$2)</f>
        <v>135.19999999999999</v>
      </c>
      <c r="G1322" s="5">
        <f>AVERAGEIFS(TimeSeries!1320:1320,TimeSeries!$1:$1,"&lt;="&amp;G$3,TimeSeries!$1:$1,"&gt;="&amp;G$2)</f>
        <v>130.94999999999999</v>
      </c>
      <c r="H1322" s="5">
        <f>AVERAGEIFS(TimeSeries!1320:1320,TimeSeries!$1:$1,"&lt;="&amp;H$3,TimeSeries!$1:$1,"&gt;="&amp;H$2)</f>
        <v>121.95</v>
      </c>
      <c r="I1322" s="5">
        <f>AVERAGEIFS(TimeSeries!1320:1320,TimeSeries!$1:$1,"&lt;="&amp;I$3,TimeSeries!$1:$1,"&gt;="&amp;I$2)</f>
        <v>118.4</v>
      </c>
      <c r="J1322" s="5">
        <f>AVERAGEIFS(TimeSeries!1320:1320,TimeSeries!$1:$1,"&lt;="&amp;J$3,TimeSeries!$1:$1,"&gt;="&amp;J$2)</f>
        <v>118.8</v>
      </c>
      <c r="K1322" s="5">
        <f>+TimeSeries!I1320</f>
        <v>128</v>
      </c>
      <c r="M1322">
        <f>+INDEX(TimeSeries!$A:$ZZ,'TimeSeries - Formatted'!$B1322+1,'TimeSeries - Formatted'!K$1)</f>
        <v>47</v>
      </c>
      <c r="O1322" s="1">
        <f t="shared" si="215"/>
        <v>2.300674335581121E-2</v>
      </c>
      <c r="P1322" s="1">
        <f t="shared" si="216"/>
        <v>1.8383761011106614E-2</v>
      </c>
      <c r="Q1322" s="1">
        <f t="shared" si="217"/>
        <v>1.3262599469495928E-2</v>
      </c>
      <c r="R1322" s="1">
        <f t="shared" si="218"/>
        <v>9.3318402388951061E-3</v>
      </c>
      <c r="S1322" s="1">
        <f t="shared" si="219"/>
        <v>9.2485549132947931E-3</v>
      </c>
      <c r="T1322" s="1">
        <f t="shared" si="220"/>
        <v>1.8371607515657695E-2</v>
      </c>
      <c r="U1322" s="1">
        <f t="shared" si="221"/>
        <v>1.8932874354561147E-2</v>
      </c>
      <c r="V1322" s="1">
        <f t="shared" si="222"/>
        <v>0</v>
      </c>
      <c r="X1322" s="2">
        <f ca="1">1*(IFERROR(MAX(OFFSET(O$1,MATCH($M1322,$M:$M,0)-1,0,ROW()-MATCH($M1322,$M:$M,0))),0)&gt;0)</f>
        <v>1</v>
      </c>
      <c r="Y1322" s="2">
        <f ca="1">1*(IFERROR(MAX(OFFSET(P$1,MATCH($M1322,$M:$M,0)-1,0,ROW()-MATCH($M1322,$M:$M,0))),0)&gt;0)</f>
        <v>1</v>
      </c>
      <c r="Z1322" s="2">
        <f ca="1">1*(IFERROR(MAX(OFFSET(Q$1,MATCH($M1322,$M:$M,0)-1,0,ROW()-MATCH($M1322,$M:$M,0))),0)&gt;0)</f>
        <v>1</v>
      </c>
      <c r="AA1322" s="2">
        <f ca="1">1*(IFERROR(MAX(OFFSET(R$1,MATCH($M1322,$M:$M,0)-1,0,ROW()-MATCH($M1322,$M:$M,0))),0)&gt;0)</f>
        <v>1</v>
      </c>
      <c r="AB1322" s="2">
        <f ca="1">1*(IFERROR(MAX(OFFSET(S$1,MATCH($M1322,$M:$M,0)-1,0,ROW()-MATCH($M1322,$M:$M,0))),0)&gt;0)</f>
        <v>1</v>
      </c>
      <c r="AC1322" s="2">
        <f ca="1">1*(IFERROR(MAX(OFFSET(T$1,MATCH($M1322,$M:$M,0)-1,0,ROW()-MATCH($M1322,$M:$M,0))),0)&gt;0)</f>
        <v>1</v>
      </c>
      <c r="AD1322" s="2">
        <f ca="1">1*(IFERROR(MAX(OFFSET(U$1,MATCH($M1322,$M:$M,0)-1,0,ROW()-MATCH($M1322,$M:$M,0))),0)&gt;0)</f>
        <v>1</v>
      </c>
      <c r="AE1322" s="2">
        <f ca="1">1*(IFERROR(MAX(OFFSET(V$1,MATCH($M1322,$M:$M,0)-1,0,ROW()-MATCH($M1322,$M:$M,0))),0)&gt;0)</f>
        <v>1</v>
      </c>
      <c r="AG1322">
        <f ca="1">+IF(COUNTIFS(AG$4:AG1321,1,$M$4:$M1321,$M1322)=1,0,IF(O1322*X1322&lt;$AI$1,1,0))</f>
        <v>0</v>
      </c>
      <c r="AH1322">
        <f ca="1">+IF(COUNTIFS(AH$4:AH1321,1,$M$4:$M1321,$M1322)=1,0,IF(P1322*Y1322&lt;$AI$1,1,0))</f>
        <v>0</v>
      </c>
      <c r="AI1322">
        <f ca="1">+IF(COUNTIFS(AI$4:AI1321,1,$M$4:$M1321,$M1322)=1,0,IF(Q1322*Z1322&lt;$AI$1,1,0))</f>
        <v>0</v>
      </c>
      <c r="AJ1322">
        <f ca="1">+IF(COUNTIFS(AJ$4:AJ1321,1,$M$4:$M1321,$M1322)=1,0,IF(R1322*AA1322&lt;$AI$1,1,0))</f>
        <v>0</v>
      </c>
      <c r="AK1322">
        <f ca="1">+IF(COUNTIFS(AK$4:AK1321,1,$M$4:$M1321,$M1322)=1,0,IF(S1322*AB1322&lt;$AI$1,1,0))</f>
        <v>0</v>
      </c>
      <c r="AL1322">
        <f ca="1">+IF(COUNTIFS(AL$4:AL1321,1,$M$4:$M1321,$M1322)=1,0,IF(T1322*AC1322&lt;$AI$1,1,0))</f>
        <v>0</v>
      </c>
      <c r="AM1322">
        <f ca="1">+IF(COUNTIFS(AM$4:AM1321,1,$M$4:$M1321,$M1322)=1,0,IF(U1322*AD1322&lt;$AI$1,1,0))</f>
        <v>0</v>
      </c>
      <c r="AN1322">
        <f ca="1">+IF(COUNTIFS(AN$4:AN1321,1,$M$4:$M1321,$M1322)=1,0,IF(V1322*AE1322&lt;$AI$1,1,0))</f>
        <v>0</v>
      </c>
      <c r="AO1322">
        <f t="shared" ca="1" si="213"/>
        <v>0</v>
      </c>
      <c r="AQ1322">
        <f ca="1">1*(COUNTIFS($M$4:$M1321,M1322,AO$4:AO1321,1)&gt;0)</f>
        <v>1</v>
      </c>
      <c r="AR1322" t="str">
        <f ca="1">+IF($AQ1322=1,"",IFERROR(AVERAGEIFS($AG$3:$AN$3,$AG1322:$AN1322,1),""))</f>
        <v/>
      </c>
    </row>
    <row r="1323" spans="2:44" x14ac:dyDescent="0.25">
      <c r="B1323">
        <f t="shared" si="214"/>
        <v>1320</v>
      </c>
      <c r="C1323" s="5">
        <f>AVERAGEIFS(TimeSeries!1321:1321,TimeSeries!$1:$1,"&lt;="&amp;C$3,TimeSeries!$1:$1,"&gt;="&amp;C$2)</f>
        <v>131.19999999999999</v>
      </c>
      <c r="D1323" s="5">
        <f>AVERAGEIFS(TimeSeries!1321:1321,TimeSeries!$1:$1,"&lt;="&amp;D$3,TimeSeries!$1:$1,"&gt;="&amp;D$2)</f>
        <v>134.19999999999999</v>
      </c>
      <c r="E1323" s="5">
        <f>AVERAGEIFS(TimeSeries!1321:1321,TimeSeries!$1:$1,"&lt;="&amp;E$3,TimeSeries!$1:$1,"&gt;="&amp;E$2)</f>
        <v>135.6</v>
      </c>
      <c r="F1323" s="5">
        <f>AVERAGEIFS(TimeSeries!1321:1321,TimeSeries!$1:$1,"&lt;="&amp;F$3,TimeSeries!$1:$1,"&gt;="&amp;F$2)</f>
        <v>137.6</v>
      </c>
      <c r="G1323" s="5">
        <f>AVERAGEIFS(TimeSeries!1321:1321,TimeSeries!$1:$1,"&lt;="&amp;G$3,TimeSeries!$1:$1,"&gt;="&amp;G$2)</f>
        <v>132.65</v>
      </c>
      <c r="H1323" s="5">
        <f>AVERAGEIFS(TimeSeries!1321:1321,TimeSeries!$1:$1,"&lt;="&amp;H$3,TimeSeries!$1:$1,"&gt;="&amp;H$2)</f>
        <v>123.65</v>
      </c>
      <c r="I1323" s="5">
        <f>AVERAGEIFS(TimeSeries!1321:1321,TimeSeries!$1:$1,"&lt;="&amp;I$3,TimeSeries!$1:$1,"&gt;="&amp;I$2)</f>
        <v>120.8</v>
      </c>
      <c r="J1323" s="5">
        <f>AVERAGEIFS(TimeSeries!1321:1321,TimeSeries!$1:$1,"&lt;="&amp;J$3,TimeSeries!$1:$1,"&gt;="&amp;J$2)</f>
        <v>121.6</v>
      </c>
      <c r="K1323" s="5">
        <f>+TimeSeries!I1321</f>
        <v>130.0625</v>
      </c>
      <c r="M1323">
        <f>+INDEX(TimeSeries!$A:$ZZ,'TimeSeries - Formatted'!$B1323+1,'TimeSeries - Formatted'!K$1)</f>
        <v>47</v>
      </c>
      <c r="O1323" s="1">
        <f t="shared" si="215"/>
        <v>1.7448623497479554E-2</v>
      </c>
      <c r="P1323" s="1">
        <f t="shared" si="216"/>
        <v>9.4020308386610907E-3</v>
      </c>
      <c r="Q1323" s="1">
        <f t="shared" si="217"/>
        <v>1.4210919970082392E-2</v>
      </c>
      <c r="R1323" s="1">
        <f t="shared" si="218"/>
        <v>1.7751479289940919E-2</v>
      </c>
      <c r="S1323" s="1">
        <f t="shared" si="219"/>
        <v>1.2982054219167649E-2</v>
      </c>
      <c r="T1323" s="1">
        <f t="shared" si="220"/>
        <v>1.3940139401394047E-2</v>
      </c>
      <c r="U1323" s="1">
        <f t="shared" si="221"/>
        <v>2.0270270270270174E-2</v>
      </c>
      <c r="V1323" s="1">
        <f t="shared" si="222"/>
        <v>2.3569023569023573E-2</v>
      </c>
      <c r="X1323" s="2">
        <f ca="1">1*(IFERROR(MAX(OFFSET(O$1,MATCH($M1323,$M:$M,0)-1,0,ROW()-MATCH($M1323,$M:$M,0))),0)&gt;0)</f>
        <v>1</v>
      </c>
      <c r="Y1323" s="2">
        <f ca="1">1*(IFERROR(MAX(OFFSET(P$1,MATCH($M1323,$M:$M,0)-1,0,ROW()-MATCH($M1323,$M:$M,0))),0)&gt;0)</f>
        <v>1</v>
      </c>
      <c r="Z1323" s="2">
        <f ca="1">1*(IFERROR(MAX(OFFSET(Q$1,MATCH($M1323,$M:$M,0)-1,0,ROW()-MATCH($M1323,$M:$M,0))),0)&gt;0)</f>
        <v>1</v>
      </c>
      <c r="AA1323" s="2">
        <f ca="1">1*(IFERROR(MAX(OFFSET(R$1,MATCH($M1323,$M:$M,0)-1,0,ROW()-MATCH($M1323,$M:$M,0))),0)&gt;0)</f>
        <v>1</v>
      </c>
      <c r="AB1323" s="2">
        <f ca="1">1*(IFERROR(MAX(OFFSET(S$1,MATCH($M1323,$M:$M,0)-1,0,ROW()-MATCH($M1323,$M:$M,0))),0)&gt;0)</f>
        <v>1</v>
      </c>
      <c r="AC1323" s="2">
        <f ca="1">1*(IFERROR(MAX(OFFSET(T$1,MATCH($M1323,$M:$M,0)-1,0,ROW()-MATCH($M1323,$M:$M,0))),0)&gt;0)</f>
        <v>1</v>
      </c>
      <c r="AD1323" s="2">
        <f ca="1">1*(IFERROR(MAX(OFFSET(U$1,MATCH($M1323,$M:$M,0)-1,0,ROW()-MATCH($M1323,$M:$M,0))),0)&gt;0)</f>
        <v>1</v>
      </c>
      <c r="AE1323" s="2">
        <f ca="1">1*(IFERROR(MAX(OFFSET(V$1,MATCH($M1323,$M:$M,0)-1,0,ROW()-MATCH($M1323,$M:$M,0))),0)&gt;0)</f>
        <v>1</v>
      </c>
      <c r="AG1323">
        <f ca="1">+IF(COUNTIFS(AG$4:AG1322,1,$M$4:$M1322,$M1323)=1,0,IF(O1323*X1323&lt;$AI$1,1,0))</f>
        <v>0</v>
      </c>
      <c r="AH1323">
        <f ca="1">+IF(COUNTIFS(AH$4:AH1322,1,$M$4:$M1322,$M1323)=1,0,IF(P1323*Y1323&lt;$AI$1,1,0))</f>
        <v>0</v>
      </c>
      <c r="AI1323">
        <f ca="1">+IF(COUNTIFS(AI$4:AI1322,1,$M$4:$M1322,$M1323)=1,0,IF(Q1323*Z1323&lt;$AI$1,1,0))</f>
        <v>0</v>
      </c>
      <c r="AJ1323">
        <f ca="1">+IF(COUNTIFS(AJ$4:AJ1322,1,$M$4:$M1322,$M1323)=1,0,IF(R1323*AA1323&lt;$AI$1,1,0))</f>
        <v>0</v>
      </c>
      <c r="AK1323">
        <f ca="1">+IF(COUNTIFS(AK$4:AK1322,1,$M$4:$M1322,$M1323)=1,0,IF(S1323*AB1323&lt;$AI$1,1,0))</f>
        <v>0</v>
      </c>
      <c r="AL1323">
        <f ca="1">+IF(COUNTIFS(AL$4:AL1322,1,$M$4:$M1322,$M1323)=1,0,IF(T1323*AC1323&lt;$AI$1,1,0))</f>
        <v>0</v>
      </c>
      <c r="AM1323">
        <f ca="1">+IF(COUNTIFS(AM$4:AM1322,1,$M$4:$M1322,$M1323)=1,0,IF(U1323*AD1323&lt;$AI$1,1,0))</f>
        <v>0</v>
      </c>
      <c r="AN1323">
        <f ca="1">+IF(COUNTIFS(AN$4:AN1322,1,$M$4:$M1322,$M1323)=1,0,IF(V1323*AE1323&lt;$AI$1,1,0))</f>
        <v>0</v>
      </c>
      <c r="AO1323">
        <f t="shared" ca="1" si="213"/>
        <v>0</v>
      </c>
      <c r="AQ1323">
        <f ca="1">1*(COUNTIFS($M$4:$M1322,M1323,AO$4:AO1322,1)&gt;0)</f>
        <v>1</v>
      </c>
      <c r="AR1323" t="str">
        <f ca="1">+IF($AQ1323=1,"",IFERROR(AVERAGEIFS($AG$3:$AN$3,$AG1323:$AN1323,1),""))</f>
        <v/>
      </c>
    </row>
    <row r="1324" spans="2:44" x14ac:dyDescent="0.25">
      <c r="B1324">
        <f t="shared" si="214"/>
        <v>1321</v>
      </c>
      <c r="C1324" s="5">
        <f>AVERAGEIFS(TimeSeries!1322:1322,TimeSeries!$1:$1,"&lt;="&amp;C$3,TimeSeries!$1:$1,"&gt;="&amp;C$2)</f>
        <v>132.4</v>
      </c>
      <c r="D1324" s="5">
        <f>AVERAGEIFS(TimeSeries!1322:1322,TimeSeries!$1:$1,"&lt;="&amp;D$3,TimeSeries!$1:$1,"&gt;="&amp;D$2)</f>
        <v>135.9</v>
      </c>
      <c r="E1324" s="5">
        <f>AVERAGEIFS(TimeSeries!1322:1322,TimeSeries!$1:$1,"&lt;="&amp;E$3,TimeSeries!$1:$1,"&gt;="&amp;E$2)</f>
        <v>137.30000000000001</v>
      </c>
      <c r="F1324" s="5">
        <f>AVERAGEIFS(TimeSeries!1322:1322,TimeSeries!$1:$1,"&lt;="&amp;F$3,TimeSeries!$1:$1,"&gt;="&amp;F$2)</f>
        <v>138.80000000000001</v>
      </c>
      <c r="G1324" s="5">
        <f>AVERAGEIFS(TimeSeries!1322:1322,TimeSeries!$1:$1,"&lt;="&amp;G$3,TimeSeries!$1:$1,"&gt;="&amp;G$2)</f>
        <v>133.85</v>
      </c>
      <c r="H1324" s="5">
        <f>AVERAGEIFS(TimeSeries!1322:1322,TimeSeries!$1:$1,"&lt;="&amp;H$3,TimeSeries!$1:$1,"&gt;="&amp;H$2)</f>
        <v>124.85</v>
      </c>
      <c r="I1324" s="5">
        <f>AVERAGEIFS(TimeSeries!1322:1322,TimeSeries!$1:$1,"&lt;="&amp;I$3,TimeSeries!$1:$1,"&gt;="&amp;I$2)</f>
        <v>122</v>
      </c>
      <c r="J1324" s="5">
        <f>AVERAGEIFS(TimeSeries!1322:1322,TimeSeries!$1:$1,"&lt;="&amp;J$3,TimeSeries!$1:$1,"&gt;="&amp;J$2)</f>
        <v>123</v>
      </c>
      <c r="K1324" s="5">
        <f>+TimeSeries!I1322</f>
        <v>131.38750000000002</v>
      </c>
      <c r="M1324">
        <f>+INDEX(TimeSeries!$A:$ZZ,'TimeSeries - Formatted'!$B1324+1,'TimeSeries - Formatted'!K$1)</f>
        <v>47</v>
      </c>
      <c r="O1324" s="1">
        <f t="shared" si="215"/>
        <v>9.1463414634147533E-3</v>
      </c>
      <c r="P1324" s="1">
        <f t="shared" si="216"/>
        <v>1.266766020864396E-2</v>
      </c>
      <c r="Q1324" s="1">
        <f t="shared" si="217"/>
        <v>1.2536873156342221E-2</v>
      </c>
      <c r="R1324" s="1">
        <f t="shared" si="218"/>
        <v>8.720930232558155E-3</v>
      </c>
      <c r="S1324" s="1">
        <f t="shared" si="219"/>
        <v>9.0463626083678861E-3</v>
      </c>
      <c r="T1324" s="1">
        <f t="shared" si="220"/>
        <v>9.7048119692679791E-3</v>
      </c>
      <c r="U1324" s="1">
        <f t="shared" si="221"/>
        <v>9.9337748344370258E-3</v>
      </c>
      <c r="V1324" s="1">
        <f t="shared" si="222"/>
        <v>1.1513157894736947E-2</v>
      </c>
      <c r="X1324" s="2">
        <f ca="1">1*(IFERROR(MAX(OFFSET(O$1,MATCH($M1324,$M:$M,0)-1,0,ROW()-MATCH($M1324,$M:$M,0))),0)&gt;0)</f>
        <v>1</v>
      </c>
      <c r="Y1324" s="2">
        <f ca="1">1*(IFERROR(MAX(OFFSET(P$1,MATCH($M1324,$M:$M,0)-1,0,ROW()-MATCH($M1324,$M:$M,0))),0)&gt;0)</f>
        <v>1</v>
      </c>
      <c r="Z1324" s="2">
        <f ca="1">1*(IFERROR(MAX(OFFSET(Q$1,MATCH($M1324,$M:$M,0)-1,0,ROW()-MATCH($M1324,$M:$M,0))),0)&gt;0)</f>
        <v>1</v>
      </c>
      <c r="AA1324" s="2">
        <f ca="1">1*(IFERROR(MAX(OFFSET(R$1,MATCH($M1324,$M:$M,0)-1,0,ROW()-MATCH($M1324,$M:$M,0))),0)&gt;0)</f>
        <v>1</v>
      </c>
      <c r="AB1324" s="2">
        <f ca="1">1*(IFERROR(MAX(OFFSET(S$1,MATCH($M1324,$M:$M,0)-1,0,ROW()-MATCH($M1324,$M:$M,0))),0)&gt;0)</f>
        <v>1</v>
      </c>
      <c r="AC1324" s="2">
        <f ca="1">1*(IFERROR(MAX(OFFSET(T$1,MATCH($M1324,$M:$M,0)-1,0,ROW()-MATCH($M1324,$M:$M,0))),0)&gt;0)</f>
        <v>1</v>
      </c>
      <c r="AD1324" s="2">
        <f ca="1">1*(IFERROR(MAX(OFFSET(U$1,MATCH($M1324,$M:$M,0)-1,0,ROW()-MATCH($M1324,$M:$M,0))),0)&gt;0)</f>
        <v>1</v>
      </c>
      <c r="AE1324" s="2">
        <f ca="1">1*(IFERROR(MAX(OFFSET(V$1,MATCH($M1324,$M:$M,0)-1,0,ROW()-MATCH($M1324,$M:$M,0))),0)&gt;0)</f>
        <v>1</v>
      </c>
      <c r="AG1324">
        <f ca="1">+IF(COUNTIFS(AG$4:AG1323,1,$M$4:$M1323,$M1324)=1,0,IF(O1324*X1324&lt;$AI$1,1,0))</f>
        <v>0</v>
      </c>
      <c r="AH1324">
        <f ca="1">+IF(COUNTIFS(AH$4:AH1323,1,$M$4:$M1323,$M1324)=1,0,IF(P1324*Y1324&lt;$AI$1,1,0))</f>
        <v>0</v>
      </c>
      <c r="AI1324">
        <f ca="1">+IF(COUNTIFS(AI$4:AI1323,1,$M$4:$M1323,$M1324)=1,0,IF(Q1324*Z1324&lt;$AI$1,1,0))</f>
        <v>0</v>
      </c>
      <c r="AJ1324">
        <f ca="1">+IF(COUNTIFS(AJ$4:AJ1323,1,$M$4:$M1323,$M1324)=1,0,IF(R1324*AA1324&lt;$AI$1,1,0))</f>
        <v>0</v>
      </c>
      <c r="AK1324">
        <f ca="1">+IF(COUNTIFS(AK$4:AK1323,1,$M$4:$M1323,$M1324)=1,0,IF(S1324*AB1324&lt;$AI$1,1,0))</f>
        <v>0</v>
      </c>
      <c r="AL1324">
        <f ca="1">+IF(COUNTIFS(AL$4:AL1323,1,$M$4:$M1323,$M1324)=1,0,IF(T1324*AC1324&lt;$AI$1,1,0))</f>
        <v>0</v>
      </c>
      <c r="AM1324">
        <f ca="1">+IF(COUNTIFS(AM$4:AM1323,1,$M$4:$M1323,$M1324)=1,0,IF(U1324*AD1324&lt;$AI$1,1,0))</f>
        <v>0</v>
      </c>
      <c r="AN1324">
        <f ca="1">+IF(COUNTIFS(AN$4:AN1323,1,$M$4:$M1323,$M1324)=1,0,IF(V1324*AE1324&lt;$AI$1,1,0))</f>
        <v>0</v>
      </c>
      <c r="AO1324">
        <f t="shared" ca="1" si="213"/>
        <v>0</v>
      </c>
      <c r="AQ1324">
        <f ca="1">1*(COUNTIFS($M$4:$M1323,M1324,AO$4:AO1323,1)&gt;0)</f>
        <v>1</v>
      </c>
      <c r="AR1324" t="str">
        <f ca="1">+IF($AQ1324=1,"",IFERROR(AVERAGEIFS($AG$3:$AN$3,$AG1324:$AN1324,1),""))</f>
        <v/>
      </c>
    </row>
    <row r="1325" spans="2:44" x14ac:dyDescent="0.25">
      <c r="B1325">
        <f t="shared" si="214"/>
        <v>1322</v>
      </c>
      <c r="C1325" s="5">
        <f>AVERAGEIFS(TimeSeries!1323:1323,TimeSeries!$1:$1,"&lt;="&amp;C$3,TimeSeries!$1:$1,"&gt;="&amp;C$2)</f>
        <v>134.1</v>
      </c>
      <c r="D1325" s="5">
        <f>AVERAGEIFS(TimeSeries!1323:1323,TimeSeries!$1:$1,"&lt;="&amp;D$3,TimeSeries!$1:$1,"&gt;="&amp;D$2)</f>
        <v>137.6</v>
      </c>
      <c r="E1325" s="5">
        <f>AVERAGEIFS(TimeSeries!1323:1323,TimeSeries!$1:$1,"&lt;="&amp;E$3,TimeSeries!$1:$1,"&gt;="&amp;E$2)</f>
        <v>139</v>
      </c>
      <c r="F1325" s="5">
        <f>AVERAGEIFS(TimeSeries!1323:1323,TimeSeries!$1:$1,"&lt;="&amp;F$3,TimeSeries!$1:$1,"&gt;="&amp;F$2)</f>
        <v>140</v>
      </c>
      <c r="G1325" s="5">
        <f>AVERAGEIFS(TimeSeries!1323:1323,TimeSeries!$1:$1,"&lt;="&amp;G$3,TimeSeries!$1:$1,"&gt;="&amp;G$2)</f>
        <v>135.05000000000001</v>
      </c>
      <c r="H1325" s="5">
        <f>AVERAGEIFS(TimeSeries!1323:1323,TimeSeries!$1:$1,"&lt;="&amp;H$3,TimeSeries!$1:$1,"&gt;="&amp;H$2)</f>
        <v>126.05</v>
      </c>
      <c r="I1325" s="5">
        <f>AVERAGEIFS(TimeSeries!1323:1323,TimeSeries!$1:$1,"&lt;="&amp;I$3,TimeSeries!$1:$1,"&gt;="&amp;I$2)</f>
        <v>123.25</v>
      </c>
      <c r="J1325" s="5">
        <f>AVERAGEIFS(TimeSeries!1323:1323,TimeSeries!$1:$1,"&lt;="&amp;J$3,TimeSeries!$1:$1,"&gt;="&amp;J$2)</f>
        <v>124.5</v>
      </c>
      <c r="K1325" s="5">
        <f>+TimeSeries!I1323</f>
        <v>132.85000000000002</v>
      </c>
      <c r="M1325">
        <f>+INDEX(TimeSeries!$A:$ZZ,'TimeSeries - Formatted'!$B1325+1,'TimeSeries - Formatted'!K$1)</f>
        <v>47</v>
      </c>
      <c r="O1325" s="1">
        <f t="shared" si="215"/>
        <v>1.2839879154078471E-2</v>
      </c>
      <c r="P1325" s="1">
        <f t="shared" si="216"/>
        <v>1.2509197939661432E-2</v>
      </c>
      <c r="Q1325" s="1">
        <f t="shared" si="217"/>
        <v>1.2381646030589888E-2</v>
      </c>
      <c r="R1325" s="1">
        <f t="shared" si="218"/>
        <v>8.6455331412103043E-3</v>
      </c>
      <c r="S1325" s="1">
        <f t="shared" si="219"/>
        <v>8.9652596189766509E-3</v>
      </c>
      <c r="T1325" s="1">
        <f t="shared" si="220"/>
        <v>9.6115338406086437E-3</v>
      </c>
      <c r="U1325" s="1">
        <f t="shared" si="221"/>
        <v>1.0245901639344357E-2</v>
      </c>
      <c r="V1325" s="1">
        <f t="shared" si="222"/>
        <v>1.2195121951219523E-2</v>
      </c>
      <c r="X1325" s="2">
        <f ca="1">1*(IFERROR(MAX(OFFSET(O$1,MATCH($M1325,$M:$M,0)-1,0,ROW()-MATCH($M1325,$M:$M,0))),0)&gt;0)</f>
        <v>1</v>
      </c>
      <c r="Y1325" s="2">
        <f ca="1">1*(IFERROR(MAX(OFFSET(P$1,MATCH($M1325,$M:$M,0)-1,0,ROW()-MATCH($M1325,$M:$M,0))),0)&gt;0)</f>
        <v>1</v>
      </c>
      <c r="Z1325" s="2">
        <f ca="1">1*(IFERROR(MAX(OFFSET(Q$1,MATCH($M1325,$M:$M,0)-1,0,ROW()-MATCH($M1325,$M:$M,0))),0)&gt;0)</f>
        <v>1</v>
      </c>
      <c r="AA1325" s="2">
        <f ca="1">1*(IFERROR(MAX(OFFSET(R$1,MATCH($M1325,$M:$M,0)-1,0,ROW()-MATCH($M1325,$M:$M,0))),0)&gt;0)</f>
        <v>1</v>
      </c>
      <c r="AB1325" s="2">
        <f ca="1">1*(IFERROR(MAX(OFFSET(S$1,MATCH($M1325,$M:$M,0)-1,0,ROW()-MATCH($M1325,$M:$M,0))),0)&gt;0)</f>
        <v>1</v>
      </c>
      <c r="AC1325" s="2">
        <f ca="1">1*(IFERROR(MAX(OFFSET(T$1,MATCH($M1325,$M:$M,0)-1,0,ROW()-MATCH($M1325,$M:$M,0))),0)&gt;0)</f>
        <v>1</v>
      </c>
      <c r="AD1325" s="2">
        <f ca="1">1*(IFERROR(MAX(OFFSET(U$1,MATCH($M1325,$M:$M,0)-1,0,ROW()-MATCH($M1325,$M:$M,0))),0)&gt;0)</f>
        <v>1</v>
      </c>
      <c r="AE1325" s="2">
        <f ca="1">1*(IFERROR(MAX(OFFSET(V$1,MATCH($M1325,$M:$M,0)-1,0,ROW()-MATCH($M1325,$M:$M,0))),0)&gt;0)</f>
        <v>1</v>
      </c>
      <c r="AG1325">
        <f ca="1">+IF(COUNTIFS(AG$4:AG1324,1,$M$4:$M1324,$M1325)=1,0,IF(O1325*X1325&lt;$AI$1,1,0))</f>
        <v>0</v>
      </c>
      <c r="AH1325">
        <f ca="1">+IF(COUNTIFS(AH$4:AH1324,1,$M$4:$M1324,$M1325)=1,0,IF(P1325*Y1325&lt;$AI$1,1,0))</f>
        <v>0</v>
      </c>
      <c r="AI1325">
        <f ca="1">+IF(COUNTIFS(AI$4:AI1324,1,$M$4:$M1324,$M1325)=1,0,IF(Q1325*Z1325&lt;$AI$1,1,0))</f>
        <v>0</v>
      </c>
      <c r="AJ1325">
        <f ca="1">+IF(COUNTIFS(AJ$4:AJ1324,1,$M$4:$M1324,$M1325)=1,0,IF(R1325*AA1325&lt;$AI$1,1,0))</f>
        <v>0</v>
      </c>
      <c r="AK1325">
        <f ca="1">+IF(COUNTIFS(AK$4:AK1324,1,$M$4:$M1324,$M1325)=1,0,IF(S1325*AB1325&lt;$AI$1,1,0))</f>
        <v>0</v>
      </c>
      <c r="AL1325">
        <f ca="1">+IF(COUNTIFS(AL$4:AL1324,1,$M$4:$M1324,$M1325)=1,0,IF(T1325*AC1325&lt;$AI$1,1,0))</f>
        <v>0</v>
      </c>
      <c r="AM1325">
        <f ca="1">+IF(COUNTIFS(AM$4:AM1324,1,$M$4:$M1324,$M1325)=1,0,IF(U1325*AD1325&lt;$AI$1,1,0))</f>
        <v>0</v>
      </c>
      <c r="AN1325">
        <f ca="1">+IF(COUNTIFS(AN$4:AN1324,1,$M$4:$M1324,$M1325)=1,0,IF(V1325*AE1325&lt;$AI$1,1,0))</f>
        <v>0</v>
      </c>
      <c r="AO1325">
        <f t="shared" ca="1" si="213"/>
        <v>0</v>
      </c>
      <c r="AQ1325">
        <f ca="1">1*(COUNTIFS($M$4:$M1324,M1325,AO$4:AO1324,1)&gt;0)</f>
        <v>1</v>
      </c>
      <c r="AR1325" t="str">
        <f ca="1">+IF($AQ1325=1,"",IFERROR(AVERAGEIFS($AG$3:$AN$3,$AG1325:$AN1325,1),""))</f>
        <v/>
      </c>
    </row>
    <row r="1326" spans="2:44" x14ac:dyDescent="0.25">
      <c r="B1326">
        <f t="shared" si="214"/>
        <v>1323</v>
      </c>
      <c r="C1326" s="5">
        <f>AVERAGEIFS(TimeSeries!1324:1324,TimeSeries!$1:$1,"&lt;="&amp;C$3,TimeSeries!$1:$1,"&gt;="&amp;C$2)</f>
        <v>135.30000000000001</v>
      </c>
      <c r="D1326" s="5">
        <f>AVERAGEIFS(TimeSeries!1324:1324,TimeSeries!$1:$1,"&lt;="&amp;D$3,TimeSeries!$1:$1,"&gt;="&amp;D$2)</f>
        <v>138.80000000000001</v>
      </c>
      <c r="E1326" s="5">
        <f>AVERAGEIFS(TimeSeries!1324:1324,TimeSeries!$1:$1,"&lt;="&amp;E$3,TimeSeries!$1:$1,"&gt;="&amp;E$2)</f>
        <v>140.19999999999999</v>
      </c>
      <c r="F1326" s="5">
        <f>AVERAGEIFS(TimeSeries!1324:1324,TimeSeries!$1:$1,"&lt;="&amp;F$3,TimeSeries!$1:$1,"&gt;="&amp;F$2)</f>
        <v>140.69999999999999</v>
      </c>
      <c r="G1326" s="5">
        <f>AVERAGEIFS(TimeSeries!1324:1324,TimeSeries!$1:$1,"&lt;="&amp;G$3,TimeSeries!$1:$1,"&gt;="&amp;G$2)</f>
        <v>135.75</v>
      </c>
      <c r="H1326" s="5">
        <f>AVERAGEIFS(TimeSeries!1324:1324,TimeSeries!$1:$1,"&lt;="&amp;H$3,TimeSeries!$1:$1,"&gt;="&amp;H$2)</f>
        <v>127.25</v>
      </c>
      <c r="I1326" s="5">
        <f>AVERAGEIFS(TimeSeries!1324:1324,TimeSeries!$1:$1,"&lt;="&amp;I$3,TimeSeries!$1:$1,"&gt;="&amp;I$2)</f>
        <v>124.45</v>
      </c>
      <c r="J1326" s="5">
        <f>AVERAGEIFS(TimeSeries!1324:1324,TimeSeries!$1:$1,"&lt;="&amp;J$3,TimeSeries!$1:$1,"&gt;="&amp;J$2)</f>
        <v>125.9</v>
      </c>
      <c r="K1326" s="5">
        <f>+TimeSeries!I1324</f>
        <v>133.92500000000001</v>
      </c>
      <c r="M1326">
        <f>+INDEX(TimeSeries!$A:$ZZ,'TimeSeries - Formatted'!$B1326+1,'TimeSeries - Formatted'!K$1)</f>
        <v>47</v>
      </c>
      <c r="O1326" s="1">
        <f t="shared" si="215"/>
        <v>8.9485458612976743E-3</v>
      </c>
      <c r="P1326" s="1">
        <f t="shared" si="216"/>
        <v>8.720930232558155E-3</v>
      </c>
      <c r="Q1326" s="1">
        <f t="shared" si="217"/>
        <v>8.6330935251797136E-3</v>
      </c>
      <c r="R1326" s="1">
        <f t="shared" si="218"/>
        <v>4.9999999999998934E-3</v>
      </c>
      <c r="S1326" s="1">
        <f t="shared" si="219"/>
        <v>5.1832654572379067E-3</v>
      </c>
      <c r="T1326" s="1">
        <f t="shared" si="220"/>
        <v>9.5200317334391826E-3</v>
      </c>
      <c r="U1326" s="1">
        <f t="shared" si="221"/>
        <v>9.7363083164301312E-3</v>
      </c>
      <c r="V1326" s="1">
        <f t="shared" si="222"/>
        <v>1.1244979919678766E-2</v>
      </c>
      <c r="X1326" s="2">
        <f ca="1">1*(IFERROR(MAX(OFFSET(O$1,MATCH($M1326,$M:$M,0)-1,0,ROW()-MATCH($M1326,$M:$M,0))),0)&gt;0)</f>
        <v>1</v>
      </c>
      <c r="Y1326" s="2">
        <f ca="1">1*(IFERROR(MAX(OFFSET(P$1,MATCH($M1326,$M:$M,0)-1,0,ROW()-MATCH($M1326,$M:$M,0))),0)&gt;0)</f>
        <v>1</v>
      </c>
      <c r="Z1326" s="2">
        <f ca="1">1*(IFERROR(MAX(OFFSET(Q$1,MATCH($M1326,$M:$M,0)-1,0,ROW()-MATCH($M1326,$M:$M,0))),0)&gt;0)</f>
        <v>1</v>
      </c>
      <c r="AA1326" s="2">
        <f ca="1">1*(IFERROR(MAX(OFFSET(R$1,MATCH($M1326,$M:$M,0)-1,0,ROW()-MATCH($M1326,$M:$M,0))),0)&gt;0)</f>
        <v>1</v>
      </c>
      <c r="AB1326" s="2">
        <f ca="1">1*(IFERROR(MAX(OFFSET(S$1,MATCH($M1326,$M:$M,0)-1,0,ROW()-MATCH($M1326,$M:$M,0))),0)&gt;0)</f>
        <v>1</v>
      </c>
      <c r="AC1326" s="2">
        <f ca="1">1*(IFERROR(MAX(OFFSET(T$1,MATCH($M1326,$M:$M,0)-1,0,ROW()-MATCH($M1326,$M:$M,0))),0)&gt;0)</f>
        <v>1</v>
      </c>
      <c r="AD1326" s="2">
        <f ca="1">1*(IFERROR(MAX(OFFSET(U$1,MATCH($M1326,$M:$M,0)-1,0,ROW()-MATCH($M1326,$M:$M,0))),0)&gt;0)</f>
        <v>1</v>
      </c>
      <c r="AE1326" s="2">
        <f ca="1">1*(IFERROR(MAX(OFFSET(V$1,MATCH($M1326,$M:$M,0)-1,0,ROW()-MATCH($M1326,$M:$M,0))),0)&gt;0)</f>
        <v>1</v>
      </c>
      <c r="AG1326">
        <f ca="1">+IF(COUNTIFS(AG$4:AG1325,1,$M$4:$M1325,$M1326)=1,0,IF(O1326*X1326&lt;$AI$1,1,0))</f>
        <v>0</v>
      </c>
      <c r="AH1326">
        <f ca="1">+IF(COUNTIFS(AH$4:AH1325,1,$M$4:$M1325,$M1326)=1,0,IF(P1326*Y1326&lt;$AI$1,1,0))</f>
        <v>0</v>
      </c>
      <c r="AI1326">
        <f ca="1">+IF(COUNTIFS(AI$4:AI1325,1,$M$4:$M1325,$M1326)=1,0,IF(Q1326*Z1326&lt;$AI$1,1,0))</f>
        <v>0</v>
      </c>
      <c r="AJ1326">
        <f ca="1">+IF(COUNTIFS(AJ$4:AJ1325,1,$M$4:$M1325,$M1326)=1,0,IF(R1326*AA1326&lt;$AI$1,1,0))</f>
        <v>0</v>
      </c>
      <c r="AK1326">
        <f ca="1">+IF(COUNTIFS(AK$4:AK1325,1,$M$4:$M1325,$M1326)=1,0,IF(S1326*AB1326&lt;$AI$1,1,0))</f>
        <v>0</v>
      </c>
      <c r="AL1326">
        <f ca="1">+IF(COUNTIFS(AL$4:AL1325,1,$M$4:$M1325,$M1326)=1,0,IF(T1326*AC1326&lt;$AI$1,1,0))</f>
        <v>0</v>
      </c>
      <c r="AM1326">
        <f ca="1">+IF(COUNTIFS(AM$4:AM1325,1,$M$4:$M1325,$M1326)=1,0,IF(U1326*AD1326&lt;$AI$1,1,0))</f>
        <v>0</v>
      </c>
      <c r="AN1326">
        <f ca="1">+IF(COUNTIFS(AN$4:AN1325,1,$M$4:$M1325,$M1326)=1,0,IF(V1326*AE1326&lt;$AI$1,1,0))</f>
        <v>0</v>
      </c>
      <c r="AO1326">
        <f t="shared" ca="1" si="213"/>
        <v>0</v>
      </c>
      <c r="AQ1326">
        <f ca="1">1*(COUNTIFS($M$4:$M1325,M1326,AO$4:AO1325,1)&gt;0)</f>
        <v>1</v>
      </c>
      <c r="AR1326" t="str">
        <f ca="1">+IF($AQ1326=1,"",IFERROR(AVERAGEIFS($AG$3:$AN$3,$AG1326:$AN1326,1),""))</f>
        <v/>
      </c>
    </row>
    <row r="1327" spans="2:44" x14ac:dyDescent="0.25">
      <c r="B1327">
        <f t="shared" si="214"/>
        <v>1324</v>
      </c>
      <c r="C1327" s="5">
        <f>AVERAGEIFS(TimeSeries!1325:1325,TimeSeries!$1:$1,"&lt;="&amp;C$3,TimeSeries!$1:$1,"&gt;="&amp;C$2)</f>
        <v>135.80000000000001</v>
      </c>
      <c r="D1327" s="5">
        <f>AVERAGEIFS(TimeSeries!1325:1325,TimeSeries!$1:$1,"&lt;="&amp;D$3,TimeSeries!$1:$1,"&gt;="&amp;D$2)</f>
        <v>140.80000000000001</v>
      </c>
      <c r="E1327" s="5">
        <f>AVERAGEIFS(TimeSeries!1325:1325,TimeSeries!$1:$1,"&lt;="&amp;E$3,TimeSeries!$1:$1,"&gt;="&amp;E$2)</f>
        <v>143.6</v>
      </c>
      <c r="F1327" s="5">
        <f>AVERAGEIFS(TimeSeries!1325:1325,TimeSeries!$1:$1,"&lt;="&amp;F$3,TimeSeries!$1:$1,"&gt;="&amp;F$2)</f>
        <v>143.1</v>
      </c>
      <c r="G1327" s="5">
        <f>AVERAGEIFS(TimeSeries!1325:1325,TimeSeries!$1:$1,"&lt;="&amp;G$3,TimeSeries!$1:$1,"&gt;="&amp;G$2)</f>
        <v>138.19999999999999</v>
      </c>
      <c r="H1327" s="5">
        <f>AVERAGEIFS(TimeSeries!1325:1325,TimeSeries!$1:$1,"&lt;="&amp;H$3,TimeSeries!$1:$1,"&gt;="&amp;H$2)</f>
        <v>129.19999999999999</v>
      </c>
      <c r="I1327" s="5">
        <f>AVERAGEIFS(TimeSeries!1325:1325,TimeSeries!$1:$1,"&lt;="&amp;I$3,TimeSeries!$1:$1,"&gt;="&amp;I$2)</f>
        <v>125.65</v>
      </c>
      <c r="J1327" s="5">
        <f>AVERAGEIFS(TimeSeries!1325:1325,TimeSeries!$1:$1,"&lt;="&amp;J$3,TimeSeries!$1:$1,"&gt;="&amp;J$2)</f>
        <v>127.3</v>
      </c>
      <c r="K1327" s="5">
        <f>+TimeSeries!I1325</f>
        <v>135.8125</v>
      </c>
      <c r="M1327">
        <f>+INDEX(TimeSeries!$A:$ZZ,'TimeSeries - Formatted'!$B1327+1,'TimeSeries - Formatted'!K$1)</f>
        <v>47</v>
      </c>
      <c r="O1327" s="1">
        <f t="shared" si="215"/>
        <v>3.6954915003695188E-3</v>
      </c>
      <c r="P1327" s="1">
        <f t="shared" si="216"/>
        <v>1.4409221902017322E-2</v>
      </c>
      <c r="Q1327" s="1">
        <f t="shared" si="217"/>
        <v>2.4251069900142586E-2</v>
      </c>
      <c r="R1327" s="1">
        <f t="shared" si="218"/>
        <v>1.7057569296375252E-2</v>
      </c>
      <c r="S1327" s="1">
        <f t="shared" si="219"/>
        <v>1.8047882136279947E-2</v>
      </c>
      <c r="T1327" s="1">
        <f t="shared" si="220"/>
        <v>1.5324165029469539E-2</v>
      </c>
      <c r="U1327" s="1">
        <f t="shared" si="221"/>
        <v>9.6424266773804668E-3</v>
      </c>
      <c r="V1327" s="1">
        <f t="shared" si="222"/>
        <v>1.1119936457505863E-2</v>
      </c>
      <c r="X1327" s="2">
        <f ca="1">1*(IFERROR(MAX(OFFSET(O$1,MATCH($M1327,$M:$M,0)-1,0,ROW()-MATCH($M1327,$M:$M,0))),0)&gt;0)</f>
        <v>1</v>
      </c>
      <c r="Y1327" s="2">
        <f ca="1">1*(IFERROR(MAX(OFFSET(P$1,MATCH($M1327,$M:$M,0)-1,0,ROW()-MATCH($M1327,$M:$M,0))),0)&gt;0)</f>
        <v>1</v>
      </c>
      <c r="Z1327" s="2">
        <f ca="1">1*(IFERROR(MAX(OFFSET(Q$1,MATCH($M1327,$M:$M,0)-1,0,ROW()-MATCH($M1327,$M:$M,0))),0)&gt;0)</f>
        <v>1</v>
      </c>
      <c r="AA1327" s="2">
        <f ca="1">1*(IFERROR(MAX(OFFSET(R$1,MATCH($M1327,$M:$M,0)-1,0,ROW()-MATCH($M1327,$M:$M,0))),0)&gt;0)</f>
        <v>1</v>
      </c>
      <c r="AB1327" s="2">
        <f ca="1">1*(IFERROR(MAX(OFFSET(S$1,MATCH($M1327,$M:$M,0)-1,0,ROW()-MATCH($M1327,$M:$M,0))),0)&gt;0)</f>
        <v>1</v>
      </c>
      <c r="AC1327" s="2">
        <f ca="1">1*(IFERROR(MAX(OFFSET(T$1,MATCH($M1327,$M:$M,0)-1,0,ROW()-MATCH($M1327,$M:$M,0))),0)&gt;0)</f>
        <v>1</v>
      </c>
      <c r="AD1327" s="2">
        <f ca="1">1*(IFERROR(MAX(OFFSET(U$1,MATCH($M1327,$M:$M,0)-1,0,ROW()-MATCH($M1327,$M:$M,0))),0)&gt;0)</f>
        <v>1</v>
      </c>
      <c r="AE1327" s="2">
        <f ca="1">1*(IFERROR(MAX(OFFSET(V$1,MATCH($M1327,$M:$M,0)-1,0,ROW()-MATCH($M1327,$M:$M,0))),0)&gt;0)</f>
        <v>1</v>
      </c>
      <c r="AG1327">
        <f ca="1">+IF(COUNTIFS(AG$4:AG1326,1,$M$4:$M1326,$M1327)=1,0,IF(O1327*X1327&lt;$AI$1,1,0))</f>
        <v>0</v>
      </c>
      <c r="AH1327">
        <f ca="1">+IF(COUNTIFS(AH$4:AH1326,1,$M$4:$M1326,$M1327)=1,0,IF(P1327*Y1327&lt;$AI$1,1,0))</f>
        <v>0</v>
      </c>
      <c r="AI1327">
        <f ca="1">+IF(COUNTIFS(AI$4:AI1326,1,$M$4:$M1326,$M1327)=1,0,IF(Q1327*Z1327&lt;$AI$1,1,0))</f>
        <v>0</v>
      </c>
      <c r="AJ1327">
        <f ca="1">+IF(COUNTIFS(AJ$4:AJ1326,1,$M$4:$M1326,$M1327)=1,0,IF(R1327*AA1327&lt;$AI$1,1,0))</f>
        <v>0</v>
      </c>
      <c r="AK1327">
        <f ca="1">+IF(COUNTIFS(AK$4:AK1326,1,$M$4:$M1326,$M1327)=1,0,IF(S1327*AB1327&lt;$AI$1,1,0))</f>
        <v>0</v>
      </c>
      <c r="AL1327">
        <f ca="1">+IF(COUNTIFS(AL$4:AL1326,1,$M$4:$M1326,$M1327)=1,0,IF(T1327*AC1327&lt;$AI$1,1,0))</f>
        <v>0</v>
      </c>
      <c r="AM1327">
        <f ca="1">+IF(COUNTIFS(AM$4:AM1326,1,$M$4:$M1326,$M1327)=1,0,IF(U1327*AD1327&lt;$AI$1,1,0))</f>
        <v>0</v>
      </c>
      <c r="AN1327">
        <f ca="1">+IF(COUNTIFS(AN$4:AN1326,1,$M$4:$M1326,$M1327)=1,0,IF(V1327*AE1327&lt;$AI$1,1,0))</f>
        <v>0</v>
      </c>
      <c r="AO1327">
        <f t="shared" ca="1" si="213"/>
        <v>0</v>
      </c>
      <c r="AQ1327">
        <f ca="1">1*(COUNTIFS($M$4:$M1326,M1327,AO$4:AO1326,1)&gt;0)</f>
        <v>1</v>
      </c>
      <c r="AR1327" t="str">
        <f ca="1">+IF($AQ1327=1,"",IFERROR(AVERAGEIFS($AG$3:$AN$3,$AG1327:$AN1327,1),""))</f>
        <v/>
      </c>
    </row>
    <row r="1328" spans="2:44" x14ac:dyDescent="0.25">
      <c r="B1328">
        <f t="shared" si="214"/>
        <v>1325</v>
      </c>
      <c r="C1328" s="5">
        <f>AVERAGEIFS(TimeSeries!1326:1326,TimeSeries!$1:$1,"&lt;="&amp;C$3,TimeSeries!$1:$1,"&gt;="&amp;C$2)</f>
        <v>139.6</v>
      </c>
      <c r="D1328" s="5">
        <f>AVERAGEIFS(TimeSeries!1326:1326,TimeSeries!$1:$1,"&lt;="&amp;D$3,TimeSeries!$1:$1,"&gt;="&amp;D$2)</f>
        <v>146.1</v>
      </c>
      <c r="E1328" s="5">
        <f>AVERAGEIFS(TimeSeries!1326:1326,TimeSeries!$1:$1,"&lt;="&amp;E$3,TimeSeries!$1:$1,"&gt;="&amp;E$2)</f>
        <v>148.25</v>
      </c>
      <c r="F1328" s="5">
        <f>AVERAGEIFS(TimeSeries!1326:1326,TimeSeries!$1:$1,"&lt;="&amp;F$3,TimeSeries!$1:$1,"&gt;="&amp;F$2)</f>
        <v>147.75</v>
      </c>
      <c r="G1328" s="5">
        <f>AVERAGEIFS(TimeSeries!1326:1326,TimeSeries!$1:$1,"&lt;="&amp;G$3,TimeSeries!$1:$1,"&gt;="&amp;G$2)</f>
        <v>142.1</v>
      </c>
      <c r="H1328" s="5">
        <f>AVERAGEIFS(TimeSeries!1326:1326,TimeSeries!$1:$1,"&lt;="&amp;H$3,TimeSeries!$1:$1,"&gt;="&amp;H$2)</f>
        <v>132.6</v>
      </c>
      <c r="I1328" s="5">
        <f>AVERAGEIFS(TimeSeries!1326:1326,TimeSeries!$1:$1,"&lt;="&amp;I$3,TimeSeries!$1:$1,"&gt;="&amp;I$2)</f>
        <v>129.05000000000001</v>
      </c>
      <c r="J1328" s="5">
        <f>AVERAGEIFS(TimeSeries!1326:1326,TimeSeries!$1:$1,"&lt;="&amp;J$3,TimeSeries!$1:$1,"&gt;="&amp;J$2)</f>
        <v>130.1</v>
      </c>
      <c r="K1328" s="5">
        <f>+TimeSeries!I1326</f>
        <v>139.75</v>
      </c>
      <c r="M1328">
        <f>+INDEX(TimeSeries!$A:$ZZ,'TimeSeries - Formatted'!$B1328+1,'TimeSeries - Formatted'!K$1)</f>
        <v>47</v>
      </c>
      <c r="O1328" s="1">
        <f t="shared" si="215"/>
        <v>2.7982326951399017E-2</v>
      </c>
      <c r="P1328" s="1">
        <f t="shared" si="216"/>
        <v>3.7642045454545414E-2</v>
      </c>
      <c r="Q1328" s="1">
        <f t="shared" si="217"/>
        <v>3.238161559888586E-2</v>
      </c>
      <c r="R1328" s="1">
        <f t="shared" si="218"/>
        <v>3.2494758909853205E-2</v>
      </c>
      <c r="S1328" s="1">
        <f t="shared" si="219"/>
        <v>2.8219971056439919E-2</v>
      </c>
      <c r="T1328" s="1">
        <f t="shared" si="220"/>
        <v>2.6315789473684292E-2</v>
      </c>
      <c r="U1328" s="1">
        <f t="shared" si="221"/>
        <v>2.7059291683247055E-2</v>
      </c>
      <c r="V1328" s="1">
        <f t="shared" si="222"/>
        <v>2.1995286724273422E-2</v>
      </c>
      <c r="X1328" s="2">
        <f ca="1">1*(IFERROR(MAX(OFFSET(O$1,MATCH($M1328,$M:$M,0)-1,0,ROW()-MATCH($M1328,$M:$M,0))),0)&gt;0)</f>
        <v>1</v>
      </c>
      <c r="Y1328" s="2">
        <f ca="1">1*(IFERROR(MAX(OFFSET(P$1,MATCH($M1328,$M:$M,0)-1,0,ROW()-MATCH($M1328,$M:$M,0))),0)&gt;0)</f>
        <v>1</v>
      </c>
      <c r="Z1328" s="2">
        <f ca="1">1*(IFERROR(MAX(OFFSET(Q$1,MATCH($M1328,$M:$M,0)-1,0,ROW()-MATCH($M1328,$M:$M,0))),0)&gt;0)</f>
        <v>1</v>
      </c>
      <c r="AA1328" s="2">
        <f ca="1">1*(IFERROR(MAX(OFFSET(R$1,MATCH($M1328,$M:$M,0)-1,0,ROW()-MATCH($M1328,$M:$M,0))),0)&gt;0)</f>
        <v>1</v>
      </c>
      <c r="AB1328" s="2">
        <f ca="1">1*(IFERROR(MAX(OFFSET(S$1,MATCH($M1328,$M:$M,0)-1,0,ROW()-MATCH($M1328,$M:$M,0))),0)&gt;0)</f>
        <v>1</v>
      </c>
      <c r="AC1328" s="2">
        <f ca="1">1*(IFERROR(MAX(OFFSET(T$1,MATCH($M1328,$M:$M,0)-1,0,ROW()-MATCH($M1328,$M:$M,0))),0)&gt;0)</f>
        <v>1</v>
      </c>
      <c r="AD1328" s="2">
        <f ca="1">1*(IFERROR(MAX(OFFSET(U$1,MATCH($M1328,$M:$M,0)-1,0,ROW()-MATCH($M1328,$M:$M,0))),0)&gt;0)</f>
        <v>1</v>
      </c>
      <c r="AE1328" s="2">
        <f ca="1">1*(IFERROR(MAX(OFFSET(V$1,MATCH($M1328,$M:$M,0)-1,0,ROW()-MATCH($M1328,$M:$M,0))),0)&gt;0)</f>
        <v>1</v>
      </c>
      <c r="AG1328">
        <f ca="1">+IF(COUNTIFS(AG$4:AG1327,1,$M$4:$M1327,$M1328)=1,0,IF(O1328*X1328&lt;$AI$1,1,0))</f>
        <v>0</v>
      </c>
      <c r="AH1328">
        <f ca="1">+IF(COUNTIFS(AH$4:AH1327,1,$M$4:$M1327,$M1328)=1,0,IF(P1328*Y1328&lt;$AI$1,1,0))</f>
        <v>0</v>
      </c>
      <c r="AI1328">
        <f ca="1">+IF(COUNTIFS(AI$4:AI1327,1,$M$4:$M1327,$M1328)=1,0,IF(Q1328*Z1328&lt;$AI$1,1,0))</f>
        <v>0</v>
      </c>
      <c r="AJ1328">
        <f ca="1">+IF(COUNTIFS(AJ$4:AJ1327,1,$M$4:$M1327,$M1328)=1,0,IF(R1328*AA1328&lt;$AI$1,1,0))</f>
        <v>0</v>
      </c>
      <c r="AK1328">
        <f ca="1">+IF(COUNTIFS(AK$4:AK1327,1,$M$4:$M1327,$M1328)=1,0,IF(S1328*AB1328&lt;$AI$1,1,0))</f>
        <v>0</v>
      </c>
      <c r="AL1328">
        <f ca="1">+IF(COUNTIFS(AL$4:AL1327,1,$M$4:$M1327,$M1328)=1,0,IF(T1328*AC1328&lt;$AI$1,1,0))</f>
        <v>0</v>
      </c>
      <c r="AM1328">
        <f ca="1">+IF(COUNTIFS(AM$4:AM1327,1,$M$4:$M1327,$M1328)=1,0,IF(U1328*AD1328&lt;$AI$1,1,0))</f>
        <v>0</v>
      </c>
      <c r="AN1328">
        <f ca="1">+IF(COUNTIFS(AN$4:AN1327,1,$M$4:$M1327,$M1328)=1,0,IF(V1328*AE1328&lt;$AI$1,1,0))</f>
        <v>0</v>
      </c>
      <c r="AO1328">
        <f t="shared" ca="1" si="213"/>
        <v>0</v>
      </c>
      <c r="AQ1328">
        <f ca="1">1*(COUNTIFS($M$4:$M1327,M1328,AO$4:AO1327,1)&gt;0)</f>
        <v>1</v>
      </c>
      <c r="AR1328" t="str">
        <f ca="1">+IF($AQ1328=1,"",IFERROR(AVERAGEIFS($AG$3:$AN$3,$AG1328:$AN1328,1),""))</f>
        <v/>
      </c>
    </row>
    <row r="1329" spans="2:44" x14ac:dyDescent="0.25">
      <c r="B1329">
        <f t="shared" si="214"/>
        <v>1326</v>
      </c>
      <c r="C1329" s="5">
        <f>AVERAGEIFS(TimeSeries!1327:1327,TimeSeries!$1:$1,"&lt;="&amp;C$3,TimeSeries!$1:$1,"&gt;="&amp;C$2)</f>
        <v>142.35</v>
      </c>
      <c r="D1329" s="5">
        <f>AVERAGEIFS(TimeSeries!1327:1327,TimeSeries!$1:$1,"&lt;="&amp;D$3,TimeSeries!$1:$1,"&gt;="&amp;D$2)</f>
        <v>143.35</v>
      </c>
      <c r="E1329" s="5">
        <f>AVERAGEIFS(TimeSeries!1327:1327,TimeSeries!$1:$1,"&lt;="&amp;E$3,TimeSeries!$1:$1,"&gt;="&amp;E$2)</f>
        <v>141.19999999999999</v>
      </c>
      <c r="F1329" s="5">
        <f>AVERAGEIFS(TimeSeries!1327:1327,TimeSeries!$1:$1,"&lt;="&amp;F$3,TimeSeries!$1:$1,"&gt;="&amp;F$2)</f>
        <v>140.69999999999999</v>
      </c>
      <c r="G1329" s="5">
        <f>AVERAGEIFS(TimeSeries!1327:1327,TimeSeries!$1:$1,"&lt;="&amp;G$3,TimeSeries!$1:$1,"&gt;="&amp;G$2)</f>
        <v>135.05000000000001</v>
      </c>
      <c r="H1329" s="5">
        <f>AVERAGEIFS(TimeSeries!1327:1327,TimeSeries!$1:$1,"&lt;="&amp;H$3,TimeSeries!$1:$1,"&gt;="&amp;H$2)</f>
        <v>132.05000000000001</v>
      </c>
      <c r="I1329" s="5">
        <f>AVERAGEIFS(TimeSeries!1327:1327,TimeSeries!$1:$1,"&lt;="&amp;I$3,TimeSeries!$1:$1,"&gt;="&amp;I$2)</f>
        <v>134.19999999999999</v>
      </c>
      <c r="J1329" s="5">
        <f>AVERAGEIFS(TimeSeries!1327:1327,TimeSeries!$1:$1,"&lt;="&amp;J$3,TimeSeries!$1:$1,"&gt;="&amp;J$2)</f>
        <v>134.4</v>
      </c>
      <c r="K1329" s="5">
        <f>+TimeSeries!I1327</f>
        <v>138.19999999999999</v>
      </c>
      <c r="M1329">
        <f>+INDEX(TimeSeries!$A:$ZZ,'TimeSeries - Formatted'!$B1329+1,'TimeSeries - Formatted'!K$1)</f>
        <v>47</v>
      </c>
      <c r="O1329" s="1">
        <f t="shared" si="215"/>
        <v>1.9699140401146176E-2</v>
      </c>
      <c r="P1329" s="1">
        <f t="shared" si="216"/>
        <v>-1.8822724161533189E-2</v>
      </c>
      <c r="Q1329" s="1">
        <f t="shared" si="217"/>
        <v>-4.7554806070826405E-2</v>
      </c>
      <c r="R1329" s="1">
        <f t="shared" si="218"/>
        <v>-4.7715736040609191E-2</v>
      </c>
      <c r="S1329" s="1">
        <f t="shared" si="219"/>
        <v>-4.9612948627726805E-2</v>
      </c>
      <c r="T1329" s="1">
        <f t="shared" si="220"/>
        <v>-4.1478129713422573E-3</v>
      </c>
      <c r="U1329" s="1">
        <f t="shared" si="221"/>
        <v>3.9907012785741713E-2</v>
      </c>
      <c r="V1329" s="1">
        <f t="shared" si="222"/>
        <v>3.3051498847040728E-2</v>
      </c>
      <c r="X1329" s="2">
        <f ca="1">1*(IFERROR(MAX(OFFSET(O$1,MATCH($M1329,$M:$M,0)-1,0,ROW()-MATCH($M1329,$M:$M,0))),0)&gt;0)</f>
        <v>1</v>
      </c>
      <c r="Y1329" s="2">
        <f ca="1">1*(IFERROR(MAX(OFFSET(P$1,MATCH($M1329,$M:$M,0)-1,0,ROW()-MATCH($M1329,$M:$M,0))),0)&gt;0)</f>
        <v>1</v>
      </c>
      <c r="Z1329" s="2">
        <f ca="1">1*(IFERROR(MAX(OFFSET(Q$1,MATCH($M1329,$M:$M,0)-1,0,ROW()-MATCH($M1329,$M:$M,0))),0)&gt;0)</f>
        <v>1</v>
      </c>
      <c r="AA1329" s="2">
        <f ca="1">1*(IFERROR(MAX(OFFSET(R$1,MATCH($M1329,$M:$M,0)-1,0,ROW()-MATCH($M1329,$M:$M,0))),0)&gt;0)</f>
        <v>1</v>
      </c>
      <c r="AB1329" s="2">
        <f ca="1">1*(IFERROR(MAX(OFFSET(S$1,MATCH($M1329,$M:$M,0)-1,0,ROW()-MATCH($M1329,$M:$M,0))),0)&gt;0)</f>
        <v>1</v>
      </c>
      <c r="AC1329" s="2">
        <f ca="1">1*(IFERROR(MAX(OFFSET(T$1,MATCH($M1329,$M:$M,0)-1,0,ROW()-MATCH($M1329,$M:$M,0))),0)&gt;0)</f>
        <v>1</v>
      </c>
      <c r="AD1329" s="2">
        <f ca="1">1*(IFERROR(MAX(OFFSET(U$1,MATCH($M1329,$M:$M,0)-1,0,ROW()-MATCH($M1329,$M:$M,0))),0)&gt;0)</f>
        <v>1</v>
      </c>
      <c r="AE1329" s="2">
        <f ca="1">1*(IFERROR(MAX(OFFSET(V$1,MATCH($M1329,$M:$M,0)-1,0,ROW()-MATCH($M1329,$M:$M,0))),0)&gt;0)</f>
        <v>1</v>
      </c>
      <c r="AG1329">
        <f ca="1">+IF(COUNTIFS(AG$4:AG1328,1,$M$4:$M1328,$M1329)=1,0,IF(O1329*X1329&lt;$AI$1,1,0))</f>
        <v>0</v>
      </c>
      <c r="AH1329">
        <f ca="1">+IF(COUNTIFS(AH$4:AH1328,1,$M$4:$M1328,$M1329)=1,0,IF(P1329*Y1329&lt;$AI$1,1,0))</f>
        <v>0</v>
      </c>
      <c r="AI1329">
        <f ca="1">+IF(COUNTIFS(AI$4:AI1328,1,$M$4:$M1328,$M1329)=1,0,IF(Q1329*Z1329&lt;$AI$1,1,0))</f>
        <v>0</v>
      </c>
      <c r="AJ1329">
        <f ca="1">+IF(COUNTIFS(AJ$4:AJ1328,1,$M$4:$M1328,$M1329)=1,0,IF(R1329*AA1329&lt;$AI$1,1,0))</f>
        <v>0</v>
      </c>
      <c r="AK1329">
        <f ca="1">+IF(COUNTIFS(AK$4:AK1328,1,$M$4:$M1328,$M1329)=1,0,IF(S1329*AB1329&lt;$AI$1,1,0))</f>
        <v>0</v>
      </c>
      <c r="AL1329">
        <f ca="1">+IF(COUNTIFS(AL$4:AL1328,1,$M$4:$M1328,$M1329)=1,0,IF(T1329*AC1329&lt;$AI$1,1,0))</f>
        <v>0</v>
      </c>
      <c r="AM1329">
        <f ca="1">+IF(COUNTIFS(AM$4:AM1328,1,$M$4:$M1328,$M1329)=1,0,IF(U1329*AD1329&lt;$AI$1,1,0))</f>
        <v>0</v>
      </c>
      <c r="AN1329">
        <f ca="1">+IF(COUNTIFS(AN$4:AN1328,1,$M$4:$M1328,$M1329)=1,0,IF(V1329*AE1329&lt;$AI$1,1,0))</f>
        <v>0</v>
      </c>
      <c r="AO1329">
        <f t="shared" ca="1" si="213"/>
        <v>0</v>
      </c>
      <c r="AQ1329">
        <f ca="1">1*(COUNTIFS($M$4:$M1328,M1329,AO$4:AO1328,1)&gt;0)</f>
        <v>1</v>
      </c>
      <c r="AR1329" t="str">
        <f ca="1">+IF($AQ1329=1,"",IFERROR(AVERAGEIFS($AG$3:$AN$3,$AG1329:$AN1329,1),""))</f>
        <v/>
      </c>
    </row>
    <row r="1330" spans="2:44" x14ac:dyDescent="0.25">
      <c r="B1330">
        <f t="shared" si="214"/>
        <v>1327</v>
      </c>
      <c r="C1330" s="5">
        <f>AVERAGEIFS(TimeSeries!1328:1328,TimeSeries!$1:$1,"&lt;="&amp;C$3,TimeSeries!$1:$1,"&gt;="&amp;C$2)</f>
        <v>137.80000000000001</v>
      </c>
      <c r="D1330" s="5">
        <f>AVERAGEIFS(TimeSeries!1328:1328,TimeSeries!$1:$1,"&lt;="&amp;D$3,TimeSeries!$1:$1,"&gt;="&amp;D$2)</f>
        <v>134.80000000000001</v>
      </c>
      <c r="E1330" s="5">
        <f>AVERAGEIFS(TimeSeries!1328:1328,TimeSeries!$1:$1,"&lt;="&amp;E$3,TimeSeries!$1:$1,"&gt;="&amp;E$2)</f>
        <v>131.25</v>
      </c>
      <c r="F1330" s="5">
        <f>AVERAGEIFS(TimeSeries!1328:1328,TimeSeries!$1:$1,"&lt;="&amp;F$3,TimeSeries!$1:$1,"&gt;="&amp;F$2)</f>
        <v>132.75</v>
      </c>
      <c r="G1330" s="5">
        <f>AVERAGEIFS(TimeSeries!1328:1328,TimeSeries!$1:$1,"&lt;="&amp;G$3,TimeSeries!$1:$1,"&gt;="&amp;G$2)</f>
        <v>127.8</v>
      </c>
      <c r="H1330" s="5">
        <f>AVERAGEIFS(TimeSeries!1328:1328,TimeSeries!$1:$1,"&lt;="&amp;H$3,TimeSeries!$1:$1,"&gt;="&amp;H$2)</f>
        <v>124.8</v>
      </c>
      <c r="I1330" s="5">
        <f>AVERAGEIFS(TimeSeries!1328:1328,TimeSeries!$1:$1,"&lt;="&amp;I$3,TimeSeries!$1:$1,"&gt;="&amp;I$2)</f>
        <v>129.75</v>
      </c>
      <c r="J1330" s="5">
        <f>AVERAGEIFS(TimeSeries!1328:1328,TimeSeries!$1:$1,"&lt;="&amp;J$3,TimeSeries!$1:$1,"&gt;="&amp;J$2)</f>
        <v>131.5</v>
      </c>
      <c r="K1330" s="5">
        <f>+TimeSeries!I1328</f>
        <v>131.65</v>
      </c>
      <c r="M1330">
        <f>+INDEX(TimeSeries!$A:$ZZ,'TimeSeries - Formatted'!$B1330+1,'TimeSeries - Formatted'!K$1)</f>
        <v>47</v>
      </c>
      <c r="O1330" s="1">
        <f t="shared" si="215"/>
        <v>-3.1963470319634535E-2</v>
      </c>
      <c r="P1330" s="1">
        <f t="shared" si="216"/>
        <v>-7.7344284736481694E-2</v>
      </c>
      <c r="Q1330" s="1">
        <f t="shared" si="217"/>
        <v>-0.11467116357504215</v>
      </c>
      <c r="R1330" s="1">
        <f t="shared" si="218"/>
        <v>-0.10152284263959388</v>
      </c>
      <c r="S1330" s="1">
        <f t="shared" si="219"/>
        <v>-0.10063335679099228</v>
      </c>
      <c r="T1330" s="1">
        <f t="shared" si="220"/>
        <v>-5.8823529411764719E-2</v>
      </c>
      <c r="U1330" s="1">
        <f t="shared" si="221"/>
        <v>-3.315946348733223E-2</v>
      </c>
      <c r="V1330" s="1">
        <f t="shared" si="222"/>
        <v>-2.1577380952381042E-2</v>
      </c>
      <c r="X1330" s="2">
        <f ca="1">1*(IFERROR(MAX(OFFSET(O$1,MATCH($M1330,$M:$M,0)-1,0,ROW()-MATCH($M1330,$M:$M,0))),0)&gt;0)</f>
        <v>1</v>
      </c>
      <c r="Y1330" s="2">
        <f ca="1">1*(IFERROR(MAX(OFFSET(P$1,MATCH($M1330,$M:$M,0)-1,0,ROW()-MATCH($M1330,$M:$M,0))),0)&gt;0)</f>
        <v>1</v>
      </c>
      <c r="Z1330" s="2">
        <f ca="1">1*(IFERROR(MAX(OFFSET(Q$1,MATCH($M1330,$M:$M,0)-1,0,ROW()-MATCH($M1330,$M:$M,0))),0)&gt;0)</f>
        <v>1</v>
      </c>
      <c r="AA1330" s="2">
        <f ca="1">1*(IFERROR(MAX(OFFSET(R$1,MATCH($M1330,$M:$M,0)-1,0,ROW()-MATCH($M1330,$M:$M,0))),0)&gt;0)</f>
        <v>1</v>
      </c>
      <c r="AB1330" s="2">
        <f ca="1">1*(IFERROR(MAX(OFFSET(S$1,MATCH($M1330,$M:$M,0)-1,0,ROW()-MATCH($M1330,$M:$M,0))),0)&gt;0)</f>
        <v>1</v>
      </c>
      <c r="AC1330" s="2">
        <f ca="1">1*(IFERROR(MAX(OFFSET(T$1,MATCH($M1330,$M:$M,0)-1,0,ROW()-MATCH($M1330,$M:$M,0))),0)&gt;0)</f>
        <v>1</v>
      </c>
      <c r="AD1330" s="2">
        <f ca="1">1*(IFERROR(MAX(OFFSET(U$1,MATCH($M1330,$M:$M,0)-1,0,ROW()-MATCH($M1330,$M:$M,0))),0)&gt;0)</f>
        <v>1</v>
      </c>
      <c r="AE1330" s="2">
        <f ca="1">1*(IFERROR(MAX(OFFSET(V$1,MATCH($M1330,$M:$M,0)-1,0,ROW()-MATCH($M1330,$M:$M,0))),0)&gt;0)</f>
        <v>1</v>
      </c>
      <c r="AG1330">
        <f ca="1">+IF(COUNTIFS(AG$4:AG1329,1,$M$4:$M1329,$M1330)=1,0,IF(O1330*X1330&lt;$AI$1,1,0))</f>
        <v>0</v>
      </c>
      <c r="AH1330">
        <f ca="1">+IF(COUNTIFS(AH$4:AH1329,1,$M$4:$M1329,$M1330)=1,0,IF(P1330*Y1330&lt;$AI$1,1,0))</f>
        <v>0</v>
      </c>
      <c r="AI1330">
        <f ca="1">+IF(COUNTIFS(AI$4:AI1329,1,$M$4:$M1329,$M1330)=1,0,IF(Q1330*Z1330&lt;$AI$1,1,0))</f>
        <v>0</v>
      </c>
      <c r="AJ1330">
        <f ca="1">+IF(COUNTIFS(AJ$4:AJ1329,1,$M$4:$M1329,$M1330)=1,0,IF(R1330*AA1330&lt;$AI$1,1,0))</f>
        <v>0</v>
      </c>
      <c r="AK1330">
        <f ca="1">+IF(COUNTIFS(AK$4:AK1329,1,$M$4:$M1329,$M1330)=1,0,IF(S1330*AB1330&lt;$AI$1,1,0))</f>
        <v>0</v>
      </c>
      <c r="AL1330">
        <f ca="1">+IF(COUNTIFS(AL$4:AL1329,1,$M$4:$M1329,$M1330)=1,0,IF(T1330*AC1330&lt;$AI$1,1,0))</f>
        <v>0</v>
      </c>
      <c r="AM1330">
        <f ca="1">+IF(COUNTIFS(AM$4:AM1329,1,$M$4:$M1329,$M1330)=1,0,IF(U1330*AD1330&lt;$AI$1,1,0))</f>
        <v>0</v>
      </c>
      <c r="AN1330">
        <f ca="1">+IF(COUNTIFS(AN$4:AN1329,1,$M$4:$M1329,$M1330)=1,0,IF(V1330*AE1330&lt;$AI$1,1,0))</f>
        <v>0</v>
      </c>
      <c r="AO1330">
        <f t="shared" ca="1" si="213"/>
        <v>0</v>
      </c>
      <c r="AQ1330">
        <f ca="1">1*(COUNTIFS($M$4:$M1329,M1330,AO$4:AO1329,1)&gt;0)</f>
        <v>1</v>
      </c>
      <c r="AR1330" t="str">
        <f ca="1">+IF($AQ1330=1,"",IFERROR(AVERAGEIFS($AG$3:$AN$3,$AG1330:$AN1330,1),""))</f>
        <v/>
      </c>
    </row>
    <row r="1331" spans="2:44" x14ac:dyDescent="0.25">
      <c r="B1331">
        <f t="shared" si="214"/>
        <v>1328</v>
      </c>
      <c r="C1331" s="5">
        <f>AVERAGEIFS(TimeSeries!1329:1329,TimeSeries!$1:$1,"&lt;="&amp;C$3,TimeSeries!$1:$1,"&gt;="&amp;C$2)</f>
        <v>127.65</v>
      </c>
      <c r="D1331" s="5">
        <f>AVERAGEIFS(TimeSeries!1329:1329,TimeSeries!$1:$1,"&lt;="&amp;D$3,TimeSeries!$1:$1,"&gt;="&amp;D$2)</f>
        <v>125.15</v>
      </c>
      <c r="E1331" s="5">
        <f>AVERAGEIFS(TimeSeries!1329:1329,TimeSeries!$1:$1,"&lt;="&amp;E$3,TimeSeries!$1:$1,"&gt;="&amp;E$2)</f>
        <v>123</v>
      </c>
      <c r="F1331" s="5">
        <f>AVERAGEIFS(TimeSeries!1329:1329,TimeSeries!$1:$1,"&lt;="&amp;F$3,TimeSeries!$1:$1,"&gt;="&amp;F$2)</f>
        <v>122.5</v>
      </c>
      <c r="G1331" s="5">
        <f>AVERAGEIFS(TimeSeries!1329:1329,TimeSeries!$1:$1,"&lt;="&amp;G$3,TimeSeries!$1:$1,"&gt;="&amp;G$2)</f>
        <v>120.4</v>
      </c>
      <c r="H1331" s="5">
        <f>AVERAGEIFS(TimeSeries!1329:1329,TimeSeries!$1:$1,"&lt;="&amp;H$3,TimeSeries!$1:$1,"&gt;="&amp;H$2)</f>
        <v>117.9</v>
      </c>
      <c r="I1331" s="5">
        <f>AVERAGEIFS(TimeSeries!1329:1329,TimeSeries!$1:$1,"&lt;="&amp;I$3,TimeSeries!$1:$1,"&gt;="&amp;I$2)</f>
        <v>119.3</v>
      </c>
      <c r="J1331" s="5">
        <f>AVERAGEIFS(TimeSeries!1329:1329,TimeSeries!$1:$1,"&lt;="&amp;J$3,TimeSeries!$1:$1,"&gt;="&amp;J$2)</f>
        <v>121.6</v>
      </c>
      <c r="K1331" s="5">
        <f>+TimeSeries!I1329</f>
        <v>122.58750000000001</v>
      </c>
      <c r="M1331">
        <f>+INDEX(TimeSeries!$A:$ZZ,'TimeSeries - Formatted'!$B1331+1,'TimeSeries - Formatted'!K$1)</f>
        <v>47</v>
      </c>
      <c r="O1331" s="1">
        <f t="shared" si="215"/>
        <v>-0.10326659641728131</v>
      </c>
      <c r="P1331" s="1">
        <f t="shared" si="216"/>
        <v>-0.14339493497604372</v>
      </c>
      <c r="Q1331" s="1">
        <f t="shared" si="217"/>
        <v>-0.1703204047217538</v>
      </c>
      <c r="R1331" s="1">
        <f t="shared" si="218"/>
        <v>-0.17089678510998307</v>
      </c>
      <c r="S1331" s="1">
        <f t="shared" si="219"/>
        <v>-0.15270935960591125</v>
      </c>
      <c r="T1331" s="1">
        <f t="shared" si="220"/>
        <v>-0.11085972850678727</v>
      </c>
      <c r="U1331" s="1">
        <f t="shared" si="221"/>
        <v>-0.11102831594634865</v>
      </c>
      <c r="V1331" s="1">
        <f t="shared" si="222"/>
        <v>-9.5238095238095344E-2</v>
      </c>
      <c r="X1331" s="2">
        <f ca="1">1*(IFERROR(MAX(OFFSET(O$1,MATCH($M1331,$M:$M,0)-1,0,ROW()-MATCH($M1331,$M:$M,0))),0)&gt;0)</f>
        <v>1</v>
      </c>
      <c r="Y1331" s="2">
        <f ca="1">1*(IFERROR(MAX(OFFSET(P$1,MATCH($M1331,$M:$M,0)-1,0,ROW()-MATCH($M1331,$M:$M,0))),0)&gt;0)</f>
        <v>1</v>
      </c>
      <c r="Z1331" s="2">
        <f ca="1">1*(IFERROR(MAX(OFFSET(Q$1,MATCH($M1331,$M:$M,0)-1,0,ROW()-MATCH($M1331,$M:$M,0))),0)&gt;0)</f>
        <v>1</v>
      </c>
      <c r="AA1331" s="2">
        <f ca="1">1*(IFERROR(MAX(OFFSET(R$1,MATCH($M1331,$M:$M,0)-1,0,ROW()-MATCH($M1331,$M:$M,0))),0)&gt;0)</f>
        <v>1</v>
      </c>
      <c r="AB1331" s="2">
        <f ca="1">1*(IFERROR(MAX(OFFSET(S$1,MATCH($M1331,$M:$M,0)-1,0,ROW()-MATCH($M1331,$M:$M,0))),0)&gt;0)</f>
        <v>1</v>
      </c>
      <c r="AC1331" s="2">
        <f ca="1">1*(IFERROR(MAX(OFFSET(T$1,MATCH($M1331,$M:$M,0)-1,0,ROW()-MATCH($M1331,$M:$M,0))),0)&gt;0)</f>
        <v>1</v>
      </c>
      <c r="AD1331" s="2">
        <f ca="1">1*(IFERROR(MAX(OFFSET(U$1,MATCH($M1331,$M:$M,0)-1,0,ROW()-MATCH($M1331,$M:$M,0))),0)&gt;0)</f>
        <v>1</v>
      </c>
      <c r="AE1331" s="2">
        <f ca="1">1*(IFERROR(MAX(OFFSET(V$1,MATCH($M1331,$M:$M,0)-1,0,ROW()-MATCH($M1331,$M:$M,0))),0)&gt;0)</f>
        <v>1</v>
      </c>
      <c r="AG1331">
        <f ca="1">+IF(COUNTIFS(AG$4:AG1330,1,$M$4:$M1330,$M1331)=1,0,IF(O1331*X1331&lt;$AI$1,1,0))</f>
        <v>0</v>
      </c>
      <c r="AH1331">
        <f ca="1">+IF(COUNTIFS(AH$4:AH1330,1,$M$4:$M1330,$M1331)=1,0,IF(P1331*Y1331&lt;$AI$1,1,0))</f>
        <v>0</v>
      </c>
      <c r="AI1331">
        <f ca="1">+IF(COUNTIFS(AI$4:AI1330,1,$M$4:$M1330,$M1331)=1,0,IF(Q1331*Z1331&lt;$AI$1,1,0))</f>
        <v>0</v>
      </c>
      <c r="AJ1331">
        <f ca="1">+IF(COUNTIFS(AJ$4:AJ1330,1,$M$4:$M1330,$M1331)=1,0,IF(R1331*AA1331&lt;$AI$1,1,0))</f>
        <v>0</v>
      </c>
      <c r="AK1331">
        <f ca="1">+IF(COUNTIFS(AK$4:AK1330,1,$M$4:$M1330,$M1331)=1,0,IF(S1331*AB1331&lt;$AI$1,1,0))</f>
        <v>0</v>
      </c>
      <c r="AL1331">
        <f ca="1">+IF(COUNTIFS(AL$4:AL1330,1,$M$4:$M1330,$M1331)=1,0,IF(T1331*AC1331&lt;$AI$1,1,0))</f>
        <v>0</v>
      </c>
      <c r="AM1331">
        <f ca="1">+IF(COUNTIFS(AM$4:AM1330,1,$M$4:$M1330,$M1331)=1,0,IF(U1331*AD1331&lt;$AI$1,1,0))</f>
        <v>0</v>
      </c>
      <c r="AN1331">
        <f ca="1">+IF(COUNTIFS(AN$4:AN1330,1,$M$4:$M1330,$M1331)=1,0,IF(V1331*AE1331&lt;$AI$1,1,0))</f>
        <v>0</v>
      </c>
      <c r="AO1331">
        <f t="shared" ca="1" si="213"/>
        <v>0</v>
      </c>
      <c r="AQ1331">
        <f ca="1">1*(COUNTIFS($M$4:$M1330,M1331,AO$4:AO1330,1)&gt;0)</f>
        <v>1</v>
      </c>
      <c r="AR1331" t="str">
        <f ca="1">+IF($AQ1331=1,"",IFERROR(AVERAGEIFS($AG$3:$AN$3,$AG1331:$AN1331,1),""))</f>
        <v/>
      </c>
    </row>
    <row r="1332" spans="2:44" x14ac:dyDescent="0.25">
      <c r="B1332">
        <f t="shared" si="214"/>
        <v>1329</v>
      </c>
      <c r="C1332" s="5">
        <f>AVERAGEIFS(TimeSeries!1330:1330,TimeSeries!$1:$1,"&lt;="&amp;C$3,TimeSeries!$1:$1,"&gt;="&amp;C$2)</f>
        <v>119.1</v>
      </c>
      <c r="D1332" s="5">
        <f>AVERAGEIFS(TimeSeries!1330:1330,TimeSeries!$1:$1,"&lt;="&amp;D$3,TimeSeries!$1:$1,"&gt;="&amp;D$2)</f>
        <v>121.1</v>
      </c>
      <c r="E1332" s="5">
        <f>AVERAGEIFS(TimeSeries!1330:1330,TimeSeries!$1:$1,"&lt;="&amp;E$3,TimeSeries!$1:$1,"&gt;="&amp;E$2)</f>
        <v>121.8</v>
      </c>
      <c r="F1332" s="5">
        <f>AVERAGEIFS(TimeSeries!1330:1330,TimeSeries!$1:$1,"&lt;="&amp;F$3,TimeSeries!$1:$1,"&gt;="&amp;F$2)</f>
        <v>120.8</v>
      </c>
      <c r="G1332" s="5">
        <f>AVERAGEIFS(TimeSeries!1330:1330,TimeSeries!$1:$1,"&lt;="&amp;G$3,TimeSeries!$1:$1,"&gt;="&amp;G$2)</f>
        <v>118.7</v>
      </c>
      <c r="H1332" s="5">
        <f>AVERAGEIFS(TimeSeries!1330:1330,TimeSeries!$1:$1,"&lt;="&amp;H$3,TimeSeries!$1:$1,"&gt;="&amp;H$2)</f>
        <v>112.7</v>
      </c>
      <c r="I1332" s="5">
        <f>AVERAGEIFS(TimeSeries!1330:1330,TimeSeries!$1:$1,"&lt;="&amp;I$3,TimeSeries!$1:$1,"&gt;="&amp;I$2)</f>
        <v>113.4</v>
      </c>
      <c r="J1332" s="5">
        <f>AVERAGEIFS(TimeSeries!1330:1330,TimeSeries!$1:$1,"&lt;="&amp;J$3,TimeSeries!$1:$1,"&gt;="&amp;J$2)</f>
        <v>118.8</v>
      </c>
      <c r="K1332" s="5">
        <f>+TimeSeries!I1330</f>
        <v>118.25</v>
      </c>
      <c r="M1332">
        <f>+INDEX(TimeSeries!$A:$ZZ,'TimeSeries - Formatted'!$B1332+1,'TimeSeries - Formatted'!K$1)</f>
        <v>47</v>
      </c>
      <c r="O1332" s="1">
        <f t="shared" si="215"/>
        <v>-0.16332982086406744</v>
      </c>
      <c r="P1332" s="1">
        <f t="shared" si="216"/>
        <v>-0.17111567419575635</v>
      </c>
      <c r="Q1332" s="1">
        <f t="shared" si="217"/>
        <v>-0.17841483979763917</v>
      </c>
      <c r="R1332" s="1">
        <f t="shared" si="218"/>
        <v>-0.18240270727580377</v>
      </c>
      <c r="S1332" s="1">
        <f t="shared" si="219"/>
        <v>-0.16467276565798727</v>
      </c>
      <c r="T1332" s="1">
        <f t="shared" si="220"/>
        <v>-0.15007541478129705</v>
      </c>
      <c r="U1332" s="1">
        <f t="shared" si="221"/>
        <v>-0.1549925484351713</v>
      </c>
      <c r="V1332" s="1">
        <f t="shared" si="222"/>
        <v>-0.1160714285714286</v>
      </c>
      <c r="X1332" s="2">
        <f ca="1">1*(IFERROR(MAX(OFFSET(O$1,MATCH($M1332,$M:$M,0)-1,0,ROW()-MATCH($M1332,$M:$M,0))),0)&gt;0)</f>
        <v>1</v>
      </c>
      <c r="Y1332" s="2">
        <f ca="1">1*(IFERROR(MAX(OFFSET(P$1,MATCH($M1332,$M:$M,0)-1,0,ROW()-MATCH($M1332,$M:$M,0))),0)&gt;0)</f>
        <v>1</v>
      </c>
      <c r="Z1332" s="2">
        <f ca="1">1*(IFERROR(MAX(OFFSET(Q$1,MATCH($M1332,$M:$M,0)-1,0,ROW()-MATCH($M1332,$M:$M,0))),0)&gt;0)</f>
        <v>1</v>
      </c>
      <c r="AA1332" s="2">
        <f ca="1">1*(IFERROR(MAX(OFFSET(R$1,MATCH($M1332,$M:$M,0)-1,0,ROW()-MATCH($M1332,$M:$M,0))),0)&gt;0)</f>
        <v>1</v>
      </c>
      <c r="AB1332" s="2">
        <f ca="1">1*(IFERROR(MAX(OFFSET(S$1,MATCH($M1332,$M:$M,0)-1,0,ROW()-MATCH($M1332,$M:$M,0))),0)&gt;0)</f>
        <v>1</v>
      </c>
      <c r="AC1332" s="2">
        <f ca="1">1*(IFERROR(MAX(OFFSET(T$1,MATCH($M1332,$M:$M,0)-1,0,ROW()-MATCH($M1332,$M:$M,0))),0)&gt;0)</f>
        <v>1</v>
      </c>
      <c r="AD1332" s="2">
        <f ca="1">1*(IFERROR(MAX(OFFSET(U$1,MATCH($M1332,$M:$M,0)-1,0,ROW()-MATCH($M1332,$M:$M,0))),0)&gt;0)</f>
        <v>1</v>
      </c>
      <c r="AE1332" s="2">
        <f ca="1">1*(IFERROR(MAX(OFFSET(V$1,MATCH($M1332,$M:$M,0)-1,0,ROW()-MATCH($M1332,$M:$M,0))),0)&gt;0)</f>
        <v>1</v>
      </c>
      <c r="AG1332">
        <f ca="1">+IF(COUNTIFS(AG$4:AG1331,1,$M$4:$M1331,$M1332)=1,0,IF(O1332*X1332&lt;$AI$1,1,0))</f>
        <v>0</v>
      </c>
      <c r="AH1332">
        <f ca="1">+IF(COUNTIFS(AH$4:AH1331,1,$M$4:$M1331,$M1332)=1,0,IF(P1332*Y1332&lt;$AI$1,1,0))</f>
        <v>0</v>
      </c>
      <c r="AI1332">
        <f ca="1">+IF(COUNTIFS(AI$4:AI1331,1,$M$4:$M1331,$M1332)=1,0,IF(Q1332*Z1332&lt;$AI$1,1,0))</f>
        <v>0</v>
      </c>
      <c r="AJ1332">
        <f ca="1">+IF(COUNTIFS(AJ$4:AJ1331,1,$M$4:$M1331,$M1332)=1,0,IF(R1332*AA1332&lt;$AI$1,1,0))</f>
        <v>0</v>
      </c>
      <c r="AK1332">
        <f ca="1">+IF(COUNTIFS(AK$4:AK1331,1,$M$4:$M1331,$M1332)=1,0,IF(S1332*AB1332&lt;$AI$1,1,0))</f>
        <v>0</v>
      </c>
      <c r="AL1332">
        <f ca="1">+IF(COUNTIFS(AL$4:AL1331,1,$M$4:$M1331,$M1332)=1,0,IF(T1332*AC1332&lt;$AI$1,1,0))</f>
        <v>0</v>
      </c>
      <c r="AM1332">
        <f ca="1">+IF(COUNTIFS(AM$4:AM1331,1,$M$4:$M1331,$M1332)=1,0,IF(U1332*AD1332&lt;$AI$1,1,0))</f>
        <v>0</v>
      </c>
      <c r="AN1332">
        <f ca="1">+IF(COUNTIFS(AN$4:AN1331,1,$M$4:$M1331,$M1332)=1,0,IF(V1332*AE1332&lt;$AI$1,1,0))</f>
        <v>0</v>
      </c>
      <c r="AO1332">
        <f t="shared" ca="1" si="213"/>
        <v>0</v>
      </c>
      <c r="AQ1332">
        <f ca="1">1*(COUNTIFS($M$4:$M1331,M1332,AO$4:AO1331,1)&gt;0)</f>
        <v>1</v>
      </c>
      <c r="AR1332" t="str">
        <f ca="1">+IF($AQ1332=1,"",IFERROR(AVERAGEIFS($AG$3:$AN$3,$AG1332:$AN1332,1),""))</f>
        <v/>
      </c>
    </row>
    <row r="1333" spans="2:44" x14ac:dyDescent="0.25">
      <c r="B1333">
        <f t="shared" si="214"/>
        <v>1330</v>
      </c>
      <c r="C1333" s="5">
        <f>AVERAGEIFS(TimeSeries!1331:1331,TimeSeries!$1:$1,"&lt;="&amp;C$3,TimeSeries!$1:$1,"&gt;="&amp;C$2)</f>
        <v>116.4</v>
      </c>
      <c r="D1333" s="5">
        <f>AVERAGEIFS(TimeSeries!1331:1331,TimeSeries!$1:$1,"&lt;="&amp;D$3,TimeSeries!$1:$1,"&gt;="&amp;D$2)</f>
        <v>120.4</v>
      </c>
      <c r="E1333" s="5">
        <f>AVERAGEIFS(TimeSeries!1331:1331,TimeSeries!$1:$1,"&lt;="&amp;E$3,TimeSeries!$1:$1,"&gt;="&amp;E$2)</f>
        <v>121.1</v>
      </c>
      <c r="F1333" s="5">
        <f>AVERAGEIFS(TimeSeries!1331:1331,TimeSeries!$1:$1,"&lt;="&amp;F$3,TimeSeries!$1:$1,"&gt;="&amp;F$2)</f>
        <v>119.6</v>
      </c>
      <c r="G1333" s="5">
        <f>AVERAGEIFS(TimeSeries!1331:1331,TimeSeries!$1:$1,"&lt;="&amp;G$3,TimeSeries!$1:$1,"&gt;="&amp;G$2)</f>
        <v>119.6</v>
      </c>
      <c r="H1333" s="5">
        <f>AVERAGEIFS(TimeSeries!1331:1331,TimeSeries!$1:$1,"&lt;="&amp;H$3,TimeSeries!$1:$1,"&gt;="&amp;H$2)</f>
        <v>113.1</v>
      </c>
      <c r="I1333" s="5">
        <f>AVERAGEIFS(TimeSeries!1331:1331,TimeSeries!$1:$1,"&lt;="&amp;I$3,TimeSeries!$1:$1,"&gt;="&amp;I$2)</f>
        <v>108.85</v>
      </c>
      <c r="J1333" s="5">
        <f>AVERAGEIFS(TimeSeries!1331:1331,TimeSeries!$1:$1,"&lt;="&amp;J$3,TimeSeries!$1:$1,"&gt;="&amp;J$2)</f>
        <v>111.7</v>
      </c>
      <c r="K1333" s="5">
        <f>+TimeSeries!I1331</f>
        <v>116.4875</v>
      </c>
      <c r="M1333">
        <f>+INDEX(TimeSeries!$A:$ZZ,'TimeSeries - Formatted'!$B1333+1,'TimeSeries - Formatted'!K$1)</f>
        <v>48</v>
      </c>
      <c r="O1333" s="1">
        <f t="shared" si="215"/>
        <v>-0.18229715489989451</v>
      </c>
      <c r="P1333" s="1">
        <f t="shared" si="216"/>
        <v>-0.17590691307323747</v>
      </c>
      <c r="Q1333" s="1">
        <f t="shared" si="217"/>
        <v>-0.18313659359190559</v>
      </c>
      <c r="R1333" s="1">
        <f t="shared" si="218"/>
        <v>-0.19052453468697128</v>
      </c>
      <c r="S1333" s="1">
        <f t="shared" si="219"/>
        <v>-0.15833919774806471</v>
      </c>
      <c r="T1333" s="1">
        <f t="shared" si="220"/>
        <v>-0.1470588235294118</v>
      </c>
      <c r="U1333" s="1">
        <f t="shared" si="221"/>
        <v>-0.18889716840536508</v>
      </c>
      <c r="V1333" s="1">
        <f t="shared" si="222"/>
        <v>-0.16889880952380953</v>
      </c>
      <c r="X1333" s="2">
        <f ca="1">1*(IFERROR(MAX(OFFSET(O$1,MATCH($M1333,$M:$M,0)-1,0,ROW()-MATCH($M1333,$M:$M,0))),0)&gt;0)</f>
        <v>0</v>
      </c>
      <c r="Y1333" s="2">
        <f ca="1">1*(IFERROR(MAX(OFFSET(P$1,MATCH($M1333,$M:$M,0)-1,0,ROW()-MATCH($M1333,$M:$M,0))),0)&gt;0)</f>
        <v>0</v>
      </c>
      <c r="Z1333" s="2">
        <f ca="1">1*(IFERROR(MAX(OFFSET(Q$1,MATCH($M1333,$M:$M,0)-1,0,ROW()-MATCH($M1333,$M:$M,0))),0)&gt;0)</f>
        <v>0</v>
      </c>
      <c r="AA1333" s="2">
        <f ca="1">1*(IFERROR(MAX(OFFSET(R$1,MATCH($M1333,$M:$M,0)-1,0,ROW()-MATCH($M1333,$M:$M,0))),0)&gt;0)</f>
        <v>0</v>
      </c>
      <c r="AB1333" s="2">
        <f ca="1">1*(IFERROR(MAX(OFFSET(S$1,MATCH($M1333,$M:$M,0)-1,0,ROW()-MATCH($M1333,$M:$M,0))),0)&gt;0)</f>
        <v>0</v>
      </c>
      <c r="AC1333" s="2">
        <f ca="1">1*(IFERROR(MAX(OFFSET(T$1,MATCH($M1333,$M:$M,0)-1,0,ROW()-MATCH($M1333,$M:$M,0))),0)&gt;0)</f>
        <v>0</v>
      </c>
      <c r="AD1333" s="2">
        <f ca="1">1*(IFERROR(MAX(OFFSET(U$1,MATCH($M1333,$M:$M,0)-1,0,ROW()-MATCH($M1333,$M:$M,0))),0)&gt;0)</f>
        <v>0</v>
      </c>
      <c r="AE1333" s="2">
        <f ca="1">1*(IFERROR(MAX(OFFSET(V$1,MATCH($M1333,$M:$M,0)-1,0,ROW()-MATCH($M1333,$M:$M,0))),0)&gt;0)</f>
        <v>0</v>
      </c>
      <c r="AG1333">
        <f ca="1">+IF(COUNTIFS(AG$4:AG1332,1,$M$4:$M1332,$M1333)=1,0,IF(O1333*X1333&lt;$AI$1,1,0))</f>
        <v>0</v>
      </c>
      <c r="AH1333">
        <f ca="1">+IF(COUNTIFS(AH$4:AH1332,1,$M$4:$M1332,$M1333)=1,0,IF(P1333*Y1333&lt;$AI$1,1,0))</f>
        <v>0</v>
      </c>
      <c r="AI1333">
        <f ca="1">+IF(COUNTIFS(AI$4:AI1332,1,$M$4:$M1332,$M1333)=1,0,IF(Q1333*Z1333&lt;$AI$1,1,0))</f>
        <v>0</v>
      </c>
      <c r="AJ1333">
        <f ca="1">+IF(COUNTIFS(AJ$4:AJ1332,1,$M$4:$M1332,$M1333)=1,0,IF(R1333*AA1333&lt;$AI$1,1,0))</f>
        <v>0</v>
      </c>
      <c r="AK1333">
        <f ca="1">+IF(COUNTIFS(AK$4:AK1332,1,$M$4:$M1332,$M1333)=1,0,IF(S1333*AB1333&lt;$AI$1,1,0))</f>
        <v>0</v>
      </c>
      <c r="AL1333">
        <f ca="1">+IF(COUNTIFS(AL$4:AL1332,1,$M$4:$M1332,$M1333)=1,0,IF(T1333*AC1333&lt;$AI$1,1,0))</f>
        <v>0</v>
      </c>
      <c r="AM1333">
        <f ca="1">+IF(COUNTIFS(AM$4:AM1332,1,$M$4:$M1332,$M1333)=1,0,IF(U1333*AD1333&lt;$AI$1,1,0))</f>
        <v>0</v>
      </c>
      <c r="AN1333">
        <f ca="1">+IF(COUNTIFS(AN$4:AN1332,1,$M$4:$M1332,$M1333)=1,0,IF(V1333*AE1333&lt;$AI$1,1,0))</f>
        <v>0</v>
      </c>
      <c r="AO1333">
        <f t="shared" ca="1" si="213"/>
        <v>0</v>
      </c>
      <c r="AQ1333">
        <f>1*(COUNTIFS($M$4:$M1332,M1333,AO$4:AO1332,1)&gt;0)</f>
        <v>0</v>
      </c>
      <c r="AR1333" t="str">
        <f ca="1">+IF($AQ1333=1,"",IFERROR(AVERAGEIFS($AG$3:$AN$3,$AG1333:$AN1333,1),""))</f>
        <v/>
      </c>
    </row>
    <row r="1334" spans="2:44" x14ac:dyDescent="0.25">
      <c r="B1334">
        <f t="shared" si="214"/>
        <v>1331</v>
      </c>
      <c r="C1334" s="5">
        <f>AVERAGEIFS(TimeSeries!1332:1332,TimeSeries!$1:$1,"&lt;="&amp;C$3,TimeSeries!$1:$1,"&gt;="&amp;C$2)</f>
        <v>115.9</v>
      </c>
      <c r="D1334" s="5">
        <f>AVERAGEIFS(TimeSeries!1332:1332,TimeSeries!$1:$1,"&lt;="&amp;D$3,TimeSeries!$1:$1,"&gt;="&amp;D$2)</f>
        <v>120.4</v>
      </c>
      <c r="E1334" s="5">
        <f>AVERAGEIFS(TimeSeries!1332:1332,TimeSeries!$1:$1,"&lt;="&amp;E$3,TimeSeries!$1:$1,"&gt;="&amp;E$2)</f>
        <v>121.1</v>
      </c>
      <c r="F1334" s="5">
        <f>AVERAGEIFS(TimeSeries!1332:1332,TimeSeries!$1:$1,"&lt;="&amp;F$3,TimeSeries!$1:$1,"&gt;="&amp;F$2)</f>
        <v>119.6</v>
      </c>
      <c r="G1334" s="5">
        <f>AVERAGEIFS(TimeSeries!1332:1332,TimeSeries!$1:$1,"&lt;="&amp;G$3,TimeSeries!$1:$1,"&gt;="&amp;G$2)</f>
        <v>120.3</v>
      </c>
      <c r="H1334" s="5">
        <f>AVERAGEIFS(TimeSeries!1332:1332,TimeSeries!$1:$1,"&lt;="&amp;H$3,TimeSeries!$1:$1,"&gt;="&amp;H$2)</f>
        <v>113.8</v>
      </c>
      <c r="I1334" s="5">
        <f>AVERAGEIFS(TimeSeries!1332:1332,TimeSeries!$1:$1,"&lt;="&amp;I$3,TimeSeries!$1:$1,"&gt;="&amp;I$2)</f>
        <v>108.85</v>
      </c>
      <c r="J1334" s="5">
        <f>AVERAGEIFS(TimeSeries!1332:1332,TimeSeries!$1:$1,"&lt;="&amp;J$3,TimeSeries!$1:$1,"&gt;="&amp;J$2)</f>
        <v>111.7</v>
      </c>
      <c r="K1334" s="5">
        <f>+TimeSeries!I1332</f>
        <v>116.53749999999999</v>
      </c>
      <c r="M1334">
        <f>+INDEX(TimeSeries!$A:$ZZ,'TimeSeries - Formatted'!$B1334+1,'TimeSeries - Formatted'!K$1)</f>
        <v>48</v>
      </c>
      <c r="O1334" s="1">
        <f t="shared" si="215"/>
        <v>-0.1858096241657885</v>
      </c>
      <c r="P1334" s="1">
        <f t="shared" si="216"/>
        <v>-0.17590691307323747</v>
      </c>
      <c r="Q1334" s="1">
        <f t="shared" si="217"/>
        <v>-0.18313659359190559</v>
      </c>
      <c r="R1334" s="1">
        <f t="shared" si="218"/>
        <v>-0.19052453468697128</v>
      </c>
      <c r="S1334" s="1">
        <f t="shared" si="219"/>
        <v>-0.15341308937368048</v>
      </c>
      <c r="T1334" s="1">
        <f t="shared" si="220"/>
        <v>-0.14177978883861231</v>
      </c>
      <c r="U1334" s="1">
        <f t="shared" si="221"/>
        <v>-0.18889716840536508</v>
      </c>
      <c r="V1334" s="1">
        <f t="shared" si="222"/>
        <v>-0.16889880952380953</v>
      </c>
      <c r="X1334" s="2">
        <f ca="1">1*(IFERROR(MAX(OFFSET(O$1,MATCH($M1334,$M:$M,0)-1,0,ROW()-MATCH($M1334,$M:$M,0))),0)&gt;0)</f>
        <v>0</v>
      </c>
      <c r="Y1334" s="2">
        <f ca="1">1*(IFERROR(MAX(OFFSET(P$1,MATCH($M1334,$M:$M,0)-1,0,ROW()-MATCH($M1334,$M:$M,0))),0)&gt;0)</f>
        <v>0</v>
      </c>
      <c r="Z1334" s="2">
        <f ca="1">1*(IFERROR(MAX(OFFSET(Q$1,MATCH($M1334,$M:$M,0)-1,0,ROW()-MATCH($M1334,$M:$M,0))),0)&gt;0)</f>
        <v>0</v>
      </c>
      <c r="AA1334" s="2">
        <f ca="1">1*(IFERROR(MAX(OFFSET(R$1,MATCH($M1334,$M:$M,0)-1,0,ROW()-MATCH($M1334,$M:$M,0))),0)&gt;0)</f>
        <v>0</v>
      </c>
      <c r="AB1334" s="2">
        <f ca="1">1*(IFERROR(MAX(OFFSET(S$1,MATCH($M1334,$M:$M,0)-1,0,ROW()-MATCH($M1334,$M:$M,0))),0)&gt;0)</f>
        <v>0</v>
      </c>
      <c r="AC1334" s="2">
        <f ca="1">1*(IFERROR(MAX(OFFSET(T$1,MATCH($M1334,$M:$M,0)-1,0,ROW()-MATCH($M1334,$M:$M,0))),0)&gt;0)</f>
        <v>0</v>
      </c>
      <c r="AD1334" s="2">
        <f ca="1">1*(IFERROR(MAX(OFFSET(U$1,MATCH($M1334,$M:$M,0)-1,0,ROW()-MATCH($M1334,$M:$M,0))),0)&gt;0)</f>
        <v>0</v>
      </c>
      <c r="AE1334" s="2">
        <f ca="1">1*(IFERROR(MAX(OFFSET(V$1,MATCH($M1334,$M:$M,0)-1,0,ROW()-MATCH($M1334,$M:$M,0))),0)&gt;0)</f>
        <v>0</v>
      </c>
      <c r="AG1334">
        <f ca="1">+IF(COUNTIFS(AG$4:AG1333,1,$M$4:$M1333,$M1334)=1,0,IF(O1334*X1334&lt;$AI$1,1,0))</f>
        <v>0</v>
      </c>
      <c r="AH1334">
        <f ca="1">+IF(COUNTIFS(AH$4:AH1333,1,$M$4:$M1333,$M1334)=1,0,IF(P1334*Y1334&lt;$AI$1,1,0))</f>
        <v>0</v>
      </c>
      <c r="AI1334">
        <f ca="1">+IF(COUNTIFS(AI$4:AI1333,1,$M$4:$M1333,$M1334)=1,0,IF(Q1334*Z1334&lt;$AI$1,1,0))</f>
        <v>0</v>
      </c>
      <c r="AJ1334">
        <f ca="1">+IF(COUNTIFS(AJ$4:AJ1333,1,$M$4:$M1333,$M1334)=1,0,IF(R1334*AA1334&lt;$AI$1,1,0))</f>
        <v>0</v>
      </c>
      <c r="AK1334">
        <f ca="1">+IF(COUNTIFS(AK$4:AK1333,1,$M$4:$M1333,$M1334)=1,0,IF(S1334*AB1334&lt;$AI$1,1,0))</f>
        <v>0</v>
      </c>
      <c r="AL1334">
        <f ca="1">+IF(COUNTIFS(AL$4:AL1333,1,$M$4:$M1333,$M1334)=1,0,IF(T1334*AC1334&lt;$AI$1,1,0))</f>
        <v>0</v>
      </c>
      <c r="AM1334">
        <f ca="1">+IF(COUNTIFS(AM$4:AM1333,1,$M$4:$M1333,$M1334)=1,0,IF(U1334*AD1334&lt;$AI$1,1,0))</f>
        <v>0</v>
      </c>
      <c r="AN1334">
        <f ca="1">+IF(COUNTIFS(AN$4:AN1333,1,$M$4:$M1333,$M1334)=1,0,IF(V1334*AE1334&lt;$AI$1,1,0))</f>
        <v>0</v>
      </c>
      <c r="AO1334">
        <f t="shared" ca="1" si="213"/>
        <v>0</v>
      </c>
      <c r="AQ1334">
        <f ca="1">1*(COUNTIFS($M$4:$M1333,M1334,AO$4:AO1333,1)&gt;0)</f>
        <v>0</v>
      </c>
      <c r="AR1334" t="str">
        <f ca="1">+IF($AQ1334=1,"",IFERROR(AVERAGEIFS($AG$3:$AN$3,$AG1334:$AN1334,1),""))</f>
        <v/>
      </c>
    </row>
    <row r="1335" spans="2:44" x14ac:dyDescent="0.25">
      <c r="B1335">
        <f t="shared" si="214"/>
        <v>1332</v>
      </c>
      <c r="C1335" s="5">
        <f>AVERAGEIFS(TimeSeries!1333:1333,TimeSeries!$1:$1,"&lt;="&amp;C$3,TimeSeries!$1:$1,"&gt;="&amp;C$2)</f>
        <v>115.9</v>
      </c>
      <c r="D1335" s="5">
        <f>AVERAGEIFS(TimeSeries!1333:1333,TimeSeries!$1:$1,"&lt;="&amp;D$3,TimeSeries!$1:$1,"&gt;="&amp;D$2)</f>
        <v>120.4</v>
      </c>
      <c r="E1335" s="5">
        <f>AVERAGEIFS(TimeSeries!1333:1333,TimeSeries!$1:$1,"&lt;="&amp;E$3,TimeSeries!$1:$1,"&gt;="&amp;E$2)</f>
        <v>121.8</v>
      </c>
      <c r="F1335" s="5">
        <f>AVERAGEIFS(TimeSeries!1333:1333,TimeSeries!$1:$1,"&lt;="&amp;F$3,TimeSeries!$1:$1,"&gt;="&amp;F$2)</f>
        <v>120.8</v>
      </c>
      <c r="G1335" s="5">
        <f>AVERAGEIFS(TimeSeries!1333:1333,TimeSeries!$1:$1,"&lt;="&amp;G$3,TimeSeries!$1:$1,"&gt;="&amp;G$2)</f>
        <v>121.5</v>
      </c>
      <c r="H1335" s="5">
        <f>AVERAGEIFS(TimeSeries!1333:1333,TimeSeries!$1:$1,"&lt;="&amp;H$3,TimeSeries!$1:$1,"&gt;="&amp;H$2)</f>
        <v>114.5</v>
      </c>
      <c r="I1335" s="5">
        <f>AVERAGEIFS(TimeSeries!1333:1333,TimeSeries!$1:$1,"&lt;="&amp;I$3,TimeSeries!$1:$1,"&gt;="&amp;I$2)</f>
        <v>108.85</v>
      </c>
      <c r="J1335" s="5">
        <f>AVERAGEIFS(TimeSeries!1333:1333,TimeSeries!$1:$1,"&lt;="&amp;J$3,TimeSeries!$1:$1,"&gt;="&amp;J$2)</f>
        <v>111.7</v>
      </c>
      <c r="K1335" s="5">
        <f>+TimeSeries!I1333</f>
        <v>117.01249999999999</v>
      </c>
      <c r="M1335">
        <f>+INDEX(TimeSeries!$A:$ZZ,'TimeSeries - Formatted'!$B1335+1,'TimeSeries - Formatted'!K$1)</f>
        <v>48</v>
      </c>
      <c r="O1335" s="1">
        <f t="shared" si="215"/>
        <v>-0.1858096241657885</v>
      </c>
      <c r="P1335" s="1">
        <f t="shared" si="216"/>
        <v>-0.17590691307323747</v>
      </c>
      <c r="Q1335" s="1">
        <f t="shared" si="217"/>
        <v>-0.17841483979763917</v>
      </c>
      <c r="R1335" s="1">
        <f t="shared" si="218"/>
        <v>-0.18240270727580377</v>
      </c>
      <c r="S1335" s="1">
        <f t="shared" si="219"/>
        <v>-0.14496833216045035</v>
      </c>
      <c r="T1335" s="1">
        <f t="shared" si="220"/>
        <v>-0.13650075414781293</v>
      </c>
      <c r="U1335" s="1">
        <f t="shared" si="221"/>
        <v>-0.18889716840536508</v>
      </c>
      <c r="V1335" s="1">
        <f t="shared" si="222"/>
        <v>-0.16889880952380953</v>
      </c>
      <c r="X1335" s="2">
        <f ca="1">1*(IFERROR(MAX(OFFSET(O$1,MATCH($M1335,$M:$M,0)-1,0,ROW()-MATCH($M1335,$M:$M,0))),0)&gt;0)</f>
        <v>0</v>
      </c>
      <c r="Y1335" s="2">
        <f ca="1">1*(IFERROR(MAX(OFFSET(P$1,MATCH($M1335,$M:$M,0)-1,0,ROW()-MATCH($M1335,$M:$M,0))),0)&gt;0)</f>
        <v>0</v>
      </c>
      <c r="Z1335" s="2">
        <f ca="1">1*(IFERROR(MAX(OFFSET(Q$1,MATCH($M1335,$M:$M,0)-1,0,ROW()-MATCH($M1335,$M:$M,0))),0)&gt;0)</f>
        <v>0</v>
      </c>
      <c r="AA1335" s="2">
        <f ca="1">1*(IFERROR(MAX(OFFSET(R$1,MATCH($M1335,$M:$M,0)-1,0,ROW()-MATCH($M1335,$M:$M,0))),0)&gt;0)</f>
        <v>0</v>
      </c>
      <c r="AB1335" s="2">
        <f ca="1">1*(IFERROR(MAX(OFFSET(S$1,MATCH($M1335,$M:$M,0)-1,0,ROW()-MATCH($M1335,$M:$M,0))),0)&gt;0)</f>
        <v>0</v>
      </c>
      <c r="AC1335" s="2">
        <f ca="1">1*(IFERROR(MAX(OFFSET(T$1,MATCH($M1335,$M:$M,0)-1,0,ROW()-MATCH($M1335,$M:$M,0))),0)&gt;0)</f>
        <v>0</v>
      </c>
      <c r="AD1335" s="2">
        <f ca="1">1*(IFERROR(MAX(OFFSET(U$1,MATCH($M1335,$M:$M,0)-1,0,ROW()-MATCH($M1335,$M:$M,0))),0)&gt;0)</f>
        <v>0</v>
      </c>
      <c r="AE1335" s="2">
        <f ca="1">1*(IFERROR(MAX(OFFSET(V$1,MATCH($M1335,$M:$M,0)-1,0,ROW()-MATCH($M1335,$M:$M,0))),0)&gt;0)</f>
        <v>0</v>
      </c>
      <c r="AG1335">
        <f ca="1">+IF(COUNTIFS(AG$4:AG1334,1,$M$4:$M1334,$M1335)=1,0,IF(O1335*X1335&lt;$AI$1,1,0))</f>
        <v>0</v>
      </c>
      <c r="AH1335">
        <f ca="1">+IF(COUNTIFS(AH$4:AH1334,1,$M$4:$M1334,$M1335)=1,0,IF(P1335*Y1335&lt;$AI$1,1,0))</f>
        <v>0</v>
      </c>
      <c r="AI1335">
        <f ca="1">+IF(COUNTIFS(AI$4:AI1334,1,$M$4:$M1334,$M1335)=1,0,IF(Q1335*Z1335&lt;$AI$1,1,0))</f>
        <v>0</v>
      </c>
      <c r="AJ1335">
        <f ca="1">+IF(COUNTIFS(AJ$4:AJ1334,1,$M$4:$M1334,$M1335)=1,0,IF(R1335*AA1335&lt;$AI$1,1,0))</f>
        <v>0</v>
      </c>
      <c r="AK1335">
        <f ca="1">+IF(COUNTIFS(AK$4:AK1334,1,$M$4:$M1334,$M1335)=1,0,IF(S1335*AB1335&lt;$AI$1,1,0))</f>
        <v>0</v>
      </c>
      <c r="AL1335">
        <f ca="1">+IF(COUNTIFS(AL$4:AL1334,1,$M$4:$M1334,$M1335)=1,0,IF(T1335*AC1335&lt;$AI$1,1,0))</f>
        <v>0</v>
      </c>
      <c r="AM1335">
        <f ca="1">+IF(COUNTIFS(AM$4:AM1334,1,$M$4:$M1334,$M1335)=1,0,IF(U1335*AD1335&lt;$AI$1,1,0))</f>
        <v>0</v>
      </c>
      <c r="AN1335">
        <f ca="1">+IF(COUNTIFS(AN$4:AN1334,1,$M$4:$M1334,$M1335)=1,0,IF(V1335*AE1335&lt;$AI$1,1,0))</f>
        <v>0</v>
      </c>
      <c r="AO1335">
        <f t="shared" ca="1" si="213"/>
        <v>0</v>
      </c>
      <c r="AQ1335">
        <f ca="1">1*(COUNTIFS($M$4:$M1334,M1335,AO$4:AO1334,1)&gt;0)</f>
        <v>0</v>
      </c>
      <c r="AR1335" t="str">
        <f ca="1">+IF($AQ1335=1,"",IFERROR(AVERAGEIFS($AG$3:$AN$3,$AG1335:$AN1335,1),""))</f>
        <v/>
      </c>
    </row>
    <row r="1336" spans="2:44" x14ac:dyDescent="0.25">
      <c r="B1336">
        <f t="shared" si="214"/>
        <v>1333</v>
      </c>
      <c r="C1336" s="5">
        <f>AVERAGEIFS(TimeSeries!1334:1334,TimeSeries!$1:$1,"&lt;="&amp;C$3,TimeSeries!$1:$1,"&gt;="&amp;C$2)</f>
        <v>115.4</v>
      </c>
      <c r="D1336" s="5">
        <f>AVERAGEIFS(TimeSeries!1334:1334,TimeSeries!$1:$1,"&lt;="&amp;D$3,TimeSeries!$1:$1,"&gt;="&amp;D$2)</f>
        <v>120.4</v>
      </c>
      <c r="E1336" s="5">
        <f>AVERAGEIFS(TimeSeries!1334:1334,TimeSeries!$1:$1,"&lt;="&amp;E$3,TimeSeries!$1:$1,"&gt;="&amp;E$2)</f>
        <v>121.8</v>
      </c>
      <c r="F1336" s="5">
        <f>AVERAGEIFS(TimeSeries!1334:1334,TimeSeries!$1:$1,"&lt;="&amp;F$3,TimeSeries!$1:$1,"&gt;="&amp;F$2)</f>
        <v>121.3</v>
      </c>
      <c r="G1336" s="5">
        <f>AVERAGEIFS(TimeSeries!1334:1334,TimeSeries!$1:$1,"&lt;="&amp;G$3,TimeSeries!$1:$1,"&gt;="&amp;G$2)</f>
        <v>120.6</v>
      </c>
      <c r="H1336" s="5">
        <f>AVERAGEIFS(TimeSeries!1334:1334,TimeSeries!$1:$1,"&lt;="&amp;H$3,TimeSeries!$1:$1,"&gt;="&amp;H$2)</f>
        <v>113.1</v>
      </c>
      <c r="I1336" s="5">
        <f>AVERAGEIFS(TimeSeries!1334:1334,TimeSeries!$1:$1,"&lt;="&amp;I$3,TimeSeries!$1:$1,"&gt;="&amp;I$2)</f>
        <v>108.85</v>
      </c>
      <c r="J1336" s="5">
        <f>AVERAGEIFS(TimeSeries!1334:1334,TimeSeries!$1:$1,"&lt;="&amp;J$3,TimeSeries!$1:$1,"&gt;="&amp;J$2)</f>
        <v>111.7</v>
      </c>
      <c r="K1336" s="5">
        <f>+TimeSeries!I1334</f>
        <v>116.66249999999999</v>
      </c>
      <c r="M1336">
        <f>+INDEX(TimeSeries!$A:$ZZ,'TimeSeries - Formatted'!$B1336+1,'TimeSeries - Formatted'!K$1)</f>
        <v>48</v>
      </c>
      <c r="O1336" s="1">
        <f t="shared" si="215"/>
        <v>-0.18932209343168238</v>
      </c>
      <c r="P1336" s="1">
        <f t="shared" si="216"/>
        <v>-0.17590691307323747</v>
      </c>
      <c r="Q1336" s="1">
        <f t="shared" si="217"/>
        <v>-0.17841483979763917</v>
      </c>
      <c r="R1336" s="1">
        <f t="shared" si="218"/>
        <v>-0.17901861252115059</v>
      </c>
      <c r="S1336" s="1">
        <f t="shared" si="219"/>
        <v>-0.15130190007037303</v>
      </c>
      <c r="T1336" s="1">
        <f t="shared" si="220"/>
        <v>-0.1470588235294118</v>
      </c>
      <c r="U1336" s="1">
        <f t="shared" si="221"/>
        <v>-0.18889716840536508</v>
      </c>
      <c r="V1336" s="1">
        <f t="shared" si="222"/>
        <v>-0.16889880952380953</v>
      </c>
      <c r="X1336" s="2">
        <f ca="1">1*(IFERROR(MAX(OFFSET(O$1,MATCH($M1336,$M:$M,0)-1,0,ROW()-MATCH($M1336,$M:$M,0))),0)&gt;0)</f>
        <v>0</v>
      </c>
      <c r="Y1336" s="2">
        <f ca="1">1*(IFERROR(MAX(OFFSET(P$1,MATCH($M1336,$M:$M,0)-1,0,ROW()-MATCH($M1336,$M:$M,0))),0)&gt;0)</f>
        <v>0</v>
      </c>
      <c r="Z1336" s="2">
        <f ca="1">1*(IFERROR(MAX(OFFSET(Q$1,MATCH($M1336,$M:$M,0)-1,0,ROW()-MATCH($M1336,$M:$M,0))),0)&gt;0)</f>
        <v>0</v>
      </c>
      <c r="AA1336" s="2">
        <f ca="1">1*(IFERROR(MAX(OFFSET(R$1,MATCH($M1336,$M:$M,0)-1,0,ROW()-MATCH($M1336,$M:$M,0))),0)&gt;0)</f>
        <v>0</v>
      </c>
      <c r="AB1336" s="2">
        <f ca="1">1*(IFERROR(MAX(OFFSET(S$1,MATCH($M1336,$M:$M,0)-1,0,ROW()-MATCH($M1336,$M:$M,0))),0)&gt;0)</f>
        <v>0</v>
      </c>
      <c r="AC1336" s="2">
        <f ca="1">1*(IFERROR(MAX(OFFSET(T$1,MATCH($M1336,$M:$M,0)-1,0,ROW()-MATCH($M1336,$M:$M,0))),0)&gt;0)</f>
        <v>0</v>
      </c>
      <c r="AD1336" s="2">
        <f ca="1">1*(IFERROR(MAX(OFFSET(U$1,MATCH($M1336,$M:$M,0)-1,0,ROW()-MATCH($M1336,$M:$M,0))),0)&gt;0)</f>
        <v>0</v>
      </c>
      <c r="AE1336" s="2">
        <f ca="1">1*(IFERROR(MAX(OFFSET(V$1,MATCH($M1336,$M:$M,0)-1,0,ROW()-MATCH($M1336,$M:$M,0))),0)&gt;0)</f>
        <v>0</v>
      </c>
      <c r="AG1336">
        <f ca="1">+IF(COUNTIFS(AG$4:AG1335,1,$M$4:$M1335,$M1336)=1,0,IF(O1336*X1336&lt;$AI$1,1,0))</f>
        <v>0</v>
      </c>
      <c r="AH1336">
        <f ca="1">+IF(COUNTIFS(AH$4:AH1335,1,$M$4:$M1335,$M1336)=1,0,IF(P1336*Y1336&lt;$AI$1,1,0))</f>
        <v>0</v>
      </c>
      <c r="AI1336">
        <f ca="1">+IF(COUNTIFS(AI$4:AI1335,1,$M$4:$M1335,$M1336)=1,0,IF(Q1336*Z1336&lt;$AI$1,1,0))</f>
        <v>0</v>
      </c>
      <c r="AJ1336">
        <f ca="1">+IF(COUNTIFS(AJ$4:AJ1335,1,$M$4:$M1335,$M1336)=1,0,IF(R1336*AA1336&lt;$AI$1,1,0))</f>
        <v>0</v>
      </c>
      <c r="AK1336">
        <f ca="1">+IF(COUNTIFS(AK$4:AK1335,1,$M$4:$M1335,$M1336)=1,0,IF(S1336*AB1336&lt;$AI$1,1,0))</f>
        <v>0</v>
      </c>
      <c r="AL1336">
        <f ca="1">+IF(COUNTIFS(AL$4:AL1335,1,$M$4:$M1335,$M1336)=1,0,IF(T1336*AC1336&lt;$AI$1,1,0))</f>
        <v>0</v>
      </c>
      <c r="AM1336">
        <f ca="1">+IF(COUNTIFS(AM$4:AM1335,1,$M$4:$M1335,$M1336)=1,0,IF(U1336*AD1336&lt;$AI$1,1,0))</f>
        <v>0</v>
      </c>
      <c r="AN1336">
        <f ca="1">+IF(COUNTIFS(AN$4:AN1335,1,$M$4:$M1335,$M1336)=1,0,IF(V1336*AE1336&lt;$AI$1,1,0))</f>
        <v>0</v>
      </c>
      <c r="AO1336">
        <f t="shared" ca="1" si="213"/>
        <v>0</v>
      </c>
      <c r="AQ1336">
        <f ca="1">1*(COUNTIFS($M$4:$M1335,M1336,AO$4:AO1335,1)&gt;0)</f>
        <v>0</v>
      </c>
      <c r="AR1336" t="str">
        <f ca="1">+IF($AQ1336=1,"",IFERROR(AVERAGEIFS($AG$3:$AN$3,$AG1336:$AN1336,1),""))</f>
        <v/>
      </c>
    </row>
    <row r="1337" spans="2:44" x14ac:dyDescent="0.25">
      <c r="B1337">
        <f t="shared" si="214"/>
        <v>1334</v>
      </c>
      <c r="C1337" s="5">
        <f>AVERAGEIFS(TimeSeries!1335:1335,TimeSeries!$1:$1,"&lt;="&amp;C$3,TimeSeries!$1:$1,"&gt;="&amp;C$2)</f>
        <v>116.6</v>
      </c>
      <c r="D1337" s="5">
        <f>AVERAGEIFS(TimeSeries!1335:1335,TimeSeries!$1:$1,"&lt;="&amp;D$3,TimeSeries!$1:$1,"&gt;="&amp;D$2)</f>
        <v>121.1</v>
      </c>
      <c r="E1337" s="5">
        <f>AVERAGEIFS(TimeSeries!1335:1335,TimeSeries!$1:$1,"&lt;="&amp;E$3,TimeSeries!$1:$1,"&gt;="&amp;E$2)</f>
        <v>122.5</v>
      </c>
      <c r="F1337" s="5">
        <f>AVERAGEIFS(TimeSeries!1335:1335,TimeSeries!$1:$1,"&lt;="&amp;F$3,TimeSeries!$1:$1,"&gt;="&amp;F$2)</f>
        <v>123.5</v>
      </c>
      <c r="G1337" s="5">
        <f>AVERAGEIFS(TimeSeries!1335:1335,TimeSeries!$1:$1,"&lt;="&amp;G$3,TimeSeries!$1:$1,"&gt;="&amp;G$2)</f>
        <v>122.1</v>
      </c>
      <c r="H1337" s="5">
        <f>AVERAGEIFS(TimeSeries!1335:1335,TimeSeries!$1:$1,"&lt;="&amp;H$3,TimeSeries!$1:$1,"&gt;="&amp;H$2)</f>
        <v>113.6</v>
      </c>
      <c r="I1337" s="5">
        <f>AVERAGEIFS(TimeSeries!1335:1335,TimeSeries!$1:$1,"&lt;="&amp;I$3,TimeSeries!$1:$1,"&gt;="&amp;I$2)</f>
        <v>109.35</v>
      </c>
      <c r="J1337" s="5">
        <f>AVERAGEIFS(TimeSeries!1335:1335,TimeSeries!$1:$1,"&lt;="&amp;J$3,TimeSeries!$1:$1,"&gt;="&amp;J$2)</f>
        <v>111.7</v>
      </c>
      <c r="K1337" s="5">
        <f>+TimeSeries!I1335</f>
        <v>117.63749999999999</v>
      </c>
      <c r="M1337">
        <f>+INDEX(TimeSeries!$A:$ZZ,'TimeSeries - Formatted'!$B1337+1,'TimeSeries - Formatted'!K$1)</f>
        <v>48</v>
      </c>
      <c r="O1337" s="1">
        <f t="shared" si="215"/>
        <v>-0.18089216719353707</v>
      </c>
      <c r="P1337" s="1">
        <f t="shared" si="216"/>
        <v>-0.17111567419575635</v>
      </c>
      <c r="Q1337" s="1">
        <f t="shared" si="217"/>
        <v>-0.17369308600337263</v>
      </c>
      <c r="R1337" s="1">
        <f t="shared" si="218"/>
        <v>-0.16412859560067683</v>
      </c>
      <c r="S1337" s="1">
        <f t="shared" si="219"/>
        <v>-0.14074595355383535</v>
      </c>
      <c r="T1337" s="1">
        <f t="shared" si="220"/>
        <v>-0.1432880844645551</v>
      </c>
      <c r="U1337" s="1">
        <f t="shared" si="221"/>
        <v>-0.18517138599105809</v>
      </c>
      <c r="V1337" s="1">
        <f t="shared" si="222"/>
        <v>-0.16889880952380953</v>
      </c>
      <c r="X1337" s="2">
        <f ca="1">1*(IFERROR(MAX(OFFSET(O$1,MATCH($M1337,$M:$M,0)-1,0,ROW()-MATCH($M1337,$M:$M,0))),0)&gt;0)</f>
        <v>0</v>
      </c>
      <c r="Y1337" s="2">
        <f ca="1">1*(IFERROR(MAX(OFFSET(P$1,MATCH($M1337,$M:$M,0)-1,0,ROW()-MATCH($M1337,$M:$M,0))),0)&gt;0)</f>
        <v>0</v>
      </c>
      <c r="Z1337" s="2">
        <f ca="1">1*(IFERROR(MAX(OFFSET(Q$1,MATCH($M1337,$M:$M,0)-1,0,ROW()-MATCH($M1337,$M:$M,0))),0)&gt;0)</f>
        <v>0</v>
      </c>
      <c r="AA1337" s="2">
        <f ca="1">1*(IFERROR(MAX(OFFSET(R$1,MATCH($M1337,$M:$M,0)-1,0,ROW()-MATCH($M1337,$M:$M,0))),0)&gt;0)</f>
        <v>0</v>
      </c>
      <c r="AB1337" s="2">
        <f ca="1">1*(IFERROR(MAX(OFFSET(S$1,MATCH($M1337,$M:$M,0)-1,0,ROW()-MATCH($M1337,$M:$M,0))),0)&gt;0)</f>
        <v>0</v>
      </c>
      <c r="AC1337" s="2">
        <f ca="1">1*(IFERROR(MAX(OFFSET(T$1,MATCH($M1337,$M:$M,0)-1,0,ROW()-MATCH($M1337,$M:$M,0))),0)&gt;0)</f>
        <v>0</v>
      </c>
      <c r="AD1337" s="2">
        <f ca="1">1*(IFERROR(MAX(OFFSET(U$1,MATCH($M1337,$M:$M,0)-1,0,ROW()-MATCH($M1337,$M:$M,0))),0)&gt;0)</f>
        <v>0</v>
      </c>
      <c r="AE1337" s="2">
        <f ca="1">1*(IFERROR(MAX(OFFSET(V$1,MATCH($M1337,$M:$M,0)-1,0,ROW()-MATCH($M1337,$M:$M,0))),0)&gt;0)</f>
        <v>0</v>
      </c>
      <c r="AG1337">
        <f ca="1">+IF(COUNTIFS(AG$4:AG1336,1,$M$4:$M1336,$M1337)=1,0,IF(O1337*X1337&lt;$AI$1,1,0))</f>
        <v>0</v>
      </c>
      <c r="AH1337">
        <f ca="1">+IF(COUNTIFS(AH$4:AH1336,1,$M$4:$M1336,$M1337)=1,0,IF(P1337*Y1337&lt;$AI$1,1,0))</f>
        <v>0</v>
      </c>
      <c r="AI1337">
        <f ca="1">+IF(COUNTIFS(AI$4:AI1336,1,$M$4:$M1336,$M1337)=1,0,IF(Q1337*Z1337&lt;$AI$1,1,0))</f>
        <v>0</v>
      </c>
      <c r="AJ1337">
        <f ca="1">+IF(COUNTIFS(AJ$4:AJ1336,1,$M$4:$M1336,$M1337)=1,0,IF(R1337*AA1337&lt;$AI$1,1,0))</f>
        <v>0</v>
      </c>
      <c r="AK1337">
        <f ca="1">+IF(COUNTIFS(AK$4:AK1336,1,$M$4:$M1336,$M1337)=1,0,IF(S1337*AB1337&lt;$AI$1,1,0))</f>
        <v>0</v>
      </c>
      <c r="AL1337">
        <f ca="1">+IF(COUNTIFS(AL$4:AL1336,1,$M$4:$M1336,$M1337)=1,0,IF(T1337*AC1337&lt;$AI$1,1,0))</f>
        <v>0</v>
      </c>
      <c r="AM1337">
        <f ca="1">+IF(COUNTIFS(AM$4:AM1336,1,$M$4:$M1336,$M1337)=1,0,IF(U1337*AD1337&lt;$AI$1,1,0))</f>
        <v>0</v>
      </c>
      <c r="AN1337">
        <f ca="1">+IF(COUNTIFS(AN$4:AN1336,1,$M$4:$M1336,$M1337)=1,0,IF(V1337*AE1337&lt;$AI$1,1,0))</f>
        <v>0</v>
      </c>
      <c r="AO1337">
        <f t="shared" ca="1" si="213"/>
        <v>0</v>
      </c>
      <c r="AQ1337">
        <f ca="1">1*(COUNTIFS($M$4:$M1336,M1337,AO$4:AO1336,1)&gt;0)</f>
        <v>0</v>
      </c>
      <c r="AR1337" t="str">
        <f ca="1">+IF($AQ1337=1,"",IFERROR(AVERAGEIFS($AG$3:$AN$3,$AG1337:$AN1337,1),""))</f>
        <v/>
      </c>
    </row>
    <row r="1338" spans="2:44" x14ac:dyDescent="0.25">
      <c r="B1338">
        <f t="shared" si="214"/>
        <v>1335</v>
      </c>
      <c r="C1338" s="5">
        <f>AVERAGEIFS(TimeSeries!1336:1336,TimeSeries!$1:$1,"&lt;="&amp;C$3,TimeSeries!$1:$1,"&gt;="&amp;C$2)</f>
        <v>117.8</v>
      </c>
      <c r="D1338" s="5">
        <f>AVERAGEIFS(TimeSeries!1336:1336,TimeSeries!$1:$1,"&lt;="&amp;D$3,TimeSeries!$1:$1,"&gt;="&amp;D$2)</f>
        <v>122.8</v>
      </c>
      <c r="E1338" s="5">
        <f>AVERAGEIFS(TimeSeries!1336:1336,TimeSeries!$1:$1,"&lt;="&amp;E$3,TimeSeries!$1:$1,"&gt;="&amp;E$2)</f>
        <v>124.95</v>
      </c>
      <c r="F1338" s="5">
        <f>AVERAGEIFS(TimeSeries!1336:1336,TimeSeries!$1:$1,"&lt;="&amp;F$3,TimeSeries!$1:$1,"&gt;="&amp;F$2)</f>
        <v>126.45</v>
      </c>
      <c r="G1338" s="5">
        <f>AVERAGEIFS(TimeSeries!1336:1336,TimeSeries!$1:$1,"&lt;="&amp;G$3,TimeSeries!$1:$1,"&gt;="&amp;G$2)</f>
        <v>122.2</v>
      </c>
      <c r="H1338" s="5">
        <f>AVERAGEIFS(TimeSeries!1336:1336,TimeSeries!$1:$1,"&lt;="&amp;H$3,TimeSeries!$1:$1,"&gt;="&amp;H$2)</f>
        <v>112.7</v>
      </c>
      <c r="I1338" s="5">
        <f>AVERAGEIFS(TimeSeries!1336:1336,TimeSeries!$1:$1,"&lt;="&amp;I$3,TimeSeries!$1:$1,"&gt;="&amp;I$2)</f>
        <v>112</v>
      </c>
      <c r="J1338" s="5">
        <f>AVERAGEIFS(TimeSeries!1336:1336,TimeSeries!$1:$1,"&lt;="&amp;J$3,TimeSeries!$1:$1,"&gt;="&amp;J$2)</f>
        <v>116</v>
      </c>
      <c r="K1338" s="5">
        <f>+TimeSeries!I1336</f>
        <v>119.2375</v>
      </c>
      <c r="M1338">
        <f>+INDEX(TimeSeries!$A:$ZZ,'TimeSeries - Formatted'!$B1338+1,'TimeSeries - Formatted'!K$1)</f>
        <v>48</v>
      </c>
      <c r="O1338" s="1">
        <f t="shared" si="215"/>
        <v>-0.17246224095539164</v>
      </c>
      <c r="P1338" s="1">
        <f t="shared" si="216"/>
        <v>-0.15947980835044484</v>
      </c>
      <c r="Q1338" s="1">
        <f t="shared" si="217"/>
        <v>-0.15716694772344009</v>
      </c>
      <c r="R1338" s="1">
        <f t="shared" si="218"/>
        <v>-0.14416243654822336</v>
      </c>
      <c r="S1338" s="1">
        <f t="shared" si="219"/>
        <v>-0.14004222378606612</v>
      </c>
      <c r="T1338" s="1">
        <f t="shared" si="220"/>
        <v>-0.15007541478129705</v>
      </c>
      <c r="U1338" s="1">
        <f t="shared" si="221"/>
        <v>-0.16542473919523093</v>
      </c>
      <c r="V1338" s="1">
        <f t="shared" si="222"/>
        <v>-0.13690476190476197</v>
      </c>
      <c r="X1338" s="2">
        <f ca="1">1*(IFERROR(MAX(OFFSET(O$1,MATCH($M1338,$M:$M,0)-1,0,ROW()-MATCH($M1338,$M:$M,0))),0)&gt;0)</f>
        <v>0</v>
      </c>
      <c r="Y1338" s="2">
        <f ca="1">1*(IFERROR(MAX(OFFSET(P$1,MATCH($M1338,$M:$M,0)-1,0,ROW()-MATCH($M1338,$M:$M,0))),0)&gt;0)</f>
        <v>0</v>
      </c>
      <c r="Z1338" s="2">
        <f ca="1">1*(IFERROR(MAX(OFFSET(Q$1,MATCH($M1338,$M:$M,0)-1,0,ROW()-MATCH($M1338,$M:$M,0))),0)&gt;0)</f>
        <v>0</v>
      </c>
      <c r="AA1338" s="2">
        <f ca="1">1*(IFERROR(MAX(OFFSET(R$1,MATCH($M1338,$M:$M,0)-1,0,ROW()-MATCH($M1338,$M:$M,0))),0)&gt;0)</f>
        <v>0</v>
      </c>
      <c r="AB1338" s="2">
        <f ca="1">1*(IFERROR(MAX(OFFSET(S$1,MATCH($M1338,$M:$M,0)-1,0,ROW()-MATCH($M1338,$M:$M,0))),0)&gt;0)</f>
        <v>0</v>
      </c>
      <c r="AC1338" s="2">
        <f ca="1">1*(IFERROR(MAX(OFFSET(T$1,MATCH($M1338,$M:$M,0)-1,0,ROW()-MATCH($M1338,$M:$M,0))),0)&gt;0)</f>
        <v>0</v>
      </c>
      <c r="AD1338" s="2">
        <f ca="1">1*(IFERROR(MAX(OFFSET(U$1,MATCH($M1338,$M:$M,0)-1,0,ROW()-MATCH($M1338,$M:$M,0))),0)&gt;0)</f>
        <v>0</v>
      </c>
      <c r="AE1338" s="2">
        <f ca="1">1*(IFERROR(MAX(OFFSET(V$1,MATCH($M1338,$M:$M,0)-1,0,ROW()-MATCH($M1338,$M:$M,0))),0)&gt;0)</f>
        <v>0</v>
      </c>
      <c r="AG1338">
        <f ca="1">+IF(COUNTIFS(AG$4:AG1337,1,$M$4:$M1337,$M1338)=1,0,IF(O1338*X1338&lt;$AI$1,1,0))</f>
        <v>0</v>
      </c>
      <c r="AH1338">
        <f ca="1">+IF(COUNTIFS(AH$4:AH1337,1,$M$4:$M1337,$M1338)=1,0,IF(P1338*Y1338&lt;$AI$1,1,0))</f>
        <v>0</v>
      </c>
      <c r="AI1338">
        <f ca="1">+IF(COUNTIFS(AI$4:AI1337,1,$M$4:$M1337,$M1338)=1,0,IF(Q1338*Z1338&lt;$AI$1,1,0))</f>
        <v>0</v>
      </c>
      <c r="AJ1338">
        <f ca="1">+IF(COUNTIFS(AJ$4:AJ1337,1,$M$4:$M1337,$M1338)=1,0,IF(R1338*AA1338&lt;$AI$1,1,0))</f>
        <v>0</v>
      </c>
      <c r="AK1338">
        <f ca="1">+IF(COUNTIFS(AK$4:AK1337,1,$M$4:$M1337,$M1338)=1,0,IF(S1338*AB1338&lt;$AI$1,1,0))</f>
        <v>0</v>
      </c>
      <c r="AL1338">
        <f ca="1">+IF(COUNTIFS(AL$4:AL1337,1,$M$4:$M1337,$M1338)=1,0,IF(T1338*AC1338&lt;$AI$1,1,0))</f>
        <v>0</v>
      </c>
      <c r="AM1338">
        <f ca="1">+IF(COUNTIFS(AM$4:AM1337,1,$M$4:$M1337,$M1338)=1,0,IF(U1338*AD1338&lt;$AI$1,1,0))</f>
        <v>0</v>
      </c>
      <c r="AN1338">
        <f ca="1">+IF(COUNTIFS(AN$4:AN1337,1,$M$4:$M1337,$M1338)=1,0,IF(V1338*AE1338&lt;$AI$1,1,0))</f>
        <v>0</v>
      </c>
      <c r="AO1338">
        <f t="shared" ca="1" si="213"/>
        <v>0</v>
      </c>
      <c r="AQ1338">
        <f ca="1">1*(COUNTIFS($M$4:$M1337,M1338,AO$4:AO1337,1)&gt;0)</f>
        <v>0</v>
      </c>
      <c r="AR1338" t="str">
        <f ca="1">+IF($AQ1338=1,"",IFERROR(AVERAGEIFS($AG$3:$AN$3,$AG1338:$AN1338,1),""))</f>
        <v/>
      </c>
    </row>
    <row r="1339" spans="2:44" x14ac:dyDescent="0.25">
      <c r="B1339">
        <f t="shared" si="214"/>
        <v>1336</v>
      </c>
      <c r="C1339" s="5">
        <f>AVERAGEIFS(TimeSeries!1337:1337,TimeSeries!$1:$1,"&lt;="&amp;C$3,TimeSeries!$1:$1,"&gt;="&amp;C$2)</f>
        <v>120.75</v>
      </c>
      <c r="D1339" s="5">
        <f>AVERAGEIFS(TimeSeries!1337:1337,TimeSeries!$1:$1,"&lt;="&amp;D$3,TimeSeries!$1:$1,"&gt;="&amp;D$2)</f>
        <v>125.25</v>
      </c>
      <c r="E1339" s="5">
        <f>AVERAGEIFS(TimeSeries!1337:1337,TimeSeries!$1:$1,"&lt;="&amp;E$3,TimeSeries!$1:$1,"&gt;="&amp;E$2)</f>
        <v>126.65</v>
      </c>
      <c r="F1339" s="5">
        <f>AVERAGEIFS(TimeSeries!1337:1337,TimeSeries!$1:$1,"&lt;="&amp;F$3,TimeSeries!$1:$1,"&gt;="&amp;F$2)</f>
        <v>131.65</v>
      </c>
      <c r="G1339" s="5">
        <f>AVERAGEIFS(TimeSeries!1337:1337,TimeSeries!$1:$1,"&lt;="&amp;G$3,TimeSeries!$1:$1,"&gt;="&amp;G$2)</f>
        <v>126.7</v>
      </c>
      <c r="H1339" s="5">
        <f>AVERAGEIFS(TimeSeries!1337:1337,TimeSeries!$1:$1,"&lt;="&amp;H$3,TimeSeries!$1:$1,"&gt;="&amp;H$2)</f>
        <v>113.7</v>
      </c>
      <c r="I1339" s="5">
        <f>AVERAGEIFS(TimeSeries!1337:1337,TimeSeries!$1:$1,"&lt;="&amp;I$3,TimeSeries!$1:$1,"&gt;="&amp;I$2)</f>
        <v>113.7</v>
      </c>
      <c r="J1339" s="5">
        <f>AVERAGEIFS(TimeSeries!1337:1337,TimeSeries!$1:$1,"&lt;="&amp;J$3,TimeSeries!$1:$1,"&gt;="&amp;J$2)</f>
        <v>117.4</v>
      </c>
      <c r="K1339" s="5">
        <f>+TimeSeries!I1337</f>
        <v>121.95</v>
      </c>
      <c r="M1339">
        <f>+INDEX(TimeSeries!$A:$ZZ,'TimeSeries - Formatted'!$B1339+1,'TimeSeries - Formatted'!K$1)</f>
        <v>48</v>
      </c>
      <c r="O1339" s="1">
        <f t="shared" si="215"/>
        <v>-0.15173867228661742</v>
      </c>
      <c r="P1339" s="1">
        <f t="shared" si="216"/>
        <v>-0.12626438786187644</v>
      </c>
      <c r="Q1339" s="1">
        <f t="shared" si="217"/>
        <v>-0.10304532577903669</v>
      </c>
      <c r="R1339" s="1">
        <f t="shared" si="218"/>
        <v>-6.4321250888415005E-2</v>
      </c>
      <c r="S1339" s="1">
        <f t="shared" si="219"/>
        <v>-6.182895223991125E-2</v>
      </c>
      <c r="T1339" s="1">
        <f t="shared" si="220"/>
        <v>-0.13896251419916705</v>
      </c>
      <c r="U1339" s="1">
        <f t="shared" si="221"/>
        <v>-0.15275707898658708</v>
      </c>
      <c r="V1339" s="1">
        <f t="shared" si="222"/>
        <v>-0.12648809523809523</v>
      </c>
      <c r="X1339" s="2">
        <f ca="1">1*(IFERROR(MAX(OFFSET(O$1,MATCH($M1339,$M:$M,0)-1,0,ROW()-MATCH($M1339,$M:$M,0))),0)&gt;0)</f>
        <v>0</v>
      </c>
      <c r="Y1339" s="2">
        <f ca="1">1*(IFERROR(MAX(OFFSET(P$1,MATCH($M1339,$M:$M,0)-1,0,ROW()-MATCH($M1339,$M:$M,0))),0)&gt;0)</f>
        <v>0</v>
      </c>
      <c r="Z1339" s="2">
        <f ca="1">1*(IFERROR(MAX(OFFSET(Q$1,MATCH($M1339,$M:$M,0)-1,0,ROW()-MATCH($M1339,$M:$M,0))),0)&gt;0)</f>
        <v>0</v>
      </c>
      <c r="AA1339" s="2">
        <f ca="1">1*(IFERROR(MAX(OFFSET(R$1,MATCH($M1339,$M:$M,0)-1,0,ROW()-MATCH($M1339,$M:$M,0))),0)&gt;0)</f>
        <v>0</v>
      </c>
      <c r="AB1339" s="2">
        <f ca="1">1*(IFERROR(MAX(OFFSET(S$1,MATCH($M1339,$M:$M,0)-1,0,ROW()-MATCH($M1339,$M:$M,0))),0)&gt;0)</f>
        <v>0</v>
      </c>
      <c r="AC1339" s="2">
        <f ca="1">1*(IFERROR(MAX(OFFSET(T$1,MATCH($M1339,$M:$M,0)-1,0,ROW()-MATCH($M1339,$M:$M,0))),0)&gt;0)</f>
        <v>0</v>
      </c>
      <c r="AD1339" s="2">
        <f ca="1">1*(IFERROR(MAX(OFFSET(U$1,MATCH($M1339,$M:$M,0)-1,0,ROW()-MATCH($M1339,$M:$M,0))),0)&gt;0)</f>
        <v>0</v>
      </c>
      <c r="AE1339" s="2">
        <f ca="1">1*(IFERROR(MAX(OFFSET(V$1,MATCH($M1339,$M:$M,0)-1,0,ROW()-MATCH($M1339,$M:$M,0))),0)&gt;0)</f>
        <v>0</v>
      </c>
      <c r="AG1339">
        <f ca="1">+IF(COUNTIFS(AG$4:AG1338,1,$M$4:$M1338,$M1339)=1,0,IF(O1339*X1339&lt;$AI$1,1,0))</f>
        <v>0</v>
      </c>
      <c r="AH1339">
        <f ca="1">+IF(COUNTIFS(AH$4:AH1338,1,$M$4:$M1338,$M1339)=1,0,IF(P1339*Y1339&lt;$AI$1,1,0))</f>
        <v>0</v>
      </c>
      <c r="AI1339">
        <f ca="1">+IF(COUNTIFS(AI$4:AI1338,1,$M$4:$M1338,$M1339)=1,0,IF(Q1339*Z1339&lt;$AI$1,1,0))</f>
        <v>0</v>
      </c>
      <c r="AJ1339">
        <f ca="1">+IF(COUNTIFS(AJ$4:AJ1338,1,$M$4:$M1338,$M1339)=1,0,IF(R1339*AA1339&lt;$AI$1,1,0))</f>
        <v>0</v>
      </c>
      <c r="AK1339">
        <f ca="1">+IF(COUNTIFS(AK$4:AK1338,1,$M$4:$M1338,$M1339)=1,0,IF(S1339*AB1339&lt;$AI$1,1,0))</f>
        <v>0</v>
      </c>
      <c r="AL1339">
        <f ca="1">+IF(COUNTIFS(AL$4:AL1338,1,$M$4:$M1338,$M1339)=1,0,IF(T1339*AC1339&lt;$AI$1,1,0))</f>
        <v>0</v>
      </c>
      <c r="AM1339">
        <f ca="1">+IF(COUNTIFS(AM$4:AM1338,1,$M$4:$M1338,$M1339)=1,0,IF(U1339*AD1339&lt;$AI$1,1,0))</f>
        <v>0</v>
      </c>
      <c r="AN1339">
        <f ca="1">+IF(COUNTIFS(AN$4:AN1338,1,$M$4:$M1338,$M1339)=1,0,IF(V1339*AE1339&lt;$AI$1,1,0))</f>
        <v>0</v>
      </c>
      <c r="AO1339">
        <f t="shared" ca="1" si="213"/>
        <v>0</v>
      </c>
      <c r="AQ1339">
        <f ca="1">1*(COUNTIFS($M$4:$M1338,M1339,AO$4:AO1338,1)&gt;0)</f>
        <v>0</v>
      </c>
      <c r="AR1339" t="str">
        <f ca="1">+IF($AQ1339=1,"",IFERROR(AVERAGEIFS($AG$3:$AN$3,$AG1339:$AN1339,1),""))</f>
        <v/>
      </c>
    </row>
    <row r="1340" spans="2:44" x14ac:dyDescent="0.25">
      <c r="B1340">
        <f t="shared" si="214"/>
        <v>1337</v>
      </c>
      <c r="C1340" s="5">
        <f>AVERAGEIFS(TimeSeries!1338:1338,TimeSeries!$1:$1,"&lt;="&amp;C$3,TimeSeries!$1:$1,"&gt;="&amp;C$2)</f>
        <v>123.15</v>
      </c>
      <c r="D1340" s="5">
        <f>AVERAGEIFS(TimeSeries!1338:1338,TimeSeries!$1:$1,"&lt;="&amp;D$3,TimeSeries!$1:$1,"&gt;="&amp;D$2)</f>
        <v>128.15</v>
      </c>
      <c r="E1340" s="5">
        <f>AVERAGEIFS(TimeSeries!1338:1338,TimeSeries!$1:$1,"&lt;="&amp;E$3,TimeSeries!$1:$1,"&gt;="&amp;E$2)</f>
        <v>129.55000000000001</v>
      </c>
      <c r="F1340" s="5">
        <f>AVERAGEIFS(TimeSeries!1338:1338,TimeSeries!$1:$1,"&lt;="&amp;F$3,TimeSeries!$1:$1,"&gt;="&amp;F$2)</f>
        <v>133.05000000000001</v>
      </c>
      <c r="G1340" s="5">
        <f>AVERAGEIFS(TimeSeries!1338:1338,TimeSeries!$1:$1,"&lt;="&amp;G$3,TimeSeries!$1:$1,"&gt;="&amp;G$2)</f>
        <v>130.25</v>
      </c>
      <c r="H1340" s="5">
        <f>AVERAGEIFS(TimeSeries!1338:1338,TimeSeries!$1:$1,"&lt;="&amp;H$3,TimeSeries!$1:$1,"&gt;="&amp;H$2)</f>
        <v>118.75</v>
      </c>
      <c r="I1340" s="5">
        <f>AVERAGEIFS(TimeSeries!1338:1338,TimeSeries!$1:$1,"&lt;="&amp;I$3,TimeSeries!$1:$1,"&gt;="&amp;I$2)</f>
        <v>115.2</v>
      </c>
      <c r="J1340" s="5">
        <f>AVERAGEIFS(TimeSeries!1338:1338,TimeSeries!$1:$1,"&lt;="&amp;J$3,TimeSeries!$1:$1,"&gt;="&amp;J$2)</f>
        <v>117.4</v>
      </c>
      <c r="K1340" s="5">
        <f>+TimeSeries!I1338</f>
        <v>124.53749999999999</v>
      </c>
      <c r="M1340">
        <f>+INDEX(TimeSeries!$A:$ZZ,'TimeSeries - Formatted'!$B1340+1,'TimeSeries - Formatted'!K$1)</f>
        <v>48</v>
      </c>
      <c r="O1340" s="1">
        <f t="shared" si="215"/>
        <v>-0.10631349782293187</v>
      </c>
      <c r="P1340" s="1">
        <f t="shared" si="216"/>
        <v>-4.9332344213649848E-2</v>
      </c>
      <c r="Q1340" s="1">
        <f t="shared" si="217"/>
        <v>-1.2952380952380826E-2</v>
      </c>
      <c r="R1340" s="1">
        <f t="shared" si="218"/>
        <v>2.2598870056498299E-3</v>
      </c>
      <c r="S1340" s="1">
        <f t="shared" si="219"/>
        <v>1.9170579029734069E-2</v>
      </c>
      <c r="T1340" s="1">
        <f t="shared" si="220"/>
        <v>-4.8477564102564097E-2</v>
      </c>
      <c r="U1340" s="1">
        <f t="shared" si="221"/>
        <v>-0.11213872832369942</v>
      </c>
      <c r="V1340" s="1">
        <f t="shared" si="222"/>
        <v>-0.10722433460076042</v>
      </c>
      <c r="X1340" s="2">
        <f ca="1">1*(IFERROR(MAX(OFFSET(O$1,MATCH($M1340,$M:$M,0)-1,0,ROW()-MATCH($M1340,$M:$M,0))),0)&gt;0)</f>
        <v>0</v>
      </c>
      <c r="Y1340" s="2">
        <f ca="1">1*(IFERROR(MAX(OFFSET(P$1,MATCH($M1340,$M:$M,0)-1,0,ROW()-MATCH($M1340,$M:$M,0))),0)&gt;0)</f>
        <v>0</v>
      </c>
      <c r="Z1340" s="2">
        <f ca="1">1*(IFERROR(MAX(OFFSET(Q$1,MATCH($M1340,$M:$M,0)-1,0,ROW()-MATCH($M1340,$M:$M,0))),0)&gt;0)</f>
        <v>0</v>
      </c>
      <c r="AA1340" s="2">
        <f ca="1">1*(IFERROR(MAX(OFFSET(R$1,MATCH($M1340,$M:$M,0)-1,0,ROW()-MATCH($M1340,$M:$M,0))),0)&gt;0)</f>
        <v>0</v>
      </c>
      <c r="AB1340" s="2">
        <f ca="1">1*(IFERROR(MAX(OFFSET(S$1,MATCH($M1340,$M:$M,0)-1,0,ROW()-MATCH($M1340,$M:$M,0))),0)&gt;0)</f>
        <v>0</v>
      </c>
      <c r="AC1340" s="2">
        <f ca="1">1*(IFERROR(MAX(OFFSET(T$1,MATCH($M1340,$M:$M,0)-1,0,ROW()-MATCH($M1340,$M:$M,0))),0)&gt;0)</f>
        <v>0</v>
      </c>
      <c r="AD1340" s="2">
        <f ca="1">1*(IFERROR(MAX(OFFSET(U$1,MATCH($M1340,$M:$M,0)-1,0,ROW()-MATCH($M1340,$M:$M,0))),0)&gt;0)</f>
        <v>0</v>
      </c>
      <c r="AE1340" s="2">
        <f ca="1">1*(IFERROR(MAX(OFFSET(V$1,MATCH($M1340,$M:$M,0)-1,0,ROW()-MATCH($M1340,$M:$M,0))),0)&gt;0)</f>
        <v>0</v>
      </c>
      <c r="AG1340">
        <f ca="1">+IF(COUNTIFS(AG$4:AG1339,1,$M$4:$M1339,$M1340)=1,0,IF(O1340*X1340&lt;$AI$1,1,0))</f>
        <v>0</v>
      </c>
      <c r="AH1340">
        <f ca="1">+IF(COUNTIFS(AH$4:AH1339,1,$M$4:$M1339,$M1340)=1,0,IF(P1340*Y1340&lt;$AI$1,1,0))</f>
        <v>0</v>
      </c>
      <c r="AI1340">
        <f ca="1">+IF(COUNTIFS(AI$4:AI1339,1,$M$4:$M1339,$M1340)=1,0,IF(Q1340*Z1340&lt;$AI$1,1,0))</f>
        <v>0</v>
      </c>
      <c r="AJ1340">
        <f ca="1">+IF(COUNTIFS(AJ$4:AJ1339,1,$M$4:$M1339,$M1340)=1,0,IF(R1340*AA1340&lt;$AI$1,1,0))</f>
        <v>0</v>
      </c>
      <c r="AK1340">
        <f ca="1">+IF(COUNTIFS(AK$4:AK1339,1,$M$4:$M1339,$M1340)=1,0,IF(S1340*AB1340&lt;$AI$1,1,0))</f>
        <v>0</v>
      </c>
      <c r="AL1340">
        <f ca="1">+IF(COUNTIFS(AL$4:AL1339,1,$M$4:$M1339,$M1340)=1,0,IF(T1340*AC1340&lt;$AI$1,1,0))</f>
        <v>0</v>
      </c>
      <c r="AM1340">
        <f ca="1">+IF(COUNTIFS(AM$4:AM1339,1,$M$4:$M1339,$M1340)=1,0,IF(U1340*AD1340&lt;$AI$1,1,0))</f>
        <v>0</v>
      </c>
      <c r="AN1340">
        <f ca="1">+IF(COUNTIFS(AN$4:AN1339,1,$M$4:$M1339,$M1340)=1,0,IF(V1340*AE1340&lt;$AI$1,1,0))</f>
        <v>0</v>
      </c>
      <c r="AO1340">
        <f t="shared" ca="1" si="213"/>
        <v>0</v>
      </c>
      <c r="AQ1340">
        <f ca="1">1*(COUNTIFS($M$4:$M1339,M1340,AO$4:AO1339,1)&gt;0)</f>
        <v>0</v>
      </c>
      <c r="AR1340" t="str">
        <f ca="1">+IF($AQ1340=1,"",IFERROR(AVERAGEIFS($AG$3:$AN$3,$AG1340:$AN1340,1),""))</f>
        <v/>
      </c>
    </row>
    <row r="1341" spans="2:44" x14ac:dyDescent="0.25">
      <c r="B1341">
        <f t="shared" si="214"/>
        <v>1338</v>
      </c>
      <c r="C1341" s="5">
        <f>AVERAGEIFS(TimeSeries!1339:1339,TimeSeries!$1:$1,"&lt;="&amp;C$3,TimeSeries!$1:$1,"&gt;="&amp;C$2)</f>
        <v>126.05</v>
      </c>
      <c r="D1341" s="5">
        <f>AVERAGEIFS(TimeSeries!1339:1339,TimeSeries!$1:$1,"&lt;="&amp;D$3,TimeSeries!$1:$1,"&gt;="&amp;D$2)</f>
        <v>130.55000000000001</v>
      </c>
      <c r="E1341" s="5">
        <f>AVERAGEIFS(TimeSeries!1339:1339,TimeSeries!$1:$1,"&lt;="&amp;E$3,TimeSeries!$1:$1,"&gt;="&amp;E$2)</f>
        <v>131.94999999999999</v>
      </c>
      <c r="F1341" s="5">
        <f>AVERAGEIFS(TimeSeries!1339:1339,TimeSeries!$1:$1,"&lt;="&amp;F$3,TimeSeries!$1:$1,"&gt;="&amp;F$2)</f>
        <v>133.94999999999999</v>
      </c>
      <c r="G1341" s="5">
        <f>AVERAGEIFS(TimeSeries!1339:1339,TimeSeries!$1:$1,"&lt;="&amp;G$3,TimeSeries!$1:$1,"&gt;="&amp;G$2)</f>
        <v>129.75</v>
      </c>
      <c r="H1341" s="5">
        <f>AVERAGEIFS(TimeSeries!1339:1339,TimeSeries!$1:$1,"&lt;="&amp;H$3,TimeSeries!$1:$1,"&gt;="&amp;H$2)</f>
        <v>119.75</v>
      </c>
      <c r="I1341" s="5">
        <f>AVERAGEIFS(TimeSeries!1339:1339,TimeSeries!$1:$1,"&lt;="&amp;I$3,TimeSeries!$1:$1,"&gt;="&amp;I$2)</f>
        <v>116.2</v>
      </c>
      <c r="J1341" s="5">
        <f>AVERAGEIFS(TimeSeries!1339:1339,TimeSeries!$1:$1,"&lt;="&amp;J$3,TimeSeries!$1:$1,"&gt;="&amp;J$2)</f>
        <v>117.4</v>
      </c>
      <c r="K1341" s="5">
        <f>+TimeSeries!I1339</f>
        <v>125.9875</v>
      </c>
      <c r="M1341">
        <f>+INDEX(TimeSeries!$A:$ZZ,'TimeSeries - Formatted'!$B1341+1,'TimeSeries - Formatted'!K$1)</f>
        <v>48</v>
      </c>
      <c r="O1341" s="1">
        <f t="shared" si="215"/>
        <v>-1.2534273403838725E-2</v>
      </c>
      <c r="P1341" s="1">
        <f t="shared" si="216"/>
        <v>1.8728053062817107E-2</v>
      </c>
      <c r="Q1341" s="1">
        <f t="shared" si="217"/>
        <v>1.8525665766113253E-2</v>
      </c>
      <c r="R1341" s="1">
        <f t="shared" si="218"/>
        <v>6.7643742953775732E-3</v>
      </c>
      <c r="S1341" s="1">
        <f t="shared" si="219"/>
        <v>-3.8387715930902067E-3</v>
      </c>
      <c r="T1341" s="1">
        <f t="shared" si="220"/>
        <v>8.4210526315788847E-3</v>
      </c>
      <c r="U1341" s="1">
        <f t="shared" si="221"/>
        <v>-2.5984911986588366E-2</v>
      </c>
      <c r="V1341" s="1">
        <f t="shared" si="222"/>
        <v>-3.4539473684210398E-2</v>
      </c>
      <c r="X1341" s="2">
        <f ca="1">1*(IFERROR(MAX(OFFSET(O$1,MATCH($M1341,$M:$M,0)-1,0,ROW()-MATCH($M1341,$M:$M,0))),0)&gt;0)</f>
        <v>0</v>
      </c>
      <c r="Y1341" s="2">
        <f ca="1">1*(IFERROR(MAX(OFFSET(P$1,MATCH($M1341,$M:$M,0)-1,0,ROW()-MATCH($M1341,$M:$M,0))),0)&gt;0)</f>
        <v>0</v>
      </c>
      <c r="Z1341" s="2">
        <f ca="1">1*(IFERROR(MAX(OFFSET(Q$1,MATCH($M1341,$M:$M,0)-1,0,ROW()-MATCH($M1341,$M:$M,0))),0)&gt;0)</f>
        <v>0</v>
      </c>
      <c r="AA1341" s="2">
        <f ca="1">1*(IFERROR(MAX(OFFSET(R$1,MATCH($M1341,$M:$M,0)-1,0,ROW()-MATCH($M1341,$M:$M,0))),0)&gt;0)</f>
        <v>1</v>
      </c>
      <c r="AB1341" s="2">
        <f ca="1">1*(IFERROR(MAX(OFFSET(S$1,MATCH($M1341,$M:$M,0)-1,0,ROW()-MATCH($M1341,$M:$M,0))),0)&gt;0)</f>
        <v>1</v>
      </c>
      <c r="AC1341" s="2">
        <f ca="1">1*(IFERROR(MAX(OFFSET(T$1,MATCH($M1341,$M:$M,0)-1,0,ROW()-MATCH($M1341,$M:$M,0))),0)&gt;0)</f>
        <v>0</v>
      </c>
      <c r="AD1341" s="2">
        <f ca="1">1*(IFERROR(MAX(OFFSET(U$1,MATCH($M1341,$M:$M,0)-1,0,ROW()-MATCH($M1341,$M:$M,0))),0)&gt;0)</f>
        <v>0</v>
      </c>
      <c r="AE1341" s="2">
        <f ca="1">1*(IFERROR(MAX(OFFSET(V$1,MATCH($M1341,$M:$M,0)-1,0,ROW()-MATCH($M1341,$M:$M,0))),0)&gt;0)</f>
        <v>0</v>
      </c>
      <c r="AG1341">
        <f ca="1">+IF(COUNTIFS(AG$4:AG1340,1,$M$4:$M1340,$M1341)=1,0,IF(O1341*X1341&lt;$AI$1,1,0))</f>
        <v>0</v>
      </c>
      <c r="AH1341">
        <f ca="1">+IF(COUNTIFS(AH$4:AH1340,1,$M$4:$M1340,$M1341)=1,0,IF(P1341*Y1341&lt;$AI$1,1,0))</f>
        <v>0</v>
      </c>
      <c r="AI1341">
        <f ca="1">+IF(COUNTIFS(AI$4:AI1340,1,$M$4:$M1340,$M1341)=1,0,IF(Q1341*Z1341&lt;$AI$1,1,0))</f>
        <v>0</v>
      </c>
      <c r="AJ1341">
        <f ca="1">+IF(COUNTIFS(AJ$4:AJ1340,1,$M$4:$M1340,$M1341)=1,0,IF(R1341*AA1341&lt;$AI$1,1,0))</f>
        <v>0</v>
      </c>
      <c r="AK1341">
        <f ca="1">+IF(COUNTIFS(AK$4:AK1340,1,$M$4:$M1340,$M1341)=1,0,IF(S1341*AB1341&lt;$AI$1,1,0))</f>
        <v>0</v>
      </c>
      <c r="AL1341">
        <f ca="1">+IF(COUNTIFS(AL$4:AL1340,1,$M$4:$M1340,$M1341)=1,0,IF(T1341*AC1341&lt;$AI$1,1,0))</f>
        <v>0</v>
      </c>
      <c r="AM1341">
        <f ca="1">+IF(COUNTIFS(AM$4:AM1340,1,$M$4:$M1340,$M1341)=1,0,IF(U1341*AD1341&lt;$AI$1,1,0))</f>
        <v>0</v>
      </c>
      <c r="AN1341">
        <f ca="1">+IF(COUNTIFS(AN$4:AN1340,1,$M$4:$M1340,$M1341)=1,0,IF(V1341*AE1341&lt;$AI$1,1,0))</f>
        <v>0</v>
      </c>
      <c r="AO1341">
        <f t="shared" ca="1" si="213"/>
        <v>0</v>
      </c>
      <c r="AQ1341">
        <f ca="1">1*(COUNTIFS($M$4:$M1340,M1341,AO$4:AO1340,1)&gt;0)</f>
        <v>0</v>
      </c>
      <c r="AR1341" t="str">
        <f ca="1">+IF($AQ1341=1,"",IFERROR(AVERAGEIFS($AG$3:$AN$3,$AG1341:$AN1341,1),""))</f>
        <v/>
      </c>
    </row>
    <row r="1342" spans="2:44" x14ac:dyDescent="0.25">
      <c r="B1342">
        <f t="shared" si="214"/>
        <v>1339</v>
      </c>
      <c r="C1342" s="5">
        <f>AVERAGEIFS(TimeSeries!1340:1340,TimeSeries!$1:$1,"&lt;="&amp;C$3,TimeSeries!$1:$1,"&gt;="&amp;C$2)</f>
        <v>128.94999999999999</v>
      </c>
      <c r="D1342" s="5">
        <f>AVERAGEIFS(TimeSeries!1340:1340,TimeSeries!$1:$1,"&lt;="&amp;D$3,TimeSeries!$1:$1,"&gt;="&amp;D$2)</f>
        <v>132.94999999999999</v>
      </c>
      <c r="E1342" s="5">
        <f>AVERAGEIFS(TimeSeries!1340:1340,TimeSeries!$1:$1,"&lt;="&amp;E$3,TimeSeries!$1:$1,"&gt;="&amp;E$2)</f>
        <v>134.4</v>
      </c>
      <c r="F1342" s="5">
        <f>AVERAGEIFS(TimeSeries!1340:1340,TimeSeries!$1:$1,"&lt;="&amp;F$3,TimeSeries!$1:$1,"&gt;="&amp;F$2)</f>
        <v>136.4</v>
      </c>
      <c r="G1342" s="5">
        <f>AVERAGEIFS(TimeSeries!1340:1340,TimeSeries!$1:$1,"&lt;="&amp;G$3,TimeSeries!$1:$1,"&gt;="&amp;G$2)</f>
        <v>131.44999999999999</v>
      </c>
      <c r="H1342" s="5">
        <f>AVERAGEIFS(TimeSeries!1340:1340,TimeSeries!$1:$1,"&lt;="&amp;H$3,TimeSeries!$1:$1,"&gt;="&amp;H$2)</f>
        <v>121.95</v>
      </c>
      <c r="I1342" s="5">
        <f>AVERAGEIFS(TimeSeries!1340:1340,TimeSeries!$1:$1,"&lt;="&amp;I$3,TimeSeries!$1:$1,"&gt;="&amp;I$2)</f>
        <v>118.4</v>
      </c>
      <c r="J1342" s="5">
        <f>AVERAGEIFS(TimeSeries!1340:1340,TimeSeries!$1:$1,"&lt;="&amp;J$3,TimeSeries!$1:$1,"&gt;="&amp;J$2)</f>
        <v>118.8</v>
      </c>
      <c r="K1342" s="5">
        <f>+TimeSeries!I1340</f>
        <v>128.30000000000001</v>
      </c>
      <c r="M1342">
        <f>+INDEX(TimeSeries!$A:$ZZ,'TimeSeries - Formatted'!$B1342+1,'TimeSeries - Formatted'!K$1)</f>
        <v>48</v>
      </c>
      <c r="O1342" s="1">
        <f t="shared" si="215"/>
        <v>2.300674335581121E-2</v>
      </c>
      <c r="P1342" s="1">
        <f t="shared" si="216"/>
        <v>1.8383761011106614E-2</v>
      </c>
      <c r="Q1342" s="1">
        <f t="shared" si="217"/>
        <v>1.8567639257294655E-2</v>
      </c>
      <c r="R1342" s="1">
        <f t="shared" si="218"/>
        <v>1.8290406868234577E-2</v>
      </c>
      <c r="S1342" s="1">
        <f t="shared" si="219"/>
        <v>9.2130518234163628E-3</v>
      </c>
      <c r="T1342" s="1">
        <f t="shared" si="220"/>
        <v>1.8371607515657695E-2</v>
      </c>
      <c r="U1342" s="1">
        <f t="shared" si="221"/>
        <v>1.8932874354561147E-2</v>
      </c>
      <c r="V1342" s="1">
        <f t="shared" si="222"/>
        <v>0</v>
      </c>
      <c r="X1342" s="2">
        <f ca="1">1*(IFERROR(MAX(OFFSET(O$1,MATCH($M1342,$M:$M,0)-1,0,ROW()-MATCH($M1342,$M:$M,0))),0)&gt;0)</f>
        <v>0</v>
      </c>
      <c r="Y1342" s="2">
        <f ca="1">1*(IFERROR(MAX(OFFSET(P$1,MATCH($M1342,$M:$M,0)-1,0,ROW()-MATCH($M1342,$M:$M,0))),0)&gt;0)</f>
        <v>1</v>
      </c>
      <c r="Z1342" s="2">
        <f ca="1">1*(IFERROR(MAX(OFFSET(Q$1,MATCH($M1342,$M:$M,0)-1,0,ROW()-MATCH($M1342,$M:$M,0))),0)&gt;0)</f>
        <v>1</v>
      </c>
      <c r="AA1342" s="2">
        <f ca="1">1*(IFERROR(MAX(OFFSET(R$1,MATCH($M1342,$M:$M,0)-1,0,ROW()-MATCH($M1342,$M:$M,0))),0)&gt;0)</f>
        <v>1</v>
      </c>
      <c r="AB1342" s="2">
        <f ca="1">1*(IFERROR(MAX(OFFSET(S$1,MATCH($M1342,$M:$M,0)-1,0,ROW()-MATCH($M1342,$M:$M,0))),0)&gt;0)</f>
        <v>1</v>
      </c>
      <c r="AC1342" s="2">
        <f ca="1">1*(IFERROR(MAX(OFFSET(T$1,MATCH($M1342,$M:$M,0)-1,0,ROW()-MATCH($M1342,$M:$M,0))),0)&gt;0)</f>
        <v>1</v>
      </c>
      <c r="AD1342" s="2">
        <f ca="1">1*(IFERROR(MAX(OFFSET(U$1,MATCH($M1342,$M:$M,0)-1,0,ROW()-MATCH($M1342,$M:$M,0))),0)&gt;0)</f>
        <v>0</v>
      </c>
      <c r="AE1342" s="2">
        <f ca="1">1*(IFERROR(MAX(OFFSET(V$1,MATCH($M1342,$M:$M,0)-1,0,ROW()-MATCH($M1342,$M:$M,0))),0)&gt;0)</f>
        <v>0</v>
      </c>
      <c r="AG1342">
        <f ca="1">+IF(COUNTIFS(AG$4:AG1341,1,$M$4:$M1341,$M1342)=1,0,IF(O1342*X1342&lt;$AI$1,1,0))</f>
        <v>0</v>
      </c>
      <c r="AH1342">
        <f ca="1">+IF(COUNTIFS(AH$4:AH1341,1,$M$4:$M1341,$M1342)=1,0,IF(P1342*Y1342&lt;$AI$1,1,0))</f>
        <v>0</v>
      </c>
      <c r="AI1342">
        <f ca="1">+IF(COUNTIFS(AI$4:AI1341,1,$M$4:$M1341,$M1342)=1,0,IF(Q1342*Z1342&lt;$AI$1,1,0))</f>
        <v>0</v>
      </c>
      <c r="AJ1342">
        <f ca="1">+IF(COUNTIFS(AJ$4:AJ1341,1,$M$4:$M1341,$M1342)=1,0,IF(R1342*AA1342&lt;$AI$1,1,0))</f>
        <v>0</v>
      </c>
      <c r="AK1342">
        <f ca="1">+IF(COUNTIFS(AK$4:AK1341,1,$M$4:$M1341,$M1342)=1,0,IF(S1342*AB1342&lt;$AI$1,1,0))</f>
        <v>0</v>
      </c>
      <c r="AL1342">
        <f ca="1">+IF(COUNTIFS(AL$4:AL1341,1,$M$4:$M1341,$M1342)=1,0,IF(T1342*AC1342&lt;$AI$1,1,0))</f>
        <v>0</v>
      </c>
      <c r="AM1342">
        <f ca="1">+IF(COUNTIFS(AM$4:AM1341,1,$M$4:$M1341,$M1342)=1,0,IF(U1342*AD1342&lt;$AI$1,1,0))</f>
        <v>0</v>
      </c>
      <c r="AN1342">
        <f ca="1">+IF(COUNTIFS(AN$4:AN1341,1,$M$4:$M1341,$M1342)=1,0,IF(V1342*AE1342&lt;$AI$1,1,0))</f>
        <v>0</v>
      </c>
      <c r="AO1342">
        <f t="shared" ca="1" si="213"/>
        <v>0</v>
      </c>
      <c r="AQ1342">
        <f ca="1">1*(COUNTIFS($M$4:$M1341,M1342,AO$4:AO1341,1)&gt;0)</f>
        <v>0</v>
      </c>
      <c r="AR1342" t="str">
        <f ca="1">+IF($AQ1342=1,"",IFERROR(AVERAGEIFS($AG$3:$AN$3,$AG1342:$AN1342,1),""))</f>
        <v/>
      </c>
    </row>
    <row r="1343" spans="2:44" x14ac:dyDescent="0.25">
      <c r="B1343">
        <f t="shared" si="214"/>
        <v>1340</v>
      </c>
      <c r="C1343" s="5">
        <f>AVERAGEIFS(TimeSeries!1341:1341,TimeSeries!$1:$1,"&lt;="&amp;C$3,TimeSeries!$1:$1,"&gt;="&amp;C$2)</f>
        <v>131.19999999999999</v>
      </c>
      <c r="D1343" s="5">
        <f>AVERAGEIFS(TimeSeries!1341:1341,TimeSeries!$1:$1,"&lt;="&amp;D$3,TimeSeries!$1:$1,"&gt;="&amp;D$2)</f>
        <v>134.19999999999999</v>
      </c>
      <c r="E1343" s="5">
        <f>AVERAGEIFS(TimeSeries!1341:1341,TimeSeries!$1:$1,"&lt;="&amp;E$3,TimeSeries!$1:$1,"&gt;="&amp;E$2)</f>
        <v>135.6</v>
      </c>
      <c r="F1343" s="5">
        <f>AVERAGEIFS(TimeSeries!1341:1341,TimeSeries!$1:$1,"&lt;="&amp;F$3,TimeSeries!$1:$1,"&gt;="&amp;F$2)</f>
        <v>137.6</v>
      </c>
      <c r="G1343" s="5">
        <f>AVERAGEIFS(TimeSeries!1341:1341,TimeSeries!$1:$1,"&lt;="&amp;G$3,TimeSeries!$1:$1,"&gt;="&amp;G$2)</f>
        <v>133.35</v>
      </c>
      <c r="H1343" s="5">
        <f>AVERAGEIFS(TimeSeries!1341:1341,TimeSeries!$1:$1,"&lt;="&amp;H$3,TimeSeries!$1:$1,"&gt;="&amp;H$2)</f>
        <v>124.35</v>
      </c>
      <c r="I1343" s="5">
        <f>AVERAGEIFS(TimeSeries!1341:1341,TimeSeries!$1:$1,"&lt;="&amp;I$3,TimeSeries!$1:$1,"&gt;="&amp;I$2)</f>
        <v>120.8</v>
      </c>
      <c r="J1343" s="5">
        <f>AVERAGEIFS(TimeSeries!1341:1341,TimeSeries!$1:$1,"&lt;="&amp;J$3,TimeSeries!$1:$1,"&gt;="&amp;J$2)</f>
        <v>121.6</v>
      </c>
      <c r="K1343" s="5">
        <f>+TimeSeries!I1341</f>
        <v>130.23749999999998</v>
      </c>
      <c r="M1343">
        <f>+INDEX(TimeSeries!$A:$ZZ,'TimeSeries - Formatted'!$B1343+1,'TimeSeries - Formatted'!K$1)</f>
        <v>48</v>
      </c>
      <c r="O1343" s="1">
        <f t="shared" si="215"/>
        <v>1.7448623497479554E-2</v>
      </c>
      <c r="P1343" s="1">
        <f t="shared" si="216"/>
        <v>9.4020308386610907E-3</v>
      </c>
      <c r="Q1343" s="1">
        <f t="shared" si="217"/>
        <v>8.9285714285713969E-3</v>
      </c>
      <c r="R1343" s="1">
        <f t="shared" si="218"/>
        <v>8.7976539589442737E-3</v>
      </c>
      <c r="S1343" s="1">
        <f t="shared" si="219"/>
        <v>1.4454165081780213E-2</v>
      </c>
      <c r="T1343" s="1">
        <f t="shared" si="220"/>
        <v>1.9680196801967975E-2</v>
      </c>
      <c r="U1343" s="1">
        <f t="shared" si="221"/>
        <v>2.0270270270270174E-2</v>
      </c>
      <c r="V1343" s="1">
        <f t="shared" si="222"/>
        <v>2.3569023569023573E-2</v>
      </c>
      <c r="X1343" s="2">
        <f ca="1">1*(IFERROR(MAX(OFFSET(O$1,MATCH($M1343,$M:$M,0)-1,0,ROW()-MATCH($M1343,$M:$M,0))),0)&gt;0)</f>
        <v>1</v>
      </c>
      <c r="Y1343" s="2">
        <f ca="1">1*(IFERROR(MAX(OFFSET(P$1,MATCH($M1343,$M:$M,0)-1,0,ROW()-MATCH($M1343,$M:$M,0))),0)&gt;0)</f>
        <v>1</v>
      </c>
      <c r="Z1343" s="2">
        <f ca="1">1*(IFERROR(MAX(OFFSET(Q$1,MATCH($M1343,$M:$M,0)-1,0,ROW()-MATCH($M1343,$M:$M,0))),0)&gt;0)</f>
        <v>1</v>
      </c>
      <c r="AA1343" s="2">
        <f ca="1">1*(IFERROR(MAX(OFFSET(R$1,MATCH($M1343,$M:$M,0)-1,0,ROW()-MATCH($M1343,$M:$M,0))),0)&gt;0)</f>
        <v>1</v>
      </c>
      <c r="AB1343" s="2">
        <f ca="1">1*(IFERROR(MAX(OFFSET(S$1,MATCH($M1343,$M:$M,0)-1,0,ROW()-MATCH($M1343,$M:$M,0))),0)&gt;0)</f>
        <v>1</v>
      </c>
      <c r="AC1343" s="2">
        <f ca="1">1*(IFERROR(MAX(OFFSET(T$1,MATCH($M1343,$M:$M,0)-1,0,ROW()-MATCH($M1343,$M:$M,0))),0)&gt;0)</f>
        <v>1</v>
      </c>
      <c r="AD1343" s="2">
        <f ca="1">1*(IFERROR(MAX(OFFSET(U$1,MATCH($M1343,$M:$M,0)-1,0,ROW()-MATCH($M1343,$M:$M,0))),0)&gt;0)</f>
        <v>1</v>
      </c>
      <c r="AE1343" s="2">
        <f ca="1">1*(IFERROR(MAX(OFFSET(V$1,MATCH($M1343,$M:$M,0)-1,0,ROW()-MATCH($M1343,$M:$M,0))),0)&gt;0)</f>
        <v>0</v>
      </c>
      <c r="AG1343">
        <f ca="1">+IF(COUNTIFS(AG$4:AG1342,1,$M$4:$M1342,$M1343)=1,0,IF(O1343*X1343&lt;$AI$1,1,0))</f>
        <v>0</v>
      </c>
      <c r="AH1343">
        <f ca="1">+IF(COUNTIFS(AH$4:AH1342,1,$M$4:$M1342,$M1343)=1,0,IF(P1343*Y1343&lt;$AI$1,1,0))</f>
        <v>0</v>
      </c>
      <c r="AI1343">
        <f ca="1">+IF(COUNTIFS(AI$4:AI1342,1,$M$4:$M1342,$M1343)=1,0,IF(Q1343*Z1343&lt;$AI$1,1,0))</f>
        <v>0</v>
      </c>
      <c r="AJ1343">
        <f ca="1">+IF(COUNTIFS(AJ$4:AJ1342,1,$M$4:$M1342,$M1343)=1,0,IF(R1343*AA1343&lt;$AI$1,1,0))</f>
        <v>0</v>
      </c>
      <c r="AK1343">
        <f ca="1">+IF(COUNTIFS(AK$4:AK1342,1,$M$4:$M1342,$M1343)=1,0,IF(S1343*AB1343&lt;$AI$1,1,0))</f>
        <v>0</v>
      </c>
      <c r="AL1343">
        <f ca="1">+IF(COUNTIFS(AL$4:AL1342,1,$M$4:$M1342,$M1343)=1,0,IF(T1343*AC1343&lt;$AI$1,1,0))</f>
        <v>0</v>
      </c>
      <c r="AM1343">
        <f ca="1">+IF(COUNTIFS(AM$4:AM1342,1,$M$4:$M1342,$M1343)=1,0,IF(U1343*AD1343&lt;$AI$1,1,0))</f>
        <v>0</v>
      </c>
      <c r="AN1343">
        <f ca="1">+IF(COUNTIFS(AN$4:AN1342,1,$M$4:$M1342,$M1343)=1,0,IF(V1343*AE1343&lt;$AI$1,1,0))</f>
        <v>0</v>
      </c>
      <c r="AO1343">
        <f t="shared" ca="1" si="213"/>
        <v>0</v>
      </c>
      <c r="AQ1343">
        <f ca="1">1*(COUNTIFS($M$4:$M1342,M1343,AO$4:AO1342,1)&gt;0)</f>
        <v>0</v>
      </c>
      <c r="AR1343" t="str">
        <f ca="1">+IF($AQ1343=1,"",IFERROR(AVERAGEIFS($AG$3:$AN$3,$AG1343:$AN1343,1),""))</f>
        <v/>
      </c>
    </row>
    <row r="1344" spans="2:44" x14ac:dyDescent="0.25">
      <c r="B1344">
        <f t="shared" si="214"/>
        <v>1341</v>
      </c>
      <c r="C1344" s="5">
        <f>AVERAGEIFS(TimeSeries!1342:1342,TimeSeries!$1:$1,"&lt;="&amp;C$3,TimeSeries!$1:$1,"&gt;="&amp;C$2)</f>
        <v>132.4</v>
      </c>
      <c r="D1344" s="5">
        <f>AVERAGEIFS(TimeSeries!1342:1342,TimeSeries!$1:$1,"&lt;="&amp;D$3,TimeSeries!$1:$1,"&gt;="&amp;D$2)</f>
        <v>135.9</v>
      </c>
      <c r="E1344" s="5">
        <f>AVERAGEIFS(TimeSeries!1342:1342,TimeSeries!$1:$1,"&lt;="&amp;E$3,TimeSeries!$1:$1,"&gt;="&amp;E$2)</f>
        <v>137.30000000000001</v>
      </c>
      <c r="F1344" s="5">
        <f>AVERAGEIFS(TimeSeries!1342:1342,TimeSeries!$1:$1,"&lt;="&amp;F$3,TimeSeries!$1:$1,"&gt;="&amp;F$2)</f>
        <v>138.80000000000001</v>
      </c>
      <c r="G1344" s="5">
        <f>AVERAGEIFS(TimeSeries!1342:1342,TimeSeries!$1:$1,"&lt;="&amp;G$3,TimeSeries!$1:$1,"&gt;="&amp;G$2)</f>
        <v>134.55000000000001</v>
      </c>
      <c r="H1344" s="5">
        <f>AVERAGEIFS(TimeSeries!1342:1342,TimeSeries!$1:$1,"&lt;="&amp;H$3,TimeSeries!$1:$1,"&gt;="&amp;H$2)</f>
        <v>125.55</v>
      </c>
      <c r="I1344" s="5">
        <f>AVERAGEIFS(TimeSeries!1342:1342,TimeSeries!$1:$1,"&lt;="&amp;I$3,TimeSeries!$1:$1,"&gt;="&amp;I$2)</f>
        <v>122</v>
      </c>
      <c r="J1344" s="5">
        <f>AVERAGEIFS(TimeSeries!1342:1342,TimeSeries!$1:$1,"&lt;="&amp;J$3,TimeSeries!$1:$1,"&gt;="&amp;J$2)</f>
        <v>123</v>
      </c>
      <c r="K1344" s="5">
        <f>+TimeSeries!I1342</f>
        <v>131.5625</v>
      </c>
      <c r="M1344">
        <f>+INDEX(TimeSeries!$A:$ZZ,'TimeSeries - Formatted'!$B1344+1,'TimeSeries - Formatted'!K$1)</f>
        <v>48</v>
      </c>
      <c r="O1344" s="1">
        <f t="shared" si="215"/>
        <v>9.1463414634147533E-3</v>
      </c>
      <c r="P1344" s="1">
        <f t="shared" si="216"/>
        <v>1.266766020864396E-2</v>
      </c>
      <c r="Q1344" s="1">
        <f t="shared" si="217"/>
        <v>1.2536873156342221E-2</v>
      </c>
      <c r="R1344" s="1">
        <f t="shared" si="218"/>
        <v>8.720930232558155E-3</v>
      </c>
      <c r="S1344" s="1">
        <f t="shared" si="219"/>
        <v>8.9988751406075984E-3</v>
      </c>
      <c r="T1344" s="1">
        <f t="shared" si="220"/>
        <v>9.6501809408926498E-3</v>
      </c>
      <c r="U1344" s="1">
        <f t="shared" si="221"/>
        <v>9.9337748344370258E-3</v>
      </c>
      <c r="V1344" s="1">
        <f t="shared" si="222"/>
        <v>1.1513157894736947E-2</v>
      </c>
      <c r="X1344" s="2">
        <f ca="1">1*(IFERROR(MAX(OFFSET(O$1,MATCH($M1344,$M:$M,0)-1,0,ROW()-MATCH($M1344,$M:$M,0))),0)&gt;0)</f>
        <v>1</v>
      </c>
      <c r="Y1344" s="2">
        <f ca="1">1*(IFERROR(MAX(OFFSET(P$1,MATCH($M1344,$M:$M,0)-1,0,ROW()-MATCH($M1344,$M:$M,0))),0)&gt;0)</f>
        <v>1</v>
      </c>
      <c r="Z1344" s="2">
        <f ca="1">1*(IFERROR(MAX(OFFSET(Q$1,MATCH($M1344,$M:$M,0)-1,0,ROW()-MATCH($M1344,$M:$M,0))),0)&gt;0)</f>
        <v>1</v>
      </c>
      <c r="AA1344" s="2">
        <f ca="1">1*(IFERROR(MAX(OFFSET(R$1,MATCH($M1344,$M:$M,0)-1,0,ROW()-MATCH($M1344,$M:$M,0))),0)&gt;0)</f>
        <v>1</v>
      </c>
      <c r="AB1344" s="2">
        <f ca="1">1*(IFERROR(MAX(OFFSET(S$1,MATCH($M1344,$M:$M,0)-1,0,ROW()-MATCH($M1344,$M:$M,0))),0)&gt;0)</f>
        <v>1</v>
      </c>
      <c r="AC1344" s="2">
        <f ca="1">1*(IFERROR(MAX(OFFSET(T$1,MATCH($M1344,$M:$M,0)-1,0,ROW()-MATCH($M1344,$M:$M,0))),0)&gt;0)</f>
        <v>1</v>
      </c>
      <c r="AD1344" s="2">
        <f ca="1">1*(IFERROR(MAX(OFFSET(U$1,MATCH($M1344,$M:$M,0)-1,0,ROW()-MATCH($M1344,$M:$M,0))),0)&gt;0)</f>
        <v>1</v>
      </c>
      <c r="AE1344" s="2">
        <f ca="1">1*(IFERROR(MAX(OFFSET(V$1,MATCH($M1344,$M:$M,0)-1,0,ROW()-MATCH($M1344,$M:$M,0))),0)&gt;0)</f>
        <v>1</v>
      </c>
      <c r="AG1344">
        <f ca="1">+IF(COUNTIFS(AG$4:AG1343,1,$M$4:$M1343,$M1344)=1,0,IF(O1344*X1344&lt;$AI$1,1,0))</f>
        <v>0</v>
      </c>
      <c r="AH1344">
        <f ca="1">+IF(COUNTIFS(AH$4:AH1343,1,$M$4:$M1343,$M1344)=1,0,IF(P1344*Y1344&lt;$AI$1,1,0))</f>
        <v>0</v>
      </c>
      <c r="AI1344">
        <f ca="1">+IF(COUNTIFS(AI$4:AI1343,1,$M$4:$M1343,$M1344)=1,0,IF(Q1344*Z1344&lt;$AI$1,1,0))</f>
        <v>0</v>
      </c>
      <c r="AJ1344">
        <f ca="1">+IF(COUNTIFS(AJ$4:AJ1343,1,$M$4:$M1343,$M1344)=1,0,IF(R1344*AA1344&lt;$AI$1,1,0))</f>
        <v>0</v>
      </c>
      <c r="AK1344">
        <f ca="1">+IF(COUNTIFS(AK$4:AK1343,1,$M$4:$M1343,$M1344)=1,0,IF(S1344*AB1344&lt;$AI$1,1,0))</f>
        <v>0</v>
      </c>
      <c r="AL1344">
        <f ca="1">+IF(COUNTIFS(AL$4:AL1343,1,$M$4:$M1343,$M1344)=1,0,IF(T1344*AC1344&lt;$AI$1,1,0))</f>
        <v>0</v>
      </c>
      <c r="AM1344">
        <f ca="1">+IF(COUNTIFS(AM$4:AM1343,1,$M$4:$M1343,$M1344)=1,0,IF(U1344*AD1344&lt;$AI$1,1,0))</f>
        <v>0</v>
      </c>
      <c r="AN1344">
        <f ca="1">+IF(COUNTIFS(AN$4:AN1343,1,$M$4:$M1343,$M1344)=1,0,IF(V1344*AE1344&lt;$AI$1,1,0))</f>
        <v>0</v>
      </c>
      <c r="AO1344">
        <f t="shared" ca="1" si="213"/>
        <v>0</v>
      </c>
      <c r="AQ1344">
        <f ca="1">1*(COUNTIFS($M$4:$M1343,M1344,AO$4:AO1343,1)&gt;0)</f>
        <v>0</v>
      </c>
      <c r="AR1344" t="str">
        <f ca="1">+IF($AQ1344=1,"",IFERROR(AVERAGEIFS($AG$3:$AN$3,$AG1344:$AN1344,1),""))</f>
        <v/>
      </c>
    </row>
    <row r="1345" spans="2:44" x14ac:dyDescent="0.25">
      <c r="B1345">
        <f t="shared" si="214"/>
        <v>1342</v>
      </c>
      <c r="C1345" s="5">
        <f>AVERAGEIFS(TimeSeries!1343:1343,TimeSeries!$1:$1,"&lt;="&amp;C$3,TimeSeries!$1:$1,"&gt;="&amp;C$2)</f>
        <v>134.1</v>
      </c>
      <c r="D1345" s="5">
        <f>AVERAGEIFS(TimeSeries!1343:1343,TimeSeries!$1:$1,"&lt;="&amp;D$3,TimeSeries!$1:$1,"&gt;="&amp;D$2)</f>
        <v>137.6</v>
      </c>
      <c r="E1345" s="5">
        <f>AVERAGEIFS(TimeSeries!1343:1343,TimeSeries!$1:$1,"&lt;="&amp;E$3,TimeSeries!$1:$1,"&gt;="&amp;E$2)</f>
        <v>139</v>
      </c>
      <c r="F1345" s="5">
        <f>AVERAGEIFS(TimeSeries!1343:1343,TimeSeries!$1:$1,"&lt;="&amp;F$3,TimeSeries!$1:$1,"&gt;="&amp;F$2)</f>
        <v>140</v>
      </c>
      <c r="G1345" s="5">
        <f>AVERAGEIFS(TimeSeries!1343:1343,TimeSeries!$1:$1,"&lt;="&amp;G$3,TimeSeries!$1:$1,"&gt;="&amp;G$2)</f>
        <v>135.05000000000001</v>
      </c>
      <c r="H1345" s="5">
        <f>AVERAGEIFS(TimeSeries!1343:1343,TimeSeries!$1:$1,"&lt;="&amp;H$3,TimeSeries!$1:$1,"&gt;="&amp;H$2)</f>
        <v>126.55</v>
      </c>
      <c r="I1345" s="5">
        <f>AVERAGEIFS(TimeSeries!1343:1343,TimeSeries!$1:$1,"&lt;="&amp;I$3,TimeSeries!$1:$1,"&gt;="&amp;I$2)</f>
        <v>123.75</v>
      </c>
      <c r="J1345" s="5">
        <f>AVERAGEIFS(TimeSeries!1343:1343,TimeSeries!$1:$1,"&lt;="&amp;J$3,TimeSeries!$1:$1,"&gt;="&amp;J$2)</f>
        <v>124.5</v>
      </c>
      <c r="K1345" s="5">
        <f>+TimeSeries!I1343</f>
        <v>132.97500000000002</v>
      </c>
      <c r="M1345">
        <f>+INDEX(TimeSeries!$A:$ZZ,'TimeSeries - Formatted'!$B1345+1,'TimeSeries - Formatted'!K$1)</f>
        <v>48</v>
      </c>
      <c r="O1345" s="1">
        <f t="shared" si="215"/>
        <v>1.2839879154078471E-2</v>
      </c>
      <c r="P1345" s="1">
        <f t="shared" si="216"/>
        <v>1.2509197939661432E-2</v>
      </c>
      <c r="Q1345" s="1">
        <f t="shared" si="217"/>
        <v>1.2381646030589888E-2</v>
      </c>
      <c r="R1345" s="1">
        <f t="shared" si="218"/>
        <v>8.6455331412103043E-3</v>
      </c>
      <c r="S1345" s="1">
        <f t="shared" si="219"/>
        <v>3.7160906726123599E-3</v>
      </c>
      <c r="T1345" s="1">
        <f t="shared" si="220"/>
        <v>7.9649542015134411E-3</v>
      </c>
      <c r="U1345" s="1">
        <f t="shared" si="221"/>
        <v>1.4344262295082011E-2</v>
      </c>
      <c r="V1345" s="1">
        <f t="shared" si="222"/>
        <v>1.2195121951219523E-2</v>
      </c>
      <c r="X1345" s="2">
        <f ca="1">1*(IFERROR(MAX(OFFSET(O$1,MATCH($M1345,$M:$M,0)-1,0,ROW()-MATCH($M1345,$M:$M,0))),0)&gt;0)</f>
        <v>1</v>
      </c>
      <c r="Y1345" s="2">
        <f ca="1">1*(IFERROR(MAX(OFFSET(P$1,MATCH($M1345,$M:$M,0)-1,0,ROW()-MATCH($M1345,$M:$M,0))),0)&gt;0)</f>
        <v>1</v>
      </c>
      <c r="Z1345" s="2">
        <f ca="1">1*(IFERROR(MAX(OFFSET(Q$1,MATCH($M1345,$M:$M,0)-1,0,ROW()-MATCH($M1345,$M:$M,0))),0)&gt;0)</f>
        <v>1</v>
      </c>
      <c r="AA1345" s="2">
        <f ca="1">1*(IFERROR(MAX(OFFSET(R$1,MATCH($M1345,$M:$M,0)-1,0,ROW()-MATCH($M1345,$M:$M,0))),0)&gt;0)</f>
        <v>1</v>
      </c>
      <c r="AB1345" s="2">
        <f ca="1">1*(IFERROR(MAX(OFFSET(S$1,MATCH($M1345,$M:$M,0)-1,0,ROW()-MATCH($M1345,$M:$M,0))),0)&gt;0)</f>
        <v>1</v>
      </c>
      <c r="AC1345" s="2">
        <f ca="1">1*(IFERROR(MAX(OFFSET(T$1,MATCH($M1345,$M:$M,0)-1,0,ROW()-MATCH($M1345,$M:$M,0))),0)&gt;0)</f>
        <v>1</v>
      </c>
      <c r="AD1345" s="2">
        <f ca="1">1*(IFERROR(MAX(OFFSET(U$1,MATCH($M1345,$M:$M,0)-1,0,ROW()-MATCH($M1345,$M:$M,0))),0)&gt;0)</f>
        <v>1</v>
      </c>
      <c r="AE1345" s="2">
        <f ca="1">1*(IFERROR(MAX(OFFSET(V$1,MATCH($M1345,$M:$M,0)-1,0,ROW()-MATCH($M1345,$M:$M,0))),0)&gt;0)</f>
        <v>1</v>
      </c>
      <c r="AG1345">
        <f ca="1">+IF(COUNTIFS(AG$4:AG1344,1,$M$4:$M1344,$M1345)=1,0,IF(O1345*X1345&lt;$AI$1,1,0))</f>
        <v>0</v>
      </c>
      <c r="AH1345">
        <f ca="1">+IF(COUNTIFS(AH$4:AH1344,1,$M$4:$M1344,$M1345)=1,0,IF(P1345*Y1345&lt;$AI$1,1,0))</f>
        <v>0</v>
      </c>
      <c r="AI1345">
        <f ca="1">+IF(COUNTIFS(AI$4:AI1344,1,$M$4:$M1344,$M1345)=1,0,IF(Q1345*Z1345&lt;$AI$1,1,0))</f>
        <v>0</v>
      </c>
      <c r="AJ1345">
        <f ca="1">+IF(COUNTIFS(AJ$4:AJ1344,1,$M$4:$M1344,$M1345)=1,0,IF(R1345*AA1345&lt;$AI$1,1,0))</f>
        <v>0</v>
      </c>
      <c r="AK1345">
        <f ca="1">+IF(COUNTIFS(AK$4:AK1344,1,$M$4:$M1344,$M1345)=1,0,IF(S1345*AB1345&lt;$AI$1,1,0))</f>
        <v>0</v>
      </c>
      <c r="AL1345">
        <f ca="1">+IF(COUNTIFS(AL$4:AL1344,1,$M$4:$M1344,$M1345)=1,0,IF(T1345*AC1345&lt;$AI$1,1,0))</f>
        <v>0</v>
      </c>
      <c r="AM1345">
        <f ca="1">+IF(COUNTIFS(AM$4:AM1344,1,$M$4:$M1344,$M1345)=1,0,IF(U1345*AD1345&lt;$AI$1,1,0))</f>
        <v>0</v>
      </c>
      <c r="AN1345">
        <f ca="1">+IF(COUNTIFS(AN$4:AN1344,1,$M$4:$M1344,$M1345)=1,0,IF(V1345*AE1345&lt;$AI$1,1,0))</f>
        <v>0</v>
      </c>
      <c r="AO1345">
        <f t="shared" ca="1" si="213"/>
        <v>0</v>
      </c>
      <c r="AQ1345">
        <f ca="1">1*(COUNTIFS($M$4:$M1344,M1345,AO$4:AO1344,1)&gt;0)</f>
        <v>0</v>
      </c>
      <c r="AR1345" t="str">
        <f ca="1">+IF($AQ1345=1,"",IFERROR(AVERAGEIFS($AG$3:$AN$3,$AG1345:$AN1345,1),""))</f>
        <v/>
      </c>
    </row>
    <row r="1346" spans="2:44" x14ac:dyDescent="0.25">
      <c r="B1346">
        <f t="shared" si="214"/>
        <v>1343</v>
      </c>
      <c r="C1346" s="5">
        <f>AVERAGEIFS(TimeSeries!1344:1344,TimeSeries!$1:$1,"&lt;="&amp;C$3,TimeSeries!$1:$1,"&gt;="&amp;C$2)</f>
        <v>135.30000000000001</v>
      </c>
      <c r="D1346" s="5">
        <f>AVERAGEIFS(TimeSeries!1344:1344,TimeSeries!$1:$1,"&lt;="&amp;D$3,TimeSeries!$1:$1,"&gt;="&amp;D$2)</f>
        <v>139.30000000000001</v>
      </c>
      <c r="E1346" s="5">
        <f>AVERAGEIFS(TimeSeries!1344:1344,TimeSeries!$1:$1,"&lt;="&amp;E$3,TimeSeries!$1:$1,"&gt;="&amp;E$2)</f>
        <v>140.69999999999999</v>
      </c>
      <c r="F1346" s="5">
        <f>AVERAGEIFS(TimeSeries!1344:1344,TimeSeries!$1:$1,"&lt;="&amp;F$3,TimeSeries!$1:$1,"&gt;="&amp;F$2)</f>
        <v>141.19999999999999</v>
      </c>
      <c r="G1346" s="5">
        <f>AVERAGEIFS(TimeSeries!1344:1344,TimeSeries!$1:$1,"&lt;="&amp;G$3,TimeSeries!$1:$1,"&gt;="&amp;G$2)</f>
        <v>136.25</v>
      </c>
      <c r="H1346" s="5">
        <f>AVERAGEIFS(TimeSeries!1344:1344,TimeSeries!$1:$1,"&lt;="&amp;H$3,TimeSeries!$1:$1,"&gt;="&amp;H$2)</f>
        <v>127.75</v>
      </c>
      <c r="I1346" s="5">
        <f>AVERAGEIFS(TimeSeries!1344:1344,TimeSeries!$1:$1,"&lt;="&amp;I$3,TimeSeries!$1:$1,"&gt;="&amp;I$2)</f>
        <v>124.95</v>
      </c>
      <c r="J1346" s="5">
        <f>AVERAGEIFS(TimeSeries!1344:1344,TimeSeries!$1:$1,"&lt;="&amp;J$3,TimeSeries!$1:$1,"&gt;="&amp;J$2)</f>
        <v>125.9</v>
      </c>
      <c r="K1346" s="5">
        <f>+TimeSeries!I1344</f>
        <v>134.30000000000001</v>
      </c>
      <c r="M1346">
        <f>+INDEX(TimeSeries!$A:$ZZ,'TimeSeries - Formatted'!$B1346+1,'TimeSeries - Formatted'!K$1)</f>
        <v>48</v>
      </c>
      <c r="O1346" s="1">
        <f t="shared" si="215"/>
        <v>8.9485458612976743E-3</v>
      </c>
      <c r="P1346" s="1">
        <f t="shared" si="216"/>
        <v>1.2354651162790775E-2</v>
      </c>
      <c r="Q1346" s="1">
        <f t="shared" si="217"/>
        <v>1.2230215827337965E-2</v>
      </c>
      <c r="R1346" s="1">
        <f t="shared" si="218"/>
        <v>8.5714285714284522E-3</v>
      </c>
      <c r="S1346" s="1">
        <f t="shared" si="219"/>
        <v>8.8855979266937446E-3</v>
      </c>
      <c r="T1346" s="1">
        <f t="shared" si="220"/>
        <v>9.4824180165942185E-3</v>
      </c>
      <c r="U1346" s="1">
        <f t="shared" si="221"/>
        <v>9.6969696969697594E-3</v>
      </c>
      <c r="V1346" s="1">
        <f t="shared" si="222"/>
        <v>1.1244979919678766E-2</v>
      </c>
      <c r="X1346" s="2">
        <f ca="1">1*(IFERROR(MAX(OFFSET(O$1,MATCH($M1346,$M:$M,0)-1,0,ROW()-MATCH($M1346,$M:$M,0))),0)&gt;0)</f>
        <v>1</v>
      </c>
      <c r="Y1346" s="2">
        <f ca="1">1*(IFERROR(MAX(OFFSET(P$1,MATCH($M1346,$M:$M,0)-1,0,ROW()-MATCH($M1346,$M:$M,0))),0)&gt;0)</f>
        <v>1</v>
      </c>
      <c r="Z1346" s="2">
        <f ca="1">1*(IFERROR(MAX(OFFSET(Q$1,MATCH($M1346,$M:$M,0)-1,0,ROW()-MATCH($M1346,$M:$M,0))),0)&gt;0)</f>
        <v>1</v>
      </c>
      <c r="AA1346" s="2">
        <f ca="1">1*(IFERROR(MAX(OFFSET(R$1,MATCH($M1346,$M:$M,0)-1,0,ROW()-MATCH($M1346,$M:$M,0))),0)&gt;0)</f>
        <v>1</v>
      </c>
      <c r="AB1346" s="2">
        <f ca="1">1*(IFERROR(MAX(OFFSET(S$1,MATCH($M1346,$M:$M,0)-1,0,ROW()-MATCH($M1346,$M:$M,0))),0)&gt;0)</f>
        <v>1</v>
      </c>
      <c r="AC1346" s="2">
        <f ca="1">1*(IFERROR(MAX(OFFSET(T$1,MATCH($M1346,$M:$M,0)-1,0,ROW()-MATCH($M1346,$M:$M,0))),0)&gt;0)</f>
        <v>1</v>
      </c>
      <c r="AD1346" s="2">
        <f ca="1">1*(IFERROR(MAX(OFFSET(U$1,MATCH($M1346,$M:$M,0)-1,0,ROW()-MATCH($M1346,$M:$M,0))),0)&gt;0)</f>
        <v>1</v>
      </c>
      <c r="AE1346" s="2">
        <f ca="1">1*(IFERROR(MAX(OFFSET(V$1,MATCH($M1346,$M:$M,0)-1,0,ROW()-MATCH($M1346,$M:$M,0))),0)&gt;0)</f>
        <v>1</v>
      </c>
      <c r="AG1346">
        <f ca="1">+IF(COUNTIFS(AG$4:AG1345,1,$M$4:$M1345,$M1346)=1,0,IF(O1346*X1346&lt;$AI$1,1,0))</f>
        <v>0</v>
      </c>
      <c r="AH1346">
        <f ca="1">+IF(COUNTIFS(AH$4:AH1345,1,$M$4:$M1345,$M1346)=1,0,IF(P1346*Y1346&lt;$AI$1,1,0))</f>
        <v>0</v>
      </c>
      <c r="AI1346">
        <f ca="1">+IF(COUNTIFS(AI$4:AI1345,1,$M$4:$M1345,$M1346)=1,0,IF(Q1346*Z1346&lt;$AI$1,1,0))</f>
        <v>0</v>
      </c>
      <c r="AJ1346">
        <f ca="1">+IF(COUNTIFS(AJ$4:AJ1345,1,$M$4:$M1345,$M1346)=1,0,IF(R1346*AA1346&lt;$AI$1,1,0))</f>
        <v>0</v>
      </c>
      <c r="AK1346">
        <f ca="1">+IF(COUNTIFS(AK$4:AK1345,1,$M$4:$M1345,$M1346)=1,0,IF(S1346*AB1346&lt;$AI$1,1,0))</f>
        <v>0</v>
      </c>
      <c r="AL1346">
        <f ca="1">+IF(COUNTIFS(AL$4:AL1345,1,$M$4:$M1345,$M1346)=1,0,IF(T1346*AC1346&lt;$AI$1,1,0))</f>
        <v>0</v>
      </c>
      <c r="AM1346">
        <f ca="1">+IF(COUNTIFS(AM$4:AM1345,1,$M$4:$M1345,$M1346)=1,0,IF(U1346*AD1346&lt;$AI$1,1,0))</f>
        <v>0</v>
      </c>
      <c r="AN1346">
        <f ca="1">+IF(COUNTIFS(AN$4:AN1345,1,$M$4:$M1345,$M1346)=1,0,IF(V1346*AE1346&lt;$AI$1,1,0))</f>
        <v>0</v>
      </c>
      <c r="AO1346">
        <f t="shared" ca="1" si="213"/>
        <v>0</v>
      </c>
      <c r="AQ1346">
        <f ca="1">1*(COUNTIFS($M$4:$M1345,M1346,AO$4:AO1345,1)&gt;0)</f>
        <v>0</v>
      </c>
      <c r="AR1346" t="str">
        <f ca="1">+IF($AQ1346=1,"",IFERROR(AVERAGEIFS($AG$3:$AN$3,$AG1346:$AN1346,1),""))</f>
        <v/>
      </c>
    </row>
    <row r="1347" spans="2:44" x14ac:dyDescent="0.25">
      <c r="B1347">
        <f t="shared" si="214"/>
        <v>1344</v>
      </c>
      <c r="C1347" s="5">
        <f>AVERAGEIFS(TimeSeries!1345:1345,TimeSeries!$1:$1,"&lt;="&amp;C$3,TimeSeries!$1:$1,"&gt;="&amp;C$2)</f>
        <v>136.5</v>
      </c>
      <c r="D1347" s="5">
        <f>AVERAGEIFS(TimeSeries!1345:1345,TimeSeries!$1:$1,"&lt;="&amp;D$3,TimeSeries!$1:$1,"&gt;="&amp;D$2)</f>
        <v>142</v>
      </c>
      <c r="E1347" s="5">
        <f>AVERAGEIFS(TimeSeries!1345:1345,TimeSeries!$1:$1,"&lt;="&amp;E$3,TimeSeries!$1:$1,"&gt;="&amp;E$2)</f>
        <v>144.1</v>
      </c>
      <c r="F1347" s="5">
        <f>AVERAGEIFS(TimeSeries!1345:1345,TimeSeries!$1:$1,"&lt;="&amp;F$3,TimeSeries!$1:$1,"&gt;="&amp;F$2)</f>
        <v>143.6</v>
      </c>
      <c r="G1347" s="5">
        <f>AVERAGEIFS(TimeSeries!1345:1345,TimeSeries!$1:$1,"&lt;="&amp;G$3,TimeSeries!$1:$1,"&gt;="&amp;G$2)</f>
        <v>138.69999999999999</v>
      </c>
      <c r="H1347" s="5">
        <f>AVERAGEIFS(TimeSeries!1345:1345,TimeSeries!$1:$1,"&lt;="&amp;H$3,TimeSeries!$1:$1,"&gt;="&amp;H$2)</f>
        <v>129.69999999999999</v>
      </c>
      <c r="I1347" s="5">
        <f>AVERAGEIFS(TimeSeries!1345:1345,TimeSeries!$1:$1,"&lt;="&amp;I$3,TimeSeries!$1:$1,"&gt;="&amp;I$2)</f>
        <v>126.15</v>
      </c>
      <c r="J1347" s="5">
        <f>AVERAGEIFS(TimeSeries!1345:1345,TimeSeries!$1:$1,"&lt;="&amp;J$3,TimeSeries!$1:$1,"&gt;="&amp;J$2)</f>
        <v>127.3</v>
      </c>
      <c r="K1347" s="5">
        <f>+TimeSeries!I1345</f>
        <v>136.36250000000001</v>
      </c>
      <c r="M1347">
        <f>+INDEX(TimeSeries!$A:$ZZ,'TimeSeries - Formatted'!$B1347+1,'TimeSeries - Formatted'!K$1)</f>
        <v>48</v>
      </c>
      <c r="O1347" s="1">
        <f t="shared" si="215"/>
        <v>8.8691796008868451E-3</v>
      </c>
      <c r="P1347" s="1">
        <f t="shared" si="216"/>
        <v>1.9382627422828369E-2</v>
      </c>
      <c r="Q1347" s="1">
        <f t="shared" si="217"/>
        <v>2.4164889836531644E-2</v>
      </c>
      <c r="R1347" s="1">
        <f t="shared" si="218"/>
        <v>1.6997167138810276E-2</v>
      </c>
      <c r="S1347" s="1">
        <f t="shared" si="219"/>
        <v>1.7981651376146601E-2</v>
      </c>
      <c r="T1347" s="1">
        <f t="shared" si="220"/>
        <v>1.5264187866927514E-2</v>
      </c>
      <c r="U1347" s="1">
        <f t="shared" si="221"/>
        <v>9.6038415366146435E-3</v>
      </c>
      <c r="V1347" s="1">
        <f t="shared" si="222"/>
        <v>1.1119936457505863E-2</v>
      </c>
      <c r="X1347" s="2">
        <f ca="1">1*(IFERROR(MAX(OFFSET(O$1,MATCH($M1347,$M:$M,0)-1,0,ROW()-MATCH($M1347,$M:$M,0))),0)&gt;0)</f>
        <v>1</v>
      </c>
      <c r="Y1347" s="2">
        <f ca="1">1*(IFERROR(MAX(OFFSET(P$1,MATCH($M1347,$M:$M,0)-1,0,ROW()-MATCH($M1347,$M:$M,0))),0)&gt;0)</f>
        <v>1</v>
      </c>
      <c r="Z1347" s="2">
        <f ca="1">1*(IFERROR(MAX(OFFSET(Q$1,MATCH($M1347,$M:$M,0)-1,0,ROW()-MATCH($M1347,$M:$M,0))),0)&gt;0)</f>
        <v>1</v>
      </c>
      <c r="AA1347" s="2">
        <f ca="1">1*(IFERROR(MAX(OFFSET(R$1,MATCH($M1347,$M:$M,0)-1,0,ROW()-MATCH($M1347,$M:$M,0))),0)&gt;0)</f>
        <v>1</v>
      </c>
      <c r="AB1347" s="2">
        <f ca="1">1*(IFERROR(MAX(OFFSET(S$1,MATCH($M1347,$M:$M,0)-1,0,ROW()-MATCH($M1347,$M:$M,0))),0)&gt;0)</f>
        <v>1</v>
      </c>
      <c r="AC1347" s="2">
        <f ca="1">1*(IFERROR(MAX(OFFSET(T$1,MATCH($M1347,$M:$M,0)-1,0,ROW()-MATCH($M1347,$M:$M,0))),0)&gt;0)</f>
        <v>1</v>
      </c>
      <c r="AD1347" s="2">
        <f ca="1">1*(IFERROR(MAX(OFFSET(U$1,MATCH($M1347,$M:$M,0)-1,0,ROW()-MATCH($M1347,$M:$M,0))),0)&gt;0)</f>
        <v>1</v>
      </c>
      <c r="AE1347" s="2">
        <f ca="1">1*(IFERROR(MAX(OFFSET(V$1,MATCH($M1347,$M:$M,0)-1,0,ROW()-MATCH($M1347,$M:$M,0))),0)&gt;0)</f>
        <v>1</v>
      </c>
      <c r="AG1347">
        <f ca="1">+IF(COUNTIFS(AG$4:AG1346,1,$M$4:$M1346,$M1347)=1,0,IF(O1347*X1347&lt;$AI$1,1,0))</f>
        <v>0</v>
      </c>
      <c r="AH1347">
        <f ca="1">+IF(COUNTIFS(AH$4:AH1346,1,$M$4:$M1346,$M1347)=1,0,IF(P1347*Y1347&lt;$AI$1,1,0))</f>
        <v>0</v>
      </c>
      <c r="AI1347">
        <f ca="1">+IF(COUNTIFS(AI$4:AI1346,1,$M$4:$M1346,$M1347)=1,0,IF(Q1347*Z1347&lt;$AI$1,1,0))</f>
        <v>0</v>
      </c>
      <c r="AJ1347">
        <f ca="1">+IF(COUNTIFS(AJ$4:AJ1346,1,$M$4:$M1346,$M1347)=1,0,IF(R1347*AA1347&lt;$AI$1,1,0))</f>
        <v>0</v>
      </c>
      <c r="AK1347">
        <f ca="1">+IF(COUNTIFS(AK$4:AK1346,1,$M$4:$M1346,$M1347)=1,0,IF(S1347*AB1347&lt;$AI$1,1,0))</f>
        <v>0</v>
      </c>
      <c r="AL1347">
        <f ca="1">+IF(COUNTIFS(AL$4:AL1346,1,$M$4:$M1346,$M1347)=1,0,IF(T1347*AC1347&lt;$AI$1,1,0))</f>
        <v>0</v>
      </c>
      <c r="AM1347">
        <f ca="1">+IF(COUNTIFS(AM$4:AM1346,1,$M$4:$M1346,$M1347)=1,0,IF(U1347*AD1347&lt;$AI$1,1,0))</f>
        <v>0</v>
      </c>
      <c r="AN1347">
        <f ca="1">+IF(COUNTIFS(AN$4:AN1346,1,$M$4:$M1346,$M1347)=1,0,IF(V1347*AE1347&lt;$AI$1,1,0))</f>
        <v>0</v>
      </c>
      <c r="AO1347">
        <f t="shared" ca="1" si="213"/>
        <v>0</v>
      </c>
      <c r="AQ1347">
        <f ca="1">1*(COUNTIFS($M$4:$M1346,M1347,AO$4:AO1346,1)&gt;0)</f>
        <v>0</v>
      </c>
      <c r="AR1347" t="str">
        <f ca="1">+IF($AQ1347=1,"",IFERROR(AVERAGEIFS($AG$3:$AN$3,$AG1347:$AN1347,1),""))</f>
        <v/>
      </c>
    </row>
    <row r="1348" spans="2:44" x14ac:dyDescent="0.25">
      <c r="B1348">
        <f t="shared" si="214"/>
        <v>1345</v>
      </c>
      <c r="C1348" s="5">
        <f>AVERAGEIFS(TimeSeries!1346:1346,TimeSeries!$1:$1,"&lt;="&amp;C$3,TimeSeries!$1:$1,"&gt;="&amp;C$2)</f>
        <v>140.85</v>
      </c>
      <c r="D1348" s="5">
        <f>AVERAGEIFS(TimeSeries!1346:1346,TimeSeries!$1:$1,"&lt;="&amp;D$3,TimeSeries!$1:$1,"&gt;="&amp;D$2)</f>
        <v>145.85</v>
      </c>
      <c r="E1348" s="5">
        <f>AVERAGEIFS(TimeSeries!1346:1346,TimeSeries!$1:$1,"&lt;="&amp;E$3,TimeSeries!$1:$1,"&gt;="&amp;E$2)</f>
        <v>148.65</v>
      </c>
      <c r="F1348" s="5">
        <f>AVERAGEIFS(TimeSeries!1346:1346,TimeSeries!$1:$1,"&lt;="&amp;F$3,TimeSeries!$1:$1,"&gt;="&amp;F$2)</f>
        <v>149.15</v>
      </c>
      <c r="G1348" s="5">
        <f>AVERAGEIFS(TimeSeries!1346:1346,TimeSeries!$1:$1,"&lt;="&amp;G$3,TimeSeries!$1:$1,"&gt;="&amp;G$2)</f>
        <v>142.1</v>
      </c>
      <c r="H1348" s="5">
        <f>AVERAGEIFS(TimeSeries!1346:1346,TimeSeries!$1:$1,"&lt;="&amp;H$3,TimeSeries!$1:$1,"&gt;="&amp;H$2)</f>
        <v>133.1</v>
      </c>
      <c r="I1348" s="5">
        <f>AVERAGEIFS(TimeSeries!1346:1346,TimeSeries!$1:$1,"&lt;="&amp;I$3,TimeSeries!$1:$1,"&gt;="&amp;I$2)</f>
        <v>129.55000000000001</v>
      </c>
      <c r="J1348" s="5">
        <f>AVERAGEIFS(TimeSeries!1346:1346,TimeSeries!$1:$1,"&lt;="&amp;J$3,TimeSeries!$1:$1,"&gt;="&amp;J$2)</f>
        <v>130.1</v>
      </c>
      <c r="K1348" s="5">
        <f>+TimeSeries!I1346</f>
        <v>140.28749999999999</v>
      </c>
      <c r="M1348">
        <f>+INDEX(TimeSeries!$A:$ZZ,'TimeSeries - Formatted'!$B1348+1,'TimeSeries - Formatted'!K$1)</f>
        <v>48</v>
      </c>
      <c r="O1348" s="1">
        <f t="shared" si="215"/>
        <v>3.1868131868131755E-2</v>
      </c>
      <c r="P1348" s="1">
        <f t="shared" si="216"/>
        <v>2.7112676056338048E-2</v>
      </c>
      <c r="Q1348" s="1">
        <f t="shared" si="217"/>
        <v>3.1575294934073739E-2</v>
      </c>
      <c r="R1348" s="1">
        <f t="shared" si="218"/>
        <v>3.8649025069637855E-2</v>
      </c>
      <c r="S1348" s="1">
        <f t="shared" si="219"/>
        <v>2.4513338139870333E-2</v>
      </c>
      <c r="T1348" s="1">
        <f t="shared" si="220"/>
        <v>2.6214340786430368E-2</v>
      </c>
      <c r="U1348" s="1">
        <f t="shared" si="221"/>
        <v>2.6952041220768885E-2</v>
      </c>
      <c r="V1348" s="1">
        <f t="shared" si="222"/>
        <v>2.1995286724273422E-2</v>
      </c>
      <c r="X1348" s="2">
        <f ca="1">1*(IFERROR(MAX(OFFSET(O$1,MATCH($M1348,$M:$M,0)-1,0,ROW()-MATCH($M1348,$M:$M,0))),0)&gt;0)</f>
        <v>1</v>
      </c>
      <c r="Y1348" s="2">
        <f ca="1">1*(IFERROR(MAX(OFFSET(P$1,MATCH($M1348,$M:$M,0)-1,0,ROW()-MATCH($M1348,$M:$M,0))),0)&gt;0)</f>
        <v>1</v>
      </c>
      <c r="Z1348" s="2">
        <f ca="1">1*(IFERROR(MAX(OFFSET(Q$1,MATCH($M1348,$M:$M,0)-1,0,ROW()-MATCH($M1348,$M:$M,0))),0)&gt;0)</f>
        <v>1</v>
      </c>
      <c r="AA1348" s="2">
        <f ca="1">1*(IFERROR(MAX(OFFSET(R$1,MATCH($M1348,$M:$M,0)-1,0,ROW()-MATCH($M1348,$M:$M,0))),0)&gt;0)</f>
        <v>1</v>
      </c>
      <c r="AB1348" s="2">
        <f ca="1">1*(IFERROR(MAX(OFFSET(S$1,MATCH($M1348,$M:$M,0)-1,0,ROW()-MATCH($M1348,$M:$M,0))),0)&gt;0)</f>
        <v>1</v>
      </c>
      <c r="AC1348" s="2">
        <f ca="1">1*(IFERROR(MAX(OFFSET(T$1,MATCH($M1348,$M:$M,0)-1,0,ROW()-MATCH($M1348,$M:$M,0))),0)&gt;0)</f>
        <v>1</v>
      </c>
      <c r="AD1348" s="2">
        <f ca="1">1*(IFERROR(MAX(OFFSET(U$1,MATCH($M1348,$M:$M,0)-1,0,ROW()-MATCH($M1348,$M:$M,0))),0)&gt;0)</f>
        <v>1</v>
      </c>
      <c r="AE1348" s="2">
        <f ca="1">1*(IFERROR(MAX(OFFSET(V$1,MATCH($M1348,$M:$M,0)-1,0,ROW()-MATCH($M1348,$M:$M,0))),0)&gt;0)</f>
        <v>1</v>
      </c>
      <c r="AG1348">
        <f ca="1">+IF(COUNTIFS(AG$4:AG1347,1,$M$4:$M1347,$M1348)=1,0,IF(O1348*X1348&lt;$AI$1,1,0))</f>
        <v>0</v>
      </c>
      <c r="AH1348">
        <f ca="1">+IF(COUNTIFS(AH$4:AH1347,1,$M$4:$M1347,$M1348)=1,0,IF(P1348*Y1348&lt;$AI$1,1,0))</f>
        <v>0</v>
      </c>
      <c r="AI1348">
        <f ca="1">+IF(COUNTIFS(AI$4:AI1347,1,$M$4:$M1347,$M1348)=1,0,IF(Q1348*Z1348&lt;$AI$1,1,0))</f>
        <v>0</v>
      </c>
      <c r="AJ1348">
        <f ca="1">+IF(COUNTIFS(AJ$4:AJ1347,1,$M$4:$M1347,$M1348)=1,0,IF(R1348*AA1348&lt;$AI$1,1,0))</f>
        <v>0</v>
      </c>
      <c r="AK1348">
        <f ca="1">+IF(COUNTIFS(AK$4:AK1347,1,$M$4:$M1347,$M1348)=1,0,IF(S1348*AB1348&lt;$AI$1,1,0))</f>
        <v>0</v>
      </c>
      <c r="AL1348">
        <f ca="1">+IF(COUNTIFS(AL$4:AL1347,1,$M$4:$M1347,$M1348)=1,0,IF(T1348*AC1348&lt;$AI$1,1,0))</f>
        <v>0</v>
      </c>
      <c r="AM1348">
        <f ca="1">+IF(COUNTIFS(AM$4:AM1347,1,$M$4:$M1347,$M1348)=1,0,IF(U1348*AD1348&lt;$AI$1,1,0))</f>
        <v>0</v>
      </c>
      <c r="AN1348">
        <f ca="1">+IF(COUNTIFS(AN$4:AN1347,1,$M$4:$M1347,$M1348)=1,0,IF(V1348*AE1348&lt;$AI$1,1,0))</f>
        <v>0</v>
      </c>
      <c r="AO1348">
        <f t="shared" ca="1" si="213"/>
        <v>0</v>
      </c>
      <c r="AQ1348">
        <f ca="1">1*(COUNTIFS($M$4:$M1347,M1348,AO$4:AO1347,1)&gt;0)</f>
        <v>0</v>
      </c>
      <c r="AR1348" t="str">
        <f ca="1">+IF($AQ1348=1,"",IFERROR(AVERAGEIFS($AG$3:$AN$3,$AG1348:$AN1348,1),""))</f>
        <v/>
      </c>
    </row>
    <row r="1349" spans="2:44" x14ac:dyDescent="0.25">
      <c r="B1349">
        <f t="shared" si="214"/>
        <v>1346</v>
      </c>
      <c r="C1349" s="5">
        <f>AVERAGEIFS(TimeSeries!1347:1347,TimeSeries!$1:$1,"&lt;="&amp;C$3,TimeSeries!$1:$1,"&gt;="&amp;C$2)</f>
        <v>141.6</v>
      </c>
      <c r="D1349" s="5">
        <f>AVERAGEIFS(TimeSeries!1347:1347,TimeSeries!$1:$1,"&lt;="&amp;D$3,TimeSeries!$1:$1,"&gt;="&amp;D$2)</f>
        <v>140.6</v>
      </c>
      <c r="E1349" s="5">
        <f>AVERAGEIFS(TimeSeries!1347:1347,TimeSeries!$1:$1,"&lt;="&amp;E$3,TimeSeries!$1:$1,"&gt;="&amp;E$2)</f>
        <v>140.6</v>
      </c>
      <c r="F1349" s="5">
        <f>AVERAGEIFS(TimeSeries!1347:1347,TimeSeries!$1:$1,"&lt;="&amp;F$3,TimeSeries!$1:$1,"&gt;="&amp;F$2)</f>
        <v>141.1</v>
      </c>
      <c r="G1349" s="5">
        <f>AVERAGEIFS(TimeSeries!1347:1347,TimeSeries!$1:$1,"&lt;="&amp;G$3,TimeSeries!$1:$1,"&gt;="&amp;G$2)</f>
        <v>133.35</v>
      </c>
      <c r="H1349" s="5">
        <f>AVERAGEIFS(TimeSeries!1347:1347,TimeSeries!$1:$1,"&lt;="&amp;H$3,TimeSeries!$1:$1,"&gt;="&amp;H$2)</f>
        <v>131.35</v>
      </c>
      <c r="I1349" s="5">
        <f>AVERAGEIFS(TimeSeries!1347:1347,TimeSeries!$1:$1,"&lt;="&amp;I$3,TimeSeries!$1:$1,"&gt;="&amp;I$2)</f>
        <v>134.19999999999999</v>
      </c>
      <c r="J1349" s="5">
        <f>AVERAGEIFS(TimeSeries!1347:1347,TimeSeries!$1:$1,"&lt;="&amp;J$3,TimeSeries!$1:$1,"&gt;="&amp;J$2)</f>
        <v>134.4</v>
      </c>
      <c r="K1349" s="5">
        <f>+TimeSeries!I1347</f>
        <v>137.4375</v>
      </c>
      <c r="M1349">
        <f>+INDEX(TimeSeries!$A:$ZZ,'TimeSeries - Formatted'!$B1349+1,'TimeSeries - Formatted'!K$1)</f>
        <v>48</v>
      </c>
      <c r="O1349" s="1">
        <f t="shared" si="215"/>
        <v>5.3248136315229289E-3</v>
      </c>
      <c r="P1349" s="1">
        <f t="shared" si="216"/>
        <v>-3.5995886184436054E-2</v>
      </c>
      <c r="Q1349" s="1">
        <f t="shared" si="217"/>
        <v>-5.4154053144971459E-2</v>
      </c>
      <c r="R1349" s="1">
        <f t="shared" si="218"/>
        <v>-5.3972510895072157E-2</v>
      </c>
      <c r="S1349" s="1">
        <f t="shared" si="219"/>
        <v>-6.1576354679802936E-2</v>
      </c>
      <c r="T1349" s="1">
        <f t="shared" si="220"/>
        <v>-1.3148009015777617E-2</v>
      </c>
      <c r="U1349" s="1">
        <f t="shared" si="221"/>
        <v>3.5893477421844677E-2</v>
      </c>
      <c r="V1349" s="1">
        <f t="shared" si="222"/>
        <v>3.3051498847040728E-2</v>
      </c>
      <c r="X1349" s="2">
        <f ca="1">1*(IFERROR(MAX(OFFSET(O$1,MATCH($M1349,$M:$M,0)-1,0,ROW()-MATCH($M1349,$M:$M,0))),0)&gt;0)</f>
        <v>1</v>
      </c>
      <c r="Y1349" s="2">
        <f ca="1">1*(IFERROR(MAX(OFFSET(P$1,MATCH($M1349,$M:$M,0)-1,0,ROW()-MATCH($M1349,$M:$M,0))),0)&gt;0)</f>
        <v>1</v>
      </c>
      <c r="Z1349" s="2">
        <f ca="1">1*(IFERROR(MAX(OFFSET(Q$1,MATCH($M1349,$M:$M,0)-1,0,ROW()-MATCH($M1349,$M:$M,0))),0)&gt;0)</f>
        <v>1</v>
      </c>
      <c r="AA1349" s="2">
        <f ca="1">1*(IFERROR(MAX(OFFSET(R$1,MATCH($M1349,$M:$M,0)-1,0,ROW()-MATCH($M1349,$M:$M,0))),0)&gt;0)</f>
        <v>1</v>
      </c>
      <c r="AB1349" s="2">
        <f ca="1">1*(IFERROR(MAX(OFFSET(S$1,MATCH($M1349,$M:$M,0)-1,0,ROW()-MATCH($M1349,$M:$M,0))),0)&gt;0)</f>
        <v>1</v>
      </c>
      <c r="AC1349" s="2">
        <f ca="1">1*(IFERROR(MAX(OFFSET(T$1,MATCH($M1349,$M:$M,0)-1,0,ROW()-MATCH($M1349,$M:$M,0))),0)&gt;0)</f>
        <v>1</v>
      </c>
      <c r="AD1349" s="2">
        <f ca="1">1*(IFERROR(MAX(OFFSET(U$1,MATCH($M1349,$M:$M,0)-1,0,ROW()-MATCH($M1349,$M:$M,0))),0)&gt;0)</f>
        <v>1</v>
      </c>
      <c r="AE1349" s="2">
        <f ca="1">1*(IFERROR(MAX(OFFSET(V$1,MATCH($M1349,$M:$M,0)-1,0,ROW()-MATCH($M1349,$M:$M,0))),0)&gt;0)</f>
        <v>1</v>
      </c>
      <c r="AG1349">
        <f ca="1">+IF(COUNTIFS(AG$4:AG1348,1,$M$4:$M1348,$M1349)=1,0,IF(O1349*X1349&lt;$AI$1,1,0))</f>
        <v>0</v>
      </c>
      <c r="AH1349">
        <f ca="1">+IF(COUNTIFS(AH$4:AH1348,1,$M$4:$M1348,$M1349)=1,0,IF(P1349*Y1349&lt;$AI$1,1,0))</f>
        <v>0</v>
      </c>
      <c r="AI1349">
        <f ca="1">+IF(COUNTIFS(AI$4:AI1348,1,$M$4:$M1348,$M1349)=1,0,IF(Q1349*Z1349&lt;$AI$1,1,0))</f>
        <v>0</v>
      </c>
      <c r="AJ1349">
        <f ca="1">+IF(COUNTIFS(AJ$4:AJ1348,1,$M$4:$M1348,$M1349)=1,0,IF(R1349*AA1349&lt;$AI$1,1,0))</f>
        <v>0</v>
      </c>
      <c r="AK1349">
        <f ca="1">+IF(COUNTIFS(AK$4:AK1348,1,$M$4:$M1348,$M1349)=1,0,IF(S1349*AB1349&lt;$AI$1,1,0))</f>
        <v>0</v>
      </c>
      <c r="AL1349">
        <f ca="1">+IF(COUNTIFS(AL$4:AL1348,1,$M$4:$M1348,$M1349)=1,0,IF(T1349*AC1349&lt;$AI$1,1,0))</f>
        <v>0</v>
      </c>
      <c r="AM1349">
        <f ca="1">+IF(COUNTIFS(AM$4:AM1348,1,$M$4:$M1348,$M1349)=1,0,IF(U1349*AD1349&lt;$AI$1,1,0))</f>
        <v>0</v>
      </c>
      <c r="AN1349">
        <f ca="1">+IF(COUNTIFS(AN$4:AN1348,1,$M$4:$M1348,$M1349)=1,0,IF(V1349*AE1349&lt;$AI$1,1,0))</f>
        <v>0</v>
      </c>
      <c r="AO1349">
        <f t="shared" ref="AO1349:AO1412" ca="1" si="223">1*(SUM(AG1349:AN1349)&gt;0)</f>
        <v>0</v>
      </c>
      <c r="AQ1349">
        <f ca="1">1*(COUNTIFS($M$4:$M1348,M1349,AO$4:AO1348,1)&gt;0)</f>
        <v>0</v>
      </c>
      <c r="AR1349" t="str">
        <f ca="1">+IF($AQ1349=1,"",IFERROR(AVERAGEIFS($AG$3:$AN$3,$AG1349:$AN1349,1),""))</f>
        <v/>
      </c>
    </row>
    <row r="1350" spans="2:44" x14ac:dyDescent="0.25">
      <c r="B1350">
        <f t="shared" ref="B1350:B1413" si="224">+B1349+1</f>
        <v>1347</v>
      </c>
      <c r="C1350" s="5">
        <f>AVERAGEIFS(TimeSeries!1348:1348,TimeSeries!$1:$1,"&lt;="&amp;C$3,TimeSeries!$1:$1,"&gt;="&amp;C$2)</f>
        <v>134.19999999999999</v>
      </c>
      <c r="D1350" s="5">
        <f>AVERAGEIFS(TimeSeries!1348:1348,TimeSeries!$1:$1,"&lt;="&amp;D$3,TimeSeries!$1:$1,"&gt;="&amp;D$2)</f>
        <v>131.19999999999999</v>
      </c>
      <c r="E1350" s="5">
        <f>AVERAGEIFS(TimeSeries!1348:1348,TimeSeries!$1:$1,"&lt;="&amp;E$3,TimeSeries!$1:$1,"&gt;="&amp;E$2)</f>
        <v>131.19999999999999</v>
      </c>
      <c r="F1350" s="5">
        <f>AVERAGEIFS(TimeSeries!1348:1348,TimeSeries!$1:$1,"&lt;="&amp;F$3,TimeSeries!$1:$1,"&gt;="&amp;F$2)</f>
        <v>131.19999999999999</v>
      </c>
      <c r="G1350" s="5">
        <f>AVERAGEIFS(TimeSeries!1348:1348,TimeSeries!$1:$1,"&lt;="&amp;G$3,TimeSeries!$1:$1,"&gt;="&amp;G$2)</f>
        <v>124.1</v>
      </c>
      <c r="H1350" s="5">
        <f>AVERAGEIFS(TimeSeries!1348:1348,TimeSeries!$1:$1,"&lt;="&amp;H$3,TimeSeries!$1:$1,"&gt;="&amp;H$2)</f>
        <v>124.1</v>
      </c>
      <c r="I1350" s="5">
        <f>AVERAGEIFS(TimeSeries!1348:1348,TimeSeries!$1:$1,"&lt;="&amp;I$3,TimeSeries!$1:$1,"&gt;="&amp;I$2)</f>
        <v>128.35</v>
      </c>
      <c r="J1350" s="5">
        <f>AVERAGEIFS(TimeSeries!1348:1348,TimeSeries!$1:$1,"&lt;="&amp;J$3,TimeSeries!$1:$1,"&gt;="&amp;J$2)</f>
        <v>128.69999999999999</v>
      </c>
      <c r="K1350" s="5">
        <f>+TimeSeries!I1348</f>
        <v>129.46249999999998</v>
      </c>
      <c r="M1350">
        <f>+INDEX(TimeSeries!$A:$ZZ,'TimeSeries - Formatted'!$B1350+1,'TimeSeries - Formatted'!K$1)</f>
        <v>48</v>
      </c>
      <c r="O1350" s="1">
        <f t="shared" si="215"/>
        <v>-5.2259887005649763E-2</v>
      </c>
      <c r="P1350" s="1">
        <f t="shared" si="216"/>
        <v>-0.10044566335275973</v>
      </c>
      <c r="Q1350" s="1">
        <f t="shared" si="217"/>
        <v>-0.11738984191052815</v>
      </c>
      <c r="R1350" s="1">
        <f t="shared" si="218"/>
        <v>-0.12034864230640308</v>
      </c>
      <c r="S1350" s="1">
        <f t="shared" si="219"/>
        <v>-0.12667135819845177</v>
      </c>
      <c r="T1350" s="1">
        <f t="shared" si="220"/>
        <v>-6.7618332081141985E-2</v>
      </c>
      <c r="U1350" s="1">
        <f t="shared" si="221"/>
        <v>-4.3591654247391864E-2</v>
      </c>
      <c r="V1350" s="1">
        <f t="shared" si="222"/>
        <v>-4.2410714285714413E-2</v>
      </c>
      <c r="X1350" s="2">
        <f ca="1">1*(IFERROR(MAX(OFFSET(O$1,MATCH($M1350,$M:$M,0)-1,0,ROW()-MATCH($M1350,$M:$M,0))),0)&gt;0)</f>
        <v>1</v>
      </c>
      <c r="Y1350" s="2">
        <f ca="1">1*(IFERROR(MAX(OFFSET(P$1,MATCH($M1350,$M:$M,0)-1,0,ROW()-MATCH($M1350,$M:$M,0))),0)&gt;0)</f>
        <v>1</v>
      </c>
      <c r="Z1350" s="2">
        <f ca="1">1*(IFERROR(MAX(OFFSET(Q$1,MATCH($M1350,$M:$M,0)-1,0,ROW()-MATCH($M1350,$M:$M,0))),0)&gt;0)</f>
        <v>1</v>
      </c>
      <c r="AA1350" s="2">
        <f ca="1">1*(IFERROR(MAX(OFFSET(R$1,MATCH($M1350,$M:$M,0)-1,0,ROW()-MATCH($M1350,$M:$M,0))),0)&gt;0)</f>
        <v>1</v>
      </c>
      <c r="AB1350" s="2">
        <f ca="1">1*(IFERROR(MAX(OFFSET(S$1,MATCH($M1350,$M:$M,0)-1,0,ROW()-MATCH($M1350,$M:$M,0))),0)&gt;0)</f>
        <v>1</v>
      </c>
      <c r="AC1350" s="2">
        <f ca="1">1*(IFERROR(MAX(OFFSET(T$1,MATCH($M1350,$M:$M,0)-1,0,ROW()-MATCH($M1350,$M:$M,0))),0)&gt;0)</f>
        <v>1</v>
      </c>
      <c r="AD1350" s="2">
        <f ca="1">1*(IFERROR(MAX(OFFSET(U$1,MATCH($M1350,$M:$M,0)-1,0,ROW()-MATCH($M1350,$M:$M,0))),0)&gt;0)</f>
        <v>1</v>
      </c>
      <c r="AE1350" s="2">
        <f ca="1">1*(IFERROR(MAX(OFFSET(V$1,MATCH($M1350,$M:$M,0)-1,0,ROW()-MATCH($M1350,$M:$M,0))),0)&gt;0)</f>
        <v>1</v>
      </c>
      <c r="AG1350">
        <f ca="1">+IF(COUNTIFS(AG$4:AG1349,1,$M$4:$M1349,$M1350)=1,0,IF(O1350*X1350&lt;$AI$1,1,0))</f>
        <v>0</v>
      </c>
      <c r="AH1350">
        <f ca="1">+IF(COUNTIFS(AH$4:AH1349,1,$M$4:$M1349,$M1350)=1,0,IF(P1350*Y1350&lt;$AI$1,1,0))</f>
        <v>1</v>
      </c>
      <c r="AI1350">
        <f ca="1">+IF(COUNTIFS(AI$4:AI1349,1,$M$4:$M1349,$M1350)=1,0,IF(Q1350*Z1350&lt;$AI$1,1,0))</f>
        <v>1</v>
      </c>
      <c r="AJ1350">
        <f ca="1">+IF(COUNTIFS(AJ$4:AJ1349,1,$M$4:$M1349,$M1350)=1,0,IF(R1350*AA1350&lt;$AI$1,1,0))</f>
        <v>1</v>
      </c>
      <c r="AK1350">
        <f ca="1">+IF(COUNTIFS(AK$4:AK1349,1,$M$4:$M1349,$M1350)=1,0,IF(S1350*AB1350&lt;$AI$1,1,0))</f>
        <v>1</v>
      </c>
      <c r="AL1350">
        <f ca="1">+IF(COUNTIFS(AL$4:AL1349,1,$M$4:$M1349,$M1350)=1,0,IF(T1350*AC1350&lt;$AI$1,1,0))</f>
        <v>0</v>
      </c>
      <c r="AM1350">
        <f ca="1">+IF(COUNTIFS(AM$4:AM1349,1,$M$4:$M1349,$M1350)=1,0,IF(U1350*AD1350&lt;$AI$1,1,0))</f>
        <v>0</v>
      </c>
      <c r="AN1350">
        <f ca="1">+IF(COUNTIFS(AN$4:AN1349,1,$M$4:$M1349,$M1350)=1,0,IF(V1350*AE1350&lt;$AI$1,1,0))</f>
        <v>0</v>
      </c>
      <c r="AO1350">
        <f t="shared" ca="1" si="223"/>
        <v>1</v>
      </c>
      <c r="AQ1350">
        <f ca="1">1*(COUNTIFS($M$4:$M1349,M1350,AO$4:AO1349,1)&gt;0)</f>
        <v>0</v>
      </c>
      <c r="AR1350">
        <f ca="1">+IF($AQ1350=1,"",IFERROR(AVERAGEIFS($AG$3:$AN$3,$AG1350:$AN1350,1),""))</f>
        <v>157.5</v>
      </c>
    </row>
    <row r="1351" spans="2:44" x14ac:dyDescent="0.25">
      <c r="B1351">
        <f t="shared" si="224"/>
        <v>1348</v>
      </c>
      <c r="C1351" s="5">
        <f>AVERAGEIFS(TimeSeries!1349:1349,TimeSeries!$1:$1,"&lt;="&amp;C$3,TimeSeries!$1:$1,"&gt;="&amp;C$2)</f>
        <v>124</v>
      </c>
      <c r="D1351" s="5">
        <f>AVERAGEIFS(TimeSeries!1349:1349,TimeSeries!$1:$1,"&lt;="&amp;D$3,TimeSeries!$1:$1,"&gt;="&amp;D$2)</f>
        <v>123</v>
      </c>
      <c r="E1351" s="5">
        <f>AVERAGEIFS(TimeSeries!1349:1349,TimeSeries!$1:$1,"&lt;="&amp;E$3,TimeSeries!$1:$1,"&gt;="&amp;E$2)</f>
        <v>123</v>
      </c>
      <c r="F1351" s="5">
        <f>AVERAGEIFS(TimeSeries!1349:1349,TimeSeries!$1:$1,"&lt;="&amp;F$3,TimeSeries!$1:$1,"&gt;="&amp;F$2)</f>
        <v>123</v>
      </c>
      <c r="G1351" s="5">
        <f>AVERAGEIFS(TimeSeries!1349:1349,TimeSeries!$1:$1,"&lt;="&amp;G$3,TimeSeries!$1:$1,"&gt;="&amp;G$2)</f>
        <v>120.9</v>
      </c>
      <c r="H1351" s="5">
        <f>AVERAGEIFS(TimeSeries!1349:1349,TimeSeries!$1:$1,"&lt;="&amp;H$3,TimeSeries!$1:$1,"&gt;="&amp;H$2)</f>
        <v>117.4</v>
      </c>
      <c r="I1351" s="5">
        <f>AVERAGEIFS(TimeSeries!1349:1349,TimeSeries!$1:$1,"&lt;="&amp;I$3,TimeSeries!$1:$1,"&gt;="&amp;I$2)</f>
        <v>118.1</v>
      </c>
      <c r="J1351" s="5">
        <f>AVERAGEIFS(TimeSeries!1349:1349,TimeSeries!$1:$1,"&lt;="&amp;J$3,TimeSeries!$1:$1,"&gt;="&amp;J$2)</f>
        <v>120.2</v>
      </c>
      <c r="K1351" s="5">
        <f>+TimeSeries!I1349</f>
        <v>121.5</v>
      </c>
      <c r="M1351">
        <f>+INDEX(TimeSeries!$A:$ZZ,'TimeSeries - Formatted'!$B1351+1,'TimeSeries - Formatted'!K$1)</f>
        <v>48</v>
      </c>
      <c r="O1351" s="1">
        <f t="shared" si="215"/>
        <v>-0.12429378531073443</v>
      </c>
      <c r="P1351" s="1">
        <f t="shared" si="216"/>
        <v>-0.15666780939321212</v>
      </c>
      <c r="Q1351" s="1">
        <f t="shared" si="217"/>
        <v>-0.17255297679112014</v>
      </c>
      <c r="R1351" s="1">
        <f t="shared" si="218"/>
        <v>-0.17532685216225274</v>
      </c>
      <c r="S1351" s="1">
        <f t="shared" si="219"/>
        <v>-0.14919071076706536</v>
      </c>
      <c r="T1351" s="1">
        <f t="shared" si="220"/>
        <v>-0.11795642374154758</v>
      </c>
      <c r="U1351" s="1">
        <f t="shared" si="221"/>
        <v>-0.11997019374068552</v>
      </c>
      <c r="V1351" s="1">
        <f t="shared" si="222"/>
        <v>-0.10565476190476197</v>
      </c>
      <c r="X1351" s="2">
        <f ca="1">1*(IFERROR(MAX(OFFSET(O$1,MATCH($M1351,$M:$M,0)-1,0,ROW()-MATCH($M1351,$M:$M,0))),0)&gt;0)</f>
        <v>1</v>
      </c>
      <c r="Y1351" s="2">
        <f ca="1">1*(IFERROR(MAX(OFFSET(P$1,MATCH($M1351,$M:$M,0)-1,0,ROW()-MATCH($M1351,$M:$M,0))),0)&gt;0)</f>
        <v>1</v>
      </c>
      <c r="Z1351" s="2">
        <f ca="1">1*(IFERROR(MAX(OFFSET(Q$1,MATCH($M1351,$M:$M,0)-1,0,ROW()-MATCH($M1351,$M:$M,0))),0)&gt;0)</f>
        <v>1</v>
      </c>
      <c r="AA1351" s="2">
        <f ca="1">1*(IFERROR(MAX(OFFSET(R$1,MATCH($M1351,$M:$M,0)-1,0,ROW()-MATCH($M1351,$M:$M,0))),0)&gt;0)</f>
        <v>1</v>
      </c>
      <c r="AB1351" s="2">
        <f ca="1">1*(IFERROR(MAX(OFFSET(S$1,MATCH($M1351,$M:$M,0)-1,0,ROW()-MATCH($M1351,$M:$M,0))),0)&gt;0)</f>
        <v>1</v>
      </c>
      <c r="AC1351" s="2">
        <f ca="1">1*(IFERROR(MAX(OFFSET(T$1,MATCH($M1351,$M:$M,0)-1,0,ROW()-MATCH($M1351,$M:$M,0))),0)&gt;0)</f>
        <v>1</v>
      </c>
      <c r="AD1351" s="2">
        <f ca="1">1*(IFERROR(MAX(OFFSET(U$1,MATCH($M1351,$M:$M,0)-1,0,ROW()-MATCH($M1351,$M:$M,0))),0)&gt;0)</f>
        <v>1</v>
      </c>
      <c r="AE1351" s="2">
        <f ca="1">1*(IFERROR(MAX(OFFSET(V$1,MATCH($M1351,$M:$M,0)-1,0,ROW()-MATCH($M1351,$M:$M,0))),0)&gt;0)</f>
        <v>1</v>
      </c>
      <c r="AG1351">
        <f ca="1">+IF(COUNTIFS(AG$4:AG1350,1,$M$4:$M1350,$M1351)=1,0,IF(O1351*X1351&lt;$AI$1,1,0))</f>
        <v>1</v>
      </c>
      <c r="AH1351">
        <f ca="1">+IF(COUNTIFS(AH$4:AH1350,1,$M$4:$M1350,$M1351)=1,0,IF(P1351*Y1351&lt;$AI$1,1,0))</f>
        <v>0</v>
      </c>
      <c r="AI1351">
        <f ca="1">+IF(COUNTIFS(AI$4:AI1350,1,$M$4:$M1350,$M1351)=1,0,IF(Q1351*Z1351&lt;$AI$1,1,0))</f>
        <v>0</v>
      </c>
      <c r="AJ1351">
        <f ca="1">+IF(COUNTIFS(AJ$4:AJ1350,1,$M$4:$M1350,$M1351)=1,0,IF(R1351*AA1351&lt;$AI$1,1,0))</f>
        <v>0</v>
      </c>
      <c r="AK1351">
        <f ca="1">+IF(COUNTIFS(AK$4:AK1350,1,$M$4:$M1350,$M1351)=1,0,IF(S1351*AB1351&lt;$AI$1,1,0))</f>
        <v>0</v>
      </c>
      <c r="AL1351">
        <f ca="1">+IF(COUNTIFS(AL$4:AL1350,1,$M$4:$M1350,$M1351)=1,0,IF(T1351*AC1351&lt;$AI$1,1,0))</f>
        <v>1</v>
      </c>
      <c r="AM1351">
        <f ca="1">+IF(COUNTIFS(AM$4:AM1350,1,$M$4:$M1350,$M1351)=1,0,IF(U1351*AD1351&lt;$AI$1,1,0))</f>
        <v>1</v>
      </c>
      <c r="AN1351">
        <f ca="1">+IF(COUNTIFS(AN$4:AN1350,1,$M$4:$M1350,$M1351)=1,0,IF(V1351*AE1351&lt;$AI$1,1,0))</f>
        <v>1</v>
      </c>
      <c r="AO1351">
        <f t="shared" ca="1" si="223"/>
        <v>1</v>
      </c>
      <c r="AQ1351">
        <f ca="1">1*(COUNTIFS($M$4:$M1350,M1351,AO$4:AO1350,1)&gt;0)</f>
        <v>1</v>
      </c>
      <c r="AR1351" t="str">
        <f ca="1">+IF($AQ1351=1,"",IFERROR(AVERAGEIFS($AG$3:$AN$3,$AG1351:$AN1351,1),""))</f>
        <v/>
      </c>
    </row>
    <row r="1352" spans="2:44" x14ac:dyDescent="0.25">
      <c r="B1352">
        <f t="shared" si="224"/>
        <v>1349</v>
      </c>
      <c r="C1352" s="5">
        <f>AVERAGEIFS(TimeSeries!1350:1350,TimeSeries!$1:$1,"&lt;="&amp;C$3,TimeSeries!$1:$1,"&gt;="&amp;C$2)</f>
        <v>116.9</v>
      </c>
      <c r="D1352" s="5">
        <f>AVERAGEIFS(TimeSeries!1350:1350,TimeSeries!$1:$1,"&lt;="&amp;D$3,TimeSeries!$1:$1,"&gt;="&amp;D$2)</f>
        <v>120.4</v>
      </c>
      <c r="E1352" s="5">
        <f>AVERAGEIFS(TimeSeries!1350:1350,TimeSeries!$1:$1,"&lt;="&amp;E$3,TimeSeries!$1:$1,"&gt;="&amp;E$2)</f>
        <v>121.8</v>
      </c>
      <c r="F1352" s="5">
        <f>AVERAGEIFS(TimeSeries!1350:1350,TimeSeries!$1:$1,"&lt;="&amp;F$3,TimeSeries!$1:$1,"&gt;="&amp;F$2)</f>
        <v>120.8</v>
      </c>
      <c r="G1352" s="5">
        <f>AVERAGEIFS(TimeSeries!1350:1350,TimeSeries!$1:$1,"&lt;="&amp;G$3,TimeSeries!$1:$1,"&gt;="&amp;G$2)</f>
        <v>119.4</v>
      </c>
      <c r="H1352" s="5">
        <f>AVERAGEIFS(TimeSeries!1350:1350,TimeSeries!$1:$1,"&lt;="&amp;H$3,TimeSeries!$1:$1,"&gt;="&amp;H$2)</f>
        <v>112.9</v>
      </c>
      <c r="I1352" s="5">
        <f>AVERAGEIFS(TimeSeries!1350:1350,TimeSeries!$1:$1,"&lt;="&amp;I$3,TimeSeries!$1:$1,"&gt;="&amp;I$2)</f>
        <v>110.05</v>
      </c>
      <c r="J1352" s="5">
        <f>AVERAGEIFS(TimeSeries!1350:1350,TimeSeries!$1:$1,"&lt;="&amp;J$3,TimeSeries!$1:$1,"&gt;="&amp;J$2)</f>
        <v>113.1</v>
      </c>
      <c r="K1352" s="5">
        <f>+TimeSeries!I1350</f>
        <v>117.03749999999999</v>
      </c>
      <c r="M1352">
        <f>+INDEX(TimeSeries!$A:$ZZ,'TimeSeries - Formatted'!$B1352+1,'TimeSeries - Formatted'!K$1)</f>
        <v>48</v>
      </c>
      <c r="O1352" s="1">
        <f t="shared" si="215"/>
        <v>-0.17443502824858748</v>
      </c>
      <c r="P1352" s="1">
        <f t="shared" si="216"/>
        <v>-0.17449434350359949</v>
      </c>
      <c r="Q1352" s="1">
        <f t="shared" si="217"/>
        <v>-0.18062563067608484</v>
      </c>
      <c r="R1352" s="1">
        <f t="shared" si="218"/>
        <v>-0.19007710358699303</v>
      </c>
      <c r="S1352" s="1">
        <f t="shared" si="219"/>
        <v>-0.15974665728360304</v>
      </c>
      <c r="T1352" s="1">
        <f t="shared" si="220"/>
        <v>-0.15176558978211863</v>
      </c>
      <c r="U1352" s="1">
        <f t="shared" si="221"/>
        <v>-0.17995529061102822</v>
      </c>
      <c r="V1352" s="1">
        <f t="shared" si="222"/>
        <v>-0.1584821428571429</v>
      </c>
      <c r="X1352" s="2">
        <f ca="1">1*(IFERROR(MAX(OFFSET(O$1,MATCH($M1352,$M:$M,0)-1,0,ROW()-MATCH($M1352,$M:$M,0))),0)&gt;0)</f>
        <v>1</v>
      </c>
      <c r="Y1352" s="2">
        <f ca="1">1*(IFERROR(MAX(OFFSET(P$1,MATCH($M1352,$M:$M,0)-1,0,ROW()-MATCH($M1352,$M:$M,0))),0)&gt;0)</f>
        <v>1</v>
      </c>
      <c r="Z1352" s="2">
        <f ca="1">1*(IFERROR(MAX(OFFSET(Q$1,MATCH($M1352,$M:$M,0)-1,0,ROW()-MATCH($M1352,$M:$M,0))),0)&gt;0)</f>
        <v>1</v>
      </c>
      <c r="AA1352" s="2">
        <f ca="1">1*(IFERROR(MAX(OFFSET(R$1,MATCH($M1352,$M:$M,0)-1,0,ROW()-MATCH($M1352,$M:$M,0))),0)&gt;0)</f>
        <v>1</v>
      </c>
      <c r="AB1352" s="2">
        <f ca="1">1*(IFERROR(MAX(OFFSET(S$1,MATCH($M1352,$M:$M,0)-1,0,ROW()-MATCH($M1352,$M:$M,0))),0)&gt;0)</f>
        <v>1</v>
      </c>
      <c r="AC1352" s="2">
        <f ca="1">1*(IFERROR(MAX(OFFSET(T$1,MATCH($M1352,$M:$M,0)-1,0,ROW()-MATCH($M1352,$M:$M,0))),0)&gt;0)</f>
        <v>1</v>
      </c>
      <c r="AD1352" s="2">
        <f ca="1">1*(IFERROR(MAX(OFFSET(U$1,MATCH($M1352,$M:$M,0)-1,0,ROW()-MATCH($M1352,$M:$M,0))),0)&gt;0)</f>
        <v>1</v>
      </c>
      <c r="AE1352" s="2">
        <f ca="1">1*(IFERROR(MAX(OFFSET(V$1,MATCH($M1352,$M:$M,0)-1,0,ROW()-MATCH($M1352,$M:$M,0))),0)&gt;0)</f>
        <v>1</v>
      </c>
      <c r="AG1352">
        <f ca="1">+IF(COUNTIFS(AG$4:AG1351,1,$M$4:$M1351,$M1352)=1,0,IF(O1352*X1352&lt;$AI$1,1,0))</f>
        <v>0</v>
      </c>
      <c r="AH1352">
        <f ca="1">+IF(COUNTIFS(AH$4:AH1351,1,$M$4:$M1351,$M1352)=1,0,IF(P1352*Y1352&lt;$AI$1,1,0))</f>
        <v>0</v>
      </c>
      <c r="AI1352">
        <f ca="1">+IF(COUNTIFS(AI$4:AI1351,1,$M$4:$M1351,$M1352)=1,0,IF(Q1352*Z1352&lt;$AI$1,1,0))</f>
        <v>0</v>
      </c>
      <c r="AJ1352">
        <f ca="1">+IF(COUNTIFS(AJ$4:AJ1351,1,$M$4:$M1351,$M1352)=1,0,IF(R1352*AA1352&lt;$AI$1,1,0))</f>
        <v>0</v>
      </c>
      <c r="AK1352">
        <f ca="1">+IF(COUNTIFS(AK$4:AK1351,1,$M$4:$M1351,$M1352)=1,0,IF(S1352*AB1352&lt;$AI$1,1,0))</f>
        <v>0</v>
      </c>
      <c r="AL1352">
        <f ca="1">+IF(COUNTIFS(AL$4:AL1351,1,$M$4:$M1351,$M1352)=1,0,IF(T1352*AC1352&lt;$AI$1,1,0))</f>
        <v>0</v>
      </c>
      <c r="AM1352">
        <f ca="1">+IF(COUNTIFS(AM$4:AM1351,1,$M$4:$M1351,$M1352)=1,0,IF(U1352*AD1352&lt;$AI$1,1,0))</f>
        <v>0</v>
      </c>
      <c r="AN1352">
        <f ca="1">+IF(COUNTIFS(AN$4:AN1351,1,$M$4:$M1351,$M1352)=1,0,IF(V1352*AE1352&lt;$AI$1,1,0))</f>
        <v>0</v>
      </c>
      <c r="AO1352">
        <f t="shared" ca="1" si="223"/>
        <v>0</v>
      </c>
      <c r="AQ1352">
        <f ca="1">1*(COUNTIFS($M$4:$M1351,M1352,AO$4:AO1351,1)&gt;0)</f>
        <v>1</v>
      </c>
      <c r="AR1352" t="str">
        <f ca="1">+IF($AQ1352=1,"",IFERROR(AVERAGEIFS($AG$3:$AN$3,$AG1352:$AN1352,1),""))</f>
        <v/>
      </c>
    </row>
    <row r="1353" spans="2:44" x14ac:dyDescent="0.25">
      <c r="B1353">
        <f t="shared" si="224"/>
        <v>1350</v>
      </c>
      <c r="C1353" s="5">
        <f>AVERAGEIFS(TimeSeries!1351:1351,TimeSeries!$1:$1,"&lt;="&amp;C$3,TimeSeries!$1:$1,"&gt;="&amp;C$2)</f>
        <v>115.9</v>
      </c>
      <c r="D1353" s="5">
        <f>AVERAGEIFS(TimeSeries!1351:1351,TimeSeries!$1:$1,"&lt;="&amp;D$3,TimeSeries!$1:$1,"&gt;="&amp;D$2)</f>
        <v>120.4</v>
      </c>
      <c r="E1353" s="5">
        <f>AVERAGEIFS(TimeSeries!1351:1351,TimeSeries!$1:$1,"&lt;="&amp;E$3,TimeSeries!$1:$1,"&gt;="&amp;E$2)</f>
        <v>121.1</v>
      </c>
      <c r="F1353" s="5">
        <f>AVERAGEIFS(TimeSeries!1351:1351,TimeSeries!$1:$1,"&lt;="&amp;F$3,TimeSeries!$1:$1,"&gt;="&amp;F$2)</f>
        <v>120.1</v>
      </c>
      <c r="G1353" s="5">
        <f>AVERAGEIFS(TimeSeries!1351:1351,TimeSeries!$1:$1,"&lt;="&amp;G$3,TimeSeries!$1:$1,"&gt;="&amp;G$2)</f>
        <v>121.5</v>
      </c>
      <c r="H1353" s="5">
        <f>AVERAGEIFS(TimeSeries!1351:1351,TimeSeries!$1:$1,"&lt;="&amp;H$3,TimeSeries!$1:$1,"&gt;="&amp;H$2)</f>
        <v>114.5</v>
      </c>
      <c r="I1353" s="5">
        <f>AVERAGEIFS(TimeSeries!1351:1351,TimeSeries!$1:$1,"&lt;="&amp;I$3,TimeSeries!$1:$1,"&gt;="&amp;I$2)</f>
        <v>108.85</v>
      </c>
      <c r="J1353" s="5">
        <f>AVERAGEIFS(TimeSeries!1351:1351,TimeSeries!$1:$1,"&lt;="&amp;J$3,TimeSeries!$1:$1,"&gt;="&amp;J$2)</f>
        <v>111.7</v>
      </c>
      <c r="K1353" s="5">
        <f>+TimeSeries!I1351</f>
        <v>116.83750000000001</v>
      </c>
      <c r="M1353">
        <f>+INDEX(TimeSeries!$A:$ZZ,'TimeSeries - Formatted'!$B1353+1,'TimeSeries - Formatted'!K$1)</f>
        <v>49</v>
      </c>
      <c r="O1353" s="1">
        <f t="shared" si="215"/>
        <v>-0.18149717514124286</v>
      </c>
      <c r="P1353" s="1">
        <f t="shared" si="216"/>
        <v>-0.17449434350359949</v>
      </c>
      <c r="Q1353" s="1">
        <f t="shared" si="217"/>
        <v>-0.18533467877564758</v>
      </c>
      <c r="R1353" s="1">
        <f t="shared" si="218"/>
        <v>-0.19477036540395587</v>
      </c>
      <c r="S1353" s="1">
        <f t="shared" si="219"/>
        <v>-0.14496833216045035</v>
      </c>
      <c r="T1353" s="1">
        <f t="shared" si="220"/>
        <v>-0.13974455296769339</v>
      </c>
      <c r="U1353" s="1">
        <f t="shared" si="221"/>
        <v>-0.18889716840536508</v>
      </c>
      <c r="V1353" s="1">
        <f t="shared" si="222"/>
        <v>-0.16889880952380953</v>
      </c>
      <c r="X1353" s="2">
        <f ca="1">1*(IFERROR(MAX(OFFSET(O$1,MATCH($M1353,$M:$M,0)-1,0,ROW()-MATCH($M1353,$M:$M,0))),0)&gt;0)</f>
        <v>0</v>
      </c>
      <c r="Y1353" s="2">
        <f ca="1">1*(IFERROR(MAX(OFFSET(P$1,MATCH($M1353,$M:$M,0)-1,0,ROW()-MATCH($M1353,$M:$M,0))),0)&gt;0)</f>
        <v>0</v>
      </c>
      <c r="Z1353" s="2">
        <f ca="1">1*(IFERROR(MAX(OFFSET(Q$1,MATCH($M1353,$M:$M,0)-1,0,ROW()-MATCH($M1353,$M:$M,0))),0)&gt;0)</f>
        <v>0</v>
      </c>
      <c r="AA1353" s="2">
        <f ca="1">1*(IFERROR(MAX(OFFSET(R$1,MATCH($M1353,$M:$M,0)-1,0,ROW()-MATCH($M1353,$M:$M,0))),0)&gt;0)</f>
        <v>0</v>
      </c>
      <c r="AB1353" s="2">
        <f ca="1">1*(IFERROR(MAX(OFFSET(S$1,MATCH($M1353,$M:$M,0)-1,0,ROW()-MATCH($M1353,$M:$M,0))),0)&gt;0)</f>
        <v>0</v>
      </c>
      <c r="AC1353" s="2">
        <f ca="1">1*(IFERROR(MAX(OFFSET(T$1,MATCH($M1353,$M:$M,0)-1,0,ROW()-MATCH($M1353,$M:$M,0))),0)&gt;0)</f>
        <v>0</v>
      </c>
      <c r="AD1353" s="2">
        <f ca="1">1*(IFERROR(MAX(OFFSET(U$1,MATCH($M1353,$M:$M,0)-1,0,ROW()-MATCH($M1353,$M:$M,0))),0)&gt;0)</f>
        <v>0</v>
      </c>
      <c r="AE1353" s="2">
        <f ca="1">1*(IFERROR(MAX(OFFSET(V$1,MATCH($M1353,$M:$M,0)-1,0,ROW()-MATCH($M1353,$M:$M,0))),0)&gt;0)</f>
        <v>0</v>
      </c>
      <c r="AG1353">
        <f ca="1">+IF(COUNTIFS(AG$4:AG1352,1,$M$4:$M1352,$M1353)=1,0,IF(O1353*X1353&lt;$AI$1,1,0))</f>
        <v>0</v>
      </c>
      <c r="AH1353">
        <f ca="1">+IF(COUNTIFS(AH$4:AH1352,1,$M$4:$M1352,$M1353)=1,0,IF(P1353*Y1353&lt;$AI$1,1,0))</f>
        <v>0</v>
      </c>
      <c r="AI1353">
        <f ca="1">+IF(COUNTIFS(AI$4:AI1352,1,$M$4:$M1352,$M1353)=1,0,IF(Q1353*Z1353&lt;$AI$1,1,0))</f>
        <v>0</v>
      </c>
      <c r="AJ1353">
        <f ca="1">+IF(COUNTIFS(AJ$4:AJ1352,1,$M$4:$M1352,$M1353)=1,0,IF(R1353*AA1353&lt;$AI$1,1,0))</f>
        <v>0</v>
      </c>
      <c r="AK1353">
        <f ca="1">+IF(COUNTIFS(AK$4:AK1352,1,$M$4:$M1352,$M1353)=1,0,IF(S1353*AB1353&lt;$AI$1,1,0))</f>
        <v>0</v>
      </c>
      <c r="AL1353">
        <f ca="1">+IF(COUNTIFS(AL$4:AL1352,1,$M$4:$M1352,$M1353)=1,0,IF(T1353*AC1353&lt;$AI$1,1,0))</f>
        <v>0</v>
      </c>
      <c r="AM1353">
        <f ca="1">+IF(COUNTIFS(AM$4:AM1352,1,$M$4:$M1352,$M1353)=1,0,IF(U1353*AD1353&lt;$AI$1,1,0))</f>
        <v>0</v>
      </c>
      <c r="AN1353">
        <f ca="1">+IF(COUNTIFS(AN$4:AN1352,1,$M$4:$M1352,$M1353)=1,0,IF(V1353*AE1353&lt;$AI$1,1,0))</f>
        <v>0</v>
      </c>
      <c r="AO1353">
        <f t="shared" ca="1" si="223"/>
        <v>0</v>
      </c>
      <c r="AQ1353">
        <f>1*(COUNTIFS($M$4:$M1352,M1353,AO$4:AO1352,1)&gt;0)</f>
        <v>0</v>
      </c>
      <c r="AR1353" t="str">
        <f ca="1">+IF($AQ1353=1,"",IFERROR(AVERAGEIFS($AG$3:$AN$3,$AG1353:$AN1353,1),""))</f>
        <v/>
      </c>
    </row>
    <row r="1354" spans="2:44" x14ac:dyDescent="0.25">
      <c r="B1354">
        <f t="shared" si="224"/>
        <v>1351</v>
      </c>
      <c r="C1354" s="5">
        <f>AVERAGEIFS(TimeSeries!1352:1352,TimeSeries!$1:$1,"&lt;="&amp;C$3,TimeSeries!$1:$1,"&gt;="&amp;C$2)</f>
        <v>115.9</v>
      </c>
      <c r="D1354" s="5">
        <f>AVERAGEIFS(TimeSeries!1352:1352,TimeSeries!$1:$1,"&lt;="&amp;D$3,TimeSeries!$1:$1,"&gt;="&amp;D$2)</f>
        <v>119.9</v>
      </c>
      <c r="E1354" s="5">
        <f>AVERAGEIFS(TimeSeries!1352:1352,TimeSeries!$1:$1,"&lt;="&amp;E$3,TimeSeries!$1:$1,"&gt;="&amp;E$2)</f>
        <v>120.6</v>
      </c>
      <c r="F1354" s="5">
        <f>AVERAGEIFS(TimeSeries!1352:1352,TimeSeries!$1:$1,"&lt;="&amp;F$3,TimeSeries!$1:$1,"&gt;="&amp;F$2)</f>
        <v>120.6</v>
      </c>
      <c r="G1354" s="5">
        <f>AVERAGEIFS(TimeSeries!1352:1352,TimeSeries!$1:$1,"&lt;="&amp;G$3,TimeSeries!$1:$1,"&gt;="&amp;G$2)</f>
        <v>122</v>
      </c>
      <c r="H1354" s="5">
        <f>AVERAGEIFS(TimeSeries!1352:1352,TimeSeries!$1:$1,"&lt;="&amp;H$3,TimeSeries!$1:$1,"&gt;="&amp;H$2)</f>
        <v>114.5</v>
      </c>
      <c r="I1354" s="5">
        <f>AVERAGEIFS(TimeSeries!1352:1352,TimeSeries!$1:$1,"&lt;="&amp;I$3,TimeSeries!$1:$1,"&gt;="&amp;I$2)</f>
        <v>112.4</v>
      </c>
      <c r="J1354" s="5">
        <f>AVERAGEIFS(TimeSeries!1352:1352,TimeSeries!$1:$1,"&lt;="&amp;J$3,TimeSeries!$1:$1,"&gt;="&amp;J$2)</f>
        <v>118.8</v>
      </c>
      <c r="K1354" s="5">
        <f>+TimeSeries!I1352</f>
        <v>117.72499999999999</v>
      </c>
      <c r="M1354">
        <f>+INDEX(TimeSeries!$A:$ZZ,'TimeSeries - Formatted'!$B1354+1,'TimeSeries - Formatted'!K$1)</f>
        <v>49</v>
      </c>
      <c r="O1354" s="1">
        <f t="shared" si="215"/>
        <v>-0.18149717514124286</v>
      </c>
      <c r="P1354" s="1">
        <f t="shared" si="216"/>
        <v>-0.17792252314021251</v>
      </c>
      <c r="Q1354" s="1">
        <f t="shared" si="217"/>
        <v>-0.18869828456104953</v>
      </c>
      <c r="R1354" s="1">
        <f t="shared" si="218"/>
        <v>-0.19141803553469672</v>
      </c>
      <c r="S1354" s="1">
        <f t="shared" si="219"/>
        <v>-0.14144968332160446</v>
      </c>
      <c r="T1354" s="1">
        <f t="shared" si="220"/>
        <v>-0.13974455296769339</v>
      </c>
      <c r="U1354" s="1">
        <f t="shared" si="221"/>
        <v>-0.16244411326378527</v>
      </c>
      <c r="V1354" s="1">
        <f t="shared" si="222"/>
        <v>-0.1160714285714286</v>
      </c>
      <c r="X1354" s="2">
        <f ca="1">1*(IFERROR(MAX(OFFSET(O$1,MATCH($M1354,$M:$M,0)-1,0,ROW()-MATCH($M1354,$M:$M,0))),0)&gt;0)</f>
        <v>0</v>
      </c>
      <c r="Y1354" s="2">
        <f ca="1">1*(IFERROR(MAX(OFFSET(P$1,MATCH($M1354,$M:$M,0)-1,0,ROW()-MATCH($M1354,$M:$M,0))),0)&gt;0)</f>
        <v>0</v>
      </c>
      <c r="Z1354" s="2">
        <f ca="1">1*(IFERROR(MAX(OFFSET(Q$1,MATCH($M1354,$M:$M,0)-1,0,ROW()-MATCH($M1354,$M:$M,0))),0)&gt;0)</f>
        <v>0</v>
      </c>
      <c r="AA1354" s="2">
        <f ca="1">1*(IFERROR(MAX(OFFSET(R$1,MATCH($M1354,$M:$M,0)-1,0,ROW()-MATCH($M1354,$M:$M,0))),0)&gt;0)</f>
        <v>0</v>
      </c>
      <c r="AB1354" s="2">
        <f ca="1">1*(IFERROR(MAX(OFFSET(S$1,MATCH($M1354,$M:$M,0)-1,0,ROW()-MATCH($M1354,$M:$M,0))),0)&gt;0)</f>
        <v>0</v>
      </c>
      <c r="AC1354" s="2">
        <f ca="1">1*(IFERROR(MAX(OFFSET(T$1,MATCH($M1354,$M:$M,0)-1,0,ROW()-MATCH($M1354,$M:$M,0))),0)&gt;0)</f>
        <v>0</v>
      </c>
      <c r="AD1354" s="2">
        <f ca="1">1*(IFERROR(MAX(OFFSET(U$1,MATCH($M1354,$M:$M,0)-1,0,ROW()-MATCH($M1354,$M:$M,0))),0)&gt;0)</f>
        <v>0</v>
      </c>
      <c r="AE1354" s="2">
        <f ca="1">1*(IFERROR(MAX(OFFSET(V$1,MATCH($M1354,$M:$M,0)-1,0,ROW()-MATCH($M1354,$M:$M,0))),0)&gt;0)</f>
        <v>0</v>
      </c>
      <c r="AG1354">
        <f ca="1">+IF(COUNTIFS(AG$4:AG1353,1,$M$4:$M1353,$M1354)=1,0,IF(O1354*X1354&lt;$AI$1,1,0))</f>
        <v>0</v>
      </c>
      <c r="AH1354">
        <f ca="1">+IF(COUNTIFS(AH$4:AH1353,1,$M$4:$M1353,$M1354)=1,0,IF(P1354*Y1354&lt;$AI$1,1,0))</f>
        <v>0</v>
      </c>
      <c r="AI1354">
        <f ca="1">+IF(COUNTIFS(AI$4:AI1353,1,$M$4:$M1353,$M1354)=1,0,IF(Q1354*Z1354&lt;$AI$1,1,0))</f>
        <v>0</v>
      </c>
      <c r="AJ1354">
        <f ca="1">+IF(COUNTIFS(AJ$4:AJ1353,1,$M$4:$M1353,$M1354)=1,0,IF(R1354*AA1354&lt;$AI$1,1,0))</f>
        <v>0</v>
      </c>
      <c r="AK1354">
        <f ca="1">+IF(COUNTIFS(AK$4:AK1353,1,$M$4:$M1353,$M1354)=1,0,IF(S1354*AB1354&lt;$AI$1,1,0))</f>
        <v>0</v>
      </c>
      <c r="AL1354">
        <f ca="1">+IF(COUNTIFS(AL$4:AL1353,1,$M$4:$M1353,$M1354)=1,0,IF(T1354*AC1354&lt;$AI$1,1,0))</f>
        <v>0</v>
      </c>
      <c r="AM1354">
        <f ca="1">+IF(COUNTIFS(AM$4:AM1353,1,$M$4:$M1353,$M1354)=1,0,IF(U1354*AD1354&lt;$AI$1,1,0))</f>
        <v>0</v>
      </c>
      <c r="AN1354">
        <f ca="1">+IF(COUNTIFS(AN$4:AN1353,1,$M$4:$M1353,$M1354)=1,0,IF(V1354*AE1354&lt;$AI$1,1,0))</f>
        <v>0</v>
      </c>
      <c r="AO1354">
        <f t="shared" ca="1" si="223"/>
        <v>0</v>
      </c>
      <c r="AQ1354">
        <f ca="1">1*(COUNTIFS($M$4:$M1353,M1354,AO$4:AO1353,1)&gt;0)</f>
        <v>0</v>
      </c>
      <c r="AR1354" t="str">
        <f ca="1">+IF($AQ1354=1,"",IFERROR(AVERAGEIFS($AG$3:$AN$3,$AG1354:$AN1354,1),""))</f>
        <v/>
      </c>
    </row>
    <row r="1355" spans="2:44" x14ac:dyDescent="0.25">
      <c r="B1355">
        <f t="shared" si="224"/>
        <v>1352</v>
      </c>
      <c r="C1355" s="5">
        <f>AVERAGEIFS(TimeSeries!1353:1353,TimeSeries!$1:$1,"&lt;="&amp;C$3,TimeSeries!$1:$1,"&gt;="&amp;C$2)</f>
        <v>115.4</v>
      </c>
      <c r="D1355" s="5">
        <f>AVERAGEIFS(TimeSeries!1353:1353,TimeSeries!$1:$1,"&lt;="&amp;D$3,TimeSeries!$1:$1,"&gt;="&amp;D$2)</f>
        <v>120.4</v>
      </c>
      <c r="E1355" s="5">
        <f>AVERAGEIFS(TimeSeries!1353:1353,TimeSeries!$1:$1,"&lt;="&amp;E$3,TimeSeries!$1:$1,"&gt;="&amp;E$2)</f>
        <v>121.8</v>
      </c>
      <c r="F1355" s="5">
        <f>AVERAGEIFS(TimeSeries!1353:1353,TimeSeries!$1:$1,"&lt;="&amp;F$3,TimeSeries!$1:$1,"&gt;="&amp;F$2)</f>
        <v>120.8</v>
      </c>
      <c r="G1355" s="5">
        <f>AVERAGEIFS(TimeSeries!1353:1353,TimeSeries!$1:$1,"&lt;="&amp;G$3,TimeSeries!$1:$1,"&gt;="&amp;G$2)</f>
        <v>120.8</v>
      </c>
      <c r="H1355" s="5">
        <f>AVERAGEIFS(TimeSeries!1353:1353,TimeSeries!$1:$1,"&lt;="&amp;H$3,TimeSeries!$1:$1,"&gt;="&amp;H$2)</f>
        <v>113.8</v>
      </c>
      <c r="I1355" s="5">
        <f>AVERAGEIFS(TimeSeries!1353:1353,TimeSeries!$1:$1,"&lt;="&amp;I$3,TimeSeries!$1:$1,"&gt;="&amp;I$2)</f>
        <v>112.4</v>
      </c>
      <c r="J1355" s="5">
        <f>AVERAGEIFS(TimeSeries!1353:1353,TimeSeries!$1:$1,"&lt;="&amp;J$3,TimeSeries!$1:$1,"&gt;="&amp;J$2)</f>
        <v>118.8</v>
      </c>
      <c r="K1355" s="5">
        <f>+TimeSeries!I1353</f>
        <v>117.6</v>
      </c>
      <c r="M1355">
        <f>+INDEX(TimeSeries!$A:$ZZ,'TimeSeries - Formatted'!$B1355+1,'TimeSeries - Formatted'!K$1)</f>
        <v>49</v>
      </c>
      <c r="O1355" s="1">
        <f t="shared" si="215"/>
        <v>-0.1850282485875705</v>
      </c>
      <c r="P1355" s="1">
        <f t="shared" si="216"/>
        <v>-0.17449434350359949</v>
      </c>
      <c r="Q1355" s="1">
        <f t="shared" si="217"/>
        <v>-0.18062563067608484</v>
      </c>
      <c r="R1355" s="1">
        <f t="shared" si="218"/>
        <v>-0.19007710358699303</v>
      </c>
      <c r="S1355" s="1">
        <f t="shared" si="219"/>
        <v>-0.14989444053483458</v>
      </c>
      <c r="T1355" s="1">
        <f t="shared" si="220"/>
        <v>-0.14500375657400444</v>
      </c>
      <c r="U1355" s="1">
        <f t="shared" si="221"/>
        <v>-0.16244411326378527</v>
      </c>
      <c r="V1355" s="1">
        <f t="shared" si="222"/>
        <v>-0.1160714285714286</v>
      </c>
      <c r="X1355" s="2">
        <f ca="1">1*(IFERROR(MAX(OFFSET(O$1,MATCH($M1355,$M:$M,0)-1,0,ROW()-MATCH($M1355,$M:$M,0))),0)&gt;0)</f>
        <v>0</v>
      </c>
      <c r="Y1355" s="2">
        <f ca="1">1*(IFERROR(MAX(OFFSET(P$1,MATCH($M1355,$M:$M,0)-1,0,ROW()-MATCH($M1355,$M:$M,0))),0)&gt;0)</f>
        <v>0</v>
      </c>
      <c r="Z1355" s="2">
        <f ca="1">1*(IFERROR(MAX(OFFSET(Q$1,MATCH($M1355,$M:$M,0)-1,0,ROW()-MATCH($M1355,$M:$M,0))),0)&gt;0)</f>
        <v>0</v>
      </c>
      <c r="AA1355" s="2">
        <f ca="1">1*(IFERROR(MAX(OFFSET(R$1,MATCH($M1355,$M:$M,0)-1,0,ROW()-MATCH($M1355,$M:$M,0))),0)&gt;0)</f>
        <v>0</v>
      </c>
      <c r="AB1355" s="2">
        <f ca="1">1*(IFERROR(MAX(OFFSET(S$1,MATCH($M1355,$M:$M,0)-1,0,ROW()-MATCH($M1355,$M:$M,0))),0)&gt;0)</f>
        <v>0</v>
      </c>
      <c r="AC1355" s="2">
        <f ca="1">1*(IFERROR(MAX(OFFSET(T$1,MATCH($M1355,$M:$M,0)-1,0,ROW()-MATCH($M1355,$M:$M,0))),0)&gt;0)</f>
        <v>0</v>
      </c>
      <c r="AD1355" s="2">
        <f ca="1">1*(IFERROR(MAX(OFFSET(U$1,MATCH($M1355,$M:$M,0)-1,0,ROW()-MATCH($M1355,$M:$M,0))),0)&gt;0)</f>
        <v>0</v>
      </c>
      <c r="AE1355" s="2">
        <f ca="1">1*(IFERROR(MAX(OFFSET(V$1,MATCH($M1355,$M:$M,0)-1,0,ROW()-MATCH($M1355,$M:$M,0))),0)&gt;0)</f>
        <v>0</v>
      </c>
      <c r="AG1355">
        <f ca="1">+IF(COUNTIFS(AG$4:AG1354,1,$M$4:$M1354,$M1355)=1,0,IF(O1355*X1355&lt;$AI$1,1,0))</f>
        <v>0</v>
      </c>
      <c r="AH1355">
        <f ca="1">+IF(COUNTIFS(AH$4:AH1354,1,$M$4:$M1354,$M1355)=1,0,IF(P1355*Y1355&lt;$AI$1,1,0))</f>
        <v>0</v>
      </c>
      <c r="AI1355">
        <f ca="1">+IF(COUNTIFS(AI$4:AI1354,1,$M$4:$M1354,$M1355)=1,0,IF(Q1355*Z1355&lt;$AI$1,1,0))</f>
        <v>0</v>
      </c>
      <c r="AJ1355">
        <f ca="1">+IF(COUNTIFS(AJ$4:AJ1354,1,$M$4:$M1354,$M1355)=1,0,IF(R1355*AA1355&lt;$AI$1,1,0))</f>
        <v>0</v>
      </c>
      <c r="AK1355">
        <f ca="1">+IF(COUNTIFS(AK$4:AK1354,1,$M$4:$M1354,$M1355)=1,0,IF(S1355*AB1355&lt;$AI$1,1,0))</f>
        <v>0</v>
      </c>
      <c r="AL1355">
        <f ca="1">+IF(COUNTIFS(AL$4:AL1354,1,$M$4:$M1354,$M1355)=1,0,IF(T1355*AC1355&lt;$AI$1,1,0))</f>
        <v>0</v>
      </c>
      <c r="AM1355">
        <f ca="1">+IF(COUNTIFS(AM$4:AM1354,1,$M$4:$M1354,$M1355)=1,0,IF(U1355*AD1355&lt;$AI$1,1,0))</f>
        <v>0</v>
      </c>
      <c r="AN1355">
        <f ca="1">+IF(COUNTIFS(AN$4:AN1354,1,$M$4:$M1354,$M1355)=1,0,IF(V1355*AE1355&lt;$AI$1,1,0))</f>
        <v>0</v>
      </c>
      <c r="AO1355">
        <f t="shared" ca="1" si="223"/>
        <v>0</v>
      </c>
      <c r="AQ1355">
        <f ca="1">1*(COUNTIFS($M$4:$M1354,M1355,AO$4:AO1354,1)&gt;0)</f>
        <v>0</v>
      </c>
      <c r="AR1355" t="str">
        <f ca="1">+IF($AQ1355=1,"",IFERROR(AVERAGEIFS($AG$3:$AN$3,$AG1355:$AN1355,1),""))</f>
        <v/>
      </c>
    </row>
    <row r="1356" spans="2:44" x14ac:dyDescent="0.25">
      <c r="B1356">
        <f t="shared" si="224"/>
        <v>1353</v>
      </c>
      <c r="C1356" s="5">
        <f>AVERAGEIFS(TimeSeries!1354:1354,TimeSeries!$1:$1,"&lt;="&amp;C$3,TimeSeries!$1:$1,"&gt;="&amp;C$2)</f>
        <v>115.4</v>
      </c>
      <c r="D1356" s="5">
        <f>AVERAGEIFS(TimeSeries!1354:1354,TimeSeries!$1:$1,"&lt;="&amp;D$3,TimeSeries!$1:$1,"&gt;="&amp;D$2)</f>
        <v>120.4</v>
      </c>
      <c r="E1356" s="5">
        <f>AVERAGEIFS(TimeSeries!1354:1354,TimeSeries!$1:$1,"&lt;="&amp;E$3,TimeSeries!$1:$1,"&gt;="&amp;E$2)</f>
        <v>122.5</v>
      </c>
      <c r="F1356" s="5">
        <f>AVERAGEIFS(TimeSeries!1354:1354,TimeSeries!$1:$1,"&lt;="&amp;F$3,TimeSeries!$1:$1,"&gt;="&amp;F$2)</f>
        <v>123.5</v>
      </c>
      <c r="G1356" s="5">
        <f>AVERAGEIFS(TimeSeries!1354:1354,TimeSeries!$1:$1,"&lt;="&amp;G$3,TimeSeries!$1:$1,"&gt;="&amp;G$2)</f>
        <v>122.1</v>
      </c>
      <c r="H1356" s="5">
        <f>AVERAGEIFS(TimeSeries!1354:1354,TimeSeries!$1:$1,"&lt;="&amp;H$3,TimeSeries!$1:$1,"&gt;="&amp;H$2)</f>
        <v>113.1</v>
      </c>
      <c r="I1356" s="5">
        <f>AVERAGEIFS(TimeSeries!1354:1354,TimeSeries!$1:$1,"&lt;="&amp;I$3,TimeSeries!$1:$1,"&gt;="&amp;I$2)</f>
        <v>111.7</v>
      </c>
      <c r="J1356" s="5">
        <f>AVERAGEIFS(TimeSeries!1354:1354,TimeSeries!$1:$1,"&lt;="&amp;J$3,TimeSeries!$1:$1,"&gt;="&amp;J$2)</f>
        <v>117.4</v>
      </c>
      <c r="K1356" s="5">
        <f>+TimeSeries!I1354</f>
        <v>117.92500000000001</v>
      </c>
      <c r="M1356">
        <f>+INDEX(TimeSeries!$A:$ZZ,'TimeSeries - Formatted'!$B1356+1,'TimeSeries - Formatted'!K$1)</f>
        <v>49</v>
      </c>
      <c r="O1356" s="1">
        <f t="shared" si="215"/>
        <v>-0.1850282485875705</v>
      </c>
      <c r="P1356" s="1">
        <f t="shared" si="216"/>
        <v>-0.17449434350359949</v>
      </c>
      <c r="Q1356" s="1">
        <f t="shared" si="217"/>
        <v>-0.1759165825765221</v>
      </c>
      <c r="R1356" s="1">
        <f t="shared" si="218"/>
        <v>-0.1719745222929937</v>
      </c>
      <c r="S1356" s="1">
        <f t="shared" si="219"/>
        <v>-0.14074595355383535</v>
      </c>
      <c r="T1356" s="1">
        <f t="shared" si="220"/>
        <v>-0.1502629601803156</v>
      </c>
      <c r="U1356" s="1">
        <f t="shared" si="221"/>
        <v>-0.16766020864381515</v>
      </c>
      <c r="V1356" s="1">
        <f t="shared" si="222"/>
        <v>-0.12648809523809523</v>
      </c>
      <c r="X1356" s="2">
        <f ca="1">1*(IFERROR(MAX(OFFSET(O$1,MATCH($M1356,$M:$M,0)-1,0,ROW()-MATCH($M1356,$M:$M,0))),0)&gt;0)</f>
        <v>0</v>
      </c>
      <c r="Y1356" s="2">
        <f ca="1">1*(IFERROR(MAX(OFFSET(P$1,MATCH($M1356,$M:$M,0)-1,0,ROW()-MATCH($M1356,$M:$M,0))),0)&gt;0)</f>
        <v>0</v>
      </c>
      <c r="Z1356" s="2">
        <f ca="1">1*(IFERROR(MAX(OFFSET(Q$1,MATCH($M1356,$M:$M,0)-1,0,ROW()-MATCH($M1356,$M:$M,0))),0)&gt;0)</f>
        <v>0</v>
      </c>
      <c r="AA1356" s="2">
        <f ca="1">1*(IFERROR(MAX(OFFSET(R$1,MATCH($M1356,$M:$M,0)-1,0,ROW()-MATCH($M1356,$M:$M,0))),0)&gt;0)</f>
        <v>0</v>
      </c>
      <c r="AB1356" s="2">
        <f ca="1">1*(IFERROR(MAX(OFFSET(S$1,MATCH($M1356,$M:$M,0)-1,0,ROW()-MATCH($M1356,$M:$M,0))),0)&gt;0)</f>
        <v>0</v>
      </c>
      <c r="AC1356" s="2">
        <f ca="1">1*(IFERROR(MAX(OFFSET(T$1,MATCH($M1356,$M:$M,0)-1,0,ROW()-MATCH($M1356,$M:$M,0))),0)&gt;0)</f>
        <v>0</v>
      </c>
      <c r="AD1356" s="2">
        <f ca="1">1*(IFERROR(MAX(OFFSET(U$1,MATCH($M1356,$M:$M,0)-1,0,ROW()-MATCH($M1356,$M:$M,0))),0)&gt;0)</f>
        <v>0</v>
      </c>
      <c r="AE1356" s="2">
        <f ca="1">1*(IFERROR(MAX(OFFSET(V$1,MATCH($M1356,$M:$M,0)-1,0,ROW()-MATCH($M1356,$M:$M,0))),0)&gt;0)</f>
        <v>0</v>
      </c>
      <c r="AG1356">
        <f ca="1">+IF(COUNTIFS(AG$4:AG1355,1,$M$4:$M1355,$M1356)=1,0,IF(O1356*X1356&lt;$AI$1,1,0))</f>
        <v>0</v>
      </c>
      <c r="AH1356">
        <f ca="1">+IF(COUNTIFS(AH$4:AH1355,1,$M$4:$M1355,$M1356)=1,0,IF(P1356*Y1356&lt;$AI$1,1,0))</f>
        <v>0</v>
      </c>
      <c r="AI1356">
        <f ca="1">+IF(COUNTIFS(AI$4:AI1355,1,$M$4:$M1355,$M1356)=1,0,IF(Q1356*Z1356&lt;$AI$1,1,0))</f>
        <v>0</v>
      </c>
      <c r="AJ1356">
        <f ca="1">+IF(COUNTIFS(AJ$4:AJ1355,1,$M$4:$M1355,$M1356)=1,0,IF(R1356*AA1356&lt;$AI$1,1,0))</f>
        <v>0</v>
      </c>
      <c r="AK1356">
        <f ca="1">+IF(COUNTIFS(AK$4:AK1355,1,$M$4:$M1355,$M1356)=1,0,IF(S1356*AB1356&lt;$AI$1,1,0))</f>
        <v>0</v>
      </c>
      <c r="AL1356">
        <f ca="1">+IF(COUNTIFS(AL$4:AL1355,1,$M$4:$M1355,$M1356)=1,0,IF(T1356*AC1356&lt;$AI$1,1,0))</f>
        <v>0</v>
      </c>
      <c r="AM1356">
        <f ca="1">+IF(COUNTIFS(AM$4:AM1355,1,$M$4:$M1355,$M1356)=1,0,IF(U1356*AD1356&lt;$AI$1,1,0))</f>
        <v>0</v>
      </c>
      <c r="AN1356">
        <f ca="1">+IF(COUNTIFS(AN$4:AN1355,1,$M$4:$M1355,$M1356)=1,0,IF(V1356*AE1356&lt;$AI$1,1,0))</f>
        <v>0</v>
      </c>
      <c r="AO1356">
        <f t="shared" ca="1" si="223"/>
        <v>0</v>
      </c>
      <c r="AQ1356">
        <f ca="1">1*(COUNTIFS($M$4:$M1355,M1356,AO$4:AO1355,1)&gt;0)</f>
        <v>0</v>
      </c>
      <c r="AR1356" t="str">
        <f ca="1">+IF($AQ1356=1,"",IFERROR(AVERAGEIFS($AG$3:$AN$3,$AG1356:$AN1356,1),""))</f>
        <v/>
      </c>
    </row>
    <row r="1357" spans="2:44" x14ac:dyDescent="0.25">
      <c r="B1357">
        <f t="shared" si="224"/>
        <v>1354</v>
      </c>
      <c r="C1357" s="5">
        <f>AVERAGEIFS(TimeSeries!1355:1355,TimeSeries!$1:$1,"&lt;="&amp;C$3,TimeSeries!$1:$1,"&gt;="&amp;C$2)</f>
        <v>116.6</v>
      </c>
      <c r="D1357" s="5">
        <f>AVERAGEIFS(TimeSeries!1355:1355,TimeSeries!$1:$1,"&lt;="&amp;D$3,TimeSeries!$1:$1,"&gt;="&amp;D$2)</f>
        <v>121.6</v>
      </c>
      <c r="E1357" s="5">
        <f>AVERAGEIFS(TimeSeries!1355:1355,TimeSeries!$1:$1,"&lt;="&amp;E$3,TimeSeries!$1:$1,"&gt;="&amp;E$2)</f>
        <v>123.75</v>
      </c>
      <c r="F1357" s="5">
        <f>AVERAGEIFS(TimeSeries!1355:1355,TimeSeries!$1:$1,"&lt;="&amp;F$3,TimeSeries!$1:$1,"&gt;="&amp;F$2)</f>
        <v>125.25</v>
      </c>
      <c r="G1357" s="5">
        <f>AVERAGEIFS(TimeSeries!1355:1355,TimeSeries!$1:$1,"&lt;="&amp;G$3,TimeSeries!$1:$1,"&gt;="&amp;G$2)</f>
        <v>121.7</v>
      </c>
      <c r="H1357" s="5">
        <f>AVERAGEIFS(TimeSeries!1355:1355,TimeSeries!$1:$1,"&lt;="&amp;H$3,TimeSeries!$1:$1,"&gt;="&amp;H$2)</f>
        <v>112.2</v>
      </c>
      <c r="I1357" s="5">
        <f>AVERAGEIFS(TimeSeries!1355:1355,TimeSeries!$1:$1,"&lt;="&amp;I$3,TimeSeries!$1:$1,"&gt;="&amp;I$2)</f>
        <v>112.2</v>
      </c>
      <c r="J1357" s="5">
        <f>AVERAGEIFS(TimeSeries!1355:1355,TimeSeries!$1:$1,"&lt;="&amp;J$3,TimeSeries!$1:$1,"&gt;="&amp;J$2)</f>
        <v>117.4</v>
      </c>
      <c r="K1357" s="5">
        <f>+TimeSeries!I1355</f>
        <v>118.5625</v>
      </c>
      <c r="M1357">
        <f>+INDEX(TimeSeries!$A:$ZZ,'TimeSeries - Formatted'!$B1357+1,'TimeSeries - Formatted'!K$1)</f>
        <v>49</v>
      </c>
      <c r="O1357" s="1">
        <f t="shared" si="215"/>
        <v>-0.17655367231638419</v>
      </c>
      <c r="P1357" s="1">
        <f t="shared" si="216"/>
        <v>-0.16626671237572854</v>
      </c>
      <c r="Q1357" s="1">
        <f t="shared" si="217"/>
        <v>-0.16750756811301715</v>
      </c>
      <c r="R1357" s="1">
        <f t="shared" si="218"/>
        <v>-0.16024136775058673</v>
      </c>
      <c r="S1357" s="1">
        <f t="shared" si="219"/>
        <v>-0.14356087262491202</v>
      </c>
      <c r="T1357" s="1">
        <f t="shared" si="220"/>
        <v>-0.15702479338842967</v>
      </c>
      <c r="U1357" s="1">
        <f t="shared" si="221"/>
        <v>-0.16393442622950816</v>
      </c>
      <c r="V1357" s="1">
        <f t="shared" si="222"/>
        <v>-0.12648809523809523</v>
      </c>
      <c r="X1357" s="2">
        <f ca="1">1*(IFERROR(MAX(OFFSET(O$1,MATCH($M1357,$M:$M,0)-1,0,ROW()-MATCH($M1357,$M:$M,0))),0)&gt;0)</f>
        <v>0</v>
      </c>
      <c r="Y1357" s="2">
        <f ca="1">1*(IFERROR(MAX(OFFSET(P$1,MATCH($M1357,$M:$M,0)-1,0,ROW()-MATCH($M1357,$M:$M,0))),0)&gt;0)</f>
        <v>0</v>
      </c>
      <c r="Z1357" s="2">
        <f ca="1">1*(IFERROR(MAX(OFFSET(Q$1,MATCH($M1357,$M:$M,0)-1,0,ROW()-MATCH($M1357,$M:$M,0))),0)&gt;0)</f>
        <v>0</v>
      </c>
      <c r="AA1357" s="2">
        <f ca="1">1*(IFERROR(MAX(OFFSET(R$1,MATCH($M1357,$M:$M,0)-1,0,ROW()-MATCH($M1357,$M:$M,0))),0)&gt;0)</f>
        <v>0</v>
      </c>
      <c r="AB1357" s="2">
        <f ca="1">1*(IFERROR(MAX(OFFSET(S$1,MATCH($M1357,$M:$M,0)-1,0,ROW()-MATCH($M1357,$M:$M,0))),0)&gt;0)</f>
        <v>0</v>
      </c>
      <c r="AC1357" s="2">
        <f ca="1">1*(IFERROR(MAX(OFFSET(T$1,MATCH($M1357,$M:$M,0)-1,0,ROW()-MATCH($M1357,$M:$M,0))),0)&gt;0)</f>
        <v>0</v>
      </c>
      <c r="AD1357" s="2">
        <f ca="1">1*(IFERROR(MAX(OFFSET(U$1,MATCH($M1357,$M:$M,0)-1,0,ROW()-MATCH($M1357,$M:$M,0))),0)&gt;0)</f>
        <v>0</v>
      </c>
      <c r="AE1357" s="2">
        <f ca="1">1*(IFERROR(MAX(OFFSET(V$1,MATCH($M1357,$M:$M,0)-1,0,ROW()-MATCH($M1357,$M:$M,0))),0)&gt;0)</f>
        <v>0</v>
      </c>
      <c r="AG1357">
        <f ca="1">+IF(COUNTIFS(AG$4:AG1356,1,$M$4:$M1356,$M1357)=1,0,IF(O1357*X1357&lt;$AI$1,1,0))</f>
        <v>0</v>
      </c>
      <c r="AH1357">
        <f ca="1">+IF(COUNTIFS(AH$4:AH1356,1,$M$4:$M1356,$M1357)=1,0,IF(P1357*Y1357&lt;$AI$1,1,0))</f>
        <v>0</v>
      </c>
      <c r="AI1357">
        <f ca="1">+IF(COUNTIFS(AI$4:AI1356,1,$M$4:$M1356,$M1357)=1,0,IF(Q1357*Z1357&lt;$AI$1,1,0))</f>
        <v>0</v>
      </c>
      <c r="AJ1357">
        <f ca="1">+IF(COUNTIFS(AJ$4:AJ1356,1,$M$4:$M1356,$M1357)=1,0,IF(R1357*AA1357&lt;$AI$1,1,0))</f>
        <v>0</v>
      </c>
      <c r="AK1357">
        <f ca="1">+IF(COUNTIFS(AK$4:AK1356,1,$M$4:$M1356,$M1357)=1,0,IF(S1357*AB1357&lt;$AI$1,1,0))</f>
        <v>0</v>
      </c>
      <c r="AL1357">
        <f ca="1">+IF(COUNTIFS(AL$4:AL1356,1,$M$4:$M1356,$M1357)=1,0,IF(T1357*AC1357&lt;$AI$1,1,0))</f>
        <v>0</v>
      </c>
      <c r="AM1357">
        <f ca="1">+IF(COUNTIFS(AM$4:AM1356,1,$M$4:$M1356,$M1357)=1,0,IF(U1357*AD1357&lt;$AI$1,1,0))</f>
        <v>0</v>
      </c>
      <c r="AN1357">
        <f ca="1">+IF(COUNTIFS(AN$4:AN1356,1,$M$4:$M1356,$M1357)=1,0,IF(V1357*AE1357&lt;$AI$1,1,0))</f>
        <v>0</v>
      </c>
      <c r="AO1357">
        <f t="shared" ca="1" si="223"/>
        <v>0</v>
      </c>
      <c r="AQ1357">
        <f ca="1">1*(COUNTIFS($M$4:$M1356,M1357,AO$4:AO1356,1)&gt;0)</f>
        <v>0</v>
      </c>
      <c r="AR1357" t="str">
        <f ca="1">+IF($AQ1357=1,"",IFERROR(AVERAGEIFS($AG$3:$AN$3,$AG1357:$AN1357,1),""))</f>
        <v/>
      </c>
    </row>
    <row r="1358" spans="2:44" x14ac:dyDescent="0.25">
      <c r="B1358">
        <f t="shared" si="224"/>
        <v>1355</v>
      </c>
      <c r="C1358" s="5">
        <f>AVERAGEIFS(TimeSeries!1356:1356,TimeSeries!$1:$1,"&lt;="&amp;C$3,TimeSeries!$1:$1,"&gt;="&amp;C$2)</f>
        <v>118.3</v>
      </c>
      <c r="D1358" s="5">
        <f>AVERAGEIFS(TimeSeries!1356:1356,TimeSeries!$1:$1,"&lt;="&amp;D$3,TimeSeries!$1:$1,"&gt;="&amp;D$2)</f>
        <v>122.8</v>
      </c>
      <c r="E1358" s="5">
        <f>AVERAGEIFS(TimeSeries!1356:1356,TimeSeries!$1:$1,"&lt;="&amp;E$3,TimeSeries!$1:$1,"&gt;="&amp;E$2)</f>
        <v>124.95</v>
      </c>
      <c r="F1358" s="5">
        <f>AVERAGEIFS(TimeSeries!1356:1356,TimeSeries!$1:$1,"&lt;="&amp;F$3,TimeSeries!$1:$1,"&gt;="&amp;F$2)</f>
        <v>130.44999999999999</v>
      </c>
      <c r="G1358" s="5">
        <f>AVERAGEIFS(TimeSeries!1356:1356,TimeSeries!$1:$1,"&lt;="&amp;G$3,TimeSeries!$1:$1,"&gt;="&amp;G$2)</f>
        <v>126.2</v>
      </c>
      <c r="H1358" s="5">
        <f>AVERAGEIFS(TimeSeries!1356:1356,TimeSeries!$1:$1,"&lt;="&amp;H$3,TimeSeries!$1:$1,"&gt;="&amp;H$2)</f>
        <v>113.2</v>
      </c>
      <c r="I1358" s="5">
        <f>AVERAGEIFS(TimeSeries!1356:1356,TimeSeries!$1:$1,"&lt;="&amp;I$3,TimeSeries!$1:$1,"&gt;="&amp;I$2)</f>
        <v>113.2</v>
      </c>
      <c r="J1358" s="5">
        <f>AVERAGEIFS(TimeSeries!1356:1356,TimeSeries!$1:$1,"&lt;="&amp;J$3,TimeSeries!$1:$1,"&gt;="&amp;J$2)</f>
        <v>117.4</v>
      </c>
      <c r="K1358" s="5">
        <f>+TimeSeries!I1356</f>
        <v>120.66249999999999</v>
      </c>
      <c r="M1358">
        <f>+INDEX(TimeSeries!$A:$ZZ,'TimeSeries - Formatted'!$B1358+1,'TimeSeries - Formatted'!K$1)</f>
        <v>49</v>
      </c>
      <c r="O1358" s="1">
        <f t="shared" si="215"/>
        <v>-0.16454802259887003</v>
      </c>
      <c r="P1358" s="1">
        <f t="shared" si="216"/>
        <v>-0.15803908124785737</v>
      </c>
      <c r="Q1358" s="1">
        <f t="shared" si="217"/>
        <v>-0.15943491422805245</v>
      </c>
      <c r="R1358" s="1">
        <f t="shared" si="218"/>
        <v>-0.12537713711029175</v>
      </c>
      <c r="S1358" s="1">
        <f t="shared" si="219"/>
        <v>-0.11189303307529908</v>
      </c>
      <c r="T1358" s="1">
        <f t="shared" si="220"/>
        <v>-0.14951164537941397</v>
      </c>
      <c r="U1358" s="1">
        <f t="shared" si="221"/>
        <v>-0.15648286140089407</v>
      </c>
      <c r="V1358" s="1">
        <f t="shared" si="222"/>
        <v>-0.12648809523809523</v>
      </c>
      <c r="X1358" s="2">
        <f ca="1">1*(IFERROR(MAX(OFFSET(O$1,MATCH($M1358,$M:$M,0)-1,0,ROW()-MATCH($M1358,$M:$M,0))),0)&gt;0)</f>
        <v>0</v>
      </c>
      <c r="Y1358" s="2">
        <f ca="1">1*(IFERROR(MAX(OFFSET(P$1,MATCH($M1358,$M:$M,0)-1,0,ROW()-MATCH($M1358,$M:$M,0))),0)&gt;0)</f>
        <v>0</v>
      </c>
      <c r="Z1358" s="2">
        <f ca="1">1*(IFERROR(MAX(OFFSET(Q$1,MATCH($M1358,$M:$M,0)-1,0,ROW()-MATCH($M1358,$M:$M,0))),0)&gt;0)</f>
        <v>0</v>
      </c>
      <c r="AA1358" s="2">
        <f ca="1">1*(IFERROR(MAX(OFFSET(R$1,MATCH($M1358,$M:$M,0)-1,0,ROW()-MATCH($M1358,$M:$M,0))),0)&gt;0)</f>
        <v>0</v>
      </c>
      <c r="AB1358" s="2">
        <f ca="1">1*(IFERROR(MAX(OFFSET(S$1,MATCH($M1358,$M:$M,0)-1,0,ROW()-MATCH($M1358,$M:$M,0))),0)&gt;0)</f>
        <v>0</v>
      </c>
      <c r="AC1358" s="2">
        <f ca="1">1*(IFERROR(MAX(OFFSET(T$1,MATCH($M1358,$M:$M,0)-1,0,ROW()-MATCH($M1358,$M:$M,0))),0)&gt;0)</f>
        <v>0</v>
      </c>
      <c r="AD1358" s="2">
        <f ca="1">1*(IFERROR(MAX(OFFSET(U$1,MATCH($M1358,$M:$M,0)-1,0,ROW()-MATCH($M1358,$M:$M,0))),0)&gt;0)</f>
        <v>0</v>
      </c>
      <c r="AE1358" s="2">
        <f ca="1">1*(IFERROR(MAX(OFFSET(V$1,MATCH($M1358,$M:$M,0)-1,0,ROW()-MATCH($M1358,$M:$M,0))),0)&gt;0)</f>
        <v>0</v>
      </c>
      <c r="AG1358">
        <f ca="1">+IF(COUNTIFS(AG$4:AG1357,1,$M$4:$M1357,$M1358)=1,0,IF(O1358*X1358&lt;$AI$1,1,0))</f>
        <v>0</v>
      </c>
      <c r="AH1358">
        <f ca="1">+IF(COUNTIFS(AH$4:AH1357,1,$M$4:$M1357,$M1358)=1,0,IF(P1358*Y1358&lt;$AI$1,1,0))</f>
        <v>0</v>
      </c>
      <c r="AI1358">
        <f ca="1">+IF(COUNTIFS(AI$4:AI1357,1,$M$4:$M1357,$M1358)=1,0,IF(Q1358*Z1358&lt;$AI$1,1,0))</f>
        <v>0</v>
      </c>
      <c r="AJ1358">
        <f ca="1">+IF(COUNTIFS(AJ$4:AJ1357,1,$M$4:$M1357,$M1358)=1,0,IF(R1358*AA1358&lt;$AI$1,1,0))</f>
        <v>0</v>
      </c>
      <c r="AK1358">
        <f ca="1">+IF(COUNTIFS(AK$4:AK1357,1,$M$4:$M1357,$M1358)=1,0,IF(S1358*AB1358&lt;$AI$1,1,0))</f>
        <v>0</v>
      </c>
      <c r="AL1358">
        <f ca="1">+IF(COUNTIFS(AL$4:AL1357,1,$M$4:$M1357,$M1358)=1,0,IF(T1358*AC1358&lt;$AI$1,1,0))</f>
        <v>0</v>
      </c>
      <c r="AM1358">
        <f ca="1">+IF(COUNTIFS(AM$4:AM1357,1,$M$4:$M1357,$M1358)=1,0,IF(U1358*AD1358&lt;$AI$1,1,0))</f>
        <v>0</v>
      </c>
      <c r="AN1358">
        <f ca="1">+IF(COUNTIFS(AN$4:AN1357,1,$M$4:$M1357,$M1358)=1,0,IF(V1358*AE1358&lt;$AI$1,1,0))</f>
        <v>0</v>
      </c>
      <c r="AO1358">
        <f t="shared" ca="1" si="223"/>
        <v>0</v>
      </c>
      <c r="AQ1358">
        <f ca="1">1*(COUNTIFS($M$4:$M1357,M1358,AO$4:AO1357,1)&gt;0)</f>
        <v>0</v>
      </c>
      <c r="AR1358" t="str">
        <f ca="1">+IF($AQ1358=1,"",IFERROR(AVERAGEIFS($AG$3:$AN$3,$AG1358:$AN1358,1),""))</f>
        <v/>
      </c>
    </row>
    <row r="1359" spans="2:44" x14ac:dyDescent="0.25">
      <c r="B1359">
        <f t="shared" si="224"/>
        <v>1356</v>
      </c>
      <c r="C1359" s="5">
        <f>AVERAGEIFS(TimeSeries!1357:1357,TimeSeries!$1:$1,"&lt;="&amp;C$3,TimeSeries!$1:$1,"&gt;="&amp;C$2)</f>
        <v>120.75</v>
      </c>
      <c r="D1359" s="5">
        <f>AVERAGEIFS(TimeSeries!1357:1357,TimeSeries!$1:$1,"&lt;="&amp;D$3,TimeSeries!$1:$1,"&gt;="&amp;D$2)</f>
        <v>125.25</v>
      </c>
      <c r="E1359" s="5">
        <f>AVERAGEIFS(TimeSeries!1357:1357,TimeSeries!$1:$1,"&lt;="&amp;E$3,TimeSeries!$1:$1,"&gt;="&amp;E$2)</f>
        <v>127.35</v>
      </c>
      <c r="F1359" s="5">
        <f>AVERAGEIFS(TimeSeries!1357:1357,TimeSeries!$1:$1,"&lt;="&amp;F$3,TimeSeries!$1:$1,"&gt;="&amp;F$2)</f>
        <v>131.85</v>
      </c>
      <c r="G1359" s="5">
        <f>AVERAGEIFS(TimeSeries!1357:1357,TimeSeries!$1:$1,"&lt;="&amp;G$3,TimeSeries!$1:$1,"&gt;="&amp;G$2)</f>
        <v>126.9</v>
      </c>
      <c r="H1359" s="5">
        <f>AVERAGEIFS(TimeSeries!1357:1357,TimeSeries!$1:$1,"&lt;="&amp;H$3,TimeSeries!$1:$1,"&gt;="&amp;H$2)</f>
        <v>114.9</v>
      </c>
      <c r="I1359" s="5">
        <f>AVERAGEIFS(TimeSeries!1357:1357,TimeSeries!$1:$1,"&lt;="&amp;I$3,TimeSeries!$1:$1,"&gt;="&amp;I$2)</f>
        <v>114.2</v>
      </c>
      <c r="J1359" s="5">
        <f>AVERAGEIFS(TimeSeries!1357:1357,TimeSeries!$1:$1,"&lt;="&amp;J$3,TimeSeries!$1:$1,"&gt;="&amp;J$2)</f>
        <v>117.4</v>
      </c>
      <c r="K1359" s="5">
        <f>+TimeSeries!I1357</f>
        <v>122.30000000000001</v>
      </c>
      <c r="M1359">
        <f>+INDEX(TimeSeries!$A:$ZZ,'TimeSeries - Formatted'!$B1359+1,'TimeSeries - Formatted'!K$1)</f>
        <v>49</v>
      </c>
      <c r="O1359" s="1">
        <f t="shared" ref="O1359:O1422" si="225">+C1359/MAX(C1349:C1358)-1</f>
        <v>-0.1472457627118644</v>
      </c>
      <c r="P1359" s="1">
        <f t="shared" ref="P1359:P1422" si="226">+D1359/MAX(D1349:D1358)-1</f>
        <v>-0.10917496443812225</v>
      </c>
      <c r="Q1359" s="1">
        <f t="shared" ref="Q1359:Q1422" si="227">+E1359/MAX(E1349:E1358)-1</f>
        <v>-9.4238975817923176E-2</v>
      </c>
      <c r="R1359" s="1">
        <f t="shared" ref="R1359:R1422" si="228">+F1359/MAX(F1349:F1358)-1</f>
        <v>-6.5556343019135377E-2</v>
      </c>
      <c r="S1359" s="1">
        <f t="shared" ref="S1359:S1422" si="229">+G1359/MAX(G1349:G1358)-1</f>
        <v>-4.8368953880764787E-2</v>
      </c>
      <c r="T1359" s="1">
        <f t="shared" ref="T1359:T1422" si="230">+H1359/MAX(H1349:H1358)-1</f>
        <v>-0.12523791397030826</v>
      </c>
      <c r="U1359" s="1">
        <f t="shared" ref="U1359:U1422" si="231">+I1359/MAX(I1349:I1358)-1</f>
        <v>-0.14903129657228009</v>
      </c>
      <c r="V1359" s="1">
        <f t="shared" ref="V1359:V1422" si="232">+J1359/MAX(J1349:J1358)-1</f>
        <v>-0.12648809523809523</v>
      </c>
      <c r="X1359" s="2">
        <f ca="1">1*(IFERROR(MAX(OFFSET(O$1,MATCH($M1359,$M:$M,0)-1,0,ROW()-MATCH($M1359,$M:$M,0))),0)&gt;0)</f>
        <v>0</v>
      </c>
      <c r="Y1359" s="2">
        <f ca="1">1*(IFERROR(MAX(OFFSET(P$1,MATCH($M1359,$M:$M,0)-1,0,ROW()-MATCH($M1359,$M:$M,0))),0)&gt;0)</f>
        <v>0</v>
      </c>
      <c r="Z1359" s="2">
        <f ca="1">1*(IFERROR(MAX(OFFSET(Q$1,MATCH($M1359,$M:$M,0)-1,0,ROW()-MATCH($M1359,$M:$M,0))),0)&gt;0)</f>
        <v>0</v>
      </c>
      <c r="AA1359" s="2">
        <f ca="1">1*(IFERROR(MAX(OFFSET(R$1,MATCH($M1359,$M:$M,0)-1,0,ROW()-MATCH($M1359,$M:$M,0))),0)&gt;0)</f>
        <v>0</v>
      </c>
      <c r="AB1359" s="2">
        <f ca="1">1*(IFERROR(MAX(OFFSET(S$1,MATCH($M1359,$M:$M,0)-1,0,ROW()-MATCH($M1359,$M:$M,0))),0)&gt;0)</f>
        <v>0</v>
      </c>
      <c r="AC1359" s="2">
        <f ca="1">1*(IFERROR(MAX(OFFSET(T$1,MATCH($M1359,$M:$M,0)-1,0,ROW()-MATCH($M1359,$M:$M,0))),0)&gt;0)</f>
        <v>0</v>
      </c>
      <c r="AD1359" s="2">
        <f ca="1">1*(IFERROR(MAX(OFFSET(U$1,MATCH($M1359,$M:$M,0)-1,0,ROW()-MATCH($M1359,$M:$M,0))),0)&gt;0)</f>
        <v>0</v>
      </c>
      <c r="AE1359" s="2">
        <f ca="1">1*(IFERROR(MAX(OFFSET(V$1,MATCH($M1359,$M:$M,0)-1,0,ROW()-MATCH($M1359,$M:$M,0))),0)&gt;0)</f>
        <v>0</v>
      </c>
      <c r="AG1359">
        <f ca="1">+IF(COUNTIFS(AG$4:AG1358,1,$M$4:$M1358,$M1359)=1,0,IF(O1359*X1359&lt;$AI$1,1,0))</f>
        <v>0</v>
      </c>
      <c r="AH1359">
        <f ca="1">+IF(COUNTIFS(AH$4:AH1358,1,$M$4:$M1358,$M1359)=1,0,IF(P1359*Y1359&lt;$AI$1,1,0))</f>
        <v>0</v>
      </c>
      <c r="AI1359">
        <f ca="1">+IF(COUNTIFS(AI$4:AI1358,1,$M$4:$M1358,$M1359)=1,0,IF(Q1359*Z1359&lt;$AI$1,1,0))</f>
        <v>0</v>
      </c>
      <c r="AJ1359">
        <f ca="1">+IF(COUNTIFS(AJ$4:AJ1358,1,$M$4:$M1358,$M1359)=1,0,IF(R1359*AA1359&lt;$AI$1,1,0))</f>
        <v>0</v>
      </c>
      <c r="AK1359">
        <f ca="1">+IF(COUNTIFS(AK$4:AK1358,1,$M$4:$M1358,$M1359)=1,0,IF(S1359*AB1359&lt;$AI$1,1,0))</f>
        <v>0</v>
      </c>
      <c r="AL1359">
        <f ca="1">+IF(COUNTIFS(AL$4:AL1358,1,$M$4:$M1358,$M1359)=1,0,IF(T1359*AC1359&lt;$AI$1,1,0))</f>
        <v>0</v>
      </c>
      <c r="AM1359">
        <f ca="1">+IF(COUNTIFS(AM$4:AM1358,1,$M$4:$M1358,$M1359)=1,0,IF(U1359*AD1359&lt;$AI$1,1,0))</f>
        <v>0</v>
      </c>
      <c r="AN1359">
        <f ca="1">+IF(COUNTIFS(AN$4:AN1358,1,$M$4:$M1358,$M1359)=1,0,IF(V1359*AE1359&lt;$AI$1,1,0))</f>
        <v>0</v>
      </c>
      <c r="AO1359">
        <f t="shared" ca="1" si="223"/>
        <v>0</v>
      </c>
      <c r="AQ1359">
        <f ca="1">1*(COUNTIFS($M$4:$M1358,M1359,AO$4:AO1358,1)&gt;0)</f>
        <v>0</v>
      </c>
      <c r="AR1359" t="str">
        <f ca="1">+IF($AQ1359=1,"",IFERROR(AVERAGEIFS($AG$3:$AN$3,$AG1359:$AN1359,1),""))</f>
        <v/>
      </c>
    </row>
    <row r="1360" spans="2:44" x14ac:dyDescent="0.25">
      <c r="B1360">
        <f t="shared" si="224"/>
        <v>1357</v>
      </c>
      <c r="C1360" s="5">
        <f>AVERAGEIFS(TimeSeries!1358:1358,TimeSeries!$1:$1,"&lt;="&amp;C$3,TimeSeries!$1:$1,"&gt;="&amp;C$2)</f>
        <v>123.65</v>
      </c>
      <c r="D1360" s="5">
        <f>AVERAGEIFS(TimeSeries!1358:1358,TimeSeries!$1:$1,"&lt;="&amp;D$3,TimeSeries!$1:$1,"&gt;="&amp;D$2)</f>
        <v>128.15</v>
      </c>
      <c r="E1360" s="5">
        <f>AVERAGEIFS(TimeSeries!1358:1358,TimeSeries!$1:$1,"&lt;="&amp;E$3,TimeSeries!$1:$1,"&gt;="&amp;E$2)</f>
        <v>130.25</v>
      </c>
      <c r="F1360" s="5">
        <f>AVERAGEIFS(TimeSeries!1358:1358,TimeSeries!$1:$1,"&lt;="&amp;F$3,TimeSeries!$1:$1,"&gt;="&amp;F$2)</f>
        <v>133.25</v>
      </c>
      <c r="G1360" s="5">
        <f>AVERAGEIFS(TimeSeries!1358:1358,TimeSeries!$1:$1,"&lt;="&amp;G$3,TimeSeries!$1:$1,"&gt;="&amp;G$2)</f>
        <v>129.75</v>
      </c>
      <c r="H1360" s="5">
        <f>AVERAGEIFS(TimeSeries!1358:1358,TimeSeries!$1:$1,"&lt;="&amp;H$3,TimeSeries!$1:$1,"&gt;="&amp;H$2)</f>
        <v>119.25</v>
      </c>
      <c r="I1360" s="5">
        <f>AVERAGEIFS(TimeSeries!1358:1358,TimeSeries!$1:$1,"&lt;="&amp;I$3,TimeSeries!$1:$1,"&gt;="&amp;I$2)</f>
        <v>115.7</v>
      </c>
      <c r="J1360" s="5">
        <f>AVERAGEIFS(TimeSeries!1358:1358,TimeSeries!$1:$1,"&lt;="&amp;J$3,TimeSeries!$1:$1,"&gt;="&amp;J$2)</f>
        <v>117.4</v>
      </c>
      <c r="K1360" s="5">
        <f>+TimeSeries!I1358</f>
        <v>124.83750000000001</v>
      </c>
      <c r="M1360">
        <f>+INDEX(TimeSeries!$A:$ZZ,'TimeSeries - Formatted'!$B1360+1,'TimeSeries - Formatted'!K$1)</f>
        <v>49</v>
      </c>
      <c r="O1360" s="1">
        <f t="shared" si="225"/>
        <v>-7.8614008941877644E-2</v>
      </c>
      <c r="P1360" s="1">
        <f t="shared" si="226"/>
        <v>-2.3246951219512035E-2</v>
      </c>
      <c r="Q1360" s="1">
        <f t="shared" si="227"/>
        <v>-7.2408536585365502E-3</v>
      </c>
      <c r="R1360" s="1">
        <f t="shared" si="228"/>
        <v>1.061812665908235E-2</v>
      </c>
      <c r="S1360" s="1">
        <f t="shared" si="229"/>
        <v>2.2458628841607542E-2</v>
      </c>
      <c r="T1360" s="1">
        <f t="shared" si="230"/>
        <v>-3.9081385979049088E-2</v>
      </c>
      <c r="U1360" s="1">
        <f t="shared" si="231"/>
        <v>-9.8558628749512933E-2</v>
      </c>
      <c r="V1360" s="1">
        <f t="shared" si="232"/>
        <v>-8.7801087801087641E-2</v>
      </c>
      <c r="X1360" s="2">
        <f ca="1">1*(IFERROR(MAX(OFFSET(O$1,MATCH($M1360,$M:$M,0)-1,0,ROW()-MATCH($M1360,$M:$M,0))),0)&gt;0)</f>
        <v>0</v>
      </c>
      <c r="Y1360" s="2">
        <f ca="1">1*(IFERROR(MAX(OFFSET(P$1,MATCH($M1360,$M:$M,0)-1,0,ROW()-MATCH($M1360,$M:$M,0))),0)&gt;0)</f>
        <v>0</v>
      </c>
      <c r="Z1360" s="2">
        <f ca="1">1*(IFERROR(MAX(OFFSET(Q$1,MATCH($M1360,$M:$M,0)-1,0,ROW()-MATCH($M1360,$M:$M,0))),0)&gt;0)</f>
        <v>0</v>
      </c>
      <c r="AA1360" s="2">
        <f ca="1">1*(IFERROR(MAX(OFFSET(R$1,MATCH($M1360,$M:$M,0)-1,0,ROW()-MATCH($M1360,$M:$M,0))),0)&gt;0)</f>
        <v>0</v>
      </c>
      <c r="AB1360" s="2">
        <f ca="1">1*(IFERROR(MAX(OFFSET(S$1,MATCH($M1360,$M:$M,0)-1,0,ROW()-MATCH($M1360,$M:$M,0))),0)&gt;0)</f>
        <v>0</v>
      </c>
      <c r="AC1360" s="2">
        <f ca="1">1*(IFERROR(MAX(OFFSET(T$1,MATCH($M1360,$M:$M,0)-1,0,ROW()-MATCH($M1360,$M:$M,0))),0)&gt;0)</f>
        <v>0</v>
      </c>
      <c r="AD1360" s="2">
        <f ca="1">1*(IFERROR(MAX(OFFSET(U$1,MATCH($M1360,$M:$M,0)-1,0,ROW()-MATCH($M1360,$M:$M,0))),0)&gt;0)</f>
        <v>0</v>
      </c>
      <c r="AE1360" s="2">
        <f ca="1">1*(IFERROR(MAX(OFFSET(V$1,MATCH($M1360,$M:$M,0)-1,0,ROW()-MATCH($M1360,$M:$M,0))),0)&gt;0)</f>
        <v>0</v>
      </c>
      <c r="AG1360">
        <f ca="1">+IF(COUNTIFS(AG$4:AG1359,1,$M$4:$M1359,$M1360)=1,0,IF(O1360*X1360&lt;$AI$1,1,0))</f>
        <v>0</v>
      </c>
      <c r="AH1360">
        <f ca="1">+IF(COUNTIFS(AH$4:AH1359,1,$M$4:$M1359,$M1360)=1,0,IF(P1360*Y1360&lt;$AI$1,1,0))</f>
        <v>0</v>
      </c>
      <c r="AI1360">
        <f ca="1">+IF(COUNTIFS(AI$4:AI1359,1,$M$4:$M1359,$M1360)=1,0,IF(Q1360*Z1360&lt;$AI$1,1,0))</f>
        <v>0</v>
      </c>
      <c r="AJ1360">
        <f ca="1">+IF(COUNTIFS(AJ$4:AJ1359,1,$M$4:$M1359,$M1360)=1,0,IF(R1360*AA1360&lt;$AI$1,1,0))</f>
        <v>0</v>
      </c>
      <c r="AK1360">
        <f ca="1">+IF(COUNTIFS(AK$4:AK1359,1,$M$4:$M1359,$M1360)=1,0,IF(S1360*AB1360&lt;$AI$1,1,0))</f>
        <v>0</v>
      </c>
      <c r="AL1360">
        <f ca="1">+IF(COUNTIFS(AL$4:AL1359,1,$M$4:$M1359,$M1360)=1,0,IF(T1360*AC1360&lt;$AI$1,1,0))</f>
        <v>0</v>
      </c>
      <c r="AM1360">
        <f ca="1">+IF(COUNTIFS(AM$4:AM1359,1,$M$4:$M1359,$M1360)=1,0,IF(U1360*AD1360&lt;$AI$1,1,0))</f>
        <v>0</v>
      </c>
      <c r="AN1360">
        <f ca="1">+IF(COUNTIFS(AN$4:AN1359,1,$M$4:$M1359,$M1360)=1,0,IF(V1360*AE1360&lt;$AI$1,1,0))</f>
        <v>0</v>
      </c>
      <c r="AO1360">
        <f t="shared" ca="1" si="223"/>
        <v>0</v>
      </c>
      <c r="AQ1360">
        <f ca="1">1*(COUNTIFS($M$4:$M1359,M1360,AO$4:AO1359,1)&gt;0)</f>
        <v>0</v>
      </c>
      <c r="AR1360" t="str">
        <f ca="1">+IF($AQ1360=1,"",IFERROR(AVERAGEIFS($AG$3:$AN$3,$AG1360:$AN1360,1),""))</f>
        <v/>
      </c>
    </row>
    <row r="1361" spans="2:44" x14ac:dyDescent="0.25">
      <c r="B1361">
        <f t="shared" si="224"/>
        <v>1358</v>
      </c>
      <c r="C1361" s="5">
        <f>AVERAGEIFS(TimeSeries!1359:1359,TimeSeries!$1:$1,"&lt;="&amp;C$3,TimeSeries!$1:$1,"&gt;="&amp;C$2)</f>
        <v>127.25</v>
      </c>
      <c r="D1361" s="5">
        <f>AVERAGEIFS(TimeSeries!1359:1359,TimeSeries!$1:$1,"&lt;="&amp;D$3,TimeSeries!$1:$1,"&gt;="&amp;D$2)</f>
        <v>131.25</v>
      </c>
      <c r="E1361" s="5">
        <f>AVERAGEIFS(TimeSeries!1359:1359,TimeSeries!$1:$1,"&lt;="&amp;E$3,TimeSeries!$1:$1,"&gt;="&amp;E$2)</f>
        <v>131.94999999999999</v>
      </c>
      <c r="F1361" s="5">
        <f>AVERAGEIFS(TimeSeries!1359:1359,TimeSeries!$1:$1,"&lt;="&amp;F$3,TimeSeries!$1:$1,"&gt;="&amp;F$2)</f>
        <v>133.94999999999999</v>
      </c>
      <c r="G1361" s="5">
        <f>AVERAGEIFS(TimeSeries!1359:1359,TimeSeries!$1:$1,"&lt;="&amp;G$3,TimeSeries!$1:$1,"&gt;="&amp;G$2)</f>
        <v>129.75</v>
      </c>
      <c r="H1361" s="5">
        <f>AVERAGEIFS(TimeSeries!1359:1359,TimeSeries!$1:$1,"&lt;="&amp;H$3,TimeSeries!$1:$1,"&gt;="&amp;H$2)</f>
        <v>120.25</v>
      </c>
      <c r="I1361" s="5">
        <f>AVERAGEIFS(TimeSeries!1359:1359,TimeSeries!$1:$1,"&lt;="&amp;I$3,TimeSeries!$1:$1,"&gt;="&amp;I$2)</f>
        <v>116.7</v>
      </c>
      <c r="J1361" s="5">
        <f>AVERAGEIFS(TimeSeries!1359:1359,TimeSeries!$1:$1,"&lt;="&amp;J$3,TimeSeries!$1:$1,"&gt;="&amp;J$2)</f>
        <v>117.4</v>
      </c>
      <c r="K1361" s="5">
        <f>+TimeSeries!I1359</f>
        <v>126.41249999999999</v>
      </c>
      <c r="M1361">
        <f>+INDEX(TimeSeries!$A:$ZZ,'TimeSeries - Formatted'!$B1361+1,'TimeSeries - Formatted'!K$1)</f>
        <v>49</v>
      </c>
      <c r="O1361" s="1">
        <f t="shared" si="225"/>
        <v>2.620967741935476E-2</v>
      </c>
      <c r="P1361" s="1">
        <f t="shared" si="226"/>
        <v>2.4190401872805189E-2</v>
      </c>
      <c r="Q1361" s="1">
        <f t="shared" si="227"/>
        <v>1.305182341650668E-2</v>
      </c>
      <c r="R1361" s="1">
        <f t="shared" si="228"/>
        <v>5.2532833020637604E-3</v>
      </c>
      <c r="S1361" s="1">
        <f t="shared" si="229"/>
        <v>0</v>
      </c>
      <c r="T1361" s="1">
        <f t="shared" si="230"/>
        <v>8.3857442348007627E-3</v>
      </c>
      <c r="U1361" s="1">
        <f t="shared" si="231"/>
        <v>-1.1854360711261558E-2</v>
      </c>
      <c r="V1361" s="1">
        <f t="shared" si="232"/>
        <v>-2.3294509151414289E-2</v>
      </c>
      <c r="X1361" s="2">
        <f ca="1">1*(IFERROR(MAX(OFFSET(O$1,MATCH($M1361,$M:$M,0)-1,0,ROW()-MATCH($M1361,$M:$M,0))),0)&gt;0)</f>
        <v>0</v>
      </c>
      <c r="Y1361" s="2">
        <f ca="1">1*(IFERROR(MAX(OFFSET(P$1,MATCH($M1361,$M:$M,0)-1,0,ROW()-MATCH($M1361,$M:$M,0))),0)&gt;0)</f>
        <v>0</v>
      </c>
      <c r="Z1361" s="2">
        <f ca="1">1*(IFERROR(MAX(OFFSET(Q$1,MATCH($M1361,$M:$M,0)-1,0,ROW()-MATCH($M1361,$M:$M,0))),0)&gt;0)</f>
        <v>0</v>
      </c>
      <c r="AA1361" s="2">
        <f ca="1">1*(IFERROR(MAX(OFFSET(R$1,MATCH($M1361,$M:$M,0)-1,0,ROW()-MATCH($M1361,$M:$M,0))),0)&gt;0)</f>
        <v>1</v>
      </c>
      <c r="AB1361" s="2">
        <f ca="1">1*(IFERROR(MAX(OFFSET(S$1,MATCH($M1361,$M:$M,0)-1,0,ROW()-MATCH($M1361,$M:$M,0))),0)&gt;0)</f>
        <v>1</v>
      </c>
      <c r="AC1361" s="2">
        <f ca="1">1*(IFERROR(MAX(OFFSET(T$1,MATCH($M1361,$M:$M,0)-1,0,ROW()-MATCH($M1361,$M:$M,0))),0)&gt;0)</f>
        <v>0</v>
      </c>
      <c r="AD1361" s="2">
        <f ca="1">1*(IFERROR(MAX(OFFSET(U$1,MATCH($M1361,$M:$M,0)-1,0,ROW()-MATCH($M1361,$M:$M,0))),0)&gt;0)</f>
        <v>0</v>
      </c>
      <c r="AE1361" s="2">
        <f ca="1">1*(IFERROR(MAX(OFFSET(V$1,MATCH($M1361,$M:$M,0)-1,0,ROW()-MATCH($M1361,$M:$M,0))),0)&gt;0)</f>
        <v>0</v>
      </c>
      <c r="AG1361">
        <f ca="1">+IF(COUNTIFS(AG$4:AG1360,1,$M$4:$M1360,$M1361)=1,0,IF(O1361*X1361&lt;$AI$1,1,0))</f>
        <v>0</v>
      </c>
      <c r="AH1361">
        <f ca="1">+IF(COUNTIFS(AH$4:AH1360,1,$M$4:$M1360,$M1361)=1,0,IF(P1361*Y1361&lt;$AI$1,1,0))</f>
        <v>0</v>
      </c>
      <c r="AI1361">
        <f ca="1">+IF(COUNTIFS(AI$4:AI1360,1,$M$4:$M1360,$M1361)=1,0,IF(Q1361*Z1361&lt;$AI$1,1,0))</f>
        <v>0</v>
      </c>
      <c r="AJ1361">
        <f ca="1">+IF(COUNTIFS(AJ$4:AJ1360,1,$M$4:$M1360,$M1361)=1,0,IF(R1361*AA1361&lt;$AI$1,1,0))</f>
        <v>0</v>
      </c>
      <c r="AK1361">
        <f ca="1">+IF(COUNTIFS(AK$4:AK1360,1,$M$4:$M1360,$M1361)=1,0,IF(S1361*AB1361&lt;$AI$1,1,0))</f>
        <v>0</v>
      </c>
      <c r="AL1361">
        <f ca="1">+IF(COUNTIFS(AL$4:AL1360,1,$M$4:$M1360,$M1361)=1,0,IF(T1361*AC1361&lt;$AI$1,1,0))</f>
        <v>0</v>
      </c>
      <c r="AM1361">
        <f ca="1">+IF(COUNTIFS(AM$4:AM1360,1,$M$4:$M1360,$M1361)=1,0,IF(U1361*AD1361&lt;$AI$1,1,0))</f>
        <v>0</v>
      </c>
      <c r="AN1361">
        <f ca="1">+IF(COUNTIFS(AN$4:AN1360,1,$M$4:$M1360,$M1361)=1,0,IF(V1361*AE1361&lt;$AI$1,1,0))</f>
        <v>0</v>
      </c>
      <c r="AO1361">
        <f t="shared" ca="1" si="223"/>
        <v>0</v>
      </c>
      <c r="AQ1361">
        <f ca="1">1*(COUNTIFS($M$4:$M1360,M1361,AO$4:AO1360,1)&gt;0)</f>
        <v>0</v>
      </c>
      <c r="AR1361" t="str">
        <f ca="1">+IF($AQ1361=1,"",IFERROR(AVERAGEIFS($AG$3:$AN$3,$AG1361:$AN1361,1),""))</f>
        <v/>
      </c>
    </row>
    <row r="1362" spans="2:44" x14ac:dyDescent="0.25">
      <c r="B1362">
        <f t="shared" si="224"/>
        <v>1359</v>
      </c>
      <c r="C1362" s="5">
        <f>AVERAGEIFS(TimeSeries!1360:1360,TimeSeries!$1:$1,"&lt;="&amp;C$3,TimeSeries!$1:$1,"&gt;="&amp;C$2)</f>
        <v>129.44999999999999</v>
      </c>
      <c r="D1362" s="5">
        <f>AVERAGEIFS(TimeSeries!1360:1360,TimeSeries!$1:$1,"&lt;="&amp;D$3,TimeSeries!$1:$1,"&gt;="&amp;D$2)</f>
        <v>132.94999999999999</v>
      </c>
      <c r="E1362" s="5">
        <f>AVERAGEIFS(TimeSeries!1360:1360,TimeSeries!$1:$1,"&lt;="&amp;E$3,TimeSeries!$1:$1,"&gt;="&amp;E$2)</f>
        <v>134.4</v>
      </c>
      <c r="F1362" s="5">
        <f>AVERAGEIFS(TimeSeries!1360:1360,TimeSeries!$1:$1,"&lt;="&amp;F$3,TimeSeries!$1:$1,"&gt;="&amp;F$2)</f>
        <v>136.4</v>
      </c>
      <c r="G1362" s="5">
        <f>AVERAGEIFS(TimeSeries!1360:1360,TimeSeries!$1:$1,"&lt;="&amp;G$3,TimeSeries!$1:$1,"&gt;="&amp;G$2)</f>
        <v>131.44999999999999</v>
      </c>
      <c r="H1362" s="5">
        <f>AVERAGEIFS(TimeSeries!1360:1360,TimeSeries!$1:$1,"&lt;="&amp;H$3,TimeSeries!$1:$1,"&gt;="&amp;H$2)</f>
        <v>122.45</v>
      </c>
      <c r="I1362" s="5">
        <f>AVERAGEIFS(TimeSeries!1360:1360,TimeSeries!$1:$1,"&lt;="&amp;I$3,TimeSeries!$1:$1,"&gt;="&amp;I$2)</f>
        <v>118.9</v>
      </c>
      <c r="J1362" s="5">
        <f>AVERAGEIFS(TimeSeries!1360:1360,TimeSeries!$1:$1,"&lt;="&amp;J$3,TimeSeries!$1:$1,"&gt;="&amp;J$2)</f>
        <v>118.8</v>
      </c>
      <c r="K1362" s="5">
        <f>+TimeSeries!I1360</f>
        <v>128.55000000000001</v>
      </c>
      <c r="M1362">
        <f>+INDEX(TimeSeries!$A:$ZZ,'TimeSeries - Formatted'!$B1362+1,'TimeSeries - Formatted'!K$1)</f>
        <v>49</v>
      </c>
      <c r="O1362" s="1">
        <f t="shared" si="225"/>
        <v>1.72888015717092E-2</v>
      </c>
      <c r="P1362" s="1">
        <f t="shared" si="226"/>
        <v>1.2952380952380826E-2</v>
      </c>
      <c r="Q1362" s="1">
        <f t="shared" si="227"/>
        <v>1.8567639257294655E-2</v>
      </c>
      <c r="R1362" s="1">
        <f t="shared" si="228"/>
        <v>1.8290406868234577E-2</v>
      </c>
      <c r="S1362" s="1">
        <f t="shared" si="229"/>
        <v>1.3102119460500772E-2</v>
      </c>
      <c r="T1362" s="1">
        <f t="shared" si="230"/>
        <v>1.8295218295218296E-2</v>
      </c>
      <c r="U1362" s="1">
        <f t="shared" si="231"/>
        <v>1.8851756640959838E-2</v>
      </c>
      <c r="V1362" s="1">
        <f t="shared" si="232"/>
        <v>0</v>
      </c>
      <c r="X1362" s="2">
        <f ca="1">1*(IFERROR(MAX(OFFSET(O$1,MATCH($M1362,$M:$M,0)-1,0,ROW()-MATCH($M1362,$M:$M,0))),0)&gt;0)</f>
        <v>1</v>
      </c>
      <c r="Y1362" s="2">
        <f ca="1">1*(IFERROR(MAX(OFFSET(P$1,MATCH($M1362,$M:$M,0)-1,0,ROW()-MATCH($M1362,$M:$M,0))),0)&gt;0)</f>
        <v>1</v>
      </c>
      <c r="Z1362" s="2">
        <f ca="1">1*(IFERROR(MAX(OFFSET(Q$1,MATCH($M1362,$M:$M,0)-1,0,ROW()-MATCH($M1362,$M:$M,0))),0)&gt;0)</f>
        <v>1</v>
      </c>
      <c r="AA1362" s="2">
        <f ca="1">1*(IFERROR(MAX(OFFSET(R$1,MATCH($M1362,$M:$M,0)-1,0,ROW()-MATCH($M1362,$M:$M,0))),0)&gt;0)</f>
        <v>1</v>
      </c>
      <c r="AB1362" s="2">
        <f ca="1">1*(IFERROR(MAX(OFFSET(S$1,MATCH($M1362,$M:$M,0)-1,0,ROW()-MATCH($M1362,$M:$M,0))),0)&gt;0)</f>
        <v>1</v>
      </c>
      <c r="AC1362" s="2">
        <f ca="1">1*(IFERROR(MAX(OFFSET(T$1,MATCH($M1362,$M:$M,0)-1,0,ROW()-MATCH($M1362,$M:$M,0))),0)&gt;0)</f>
        <v>1</v>
      </c>
      <c r="AD1362" s="2">
        <f ca="1">1*(IFERROR(MAX(OFFSET(U$1,MATCH($M1362,$M:$M,0)-1,0,ROW()-MATCH($M1362,$M:$M,0))),0)&gt;0)</f>
        <v>0</v>
      </c>
      <c r="AE1362" s="2">
        <f ca="1">1*(IFERROR(MAX(OFFSET(V$1,MATCH($M1362,$M:$M,0)-1,0,ROW()-MATCH($M1362,$M:$M,0))),0)&gt;0)</f>
        <v>0</v>
      </c>
      <c r="AG1362">
        <f ca="1">+IF(COUNTIFS(AG$4:AG1361,1,$M$4:$M1361,$M1362)=1,0,IF(O1362*X1362&lt;$AI$1,1,0))</f>
        <v>0</v>
      </c>
      <c r="AH1362">
        <f ca="1">+IF(COUNTIFS(AH$4:AH1361,1,$M$4:$M1361,$M1362)=1,0,IF(P1362*Y1362&lt;$AI$1,1,0))</f>
        <v>0</v>
      </c>
      <c r="AI1362">
        <f ca="1">+IF(COUNTIFS(AI$4:AI1361,1,$M$4:$M1361,$M1362)=1,0,IF(Q1362*Z1362&lt;$AI$1,1,0))</f>
        <v>0</v>
      </c>
      <c r="AJ1362">
        <f ca="1">+IF(COUNTIFS(AJ$4:AJ1361,1,$M$4:$M1361,$M1362)=1,0,IF(R1362*AA1362&lt;$AI$1,1,0))</f>
        <v>0</v>
      </c>
      <c r="AK1362">
        <f ca="1">+IF(COUNTIFS(AK$4:AK1361,1,$M$4:$M1361,$M1362)=1,0,IF(S1362*AB1362&lt;$AI$1,1,0))</f>
        <v>0</v>
      </c>
      <c r="AL1362">
        <f ca="1">+IF(COUNTIFS(AL$4:AL1361,1,$M$4:$M1361,$M1362)=1,0,IF(T1362*AC1362&lt;$AI$1,1,0))</f>
        <v>0</v>
      </c>
      <c r="AM1362">
        <f ca="1">+IF(COUNTIFS(AM$4:AM1361,1,$M$4:$M1361,$M1362)=1,0,IF(U1362*AD1362&lt;$AI$1,1,0))</f>
        <v>0</v>
      </c>
      <c r="AN1362">
        <f ca="1">+IF(COUNTIFS(AN$4:AN1361,1,$M$4:$M1361,$M1362)=1,0,IF(V1362*AE1362&lt;$AI$1,1,0))</f>
        <v>0</v>
      </c>
      <c r="AO1362">
        <f t="shared" ca="1" si="223"/>
        <v>0</v>
      </c>
      <c r="AQ1362">
        <f ca="1">1*(COUNTIFS($M$4:$M1361,M1362,AO$4:AO1361,1)&gt;0)</f>
        <v>0</v>
      </c>
      <c r="AR1362" t="str">
        <f ca="1">+IF($AQ1362=1,"",IFERROR(AVERAGEIFS($AG$3:$AN$3,$AG1362:$AN1362,1),""))</f>
        <v/>
      </c>
    </row>
    <row r="1363" spans="2:44" x14ac:dyDescent="0.25">
      <c r="B1363">
        <f t="shared" si="224"/>
        <v>1360</v>
      </c>
      <c r="C1363" s="5">
        <f>AVERAGEIFS(TimeSeries!1361:1361,TimeSeries!$1:$1,"&lt;="&amp;C$3,TimeSeries!$1:$1,"&gt;="&amp;C$2)</f>
        <v>131.19999999999999</v>
      </c>
      <c r="D1363" s="5">
        <f>AVERAGEIFS(TimeSeries!1361:1361,TimeSeries!$1:$1,"&lt;="&amp;D$3,TimeSeries!$1:$1,"&gt;="&amp;D$2)</f>
        <v>134.19999999999999</v>
      </c>
      <c r="E1363" s="5">
        <f>AVERAGEIFS(TimeSeries!1361:1361,TimeSeries!$1:$1,"&lt;="&amp;E$3,TimeSeries!$1:$1,"&gt;="&amp;E$2)</f>
        <v>135.6</v>
      </c>
      <c r="F1363" s="5">
        <f>AVERAGEIFS(TimeSeries!1361:1361,TimeSeries!$1:$1,"&lt;="&amp;F$3,TimeSeries!$1:$1,"&gt;="&amp;F$2)</f>
        <v>137.6</v>
      </c>
      <c r="G1363" s="5">
        <f>AVERAGEIFS(TimeSeries!1361:1361,TimeSeries!$1:$1,"&lt;="&amp;G$3,TimeSeries!$1:$1,"&gt;="&amp;G$2)</f>
        <v>133.35</v>
      </c>
      <c r="H1363" s="5">
        <f>AVERAGEIFS(TimeSeries!1361:1361,TimeSeries!$1:$1,"&lt;="&amp;H$3,TimeSeries!$1:$1,"&gt;="&amp;H$2)</f>
        <v>124.85</v>
      </c>
      <c r="I1363" s="5">
        <f>AVERAGEIFS(TimeSeries!1361:1361,TimeSeries!$1:$1,"&lt;="&amp;I$3,TimeSeries!$1:$1,"&gt;="&amp;I$2)</f>
        <v>121.3</v>
      </c>
      <c r="J1363" s="5">
        <f>AVERAGEIFS(TimeSeries!1361:1361,TimeSeries!$1:$1,"&lt;="&amp;J$3,TimeSeries!$1:$1,"&gt;="&amp;J$2)</f>
        <v>121.6</v>
      </c>
      <c r="K1363" s="5">
        <f>+TimeSeries!I1361</f>
        <v>130.36249999999998</v>
      </c>
      <c r="M1363">
        <f>+INDEX(TimeSeries!$A:$ZZ,'TimeSeries - Formatted'!$B1363+1,'TimeSeries - Formatted'!K$1)</f>
        <v>49</v>
      </c>
      <c r="O1363" s="1">
        <f t="shared" si="225"/>
        <v>1.351873310158358E-2</v>
      </c>
      <c r="P1363" s="1">
        <f t="shared" si="226"/>
        <v>9.4020308386610907E-3</v>
      </c>
      <c r="Q1363" s="1">
        <f t="shared" si="227"/>
        <v>8.9285714285713969E-3</v>
      </c>
      <c r="R1363" s="1">
        <f t="shared" si="228"/>
        <v>8.7976539589442737E-3</v>
      </c>
      <c r="S1363" s="1">
        <f t="shared" si="229"/>
        <v>1.4454165081780213E-2</v>
      </c>
      <c r="T1363" s="1">
        <f t="shared" si="230"/>
        <v>1.959983666802767E-2</v>
      </c>
      <c r="U1363" s="1">
        <f t="shared" si="231"/>
        <v>2.0185029436501134E-2</v>
      </c>
      <c r="V1363" s="1">
        <f t="shared" si="232"/>
        <v>2.3569023569023573E-2</v>
      </c>
      <c r="X1363" s="2">
        <f ca="1">1*(IFERROR(MAX(OFFSET(O$1,MATCH($M1363,$M:$M,0)-1,0,ROW()-MATCH($M1363,$M:$M,0))),0)&gt;0)</f>
        <v>1</v>
      </c>
      <c r="Y1363" s="2">
        <f ca="1">1*(IFERROR(MAX(OFFSET(P$1,MATCH($M1363,$M:$M,0)-1,0,ROW()-MATCH($M1363,$M:$M,0))),0)&gt;0)</f>
        <v>1</v>
      </c>
      <c r="Z1363" s="2">
        <f ca="1">1*(IFERROR(MAX(OFFSET(Q$1,MATCH($M1363,$M:$M,0)-1,0,ROW()-MATCH($M1363,$M:$M,0))),0)&gt;0)</f>
        <v>1</v>
      </c>
      <c r="AA1363" s="2">
        <f ca="1">1*(IFERROR(MAX(OFFSET(R$1,MATCH($M1363,$M:$M,0)-1,0,ROW()-MATCH($M1363,$M:$M,0))),0)&gt;0)</f>
        <v>1</v>
      </c>
      <c r="AB1363" s="2">
        <f ca="1">1*(IFERROR(MAX(OFFSET(S$1,MATCH($M1363,$M:$M,0)-1,0,ROW()-MATCH($M1363,$M:$M,0))),0)&gt;0)</f>
        <v>1</v>
      </c>
      <c r="AC1363" s="2">
        <f ca="1">1*(IFERROR(MAX(OFFSET(T$1,MATCH($M1363,$M:$M,0)-1,0,ROW()-MATCH($M1363,$M:$M,0))),0)&gt;0)</f>
        <v>1</v>
      </c>
      <c r="AD1363" s="2">
        <f ca="1">1*(IFERROR(MAX(OFFSET(U$1,MATCH($M1363,$M:$M,0)-1,0,ROW()-MATCH($M1363,$M:$M,0))),0)&gt;0)</f>
        <v>1</v>
      </c>
      <c r="AE1363" s="2">
        <f ca="1">1*(IFERROR(MAX(OFFSET(V$1,MATCH($M1363,$M:$M,0)-1,0,ROW()-MATCH($M1363,$M:$M,0))),0)&gt;0)</f>
        <v>0</v>
      </c>
      <c r="AG1363">
        <f ca="1">+IF(COUNTIFS(AG$4:AG1362,1,$M$4:$M1362,$M1363)=1,0,IF(O1363*X1363&lt;$AI$1,1,0))</f>
        <v>0</v>
      </c>
      <c r="AH1363">
        <f ca="1">+IF(COUNTIFS(AH$4:AH1362,1,$M$4:$M1362,$M1363)=1,0,IF(P1363*Y1363&lt;$AI$1,1,0))</f>
        <v>0</v>
      </c>
      <c r="AI1363">
        <f ca="1">+IF(COUNTIFS(AI$4:AI1362,1,$M$4:$M1362,$M1363)=1,0,IF(Q1363*Z1363&lt;$AI$1,1,0))</f>
        <v>0</v>
      </c>
      <c r="AJ1363">
        <f ca="1">+IF(COUNTIFS(AJ$4:AJ1362,1,$M$4:$M1362,$M1363)=1,0,IF(R1363*AA1363&lt;$AI$1,1,0))</f>
        <v>0</v>
      </c>
      <c r="AK1363">
        <f ca="1">+IF(COUNTIFS(AK$4:AK1362,1,$M$4:$M1362,$M1363)=1,0,IF(S1363*AB1363&lt;$AI$1,1,0))</f>
        <v>0</v>
      </c>
      <c r="AL1363">
        <f ca="1">+IF(COUNTIFS(AL$4:AL1362,1,$M$4:$M1362,$M1363)=1,0,IF(T1363*AC1363&lt;$AI$1,1,0))</f>
        <v>0</v>
      </c>
      <c r="AM1363">
        <f ca="1">+IF(COUNTIFS(AM$4:AM1362,1,$M$4:$M1362,$M1363)=1,0,IF(U1363*AD1363&lt;$AI$1,1,0))</f>
        <v>0</v>
      </c>
      <c r="AN1363">
        <f ca="1">+IF(COUNTIFS(AN$4:AN1362,1,$M$4:$M1362,$M1363)=1,0,IF(V1363*AE1363&lt;$AI$1,1,0))</f>
        <v>0</v>
      </c>
      <c r="AO1363">
        <f t="shared" ca="1" si="223"/>
        <v>0</v>
      </c>
      <c r="AQ1363">
        <f ca="1">1*(COUNTIFS($M$4:$M1362,M1363,AO$4:AO1362,1)&gt;0)</f>
        <v>0</v>
      </c>
      <c r="AR1363" t="str">
        <f ca="1">+IF($AQ1363=1,"",IFERROR(AVERAGEIFS($AG$3:$AN$3,$AG1363:$AN1363,1),""))</f>
        <v/>
      </c>
    </row>
    <row r="1364" spans="2:44" x14ac:dyDescent="0.25">
      <c r="B1364">
        <f t="shared" si="224"/>
        <v>1361</v>
      </c>
      <c r="C1364" s="5">
        <f>AVERAGEIFS(TimeSeries!1362:1362,TimeSeries!$1:$1,"&lt;="&amp;C$3,TimeSeries!$1:$1,"&gt;="&amp;C$2)</f>
        <v>132.9</v>
      </c>
      <c r="D1364" s="5">
        <f>AVERAGEIFS(TimeSeries!1362:1362,TimeSeries!$1:$1,"&lt;="&amp;D$3,TimeSeries!$1:$1,"&gt;="&amp;D$2)</f>
        <v>135.9</v>
      </c>
      <c r="E1364" s="5">
        <f>AVERAGEIFS(TimeSeries!1362:1362,TimeSeries!$1:$1,"&lt;="&amp;E$3,TimeSeries!$1:$1,"&gt;="&amp;E$2)</f>
        <v>137.30000000000001</v>
      </c>
      <c r="F1364" s="5">
        <f>AVERAGEIFS(TimeSeries!1362:1362,TimeSeries!$1:$1,"&lt;="&amp;F$3,TimeSeries!$1:$1,"&gt;="&amp;F$2)</f>
        <v>138.80000000000001</v>
      </c>
      <c r="G1364" s="5">
        <f>AVERAGEIFS(TimeSeries!1362:1362,TimeSeries!$1:$1,"&lt;="&amp;G$3,TimeSeries!$1:$1,"&gt;="&amp;G$2)</f>
        <v>134.55000000000001</v>
      </c>
      <c r="H1364" s="5">
        <f>AVERAGEIFS(TimeSeries!1362:1362,TimeSeries!$1:$1,"&lt;="&amp;H$3,TimeSeries!$1:$1,"&gt;="&amp;H$2)</f>
        <v>126.05</v>
      </c>
      <c r="I1364" s="5">
        <f>AVERAGEIFS(TimeSeries!1362:1362,TimeSeries!$1:$1,"&lt;="&amp;I$3,TimeSeries!$1:$1,"&gt;="&amp;I$2)</f>
        <v>122.5</v>
      </c>
      <c r="J1364" s="5">
        <f>AVERAGEIFS(TimeSeries!1362:1362,TimeSeries!$1:$1,"&lt;="&amp;J$3,TimeSeries!$1:$1,"&gt;="&amp;J$2)</f>
        <v>123</v>
      </c>
      <c r="K1364" s="5">
        <f>+TimeSeries!I1362</f>
        <v>131.8125</v>
      </c>
      <c r="M1364">
        <f>+INDEX(TimeSeries!$A:$ZZ,'TimeSeries - Formatted'!$B1364+1,'TimeSeries - Formatted'!K$1)</f>
        <v>49</v>
      </c>
      <c r="O1364" s="1">
        <f t="shared" si="225"/>
        <v>1.2957317073170938E-2</v>
      </c>
      <c r="P1364" s="1">
        <f t="shared" si="226"/>
        <v>1.266766020864396E-2</v>
      </c>
      <c r="Q1364" s="1">
        <f t="shared" si="227"/>
        <v>1.2536873156342221E-2</v>
      </c>
      <c r="R1364" s="1">
        <f t="shared" si="228"/>
        <v>8.720930232558155E-3</v>
      </c>
      <c r="S1364" s="1">
        <f t="shared" si="229"/>
        <v>8.9988751406075984E-3</v>
      </c>
      <c r="T1364" s="1">
        <f t="shared" si="230"/>
        <v>9.6115338406086437E-3</v>
      </c>
      <c r="U1364" s="1">
        <f t="shared" si="231"/>
        <v>9.8928276999175058E-3</v>
      </c>
      <c r="V1364" s="1">
        <f t="shared" si="232"/>
        <v>1.1513157894736947E-2</v>
      </c>
      <c r="X1364" s="2">
        <f ca="1">1*(IFERROR(MAX(OFFSET(O$1,MATCH($M1364,$M:$M,0)-1,0,ROW()-MATCH($M1364,$M:$M,0))),0)&gt;0)</f>
        <v>1</v>
      </c>
      <c r="Y1364" s="2">
        <f ca="1">1*(IFERROR(MAX(OFFSET(P$1,MATCH($M1364,$M:$M,0)-1,0,ROW()-MATCH($M1364,$M:$M,0))),0)&gt;0)</f>
        <v>1</v>
      </c>
      <c r="Z1364" s="2">
        <f ca="1">1*(IFERROR(MAX(OFFSET(Q$1,MATCH($M1364,$M:$M,0)-1,0,ROW()-MATCH($M1364,$M:$M,0))),0)&gt;0)</f>
        <v>1</v>
      </c>
      <c r="AA1364" s="2">
        <f ca="1">1*(IFERROR(MAX(OFFSET(R$1,MATCH($M1364,$M:$M,0)-1,0,ROW()-MATCH($M1364,$M:$M,0))),0)&gt;0)</f>
        <v>1</v>
      </c>
      <c r="AB1364" s="2">
        <f ca="1">1*(IFERROR(MAX(OFFSET(S$1,MATCH($M1364,$M:$M,0)-1,0,ROW()-MATCH($M1364,$M:$M,0))),0)&gt;0)</f>
        <v>1</v>
      </c>
      <c r="AC1364" s="2">
        <f ca="1">1*(IFERROR(MAX(OFFSET(T$1,MATCH($M1364,$M:$M,0)-1,0,ROW()-MATCH($M1364,$M:$M,0))),0)&gt;0)</f>
        <v>1</v>
      </c>
      <c r="AD1364" s="2">
        <f ca="1">1*(IFERROR(MAX(OFFSET(U$1,MATCH($M1364,$M:$M,0)-1,0,ROW()-MATCH($M1364,$M:$M,0))),0)&gt;0)</f>
        <v>1</v>
      </c>
      <c r="AE1364" s="2">
        <f ca="1">1*(IFERROR(MAX(OFFSET(V$1,MATCH($M1364,$M:$M,0)-1,0,ROW()-MATCH($M1364,$M:$M,0))),0)&gt;0)</f>
        <v>1</v>
      </c>
      <c r="AG1364">
        <f ca="1">+IF(COUNTIFS(AG$4:AG1363,1,$M$4:$M1363,$M1364)=1,0,IF(O1364*X1364&lt;$AI$1,1,0))</f>
        <v>0</v>
      </c>
      <c r="AH1364">
        <f ca="1">+IF(COUNTIFS(AH$4:AH1363,1,$M$4:$M1363,$M1364)=1,0,IF(P1364*Y1364&lt;$AI$1,1,0))</f>
        <v>0</v>
      </c>
      <c r="AI1364">
        <f ca="1">+IF(COUNTIFS(AI$4:AI1363,1,$M$4:$M1363,$M1364)=1,0,IF(Q1364*Z1364&lt;$AI$1,1,0))</f>
        <v>0</v>
      </c>
      <c r="AJ1364">
        <f ca="1">+IF(COUNTIFS(AJ$4:AJ1363,1,$M$4:$M1363,$M1364)=1,0,IF(R1364*AA1364&lt;$AI$1,1,0))</f>
        <v>0</v>
      </c>
      <c r="AK1364">
        <f ca="1">+IF(COUNTIFS(AK$4:AK1363,1,$M$4:$M1363,$M1364)=1,0,IF(S1364*AB1364&lt;$AI$1,1,0))</f>
        <v>0</v>
      </c>
      <c r="AL1364">
        <f ca="1">+IF(COUNTIFS(AL$4:AL1363,1,$M$4:$M1363,$M1364)=1,0,IF(T1364*AC1364&lt;$AI$1,1,0))</f>
        <v>0</v>
      </c>
      <c r="AM1364">
        <f ca="1">+IF(COUNTIFS(AM$4:AM1363,1,$M$4:$M1363,$M1364)=1,0,IF(U1364*AD1364&lt;$AI$1,1,0))</f>
        <v>0</v>
      </c>
      <c r="AN1364">
        <f ca="1">+IF(COUNTIFS(AN$4:AN1363,1,$M$4:$M1363,$M1364)=1,0,IF(V1364*AE1364&lt;$AI$1,1,0))</f>
        <v>0</v>
      </c>
      <c r="AO1364">
        <f t="shared" ca="1" si="223"/>
        <v>0</v>
      </c>
      <c r="AQ1364">
        <f ca="1">1*(COUNTIFS($M$4:$M1363,M1364,AO$4:AO1363,1)&gt;0)</f>
        <v>0</v>
      </c>
      <c r="AR1364" t="str">
        <f ca="1">+IF($AQ1364=1,"",IFERROR(AVERAGEIFS($AG$3:$AN$3,$AG1364:$AN1364,1),""))</f>
        <v/>
      </c>
    </row>
    <row r="1365" spans="2:44" x14ac:dyDescent="0.25">
      <c r="B1365">
        <f t="shared" si="224"/>
        <v>1362</v>
      </c>
      <c r="C1365" s="5">
        <f>AVERAGEIFS(TimeSeries!1363:1363,TimeSeries!$1:$1,"&lt;="&amp;C$3,TimeSeries!$1:$1,"&gt;="&amp;C$2)</f>
        <v>134.1</v>
      </c>
      <c r="D1365" s="5">
        <f>AVERAGEIFS(TimeSeries!1363:1363,TimeSeries!$1:$1,"&lt;="&amp;D$3,TimeSeries!$1:$1,"&gt;="&amp;D$2)</f>
        <v>137.6</v>
      </c>
      <c r="E1365" s="5">
        <f>AVERAGEIFS(TimeSeries!1363:1363,TimeSeries!$1:$1,"&lt;="&amp;E$3,TimeSeries!$1:$1,"&gt;="&amp;E$2)</f>
        <v>139</v>
      </c>
      <c r="F1365" s="5">
        <f>AVERAGEIFS(TimeSeries!1363:1363,TimeSeries!$1:$1,"&lt;="&amp;F$3,TimeSeries!$1:$1,"&gt;="&amp;F$2)</f>
        <v>140</v>
      </c>
      <c r="G1365" s="5">
        <f>AVERAGEIFS(TimeSeries!1363:1363,TimeSeries!$1:$1,"&lt;="&amp;G$3,TimeSeries!$1:$1,"&gt;="&amp;G$2)</f>
        <v>135.05000000000001</v>
      </c>
      <c r="H1365" s="5">
        <f>AVERAGEIFS(TimeSeries!1363:1363,TimeSeries!$1:$1,"&lt;="&amp;H$3,TimeSeries!$1:$1,"&gt;="&amp;H$2)</f>
        <v>126.55</v>
      </c>
      <c r="I1365" s="5">
        <f>AVERAGEIFS(TimeSeries!1363:1363,TimeSeries!$1:$1,"&lt;="&amp;I$3,TimeSeries!$1:$1,"&gt;="&amp;I$2)</f>
        <v>123.75</v>
      </c>
      <c r="J1365" s="5">
        <f>AVERAGEIFS(TimeSeries!1363:1363,TimeSeries!$1:$1,"&lt;="&amp;J$3,TimeSeries!$1:$1,"&gt;="&amp;J$2)</f>
        <v>124.5</v>
      </c>
      <c r="K1365" s="5">
        <f>+TimeSeries!I1363</f>
        <v>132.97500000000002</v>
      </c>
      <c r="M1365">
        <f>+INDEX(TimeSeries!$A:$ZZ,'TimeSeries - Formatted'!$B1365+1,'TimeSeries - Formatted'!K$1)</f>
        <v>49</v>
      </c>
      <c r="O1365" s="1">
        <f t="shared" si="225"/>
        <v>9.0293453724603623E-3</v>
      </c>
      <c r="P1365" s="1">
        <f t="shared" si="226"/>
        <v>1.2509197939661432E-2</v>
      </c>
      <c r="Q1365" s="1">
        <f t="shared" si="227"/>
        <v>1.2381646030589888E-2</v>
      </c>
      <c r="R1365" s="1">
        <f t="shared" si="228"/>
        <v>8.6455331412103043E-3</v>
      </c>
      <c r="S1365" s="1">
        <f t="shared" si="229"/>
        <v>3.7160906726123599E-3</v>
      </c>
      <c r="T1365" s="1">
        <f t="shared" si="230"/>
        <v>3.9666798889330668E-3</v>
      </c>
      <c r="U1365" s="1">
        <f t="shared" si="231"/>
        <v>1.0204081632652962E-2</v>
      </c>
      <c r="V1365" s="1">
        <f t="shared" si="232"/>
        <v>1.2195121951219523E-2</v>
      </c>
      <c r="X1365" s="2">
        <f ca="1">1*(IFERROR(MAX(OFFSET(O$1,MATCH($M1365,$M:$M,0)-1,0,ROW()-MATCH($M1365,$M:$M,0))),0)&gt;0)</f>
        <v>1</v>
      </c>
      <c r="Y1365" s="2">
        <f ca="1">1*(IFERROR(MAX(OFFSET(P$1,MATCH($M1365,$M:$M,0)-1,0,ROW()-MATCH($M1365,$M:$M,0))),0)&gt;0)</f>
        <v>1</v>
      </c>
      <c r="Z1365" s="2">
        <f ca="1">1*(IFERROR(MAX(OFFSET(Q$1,MATCH($M1365,$M:$M,0)-1,0,ROW()-MATCH($M1365,$M:$M,0))),0)&gt;0)</f>
        <v>1</v>
      </c>
      <c r="AA1365" s="2">
        <f ca="1">1*(IFERROR(MAX(OFFSET(R$1,MATCH($M1365,$M:$M,0)-1,0,ROW()-MATCH($M1365,$M:$M,0))),0)&gt;0)</f>
        <v>1</v>
      </c>
      <c r="AB1365" s="2">
        <f ca="1">1*(IFERROR(MAX(OFFSET(S$1,MATCH($M1365,$M:$M,0)-1,0,ROW()-MATCH($M1365,$M:$M,0))),0)&gt;0)</f>
        <v>1</v>
      </c>
      <c r="AC1365" s="2">
        <f ca="1">1*(IFERROR(MAX(OFFSET(T$1,MATCH($M1365,$M:$M,0)-1,0,ROW()-MATCH($M1365,$M:$M,0))),0)&gt;0)</f>
        <v>1</v>
      </c>
      <c r="AD1365" s="2">
        <f ca="1">1*(IFERROR(MAX(OFFSET(U$1,MATCH($M1365,$M:$M,0)-1,0,ROW()-MATCH($M1365,$M:$M,0))),0)&gt;0)</f>
        <v>1</v>
      </c>
      <c r="AE1365" s="2">
        <f ca="1">1*(IFERROR(MAX(OFFSET(V$1,MATCH($M1365,$M:$M,0)-1,0,ROW()-MATCH($M1365,$M:$M,0))),0)&gt;0)</f>
        <v>1</v>
      </c>
      <c r="AG1365">
        <f ca="1">+IF(COUNTIFS(AG$4:AG1364,1,$M$4:$M1364,$M1365)=1,0,IF(O1365*X1365&lt;$AI$1,1,0))</f>
        <v>0</v>
      </c>
      <c r="AH1365">
        <f ca="1">+IF(COUNTIFS(AH$4:AH1364,1,$M$4:$M1364,$M1365)=1,0,IF(P1365*Y1365&lt;$AI$1,1,0))</f>
        <v>0</v>
      </c>
      <c r="AI1365">
        <f ca="1">+IF(COUNTIFS(AI$4:AI1364,1,$M$4:$M1364,$M1365)=1,0,IF(Q1365*Z1365&lt;$AI$1,1,0))</f>
        <v>0</v>
      </c>
      <c r="AJ1365">
        <f ca="1">+IF(COUNTIFS(AJ$4:AJ1364,1,$M$4:$M1364,$M1365)=1,0,IF(R1365*AA1365&lt;$AI$1,1,0))</f>
        <v>0</v>
      </c>
      <c r="AK1365">
        <f ca="1">+IF(COUNTIFS(AK$4:AK1364,1,$M$4:$M1364,$M1365)=1,0,IF(S1365*AB1365&lt;$AI$1,1,0))</f>
        <v>0</v>
      </c>
      <c r="AL1365">
        <f ca="1">+IF(COUNTIFS(AL$4:AL1364,1,$M$4:$M1364,$M1365)=1,0,IF(T1365*AC1365&lt;$AI$1,1,0))</f>
        <v>0</v>
      </c>
      <c r="AM1365">
        <f ca="1">+IF(COUNTIFS(AM$4:AM1364,1,$M$4:$M1364,$M1365)=1,0,IF(U1365*AD1365&lt;$AI$1,1,0))</f>
        <v>0</v>
      </c>
      <c r="AN1365">
        <f ca="1">+IF(COUNTIFS(AN$4:AN1364,1,$M$4:$M1364,$M1365)=1,0,IF(V1365*AE1365&lt;$AI$1,1,0))</f>
        <v>0</v>
      </c>
      <c r="AO1365">
        <f t="shared" ca="1" si="223"/>
        <v>0</v>
      </c>
      <c r="AQ1365">
        <f ca="1">1*(COUNTIFS($M$4:$M1364,M1365,AO$4:AO1364,1)&gt;0)</f>
        <v>0</v>
      </c>
      <c r="AR1365" t="str">
        <f ca="1">+IF($AQ1365=1,"",IFERROR(AVERAGEIFS($AG$3:$AN$3,$AG1365:$AN1365,1),""))</f>
        <v/>
      </c>
    </row>
    <row r="1366" spans="2:44" x14ac:dyDescent="0.25">
      <c r="B1366">
        <f t="shared" si="224"/>
        <v>1363</v>
      </c>
      <c r="C1366" s="5">
        <f>AVERAGEIFS(TimeSeries!1364:1364,TimeSeries!$1:$1,"&lt;="&amp;C$3,TimeSeries!$1:$1,"&gt;="&amp;C$2)</f>
        <v>135.30000000000001</v>
      </c>
      <c r="D1366" s="5">
        <f>AVERAGEIFS(TimeSeries!1364:1364,TimeSeries!$1:$1,"&lt;="&amp;D$3,TimeSeries!$1:$1,"&gt;="&amp;D$2)</f>
        <v>139.30000000000001</v>
      </c>
      <c r="E1366" s="5">
        <f>AVERAGEIFS(TimeSeries!1364:1364,TimeSeries!$1:$1,"&lt;="&amp;E$3,TimeSeries!$1:$1,"&gt;="&amp;E$2)</f>
        <v>140.69999999999999</v>
      </c>
      <c r="F1366" s="5">
        <f>AVERAGEIFS(TimeSeries!1364:1364,TimeSeries!$1:$1,"&lt;="&amp;F$3,TimeSeries!$1:$1,"&gt;="&amp;F$2)</f>
        <v>140.69999999999999</v>
      </c>
      <c r="G1366" s="5">
        <f>AVERAGEIFS(TimeSeries!1364:1364,TimeSeries!$1:$1,"&lt;="&amp;G$3,TimeSeries!$1:$1,"&gt;="&amp;G$2)</f>
        <v>135.75</v>
      </c>
      <c r="H1366" s="5">
        <f>AVERAGEIFS(TimeSeries!1364:1364,TimeSeries!$1:$1,"&lt;="&amp;H$3,TimeSeries!$1:$1,"&gt;="&amp;H$2)</f>
        <v>127.75</v>
      </c>
      <c r="I1366" s="5">
        <f>AVERAGEIFS(TimeSeries!1364:1364,TimeSeries!$1:$1,"&lt;="&amp;I$3,TimeSeries!$1:$1,"&gt;="&amp;I$2)</f>
        <v>124.95</v>
      </c>
      <c r="J1366" s="5">
        <f>AVERAGEIFS(TimeSeries!1364:1364,TimeSeries!$1:$1,"&lt;="&amp;J$3,TimeSeries!$1:$1,"&gt;="&amp;J$2)</f>
        <v>125.9</v>
      </c>
      <c r="K1366" s="5">
        <f>+TimeSeries!I1364</f>
        <v>134.17500000000001</v>
      </c>
      <c r="M1366">
        <f>+INDEX(TimeSeries!$A:$ZZ,'TimeSeries - Formatted'!$B1366+1,'TimeSeries - Formatted'!K$1)</f>
        <v>49</v>
      </c>
      <c r="O1366" s="1">
        <f t="shared" si="225"/>
        <v>8.9485458612976743E-3</v>
      </c>
      <c r="P1366" s="1">
        <f t="shared" si="226"/>
        <v>1.2354651162790775E-2</v>
      </c>
      <c r="Q1366" s="1">
        <f t="shared" si="227"/>
        <v>1.2230215827337965E-2</v>
      </c>
      <c r="R1366" s="1">
        <f t="shared" si="228"/>
        <v>4.9999999999998934E-3</v>
      </c>
      <c r="S1366" s="1">
        <f t="shared" si="229"/>
        <v>5.1832654572379067E-3</v>
      </c>
      <c r="T1366" s="1">
        <f t="shared" si="230"/>
        <v>9.4824180165942185E-3</v>
      </c>
      <c r="U1366" s="1">
        <f t="shared" si="231"/>
        <v>9.6969696969697594E-3</v>
      </c>
      <c r="V1366" s="1">
        <f t="shared" si="232"/>
        <v>1.1244979919678766E-2</v>
      </c>
      <c r="X1366" s="2">
        <f ca="1">1*(IFERROR(MAX(OFFSET(O$1,MATCH($M1366,$M:$M,0)-1,0,ROW()-MATCH($M1366,$M:$M,0))),0)&gt;0)</f>
        <v>1</v>
      </c>
      <c r="Y1366" s="2">
        <f ca="1">1*(IFERROR(MAX(OFFSET(P$1,MATCH($M1366,$M:$M,0)-1,0,ROW()-MATCH($M1366,$M:$M,0))),0)&gt;0)</f>
        <v>1</v>
      </c>
      <c r="Z1366" s="2">
        <f ca="1">1*(IFERROR(MAX(OFFSET(Q$1,MATCH($M1366,$M:$M,0)-1,0,ROW()-MATCH($M1366,$M:$M,0))),0)&gt;0)</f>
        <v>1</v>
      </c>
      <c r="AA1366" s="2">
        <f ca="1">1*(IFERROR(MAX(OFFSET(R$1,MATCH($M1366,$M:$M,0)-1,0,ROW()-MATCH($M1366,$M:$M,0))),0)&gt;0)</f>
        <v>1</v>
      </c>
      <c r="AB1366" s="2">
        <f ca="1">1*(IFERROR(MAX(OFFSET(S$1,MATCH($M1366,$M:$M,0)-1,0,ROW()-MATCH($M1366,$M:$M,0))),0)&gt;0)</f>
        <v>1</v>
      </c>
      <c r="AC1366" s="2">
        <f ca="1">1*(IFERROR(MAX(OFFSET(T$1,MATCH($M1366,$M:$M,0)-1,0,ROW()-MATCH($M1366,$M:$M,0))),0)&gt;0)</f>
        <v>1</v>
      </c>
      <c r="AD1366" s="2">
        <f ca="1">1*(IFERROR(MAX(OFFSET(U$1,MATCH($M1366,$M:$M,0)-1,0,ROW()-MATCH($M1366,$M:$M,0))),0)&gt;0)</f>
        <v>1</v>
      </c>
      <c r="AE1366" s="2">
        <f ca="1">1*(IFERROR(MAX(OFFSET(V$1,MATCH($M1366,$M:$M,0)-1,0,ROW()-MATCH($M1366,$M:$M,0))),0)&gt;0)</f>
        <v>1</v>
      </c>
      <c r="AG1366">
        <f ca="1">+IF(COUNTIFS(AG$4:AG1365,1,$M$4:$M1365,$M1366)=1,0,IF(O1366*X1366&lt;$AI$1,1,0))</f>
        <v>0</v>
      </c>
      <c r="AH1366">
        <f ca="1">+IF(COUNTIFS(AH$4:AH1365,1,$M$4:$M1365,$M1366)=1,0,IF(P1366*Y1366&lt;$AI$1,1,0))</f>
        <v>0</v>
      </c>
      <c r="AI1366">
        <f ca="1">+IF(COUNTIFS(AI$4:AI1365,1,$M$4:$M1365,$M1366)=1,0,IF(Q1366*Z1366&lt;$AI$1,1,0))</f>
        <v>0</v>
      </c>
      <c r="AJ1366">
        <f ca="1">+IF(COUNTIFS(AJ$4:AJ1365,1,$M$4:$M1365,$M1366)=1,0,IF(R1366*AA1366&lt;$AI$1,1,0))</f>
        <v>0</v>
      </c>
      <c r="AK1366">
        <f ca="1">+IF(COUNTIFS(AK$4:AK1365,1,$M$4:$M1365,$M1366)=1,0,IF(S1366*AB1366&lt;$AI$1,1,0))</f>
        <v>0</v>
      </c>
      <c r="AL1366">
        <f ca="1">+IF(COUNTIFS(AL$4:AL1365,1,$M$4:$M1365,$M1366)=1,0,IF(T1366*AC1366&lt;$AI$1,1,0))</f>
        <v>0</v>
      </c>
      <c r="AM1366">
        <f ca="1">+IF(COUNTIFS(AM$4:AM1365,1,$M$4:$M1365,$M1366)=1,0,IF(U1366*AD1366&lt;$AI$1,1,0))</f>
        <v>0</v>
      </c>
      <c r="AN1366">
        <f ca="1">+IF(COUNTIFS(AN$4:AN1365,1,$M$4:$M1365,$M1366)=1,0,IF(V1366*AE1366&lt;$AI$1,1,0))</f>
        <v>0</v>
      </c>
      <c r="AO1366">
        <f t="shared" ca="1" si="223"/>
        <v>0</v>
      </c>
      <c r="AQ1366">
        <f ca="1">1*(COUNTIFS($M$4:$M1365,M1366,AO$4:AO1365,1)&gt;0)</f>
        <v>0</v>
      </c>
      <c r="AR1366" t="str">
        <f ca="1">+IF($AQ1366=1,"",IFERROR(AVERAGEIFS($AG$3:$AN$3,$AG1366:$AN1366,1),""))</f>
        <v/>
      </c>
    </row>
    <row r="1367" spans="2:44" x14ac:dyDescent="0.25">
      <c r="B1367">
        <f t="shared" si="224"/>
        <v>1364</v>
      </c>
      <c r="C1367" s="5">
        <f>AVERAGEIFS(TimeSeries!1365:1365,TimeSeries!$1:$1,"&lt;="&amp;C$3,TimeSeries!$1:$1,"&gt;="&amp;C$2)</f>
        <v>137.19999999999999</v>
      </c>
      <c r="D1367" s="5">
        <f>AVERAGEIFS(TimeSeries!1365:1365,TimeSeries!$1:$1,"&lt;="&amp;D$3,TimeSeries!$1:$1,"&gt;="&amp;D$2)</f>
        <v>143.69999999999999</v>
      </c>
      <c r="E1367" s="5">
        <f>AVERAGEIFS(TimeSeries!1365:1365,TimeSeries!$1:$1,"&lt;="&amp;E$3,TimeSeries!$1:$1,"&gt;="&amp;E$2)</f>
        <v>146.55000000000001</v>
      </c>
      <c r="F1367" s="5">
        <f>AVERAGEIFS(TimeSeries!1365:1365,TimeSeries!$1:$1,"&lt;="&amp;F$3,TimeSeries!$1:$1,"&gt;="&amp;F$2)</f>
        <v>145.05000000000001</v>
      </c>
      <c r="G1367" s="5">
        <f>AVERAGEIFS(TimeSeries!1365:1365,TimeSeries!$1:$1,"&lt;="&amp;G$3,TimeSeries!$1:$1,"&gt;="&amp;G$2)</f>
        <v>139.4</v>
      </c>
      <c r="H1367" s="5">
        <f>AVERAGEIFS(TimeSeries!1365:1365,TimeSeries!$1:$1,"&lt;="&amp;H$3,TimeSeries!$1:$1,"&gt;="&amp;H$2)</f>
        <v>130.4</v>
      </c>
      <c r="I1367" s="5">
        <f>AVERAGEIFS(TimeSeries!1365:1365,TimeSeries!$1:$1,"&lt;="&amp;I$3,TimeSeries!$1:$1,"&gt;="&amp;I$2)</f>
        <v>126.15</v>
      </c>
      <c r="J1367" s="5">
        <f>AVERAGEIFS(TimeSeries!1365:1365,TimeSeries!$1:$1,"&lt;="&amp;J$3,TimeSeries!$1:$1,"&gt;="&amp;J$2)</f>
        <v>127.3</v>
      </c>
      <c r="K1367" s="5">
        <f>+TimeSeries!I1365</f>
        <v>137.32499999999999</v>
      </c>
      <c r="M1367">
        <f>+INDEX(TimeSeries!$A:$ZZ,'TimeSeries - Formatted'!$B1367+1,'TimeSeries - Formatted'!K$1)</f>
        <v>49</v>
      </c>
      <c r="O1367" s="1">
        <f t="shared" si="225"/>
        <v>1.4042867701404171E-2</v>
      </c>
      <c r="P1367" s="1">
        <f t="shared" si="226"/>
        <v>3.158650394831275E-2</v>
      </c>
      <c r="Q1367" s="1">
        <f t="shared" si="227"/>
        <v>4.1577825159914816E-2</v>
      </c>
      <c r="R1367" s="1">
        <f t="shared" si="228"/>
        <v>3.0916844349680339E-2</v>
      </c>
      <c r="S1367" s="1">
        <f t="shared" si="229"/>
        <v>2.6887661141804742E-2</v>
      </c>
      <c r="T1367" s="1">
        <f t="shared" si="230"/>
        <v>2.0743639921722234E-2</v>
      </c>
      <c r="U1367" s="1">
        <f t="shared" si="231"/>
        <v>9.6038415366146435E-3</v>
      </c>
      <c r="V1367" s="1">
        <f t="shared" si="232"/>
        <v>1.1119936457505863E-2</v>
      </c>
      <c r="X1367" s="2">
        <f ca="1">1*(IFERROR(MAX(OFFSET(O$1,MATCH($M1367,$M:$M,0)-1,0,ROW()-MATCH($M1367,$M:$M,0))),0)&gt;0)</f>
        <v>1</v>
      </c>
      <c r="Y1367" s="2">
        <f ca="1">1*(IFERROR(MAX(OFFSET(P$1,MATCH($M1367,$M:$M,0)-1,0,ROW()-MATCH($M1367,$M:$M,0))),0)&gt;0)</f>
        <v>1</v>
      </c>
      <c r="Z1367" s="2">
        <f ca="1">1*(IFERROR(MAX(OFFSET(Q$1,MATCH($M1367,$M:$M,0)-1,0,ROW()-MATCH($M1367,$M:$M,0))),0)&gt;0)</f>
        <v>1</v>
      </c>
      <c r="AA1367" s="2">
        <f ca="1">1*(IFERROR(MAX(OFFSET(R$1,MATCH($M1367,$M:$M,0)-1,0,ROW()-MATCH($M1367,$M:$M,0))),0)&gt;0)</f>
        <v>1</v>
      </c>
      <c r="AB1367" s="2">
        <f ca="1">1*(IFERROR(MAX(OFFSET(S$1,MATCH($M1367,$M:$M,0)-1,0,ROW()-MATCH($M1367,$M:$M,0))),0)&gt;0)</f>
        <v>1</v>
      </c>
      <c r="AC1367" s="2">
        <f ca="1">1*(IFERROR(MAX(OFFSET(T$1,MATCH($M1367,$M:$M,0)-1,0,ROW()-MATCH($M1367,$M:$M,0))),0)&gt;0)</f>
        <v>1</v>
      </c>
      <c r="AD1367" s="2">
        <f ca="1">1*(IFERROR(MAX(OFFSET(U$1,MATCH($M1367,$M:$M,0)-1,0,ROW()-MATCH($M1367,$M:$M,0))),0)&gt;0)</f>
        <v>1</v>
      </c>
      <c r="AE1367" s="2">
        <f ca="1">1*(IFERROR(MAX(OFFSET(V$1,MATCH($M1367,$M:$M,0)-1,0,ROW()-MATCH($M1367,$M:$M,0))),0)&gt;0)</f>
        <v>1</v>
      </c>
      <c r="AG1367">
        <f ca="1">+IF(COUNTIFS(AG$4:AG1366,1,$M$4:$M1366,$M1367)=1,0,IF(O1367*X1367&lt;$AI$1,1,0))</f>
        <v>0</v>
      </c>
      <c r="AH1367">
        <f ca="1">+IF(COUNTIFS(AH$4:AH1366,1,$M$4:$M1366,$M1367)=1,0,IF(P1367*Y1367&lt;$AI$1,1,0))</f>
        <v>0</v>
      </c>
      <c r="AI1367">
        <f ca="1">+IF(COUNTIFS(AI$4:AI1366,1,$M$4:$M1366,$M1367)=1,0,IF(Q1367*Z1367&lt;$AI$1,1,0))</f>
        <v>0</v>
      </c>
      <c r="AJ1367">
        <f ca="1">+IF(COUNTIFS(AJ$4:AJ1366,1,$M$4:$M1366,$M1367)=1,0,IF(R1367*AA1367&lt;$AI$1,1,0))</f>
        <v>0</v>
      </c>
      <c r="AK1367">
        <f ca="1">+IF(COUNTIFS(AK$4:AK1366,1,$M$4:$M1366,$M1367)=1,0,IF(S1367*AB1367&lt;$AI$1,1,0))</f>
        <v>0</v>
      </c>
      <c r="AL1367">
        <f ca="1">+IF(COUNTIFS(AL$4:AL1366,1,$M$4:$M1366,$M1367)=1,0,IF(T1367*AC1367&lt;$AI$1,1,0))</f>
        <v>0</v>
      </c>
      <c r="AM1367">
        <f ca="1">+IF(COUNTIFS(AM$4:AM1366,1,$M$4:$M1366,$M1367)=1,0,IF(U1367*AD1367&lt;$AI$1,1,0))</f>
        <v>0</v>
      </c>
      <c r="AN1367">
        <f ca="1">+IF(COUNTIFS(AN$4:AN1366,1,$M$4:$M1366,$M1367)=1,0,IF(V1367*AE1367&lt;$AI$1,1,0))</f>
        <v>0</v>
      </c>
      <c r="AO1367">
        <f t="shared" ca="1" si="223"/>
        <v>0</v>
      </c>
      <c r="AQ1367">
        <f ca="1">1*(COUNTIFS($M$4:$M1366,M1367,AO$4:AO1366,1)&gt;0)</f>
        <v>0</v>
      </c>
      <c r="AR1367" t="str">
        <f ca="1">+IF($AQ1367=1,"",IFERROR(AVERAGEIFS($AG$3:$AN$3,$AG1367:$AN1367,1),""))</f>
        <v/>
      </c>
    </row>
    <row r="1368" spans="2:44" x14ac:dyDescent="0.25">
      <c r="B1368">
        <f t="shared" si="224"/>
        <v>1365</v>
      </c>
      <c r="C1368" s="5">
        <f>AVERAGEIFS(TimeSeries!1366:1366,TimeSeries!$1:$1,"&lt;="&amp;C$3,TimeSeries!$1:$1,"&gt;="&amp;C$2)</f>
        <v>140.85</v>
      </c>
      <c r="D1368" s="5">
        <f>AVERAGEIFS(TimeSeries!1366:1366,TimeSeries!$1:$1,"&lt;="&amp;D$3,TimeSeries!$1:$1,"&gt;="&amp;D$2)</f>
        <v>144.35</v>
      </c>
      <c r="E1368" s="5">
        <f>AVERAGEIFS(TimeSeries!1366:1366,TimeSeries!$1:$1,"&lt;="&amp;E$3,TimeSeries!$1:$1,"&gt;="&amp;E$2)</f>
        <v>146.44999999999999</v>
      </c>
      <c r="F1368" s="5">
        <f>AVERAGEIFS(TimeSeries!1366:1366,TimeSeries!$1:$1,"&lt;="&amp;F$3,TimeSeries!$1:$1,"&gt;="&amp;F$2)</f>
        <v>147.94999999999999</v>
      </c>
      <c r="G1368" s="5">
        <f>AVERAGEIFS(TimeSeries!1366:1366,TimeSeries!$1:$1,"&lt;="&amp;G$3,TimeSeries!$1:$1,"&gt;="&amp;G$2)</f>
        <v>140.9</v>
      </c>
      <c r="H1368" s="5">
        <f>AVERAGEIFS(TimeSeries!1366:1366,TimeSeries!$1:$1,"&lt;="&amp;H$3,TimeSeries!$1:$1,"&gt;="&amp;H$2)</f>
        <v>132.9</v>
      </c>
      <c r="I1368" s="5">
        <f>AVERAGEIFS(TimeSeries!1366:1366,TimeSeries!$1:$1,"&lt;="&amp;I$3,TimeSeries!$1:$1,"&gt;="&amp;I$2)</f>
        <v>130.75</v>
      </c>
      <c r="J1368" s="5">
        <f>AVERAGEIFS(TimeSeries!1366:1366,TimeSeries!$1:$1,"&lt;="&amp;J$3,TimeSeries!$1:$1,"&gt;="&amp;J$2)</f>
        <v>131.5</v>
      </c>
      <c r="K1368" s="5">
        <f>+TimeSeries!I1366</f>
        <v>139.73749999999998</v>
      </c>
      <c r="M1368">
        <f>+INDEX(TimeSeries!$A:$ZZ,'TimeSeries - Formatted'!$B1368+1,'TimeSeries - Formatted'!K$1)</f>
        <v>49</v>
      </c>
      <c r="O1368" s="1">
        <f t="shared" si="225"/>
        <v>2.6603498542274062E-2</v>
      </c>
      <c r="P1368" s="1">
        <f t="shared" si="226"/>
        <v>4.5233124565067229E-3</v>
      </c>
      <c r="Q1368" s="1">
        <f t="shared" si="227"/>
        <v>-6.8236096895268883E-4</v>
      </c>
      <c r="R1368" s="1">
        <f t="shared" si="228"/>
        <v>1.999310582557734E-2</v>
      </c>
      <c r="S1368" s="1">
        <f t="shared" si="229"/>
        <v>1.0760401721664259E-2</v>
      </c>
      <c r="T1368" s="1">
        <f t="shared" si="230"/>
        <v>1.917177914110435E-2</v>
      </c>
      <c r="U1368" s="1">
        <f t="shared" si="231"/>
        <v>3.6464526357510962E-2</v>
      </c>
      <c r="V1368" s="1">
        <f t="shared" si="232"/>
        <v>3.2992930086410022E-2</v>
      </c>
      <c r="X1368" s="2">
        <f ca="1">1*(IFERROR(MAX(OFFSET(O$1,MATCH($M1368,$M:$M,0)-1,0,ROW()-MATCH($M1368,$M:$M,0))),0)&gt;0)</f>
        <v>1</v>
      </c>
      <c r="Y1368" s="2">
        <f ca="1">1*(IFERROR(MAX(OFFSET(P$1,MATCH($M1368,$M:$M,0)-1,0,ROW()-MATCH($M1368,$M:$M,0))),0)&gt;0)</f>
        <v>1</v>
      </c>
      <c r="Z1368" s="2">
        <f ca="1">1*(IFERROR(MAX(OFFSET(Q$1,MATCH($M1368,$M:$M,0)-1,0,ROW()-MATCH($M1368,$M:$M,0))),0)&gt;0)</f>
        <v>1</v>
      </c>
      <c r="AA1368" s="2">
        <f ca="1">1*(IFERROR(MAX(OFFSET(R$1,MATCH($M1368,$M:$M,0)-1,0,ROW()-MATCH($M1368,$M:$M,0))),0)&gt;0)</f>
        <v>1</v>
      </c>
      <c r="AB1368" s="2">
        <f ca="1">1*(IFERROR(MAX(OFFSET(S$1,MATCH($M1368,$M:$M,0)-1,0,ROW()-MATCH($M1368,$M:$M,0))),0)&gt;0)</f>
        <v>1</v>
      </c>
      <c r="AC1368" s="2">
        <f ca="1">1*(IFERROR(MAX(OFFSET(T$1,MATCH($M1368,$M:$M,0)-1,0,ROW()-MATCH($M1368,$M:$M,0))),0)&gt;0)</f>
        <v>1</v>
      </c>
      <c r="AD1368" s="2">
        <f ca="1">1*(IFERROR(MAX(OFFSET(U$1,MATCH($M1368,$M:$M,0)-1,0,ROW()-MATCH($M1368,$M:$M,0))),0)&gt;0)</f>
        <v>1</v>
      </c>
      <c r="AE1368" s="2">
        <f ca="1">1*(IFERROR(MAX(OFFSET(V$1,MATCH($M1368,$M:$M,0)-1,0,ROW()-MATCH($M1368,$M:$M,0))),0)&gt;0)</f>
        <v>1</v>
      </c>
      <c r="AG1368">
        <f ca="1">+IF(COUNTIFS(AG$4:AG1367,1,$M$4:$M1367,$M1368)=1,0,IF(O1368*X1368&lt;$AI$1,1,0))</f>
        <v>0</v>
      </c>
      <c r="AH1368">
        <f ca="1">+IF(COUNTIFS(AH$4:AH1367,1,$M$4:$M1367,$M1368)=1,0,IF(P1368*Y1368&lt;$AI$1,1,0))</f>
        <v>0</v>
      </c>
      <c r="AI1368">
        <f ca="1">+IF(COUNTIFS(AI$4:AI1367,1,$M$4:$M1367,$M1368)=1,0,IF(Q1368*Z1368&lt;$AI$1,1,0))</f>
        <v>0</v>
      </c>
      <c r="AJ1368">
        <f ca="1">+IF(COUNTIFS(AJ$4:AJ1367,1,$M$4:$M1367,$M1368)=1,0,IF(R1368*AA1368&lt;$AI$1,1,0))</f>
        <v>0</v>
      </c>
      <c r="AK1368">
        <f ca="1">+IF(COUNTIFS(AK$4:AK1367,1,$M$4:$M1367,$M1368)=1,0,IF(S1368*AB1368&lt;$AI$1,1,0))</f>
        <v>0</v>
      </c>
      <c r="AL1368">
        <f ca="1">+IF(COUNTIFS(AL$4:AL1367,1,$M$4:$M1367,$M1368)=1,0,IF(T1368*AC1368&lt;$AI$1,1,0))</f>
        <v>0</v>
      </c>
      <c r="AM1368">
        <f ca="1">+IF(COUNTIFS(AM$4:AM1367,1,$M$4:$M1367,$M1368)=1,0,IF(U1368*AD1368&lt;$AI$1,1,0))</f>
        <v>0</v>
      </c>
      <c r="AN1368">
        <f ca="1">+IF(COUNTIFS(AN$4:AN1367,1,$M$4:$M1367,$M1368)=1,0,IF(V1368*AE1368&lt;$AI$1,1,0))</f>
        <v>0</v>
      </c>
      <c r="AO1368">
        <f t="shared" ca="1" si="223"/>
        <v>0</v>
      </c>
      <c r="AQ1368">
        <f ca="1">1*(COUNTIFS($M$4:$M1367,M1368,AO$4:AO1367,1)&gt;0)</f>
        <v>0</v>
      </c>
      <c r="AR1368" t="str">
        <f ca="1">+IF($AQ1368=1,"",IFERROR(AVERAGEIFS($AG$3:$AN$3,$AG1368:$AN1368,1),""))</f>
        <v/>
      </c>
    </row>
    <row r="1369" spans="2:44" x14ac:dyDescent="0.25">
      <c r="B1369">
        <f t="shared" si="224"/>
        <v>1366</v>
      </c>
      <c r="C1369" s="5">
        <f>AVERAGEIFS(TimeSeries!1367:1367,TimeSeries!$1:$1,"&lt;="&amp;C$3,TimeSeries!$1:$1,"&gt;="&amp;C$2)</f>
        <v>140.19999999999999</v>
      </c>
      <c r="D1369" s="5">
        <f>AVERAGEIFS(TimeSeries!1367:1367,TimeSeries!$1:$1,"&lt;="&amp;D$3,TimeSeries!$1:$1,"&gt;="&amp;D$2)</f>
        <v>138.19999999999999</v>
      </c>
      <c r="E1369" s="5">
        <f>AVERAGEIFS(TimeSeries!1367:1367,TimeSeries!$1:$1,"&lt;="&amp;E$3,TimeSeries!$1:$1,"&gt;="&amp;E$2)</f>
        <v>138.19999999999999</v>
      </c>
      <c r="F1369" s="5">
        <f>AVERAGEIFS(TimeSeries!1367:1367,TimeSeries!$1:$1,"&lt;="&amp;F$3,TimeSeries!$1:$1,"&gt;="&amp;F$2)</f>
        <v>139.19999999999999</v>
      </c>
      <c r="G1369" s="5">
        <f>AVERAGEIFS(TimeSeries!1367:1367,TimeSeries!$1:$1,"&lt;="&amp;G$3,TimeSeries!$1:$1,"&gt;="&amp;G$2)</f>
        <v>132.15</v>
      </c>
      <c r="H1369" s="5">
        <f>AVERAGEIFS(TimeSeries!1367:1367,TimeSeries!$1:$1,"&lt;="&amp;H$3,TimeSeries!$1:$1,"&gt;="&amp;H$2)</f>
        <v>130.65</v>
      </c>
      <c r="I1369" s="5">
        <f>AVERAGEIFS(TimeSeries!1367:1367,TimeSeries!$1:$1,"&lt;="&amp;I$3,TimeSeries!$1:$1,"&gt;="&amp;I$2)</f>
        <v>133.44999999999999</v>
      </c>
      <c r="J1369" s="5">
        <f>AVERAGEIFS(TimeSeries!1367:1367,TimeSeries!$1:$1,"&lt;="&amp;J$3,TimeSeries!$1:$1,"&gt;="&amp;J$2)</f>
        <v>132.9</v>
      </c>
      <c r="K1369" s="5">
        <f>+TimeSeries!I1367</f>
        <v>136</v>
      </c>
      <c r="M1369">
        <f>+INDEX(TimeSeries!$A:$ZZ,'TimeSeries - Formatted'!$B1369+1,'TimeSeries - Formatted'!K$1)</f>
        <v>49</v>
      </c>
      <c r="O1369" s="1">
        <f t="shared" si="225"/>
        <v>-4.6148384806532494E-3</v>
      </c>
      <c r="P1369" s="1">
        <f t="shared" si="226"/>
        <v>-4.2604780048493329E-2</v>
      </c>
      <c r="Q1369" s="1">
        <f t="shared" si="227"/>
        <v>-5.6977140907540247E-2</v>
      </c>
      <c r="R1369" s="1">
        <f t="shared" si="228"/>
        <v>-5.9141601892531259E-2</v>
      </c>
      <c r="S1369" s="1">
        <f t="shared" si="229"/>
        <v>-6.2100780695528712E-2</v>
      </c>
      <c r="T1369" s="1">
        <f t="shared" si="230"/>
        <v>-1.6930022573363401E-2</v>
      </c>
      <c r="U1369" s="1">
        <f t="shared" si="231"/>
        <v>2.065009560229436E-2</v>
      </c>
      <c r="V1369" s="1">
        <f t="shared" si="232"/>
        <v>1.0646387832699666E-2</v>
      </c>
      <c r="X1369" s="2">
        <f ca="1">1*(IFERROR(MAX(OFFSET(O$1,MATCH($M1369,$M:$M,0)-1,0,ROW()-MATCH($M1369,$M:$M,0))),0)&gt;0)</f>
        <v>1</v>
      </c>
      <c r="Y1369" s="2">
        <f ca="1">1*(IFERROR(MAX(OFFSET(P$1,MATCH($M1369,$M:$M,0)-1,0,ROW()-MATCH($M1369,$M:$M,0))),0)&gt;0)</f>
        <v>1</v>
      </c>
      <c r="Z1369" s="2">
        <f ca="1">1*(IFERROR(MAX(OFFSET(Q$1,MATCH($M1369,$M:$M,0)-1,0,ROW()-MATCH($M1369,$M:$M,0))),0)&gt;0)</f>
        <v>1</v>
      </c>
      <c r="AA1369" s="2">
        <f ca="1">1*(IFERROR(MAX(OFFSET(R$1,MATCH($M1369,$M:$M,0)-1,0,ROW()-MATCH($M1369,$M:$M,0))),0)&gt;0)</f>
        <v>1</v>
      </c>
      <c r="AB1369" s="2">
        <f ca="1">1*(IFERROR(MAX(OFFSET(S$1,MATCH($M1369,$M:$M,0)-1,0,ROW()-MATCH($M1369,$M:$M,0))),0)&gt;0)</f>
        <v>1</v>
      </c>
      <c r="AC1369" s="2">
        <f ca="1">1*(IFERROR(MAX(OFFSET(T$1,MATCH($M1369,$M:$M,0)-1,0,ROW()-MATCH($M1369,$M:$M,0))),0)&gt;0)</f>
        <v>1</v>
      </c>
      <c r="AD1369" s="2">
        <f ca="1">1*(IFERROR(MAX(OFFSET(U$1,MATCH($M1369,$M:$M,0)-1,0,ROW()-MATCH($M1369,$M:$M,0))),0)&gt;0)</f>
        <v>1</v>
      </c>
      <c r="AE1369" s="2">
        <f ca="1">1*(IFERROR(MAX(OFFSET(V$1,MATCH($M1369,$M:$M,0)-1,0,ROW()-MATCH($M1369,$M:$M,0))),0)&gt;0)</f>
        <v>1</v>
      </c>
      <c r="AG1369">
        <f ca="1">+IF(COUNTIFS(AG$4:AG1368,1,$M$4:$M1368,$M1369)=1,0,IF(O1369*X1369&lt;$AI$1,1,0))</f>
        <v>0</v>
      </c>
      <c r="AH1369">
        <f ca="1">+IF(COUNTIFS(AH$4:AH1368,1,$M$4:$M1368,$M1369)=1,0,IF(P1369*Y1369&lt;$AI$1,1,0))</f>
        <v>0</v>
      </c>
      <c r="AI1369">
        <f ca="1">+IF(COUNTIFS(AI$4:AI1368,1,$M$4:$M1368,$M1369)=1,0,IF(Q1369*Z1369&lt;$AI$1,1,0))</f>
        <v>0</v>
      </c>
      <c r="AJ1369">
        <f ca="1">+IF(COUNTIFS(AJ$4:AJ1368,1,$M$4:$M1368,$M1369)=1,0,IF(R1369*AA1369&lt;$AI$1,1,0))</f>
        <v>0</v>
      </c>
      <c r="AK1369">
        <f ca="1">+IF(COUNTIFS(AK$4:AK1368,1,$M$4:$M1368,$M1369)=1,0,IF(S1369*AB1369&lt;$AI$1,1,0))</f>
        <v>0</v>
      </c>
      <c r="AL1369">
        <f ca="1">+IF(COUNTIFS(AL$4:AL1368,1,$M$4:$M1368,$M1369)=1,0,IF(T1369*AC1369&lt;$AI$1,1,0))</f>
        <v>0</v>
      </c>
      <c r="AM1369">
        <f ca="1">+IF(COUNTIFS(AM$4:AM1368,1,$M$4:$M1368,$M1369)=1,0,IF(U1369*AD1369&lt;$AI$1,1,0))</f>
        <v>0</v>
      </c>
      <c r="AN1369">
        <f ca="1">+IF(COUNTIFS(AN$4:AN1368,1,$M$4:$M1368,$M1369)=1,0,IF(V1369*AE1369&lt;$AI$1,1,0))</f>
        <v>0</v>
      </c>
      <c r="AO1369">
        <f t="shared" ca="1" si="223"/>
        <v>0</v>
      </c>
      <c r="AQ1369">
        <f ca="1">1*(COUNTIFS($M$4:$M1368,M1369,AO$4:AO1368,1)&gt;0)</f>
        <v>0</v>
      </c>
      <c r="AR1369" t="str">
        <f ca="1">+IF($AQ1369=1,"",IFERROR(AVERAGEIFS($AG$3:$AN$3,$AG1369:$AN1369,1),""))</f>
        <v/>
      </c>
    </row>
    <row r="1370" spans="2:44" x14ac:dyDescent="0.25">
      <c r="B1370">
        <f t="shared" si="224"/>
        <v>1367</v>
      </c>
      <c r="C1370" s="5">
        <f>AVERAGEIFS(TimeSeries!1368:1368,TimeSeries!$1:$1,"&lt;="&amp;C$3,TimeSeries!$1:$1,"&gt;="&amp;C$2)</f>
        <v>131.75</v>
      </c>
      <c r="D1370" s="5">
        <f>AVERAGEIFS(TimeSeries!1368:1368,TimeSeries!$1:$1,"&lt;="&amp;D$3,TimeSeries!$1:$1,"&gt;="&amp;D$2)</f>
        <v>128.25</v>
      </c>
      <c r="E1370" s="5">
        <f>AVERAGEIFS(TimeSeries!1368:1368,TimeSeries!$1:$1,"&lt;="&amp;E$3,TimeSeries!$1:$1,"&gt;="&amp;E$2)</f>
        <v>128.25</v>
      </c>
      <c r="F1370" s="5">
        <f>AVERAGEIFS(TimeSeries!1368:1368,TimeSeries!$1:$1,"&lt;="&amp;F$3,TimeSeries!$1:$1,"&gt;="&amp;F$2)</f>
        <v>129.75</v>
      </c>
      <c r="G1370" s="5">
        <f>AVERAGEIFS(TimeSeries!1368:1368,TimeSeries!$1:$1,"&lt;="&amp;G$3,TimeSeries!$1:$1,"&gt;="&amp;G$2)</f>
        <v>124.1</v>
      </c>
      <c r="H1370" s="5">
        <f>AVERAGEIFS(TimeSeries!1368:1368,TimeSeries!$1:$1,"&lt;="&amp;H$3,TimeSeries!$1:$1,"&gt;="&amp;H$2)</f>
        <v>123.1</v>
      </c>
      <c r="I1370" s="5">
        <f>AVERAGEIFS(TimeSeries!1368:1368,TimeSeries!$1:$1,"&lt;="&amp;I$3,TimeSeries!$1:$1,"&gt;="&amp;I$2)</f>
        <v>126.65</v>
      </c>
      <c r="J1370" s="5">
        <f>AVERAGEIFS(TimeSeries!1368:1368,TimeSeries!$1:$1,"&lt;="&amp;J$3,TimeSeries!$1:$1,"&gt;="&amp;J$2)</f>
        <v>127.3</v>
      </c>
      <c r="K1370" s="5">
        <f>+TimeSeries!I1368</f>
        <v>127.6875</v>
      </c>
      <c r="M1370">
        <f>+INDEX(TimeSeries!$A:$ZZ,'TimeSeries - Formatted'!$B1370+1,'TimeSeries - Formatted'!K$1)</f>
        <v>49</v>
      </c>
      <c r="O1370" s="1">
        <f t="shared" si="225"/>
        <v>-6.4607738729144493E-2</v>
      </c>
      <c r="P1370" s="1">
        <f t="shared" si="226"/>
        <v>-0.11153446484239693</v>
      </c>
      <c r="Q1370" s="1">
        <f t="shared" si="227"/>
        <v>-0.12487205731832141</v>
      </c>
      <c r="R1370" s="1">
        <f t="shared" si="228"/>
        <v>-0.12301453193646494</v>
      </c>
      <c r="S1370" s="1">
        <f t="shared" si="229"/>
        <v>-0.11923349893541524</v>
      </c>
      <c r="T1370" s="1">
        <f t="shared" si="230"/>
        <v>-7.373965387509418E-2</v>
      </c>
      <c r="U1370" s="1">
        <f t="shared" si="231"/>
        <v>-5.0955414012738731E-2</v>
      </c>
      <c r="V1370" s="1">
        <f t="shared" si="232"/>
        <v>-4.2136945071482357E-2</v>
      </c>
      <c r="X1370" s="2">
        <f ca="1">1*(IFERROR(MAX(OFFSET(O$1,MATCH($M1370,$M:$M,0)-1,0,ROW()-MATCH($M1370,$M:$M,0))),0)&gt;0)</f>
        <v>1</v>
      </c>
      <c r="Y1370" s="2">
        <f ca="1">1*(IFERROR(MAX(OFFSET(P$1,MATCH($M1370,$M:$M,0)-1,0,ROW()-MATCH($M1370,$M:$M,0))),0)&gt;0)</f>
        <v>1</v>
      </c>
      <c r="Z1370" s="2">
        <f ca="1">1*(IFERROR(MAX(OFFSET(Q$1,MATCH($M1370,$M:$M,0)-1,0,ROW()-MATCH($M1370,$M:$M,0))),0)&gt;0)</f>
        <v>1</v>
      </c>
      <c r="AA1370" s="2">
        <f ca="1">1*(IFERROR(MAX(OFFSET(R$1,MATCH($M1370,$M:$M,0)-1,0,ROW()-MATCH($M1370,$M:$M,0))),0)&gt;0)</f>
        <v>1</v>
      </c>
      <c r="AB1370" s="2">
        <f ca="1">1*(IFERROR(MAX(OFFSET(S$1,MATCH($M1370,$M:$M,0)-1,0,ROW()-MATCH($M1370,$M:$M,0))),0)&gt;0)</f>
        <v>1</v>
      </c>
      <c r="AC1370" s="2">
        <f ca="1">1*(IFERROR(MAX(OFFSET(T$1,MATCH($M1370,$M:$M,0)-1,0,ROW()-MATCH($M1370,$M:$M,0))),0)&gt;0)</f>
        <v>1</v>
      </c>
      <c r="AD1370" s="2">
        <f ca="1">1*(IFERROR(MAX(OFFSET(U$1,MATCH($M1370,$M:$M,0)-1,0,ROW()-MATCH($M1370,$M:$M,0))),0)&gt;0)</f>
        <v>1</v>
      </c>
      <c r="AE1370" s="2">
        <f ca="1">1*(IFERROR(MAX(OFFSET(V$1,MATCH($M1370,$M:$M,0)-1,0,ROW()-MATCH($M1370,$M:$M,0))),0)&gt;0)</f>
        <v>1</v>
      </c>
      <c r="AG1370">
        <f ca="1">+IF(COUNTIFS(AG$4:AG1369,1,$M$4:$M1369,$M1370)=1,0,IF(O1370*X1370&lt;$AI$1,1,0))</f>
        <v>0</v>
      </c>
      <c r="AH1370">
        <f ca="1">+IF(COUNTIFS(AH$4:AH1369,1,$M$4:$M1369,$M1370)=1,0,IF(P1370*Y1370&lt;$AI$1,1,0))</f>
        <v>1</v>
      </c>
      <c r="AI1370">
        <f ca="1">+IF(COUNTIFS(AI$4:AI1369,1,$M$4:$M1369,$M1370)=1,0,IF(Q1370*Z1370&lt;$AI$1,1,0))</f>
        <v>1</v>
      </c>
      <c r="AJ1370">
        <f ca="1">+IF(COUNTIFS(AJ$4:AJ1369,1,$M$4:$M1369,$M1370)=1,0,IF(R1370*AA1370&lt;$AI$1,1,0))</f>
        <v>1</v>
      </c>
      <c r="AK1370">
        <f ca="1">+IF(COUNTIFS(AK$4:AK1369,1,$M$4:$M1369,$M1370)=1,0,IF(S1370*AB1370&lt;$AI$1,1,0))</f>
        <v>1</v>
      </c>
      <c r="AL1370">
        <f ca="1">+IF(COUNTIFS(AL$4:AL1369,1,$M$4:$M1369,$M1370)=1,0,IF(T1370*AC1370&lt;$AI$1,1,0))</f>
        <v>0</v>
      </c>
      <c r="AM1370">
        <f ca="1">+IF(COUNTIFS(AM$4:AM1369,1,$M$4:$M1369,$M1370)=1,0,IF(U1370*AD1370&lt;$AI$1,1,0))</f>
        <v>0</v>
      </c>
      <c r="AN1370">
        <f ca="1">+IF(COUNTIFS(AN$4:AN1369,1,$M$4:$M1369,$M1370)=1,0,IF(V1370*AE1370&lt;$AI$1,1,0))</f>
        <v>0</v>
      </c>
      <c r="AO1370">
        <f t="shared" ca="1" si="223"/>
        <v>1</v>
      </c>
      <c r="AQ1370">
        <f ca="1">1*(COUNTIFS($M$4:$M1369,M1370,AO$4:AO1369,1)&gt;0)</f>
        <v>0</v>
      </c>
      <c r="AR1370">
        <f ca="1">+IF($AQ1370=1,"",IFERROR(AVERAGEIFS($AG$3:$AN$3,$AG1370:$AN1370,1),""))</f>
        <v>157.5</v>
      </c>
    </row>
    <row r="1371" spans="2:44" x14ac:dyDescent="0.25">
      <c r="B1371">
        <f t="shared" si="224"/>
        <v>1368</v>
      </c>
      <c r="C1371" s="5">
        <f>AVERAGEIFS(TimeSeries!1369:1369,TimeSeries!$1:$1,"&lt;="&amp;C$3,TimeSeries!$1:$1,"&gt;="&amp;C$2)</f>
        <v>121.1</v>
      </c>
      <c r="D1371" s="5">
        <f>AVERAGEIFS(TimeSeries!1369:1369,TimeSeries!$1:$1,"&lt;="&amp;D$3,TimeSeries!$1:$1,"&gt;="&amp;D$2)</f>
        <v>121.1</v>
      </c>
      <c r="E1371" s="5">
        <f>AVERAGEIFS(TimeSeries!1369:1369,TimeSeries!$1:$1,"&lt;="&amp;E$3,TimeSeries!$1:$1,"&gt;="&amp;E$2)</f>
        <v>122.5</v>
      </c>
      <c r="F1371" s="5">
        <f>AVERAGEIFS(TimeSeries!1369:1369,TimeSeries!$1:$1,"&lt;="&amp;F$3,TimeSeries!$1:$1,"&gt;="&amp;F$2)</f>
        <v>122</v>
      </c>
      <c r="G1371" s="5">
        <f>AVERAGEIFS(TimeSeries!1369:1369,TimeSeries!$1:$1,"&lt;="&amp;G$3,TimeSeries!$1:$1,"&gt;="&amp;G$2)</f>
        <v>119.9</v>
      </c>
      <c r="H1371" s="5">
        <f>AVERAGEIFS(TimeSeries!1369:1369,TimeSeries!$1:$1,"&lt;="&amp;H$3,TimeSeries!$1:$1,"&gt;="&amp;H$2)</f>
        <v>116.9</v>
      </c>
      <c r="I1371" s="5">
        <f>AVERAGEIFS(TimeSeries!1369:1369,TimeSeries!$1:$1,"&lt;="&amp;I$3,TimeSeries!$1:$1,"&gt;="&amp;I$2)</f>
        <v>117.6</v>
      </c>
      <c r="J1371" s="5">
        <f>AVERAGEIFS(TimeSeries!1369:1369,TimeSeries!$1:$1,"&lt;="&amp;J$3,TimeSeries!$1:$1,"&gt;="&amp;J$2)</f>
        <v>120.2</v>
      </c>
      <c r="K1371" s="5">
        <f>+TimeSeries!I1369</f>
        <v>120.27500000000001</v>
      </c>
      <c r="M1371">
        <f>+INDEX(TimeSeries!$A:$ZZ,'TimeSeries - Formatted'!$B1371+1,'TimeSeries - Formatted'!K$1)</f>
        <v>49</v>
      </c>
      <c r="O1371" s="1">
        <f t="shared" si="225"/>
        <v>-0.14022009229676957</v>
      </c>
      <c r="P1371" s="1">
        <f t="shared" si="226"/>
        <v>-0.16106685140284027</v>
      </c>
      <c r="Q1371" s="1">
        <f t="shared" si="227"/>
        <v>-0.16410781303309452</v>
      </c>
      <c r="R1371" s="1">
        <f t="shared" si="228"/>
        <v>-0.17539709361270694</v>
      </c>
      <c r="S1371" s="1">
        <f t="shared" si="229"/>
        <v>-0.14904187366926902</v>
      </c>
      <c r="T1371" s="1">
        <f t="shared" si="230"/>
        <v>-0.12039127163280661</v>
      </c>
      <c r="U1371" s="1">
        <f t="shared" si="231"/>
        <v>-0.11877107530910447</v>
      </c>
      <c r="V1371" s="1">
        <f t="shared" si="232"/>
        <v>-9.5560571858540277E-2</v>
      </c>
      <c r="X1371" s="2">
        <f ca="1">1*(IFERROR(MAX(OFFSET(O$1,MATCH($M1371,$M:$M,0)-1,0,ROW()-MATCH($M1371,$M:$M,0))),0)&gt;0)</f>
        <v>1</v>
      </c>
      <c r="Y1371" s="2">
        <f ca="1">1*(IFERROR(MAX(OFFSET(P$1,MATCH($M1371,$M:$M,0)-1,0,ROW()-MATCH($M1371,$M:$M,0))),0)&gt;0)</f>
        <v>1</v>
      </c>
      <c r="Z1371" s="2">
        <f ca="1">1*(IFERROR(MAX(OFFSET(Q$1,MATCH($M1371,$M:$M,0)-1,0,ROW()-MATCH($M1371,$M:$M,0))),0)&gt;0)</f>
        <v>1</v>
      </c>
      <c r="AA1371" s="2">
        <f ca="1">1*(IFERROR(MAX(OFFSET(R$1,MATCH($M1371,$M:$M,0)-1,0,ROW()-MATCH($M1371,$M:$M,0))),0)&gt;0)</f>
        <v>1</v>
      </c>
      <c r="AB1371" s="2">
        <f ca="1">1*(IFERROR(MAX(OFFSET(S$1,MATCH($M1371,$M:$M,0)-1,0,ROW()-MATCH($M1371,$M:$M,0))),0)&gt;0)</f>
        <v>1</v>
      </c>
      <c r="AC1371" s="2">
        <f ca="1">1*(IFERROR(MAX(OFFSET(T$1,MATCH($M1371,$M:$M,0)-1,0,ROW()-MATCH($M1371,$M:$M,0))),0)&gt;0)</f>
        <v>1</v>
      </c>
      <c r="AD1371" s="2">
        <f ca="1">1*(IFERROR(MAX(OFFSET(U$1,MATCH($M1371,$M:$M,0)-1,0,ROW()-MATCH($M1371,$M:$M,0))),0)&gt;0)</f>
        <v>1</v>
      </c>
      <c r="AE1371" s="2">
        <f ca="1">1*(IFERROR(MAX(OFFSET(V$1,MATCH($M1371,$M:$M,0)-1,0,ROW()-MATCH($M1371,$M:$M,0))),0)&gt;0)</f>
        <v>1</v>
      </c>
      <c r="AG1371">
        <f ca="1">+IF(COUNTIFS(AG$4:AG1370,1,$M$4:$M1370,$M1371)=1,0,IF(O1371*X1371&lt;$AI$1,1,0))</f>
        <v>1</v>
      </c>
      <c r="AH1371">
        <f ca="1">+IF(COUNTIFS(AH$4:AH1370,1,$M$4:$M1370,$M1371)=1,0,IF(P1371*Y1371&lt;$AI$1,1,0))</f>
        <v>0</v>
      </c>
      <c r="AI1371">
        <f ca="1">+IF(COUNTIFS(AI$4:AI1370,1,$M$4:$M1370,$M1371)=1,0,IF(Q1371*Z1371&lt;$AI$1,1,0))</f>
        <v>0</v>
      </c>
      <c r="AJ1371">
        <f ca="1">+IF(COUNTIFS(AJ$4:AJ1370,1,$M$4:$M1370,$M1371)=1,0,IF(R1371*AA1371&lt;$AI$1,1,0))</f>
        <v>0</v>
      </c>
      <c r="AK1371">
        <f ca="1">+IF(COUNTIFS(AK$4:AK1370,1,$M$4:$M1370,$M1371)=1,0,IF(S1371*AB1371&lt;$AI$1,1,0))</f>
        <v>0</v>
      </c>
      <c r="AL1371">
        <f ca="1">+IF(COUNTIFS(AL$4:AL1370,1,$M$4:$M1370,$M1371)=1,0,IF(T1371*AC1371&lt;$AI$1,1,0))</f>
        <v>1</v>
      </c>
      <c r="AM1371">
        <f ca="1">+IF(COUNTIFS(AM$4:AM1370,1,$M$4:$M1370,$M1371)=1,0,IF(U1371*AD1371&lt;$AI$1,1,0))</f>
        <v>1</v>
      </c>
      <c r="AN1371">
        <f ca="1">+IF(COUNTIFS(AN$4:AN1370,1,$M$4:$M1370,$M1371)=1,0,IF(V1371*AE1371&lt;$AI$1,1,0))</f>
        <v>0</v>
      </c>
      <c r="AO1371">
        <f t="shared" ca="1" si="223"/>
        <v>1</v>
      </c>
      <c r="AQ1371">
        <f ca="1">1*(COUNTIFS($M$4:$M1370,M1371,AO$4:AO1370,1)&gt;0)</f>
        <v>1</v>
      </c>
      <c r="AR1371" t="str">
        <f ca="1">+IF($AQ1371=1,"",IFERROR(AVERAGEIFS($AG$3:$AN$3,$AG1371:$AN1371,1),""))</f>
        <v/>
      </c>
    </row>
    <row r="1372" spans="2:44" x14ac:dyDescent="0.25">
      <c r="B1372">
        <f t="shared" si="224"/>
        <v>1369</v>
      </c>
      <c r="C1372" s="5">
        <f>AVERAGEIFS(TimeSeries!1370:1370,TimeSeries!$1:$1,"&lt;="&amp;C$3,TimeSeries!$1:$1,"&gt;="&amp;C$2)</f>
        <v>116.4</v>
      </c>
      <c r="D1372" s="5">
        <f>AVERAGEIFS(TimeSeries!1370:1370,TimeSeries!$1:$1,"&lt;="&amp;D$3,TimeSeries!$1:$1,"&gt;="&amp;D$2)</f>
        <v>120.4</v>
      </c>
      <c r="E1372" s="5">
        <f>AVERAGEIFS(TimeSeries!1370:1370,TimeSeries!$1:$1,"&lt;="&amp;E$3,TimeSeries!$1:$1,"&gt;="&amp;E$2)</f>
        <v>121.8</v>
      </c>
      <c r="F1372" s="5">
        <f>AVERAGEIFS(TimeSeries!1370:1370,TimeSeries!$1:$1,"&lt;="&amp;F$3,TimeSeries!$1:$1,"&gt;="&amp;F$2)</f>
        <v>120.8</v>
      </c>
      <c r="G1372" s="5">
        <f>AVERAGEIFS(TimeSeries!1370:1370,TimeSeries!$1:$1,"&lt;="&amp;G$3,TimeSeries!$1:$1,"&gt;="&amp;G$2)</f>
        <v>120.1</v>
      </c>
      <c r="H1372" s="5">
        <f>AVERAGEIFS(TimeSeries!1370:1370,TimeSeries!$1:$1,"&lt;="&amp;H$3,TimeSeries!$1:$1,"&gt;="&amp;H$2)</f>
        <v>113.6</v>
      </c>
      <c r="I1372" s="5">
        <f>AVERAGEIFS(TimeSeries!1370:1370,TimeSeries!$1:$1,"&lt;="&amp;I$3,TimeSeries!$1:$1,"&gt;="&amp;I$2)</f>
        <v>113.6</v>
      </c>
      <c r="J1372" s="5">
        <f>AVERAGEIFS(TimeSeries!1370:1370,TimeSeries!$1:$1,"&lt;="&amp;J$3,TimeSeries!$1:$1,"&gt;="&amp;J$2)</f>
        <v>120.2</v>
      </c>
      <c r="K1372" s="5">
        <f>+TimeSeries!I1370</f>
        <v>117.97499999999999</v>
      </c>
      <c r="M1372">
        <f>+INDEX(TimeSeries!$A:$ZZ,'TimeSeries - Formatted'!$B1372+1,'TimeSeries - Formatted'!K$1)</f>
        <v>49</v>
      </c>
      <c r="O1372" s="1">
        <f t="shared" si="225"/>
        <v>-0.17358892438764639</v>
      </c>
      <c r="P1372" s="1">
        <f t="shared" si="226"/>
        <v>-0.16591617596120534</v>
      </c>
      <c r="Q1372" s="1">
        <f t="shared" si="227"/>
        <v>-0.16888433981576267</v>
      </c>
      <c r="R1372" s="1">
        <f t="shared" si="228"/>
        <v>-0.18350794187225405</v>
      </c>
      <c r="S1372" s="1">
        <f t="shared" si="229"/>
        <v>-0.14762242725337127</v>
      </c>
      <c r="T1372" s="1">
        <f t="shared" si="230"/>
        <v>-0.14522197140707305</v>
      </c>
      <c r="U1372" s="1">
        <f t="shared" si="231"/>
        <v>-0.14874484825777445</v>
      </c>
      <c r="V1372" s="1">
        <f t="shared" si="232"/>
        <v>-9.5560571858540277E-2</v>
      </c>
      <c r="X1372" s="2">
        <f ca="1">1*(IFERROR(MAX(OFFSET(O$1,MATCH($M1372,$M:$M,0)-1,0,ROW()-MATCH($M1372,$M:$M,0))),0)&gt;0)</f>
        <v>1</v>
      </c>
      <c r="Y1372" s="2">
        <f ca="1">1*(IFERROR(MAX(OFFSET(P$1,MATCH($M1372,$M:$M,0)-1,0,ROW()-MATCH($M1372,$M:$M,0))),0)&gt;0)</f>
        <v>1</v>
      </c>
      <c r="Z1372" s="2">
        <f ca="1">1*(IFERROR(MAX(OFFSET(Q$1,MATCH($M1372,$M:$M,0)-1,0,ROW()-MATCH($M1372,$M:$M,0))),0)&gt;0)</f>
        <v>1</v>
      </c>
      <c r="AA1372" s="2">
        <f ca="1">1*(IFERROR(MAX(OFFSET(R$1,MATCH($M1372,$M:$M,0)-1,0,ROW()-MATCH($M1372,$M:$M,0))),0)&gt;0)</f>
        <v>1</v>
      </c>
      <c r="AB1372" s="2">
        <f ca="1">1*(IFERROR(MAX(OFFSET(S$1,MATCH($M1372,$M:$M,0)-1,0,ROW()-MATCH($M1372,$M:$M,0))),0)&gt;0)</f>
        <v>1</v>
      </c>
      <c r="AC1372" s="2">
        <f ca="1">1*(IFERROR(MAX(OFFSET(T$1,MATCH($M1372,$M:$M,0)-1,0,ROW()-MATCH($M1372,$M:$M,0))),0)&gt;0)</f>
        <v>1</v>
      </c>
      <c r="AD1372" s="2">
        <f ca="1">1*(IFERROR(MAX(OFFSET(U$1,MATCH($M1372,$M:$M,0)-1,0,ROW()-MATCH($M1372,$M:$M,0))),0)&gt;0)</f>
        <v>1</v>
      </c>
      <c r="AE1372" s="2">
        <f ca="1">1*(IFERROR(MAX(OFFSET(V$1,MATCH($M1372,$M:$M,0)-1,0,ROW()-MATCH($M1372,$M:$M,0))),0)&gt;0)</f>
        <v>1</v>
      </c>
      <c r="AG1372">
        <f ca="1">+IF(COUNTIFS(AG$4:AG1371,1,$M$4:$M1371,$M1372)=1,0,IF(O1372*X1372&lt;$AI$1,1,0))</f>
        <v>0</v>
      </c>
      <c r="AH1372">
        <f ca="1">+IF(COUNTIFS(AH$4:AH1371,1,$M$4:$M1371,$M1372)=1,0,IF(P1372*Y1372&lt;$AI$1,1,0))</f>
        <v>0</v>
      </c>
      <c r="AI1372">
        <f ca="1">+IF(COUNTIFS(AI$4:AI1371,1,$M$4:$M1371,$M1372)=1,0,IF(Q1372*Z1372&lt;$AI$1,1,0))</f>
        <v>0</v>
      </c>
      <c r="AJ1372">
        <f ca="1">+IF(COUNTIFS(AJ$4:AJ1371,1,$M$4:$M1371,$M1372)=1,0,IF(R1372*AA1372&lt;$AI$1,1,0))</f>
        <v>0</v>
      </c>
      <c r="AK1372">
        <f ca="1">+IF(COUNTIFS(AK$4:AK1371,1,$M$4:$M1371,$M1372)=1,0,IF(S1372*AB1372&lt;$AI$1,1,0))</f>
        <v>0</v>
      </c>
      <c r="AL1372">
        <f ca="1">+IF(COUNTIFS(AL$4:AL1371,1,$M$4:$M1371,$M1372)=1,0,IF(T1372*AC1372&lt;$AI$1,1,0))</f>
        <v>0</v>
      </c>
      <c r="AM1372">
        <f ca="1">+IF(COUNTIFS(AM$4:AM1371,1,$M$4:$M1371,$M1372)=1,0,IF(U1372*AD1372&lt;$AI$1,1,0))</f>
        <v>0</v>
      </c>
      <c r="AN1372">
        <f ca="1">+IF(COUNTIFS(AN$4:AN1371,1,$M$4:$M1371,$M1372)=1,0,IF(V1372*AE1372&lt;$AI$1,1,0))</f>
        <v>0</v>
      </c>
      <c r="AO1372">
        <f t="shared" ca="1" si="223"/>
        <v>0</v>
      </c>
      <c r="AQ1372">
        <f ca="1">1*(COUNTIFS($M$4:$M1371,M1372,AO$4:AO1371,1)&gt;0)</f>
        <v>1</v>
      </c>
      <c r="AR1372" t="str">
        <f ca="1">+IF($AQ1372=1,"",IFERROR(AVERAGEIFS($AG$3:$AN$3,$AG1372:$AN1372,1),""))</f>
        <v/>
      </c>
    </row>
    <row r="1373" spans="2:44" x14ac:dyDescent="0.25">
      <c r="B1373">
        <f t="shared" si="224"/>
        <v>1370</v>
      </c>
      <c r="C1373" s="5">
        <f>AVERAGEIFS(TimeSeries!1371:1371,TimeSeries!$1:$1,"&lt;="&amp;C$3,TimeSeries!$1:$1,"&gt;="&amp;C$2)</f>
        <v>115.9</v>
      </c>
      <c r="D1373" s="5">
        <f>AVERAGEIFS(TimeSeries!1371:1371,TimeSeries!$1:$1,"&lt;="&amp;D$3,TimeSeries!$1:$1,"&gt;="&amp;D$2)</f>
        <v>120.4</v>
      </c>
      <c r="E1373" s="5">
        <f>AVERAGEIFS(TimeSeries!1371:1371,TimeSeries!$1:$1,"&lt;="&amp;E$3,TimeSeries!$1:$1,"&gt;="&amp;E$2)</f>
        <v>121.1</v>
      </c>
      <c r="F1373" s="5">
        <f>AVERAGEIFS(TimeSeries!1371:1371,TimeSeries!$1:$1,"&lt;="&amp;F$3,TimeSeries!$1:$1,"&gt;="&amp;F$2)</f>
        <v>120.1</v>
      </c>
      <c r="G1373" s="5">
        <f>AVERAGEIFS(TimeSeries!1371:1371,TimeSeries!$1:$1,"&lt;="&amp;G$3,TimeSeries!$1:$1,"&gt;="&amp;G$2)</f>
        <v>121.5</v>
      </c>
      <c r="H1373" s="5">
        <f>AVERAGEIFS(TimeSeries!1371:1371,TimeSeries!$1:$1,"&lt;="&amp;H$3,TimeSeries!$1:$1,"&gt;="&amp;H$2)</f>
        <v>114.5</v>
      </c>
      <c r="I1373" s="5">
        <f>AVERAGEIFS(TimeSeries!1371:1371,TimeSeries!$1:$1,"&lt;="&amp;I$3,TimeSeries!$1:$1,"&gt;="&amp;I$2)</f>
        <v>109.55</v>
      </c>
      <c r="J1373" s="5">
        <f>AVERAGEIFS(TimeSeries!1371:1371,TimeSeries!$1:$1,"&lt;="&amp;J$3,TimeSeries!$1:$1,"&gt;="&amp;J$2)</f>
        <v>113.1</v>
      </c>
      <c r="K1373" s="5">
        <f>+TimeSeries!I1371</f>
        <v>117.0125</v>
      </c>
      <c r="M1373">
        <f>+INDEX(TimeSeries!$A:$ZZ,'TimeSeries - Formatted'!$B1373+1,'TimeSeries - Formatted'!K$1)</f>
        <v>50</v>
      </c>
      <c r="O1373" s="1">
        <f t="shared" si="225"/>
        <v>-0.17713880014199501</v>
      </c>
      <c r="P1373" s="1">
        <f t="shared" si="226"/>
        <v>-0.16591617596120534</v>
      </c>
      <c r="Q1373" s="1">
        <f t="shared" si="227"/>
        <v>-0.17366086659843072</v>
      </c>
      <c r="R1373" s="1">
        <f t="shared" si="228"/>
        <v>-0.18823927002365659</v>
      </c>
      <c r="S1373" s="1">
        <f t="shared" si="229"/>
        <v>-0.13768630234208667</v>
      </c>
      <c r="T1373" s="1">
        <f t="shared" si="230"/>
        <v>-0.13844996237772766</v>
      </c>
      <c r="U1373" s="1">
        <f t="shared" si="231"/>
        <v>-0.17909329336830271</v>
      </c>
      <c r="V1373" s="1">
        <f t="shared" si="232"/>
        <v>-0.14898419864559831</v>
      </c>
      <c r="X1373" s="2">
        <f ca="1">1*(IFERROR(MAX(OFFSET(O$1,MATCH($M1373,$M:$M,0)-1,0,ROW()-MATCH($M1373,$M:$M,0))),0)&gt;0)</f>
        <v>0</v>
      </c>
      <c r="Y1373" s="2">
        <f ca="1">1*(IFERROR(MAX(OFFSET(P$1,MATCH($M1373,$M:$M,0)-1,0,ROW()-MATCH($M1373,$M:$M,0))),0)&gt;0)</f>
        <v>0</v>
      </c>
      <c r="Z1373" s="2">
        <f ca="1">1*(IFERROR(MAX(OFFSET(Q$1,MATCH($M1373,$M:$M,0)-1,0,ROW()-MATCH($M1373,$M:$M,0))),0)&gt;0)</f>
        <v>0</v>
      </c>
      <c r="AA1373" s="2">
        <f ca="1">1*(IFERROR(MAX(OFFSET(R$1,MATCH($M1373,$M:$M,0)-1,0,ROW()-MATCH($M1373,$M:$M,0))),0)&gt;0)</f>
        <v>0</v>
      </c>
      <c r="AB1373" s="2">
        <f ca="1">1*(IFERROR(MAX(OFFSET(S$1,MATCH($M1373,$M:$M,0)-1,0,ROW()-MATCH($M1373,$M:$M,0))),0)&gt;0)</f>
        <v>0</v>
      </c>
      <c r="AC1373" s="2">
        <f ca="1">1*(IFERROR(MAX(OFFSET(T$1,MATCH($M1373,$M:$M,0)-1,0,ROW()-MATCH($M1373,$M:$M,0))),0)&gt;0)</f>
        <v>0</v>
      </c>
      <c r="AD1373" s="2">
        <f ca="1">1*(IFERROR(MAX(OFFSET(U$1,MATCH($M1373,$M:$M,0)-1,0,ROW()-MATCH($M1373,$M:$M,0))),0)&gt;0)</f>
        <v>0</v>
      </c>
      <c r="AE1373" s="2">
        <f ca="1">1*(IFERROR(MAX(OFFSET(V$1,MATCH($M1373,$M:$M,0)-1,0,ROW()-MATCH($M1373,$M:$M,0))),0)&gt;0)</f>
        <v>0</v>
      </c>
      <c r="AG1373">
        <f ca="1">+IF(COUNTIFS(AG$4:AG1372,1,$M$4:$M1372,$M1373)=1,0,IF(O1373*X1373&lt;$AI$1,1,0))</f>
        <v>0</v>
      </c>
      <c r="AH1373">
        <f ca="1">+IF(COUNTIFS(AH$4:AH1372,1,$M$4:$M1372,$M1373)=1,0,IF(P1373*Y1373&lt;$AI$1,1,0))</f>
        <v>0</v>
      </c>
      <c r="AI1373">
        <f ca="1">+IF(COUNTIFS(AI$4:AI1372,1,$M$4:$M1372,$M1373)=1,0,IF(Q1373*Z1373&lt;$AI$1,1,0))</f>
        <v>0</v>
      </c>
      <c r="AJ1373">
        <f ca="1">+IF(COUNTIFS(AJ$4:AJ1372,1,$M$4:$M1372,$M1373)=1,0,IF(R1373*AA1373&lt;$AI$1,1,0))</f>
        <v>0</v>
      </c>
      <c r="AK1373">
        <f ca="1">+IF(COUNTIFS(AK$4:AK1372,1,$M$4:$M1372,$M1373)=1,0,IF(S1373*AB1373&lt;$AI$1,1,0))</f>
        <v>0</v>
      </c>
      <c r="AL1373">
        <f ca="1">+IF(COUNTIFS(AL$4:AL1372,1,$M$4:$M1372,$M1373)=1,0,IF(T1373*AC1373&lt;$AI$1,1,0))</f>
        <v>0</v>
      </c>
      <c r="AM1373">
        <f ca="1">+IF(COUNTIFS(AM$4:AM1372,1,$M$4:$M1372,$M1373)=1,0,IF(U1373*AD1373&lt;$AI$1,1,0))</f>
        <v>0</v>
      </c>
      <c r="AN1373">
        <f ca="1">+IF(COUNTIFS(AN$4:AN1372,1,$M$4:$M1372,$M1373)=1,0,IF(V1373*AE1373&lt;$AI$1,1,0))</f>
        <v>0</v>
      </c>
      <c r="AO1373">
        <f t="shared" ca="1" si="223"/>
        <v>0</v>
      </c>
      <c r="AQ1373">
        <f>1*(COUNTIFS($M$4:$M1372,M1373,AO$4:AO1372,1)&gt;0)</f>
        <v>0</v>
      </c>
      <c r="AR1373" t="str">
        <f ca="1">+IF($AQ1373=1,"",IFERROR(AVERAGEIFS($AG$3:$AN$3,$AG1373:$AN1373,1),""))</f>
        <v/>
      </c>
    </row>
    <row r="1374" spans="2:44" x14ac:dyDescent="0.25">
      <c r="B1374">
        <f t="shared" si="224"/>
        <v>1371</v>
      </c>
      <c r="C1374" s="5">
        <f>AVERAGEIFS(TimeSeries!1372:1372,TimeSeries!$1:$1,"&lt;="&amp;C$3,TimeSeries!$1:$1,"&gt;="&amp;C$2)</f>
        <v>115.2</v>
      </c>
      <c r="D1374" s="5">
        <f>AVERAGEIFS(TimeSeries!1372:1372,TimeSeries!$1:$1,"&lt;="&amp;D$3,TimeSeries!$1:$1,"&gt;="&amp;D$2)</f>
        <v>119.2</v>
      </c>
      <c r="E1374" s="5">
        <f>AVERAGEIFS(TimeSeries!1372:1372,TimeSeries!$1:$1,"&lt;="&amp;E$3,TimeSeries!$1:$1,"&gt;="&amp;E$2)</f>
        <v>121.3</v>
      </c>
      <c r="F1374" s="5">
        <f>AVERAGEIFS(TimeSeries!1372:1372,TimeSeries!$1:$1,"&lt;="&amp;F$3,TimeSeries!$1:$1,"&gt;="&amp;F$2)</f>
        <v>120.8</v>
      </c>
      <c r="G1374" s="5">
        <f>AVERAGEIFS(TimeSeries!1372:1372,TimeSeries!$1:$1,"&lt;="&amp;G$3,TimeSeries!$1:$1,"&gt;="&amp;G$2)</f>
        <v>121.5</v>
      </c>
      <c r="H1374" s="5">
        <f>AVERAGEIFS(TimeSeries!1372:1372,TimeSeries!$1:$1,"&lt;="&amp;H$3,TimeSeries!$1:$1,"&gt;="&amp;H$2)</f>
        <v>114.5</v>
      </c>
      <c r="I1374" s="5">
        <f>AVERAGEIFS(TimeSeries!1372:1372,TimeSeries!$1:$1,"&lt;="&amp;I$3,TimeSeries!$1:$1,"&gt;="&amp;I$2)</f>
        <v>112.4</v>
      </c>
      <c r="J1374" s="5">
        <f>AVERAGEIFS(TimeSeries!1372:1372,TimeSeries!$1:$1,"&lt;="&amp;J$3,TimeSeries!$1:$1,"&gt;="&amp;J$2)</f>
        <v>118.8</v>
      </c>
      <c r="K1374" s="5">
        <f>+TimeSeries!I1372</f>
        <v>117.6</v>
      </c>
      <c r="M1374">
        <f>+INDEX(TimeSeries!$A:$ZZ,'TimeSeries - Formatted'!$B1374+1,'TimeSeries - Formatted'!K$1)</f>
        <v>50</v>
      </c>
      <c r="O1374" s="1">
        <f t="shared" si="225"/>
        <v>-0.18210862619808299</v>
      </c>
      <c r="P1374" s="1">
        <f t="shared" si="226"/>
        <v>-0.17422930377554546</v>
      </c>
      <c r="Q1374" s="1">
        <f t="shared" si="227"/>
        <v>-0.17229614466052545</v>
      </c>
      <c r="R1374" s="1">
        <f t="shared" si="228"/>
        <v>-0.18350794187225405</v>
      </c>
      <c r="S1374" s="1">
        <f t="shared" si="229"/>
        <v>-0.13768630234208667</v>
      </c>
      <c r="T1374" s="1">
        <f t="shared" si="230"/>
        <v>-0.13844996237772766</v>
      </c>
      <c r="U1374" s="1">
        <f t="shared" si="231"/>
        <v>-0.15773698014237536</v>
      </c>
      <c r="V1374" s="1">
        <f t="shared" si="232"/>
        <v>-0.10609480812641092</v>
      </c>
      <c r="X1374" s="2">
        <f ca="1">1*(IFERROR(MAX(OFFSET(O$1,MATCH($M1374,$M:$M,0)-1,0,ROW()-MATCH($M1374,$M:$M,0))),0)&gt;0)</f>
        <v>0</v>
      </c>
      <c r="Y1374" s="2">
        <f ca="1">1*(IFERROR(MAX(OFFSET(P$1,MATCH($M1374,$M:$M,0)-1,0,ROW()-MATCH($M1374,$M:$M,0))),0)&gt;0)</f>
        <v>0</v>
      </c>
      <c r="Z1374" s="2">
        <f ca="1">1*(IFERROR(MAX(OFFSET(Q$1,MATCH($M1374,$M:$M,0)-1,0,ROW()-MATCH($M1374,$M:$M,0))),0)&gt;0)</f>
        <v>0</v>
      </c>
      <c r="AA1374" s="2">
        <f ca="1">1*(IFERROR(MAX(OFFSET(R$1,MATCH($M1374,$M:$M,0)-1,0,ROW()-MATCH($M1374,$M:$M,0))),0)&gt;0)</f>
        <v>0</v>
      </c>
      <c r="AB1374" s="2">
        <f ca="1">1*(IFERROR(MAX(OFFSET(S$1,MATCH($M1374,$M:$M,0)-1,0,ROW()-MATCH($M1374,$M:$M,0))),0)&gt;0)</f>
        <v>0</v>
      </c>
      <c r="AC1374" s="2">
        <f ca="1">1*(IFERROR(MAX(OFFSET(T$1,MATCH($M1374,$M:$M,0)-1,0,ROW()-MATCH($M1374,$M:$M,0))),0)&gt;0)</f>
        <v>0</v>
      </c>
      <c r="AD1374" s="2">
        <f ca="1">1*(IFERROR(MAX(OFFSET(U$1,MATCH($M1374,$M:$M,0)-1,0,ROW()-MATCH($M1374,$M:$M,0))),0)&gt;0)</f>
        <v>0</v>
      </c>
      <c r="AE1374" s="2">
        <f ca="1">1*(IFERROR(MAX(OFFSET(V$1,MATCH($M1374,$M:$M,0)-1,0,ROW()-MATCH($M1374,$M:$M,0))),0)&gt;0)</f>
        <v>0</v>
      </c>
      <c r="AG1374">
        <f ca="1">+IF(COUNTIFS(AG$4:AG1373,1,$M$4:$M1373,$M1374)=1,0,IF(O1374*X1374&lt;$AI$1,1,0))</f>
        <v>0</v>
      </c>
      <c r="AH1374">
        <f ca="1">+IF(COUNTIFS(AH$4:AH1373,1,$M$4:$M1373,$M1374)=1,0,IF(P1374*Y1374&lt;$AI$1,1,0))</f>
        <v>0</v>
      </c>
      <c r="AI1374">
        <f ca="1">+IF(COUNTIFS(AI$4:AI1373,1,$M$4:$M1373,$M1374)=1,0,IF(Q1374*Z1374&lt;$AI$1,1,0))</f>
        <v>0</v>
      </c>
      <c r="AJ1374">
        <f ca="1">+IF(COUNTIFS(AJ$4:AJ1373,1,$M$4:$M1373,$M1374)=1,0,IF(R1374*AA1374&lt;$AI$1,1,0))</f>
        <v>0</v>
      </c>
      <c r="AK1374">
        <f ca="1">+IF(COUNTIFS(AK$4:AK1373,1,$M$4:$M1373,$M1374)=1,0,IF(S1374*AB1374&lt;$AI$1,1,0))</f>
        <v>0</v>
      </c>
      <c r="AL1374">
        <f ca="1">+IF(COUNTIFS(AL$4:AL1373,1,$M$4:$M1373,$M1374)=1,0,IF(T1374*AC1374&lt;$AI$1,1,0))</f>
        <v>0</v>
      </c>
      <c r="AM1374">
        <f ca="1">+IF(COUNTIFS(AM$4:AM1373,1,$M$4:$M1373,$M1374)=1,0,IF(U1374*AD1374&lt;$AI$1,1,0))</f>
        <v>0</v>
      </c>
      <c r="AN1374">
        <f ca="1">+IF(COUNTIFS(AN$4:AN1373,1,$M$4:$M1373,$M1374)=1,0,IF(V1374*AE1374&lt;$AI$1,1,0))</f>
        <v>0</v>
      </c>
      <c r="AO1374">
        <f t="shared" ca="1" si="223"/>
        <v>0</v>
      </c>
      <c r="AQ1374">
        <f ca="1">1*(COUNTIFS($M$4:$M1373,M1374,AO$4:AO1373,1)&gt;0)</f>
        <v>0</v>
      </c>
      <c r="AR1374" t="str">
        <f ca="1">+IF($AQ1374=1,"",IFERROR(AVERAGEIFS($AG$3:$AN$3,$AG1374:$AN1374,1),""))</f>
        <v/>
      </c>
    </row>
    <row r="1375" spans="2:44" x14ac:dyDescent="0.25">
      <c r="B1375">
        <f t="shared" si="224"/>
        <v>1372</v>
      </c>
      <c r="C1375" s="5">
        <f>AVERAGEIFS(TimeSeries!1373:1373,TimeSeries!$1:$1,"&lt;="&amp;C$3,TimeSeries!$1:$1,"&gt;="&amp;C$2)</f>
        <v>114.7</v>
      </c>
      <c r="D1375" s="5">
        <f>AVERAGEIFS(TimeSeries!1373:1373,TimeSeries!$1:$1,"&lt;="&amp;D$3,TimeSeries!$1:$1,"&gt;="&amp;D$2)</f>
        <v>119.2</v>
      </c>
      <c r="E1375" s="5">
        <f>AVERAGEIFS(TimeSeries!1373:1373,TimeSeries!$1:$1,"&lt;="&amp;E$3,TimeSeries!$1:$1,"&gt;="&amp;E$2)</f>
        <v>121.3</v>
      </c>
      <c r="F1375" s="5">
        <f>AVERAGEIFS(TimeSeries!1373:1373,TimeSeries!$1:$1,"&lt;="&amp;F$3,TimeSeries!$1:$1,"&gt;="&amp;F$2)</f>
        <v>121.8</v>
      </c>
      <c r="G1375" s="5">
        <f>AVERAGEIFS(TimeSeries!1373:1373,TimeSeries!$1:$1,"&lt;="&amp;G$3,TimeSeries!$1:$1,"&gt;="&amp;G$2)</f>
        <v>121.1</v>
      </c>
      <c r="H1375" s="5">
        <f>AVERAGEIFS(TimeSeries!1373:1373,TimeSeries!$1:$1,"&lt;="&amp;H$3,TimeSeries!$1:$1,"&gt;="&amp;H$2)</f>
        <v>113.1</v>
      </c>
      <c r="I1375" s="5">
        <f>AVERAGEIFS(TimeSeries!1373:1373,TimeSeries!$1:$1,"&lt;="&amp;I$3,TimeSeries!$1:$1,"&gt;="&amp;I$2)</f>
        <v>112.4</v>
      </c>
      <c r="J1375" s="5">
        <f>AVERAGEIFS(TimeSeries!1373:1373,TimeSeries!$1:$1,"&lt;="&amp;J$3,TimeSeries!$1:$1,"&gt;="&amp;J$2)</f>
        <v>118.8</v>
      </c>
      <c r="K1375" s="5">
        <f>+TimeSeries!I1373</f>
        <v>117.375</v>
      </c>
      <c r="M1375">
        <f>+INDEX(TimeSeries!$A:$ZZ,'TimeSeries - Formatted'!$B1375+1,'TimeSeries - Formatted'!K$1)</f>
        <v>50</v>
      </c>
      <c r="O1375" s="1">
        <f t="shared" si="225"/>
        <v>-0.18565850195243161</v>
      </c>
      <c r="P1375" s="1">
        <f t="shared" si="226"/>
        <v>-0.17422930377554546</v>
      </c>
      <c r="Q1375" s="1">
        <f t="shared" si="227"/>
        <v>-0.17229614466052545</v>
      </c>
      <c r="R1375" s="1">
        <f t="shared" si="228"/>
        <v>-0.1767489016559648</v>
      </c>
      <c r="S1375" s="1">
        <f t="shared" si="229"/>
        <v>-0.14052519517388229</v>
      </c>
      <c r="T1375" s="1">
        <f t="shared" si="230"/>
        <v>-0.14898419864559831</v>
      </c>
      <c r="U1375" s="1">
        <f t="shared" si="231"/>
        <v>-0.15773698014237536</v>
      </c>
      <c r="V1375" s="1">
        <f t="shared" si="232"/>
        <v>-0.10609480812641092</v>
      </c>
      <c r="X1375" s="2">
        <f ca="1">1*(IFERROR(MAX(OFFSET(O$1,MATCH($M1375,$M:$M,0)-1,0,ROW()-MATCH($M1375,$M:$M,0))),0)&gt;0)</f>
        <v>0</v>
      </c>
      <c r="Y1375" s="2">
        <f ca="1">1*(IFERROR(MAX(OFFSET(P$1,MATCH($M1375,$M:$M,0)-1,0,ROW()-MATCH($M1375,$M:$M,0))),0)&gt;0)</f>
        <v>0</v>
      </c>
      <c r="Z1375" s="2">
        <f ca="1">1*(IFERROR(MAX(OFFSET(Q$1,MATCH($M1375,$M:$M,0)-1,0,ROW()-MATCH($M1375,$M:$M,0))),0)&gt;0)</f>
        <v>0</v>
      </c>
      <c r="AA1375" s="2">
        <f ca="1">1*(IFERROR(MAX(OFFSET(R$1,MATCH($M1375,$M:$M,0)-1,0,ROW()-MATCH($M1375,$M:$M,0))),0)&gt;0)</f>
        <v>0</v>
      </c>
      <c r="AB1375" s="2">
        <f ca="1">1*(IFERROR(MAX(OFFSET(S$1,MATCH($M1375,$M:$M,0)-1,0,ROW()-MATCH($M1375,$M:$M,0))),0)&gt;0)</f>
        <v>0</v>
      </c>
      <c r="AC1375" s="2">
        <f ca="1">1*(IFERROR(MAX(OFFSET(T$1,MATCH($M1375,$M:$M,0)-1,0,ROW()-MATCH($M1375,$M:$M,0))),0)&gt;0)</f>
        <v>0</v>
      </c>
      <c r="AD1375" s="2">
        <f ca="1">1*(IFERROR(MAX(OFFSET(U$1,MATCH($M1375,$M:$M,0)-1,0,ROW()-MATCH($M1375,$M:$M,0))),0)&gt;0)</f>
        <v>0</v>
      </c>
      <c r="AE1375" s="2">
        <f ca="1">1*(IFERROR(MAX(OFFSET(V$1,MATCH($M1375,$M:$M,0)-1,0,ROW()-MATCH($M1375,$M:$M,0))),0)&gt;0)</f>
        <v>0</v>
      </c>
      <c r="AG1375">
        <f ca="1">+IF(COUNTIFS(AG$4:AG1374,1,$M$4:$M1374,$M1375)=1,0,IF(O1375*X1375&lt;$AI$1,1,0))</f>
        <v>0</v>
      </c>
      <c r="AH1375">
        <f ca="1">+IF(COUNTIFS(AH$4:AH1374,1,$M$4:$M1374,$M1375)=1,0,IF(P1375*Y1375&lt;$AI$1,1,0))</f>
        <v>0</v>
      </c>
      <c r="AI1375">
        <f ca="1">+IF(COUNTIFS(AI$4:AI1374,1,$M$4:$M1374,$M1375)=1,0,IF(Q1375*Z1375&lt;$AI$1,1,0))</f>
        <v>0</v>
      </c>
      <c r="AJ1375">
        <f ca="1">+IF(COUNTIFS(AJ$4:AJ1374,1,$M$4:$M1374,$M1375)=1,0,IF(R1375*AA1375&lt;$AI$1,1,0))</f>
        <v>0</v>
      </c>
      <c r="AK1375">
        <f ca="1">+IF(COUNTIFS(AK$4:AK1374,1,$M$4:$M1374,$M1375)=1,0,IF(S1375*AB1375&lt;$AI$1,1,0))</f>
        <v>0</v>
      </c>
      <c r="AL1375">
        <f ca="1">+IF(COUNTIFS(AL$4:AL1374,1,$M$4:$M1374,$M1375)=1,0,IF(T1375*AC1375&lt;$AI$1,1,0))</f>
        <v>0</v>
      </c>
      <c r="AM1375">
        <f ca="1">+IF(COUNTIFS(AM$4:AM1374,1,$M$4:$M1374,$M1375)=1,0,IF(U1375*AD1375&lt;$AI$1,1,0))</f>
        <v>0</v>
      </c>
      <c r="AN1375">
        <f ca="1">+IF(COUNTIFS(AN$4:AN1374,1,$M$4:$M1374,$M1375)=1,0,IF(V1375*AE1375&lt;$AI$1,1,0))</f>
        <v>0</v>
      </c>
      <c r="AO1375">
        <f t="shared" ca="1" si="223"/>
        <v>0</v>
      </c>
      <c r="AQ1375">
        <f ca="1">1*(COUNTIFS($M$4:$M1374,M1375,AO$4:AO1374,1)&gt;0)</f>
        <v>0</v>
      </c>
      <c r="AR1375" t="str">
        <f ca="1">+IF($AQ1375=1,"",IFERROR(AVERAGEIFS($AG$3:$AN$3,$AG1375:$AN1375,1),""))</f>
        <v/>
      </c>
    </row>
    <row r="1376" spans="2:44" x14ac:dyDescent="0.25">
      <c r="B1376">
        <f t="shared" si="224"/>
        <v>1373</v>
      </c>
      <c r="C1376" s="5">
        <f>AVERAGEIFS(TimeSeries!1374:1374,TimeSeries!$1:$1,"&lt;="&amp;C$3,TimeSeries!$1:$1,"&gt;="&amp;C$2)</f>
        <v>115.4</v>
      </c>
      <c r="D1376" s="5">
        <f>AVERAGEIFS(TimeSeries!1374:1374,TimeSeries!$1:$1,"&lt;="&amp;D$3,TimeSeries!$1:$1,"&gt;="&amp;D$2)</f>
        <v>120.4</v>
      </c>
      <c r="E1376" s="5">
        <f>AVERAGEIFS(TimeSeries!1374:1374,TimeSeries!$1:$1,"&lt;="&amp;E$3,TimeSeries!$1:$1,"&gt;="&amp;E$2)</f>
        <v>122.5</v>
      </c>
      <c r="F1376" s="5">
        <f>AVERAGEIFS(TimeSeries!1374:1374,TimeSeries!$1:$1,"&lt;="&amp;F$3,TimeSeries!$1:$1,"&gt;="&amp;F$2)</f>
        <v>123.5</v>
      </c>
      <c r="G1376" s="5">
        <f>AVERAGEIFS(TimeSeries!1374:1374,TimeSeries!$1:$1,"&lt;="&amp;G$3,TimeSeries!$1:$1,"&gt;="&amp;G$2)</f>
        <v>122.1</v>
      </c>
      <c r="H1376" s="5">
        <f>AVERAGEIFS(TimeSeries!1374:1374,TimeSeries!$1:$1,"&lt;="&amp;H$3,TimeSeries!$1:$1,"&gt;="&amp;H$2)</f>
        <v>113.1</v>
      </c>
      <c r="I1376" s="5">
        <f>AVERAGEIFS(TimeSeries!1374:1374,TimeSeries!$1:$1,"&lt;="&amp;I$3,TimeSeries!$1:$1,"&gt;="&amp;I$2)</f>
        <v>112.4</v>
      </c>
      <c r="J1376" s="5">
        <f>AVERAGEIFS(TimeSeries!1374:1374,TimeSeries!$1:$1,"&lt;="&amp;J$3,TimeSeries!$1:$1,"&gt;="&amp;J$2)</f>
        <v>118.8</v>
      </c>
      <c r="K1376" s="5">
        <f>+TimeSeries!I1374</f>
        <v>118.1</v>
      </c>
      <c r="M1376">
        <f>+INDEX(TimeSeries!$A:$ZZ,'TimeSeries - Formatted'!$B1376+1,'TimeSeries - Formatted'!K$1)</f>
        <v>50</v>
      </c>
      <c r="O1376" s="1">
        <f t="shared" si="225"/>
        <v>-0.18068867589634352</v>
      </c>
      <c r="P1376" s="1">
        <f t="shared" si="226"/>
        <v>-0.16591617596120534</v>
      </c>
      <c r="Q1376" s="1">
        <f t="shared" si="227"/>
        <v>-0.16410781303309452</v>
      </c>
      <c r="R1376" s="1">
        <f t="shared" si="228"/>
        <v>-0.165258533288273</v>
      </c>
      <c r="S1376" s="1">
        <f t="shared" si="229"/>
        <v>-0.13342796309439331</v>
      </c>
      <c r="T1376" s="1">
        <f t="shared" si="230"/>
        <v>-0.14898419864559831</v>
      </c>
      <c r="U1376" s="1">
        <f t="shared" si="231"/>
        <v>-0.15773698014237536</v>
      </c>
      <c r="V1376" s="1">
        <f t="shared" si="232"/>
        <v>-0.10609480812641092</v>
      </c>
      <c r="X1376" s="2">
        <f ca="1">1*(IFERROR(MAX(OFFSET(O$1,MATCH($M1376,$M:$M,0)-1,0,ROW()-MATCH($M1376,$M:$M,0))),0)&gt;0)</f>
        <v>0</v>
      </c>
      <c r="Y1376" s="2">
        <f ca="1">1*(IFERROR(MAX(OFFSET(P$1,MATCH($M1376,$M:$M,0)-1,0,ROW()-MATCH($M1376,$M:$M,0))),0)&gt;0)</f>
        <v>0</v>
      </c>
      <c r="Z1376" s="2">
        <f ca="1">1*(IFERROR(MAX(OFFSET(Q$1,MATCH($M1376,$M:$M,0)-1,0,ROW()-MATCH($M1376,$M:$M,0))),0)&gt;0)</f>
        <v>0</v>
      </c>
      <c r="AA1376" s="2">
        <f ca="1">1*(IFERROR(MAX(OFFSET(R$1,MATCH($M1376,$M:$M,0)-1,0,ROW()-MATCH($M1376,$M:$M,0))),0)&gt;0)</f>
        <v>0</v>
      </c>
      <c r="AB1376" s="2">
        <f ca="1">1*(IFERROR(MAX(OFFSET(S$1,MATCH($M1376,$M:$M,0)-1,0,ROW()-MATCH($M1376,$M:$M,0))),0)&gt;0)</f>
        <v>0</v>
      </c>
      <c r="AC1376" s="2">
        <f ca="1">1*(IFERROR(MAX(OFFSET(T$1,MATCH($M1376,$M:$M,0)-1,0,ROW()-MATCH($M1376,$M:$M,0))),0)&gt;0)</f>
        <v>0</v>
      </c>
      <c r="AD1376" s="2">
        <f ca="1">1*(IFERROR(MAX(OFFSET(U$1,MATCH($M1376,$M:$M,0)-1,0,ROW()-MATCH($M1376,$M:$M,0))),0)&gt;0)</f>
        <v>0</v>
      </c>
      <c r="AE1376" s="2">
        <f ca="1">1*(IFERROR(MAX(OFFSET(V$1,MATCH($M1376,$M:$M,0)-1,0,ROW()-MATCH($M1376,$M:$M,0))),0)&gt;0)</f>
        <v>0</v>
      </c>
      <c r="AG1376">
        <f ca="1">+IF(COUNTIFS(AG$4:AG1375,1,$M$4:$M1375,$M1376)=1,0,IF(O1376*X1376&lt;$AI$1,1,0))</f>
        <v>0</v>
      </c>
      <c r="AH1376">
        <f ca="1">+IF(COUNTIFS(AH$4:AH1375,1,$M$4:$M1375,$M1376)=1,0,IF(P1376*Y1376&lt;$AI$1,1,0))</f>
        <v>0</v>
      </c>
      <c r="AI1376">
        <f ca="1">+IF(COUNTIFS(AI$4:AI1375,1,$M$4:$M1375,$M1376)=1,0,IF(Q1376*Z1376&lt;$AI$1,1,0))</f>
        <v>0</v>
      </c>
      <c r="AJ1376">
        <f ca="1">+IF(COUNTIFS(AJ$4:AJ1375,1,$M$4:$M1375,$M1376)=1,0,IF(R1376*AA1376&lt;$AI$1,1,0))</f>
        <v>0</v>
      </c>
      <c r="AK1376">
        <f ca="1">+IF(COUNTIFS(AK$4:AK1375,1,$M$4:$M1375,$M1376)=1,0,IF(S1376*AB1376&lt;$AI$1,1,0))</f>
        <v>0</v>
      </c>
      <c r="AL1376">
        <f ca="1">+IF(COUNTIFS(AL$4:AL1375,1,$M$4:$M1375,$M1376)=1,0,IF(T1376*AC1376&lt;$AI$1,1,0))</f>
        <v>0</v>
      </c>
      <c r="AM1376">
        <f ca="1">+IF(COUNTIFS(AM$4:AM1375,1,$M$4:$M1375,$M1376)=1,0,IF(U1376*AD1376&lt;$AI$1,1,0))</f>
        <v>0</v>
      </c>
      <c r="AN1376">
        <f ca="1">+IF(COUNTIFS(AN$4:AN1375,1,$M$4:$M1375,$M1376)=1,0,IF(V1376*AE1376&lt;$AI$1,1,0))</f>
        <v>0</v>
      </c>
      <c r="AO1376">
        <f t="shared" ca="1" si="223"/>
        <v>0</v>
      </c>
      <c r="AQ1376">
        <f ca="1">1*(COUNTIFS($M$4:$M1375,M1376,AO$4:AO1375,1)&gt;0)</f>
        <v>0</v>
      </c>
      <c r="AR1376" t="str">
        <f ca="1">+IF($AQ1376=1,"",IFERROR(AVERAGEIFS($AG$3:$AN$3,$AG1376:$AN1376,1),""))</f>
        <v/>
      </c>
    </row>
    <row r="1377" spans="2:44" x14ac:dyDescent="0.25">
      <c r="B1377">
        <f t="shared" si="224"/>
        <v>1374</v>
      </c>
      <c r="C1377" s="5">
        <f>AVERAGEIFS(TimeSeries!1375:1375,TimeSeries!$1:$1,"&lt;="&amp;C$3,TimeSeries!$1:$1,"&gt;="&amp;C$2)</f>
        <v>116.6</v>
      </c>
      <c r="D1377" s="5">
        <f>AVERAGEIFS(TimeSeries!1375:1375,TimeSeries!$1:$1,"&lt;="&amp;D$3,TimeSeries!$1:$1,"&gt;="&amp;D$2)</f>
        <v>121.6</v>
      </c>
      <c r="E1377" s="5">
        <f>AVERAGEIFS(TimeSeries!1375:1375,TimeSeries!$1:$1,"&lt;="&amp;E$3,TimeSeries!$1:$1,"&gt;="&amp;E$2)</f>
        <v>123.75</v>
      </c>
      <c r="F1377" s="5">
        <f>AVERAGEIFS(TimeSeries!1375:1375,TimeSeries!$1:$1,"&lt;="&amp;F$3,TimeSeries!$1:$1,"&gt;="&amp;F$2)</f>
        <v>125.25</v>
      </c>
      <c r="G1377" s="5">
        <f>AVERAGEIFS(TimeSeries!1375:1375,TimeSeries!$1:$1,"&lt;="&amp;G$3,TimeSeries!$1:$1,"&gt;="&amp;G$2)</f>
        <v>121.7</v>
      </c>
      <c r="H1377" s="5">
        <f>AVERAGEIFS(TimeSeries!1375:1375,TimeSeries!$1:$1,"&lt;="&amp;H$3,TimeSeries!$1:$1,"&gt;="&amp;H$2)</f>
        <v>112.2</v>
      </c>
      <c r="I1377" s="5">
        <f>AVERAGEIFS(TimeSeries!1375:1375,TimeSeries!$1:$1,"&lt;="&amp;I$3,TimeSeries!$1:$1,"&gt;="&amp;I$2)</f>
        <v>112.2</v>
      </c>
      <c r="J1377" s="5">
        <f>AVERAGEIFS(TimeSeries!1375:1375,TimeSeries!$1:$1,"&lt;="&amp;J$3,TimeSeries!$1:$1,"&gt;="&amp;J$2)</f>
        <v>117.4</v>
      </c>
      <c r="K1377" s="5">
        <f>+TimeSeries!I1375</f>
        <v>118.5625</v>
      </c>
      <c r="M1377">
        <f>+INDEX(TimeSeries!$A:$ZZ,'TimeSeries - Formatted'!$B1377+1,'TimeSeries - Formatted'!K$1)</f>
        <v>50</v>
      </c>
      <c r="O1377" s="1">
        <f t="shared" si="225"/>
        <v>-0.17216897408590703</v>
      </c>
      <c r="P1377" s="1">
        <f t="shared" si="226"/>
        <v>-0.15760304814686521</v>
      </c>
      <c r="Q1377" s="1">
        <f t="shared" si="227"/>
        <v>-0.15557830092118741</v>
      </c>
      <c r="R1377" s="1">
        <f t="shared" si="228"/>
        <v>-0.15343021290976677</v>
      </c>
      <c r="S1377" s="1">
        <f t="shared" si="229"/>
        <v>-0.13626685592618881</v>
      </c>
      <c r="T1377" s="1">
        <f t="shared" si="230"/>
        <v>-0.15575620767494358</v>
      </c>
      <c r="U1377" s="1">
        <f t="shared" si="231"/>
        <v>-0.15923566878980877</v>
      </c>
      <c r="V1377" s="1">
        <f t="shared" si="232"/>
        <v>-0.11662904439428146</v>
      </c>
      <c r="X1377" s="2">
        <f ca="1">1*(IFERROR(MAX(OFFSET(O$1,MATCH($M1377,$M:$M,0)-1,0,ROW()-MATCH($M1377,$M:$M,0))),0)&gt;0)</f>
        <v>0</v>
      </c>
      <c r="Y1377" s="2">
        <f ca="1">1*(IFERROR(MAX(OFFSET(P$1,MATCH($M1377,$M:$M,0)-1,0,ROW()-MATCH($M1377,$M:$M,0))),0)&gt;0)</f>
        <v>0</v>
      </c>
      <c r="Z1377" s="2">
        <f ca="1">1*(IFERROR(MAX(OFFSET(Q$1,MATCH($M1377,$M:$M,0)-1,0,ROW()-MATCH($M1377,$M:$M,0))),0)&gt;0)</f>
        <v>0</v>
      </c>
      <c r="AA1377" s="2">
        <f ca="1">1*(IFERROR(MAX(OFFSET(R$1,MATCH($M1377,$M:$M,0)-1,0,ROW()-MATCH($M1377,$M:$M,0))),0)&gt;0)</f>
        <v>0</v>
      </c>
      <c r="AB1377" s="2">
        <f ca="1">1*(IFERROR(MAX(OFFSET(S$1,MATCH($M1377,$M:$M,0)-1,0,ROW()-MATCH($M1377,$M:$M,0))),0)&gt;0)</f>
        <v>0</v>
      </c>
      <c r="AC1377" s="2">
        <f ca="1">1*(IFERROR(MAX(OFFSET(T$1,MATCH($M1377,$M:$M,0)-1,0,ROW()-MATCH($M1377,$M:$M,0))),0)&gt;0)</f>
        <v>0</v>
      </c>
      <c r="AD1377" s="2">
        <f ca="1">1*(IFERROR(MAX(OFFSET(U$1,MATCH($M1377,$M:$M,0)-1,0,ROW()-MATCH($M1377,$M:$M,0))),0)&gt;0)</f>
        <v>0</v>
      </c>
      <c r="AE1377" s="2">
        <f ca="1">1*(IFERROR(MAX(OFFSET(V$1,MATCH($M1377,$M:$M,0)-1,0,ROW()-MATCH($M1377,$M:$M,0))),0)&gt;0)</f>
        <v>0</v>
      </c>
      <c r="AG1377">
        <f ca="1">+IF(COUNTIFS(AG$4:AG1376,1,$M$4:$M1376,$M1377)=1,0,IF(O1377*X1377&lt;$AI$1,1,0))</f>
        <v>0</v>
      </c>
      <c r="AH1377">
        <f ca="1">+IF(COUNTIFS(AH$4:AH1376,1,$M$4:$M1376,$M1377)=1,0,IF(P1377*Y1377&lt;$AI$1,1,0))</f>
        <v>0</v>
      </c>
      <c r="AI1377">
        <f ca="1">+IF(COUNTIFS(AI$4:AI1376,1,$M$4:$M1376,$M1377)=1,0,IF(Q1377*Z1377&lt;$AI$1,1,0))</f>
        <v>0</v>
      </c>
      <c r="AJ1377">
        <f ca="1">+IF(COUNTIFS(AJ$4:AJ1376,1,$M$4:$M1376,$M1377)=1,0,IF(R1377*AA1377&lt;$AI$1,1,0))</f>
        <v>0</v>
      </c>
      <c r="AK1377">
        <f ca="1">+IF(COUNTIFS(AK$4:AK1376,1,$M$4:$M1376,$M1377)=1,0,IF(S1377*AB1377&lt;$AI$1,1,0))</f>
        <v>0</v>
      </c>
      <c r="AL1377">
        <f ca="1">+IF(COUNTIFS(AL$4:AL1376,1,$M$4:$M1376,$M1377)=1,0,IF(T1377*AC1377&lt;$AI$1,1,0))</f>
        <v>0</v>
      </c>
      <c r="AM1377">
        <f ca="1">+IF(COUNTIFS(AM$4:AM1376,1,$M$4:$M1376,$M1377)=1,0,IF(U1377*AD1377&lt;$AI$1,1,0))</f>
        <v>0</v>
      </c>
      <c r="AN1377">
        <f ca="1">+IF(COUNTIFS(AN$4:AN1376,1,$M$4:$M1376,$M1377)=1,0,IF(V1377*AE1377&lt;$AI$1,1,0))</f>
        <v>0</v>
      </c>
      <c r="AO1377">
        <f t="shared" ca="1" si="223"/>
        <v>0</v>
      </c>
      <c r="AQ1377">
        <f ca="1">1*(COUNTIFS($M$4:$M1376,M1377,AO$4:AO1376,1)&gt;0)</f>
        <v>0</v>
      </c>
      <c r="AR1377" t="str">
        <f ca="1">+IF($AQ1377=1,"",IFERROR(AVERAGEIFS($AG$3:$AN$3,$AG1377:$AN1377,1),""))</f>
        <v/>
      </c>
    </row>
    <row r="1378" spans="2:44" x14ac:dyDescent="0.25">
      <c r="B1378">
        <f t="shared" si="224"/>
        <v>1375</v>
      </c>
      <c r="C1378" s="5">
        <f>AVERAGEIFS(TimeSeries!1376:1376,TimeSeries!$1:$1,"&lt;="&amp;C$3,TimeSeries!$1:$1,"&gt;="&amp;C$2)</f>
        <v>119</v>
      </c>
      <c r="D1378" s="5">
        <f>AVERAGEIFS(TimeSeries!1376:1376,TimeSeries!$1:$1,"&lt;="&amp;D$3,TimeSeries!$1:$1,"&gt;="&amp;D$2)</f>
        <v>124</v>
      </c>
      <c r="E1378" s="5">
        <f>AVERAGEIFS(TimeSeries!1376:1376,TimeSeries!$1:$1,"&lt;="&amp;E$3,TimeSeries!$1:$1,"&gt;="&amp;E$2)</f>
        <v>126.15</v>
      </c>
      <c r="F1378" s="5">
        <f>AVERAGEIFS(TimeSeries!1376:1376,TimeSeries!$1:$1,"&lt;="&amp;F$3,TimeSeries!$1:$1,"&gt;="&amp;F$2)</f>
        <v>131.15</v>
      </c>
      <c r="G1378" s="5">
        <f>AVERAGEIFS(TimeSeries!1376:1376,TimeSeries!$1:$1,"&lt;="&amp;G$3,TimeSeries!$1:$1,"&gt;="&amp;G$2)</f>
        <v>126.2</v>
      </c>
      <c r="H1378" s="5">
        <f>AVERAGEIFS(TimeSeries!1376:1376,TimeSeries!$1:$1,"&lt;="&amp;H$3,TimeSeries!$1:$1,"&gt;="&amp;H$2)</f>
        <v>113.2</v>
      </c>
      <c r="I1378" s="5">
        <f>AVERAGEIFS(TimeSeries!1376:1376,TimeSeries!$1:$1,"&lt;="&amp;I$3,TimeSeries!$1:$1,"&gt;="&amp;I$2)</f>
        <v>113.2</v>
      </c>
      <c r="J1378" s="5">
        <f>AVERAGEIFS(TimeSeries!1376:1376,TimeSeries!$1:$1,"&lt;="&amp;J$3,TimeSeries!$1:$1,"&gt;="&amp;J$2)</f>
        <v>117.4</v>
      </c>
      <c r="K1378" s="5">
        <f>+TimeSeries!I1376</f>
        <v>121.1375</v>
      </c>
      <c r="M1378">
        <f>+INDEX(TimeSeries!$A:$ZZ,'TimeSeries - Formatted'!$B1378+1,'TimeSeries - Formatted'!K$1)</f>
        <v>50</v>
      </c>
      <c r="O1378" s="1">
        <f t="shared" si="225"/>
        <v>-0.15512957046503373</v>
      </c>
      <c r="P1378" s="1">
        <f t="shared" si="226"/>
        <v>-0.14097679251818496</v>
      </c>
      <c r="Q1378" s="1">
        <f t="shared" si="227"/>
        <v>-0.13861386138613851</v>
      </c>
      <c r="R1378" s="1">
        <f t="shared" si="228"/>
        <v>-0.11355187563365987</v>
      </c>
      <c r="S1378" s="1">
        <f t="shared" si="229"/>
        <v>-0.10432931156848835</v>
      </c>
      <c r="T1378" s="1">
        <f t="shared" si="230"/>
        <v>-0.14823175319789317</v>
      </c>
      <c r="U1378" s="1">
        <f t="shared" si="231"/>
        <v>-0.15174222555264139</v>
      </c>
      <c r="V1378" s="1">
        <f t="shared" si="232"/>
        <v>-0.11662904439428146</v>
      </c>
      <c r="X1378" s="2">
        <f ca="1">1*(IFERROR(MAX(OFFSET(O$1,MATCH($M1378,$M:$M,0)-1,0,ROW()-MATCH($M1378,$M:$M,0))),0)&gt;0)</f>
        <v>0</v>
      </c>
      <c r="Y1378" s="2">
        <f ca="1">1*(IFERROR(MAX(OFFSET(P$1,MATCH($M1378,$M:$M,0)-1,0,ROW()-MATCH($M1378,$M:$M,0))),0)&gt;0)</f>
        <v>0</v>
      </c>
      <c r="Z1378" s="2">
        <f ca="1">1*(IFERROR(MAX(OFFSET(Q$1,MATCH($M1378,$M:$M,0)-1,0,ROW()-MATCH($M1378,$M:$M,0))),0)&gt;0)</f>
        <v>0</v>
      </c>
      <c r="AA1378" s="2">
        <f ca="1">1*(IFERROR(MAX(OFFSET(R$1,MATCH($M1378,$M:$M,0)-1,0,ROW()-MATCH($M1378,$M:$M,0))),0)&gt;0)</f>
        <v>0</v>
      </c>
      <c r="AB1378" s="2">
        <f ca="1">1*(IFERROR(MAX(OFFSET(S$1,MATCH($M1378,$M:$M,0)-1,0,ROW()-MATCH($M1378,$M:$M,0))),0)&gt;0)</f>
        <v>0</v>
      </c>
      <c r="AC1378" s="2">
        <f ca="1">1*(IFERROR(MAX(OFFSET(T$1,MATCH($M1378,$M:$M,0)-1,0,ROW()-MATCH($M1378,$M:$M,0))),0)&gt;0)</f>
        <v>0</v>
      </c>
      <c r="AD1378" s="2">
        <f ca="1">1*(IFERROR(MAX(OFFSET(U$1,MATCH($M1378,$M:$M,0)-1,0,ROW()-MATCH($M1378,$M:$M,0))),0)&gt;0)</f>
        <v>0</v>
      </c>
      <c r="AE1378" s="2">
        <f ca="1">1*(IFERROR(MAX(OFFSET(V$1,MATCH($M1378,$M:$M,0)-1,0,ROW()-MATCH($M1378,$M:$M,0))),0)&gt;0)</f>
        <v>0</v>
      </c>
      <c r="AG1378">
        <f ca="1">+IF(COUNTIFS(AG$4:AG1377,1,$M$4:$M1377,$M1378)=1,0,IF(O1378*X1378&lt;$AI$1,1,0))</f>
        <v>0</v>
      </c>
      <c r="AH1378">
        <f ca="1">+IF(COUNTIFS(AH$4:AH1377,1,$M$4:$M1377,$M1378)=1,0,IF(P1378*Y1378&lt;$AI$1,1,0))</f>
        <v>0</v>
      </c>
      <c r="AI1378">
        <f ca="1">+IF(COUNTIFS(AI$4:AI1377,1,$M$4:$M1377,$M1378)=1,0,IF(Q1378*Z1378&lt;$AI$1,1,0))</f>
        <v>0</v>
      </c>
      <c r="AJ1378">
        <f ca="1">+IF(COUNTIFS(AJ$4:AJ1377,1,$M$4:$M1377,$M1378)=1,0,IF(R1378*AA1378&lt;$AI$1,1,0))</f>
        <v>0</v>
      </c>
      <c r="AK1378">
        <f ca="1">+IF(COUNTIFS(AK$4:AK1377,1,$M$4:$M1377,$M1378)=1,0,IF(S1378*AB1378&lt;$AI$1,1,0))</f>
        <v>0</v>
      </c>
      <c r="AL1378">
        <f ca="1">+IF(COUNTIFS(AL$4:AL1377,1,$M$4:$M1377,$M1378)=1,0,IF(T1378*AC1378&lt;$AI$1,1,0))</f>
        <v>0</v>
      </c>
      <c r="AM1378">
        <f ca="1">+IF(COUNTIFS(AM$4:AM1377,1,$M$4:$M1377,$M1378)=1,0,IF(U1378*AD1378&lt;$AI$1,1,0))</f>
        <v>0</v>
      </c>
      <c r="AN1378">
        <f ca="1">+IF(COUNTIFS(AN$4:AN1377,1,$M$4:$M1377,$M1378)=1,0,IF(V1378*AE1378&lt;$AI$1,1,0))</f>
        <v>0</v>
      </c>
      <c r="AO1378">
        <f t="shared" ca="1" si="223"/>
        <v>0</v>
      </c>
      <c r="AQ1378">
        <f ca="1">1*(COUNTIFS($M$4:$M1377,M1378,AO$4:AO1377,1)&gt;0)</f>
        <v>0</v>
      </c>
      <c r="AR1378" t="str">
        <f ca="1">+IF($AQ1378=1,"",IFERROR(AVERAGEIFS($AG$3:$AN$3,$AG1378:$AN1378,1),""))</f>
        <v/>
      </c>
    </row>
    <row r="1379" spans="2:44" x14ac:dyDescent="0.25">
      <c r="B1379">
        <f t="shared" si="224"/>
        <v>1376</v>
      </c>
      <c r="C1379" s="5">
        <f>AVERAGEIFS(TimeSeries!1377:1377,TimeSeries!$1:$1,"&lt;="&amp;C$3,TimeSeries!$1:$1,"&gt;="&amp;C$2)</f>
        <v>121.95</v>
      </c>
      <c r="D1379" s="5">
        <f>AVERAGEIFS(TimeSeries!1377:1377,TimeSeries!$1:$1,"&lt;="&amp;D$3,TimeSeries!$1:$1,"&gt;="&amp;D$2)</f>
        <v>126.45</v>
      </c>
      <c r="E1379" s="5">
        <f>AVERAGEIFS(TimeSeries!1377:1377,TimeSeries!$1:$1,"&lt;="&amp;E$3,TimeSeries!$1:$1,"&gt;="&amp;E$2)</f>
        <v>127.85</v>
      </c>
      <c r="F1379" s="5">
        <f>AVERAGEIFS(TimeSeries!1377:1377,TimeSeries!$1:$1,"&lt;="&amp;F$3,TimeSeries!$1:$1,"&gt;="&amp;F$2)</f>
        <v>131.85</v>
      </c>
      <c r="G1379" s="5">
        <f>AVERAGEIFS(TimeSeries!1377:1377,TimeSeries!$1:$1,"&lt;="&amp;G$3,TimeSeries!$1:$1,"&gt;="&amp;G$2)</f>
        <v>126.9</v>
      </c>
      <c r="H1379" s="5">
        <f>AVERAGEIFS(TimeSeries!1377:1377,TimeSeries!$1:$1,"&lt;="&amp;H$3,TimeSeries!$1:$1,"&gt;="&amp;H$2)</f>
        <v>114.9</v>
      </c>
      <c r="I1379" s="5">
        <f>AVERAGEIFS(TimeSeries!1377:1377,TimeSeries!$1:$1,"&lt;="&amp;I$3,TimeSeries!$1:$1,"&gt;="&amp;I$2)</f>
        <v>114.2</v>
      </c>
      <c r="J1379" s="5">
        <f>AVERAGEIFS(TimeSeries!1377:1377,TimeSeries!$1:$1,"&lt;="&amp;J$3,TimeSeries!$1:$1,"&gt;="&amp;J$2)</f>
        <v>117.4</v>
      </c>
      <c r="K1379" s="5">
        <f>+TimeSeries!I1377</f>
        <v>122.72500000000001</v>
      </c>
      <c r="M1379">
        <f>+INDEX(TimeSeries!$A:$ZZ,'TimeSeries - Formatted'!$B1379+1,'TimeSeries - Formatted'!K$1)</f>
        <v>50</v>
      </c>
      <c r="O1379" s="1">
        <f t="shared" si="225"/>
        <v>-0.13017118402282446</v>
      </c>
      <c r="P1379" s="1">
        <f t="shared" si="226"/>
        <v>-8.5021707670043356E-2</v>
      </c>
      <c r="Q1379" s="1">
        <f t="shared" si="227"/>
        <v>-7.4891461649782887E-2</v>
      </c>
      <c r="R1379" s="1">
        <f t="shared" si="228"/>
        <v>-5.280172413793105E-2</v>
      </c>
      <c r="S1379" s="1">
        <f t="shared" si="229"/>
        <v>-3.9727582292849006E-2</v>
      </c>
      <c r="T1379" s="1">
        <f t="shared" si="230"/>
        <v>-0.12055109070034442</v>
      </c>
      <c r="U1379" s="1">
        <f t="shared" si="231"/>
        <v>-0.14424878231547389</v>
      </c>
      <c r="V1379" s="1">
        <f t="shared" si="232"/>
        <v>-0.11662904439428146</v>
      </c>
      <c r="X1379" s="2">
        <f ca="1">1*(IFERROR(MAX(OFFSET(O$1,MATCH($M1379,$M:$M,0)-1,0,ROW()-MATCH($M1379,$M:$M,0))),0)&gt;0)</f>
        <v>0</v>
      </c>
      <c r="Y1379" s="2">
        <f ca="1">1*(IFERROR(MAX(OFFSET(P$1,MATCH($M1379,$M:$M,0)-1,0,ROW()-MATCH($M1379,$M:$M,0))),0)&gt;0)</f>
        <v>0</v>
      </c>
      <c r="Z1379" s="2">
        <f ca="1">1*(IFERROR(MAX(OFFSET(Q$1,MATCH($M1379,$M:$M,0)-1,0,ROW()-MATCH($M1379,$M:$M,0))),0)&gt;0)</f>
        <v>0</v>
      </c>
      <c r="AA1379" s="2">
        <f ca="1">1*(IFERROR(MAX(OFFSET(R$1,MATCH($M1379,$M:$M,0)-1,0,ROW()-MATCH($M1379,$M:$M,0))),0)&gt;0)</f>
        <v>0</v>
      </c>
      <c r="AB1379" s="2">
        <f ca="1">1*(IFERROR(MAX(OFFSET(S$1,MATCH($M1379,$M:$M,0)-1,0,ROW()-MATCH($M1379,$M:$M,0))),0)&gt;0)</f>
        <v>0</v>
      </c>
      <c r="AC1379" s="2">
        <f ca="1">1*(IFERROR(MAX(OFFSET(T$1,MATCH($M1379,$M:$M,0)-1,0,ROW()-MATCH($M1379,$M:$M,0))),0)&gt;0)</f>
        <v>0</v>
      </c>
      <c r="AD1379" s="2">
        <f ca="1">1*(IFERROR(MAX(OFFSET(U$1,MATCH($M1379,$M:$M,0)-1,0,ROW()-MATCH($M1379,$M:$M,0))),0)&gt;0)</f>
        <v>0</v>
      </c>
      <c r="AE1379" s="2">
        <f ca="1">1*(IFERROR(MAX(OFFSET(V$1,MATCH($M1379,$M:$M,0)-1,0,ROW()-MATCH($M1379,$M:$M,0))),0)&gt;0)</f>
        <v>0</v>
      </c>
      <c r="AG1379">
        <f ca="1">+IF(COUNTIFS(AG$4:AG1378,1,$M$4:$M1378,$M1379)=1,0,IF(O1379*X1379&lt;$AI$1,1,0))</f>
        <v>0</v>
      </c>
      <c r="AH1379">
        <f ca="1">+IF(COUNTIFS(AH$4:AH1378,1,$M$4:$M1378,$M1379)=1,0,IF(P1379*Y1379&lt;$AI$1,1,0))</f>
        <v>0</v>
      </c>
      <c r="AI1379">
        <f ca="1">+IF(COUNTIFS(AI$4:AI1378,1,$M$4:$M1378,$M1379)=1,0,IF(Q1379*Z1379&lt;$AI$1,1,0))</f>
        <v>0</v>
      </c>
      <c r="AJ1379">
        <f ca="1">+IF(COUNTIFS(AJ$4:AJ1378,1,$M$4:$M1378,$M1379)=1,0,IF(R1379*AA1379&lt;$AI$1,1,0))</f>
        <v>0</v>
      </c>
      <c r="AK1379">
        <f ca="1">+IF(COUNTIFS(AK$4:AK1378,1,$M$4:$M1378,$M1379)=1,0,IF(S1379*AB1379&lt;$AI$1,1,0))</f>
        <v>0</v>
      </c>
      <c r="AL1379">
        <f ca="1">+IF(COUNTIFS(AL$4:AL1378,1,$M$4:$M1378,$M1379)=1,0,IF(T1379*AC1379&lt;$AI$1,1,0))</f>
        <v>0</v>
      </c>
      <c r="AM1379">
        <f ca="1">+IF(COUNTIFS(AM$4:AM1378,1,$M$4:$M1378,$M1379)=1,0,IF(U1379*AD1379&lt;$AI$1,1,0))</f>
        <v>0</v>
      </c>
      <c r="AN1379">
        <f ca="1">+IF(COUNTIFS(AN$4:AN1378,1,$M$4:$M1378,$M1379)=1,0,IF(V1379*AE1379&lt;$AI$1,1,0))</f>
        <v>0</v>
      </c>
      <c r="AO1379">
        <f t="shared" ca="1" si="223"/>
        <v>0</v>
      </c>
      <c r="AQ1379">
        <f ca="1">1*(COUNTIFS($M$4:$M1378,M1379,AO$4:AO1378,1)&gt;0)</f>
        <v>0</v>
      </c>
      <c r="AR1379" t="str">
        <f ca="1">+IF($AQ1379=1,"",IFERROR(AVERAGEIFS($AG$3:$AN$3,$AG1379:$AN1379,1),""))</f>
        <v/>
      </c>
    </row>
    <row r="1380" spans="2:44" x14ac:dyDescent="0.25">
      <c r="B1380">
        <f t="shared" si="224"/>
        <v>1377</v>
      </c>
      <c r="C1380" s="5">
        <f>AVERAGEIFS(TimeSeries!1378:1378,TimeSeries!$1:$1,"&lt;="&amp;C$3,TimeSeries!$1:$1,"&gt;="&amp;C$2)</f>
        <v>124.85</v>
      </c>
      <c r="D1380" s="5">
        <f>AVERAGEIFS(TimeSeries!1378:1378,TimeSeries!$1:$1,"&lt;="&amp;D$3,TimeSeries!$1:$1,"&gt;="&amp;D$2)</f>
        <v>129.35</v>
      </c>
      <c r="E1380" s="5">
        <f>AVERAGEIFS(TimeSeries!1378:1378,TimeSeries!$1:$1,"&lt;="&amp;E$3,TimeSeries!$1:$1,"&gt;="&amp;E$2)</f>
        <v>130.75</v>
      </c>
      <c r="F1380" s="5">
        <f>AVERAGEIFS(TimeSeries!1378:1378,TimeSeries!$1:$1,"&lt;="&amp;F$3,TimeSeries!$1:$1,"&gt;="&amp;F$2)</f>
        <v>133.25</v>
      </c>
      <c r="G1380" s="5">
        <f>AVERAGEIFS(TimeSeries!1378:1378,TimeSeries!$1:$1,"&lt;="&amp;G$3,TimeSeries!$1:$1,"&gt;="&amp;G$2)</f>
        <v>129.75</v>
      </c>
      <c r="H1380" s="5">
        <f>AVERAGEIFS(TimeSeries!1378:1378,TimeSeries!$1:$1,"&lt;="&amp;H$3,TimeSeries!$1:$1,"&gt;="&amp;H$2)</f>
        <v>119.25</v>
      </c>
      <c r="I1380" s="5">
        <f>AVERAGEIFS(TimeSeries!1378:1378,TimeSeries!$1:$1,"&lt;="&amp;I$3,TimeSeries!$1:$1,"&gt;="&amp;I$2)</f>
        <v>115.7</v>
      </c>
      <c r="J1380" s="5">
        <f>AVERAGEIFS(TimeSeries!1378:1378,TimeSeries!$1:$1,"&lt;="&amp;J$3,TimeSeries!$1:$1,"&gt;="&amp;J$2)</f>
        <v>117.4</v>
      </c>
      <c r="K1380" s="5">
        <f>+TimeSeries!I1378</f>
        <v>125.26249999999999</v>
      </c>
      <c r="M1380">
        <f>+INDEX(TimeSeries!$A:$ZZ,'TimeSeries - Formatted'!$B1380+1,'TimeSeries - Formatted'!K$1)</f>
        <v>50</v>
      </c>
      <c r="O1380" s="1">
        <f t="shared" si="225"/>
        <v>-5.2371916508538896E-2</v>
      </c>
      <c r="P1380" s="1">
        <f t="shared" si="226"/>
        <v>8.5769980506822385E-3</v>
      </c>
      <c r="Q1380" s="1">
        <f t="shared" si="227"/>
        <v>1.949317738791434E-2</v>
      </c>
      <c r="R1380" s="1">
        <f t="shared" si="228"/>
        <v>1.061812665908235E-2</v>
      </c>
      <c r="S1380" s="1">
        <f t="shared" si="229"/>
        <v>2.2458628841607542E-2</v>
      </c>
      <c r="T1380" s="1">
        <f t="shared" si="230"/>
        <v>-3.1275385865150218E-2</v>
      </c>
      <c r="U1380" s="1">
        <f t="shared" si="231"/>
        <v>-8.6458744571654145E-2</v>
      </c>
      <c r="V1380" s="1">
        <f t="shared" si="232"/>
        <v>-7.7769049489395115E-2</v>
      </c>
      <c r="X1380" s="2">
        <f ca="1">1*(IFERROR(MAX(OFFSET(O$1,MATCH($M1380,$M:$M,0)-1,0,ROW()-MATCH($M1380,$M:$M,0))),0)&gt;0)</f>
        <v>0</v>
      </c>
      <c r="Y1380" s="2">
        <f ca="1">1*(IFERROR(MAX(OFFSET(P$1,MATCH($M1380,$M:$M,0)-1,0,ROW()-MATCH($M1380,$M:$M,0))),0)&gt;0)</f>
        <v>0</v>
      </c>
      <c r="Z1380" s="2">
        <f ca="1">1*(IFERROR(MAX(OFFSET(Q$1,MATCH($M1380,$M:$M,0)-1,0,ROW()-MATCH($M1380,$M:$M,0))),0)&gt;0)</f>
        <v>0</v>
      </c>
      <c r="AA1380" s="2">
        <f ca="1">1*(IFERROR(MAX(OFFSET(R$1,MATCH($M1380,$M:$M,0)-1,0,ROW()-MATCH($M1380,$M:$M,0))),0)&gt;0)</f>
        <v>0</v>
      </c>
      <c r="AB1380" s="2">
        <f ca="1">1*(IFERROR(MAX(OFFSET(S$1,MATCH($M1380,$M:$M,0)-1,0,ROW()-MATCH($M1380,$M:$M,0))),0)&gt;0)</f>
        <v>0</v>
      </c>
      <c r="AC1380" s="2">
        <f ca="1">1*(IFERROR(MAX(OFFSET(T$1,MATCH($M1380,$M:$M,0)-1,0,ROW()-MATCH($M1380,$M:$M,0))),0)&gt;0)</f>
        <v>0</v>
      </c>
      <c r="AD1380" s="2">
        <f ca="1">1*(IFERROR(MAX(OFFSET(U$1,MATCH($M1380,$M:$M,0)-1,0,ROW()-MATCH($M1380,$M:$M,0))),0)&gt;0)</f>
        <v>0</v>
      </c>
      <c r="AE1380" s="2">
        <f ca="1">1*(IFERROR(MAX(OFFSET(V$1,MATCH($M1380,$M:$M,0)-1,0,ROW()-MATCH($M1380,$M:$M,0))),0)&gt;0)</f>
        <v>0</v>
      </c>
      <c r="AG1380">
        <f ca="1">+IF(COUNTIFS(AG$4:AG1379,1,$M$4:$M1379,$M1380)=1,0,IF(O1380*X1380&lt;$AI$1,1,0))</f>
        <v>0</v>
      </c>
      <c r="AH1380">
        <f ca="1">+IF(COUNTIFS(AH$4:AH1379,1,$M$4:$M1379,$M1380)=1,0,IF(P1380*Y1380&lt;$AI$1,1,0))</f>
        <v>0</v>
      </c>
      <c r="AI1380">
        <f ca="1">+IF(COUNTIFS(AI$4:AI1379,1,$M$4:$M1379,$M1380)=1,0,IF(Q1380*Z1380&lt;$AI$1,1,0))</f>
        <v>0</v>
      </c>
      <c r="AJ1380">
        <f ca="1">+IF(COUNTIFS(AJ$4:AJ1379,1,$M$4:$M1379,$M1380)=1,0,IF(R1380*AA1380&lt;$AI$1,1,0))</f>
        <v>0</v>
      </c>
      <c r="AK1380">
        <f ca="1">+IF(COUNTIFS(AK$4:AK1379,1,$M$4:$M1379,$M1380)=1,0,IF(S1380*AB1380&lt;$AI$1,1,0))</f>
        <v>0</v>
      </c>
      <c r="AL1380">
        <f ca="1">+IF(COUNTIFS(AL$4:AL1379,1,$M$4:$M1379,$M1380)=1,0,IF(T1380*AC1380&lt;$AI$1,1,0))</f>
        <v>0</v>
      </c>
      <c r="AM1380">
        <f ca="1">+IF(COUNTIFS(AM$4:AM1379,1,$M$4:$M1379,$M1380)=1,0,IF(U1380*AD1380&lt;$AI$1,1,0))</f>
        <v>0</v>
      </c>
      <c r="AN1380">
        <f ca="1">+IF(COUNTIFS(AN$4:AN1379,1,$M$4:$M1379,$M1380)=1,0,IF(V1380*AE1380&lt;$AI$1,1,0))</f>
        <v>0</v>
      </c>
      <c r="AO1380">
        <f t="shared" ca="1" si="223"/>
        <v>0</v>
      </c>
      <c r="AQ1380">
        <f ca="1">1*(COUNTIFS($M$4:$M1379,M1380,AO$4:AO1379,1)&gt;0)</f>
        <v>0</v>
      </c>
      <c r="AR1380" t="str">
        <f ca="1">+IF($AQ1380=1,"",IFERROR(AVERAGEIFS($AG$3:$AN$3,$AG1380:$AN1380,1),""))</f>
        <v/>
      </c>
    </row>
    <row r="1381" spans="2:44" x14ac:dyDescent="0.25">
      <c r="B1381">
        <f t="shared" si="224"/>
        <v>1378</v>
      </c>
      <c r="C1381" s="5">
        <f>AVERAGEIFS(TimeSeries!1379:1379,TimeSeries!$1:$1,"&lt;="&amp;C$3,TimeSeries!$1:$1,"&gt;="&amp;C$2)</f>
        <v>127.75</v>
      </c>
      <c r="D1381" s="5">
        <f>AVERAGEIFS(TimeSeries!1379:1379,TimeSeries!$1:$1,"&lt;="&amp;D$3,TimeSeries!$1:$1,"&gt;="&amp;D$2)</f>
        <v>131.75</v>
      </c>
      <c r="E1381" s="5">
        <f>AVERAGEIFS(TimeSeries!1379:1379,TimeSeries!$1:$1,"&lt;="&amp;E$3,TimeSeries!$1:$1,"&gt;="&amp;E$2)</f>
        <v>133.19999999999999</v>
      </c>
      <c r="F1381" s="5">
        <f>AVERAGEIFS(TimeSeries!1379:1379,TimeSeries!$1:$1,"&lt;="&amp;F$3,TimeSeries!$1:$1,"&gt;="&amp;F$2)</f>
        <v>135.19999999999999</v>
      </c>
      <c r="G1381" s="5">
        <f>AVERAGEIFS(TimeSeries!1379:1379,TimeSeries!$1:$1,"&lt;="&amp;G$3,TimeSeries!$1:$1,"&gt;="&amp;G$2)</f>
        <v>130.25</v>
      </c>
      <c r="H1381" s="5">
        <f>AVERAGEIFS(TimeSeries!1379:1379,TimeSeries!$1:$1,"&lt;="&amp;H$3,TimeSeries!$1:$1,"&gt;="&amp;H$2)</f>
        <v>120.25</v>
      </c>
      <c r="I1381" s="5">
        <f>AVERAGEIFS(TimeSeries!1379:1379,TimeSeries!$1:$1,"&lt;="&amp;I$3,TimeSeries!$1:$1,"&gt;="&amp;I$2)</f>
        <v>116.7</v>
      </c>
      <c r="J1381" s="5">
        <f>AVERAGEIFS(TimeSeries!1379:1379,TimeSeries!$1:$1,"&lt;="&amp;J$3,TimeSeries!$1:$1,"&gt;="&amp;J$2)</f>
        <v>117.4</v>
      </c>
      <c r="K1381" s="5">
        <f>+TimeSeries!I1379</f>
        <v>126.97499999999999</v>
      </c>
      <c r="M1381">
        <f>+INDEX(TimeSeries!$A:$ZZ,'TimeSeries - Formatted'!$B1381+1,'TimeSeries - Formatted'!K$1)</f>
        <v>50</v>
      </c>
      <c r="O1381" s="1">
        <f t="shared" si="225"/>
        <v>2.3227873448137704E-2</v>
      </c>
      <c r="P1381" s="1">
        <f t="shared" si="226"/>
        <v>1.8554310011596575E-2</v>
      </c>
      <c r="Q1381" s="1">
        <f t="shared" si="227"/>
        <v>1.8738049713193039E-2</v>
      </c>
      <c r="R1381" s="1">
        <f t="shared" si="228"/>
        <v>1.4634146341463428E-2</v>
      </c>
      <c r="S1381" s="1">
        <f t="shared" si="229"/>
        <v>3.8535645472062008E-3</v>
      </c>
      <c r="T1381" s="1">
        <f t="shared" si="230"/>
        <v>8.3857442348007627E-3</v>
      </c>
      <c r="U1381" s="1">
        <f t="shared" si="231"/>
        <v>-7.6530612244897211E-3</v>
      </c>
      <c r="V1381" s="1">
        <f t="shared" si="232"/>
        <v>-2.3294509151414289E-2</v>
      </c>
      <c r="X1381" s="2">
        <f ca="1">1*(IFERROR(MAX(OFFSET(O$1,MATCH($M1381,$M:$M,0)-1,0,ROW()-MATCH($M1381,$M:$M,0))),0)&gt;0)</f>
        <v>0</v>
      </c>
      <c r="Y1381" s="2">
        <f ca="1">1*(IFERROR(MAX(OFFSET(P$1,MATCH($M1381,$M:$M,0)-1,0,ROW()-MATCH($M1381,$M:$M,0))),0)&gt;0)</f>
        <v>1</v>
      </c>
      <c r="Z1381" s="2">
        <f ca="1">1*(IFERROR(MAX(OFFSET(Q$1,MATCH($M1381,$M:$M,0)-1,0,ROW()-MATCH($M1381,$M:$M,0))),0)&gt;0)</f>
        <v>1</v>
      </c>
      <c r="AA1381" s="2">
        <f ca="1">1*(IFERROR(MAX(OFFSET(R$1,MATCH($M1381,$M:$M,0)-1,0,ROW()-MATCH($M1381,$M:$M,0))),0)&gt;0)</f>
        <v>1</v>
      </c>
      <c r="AB1381" s="2">
        <f ca="1">1*(IFERROR(MAX(OFFSET(S$1,MATCH($M1381,$M:$M,0)-1,0,ROW()-MATCH($M1381,$M:$M,0))),0)&gt;0)</f>
        <v>1</v>
      </c>
      <c r="AC1381" s="2">
        <f ca="1">1*(IFERROR(MAX(OFFSET(T$1,MATCH($M1381,$M:$M,0)-1,0,ROW()-MATCH($M1381,$M:$M,0))),0)&gt;0)</f>
        <v>0</v>
      </c>
      <c r="AD1381" s="2">
        <f ca="1">1*(IFERROR(MAX(OFFSET(U$1,MATCH($M1381,$M:$M,0)-1,0,ROW()-MATCH($M1381,$M:$M,0))),0)&gt;0)</f>
        <v>0</v>
      </c>
      <c r="AE1381" s="2">
        <f ca="1">1*(IFERROR(MAX(OFFSET(V$1,MATCH($M1381,$M:$M,0)-1,0,ROW()-MATCH($M1381,$M:$M,0))),0)&gt;0)</f>
        <v>0</v>
      </c>
      <c r="AG1381">
        <f ca="1">+IF(COUNTIFS(AG$4:AG1380,1,$M$4:$M1380,$M1381)=1,0,IF(O1381*X1381&lt;$AI$1,1,0))</f>
        <v>0</v>
      </c>
      <c r="AH1381">
        <f ca="1">+IF(COUNTIFS(AH$4:AH1380,1,$M$4:$M1380,$M1381)=1,0,IF(P1381*Y1381&lt;$AI$1,1,0))</f>
        <v>0</v>
      </c>
      <c r="AI1381">
        <f ca="1">+IF(COUNTIFS(AI$4:AI1380,1,$M$4:$M1380,$M1381)=1,0,IF(Q1381*Z1381&lt;$AI$1,1,0))</f>
        <v>0</v>
      </c>
      <c r="AJ1381">
        <f ca="1">+IF(COUNTIFS(AJ$4:AJ1380,1,$M$4:$M1380,$M1381)=1,0,IF(R1381*AA1381&lt;$AI$1,1,0))</f>
        <v>0</v>
      </c>
      <c r="AK1381">
        <f ca="1">+IF(COUNTIFS(AK$4:AK1380,1,$M$4:$M1380,$M1381)=1,0,IF(S1381*AB1381&lt;$AI$1,1,0))</f>
        <v>0</v>
      </c>
      <c r="AL1381">
        <f ca="1">+IF(COUNTIFS(AL$4:AL1380,1,$M$4:$M1380,$M1381)=1,0,IF(T1381*AC1381&lt;$AI$1,1,0))</f>
        <v>0</v>
      </c>
      <c r="AM1381">
        <f ca="1">+IF(COUNTIFS(AM$4:AM1380,1,$M$4:$M1380,$M1381)=1,0,IF(U1381*AD1381&lt;$AI$1,1,0))</f>
        <v>0</v>
      </c>
      <c r="AN1381">
        <f ca="1">+IF(COUNTIFS(AN$4:AN1380,1,$M$4:$M1380,$M1381)=1,0,IF(V1381*AE1381&lt;$AI$1,1,0))</f>
        <v>0</v>
      </c>
      <c r="AO1381">
        <f t="shared" ca="1" si="223"/>
        <v>0</v>
      </c>
      <c r="AQ1381">
        <f ca="1">1*(COUNTIFS($M$4:$M1380,M1381,AO$4:AO1380,1)&gt;0)</f>
        <v>0</v>
      </c>
      <c r="AR1381" t="str">
        <f ca="1">+IF($AQ1381=1,"",IFERROR(AVERAGEIFS($AG$3:$AN$3,$AG1381:$AN1381,1),""))</f>
        <v/>
      </c>
    </row>
    <row r="1382" spans="2:44" x14ac:dyDescent="0.25">
      <c r="B1382">
        <f t="shared" si="224"/>
        <v>1379</v>
      </c>
      <c r="C1382" s="5">
        <f>AVERAGEIFS(TimeSeries!1380:1380,TimeSeries!$1:$1,"&lt;="&amp;C$3,TimeSeries!$1:$1,"&gt;="&amp;C$2)</f>
        <v>130.19999999999999</v>
      </c>
      <c r="D1382" s="5">
        <f>AVERAGEIFS(TimeSeries!1380:1380,TimeSeries!$1:$1,"&lt;="&amp;D$3,TimeSeries!$1:$1,"&gt;="&amp;D$2)</f>
        <v>133.69999999999999</v>
      </c>
      <c r="E1382" s="5">
        <f>AVERAGEIFS(TimeSeries!1380:1380,TimeSeries!$1:$1,"&lt;="&amp;E$3,TimeSeries!$1:$1,"&gt;="&amp;E$2)</f>
        <v>134.4</v>
      </c>
      <c r="F1382" s="5">
        <f>AVERAGEIFS(TimeSeries!1380:1380,TimeSeries!$1:$1,"&lt;="&amp;F$3,TimeSeries!$1:$1,"&gt;="&amp;F$2)</f>
        <v>136.4</v>
      </c>
      <c r="G1382" s="5">
        <f>AVERAGEIFS(TimeSeries!1380:1380,TimeSeries!$1:$1,"&lt;="&amp;G$3,TimeSeries!$1:$1,"&gt;="&amp;G$2)</f>
        <v>132.15</v>
      </c>
      <c r="H1382" s="5">
        <f>AVERAGEIFS(TimeSeries!1380:1380,TimeSeries!$1:$1,"&lt;="&amp;H$3,TimeSeries!$1:$1,"&gt;="&amp;H$2)</f>
        <v>123.15</v>
      </c>
      <c r="I1382" s="5">
        <f>AVERAGEIFS(TimeSeries!1380:1380,TimeSeries!$1:$1,"&lt;="&amp;I$3,TimeSeries!$1:$1,"&gt;="&amp;I$2)</f>
        <v>119.6</v>
      </c>
      <c r="J1382" s="5">
        <f>AVERAGEIFS(TimeSeries!1380:1380,TimeSeries!$1:$1,"&lt;="&amp;J$3,TimeSeries!$1:$1,"&gt;="&amp;J$2)</f>
        <v>120.2</v>
      </c>
      <c r="K1382" s="5">
        <f>+TimeSeries!I1380</f>
        <v>129.08750000000001</v>
      </c>
      <c r="M1382">
        <f>+INDEX(TimeSeries!$A:$ZZ,'TimeSeries - Formatted'!$B1382+1,'TimeSeries - Formatted'!K$1)</f>
        <v>50</v>
      </c>
      <c r="O1382" s="1">
        <f t="shared" si="225"/>
        <v>1.9178082191780632E-2</v>
      </c>
      <c r="P1382" s="1">
        <f t="shared" si="226"/>
        <v>1.4800759013282594E-2</v>
      </c>
      <c r="Q1382" s="1">
        <f t="shared" si="227"/>
        <v>9.009009009009139E-3</v>
      </c>
      <c r="R1382" s="1">
        <f t="shared" si="228"/>
        <v>8.8757396449705706E-3</v>
      </c>
      <c r="S1382" s="1">
        <f t="shared" si="229"/>
        <v>1.4587332053742852E-2</v>
      </c>
      <c r="T1382" s="1">
        <f t="shared" si="230"/>
        <v>2.4116424116424229E-2</v>
      </c>
      <c r="U1382" s="1">
        <f t="shared" si="231"/>
        <v>2.4850042844901443E-2</v>
      </c>
      <c r="V1382" s="1">
        <f t="shared" si="232"/>
        <v>0</v>
      </c>
      <c r="X1382" s="2">
        <f ca="1">1*(IFERROR(MAX(OFFSET(O$1,MATCH($M1382,$M:$M,0)-1,0,ROW()-MATCH($M1382,$M:$M,0))),0)&gt;0)</f>
        <v>1</v>
      </c>
      <c r="Y1382" s="2">
        <f ca="1">1*(IFERROR(MAX(OFFSET(P$1,MATCH($M1382,$M:$M,0)-1,0,ROW()-MATCH($M1382,$M:$M,0))),0)&gt;0)</f>
        <v>1</v>
      </c>
      <c r="Z1382" s="2">
        <f ca="1">1*(IFERROR(MAX(OFFSET(Q$1,MATCH($M1382,$M:$M,0)-1,0,ROW()-MATCH($M1382,$M:$M,0))),0)&gt;0)</f>
        <v>1</v>
      </c>
      <c r="AA1382" s="2">
        <f ca="1">1*(IFERROR(MAX(OFFSET(R$1,MATCH($M1382,$M:$M,0)-1,0,ROW()-MATCH($M1382,$M:$M,0))),0)&gt;0)</f>
        <v>1</v>
      </c>
      <c r="AB1382" s="2">
        <f ca="1">1*(IFERROR(MAX(OFFSET(S$1,MATCH($M1382,$M:$M,0)-1,0,ROW()-MATCH($M1382,$M:$M,0))),0)&gt;0)</f>
        <v>1</v>
      </c>
      <c r="AC1382" s="2">
        <f ca="1">1*(IFERROR(MAX(OFFSET(T$1,MATCH($M1382,$M:$M,0)-1,0,ROW()-MATCH($M1382,$M:$M,0))),0)&gt;0)</f>
        <v>1</v>
      </c>
      <c r="AD1382" s="2">
        <f ca="1">1*(IFERROR(MAX(OFFSET(U$1,MATCH($M1382,$M:$M,0)-1,0,ROW()-MATCH($M1382,$M:$M,0))),0)&gt;0)</f>
        <v>0</v>
      </c>
      <c r="AE1382" s="2">
        <f ca="1">1*(IFERROR(MAX(OFFSET(V$1,MATCH($M1382,$M:$M,0)-1,0,ROW()-MATCH($M1382,$M:$M,0))),0)&gt;0)</f>
        <v>0</v>
      </c>
      <c r="AG1382">
        <f ca="1">+IF(COUNTIFS(AG$4:AG1381,1,$M$4:$M1381,$M1382)=1,0,IF(O1382*X1382&lt;$AI$1,1,0))</f>
        <v>0</v>
      </c>
      <c r="AH1382">
        <f ca="1">+IF(COUNTIFS(AH$4:AH1381,1,$M$4:$M1381,$M1382)=1,0,IF(P1382*Y1382&lt;$AI$1,1,0))</f>
        <v>0</v>
      </c>
      <c r="AI1382">
        <f ca="1">+IF(COUNTIFS(AI$4:AI1381,1,$M$4:$M1381,$M1382)=1,0,IF(Q1382*Z1382&lt;$AI$1,1,0))</f>
        <v>0</v>
      </c>
      <c r="AJ1382">
        <f ca="1">+IF(COUNTIFS(AJ$4:AJ1381,1,$M$4:$M1381,$M1382)=1,0,IF(R1382*AA1382&lt;$AI$1,1,0))</f>
        <v>0</v>
      </c>
      <c r="AK1382">
        <f ca="1">+IF(COUNTIFS(AK$4:AK1381,1,$M$4:$M1381,$M1382)=1,0,IF(S1382*AB1382&lt;$AI$1,1,0))</f>
        <v>0</v>
      </c>
      <c r="AL1382">
        <f ca="1">+IF(COUNTIFS(AL$4:AL1381,1,$M$4:$M1381,$M1382)=1,0,IF(T1382*AC1382&lt;$AI$1,1,0))</f>
        <v>0</v>
      </c>
      <c r="AM1382">
        <f ca="1">+IF(COUNTIFS(AM$4:AM1381,1,$M$4:$M1381,$M1382)=1,0,IF(U1382*AD1382&lt;$AI$1,1,0))</f>
        <v>0</v>
      </c>
      <c r="AN1382">
        <f ca="1">+IF(COUNTIFS(AN$4:AN1381,1,$M$4:$M1381,$M1382)=1,0,IF(V1382*AE1382&lt;$AI$1,1,0))</f>
        <v>0</v>
      </c>
      <c r="AO1382">
        <f t="shared" ca="1" si="223"/>
        <v>0</v>
      </c>
      <c r="AQ1382">
        <f ca="1">1*(COUNTIFS($M$4:$M1381,M1382,AO$4:AO1381,1)&gt;0)</f>
        <v>0</v>
      </c>
      <c r="AR1382" t="str">
        <f ca="1">+IF($AQ1382=1,"",IFERROR(AVERAGEIFS($AG$3:$AN$3,$AG1382:$AN1382,1),""))</f>
        <v/>
      </c>
    </row>
    <row r="1383" spans="2:44" x14ac:dyDescent="0.25">
      <c r="B1383">
        <f t="shared" si="224"/>
        <v>1380</v>
      </c>
      <c r="C1383" s="5">
        <f>AVERAGEIFS(TimeSeries!1381:1381,TimeSeries!$1:$1,"&lt;="&amp;C$3,TimeSeries!$1:$1,"&gt;="&amp;C$2)</f>
        <v>131.9</v>
      </c>
      <c r="D1383" s="5">
        <f>AVERAGEIFS(TimeSeries!1381:1381,TimeSeries!$1:$1,"&lt;="&amp;D$3,TimeSeries!$1:$1,"&gt;="&amp;D$2)</f>
        <v>135.4</v>
      </c>
      <c r="E1383" s="5">
        <f>AVERAGEIFS(TimeSeries!1381:1381,TimeSeries!$1:$1,"&lt;="&amp;E$3,TimeSeries!$1:$1,"&gt;="&amp;E$2)</f>
        <v>136.1</v>
      </c>
      <c r="F1383" s="5">
        <f>AVERAGEIFS(TimeSeries!1381:1381,TimeSeries!$1:$1,"&lt;="&amp;F$3,TimeSeries!$1:$1,"&gt;="&amp;F$2)</f>
        <v>137.6</v>
      </c>
      <c r="G1383" s="5">
        <f>AVERAGEIFS(TimeSeries!1381:1381,TimeSeries!$1:$1,"&lt;="&amp;G$3,TimeSeries!$1:$1,"&gt;="&amp;G$2)</f>
        <v>133.35</v>
      </c>
      <c r="H1383" s="5">
        <f>AVERAGEIFS(TimeSeries!1381:1381,TimeSeries!$1:$1,"&lt;="&amp;H$3,TimeSeries!$1:$1,"&gt;="&amp;H$2)</f>
        <v>124.85</v>
      </c>
      <c r="I1383" s="5">
        <f>AVERAGEIFS(TimeSeries!1381:1381,TimeSeries!$1:$1,"&lt;="&amp;I$3,TimeSeries!$1:$1,"&gt;="&amp;I$2)</f>
        <v>121.3</v>
      </c>
      <c r="J1383" s="5">
        <f>AVERAGEIFS(TimeSeries!1381:1381,TimeSeries!$1:$1,"&lt;="&amp;J$3,TimeSeries!$1:$1,"&gt;="&amp;J$2)</f>
        <v>121.6</v>
      </c>
      <c r="K1383" s="5">
        <f>+TimeSeries!I1381</f>
        <v>130.66249999999999</v>
      </c>
      <c r="M1383">
        <f>+INDEX(TimeSeries!$A:$ZZ,'TimeSeries - Formatted'!$B1383+1,'TimeSeries - Formatted'!K$1)</f>
        <v>50</v>
      </c>
      <c r="O1383" s="1">
        <f t="shared" si="225"/>
        <v>1.3056835637480946E-2</v>
      </c>
      <c r="P1383" s="1">
        <f t="shared" si="226"/>
        <v>1.2715033657442198E-2</v>
      </c>
      <c r="Q1383" s="1">
        <f t="shared" si="227"/>
        <v>1.2648809523809534E-2</v>
      </c>
      <c r="R1383" s="1">
        <f t="shared" si="228"/>
        <v>8.7976539589442737E-3</v>
      </c>
      <c r="S1383" s="1">
        <f t="shared" si="229"/>
        <v>9.0805902383654935E-3</v>
      </c>
      <c r="T1383" s="1">
        <f t="shared" si="230"/>
        <v>1.3804303694681108E-2</v>
      </c>
      <c r="U1383" s="1">
        <f t="shared" si="231"/>
        <v>1.4214046822742521E-2</v>
      </c>
      <c r="V1383" s="1">
        <f t="shared" si="232"/>
        <v>1.1647254575707144E-2</v>
      </c>
      <c r="X1383" s="2">
        <f ca="1">1*(IFERROR(MAX(OFFSET(O$1,MATCH($M1383,$M:$M,0)-1,0,ROW()-MATCH($M1383,$M:$M,0))),0)&gt;0)</f>
        <v>1</v>
      </c>
      <c r="Y1383" s="2">
        <f ca="1">1*(IFERROR(MAX(OFFSET(P$1,MATCH($M1383,$M:$M,0)-1,0,ROW()-MATCH($M1383,$M:$M,0))),0)&gt;0)</f>
        <v>1</v>
      </c>
      <c r="Z1383" s="2">
        <f ca="1">1*(IFERROR(MAX(OFFSET(Q$1,MATCH($M1383,$M:$M,0)-1,0,ROW()-MATCH($M1383,$M:$M,0))),0)&gt;0)</f>
        <v>1</v>
      </c>
      <c r="AA1383" s="2">
        <f ca="1">1*(IFERROR(MAX(OFFSET(R$1,MATCH($M1383,$M:$M,0)-1,0,ROW()-MATCH($M1383,$M:$M,0))),0)&gt;0)</f>
        <v>1</v>
      </c>
      <c r="AB1383" s="2">
        <f ca="1">1*(IFERROR(MAX(OFFSET(S$1,MATCH($M1383,$M:$M,0)-1,0,ROW()-MATCH($M1383,$M:$M,0))),0)&gt;0)</f>
        <v>1</v>
      </c>
      <c r="AC1383" s="2">
        <f ca="1">1*(IFERROR(MAX(OFFSET(T$1,MATCH($M1383,$M:$M,0)-1,0,ROW()-MATCH($M1383,$M:$M,0))),0)&gt;0)</f>
        <v>1</v>
      </c>
      <c r="AD1383" s="2">
        <f ca="1">1*(IFERROR(MAX(OFFSET(U$1,MATCH($M1383,$M:$M,0)-1,0,ROW()-MATCH($M1383,$M:$M,0))),0)&gt;0)</f>
        <v>1</v>
      </c>
      <c r="AE1383" s="2">
        <f ca="1">1*(IFERROR(MAX(OFFSET(V$1,MATCH($M1383,$M:$M,0)-1,0,ROW()-MATCH($M1383,$M:$M,0))),0)&gt;0)</f>
        <v>0</v>
      </c>
      <c r="AG1383">
        <f ca="1">+IF(COUNTIFS(AG$4:AG1382,1,$M$4:$M1382,$M1383)=1,0,IF(O1383*X1383&lt;$AI$1,1,0))</f>
        <v>0</v>
      </c>
      <c r="AH1383">
        <f ca="1">+IF(COUNTIFS(AH$4:AH1382,1,$M$4:$M1382,$M1383)=1,0,IF(P1383*Y1383&lt;$AI$1,1,0))</f>
        <v>0</v>
      </c>
      <c r="AI1383">
        <f ca="1">+IF(COUNTIFS(AI$4:AI1382,1,$M$4:$M1382,$M1383)=1,0,IF(Q1383*Z1383&lt;$AI$1,1,0))</f>
        <v>0</v>
      </c>
      <c r="AJ1383">
        <f ca="1">+IF(COUNTIFS(AJ$4:AJ1382,1,$M$4:$M1382,$M1383)=1,0,IF(R1383*AA1383&lt;$AI$1,1,0))</f>
        <v>0</v>
      </c>
      <c r="AK1383">
        <f ca="1">+IF(COUNTIFS(AK$4:AK1382,1,$M$4:$M1382,$M1383)=1,0,IF(S1383*AB1383&lt;$AI$1,1,0))</f>
        <v>0</v>
      </c>
      <c r="AL1383">
        <f ca="1">+IF(COUNTIFS(AL$4:AL1382,1,$M$4:$M1382,$M1383)=1,0,IF(T1383*AC1383&lt;$AI$1,1,0))</f>
        <v>0</v>
      </c>
      <c r="AM1383">
        <f ca="1">+IF(COUNTIFS(AM$4:AM1382,1,$M$4:$M1382,$M1383)=1,0,IF(U1383*AD1383&lt;$AI$1,1,0))</f>
        <v>0</v>
      </c>
      <c r="AN1383">
        <f ca="1">+IF(COUNTIFS(AN$4:AN1382,1,$M$4:$M1382,$M1383)=1,0,IF(V1383*AE1383&lt;$AI$1,1,0))</f>
        <v>0</v>
      </c>
      <c r="AO1383">
        <f t="shared" ca="1" si="223"/>
        <v>0</v>
      </c>
      <c r="AQ1383">
        <f ca="1">1*(COUNTIFS($M$4:$M1382,M1383,AO$4:AO1382,1)&gt;0)</f>
        <v>0</v>
      </c>
      <c r="AR1383" t="str">
        <f ca="1">+IF($AQ1383=1,"",IFERROR(AVERAGEIFS($AG$3:$AN$3,$AG1383:$AN1383,1),""))</f>
        <v/>
      </c>
    </row>
    <row r="1384" spans="2:44" x14ac:dyDescent="0.25">
      <c r="B1384">
        <f t="shared" si="224"/>
        <v>1381</v>
      </c>
      <c r="C1384" s="5">
        <f>AVERAGEIFS(TimeSeries!1382:1382,TimeSeries!$1:$1,"&lt;="&amp;C$3,TimeSeries!$1:$1,"&gt;="&amp;C$2)</f>
        <v>133.6</v>
      </c>
      <c r="D1384" s="5">
        <f>AVERAGEIFS(TimeSeries!1382:1382,TimeSeries!$1:$1,"&lt;="&amp;D$3,TimeSeries!$1:$1,"&gt;="&amp;D$2)</f>
        <v>137.1</v>
      </c>
      <c r="E1384" s="5">
        <f>AVERAGEIFS(TimeSeries!1382:1382,TimeSeries!$1:$1,"&lt;="&amp;E$3,TimeSeries!$1:$1,"&gt;="&amp;E$2)</f>
        <v>137.80000000000001</v>
      </c>
      <c r="F1384" s="5">
        <f>AVERAGEIFS(TimeSeries!1382:1382,TimeSeries!$1:$1,"&lt;="&amp;F$3,TimeSeries!$1:$1,"&gt;="&amp;F$2)</f>
        <v>138.80000000000001</v>
      </c>
      <c r="G1384" s="5">
        <f>AVERAGEIFS(TimeSeries!1382:1382,TimeSeries!$1:$1,"&lt;="&amp;G$3,TimeSeries!$1:$1,"&gt;="&amp;G$2)</f>
        <v>134.55000000000001</v>
      </c>
      <c r="H1384" s="5">
        <f>AVERAGEIFS(TimeSeries!1382:1382,TimeSeries!$1:$1,"&lt;="&amp;H$3,TimeSeries!$1:$1,"&gt;="&amp;H$2)</f>
        <v>126.05</v>
      </c>
      <c r="I1384" s="5">
        <f>AVERAGEIFS(TimeSeries!1382:1382,TimeSeries!$1:$1,"&lt;="&amp;I$3,TimeSeries!$1:$1,"&gt;="&amp;I$2)</f>
        <v>122.5</v>
      </c>
      <c r="J1384" s="5">
        <f>AVERAGEIFS(TimeSeries!1382:1382,TimeSeries!$1:$1,"&lt;="&amp;J$3,TimeSeries!$1:$1,"&gt;="&amp;J$2)</f>
        <v>123</v>
      </c>
      <c r="K1384" s="5">
        <f>+TimeSeries!I1382</f>
        <v>132.11250000000001</v>
      </c>
      <c r="M1384">
        <f>+INDEX(TimeSeries!$A:$ZZ,'TimeSeries - Formatted'!$B1384+1,'TimeSeries - Formatted'!K$1)</f>
        <v>50</v>
      </c>
      <c r="O1384" s="1">
        <f t="shared" si="225"/>
        <v>1.2888551933282644E-2</v>
      </c>
      <c r="P1384" s="1">
        <f t="shared" si="226"/>
        <v>1.2555391432791607E-2</v>
      </c>
      <c r="Q1384" s="1">
        <f t="shared" si="227"/>
        <v>1.2490815576781999E-2</v>
      </c>
      <c r="R1384" s="1">
        <f t="shared" si="228"/>
        <v>8.720930232558155E-3</v>
      </c>
      <c r="S1384" s="1">
        <f t="shared" si="229"/>
        <v>8.9988751406075984E-3</v>
      </c>
      <c r="T1384" s="1">
        <f t="shared" si="230"/>
        <v>9.6115338406086437E-3</v>
      </c>
      <c r="U1384" s="1">
        <f t="shared" si="231"/>
        <v>9.8928276999175058E-3</v>
      </c>
      <c r="V1384" s="1">
        <f t="shared" si="232"/>
        <v>1.1513157894736947E-2</v>
      </c>
      <c r="X1384" s="2">
        <f ca="1">1*(IFERROR(MAX(OFFSET(O$1,MATCH($M1384,$M:$M,0)-1,0,ROW()-MATCH($M1384,$M:$M,0))),0)&gt;0)</f>
        <v>1</v>
      </c>
      <c r="Y1384" s="2">
        <f ca="1">1*(IFERROR(MAX(OFFSET(P$1,MATCH($M1384,$M:$M,0)-1,0,ROW()-MATCH($M1384,$M:$M,0))),0)&gt;0)</f>
        <v>1</v>
      </c>
      <c r="Z1384" s="2">
        <f ca="1">1*(IFERROR(MAX(OFFSET(Q$1,MATCH($M1384,$M:$M,0)-1,0,ROW()-MATCH($M1384,$M:$M,0))),0)&gt;0)</f>
        <v>1</v>
      </c>
      <c r="AA1384" s="2">
        <f ca="1">1*(IFERROR(MAX(OFFSET(R$1,MATCH($M1384,$M:$M,0)-1,0,ROW()-MATCH($M1384,$M:$M,0))),0)&gt;0)</f>
        <v>1</v>
      </c>
      <c r="AB1384" s="2">
        <f ca="1">1*(IFERROR(MAX(OFFSET(S$1,MATCH($M1384,$M:$M,0)-1,0,ROW()-MATCH($M1384,$M:$M,0))),0)&gt;0)</f>
        <v>1</v>
      </c>
      <c r="AC1384" s="2">
        <f ca="1">1*(IFERROR(MAX(OFFSET(T$1,MATCH($M1384,$M:$M,0)-1,0,ROW()-MATCH($M1384,$M:$M,0))),0)&gt;0)</f>
        <v>1</v>
      </c>
      <c r="AD1384" s="2">
        <f ca="1">1*(IFERROR(MAX(OFFSET(U$1,MATCH($M1384,$M:$M,0)-1,0,ROW()-MATCH($M1384,$M:$M,0))),0)&gt;0)</f>
        <v>1</v>
      </c>
      <c r="AE1384" s="2">
        <f ca="1">1*(IFERROR(MAX(OFFSET(V$1,MATCH($M1384,$M:$M,0)-1,0,ROW()-MATCH($M1384,$M:$M,0))),0)&gt;0)</f>
        <v>1</v>
      </c>
      <c r="AG1384">
        <f ca="1">+IF(COUNTIFS(AG$4:AG1383,1,$M$4:$M1383,$M1384)=1,0,IF(O1384*X1384&lt;$AI$1,1,0))</f>
        <v>0</v>
      </c>
      <c r="AH1384">
        <f ca="1">+IF(COUNTIFS(AH$4:AH1383,1,$M$4:$M1383,$M1384)=1,0,IF(P1384*Y1384&lt;$AI$1,1,0))</f>
        <v>0</v>
      </c>
      <c r="AI1384">
        <f ca="1">+IF(COUNTIFS(AI$4:AI1383,1,$M$4:$M1383,$M1384)=1,0,IF(Q1384*Z1384&lt;$AI$1,1,0))</f>
        <v>0</v>
      </c>
      <c r="AJ1384">
        <f ca="1">+IF(COUNTIFS(AJ$4:AJ1383,1,$M$4:$M1383,$M1384)=1,0,IF(R1384*AA1384&lt;$AI$1,1,0))</f>
        <v>0</v>
      </c>
      <c r="AK1384">
        <f ca="1">+IF(COUNTIFS(AK$4:AK1383,1,$M$4:$M1383,$M1384)=1,0,IF(S1384*AB1384&lt;$AI$1,1,0))</f>
        <v>0</v>
      </c>
      <c r="AL1384">
        <f ca="1">+IF(COUNTIFS(AL$4:AL1383,1,$M$4:$M1383,$M1384)=1,0,IF(T1384*AC1384&lt;$AI$1,1,0))</f>
        <v>0</v>
      </c>
      <c r="AM1384">
        <f ca="1">+IF(COUNTIFS(AM$4:AM1383,1,$M$4:$M1383,$M1384)=1,0,IF(U1384*AD1384&lt;$AI$1,1,0))</f>
        <v>0</v>
      </c>
      <c r="AN1384">
        <f ca="1">+IF(COUNTIFS(AN$4:AN1383,1,$M$4:$M1383,$M1384)=1,0,IF(V1384*AE1384&lt;$AI$1,1,0))</f>
        <v>0</v>
      </c>
      <c r="AO1384">
        <f t="shared" ca="1" si="223"/>
        <v>0</v>
      </c>
      <c r="AQ1384">
        <f ca="1">1*(COUNTIFS($M$4:$M1383,M1384,AO$4:AO1383,1)&gt;0)</f>
        <v>0</v>
      </c>
      <c r="AR1384" t="str">
        <f ca="1">+IF($AQ1384=1,"",IFERROR(AVERAGEIFS($AG$3:$AN$3,$AG1384:$AN1384,1),""))</f>
        <v/>
      </c>
    </row>
    <row r="1385" spans="2:44" x14ac:dyDescent="0.25">
      <c r="B1385">
        <f t="shared" si="224"/>
        <v>1382</v>
      </c>
      <c r="C1385" s="5">
        <f>AVERAGEIFS(TimeSeries!1383:1383,TimeSeries!$1:$1,"&lt;="&amp;C$3,TimeSeries!$1:$1,"&gt;="&amp;C$2)</f>
        <v>134.1</v>
      </c>
      <c r="D1385" s="5">
        <f>AVERAGEIFS(TimeSeries!1383:1383,TimeSeries!$1:$1,"&lt;="&amp;D$3,TimeSeries!$1:$1,"&gt;="&amp;D$2)</f>
        <v>137.6</v>
      </c>
      <c r="E1385" s="5">
        <f>AVERAGEIFS(TimeSeries!1383:1383,TimeSeries!$1:$1,"&lt;="&amp;E$3,TimeSeries!$1:$1,"&gt;="&amp;E$2)</f>
        <v>139.69999999999999</v>
      </c>
      <c r="F1385" s="5">
        <f>AVERAGEIFS(TimeSeries!1383:1383,TimeSeries!$1:$1,"&lt;="&amp;F$3,TimeSeries!$1:$1,"&gt;="&amp;F$2)</f>
        <v>140.69999999999999</v>
      </c>
      <c r="G1385" s="5">
        <f>AVERAGEIFS(TimeSeries!1383:1383,TimeSeries!$1:$1,"&lt;="&amp;G$3,TimeSeries!$1:$1,"&gt;="&amp;G$2)</f>
        <v>135.05000000000001</v>
      </c>
      <c r="H1385" s="5">
        <f>AVERAGEIFS(TimeSeries!1383:1383,TimeSeries!$1:$1,"&lt;="&amp;H$3,TimeSeries!$1:$1,"&gt;="&amp;H$2)</f>
        <v>126.55</v>
      </c>
      <c r="I1385" s="5">
        <f>AVERAGEIFS(TimeSeries!1383:1383,TimeSeries!$1:$1,"&lt;="&amp;I$3,TimeSeries!$1:$1,"&gt;="&amp;I$2)</f>
        <v>123.75</v>
      </c>
      <c r="J1385" s="5">
        <f>AVERAGEIFS(TimeSeries!1383:1383,TimeSeries!$1:$1,"&lt;="&amp;J$3,TimeSeries!$1:$1,"&gt;="&amp;J$2)</f>
        <v>124.5</v>
      </c>
      <c r="K1385" s="5">
        <f>+TimeSeries!I1383</f>
        <v>133.14999999999998</v>
      </c>
      <c r="M1385">
        <f>+INDEX(TimeSeries!$A:$ZZ,'TimeSeries - Formatted'!$B1385+1,'TimeSeries - Formatted'!K$1)</f>
        <v>50</v>
      </c>
      <c r="O1385" s="1">
        <f t="shared" si="225"/>
        <v>3.7425149700598404E-3</v>
      </c>
      <c r="P1385" s="1">
        <f t="shared" si="226"/>
        <v>3.6469730123998012E-3</v>
      </c>
      <c r="Q1385" s="1">
        <f t="shared" si="227"/>
        <v>1.3788098693758855E-2</v>
      </c>
      <c r="R1385" s="1">
        <f t="shared" si="228"/>
        <v>1.3688760806916278E-2</v>
      </c>
      <c r="S1385" s="1">
        <f t="shared" si="229"/>
        <v>3.7160906726123599E-3</v>
      </c>
      <c r="T1385" s="1">
        <f t="shared" si="230"/>
        <v>3.9666798889330668E-3</v>
      </c>
      <c r="U1385" s="1">
        <f t="shared" si="231"/>
        <v>1.0204081632652962E-2</v>
      </c>
      <c r="V1385" s="1">
        <f t="shared" si="232"/>
        <v>1.2195121951219523E-2</v>
      </c>
      <c r="X1385" s="2">
        <f ca="1">1*(IFERROR(MAX(OFFSET(O$1,MATCH($M1385,$M:$M,0)-1,0,ROW()-MATCH($M1385,$M:$M,0))),0)&gt;0)</f>
        <v>1</v>
      </c>
      <c r="Y1385" s="2">
        <f ca="1">1*(IFERROR(MAX(OFFSET(P$1,MATCH($M1385,$M:$M,0)-1,0,ROW()-MATCH($M1385,$M:$M,0))),0)&gt;0)</f>
        <v>1</v>
      </c>
      <c r="Z1385" s="2">
        <f ca="1">1*(IFERROR(MAX(OFFSET(Q$1,MATCH($M1385,$M:$M,0)-1,0,ROW()-MATCH($M1385,$M:$M,0))),0)&gt;0)</f>
        <v>1</v>
      </c>
      <c r="AA1385" s="2">
        <f ca="1">1*(IFERROR(MAX(OFFSET(R$1,MATCH($M1385,$M:$M,0)-1,0,ROW()-MATCH($M1385,$M:$M,0))),0)&gt;0)</f>
        <v>1</v>
      </c>
      <c r="AB1385" s="2">
        <f ca="1">1*(IFERROR(MAX(OFFSET(S$1,MATCH($M1385,$M:$M,0)-1,0,ROW()-MATCH($M1385,$M:$M,0))),0)&gt;0)</f>
        <v>1</v>
      </c>
      <c r="AC1385" s="2">
        <f ca="1">1*(IFERROR(MAX(OFFSET(T$1,MATCH($M1385,$M:$M,0)-1,0,ROW()-MATCH($M1385,$M:$M,0))),0)&gt;0)</f>
        <v>1</v>
      </c>
      <c r="AD1385" s="2">
        <f ca="1">1*(IFERROR(MAX(OFFSET(U$1,MATCH($M1385,$M:$M,0)-1,0,ROW()-MATCH($M1385,$M:$M,0))),0)&gt;0)</f>
        <v>1</v>
      </c>
      <c r="AE1385" s="2">
        <f ca="1">1*(IFERROR(MAX(OFFSET(V$1,MATCH($M1385,$M:$M,0)-1,0,ROW()-MATCH($M1385,$M:$M,0))),0)&gt;0)</f>
        <v>1</v>
      </c>
      <c r="AG1385">
        <f ca="1">+IF(COUNTIFS(AG$4:AG1384,1,$M$4:$M1384,$M1385)=1,0,IF(O1385*X1385&lt;$AI$1,1,0))</f>
        <v>0</v>
      </c>
      <c r="AH1385">
        <f ca="1">+IF(COUNTIFS(AH$4:AH1384,1,$M$4:$M1384,$M1385)=1,0,IF(P1385*Y1385&lt;$AI$1,1,0))</f>
        <v>0</v>
      </c>
      <c r="AI1385">
        <f ca="1">+IF(COUNTIFS(AI$4:AI1384,1,$M$4:$M1384,$M1385)=1,0,IF(Q1385*Z1385&lt;$AI$1,1,0))</f>
        <v>0</v>
      </c>
      <c r="AJ1385">
        <f ca="1">+IF(COUNTIFS(AJ$4:AJ1384,1,$M$4:$M1384,$M1385)=1,0,IF(R1385*AA1385&lt;$AI$1,1,0))</f>
        <v>0</v>
      </c>
      <c r="AK1385">
        <f ca="1">+IF(COUNTIFS(AK$4:AK1384,1,$M$4:$M1384,$M1385)=1,0,IF(S1385*AB1385&lt;$AI$1,1,0))</f>
        <v>0</v>
      </c>
      <c r="AL1385">
        <f ca="1">+IF(COUNTIFS(AL$4:AL1384,1,$M$4:$M1384,$M1385)=1,0,IF(T1385*AC1385&lt;$AI$1,1,0))</f>
        <v>0</v>
      </c>
      <c r="AM1385">
        <f ca="1">+IF(COUNTIFS(AM$4:AM1384,1,$M$4:$M1384,$M1385)=1,0,IF(U1385*AD1385&lt;$AI$1,1,0))</f>
        <v>0</v>
      </c>
      <c r="AN1385">
        <f ca="1">+IF(COUNTIFS(AN$4:AN1384,1,$M$4:$M1384,$M1385)=1,0,IF(V1385*AE1385&lt;$AI$1,1,0))</f>
        <v>0</v>
      </c>
      <c r="AO1385">
        <f t="shared" ca="1" si="223"/>
        <v>0</v>
      </c>
      <c r="AQ1385">
        <f ca="1">1*(COUNTIFS($M$4:$M1384,M1385,AO$4:AO1384,1)&gt;0)</f>
        <v>0</v>
      </c>
      <c r="AR1385" t="str">
        <f ca="1">+IF($AQ1385=1,"",IFERROR(AVERAGEIFS($AG$3:$AN$3,$AG1385:$AN1385,1),""))</f>
        <v/>
      </c>
    </row>
    <row r="1386" spans="2:44" x14ac:dyDescent="0.25">
      <c r="B1386">
        <f t="shared" si="224"/>
        <v>1383</v>
      </c>
      <c r="C1386" s="5">
        <f>AVERAGEIFS(TimeSeries!1384:1384,TimeSeries!$1:$1,"&lt;="&amp;C$3,TimeSeries!$1:$1,"&gt;="&amp;C$2)</f>
        <v>136</v>
      </c>
      <c r="D1386" s="5">
        <f>AVERAGEIFS(TimeSeries!1384:1384,TimeSeries!$1:$1,"&lt;="&amp;D$3,TimeSeries!$1:$1,"&gt;="&amp;D$2)</f>
        <v>140.5</v>
      </c>
      <c r="E1386" s="5">
        <f>AVERAGEIFS(TimeSeries!1384:1384,TimeSeries!$1:$1,"&lt;="&amp;E$3,TimeSeries!$1:$1,"&gt;="&amp;E$2)</f>
        <v>141.9</v>
      </c>
      <c r="F1386" s="5">
        <f>AVERAGEIFS(TimeSeries!1384:1384,TimeSeries!$1:$1,"&lt;="&amp;F$3,TimeSeries!$1:$1,"&gt;="&amp;F$2)</f>
        <v>142.4</v>
      </c>
      <c r="G1386" s="5">
        <f>AVERAGEIFS(TimeSeries!1384:1384,TimeSeries!$1:$1,"&lt;="&amp;G$3,TimeSeries!$1:$1,"&gt;="&amp;G$2)</f>
        <v>137.44999999999999</v>
      </c>
      <c r="H1386" s="5">
        <f>AVERAGEIFS(TimeSeries!1384:1384,TimeSeries!$1:$1,"&lt;="&amp;H$3,TimeSeries!$1:$1,"&gt;="&amp;H$2)</f>
        <v>128.44999999999999</v>
      </c>
      <c r="I1386" s="5">
        <f>AVERAGEIFS(TimeSeries!1384:1384,TimeSeries!$1:$1,"&lt;="&amp;I$3,TimeSeries!$1:$1,"&gt;="&amp;I$2)</f>
        <v>124.95</v>
      </c>
      <c r="J1386" s="5">
        <f>AVERAGEIFS(TimeSeries!1384:1384,TimeSeries!$1:$1,"&lt;="&amp;J$3,TimeSeries!$1:$1,"&gt;="&amp;J$2)</f>
        <v>125.9</v>
      </c>
      <c r="K1386" s="5">
        <f>+TimeSeries!I1384</f>
        <v>135.07499999999999</v>
      </c>
      <c r="M1386">
        <f>+INDEX(TimeSeries!$A:$ZZ,'TimeSeries - Formatted'!$B1386+1,'TimeSeries - Formatted'!K$1)</f>
        <v>50</v>
      </c>
      <c r="O1386" s="1">
        <f t="shared" si="225"/>
        <v>1.4168530947054503E-2</v>
      </c>
      <c r="P1386" s="1">
        <f t="shared" si="226"/>
        <v>2.107558139534893E-2</v>
      </c>
      <c r="Q1386" s="1">
        <f t="shared" si="227"/>
        <v>1.5748031496063186E-2</v>
      </c>
      <c r="R1386" s="1">
        <f t="shared" si="228"/>
        <v>1.2082444918265933E-2</v>
      </c>
      <c r="S1386" s="1">
        <f t="shared" si="229"/>
        <v>1.7771195853387489E-2</v>
      </c>
      <c r="T1386" s="1">
        <f t="shared" si="230"/>
        <v>1.5013828526274198E-2</v>
      </c>
      <c r="U1386" s="1">
        <f t="shared" si="231"/>
        <v>9.6969696969697594E-3</v>
      </c>
      <c r="V1386" s="1">
        <f t="shared" si="232"/>
        <v>1.1244979919678766E-2</v>
      </c>
      <c r="X1386" s="2">
        <f ca="1">1*(IFERROR(MAX(OFFSET(O$1,MATCH($M1386,$M:$M,0)-1,0,ROW()-MATCH($M1386,$M:$M,0))),0)&gt;0)</f>
        <v>1</v>
      </c>
      <c r="Y1386" s="2">
        <f ca="1">1*(IFERROR(MAX(OFFSET(P$1,MATCH($M1386,$M:$M,0)-1,0,ROW()-MATCH($M1386,$M:$M,0))),0)&gt;0)</f>
        <v>1</v>
      </c>
      <c r="Z1386" s="2">
        <f ca="1">1*(IFERROR(MAX(OFFSET(Q$1,MATCH($M1386,$M:$M,0)-1,0,ROW()-MATCH($M1386,$M:$M,0))),0)&gt;0)</f>
        <v>1</v>
      </c>
      <c r="AA1386" s="2">
        <f ca="1">1*(IFERROR(MAX(OFFSET(R$1,MATCH($M1386,$M:$M,0)-1,0,ROW()-MATCH($M1386,$M:$M,0))),0)&gt;0)</f>
        <v>1</v>
      </c>
      <c r="AB1386" s="2">
        <f ca="1">1*(IFERROR(MAX(OFFSET(S$1,MATCH($M1386,$M:$M,0)-1,0,ROW()-MATCH($M1386,$M:$M,0))),0)&gt;0)</f>
        <v>1</v>
      </c>
      <c r="AC1386" s="2">
        <f ca="1">1*(IFERROR(MAX(OFFSET(T$1,MATCH($M1386,$M:$M,0)-1,0,ROW()-MATCH($M1386,$M:$M,0))),0)&gt;0)</f>
        <v>1</v>
      </c>
      <c r="AD1386" s="2">
        <f ca="1">1*(IFERROR(MAX(OFFSET(U$1,MATCH($M1386,$M:$M,0)-1,0,ROW()-MATCH($M1386,$M:$M,0))),0)&gt;0)</f>
        <v>1</v>
      </c>
      <c r="AE1386" s="2">
        <f ca="1">1*(IFERROR(MAX(OFFSET(V$1,MATCH($M1386,$M:$M,0)-1,0,ROW()-MATCH($M1386,$M:$M,0))),0)&gt;0)</f>
        <v>1</v>
      </c>
      <c r="AG1386">
        <f ca="1">+IF(COUNTIFS(AG$4:AG1385,1,$M$4:$M1385,$M1386)=1,0,IF(O1386*X1386&lt;$AI$1,1,0))</f>
        <v>0</v>
      </c>
      <c r="AH1386">
        <f ca="1">+IF(COUNTIFS(AH$4:AH1385,1,$M$4:$M1385,$M1386)=1,0,IF(P1386*Y1386&lt;$AI$1,1,0))</f>
        <v>0</v>
      </c>
      <c r="AI1386">
        <f ca="1">+IF(COUNTIFS(AI$4:AI1385,1,$M$4:$M1385,$M1386)=1,0,IF(Q1386*Z1386&lt;$AI$1,1,0))</f>
        <v>0</v>
      </c>
      <c r="AJ1386">
        <f ca="1">+IF(COUNTIFS(AJ$4:AJ1385,1,$M$4:$M1385,$M1386)=1,0,IF(R1386*AA1386&lt;$AI$1,1,0))</f>
        <v>0</v>
      </c>
      <c r="AK1386">
        <f ca="1">+IF(COUNTIFS(AK$4:AK1385,1,$M$4:$M1385,$M1386)=1,0,IF(S1386*AB1386&lt;$AI$1,1,0))</f>
        <v>0</v>
      </c>
      <c r="AL1386">
        <f ca="1">+IF(COUNTIFS(AL$4:AL1385,1,$M$4:$M1385,$M1386)=1,0,IF(T1386*AC1386&lt;$AI$1,1,0))</f>
        <v>0</v>
      </c>
      <c r="AM1386">
        <f ca="1">+IF(COUNTIFS(AM$4:AM1385,1,$M$4:$M1385,$M1386)=1,0,IF(U1386*AD1386&lt;$AI$1,1,0))</f>
        <v>0</v>
      </c>
      <c r="AN1386">
        <f ca="1">+IF(COUNTIFS(AN$4:AN1385,1,$M$4:$M1385,$M1386)=1,0,IF(V1386*AE1386&lt;$AI$1,1,0))</f>
        <v>0</v>
      </c>
      <c r="AO1386">
        <f t="shared" ca="1" si="223"/>
        <v>0</v>
      </c>
      <c r="AQ1386">
        <f ca="1">1*(COUNTIFS($M$4:$M1385,M1386,AO$4:AO1385,1)&gt;0)</f>
        <v>0</v>
      </c>
      <c r="AR1386" t="str">
        <f ca="1">+IF($AQ1386=1,"",IFERROR(AVERAGEIFS($AG$3:$AN$3,$AG1386:$AN1386,1),""))</f>
        <v/>
      </c>
    </row>
    <row r="1387" spans="2:44" x14ac:dyDescent="0.25">
      <c r="B1387">
        <f t="shared" si="224"/>
        <v>1384</v>
      </c>
      <c r="C1387" s="5">
        <f>AVERAGEIFS(TimeSeries!1385:1385,TimeSeries!$1:$1,"&lt;="&amp;C$3,TimeSeries!$1:$1,"&gt;="&amp;C$2)</f>
        <v>139.85</v>
      </c>
      <c r="D1387" s="5">
        <f>AVERAGEIFS(TimeSeries!1385:1385,TimeSeries!$1:$1,"&lt;="&amp;D$3,TimeSeries!$1:$1,"&gt;="&amp;D$2)</f>
        <v>146.35</v>
      </c>
      <c r="E1387" s="5">
        <f>AVERAGEIFS(TimeSeries!1385:1385,TimeSeries!$1:$1,"&lt;="&amp;E$3,TimeSeries!$1:$1,"&gt;="&amp;E$2)</f>
        <v>148.44999999999999</v>
      </c>
      <c r="F1387" s="5">
        <f>AVERAGEIFS(TimeSeries!1385:1385,TimeSeries!$1:$1,"&lt;="&amp;F$3,TimeSeries!$1:$1,"&gt;="&amp;F$2)</f>
        <v>147.94999999999999</v>
      </c>
      <c r="G1387" s="5">
        <f>AVERAGEIFS(TimeSeries!1385:1385,TimeSeries!$1:$1,"&lt;="&amp;G$3,TimeSeries!$1:$1,"&gt;="&amp;G$2)</f>
        <v>141.6</v>
      </c>
      <c r="H1387" s="5">
        <f>AVERAGEIFS(TimeSeries!1385:1385,TimeSeries!$1:$1,"&lt;="&amp;H$3,TimeSeries!$1:$1,"&gt;="&amp;H$2)</f>
        <v>132.6</v>
      </c>
      <c r="I1387" s="5">
        <f>AVERAGEIFS(TimeSeries!1385:1385,TimeSeries!$1:$1,"&lt;="&amp;I$3,TimeSeries!$1:$1,"&gt;="&amp;I$2)</f>
        <v>128.35</v>
      </c>
      <c r="J1387" s="5">
        <f>AVERAGEIFS(TimeSeries!1385:1385,TimeSeries!$1:$1,"&lt;="&amp;J$3,TimeSeries!$1:$1,"&gt;="&amp;J$2)</f>
        <v>128.69999999999999</v>
      </c>
      <c r="K1387" s="5">
        <f>+TimeSeries!I1385</f>
        <v>139.5625</v>
      </c>
      <c r="M1387">
        <f>+INDEX(TimeSeries!$A:$ZZ,'TimeSeries - Formatted'!$B1387+1,'TimeSeries - Formatted'!K$1)</f>
        <v>50</v>
      </c>
      <c r="O1387" s="1">
        <f t="shared" si="225"/>
        <v>2.8308823529411775E-2</v>
      </c>
      <c r="P1387" s="1">
        <f t="shared" si="226"/>
        <v>4.1637010676156549E-2</v>
      </c>
      <c r="Q1387" s="1">
        <f t="shared" si="227"/>
        <v>4.6159267089499467E-2</v>
      </c>
      <c r="R1387" s="1">
        <f t="shared" si="228"/>
        <v>3.8974719101123378E-2</v>
      </c>
      <c r="S1387" s="1">
        <f t="shared" si="229"/>
        <v>3.0192797380865777E-2</v>
      </c>
      <c r="T1387" s="1">
        <f t="shared" si="230"/>
        <v>3.2308291163877012E-2</v>
      </c>
      <c r="U1387" s="1">
        <f t="shared" si="231"/>
        <v>2.7210884353741527E-2</v>
      </c>
      <c r="V1387" s="1">
        <f t="shared" si="232"/>
        <v>2.2239872915011727E-2</v>
      </c>
      <c r="X1387" s="2">
        <f ca="1">1*(IFERROR(MAX(OFFSET(O$1,MATCH($M1387,$M:$M,0)-1,0,ROW()-MATCH($M1387,$M:$M,0))),0)&gt;0)</f>
        <v>1</v>
      </c>
      <c r="Y1387" s="2">
        <f ca="1">1*(IFERROR(MAX(OFFSET(P$1,MATCH($M1387,$M:$M,0)-1,0,ROW()-MATCH($M1387,$M:$M,0))),0)&gt;0)</f>
        <v>1</v>
      </c>
      <c r="Z1387" s="2">
        <f ca="1">1*(IFERROR(MAX(OFFSET(Q$1,MATCH($M1387,$M:$M,0)-1,0,ROW()-MATCH($M1387,$M:$M,0))),0)&gt;0)</f>
        <v>1</v>
      </c>
      <c r="AA1387" s="2">
        <f ca="1">1*(IFERROR(MAX(OFFSET(R$1,MATCH($M1387,$M:$M,0)-1,0,ROW()-MATCH($M1387,$M:$M,0))),0)&gt;0)</f>
        <v>1</v>
      </c>
      <c r="AB1387" s="2">
        <f ca="1">1*(IFERROR(MAX(OFFSET(S$1,MATCH($M1387,$M:$M,0)-1,0,ROW()-MATCH($M1387,$M:$M,0))),0)&gt;0)</f>
        <v>1</v>
      </c>
      <c r="AC1387" s="2">
        <f ca="1">1*(IFERROR(MAX(OFFSET(T$1,MATCH($M1387,$M:$M,0)-1,0,ROW()-MATCH($M1387,$M:$M,0))),0)&gt;0)</f>
        <v>1</v>
      </c>
      <c r="AD1387" s="2">
        <f ca="1">1*(IFERROR(MAX(OFFSET(U$1,MATCH($M1387,$M:$M,0)-1,0,ROW()-MATCH($M1387,$M:$M,0))),0)&gt;0)</f>
        <v>1</v>
      </c>
      <c r="AE1387" s="2">
        <f ca="1">1*(IFERROR(MAX(OFFSET(V$1,MATCH($M1387,$M:$M,0)-1,0,ROW()-MATCH($M1387,$M:$M,0))),0)&gt;0)</f>
        <v>1</v>
      </c>
      <c r="AG1387">
        <f ca="1">+IF(COUNTIFS(AG$4:AG1386,1,$M$4:$M1386,$M1387)=1,0,IF(O1387*X1387&lt;$AI$1,1,0))</f>
        <v>0</v>
      </c>
      <c r="AH1387">
        <f ca="1">+IF(COUNTIFS(AH$4:AH1386,1,$M$4:$M1386,$M1387)=1,0,IF(P1387*Y1387&lt;$AI$1,1,0))</f>
        <v>0</v>
      </c>
      <c r="AI1387">
        <f ca="1">+IF(COUNTIFS(AI$4:AI1386,1,$M$4:$M1386,$M1387)=1,0,IF(Q1387*Z1387&lt;$AI$1,1,0))</f>
        <v>0</v>
      </c>
      <c r="AJ1387">
        <f ca="1">+IF(COUNTIFS(AJ$4:AJ1386,1,$M$4:$M1386,$M1387)=1,0,IF(R1387*AA1387&lt;$AI$1,1,0))</f>
        <v>0</v>
      </c>
      <c r="AK1387">
        <f ca="1">+IF(COUNTIFS(AK$4:AK1386,1,$M$4:$M1386,$M1387)=1,0,IF(S1387*AB1387&lt;$AI$1,1,0))</f>
        <v>0</v>
      </c>
      <c r="AL1387">
        <f ca="1">+IF(COUNTIFS(AL$4:AL1386,1,$M$4:$M1386,$M1387)=1,0,IF(T1387*AC1387&lt;$AI$1,1,0))</f>
        <v>0</v>
      </c>
      <c r="AM1387">
        <f ca="1">+IF(COUNTIFS(AM$4:AM1386,1,$M$4:$M1386,$M1387)=1,0,IF(U1387*AD1387&lt;$AI$1,1,0))</f>
        <v>0</v>
      </c>
      <c r="AN1387">
        <f ca="1">+IF(COUNTIFS(AN$4:AN1386,1,$M$4:$M1386,$M1387)=1,0,IF(V1387*AE1387&lt;$AI$1,1,0))</f>
        <v>0</v>
      </c>
      <c r="AO1387">
        <f t="shared" ca="1" si="223"/>
        <v>0</v>
      </c>
      <c r="AQ1387">
        <f ca="1">1*(COUNTIFS($M$4:$M1386,M1387,AO$4:AO1386,1)&gt;0)</f>
        <v>0</v>
      </c>
      <c r="AR1387" t="str">
        <f ca="1">+IF($AQ1387=1,"",IFERROR(AVERAGEIFS($AG$3:$AN$3,$AG1387:$AN1387,1),""))</f>
        <v/>
      </c>
    </row>
    <row r="1388" spans="2:44" x14ac:dyDescent="0.25">
      <c r="B1388">
        <f t="shared" si="224"/>
        <v>1385</v>
      </c>
      <c r="C1388" s="5">
        <f>AVERAGEIFS(TimeSeries!1386:1386,TimeSeries!$1:$1,"&lt;="&amp;C$3,TimeSeries!$1:$1,"&gt;="&amp;C$2)</f>
        <v>139.69999999999999</v>
      </c>
      <c r="D1388" s="5">
        <f>AVERAGEIFS(TimeSeries!1386:1386,TimeSeries!$1:$1,"&lt;="&amp;D$3,TimeSeries!$1:$1,"&gt;="&amp;D$2)</f>
        <v>141.19999999999999</v>
      </c>
      <c r="E1388" s="5">
        <f>AVERAGEIFS(TimeSeries!1386:1386,TimeSeries!$1:$1,"&lt;="&amp;E$3,TimeSeries!$1:$1,"&gt;="&amp;E$2)</f>
        <v>144.05000000000001</v>
      </c>
      <c r="F1388" s="5">
        <f>AVERAGEIFS(TimeSeries!1386:1386,TimeSeries!$1:$1,"&lt;="&amp;F$3,TimeSeries!$1:$1,"&gt;="&amp;F$2)</f>
        <v>143.05000000000001</v>
      </c>
      <c r="G1388" s="5">
        <f>AVERAGEIFS(TimeSeries!1386:1386,TimeSeries!$1:$1,"&lt;="&amp;G$3,TimeSeries!$1:$1,"&gt;="&amp;G$2)</f>
        <v>134.55000000000001</v>
      </c>
      <c r="H1388" s="5">
        <f>AVERAGEIFS(TimeSeries!1386:1386,TimeSeries!$1:$1,"&lt;="&amp;H$3,TimeSeries!$1:$1,"&gt;="&amp;H$2)</f>
        <v>132.05000000000001</v>
      </c>
      <c r="I1388" s="5">
        <f>AVERAGEIFS(TimeSeries!1386:1386,TimeSeries!$1:$1,"&lt;="&amp;I$3,TimeSeries!$1:$1,"&gt;="&amp;I$2)</f>
        <v>133.44999999999999</v>
      </c>
      <c r="J1388" s="5">
        <f>AVERAGEIFS(TimeSeries!1386:1386,TimeSeries!$1:$1,"&lt;="&amp;J$3,TimeSeries!$1:$1,"&gt;="&amp;J$2)</f>
        <v>132.9</v>
      </c>
      <c r="K1388" s="5">
        <f>+TimeSeries!I1386</f>
        <v>137.9375</v>
      </c>
      <c r="M1388">
        <f>+INDEX(TimeSeries!$A:$ZZ,'TimeSeries - Formatted'!$B1388+1,'TimeSeries - Formatted'!K$1)</f>
        <v>50</v>
      </c>
      <c r="O1388" s="1">
        <f t="shared" si="225"/>
        <v>-1.0725777618877386E-3</v>
      </c>
      <c r="P1388" s="1">
        <f t="shared" si="226"/>
        <v>-3.5189613939186959E-2</v>
      </c>
      <c r="Q1388" s="1">
        <f t="shared" si="227"/>
        <v>-2.9639609296059133E-2</v>
      </c>
      <c r="R1388" s="1">
        <f t="shared" si="228"/>
        <v>-3.311929705981731E-2</v>
      </c>
      <c r="S1388" s="1">
        <f t="shared" si="229"/>
        <v>-4.9788135593220262E-2</v>
      </c>
      <c r="T1388" s="1">
        <f t="shared" si="230"/>
        <v>-4.1478129713422573E-3</v>
      </c>
      <c r="U1388" s="1">
        <f t="shared" si="231"/>
        <v>3.9735099337748325E-2</v>
      </c>
      <c r="V1388" s="1">
        <f t="shared" si="232"/>
        <v>3.2634032634032861E-2</v>
      </c>
      <c r="X1388" s="2">
        <f ca="1">1*(IFERROR(MAX(OFFSET(O$1,MATCH($M1388,$M:$M,0)-1,0,ROW()-MATCH($M1388,$M:$M,0))),0)&gt;0)</f>
        <v>1</v>
      </c>
      <c r="Y1388" s="2">
        <f ca="1">1*(IFERROR(MAX(OFFSET(P$1,MATCH($M1388,$M:$M,0)-1,0,ROW()-MATCH($M1388,$M:$M,0))),0)&gt;0)</f>
        <v>1</v>
      </c>
      <c r="Z1388" s="2">
        <f ca="1">1*(IFERROR(MAX(OFFSET(Q$1,MATCH($M1388,$M:$M,0)-1,0,ROW()-MATCH($M1388,$M:$M,0))),0)&gt;0)</f>
        <v>1</v>
      </c>
      <c r="AA1388" s="2">
        <f ca="1">1*(IFERROR(MAX(OFFSET(R$1,MATCH($M1388,$M:$M,0)-1,0,ROW()-MATCH($M1388,$M:$M,0))),0)&gt;0)</f>
        <v>1</v>
      </c>
      <c r="AB1388" s="2">
        <f ca="1">1*(IFERROR(MAX(OFFSET(S$1,MATCH($M1388,$M:$M,0)-1,0,ROW()-MATCH($M1388,$M:$M,0))),0)&gt;0)</f>
        <v>1</v>
      </c>
      <c r="AC1388" s="2">
        <f ca="1">1*(IFERROR(MAX(OFFSET(T$1,MATCH($M1388,$M:$M,0)-1,0,ROW()-MATCH($M1388,$M:$M,0))),0)&gt;0)</f>
        <v>1</v>
      </c>
      <c r="AD1388" s="2">
        <f ca="1">1*(IFERROR(MAX(OFFSET(U$1,MATCH($M1388,$M:$M,0)-1,0,ROW()-MATCH($M1388,$M:$M,0))),0)&gt;0)</f>
        <v>1</v>
      </c>
      <c r="AE1388" s="2">
        <f ca="1">1*(IFERROR(MAX(OFFSET(V$1,MATCH($M1388,$M:$M,0)-1,0,ROW()-MATCH($M1388,$M:$M,0))),0)&gt;0)</f>
        <v>1</v>
      </c>
      <c r="AG1388">
        <f ca="1">+IF(COUNTIFS(AG$4:AG1387,1,$M$4:$M1387,$M1388)=1,0,IF(O1388*X1388&lt;$AI$1,1,0))</f>
        <v>0</v>
      </c>
      <c r="AH1388">
        <f ca="1">+IF(COUNTIFS(AH$4:AH1387,1,$M$4:$M1387,$M1388)=1,0,IF(P1388*Y1388&lt;$AI$1,1,0))</f>
        <v>0</v>
      </c>
      <c r="AI1388">
        <f ca="1">+IF(COUNTIFS(AI$4:AI1387,1,$M$4:$M1387,$M1388)=1,0,IF(Q1388*Z1388&lt;$AI$1,1,0))</f>
        <v>0</v>
      </c>
      <c r="AJ1388">
        <f ca="1">+IF(COUNTIFS(AJ$4:AJ1387,1,$M$4:$M1387,$M1388)=1,0,IF(R1388*AA1388&lt;$AI$1,1,0))</f>
        <v>0</v>
      </c>
      <c r="AK1388">
        <f ca="1">+IF(COUNTIFS(AK$4:AK1387,1,$M$4:$M1387,$M1388)=1,0,IF(S1388*AB1388&lt;$AI$1,1,0))</f>
        <v>0</v>
      </c>
      <c r="AL1388">
        <f ca="1">+IF(COUNTIFS(AL$4:AL1387,1,$M$4:$M1387,$M1388)=1,0,IF(T1388*AC1388&lt;$AI$1,1,0))</f>
        <v>0</v>
      </c>
      <c r="AM1388">
        <f ca="1">+IF(COUNTIFS(AM$4:AM1387,1,$M$4:$M1387,$M1388)=1,0,IF(U1388*AD1388&lt;$AI$1,1,0))</f>
        <v>0</v>
      </c>
      <c r="AN1388">
        <f ca="1">+IF(COUNTIFS(AN$4:AN1387,1,$M$4:$M1387,$M1388)=1,0,IF(V1388*AE1388&lt;$AI$1,1,0))</f>
        <v>0</v>
      </c>
      <c r="AO1388">
        <f t="shared" ca="1" si="223"/>
        <v>0</v>
      </c>
      <c r="AQ1388">
        <f ca="1">1*(COUNTIFS($M$4:$M1387,M1388,AO$4:AO1387,1)&gt;0)</f>
        <v>0</v>
      </c>
      <c r="AR1388" t="str">
        <f ca="1">+IF($AQ1388=1,"",IFERROR(AVERAGEIFS($AG$3:$AN$3,$AG1388:$AN1388,1),""))</f>
        <v/>
      </c>
    </row>
    <row r="1389" spans="2:44" x14ac:dyDescent="0.25">
      <c r="B1389">
        <f t="shared" si="224"/>
        <v>1386</v>
      </c>
      <c r="C1389" s="5">
        <f>AVERAGEIFS(TimeSeries!1387:1387,TimeSeries!$1:$1,"&lt;="&amp;C$3,TimeSeries!$1:$1,"&gt;="&amp;C$2)</f>
        <v>130.55000000000001</v>
      </c>
      <c r="D1389" s="5">
        <f>AVERAGEIFS(TimeSeries!1387:1387,TimeSeries!$1:$1,"&lt;="&amp;D$3,TimeSeries!$1:$1,"&gt;="&amp;D$2)</f>
        <v>130.05000000000001</v>
      </c>
      <c r="E1389" s="5">
        <f>AVERAGEIFS(TimeSeries!1387:1387,TimeSeries!$1:$1,"&lt;="&amp;E$3,TimeSeries!$1:$1,"&gt;="&amp;E$2)</f>
        <v>133.6</v>
      </c>
      <c r="F1389" s="5">
        <f>AVERAGEIFS(TimeSeries!1387:1387,TimeSeries!$1:$1,"&lt;="&amp;F$3,TimeSeries!$1:$1,"&gt;="&amp;F$2)</f>
        <v>136.1</v>
      </c>
      <c r="G1389" s="5">
        <f>AVERAGEIFS(TimeSeries!1387:1387,TimeSeries!$1:$1,"&lt;="&amp;G$3,TimeSeries!$1:$1,"&gt;="&amp;G$2)</f>
        <v>127.6</v>
      </c>
      <c r="H1389" s="5">
        <f>AVERAGEIFS(TimeSeries!1387:1387,TimeSeries!$1:$1,"&lt;="&amp;H$3,TimeSeries!$1:$1,"&gt;="&amp;H$2)</f>
        <v>124.1</v>
      </c>
      <c r="I1389" s="5">
        <f>AVERAGEIFS(TimeSeries!1387:1387,TimeSeries!$1:$1,"&lt;="&amp;I$3,TimeSeries!$1:$1,"&gt;="&amp;I$2)</f>
        <v>129.75</v>
      </c>
      <c r="J1389" s="5">
        <f>AVERAGEIFS(TimeSeries!1387:1387,TimeSeries!$1:$1,"&lt;="&amp;J$3,TimeSeries!$1:$1,"&gt;="&amp;J$2)</f>
        <v>131.5</v>
      </c>
      <c r="K1389" s="5">
        <f>+TimeSeries!I1387</f>
        <v>130.375</v>
      </c>
      <c r="M1389">
        <f>+INDEX(TimeSeries!$A:$ZZ,'TimeSeries - Formatted'!$B1389+1,'TimeSeries - Formatted'!K$1)</f>
        <v>50</v>
      </c>
      <c r="O1389" s="1">
        <f t="shared" si="225"/>
        <v>-6.6499821237039569E-2</v>
      </c>
      <c r="P1389" s="1">
        <f t="shared" si="226"/>
        <v>-0.11137683635121276</v>
      </c>
      <c r="Q1389" s="1">
        <f t="shared" si="227"/>
        <v>-0.10003368137419999</v>
      </c>
      <c r="R1389" s="1">
        <f t="shared" si="228"/>
        <v>-8.0094626563028015E-2</v>
      </c>
      <c r="S1389" s="1">
        <f t="shared" si="229"/>
        <v>-9.8870056497175174E-2</v>
      </c>
      <c r="T1389" s="1">
        <f t="shared" si="230"/>
        <v>-6.4102564102564097E-2</v>
      </c>
      <c r="U1389" s="1">
        <f t="shared" si="231"/>
        <v>-2.7725739977519592E-2</v>
      </c>
      <c r="V1389" s="1">
        <f t="shared" si="232"/>
        <v>-1.0534236267870645E-2</v>
      </c>
      <c r="X1389" s="2">
        <f ca="1">1*(IFERROR(MAX(OFFSET(O$1,MATCH($M1389,$M:$M,0)-1,0,ROW()-MATCH($M1389,$M:$M,0))),0)&gt;0)</f>
        <v>1</v>
      </c>
      <c r="Y1389" s="2">
        <f ca="1">1*(IFERROR(MAX(OFFSET(P$1,MATCH($M1389,$M:$M,0)-1,0,ROW()-MATCH($M1389,$M:$M,0))),0)&gt;0)</f>
        <v>1</v>
      </c>
      <c r="Z1389" s="2">
        <f ca="1">1*(IFERROR(MAX(OFFSET(Q$1,MATCH($M1389,$M:$M,0)-1,0,ROW()-MATCH($M1389,$M:$M,0))),0)&gt;0)</f>
        <v>1</v>
      </c>
      <c r="AA1389" s="2">
        <f ca="1">1*(IFERROR(MAX(OFFSET(R$1,MATCH($M1389,$M:$M,0)-1,0,ROW()-MATCH($M1389,$M:$M,0))),0)&gt;0)</f>
        <v>1</v>
      </c>
      <c r="AB1389" s="2">
        <f ca="1">1*(IFERROR(MAX(OFFSET(S$1,MATCH($M1389,$M:$M,0)-1,0,ROW()-MATCH($M1389,$M:$M,0))),0)&gt;0)</f>
        <v>1</v>
      </c>
      <c r="AC1389" s="2">
        <f ca="1">1*(IFERROR(MAX(OFFSET(T$1,MATCH($M1389,$M:$M,0)-1,0,ROW()-MATCH($M1389,$M:$M,0))),0)&gt;0)</f>
        <v>1</v>
      </c>
      <c r="AD1389" s="2">
        <f ca="1">1*(IFERROR(MAX(OFFSET(U$1,MATCH($M1389,$M:$M,0)-1,0,ROW()-MATCH($M1389,$M:$M,0))),0)&gt;0)</f>
        <v>1</v>
      </c>
      <c r="AE1389" s="2">
        <f ca="1">1*(IFERROR(MAX(OFFSET(V$1,MATCH($M1389,$M:$M,0)-1,0,ROW()-MATCH($M1389,$M:$M,0))),0)&gt;0)</f>
        <v>1</v>
      </c>
      <c r="AG1389">
        <f ca="1">+IF(COUNTIFS(AG$4:AG1388,1,$M$4:$M1388,$M1389)=1,0,IF(O1389*X1389&lt;$AI$1,1,0))</f>
        <v>0</v>
      </c>
      <c r="AH1389">
        <f ca="1">+IF(COUNTIFS(AH$4:AH1388,1,$M$4:$M1388,$M1389)=1,0,IF(P1389*Y1389&lt;$AI$1,1,0))</f>
        <v>1</v>
      </c>
      <c r="AI1389">
        <f ca="1">+IF(COUNTIFS(AI$4:AI1388,1,$M$4:$M1388,$M1389)=1,0,IF(Q1389*Z1389&lt;$AI$1,1,0))</f>
        <v>1</v>
      </c>
      <c r="AJ1389">
        <f ca="1">+IF(COUNTIFS(AJ$4:AJ1388,1,$M$4:$M1388,$M1389)=1,0,IF(R1389*AA1389&lt;$AI$1,1,0))</f>
        <v>0</v>
      </c>
      <c r="AK1389">
        <f ca="1">+IF(COUNTIFS(AK$4:AK1388,1,$M$4:$M1388,$M1389)=1,0,IF(S1389*AB1389&lt;$AI$1,1,0))</f>
        <v>0</v>
      </c>
      <c r="AL1389">
        <f ca="1">+IF(COUNTIFS(AL$4:AL1388,1,$M$4:$M1388,$M1389)=1,0,IF(T1389*AC1389&lt;$AI$1,1,0))</f>
        <v>0</v>
      </c>
      <c r="AM1389">
        <f ca="1">+IF(COUNTIFS(AM$4:AM1388,1,$M$4:$M1388,$M1389)=1,0,IF(U1389*AD1389&lt;$AI$1,1,0))</f>
        <v>0</v>
      </c>
      <c r="AN1389">
        <f ca="1">+IF(COUNTIFS(AN$4:AN1388,1,$M$4:$M1388,$M1389)=1,0,IF(V1389*AE1389&lt;$AI$1,1,0))</f>
        <v>0</v>
      </c>
      <c r="AO1389">
        <f t="shared" ca="1" si="223"/>
        <v>1</v>
      </c>
      <c r="AQ1389">
        <f ca="1">1*(COUNTIFS($M$4:$M1388,M1389,AO$4:AO1388,1)&gt;0)</f>
        <v>0</v>
      </c>
      <c r="AR1389">
        <f ca="1">+IF($AQ1389=1,"",IFERROR(AVERAGEIFS($AG$3:$AN$3,$AG1389:$AN1389,1),""))</f>
        <v>112.5</v>
      </c>
    </row>
    <row r="1390" spans="2:44" x14ac:dyDescent="0.25">
      <c r="B1390">
        <f t="shared" si="224"/>
        <v>1387</v>
      </c>
      <c r="C1390" s="5">
        <f>AVERAGEIFS(TimeSeries!1388:1388,TimeSeries!$1:$1,"&lt;="&amp;C$3,TimeSeries!$1:$1,"&gt;="&amp;C$2)</f>
        <v>120.6</v>
      </c>
      <c r="D1390" s="5">
        <f>AVERAGEIFS(TimeSeries!1388:1388,TimeSeries!$1:$1,"&lt;="&amp;D$3,TimeSeries!$1:$1,"&gt;="&amp;D$2)</f>
        <v>121.6</v>
      </c>
      <c r="E1390" s="5">
        <f>AVERAGEIFS(TimeSeries!1388:1388,TimeSeries!$1:$1,"&lt;="&amp;E$3,TimeSeries!$1:$1,"&gt;="&amp;E$2)</f>
        <v>124.45</v>
      </c>
      <c r="F1390" s="5">
        <f>AVERAGEIFS(TimeSeries!1388:1388,TimeSeries!$1:$1,"&lt;="&amp;F$3,TimeSeries!$1:$1,"&gt;="&amp;F$2)</f>
        <v>125.45</v>
      </c>
      <c r="G1390" s="5">
        <f>AVERAGEIFS(TimeSeries!1388:1388,TimeSeries!$1:$1,"&lt;="&amp;G$3,TimeSeries!$1:$1,"&gt;="&amp;G$2)</f>
        <v>121.9</v>
      </c>
      <c r="H1390" s="5">
        <f>AVERAGEIFS(TimeSeries!1388:1388,TimeSeries!$1:$1,"&lt;="&amp;H$3,TimeSeries!$1:$1,"&gt;="&amp;H$2)</f>
        <v>117.9</v>
      </c>
      <c r="I1390" s="5">
        <f>AVERAGEIFS(TimeSeries!1388:1388,TimeSeries!$1:$1,"&lt;="&amp;I$3,TimeSeries!$1:$1,"&gt;="&amp;I$2)</f>
        <v>120</v>
      </c>
      <c r="J1390" s="5">
        <f>AVERAGEIFS(TimeSeries!1388:1388,TimeSeries!$1:$1,"&lt;="&amp;J$3,TimeSeries!$1:$1,"&gt;="&amp;J$2)</f>
        <v>123</v>
      </c>
      <c r="K1390" s="5">
        <f>+TimeSeries!I1388</f>
        <v>121.73750000000001</v>
      </c>
      <c r="M1390">
        <f>+INDEX(TimeSeries!$A:$ZZ,'TimeSeries - Formatted'!$B1390+1,'TimeSeries - Formatted'!K$1)</f>
        <v>50</v>
      </c>
      <c r="O1390" s="1">
        <f t="shared" si="225"/>
        <v>-0.13764747944225952</v>
      </c>
      <c r="P1390" s="1">
        <f t="shared" si="226"/>
        <v>-0.16911513495046127</v>
      </c>
      <c r="Q1390" s="1">
        <f t="shared" si="227"/>
        <v>-0.16167059616032331</v>
      </c>
      <c r="R1390" s="1">
        <f t="shared" si="228"/>
        <v>-0.15207840486650892</v>
      </c>
      <c r="S1390" s="1">
        <f t="shared" si="229"/>
        <v>-0.13912429378531066</v>
      </c>
      <c r="T1390" s="1">
        <f t="shared" si="230"/>
        <v>-0.11085972850678727</v>
      </c>
      <c r="U1390" s="1">
        <f t="shared" si="231"/>
        <v>-0.10078681153990254</v>
      </c>
      <c r="V1390" s="1">
        <f t="shared" si="232"/>
        <v>-7.4492099322799099E-2</v>
      </c>
      <c r="X1390" s="2">
        <f ca="1">1*(IFERROR(MAX(OFFSET(O$1,MATCH($M1390,$M:$M,0)-1,0,ROW()-MATCH($M1390,$M:$M,0))),0)&gt;0)</f>
        <v>1</v>
      </c>
      <c r="Y1390" s="2">
        <f ca="1">1*(IFERROR(MAX(OFFSET(P$1,MATCH($M1390,$M:$M,0)-1,0,ROW()-MATCH($M1390,$M:$M,0))),0)&gt;0)</f>
        <v>1</v>
      </c>
      <c r="Z1390" s="2">
        <f ca="1">1*(IFERROR(MAX(OFFSET(Q$1,MATCH($M1390,$M:$M,0)-1,0,ROW()-MATCH($M1390,$M:$M,0))),0)&gt;0)</f>
        <v>1</v>
      </c>
      <c r="AA1390" s="2">
        <f ca="1">1*(IFERROR(MAX(OFFSET(R$1,MATCH($M1390,$M:$M,0)-1,0,ROW()-MATCH($M1390,$M:$M,0))),0)&gt;0)</f>
        <v>1</v>
      </c>
      <c r="AB1390" s="2">
        <f ca="1">1*(IFERROR(MAX(OFFSET(S$1,MATCH($M1390,$M:$M,0)-1,0,ROW()-MATCH($M1390,$M:$M,0))),0)&gt;0)</f>
        <v>1</v>
      </c>
      <c r="AC1390" s="2">
        <f ca="1">1*(IFERROR(MAX(OFFSET(T$1,MATCH($M1390,$M:$M,0)-1,0,ROW()-MATCH($M1390,$M:$M,0))),0)&gt;0)</f>
        <v>1</v>
      </c>
      <c r="AD1390" s="2">
        <f ca="1">1*(IFERROR(MAX(OFFSET(U$1,MATCH($M1390,$M:$M,0)-1,0,ROW()-MATCH($M1390,$M:$M,0))),0)&gt;0)</f>
        <v>1</v>
      </c>
      <c r="AE1390" s="2">
        <f ca="1">1*(IFERROR(MAX(OFFSET(V$1,MATCH($M1390,$M:$M,0)-1,0,ROW()-MATCH($M1390,$M:$M,0))),0)&gt;0)</f>
        <v>1</v>
      </c>
      <c r="AG1390">
        <f ca="1">+IF(COUNTIFS(AG$4:AG1389,1,$M$4:$M1389,$M1390)=1,0,IF(O1390*X1390&lt;$AI$1,1,0))</f>
        <v>1</v>
      </c>
      <c r="AH1390">
        <f ca="1">+IF(COUNTIFS(AH$4:AH1389,1,$M$4:$M1389,$M1390)=1,0,IF(P1390*Y1390&lt;$AI$1,1,0))</f>
        <v>0</v>
      </c>
      <c r="AI1390">
        <f ca="1">+IF(COUNTIFS(AI$4:AI1389,1,$M$4:$M1389,$M1390)=1,0,IF(Q1390*Z1390&lt;$AI$1,1,0))</f>
        <v>0</v>
      </c>
      <c r="AJ1390">
        <f ca="1">+IF(COUNTIFS(AJ$4:AJ1389,1,$M$4:$M1389,$M1390)=1,0,IF(R1390*AA1390&lt;$AI$1,1,0))</f>
        <v>1</v>
      </c>
      <c r="AK1390">
        <f ca="1">+IF(COUNTIFS(AK$4:AK1389,1,$M$4:$M1389,$M1390)=1,0,IF(S1390*AB1390&lt;$AI$1,1,0))</f>
        <v>1</v>
      </c>
      <c r="AL1390">
        <f ca="1">+IF(COUNTIFS(AL$4:AL1389,1,$M$4:$M1389,$M1390)=1,0,IF(T1390*AC1390&lt;$AI$1,1,0))</f>
        <v>1</v>
      </c>
      <c r="AM1390">
        <f ca="1">+IF(COUNTIFS(AM$4:AM1389,1,$M$4:$M1389,$M1390)=1,0,IF(U1390*AD1390&lt;$AI$1,1,0))</f>
        <v>1</v>
      </c>
      <c r="AN1390">
        <f ca="1">+IF(COUNTIFS(AN$4:AN1389,1,$M$4:$M1389,$M1390)=1,0,IF(V1390*AE1390&lt;$AI$1,1,0))</f>
        <v>0</v>
      </c>
      <c r="AO1390">
        <f t="shared" ca="1" si="223"/>
        <v>1</v>
      </c>
      <c r="AQ1390">
        <f ca="1">1*(COUNTIFS($M$4:$M1389,M1390,AO$4:AO1389,1)&gt;0)</f>
        <v>1</v>
      </c>
      <c r="AR1390" t="str">
        <f ca="1">+IF($AQ1390=1,"",IFERROR(AVERAGEIFS($AG$3:$AN$3,$AG1390:$AN1390,1),""))</f>
        <v/>
      </c>
    </row>
    <row r="1391" spans="2:44" x14ac:dyDescent="0.25">
      <c r="B1391">
        <f t="shared" si="224"/>
        <v>1388</v>
      </c>
      <c r="C1391" s="5">
        <f>AVERAGEIFS(TimeSeries!1389:1389,TimeSeries!$1:$1,"&lt;="&amp;C$3,TimeSeries!$1:$1,"&gt;="&amp;C$2)</f>
        <v>116.4</v>
      </c>
      <c r="D1391" s="5">
        <f>AVERAGEIFS(TimeSeries!1389:1389,TimeSeries!$1:$1,"&lt;="&amp;D$3,TimeSeries!$1:$1,"&gt;="&amp;D$2)</f>
        <v>120.4</v>
      </c>
      <c r="E1391" s="5">
        <f>AVERAGEIFS(TimeSeries!1389:1389,TimeSeries!$1:$1,"&lt;="&amp;E$3,TimeSeries!$1:$1,"&gt;="&amp;E$2)</f>
        <v>121.8</v>
      </c>
      <c r="F1391" s="5">
        <f>AVERAGEIFS(TimeSeries!1389:1389,TimeSeries!$1:$1,"&lt;="&amp;F$3,TimeSeries!$1:$1,"&gt;="&amp;F$2)</f>
        <v>120.8</v>
      </c>
      <c r="G1391" s="5">
        <f>AVERAGEIFS(TimeSeries!1389:1389,TimeSeries!$1:$1,"&lt;="&amp;G$3,TimeSeries!$1:$1,"&gt;="&amp;G$2)</f>
        <v>120.1</v>
      </c>
      <c r="H1391" s="5">
        <f>AVERAGEIFS(TimeSeries!1389:1389,TimeSeries!$1:$1,"&lt;="&amp;H$3,TimeSeries!$1:$1,"&gt;="&amp;H$2)</f>
        <v>114.1</v>
      </c>
      <c r="I1391" s="5">
        <f>AVERAGEIFS(TimeSeries!1389:1389,TimeSeries!$1:$1,"&lt;="&amp;I$3,TimeSeries!$1:$1,"&gt;="&amp;I$2)</f>
        <v>114.1</v>
      </c>
      <c r="J1391" s="5">
        <f>AVERAGEIFS(TimeSeries!1389:1389,TimeSeries!$1:$1,"&lt;="&amp;J$3,TimeSeries!$1:$1,"&gt;="&amp;J$2)</f>
        <v>120.2</v>
      </c>
      <c r="K1391" s="5">
        <f>+TimeSeries!I1389</f>
        <v>118.1</v>
      </c>
      <c r="M1391">
        <f>+INDEX(TimeSeries!$A:$ZZ,'TimeSeries - Formatted'!$B1391+1,'TimeSeries - Formatted'!K$1)</f>
        <v>50</v>
      </c>
      <c r="O1391" s="1">
        <f t="shared" si="225"/>
        <v>-0.16767965677511609</v>
      </c>
      <c r="P1391" s="1">
        <f t="shared" si="226"/>
        <v>-0.17731465664502899</v>
      </c>
      <c r="Q1391" s="1">
        <f t="shared" si="227"/>
        <v>-0.17952172448635895</v>
      </c>
      <c r="R1391" s="1">
        <f t="shared" si="228"/>
        <v>-0.18350794187225405</v>
      </c>
      <c r="S1391" s="1">
        <f t="shared" si="229"/>
        <v>-0.1518361581920904</v>
      </c>
      <c r="T1391" s="1">
        <f t="shared" si="230"/>
        <v>-0.1395173453996984</v>
      </c>
      <c r="U1391" s="1">
        <f t="shared" si="231"/>
        <v>-0.14499812663919065</v>
      </c>
      <c r="V1391" s="1">
        <f t="shared" si="232"/>
        <v>-9.5560571858540277E-2</v>
      </c>
      <c r="X1391" s="2">
        <f ca="1">1*(IFERROR(MAX(OFFSET(O$1,MATCH($M1391,$M:$M,0)-1,0,ROW()-MATCH($M1391,$M:$M,0))),0)&gt;0)</f>
        <v>1</v>
      </c>
      <c r="Y1391" s="2">
        <f ca="1">1*(IFERROR(MAX(OFFSET(P$1,MATCH($M1391,$M:$M,0)-1,0,ROW()-MATCH($M1391,$M:$M,0))),0)&gt;0)</f>
        <v>1</v>
      </c>
      <c r="Z1391" s="2">
        <f ca="1">1*(IFERROR(MAX(OFFSET(Q$1,MATCH($M1391,$M:$M,0)-1,0,ROW()-MATCH($M1391,$M:$M,0))),0)&gt;0)</f>
        <v>1</v>
      </c>
      <c r="AA1391" s="2">
        <f ca="1">1*(IFERROR(MAX(OFFSET(R$1,MATCH($M1391,$M:$M,0)-1,0,ROW()-MATCH($M1391,$M:$M,0))),0)&gt;0)</f>
        <v>1</v>
      </c>
      <c r="AB1391" s="2">
        <f ca="1">1*(IFERROR(MAX(OFFSET(S$1,MATCH($M1391,$M:$M,0)-1,0,ROW()-MATCH($M1391,$M:$M,0))),0)&gt;0)</f>
        <v>1</v>
      </c>
      <c r="AC1391" s="2">
        <f ca="1">1*(IFERROR(MAX(OFFSET(T$1,MATCH($M1391,$M:$M,0)-1,0,ROW()-MATCH($M1391,$M:$M,0))),0)&gt;0)</f>
        <v>1</v>
      </c>
      <c r="AD1391" s="2">
        <f ca="1">1*(IFERROR(MAX(OFFSET(U$1,MATCH($M1391,$M:$M,0)-1,0,ROW()-MATCH($M1391,$M:$M,0))),0)&gt;0)</f>
        <v>1</v>
      </c>
      <c r="AE1391" s="2">
        <f ca="1">1*(IFERROR(MAX(OFFSET(V$1,MATCH($M1391,$M:$M,0)-1,0,ROW()-MATCH($M1391,$M:$M,0))),0)&gt;0)</f>
        <v>1</v>
      </c>
      <c r="AG1391">
        <f ca="1">+IF(COUNTIFS(AG$4:AG1390,1,$M$4:$M1390,$M1391)=1,0,IF(O1391*X1391&lt;$AI$1,1,0))</f>
        <v>0</v>
      </c>
      <c r="AH1391">
        <f ca="1">+IF(COUNTIFS(AH$4:AH1390,1,$M$4:$M1390,$M1391)=1,0,IF(P1391*Y1391&lt;$AI$1,1,0))</f>
        <v>0</v>
      </c>
      <c r="AI1391">
        <f ca="1">+IF(COUNTIFS(AI$4:AI1390,1,$M$4:$M1390,$M1391)=1,0,IF(Q1391*Z1391&lt;$AI$1,1,0))</f>
        <v>0</v>
      </c>
      <c r="AJ1391">
        <f ca="1">+IF(COUNTIFS(AJ$4:AJ1390,1,$M$4:$M1390,$M1391)=1,0,IF(R1391*AA1391&lt;$AI$1,1,0))</f>
        <v>0</v>
      </c>
      <c r="AK1391">
        <f ca="1">+IF(COUNTIFS(AK$4:AK1390,1,$M$4:$M1390,$M1391)=1,0,IF(S1391*AB1391&lt;$AI$1,1,0))</f>
        <v>0</v>
      </c>
      <c r="AL1391">
        <f ca="1">+IF(COUNTIFS(AL$4:AL1390,1,$M$4:$M1390,$M1391)=1,0,IF(T1391*AC1391&lt;$AI$1,1,0))</f>
        <v>0</v>
      </c>
      <c r="AM1391">
        <f ca="1">+IF(COUNTIFS(AM$4:AM1390,1,$M$4:$M1390,$M1391)=1,0,IF(U1391*AD1391&lt;$AI$1,1,0))</f>
        <v>0</v>
      </c>
      <c r="AN1391">
        <f ca="1">+IF(COUNTIFS(AN$4:AN1390,1,$M$4:$M1390,$M1391)=1,0,IF(V1391*AE1391&lt;$AI$1,1,0))</f>
        <v>0</v>
      </c>
      <c r="AO1391">
        <f t="shared" ca="1" si="223"/>
        <v>0</v>
      </c>
      <c r="AQ1391">
        <f ca="1">1*(COUNTIFS($M$4:$M1390,M1391,AO$4:AO1390,1)&gt;0)</f>
        <v>1</v>
      </c>
      <c r="AR1391" t="str">
        <f ca="1">+IF($AQ1391=1,"",IFERROR(AVERAGEIFS($AG$3:$AN$3,$AG1391:$AN1391,1),""))</f>
        <v/>
      </c>
    </row>
    <row r="1392" spans="2:44" x14ac:dyDescent="0.25">
      <c r="B1392">
        <f t="shared" si="224"/>
        <v>1389</v>
      </c>
      <c r="C1392" s="5">
        <f>AVERAGEIFS(TimeSeries!1390:1390,TimeSeries!$1:$1,"&lt;="&amp;C$3,TimeSeries!$1:$1,"&gt;="&amp;C$2)</f>
        <v>115.9</v>
      </c>
      <c r="D1392" s="5">
        <f>AVERAGEIFS(TimeSeries!1390:1390,TimeSeries!$1:$1,"&lt;="&amp;D$3,TimeSeries!$1:$1,"&gt;="&amp;D$2)</f>
        <v>120.4</v>
      </c>
      <c r="E1392" s="5">
        <f>AVERAGEIFS(TimeSeries!1390:1390,TimeSeries!$1:$1,"&lt;="&amp;E$3,TimeSeries!$1:$1,"&gt;="&amp;E$2)</f>
        <v>121.8</v>
      </c>
      <c r="F1392" s="5">
        <f>AVERAGEIFS(TimeSeries!1390:1390,TimeSeries!$1:$1,"&lt;="&amp;F$3,TimeSeries!$1:$1,"&gt;="&amp;F$2)</f>
        <v>120.8</v>
      </c>
      <c r="G1392" s="5">
        <f>AVERAGEIFS(TimeSeries!1390:1390,TimeSeries!$1:$1,"&lt;="&amp;G$3,TimeSeries!$1:$1,"&gt;="&amp;G$2)</f>
        <v>121.5</v>
      </c>
      <c r="H1392" s="5">
        <f>AVERAGEIFS(TimeSeries!1390:1390,TimeSeries!$1:$1,"&lt;="&amp;H$3,TimeSeries!$1:$1,"&gt;="&amp;H$2)</f>
        <v>114.5</v>
      </c>
      <c r="I1392" s="5">
        <f>AVERAGEIFS(TimeSeries!1390:1390,TimeSeries!$1:$1,"&lt;="&amp;I$3,TimeSeries!$1:$1,"&gt;="&amp;I$2)</f>
        <v>108.85</v>
      </c>
      <c r="J1392" s="5">
        <f>AVERAGEIFS(TimeSeries!1390:1390,TimeSeries!$1:$1,"&lt;="&amp;J$3,TimeSeries!$1:$1,"&gt;="&amp;J$2)</f>
        <v>111.7</v>
      </c>
      <c r="K1392" s="5">
        <f>+TimeSeries!I1390</f>
        <v>117.01249999999999</v>
      </c>
      <c r="M1392">
        <f>+INDEX(TimeSeries!$A:$ZZ,'TimeSeries - Formatted'!$B1392+1,'TimeSeries - Formatted'!K$1)</f>
        <v>50</v>
      </c>
      <c r="O1392" s="1">
        <f t="shared" si="225"/>
        <v>-0.17125491598140863</v>
      </c>
      <c r="P1392" s="1">
        <f t="shared" si="226"/>
        <v>-0.17731465664502899</v>
      </c>
      <c r="Q1392" s="1">
        <f t="shared" si="227"/>
        <v>-0.17952172448635895</v>
      </c>
      <c r="R1392" s="1">
        <f t="shared" si="228"/>
        <v>-0.18350794187225405</v>
      </c>
      <c r="S1392" s="1">
        <f t="shared" si="229"/>
        <v>-0.14194915254237284</v>
      </c>
      <c r="T1392" s="1">
        <f t="shared" si="230"/>
        <v>-0.13650075414781293</v>
      </c>
      <c r="U1392" s="1">
        <f t="shared" si="231"/>
        <v>-0.18433870363431992</v>
      </c>
      <c r="V1392" s="1">
        <f t="shared" si="232"/>
        <v>-0.15951843491346884</v>
      </c>
      <c r="X1392" s="2">
        <f ca="1">1*(IFERROR(MAX(OFFSET(O$1,MATCH($M1392,$M:$M,0)-1,0,ROW()-MATCH($M1392,$M:$M,0))),0)&gt;0)</f>
        <v>1</v>
      </c>
      <c r="Y1392" s="2">
        <f ca="1">1*(IFERROR(MAX(OFFSET(P$1,MATCH($M1392,$M:$M,0)-1,0,ROW()-MATCH($M1392,$M:$M,0))),0)&gt;0)</f>
        <v>1</v>
      </c>
      <c r="Z1392" s="2">
        <f ca="1">1*(IFERROR(MAX(OFFSET(Q$1,MATCH($M1392,$M:$M,0)-1,0,ROW()-MATCH($M1392,$M:$M,0))),0)&gt;0)</f>
        <v>1</v>
      </c>
      <c r="AA1392" s="2">
        <f ca="1">1*(IFERROR(MAX(OFFSET(R$1,MATCH($M1392,$M:$M,0)-1,0,ROW()-MATCH($M1392,$M:$M,0))),0)&gt;0)</f>
        <v>1</v>
      </c>
      <c r="AB1392" s="2">
        <f ca="1">1*(IFERROR(MAX(OFFSET(S$1,MATCH($M1392,$M:$M,0)-1,0,ROW()-MATCH($M1392,$M:$M,0))),0)&gt;0)</f>
        <v>1</v>
      </c>
      <c r="AC1392" s="2">
        <f ca="1">1*(IFERROR(MAX(OFFSET(T$1,MATCH($M1392,$M:$M,0)-1,0,ROW()-MATCH($M1392,$M:$M,0))),0)&gt;0)</f>
        <v>1</v>
      </c>
      <c r="AD1392" s="2">
        <f ca="1">1*(IFERROR(MAX(OFFSET(U$1,MATCH($M1392,$M:$M,0)-1,0,ROW()-MATCH($M1392,$M:$M,0))),0)&gt;0)</f>
        <v>1</v>
      </c>
      <c r="AE1392" s="2">
        <f ca="1">1*(IFERROR(MAX(OFFSET(V$1,MATCH($M1392,$M:$M,0)-1,0,ROW()-MATCH($M1392,$M:$M,0))),0)&gt;0)</f>
        <v>1</v>
      </c>
      <c r="AG1392">
        <f ca="1">+IF(COUNTIFS(AG$4:AG1391,1,$M$4:$M1391,$M1392)=1,0,IF(O1392*X1392&lt;$AI$1,1,0))</f>
        <v>0</v>
      </c>
      <c r="AH1392">
        <f ca="1">+IF(COUNTIFS(AH$4:AH1391,1,$M$4:$M1391,$M1392)=1,0,IF(P1392*Y1392&lt;$AI$1,1,0))</f>
        <v>0</v>
      </c>
      <c r="AI1392">
        <f ca="1">+IF(COUNTIFS(AI$4:AI1391,1,$M$4:$M1391,$M1392)=1,0,IF(Q1392*Z1392&lt;$AI$1,1,0))</f>
        <v>0</v>
      </c>
      <c r="AJ1392">
        <f ca="1">+IF(COUNTIFS(AJ$4:AJ1391,1,$M$4:$M1391,$M1392)=1,0,IF(R1392*AA1392&lt;$AI$1,1,0))</f>
        <v>0</v>
      </c>
      <c r="AK1392">
        <f ca="1">+IF(COUNTIFS(AK$4:AK1391,1,$M$4:$M1391,$M1392)=1,0,IF(S1392*AB1392&lt;$AI$1,1,0))</f>
        <v>0</v>
      </c>
      <c r="AL1392">
        <f ca="1">+IF(COUNTIFS(AL$4:AL1391,1,$M$4:$M1391,$M1392)=1,0,IF(T1392*AC1392&lt;$AI$1,1,0))</f>
        <v>0</v>
      </c>
      <c r="AM1392">
        <f ca="1">+IF(COUNTIFS(AM$4:AM1391,1,$M$4:$M1391,$M1392)=1,0,IF(U1392*AD1392&lt;$AI$1,1,0))</f>
        <v>0</v>
      </c>
      <c r="AN1392">
        <f ca="1">+IF(COUNTIFS(AN$4:AN1391,1,$M$4:$M1391,$M1392)=1,0,IF(V1392*AE1392&lt;$AI$1,1,0))</f>
        <v>1</v>
      </c>
      <c r="AO1392">
        <f t="shared" ca="1" si="223"/>
        <v>1</v>
      </c>
      <c r="AQ1392">
        <f ca="1">1*(COUNTIFS($M$4:$M1391,M1392,AO$4:AO1391,1)&gt;0)</f>
        <v>1</v>
      </c>
      <c r="AR1392" t="str">
        <f ca="1">+IF($AQ1392=1,"",IFERROR(AVERAGEIFS($AG$3:$AN$3,$AG1392:$AN1392,1),""))</f>
        <v/>
      </c>
    </row>
    <row r="1393" spans="2:44" x14ac:dyDescent="0.25">
      <c r="B1393">
        <f t="shared" si="224"/>
        <v>1390</v>
      </c>
      <c r="C1393" s="5">
        <f>AVERAGEIFS(TimeSeries!1391:1391,TimeSeries!$1:$1,"&lt;="&amp;C$3,TimeSeries!$1:$1,"&gt;="&amp;C$2)</f>
        <v>114.7</v>
      </c>
      <c r="D1393" s="5">
        <f>AVERAGEIFS(TimeSeries!1391:1391,TimeSeries!$1:$1,"&lt;="&amp;D$3,TimeSeries!$1:$1,"&gt;="&amp;D$2)</f>
        <v>119.2</v>
      </c>
      <c r="E1393" s="5">
        <f>AVERAGEIFS(TimeSeries!1391:1391,TimeSeries!$1:$1,"&lt;="&amp;E$3,TimeSeries!$1:$1,"&gt;="&amp;E$2)</f>
        <v>121.3</v>
      </c>
      <c r="F1393" s="5">
        <f>AVERAGEIFS(TimeSeries!1391:1391,TimeSeries!$1:$1,"&lt;="&amp;F$3,TimeSeries!$1:$1,"&gt;="&amp;F$2)</f>
        <v>120.8</v>
      </c>
      <c r="G1393" s="5">
        <f>AVERAGEIFS(TimeSeries!1391:1391,TimeSeries!$1:$1,"&lt;="&amp;G$3,TimeSeries!$1:$1,"&gt;="&amp;G$2)</f>
        <v>121.5</v>
      </c>
      <c r="H1393" s="5">
        <f>AVERAGEIFS(TimeSeries!1391:1391,TimeSeries!$1:$1,"&lt;="&amp;H$3,TimeSeries!$1:$1,"&gt;="&amp;H$2)</f>
        <v>114.5</v>
      </c>
      <c r="I1393" s="5">
        <f>AVERAGEIFS(TimeSeries!1391:1391,TimeSeries!$1:$1,"&lt;="&amp;I$3,TimeSeries!$1:$1,"&gt;="&amp;I$2)</f>
        <v>110.3</v>
      </c>
      <c r="J1393" s="5">
        <f>AVERAGEIFS(TimeSeries!1391:1391,TimeSeries!$1:$1,"&lt;="&amp;J$3,TimeSeries!$1:$1,"&gt;="&amp;J$2)</f>
        <v>114.6</v>
      </c>
      <c r="K1393" s="5">
        <f>+TimeSeries!I1391</f>
        <v>116.95</v>
      </c>
      <c r="M1393">
        <f>+INDEX(TimeSeries!$A:$ZZ,'TimeSeries - Formatted'!$B1393+1,'TimeSeries - Formatted'!K$1)</f>
        <v>51</v>
      </c>
      <c r="O1393" s="1">
        <f t="shared" si="225"/>
        <v>-0.17983553807651054</v>
      </c>
      <c r="P1393" s="1">
        <f t="shared" si="226"/>
        <v>-0.18551417833959682</v>
      </c>
      <c r="Q1393" s="1">
        <f t="shared" si="227"/>
        <v>-0.18288986190636569</v>
      </c>
      <c r="R1393" s="1">
        <f t="shared" si="228"/>
        <v>-0.18350794187225405</v>
      </c>
      <c r="S1393" s="1">
        <f t="shared" si="229"/>
        <v>-0.14194915254237284</v>
      </c>
      <c r="T1393" s="1">
        <f t="shared" si="230"/>
        <v>-0.13650075414781293</v>
      </c>
      <c r="U1393" s="1">
        <f t="shared" si="231"/>
        <v>-0.17347321094042711</v>
      </c>
      <c r="V1393" s="1">
        <f t="shared" si="232"/>
        <v>-0.13769751693002263</v>
      </c>
      <c r="X1393" s="2">
        <f ca="1">1*(IFERROR(MAX(OFFSET(O$1,MATCH($M1393,$M:$M,0)-1,0,ROW()-MATCH($M1393,$M:$M,0))),0)&gt;0)</f>
        <v>0</v>
      </c>
      <c r="Y1393" s="2">
        <f ca="1">1*(IFERROR(MAX(OFFSET(P$1,MATCH($M1393,$M:$M,0)-1,0,ROW()-MATCH($M1393,$M:$M,0))),0)&gt;0)</f>
        <v>0</v>
      </c>
      <c r="Z1393" s="2">
        <f ca="1">1*(IFERROR(MAX(OFFSET(Q$1,MATCH($M1393,$M:$M,0)-1,0,ROW()-MATCH($M1393,$M:$M,0))),0)&gt;0)</f>
        <v>0</v>
      </c>
      <c r="AA1393" s="2">
        <f ca="1">1*(IFERROR(MAX(OFFSET(R$1,MATCH($M1393,$M:$M,0)-1,0,ROW()-MATCH($M1393,$M:$M,0))),0)&gt;0)</f>
        <v>0</v>
      </c>
      <c r="AB1393" s="2">
        <f ca="1">1*(IFERROR(MAX(OFFSET(S$1,MATCH($M1393,$M:$M,0)-1,0,ROW()-MATCH($M1393,$M:$M,0))),0)&gt;0)</f>
        <v>0</v>
      </c>
      <c r="AC1393" s="2">
        <f ca="1">1*(IFERROR(MAX(OFFSET(T$1,MATCH($M1393,$M:$M,0)-1,0,ROW()-MATCH($M1393,$M:$M,0))),0)&gt;0)</f>
        <v>0</v>
      </c>
      <c r="AD1393" s="2">
        <f ca="1">1*(IFERROR(MAX(OFFSET(U$1,MATCH($M1393,$M:$M,0)-1,0,ROW()-MATCH($M1393,$M:$M,0))),0)&gt;0)</f>
        <v>0</v>
      </c>
      <c r="AE1393" s="2">
        <f ca="1">1*(IFERROR(MAX(OFFSET(V$1,MATCH($M1393,$M:$M,0)-1,0,ROW()-MATCH($M1393,$M:$M,0))),0)&gt;0)</f>
        <v>0</v>
      </c>
      <c r="AG1393">
        <f ca="1">+IF(COUNTIFS(AG$4:AG1392,1,$M$4:$M1392,$M1393)=1,0,IF(O1393*X1393&lt;$AI$1,1,0))</f>
        <v>0</v>
      </c>
      <c r="AH1393">
        <f ca="1">+IF(COUNTIFS(AH$4:AH1392,1,$M$4:$M1392,$M1393)=1,0,IF(P1393*Y1393&lt;$AI$1,1,0))</f>
        <v>0</v>
      </c>
      <c r="AI1393">
        <f ca="1">+IF(COUNTIFS(AI$4:AI1392,1,$M$4:$M1392,$M1393)=1,0,IF(Q1393*Z1393&lt;$AI$1,1,0))</f>
        <v>0</v>
      </c>
      <c r="AJ1393">
        <f ca="1">+IF(COUNTIFS(AJ$4:AJ1392,1,$M$4:$M1392,$M1393)=1,0,IF(R1393*AA1393&lt;$AI$1,1,0))</f>
        <v>0</v>
      </c>
      <c r="AK1393">
        <f ca="1">+IF(COUNTIFS(AK$4:AK1392,1,$M$4:$M1392,$M1393)=1,0,IF(S1393*AB1393&lt;$AI$1,1,0))</f>
        <v>0</v>
      </c>
      <c r="AL1393">
        <f ca="1">+IF(COUNTIFS(AL$4:AL1392,1,$M$4:$M1392,$M1393)=1,0,IF(T1393*AC1393&lt;$AI$1,1,0))</f>
        <v>0</v>
      </c>
      <c r="AM1393">
        <f ca="1">+IF(COUNTIFS(AM$4:AM1392,1,$M$4:$M1392,$M1393)=1,0,IF(U1393*AD1393&lt;$AI$1,1,0))</f>
        <v>0</v>
      </c>
      <c r="AN1393">
        <f ca="1">+IF(COUNTIFS(AN$4:AN1392,1,$M$4:$M1392,$M1393)=1,0,IF(V1393*AE1393&lt;$AI$1,1,0))</f>
        <v>0</v>
      </c>
      <c r="AO1393">
        <f t="shared" ca="1" si="223"/>
        <v>0</v>
      </c>
      <c r="AQ1393">
        <f>1*(COUNTIFS($M$4:$M1392,M1393,AO$4:AO1392,1)&gt;0)</f>
        <v>0</v>
      </c>
      <c r="AR1393" t="str">
        <f ca="1">+IF($AQ1393=1,"",IFERROR(AVERAGEIFS($AG$3:$AN$3,$AG1393:$AN1393,1),""))</f>
        <v/>
      </c>
    </row>
    <row r="1394" spans="2:44" x14ac:dyDescent="0.25">
      <c r="B1394">
        <f t="shared" si="224"/>
        <v>1391</v>
      </c>
      <c r="C1394" s="5">
        <f>AVERAGEIFS(TimeSeries!1392:1392,TimeSeries!$1:$1,"&lt;="&amp;C$3,TimeSeries!$1:$1,"&gt;="&amp;C$2)</f>
        <v>114.7</v>
      </c>
      <c r="D1394" s="5">
        <f>AVERAGEIFS(TimeSeries!1392:1392,TimeSeries!$1:$1,"&lt;="&amp;D$3,TimeSeries!$1:$1,"&gt;="&amp;D$2)</f>
        <v>119.2</v>
      </c>
      <c r="E1394" s="5">
        <f>AVERAGEIFS(TimeSeries!1392:1392,TimeSeries!$1:$1,"&lt;="&amp;E$3,TimeSeries!$1:$1,"&gt;="&amp;E$2)</f>
        <v>121.3</v>
      </c>
      <c r="F1394" s="5">
        <f>AVERAGEIFS(TimeSeries!1392:1392,TimeSeries!$1:$1,"&lt;="&amp;F$3,TimeSeries!$1:$1,"&gt;="&amp;F$2)</f>
        <v>122.8</v>
      </c>
      <c r="G1394" s="5">
        <f>AVERAGEIFS(TimeSeries!1392:1392,TimeSeries!$1:$1,"&lt;="&amp;G$3,TimeSeries!$1:$1,"&gt;="&amp;G$2)</f>
        <v>123.5</v>
      </c>
      <c r="H1394" s="5">
        <f>AVERAGEIFS(TimeSeries!1392:1392,TimeSeries!$1:$1,"&lt;="&amp;H$3,TimeSeries!$1:$1,"&gt;="&amp;H$2)</f>
        <v>114.5</v>
      </c>
      <c r="I1394" s="5">
        <f>AVERAGEIFS(TimeSeries!1392:1392,TimeSeries!$1:$1,"&lt;="&amp;I$3,TimeSeries!$1:$1,"&gt;="&amp;I$2)</f>
        <v>109.55</v>
      </c>
      <c r="J1394" s="5">
        <f>AVERAGEIFS(TimeSeries!1392:1392,TimeSeries!$1:$1,"&lt;="&amp;J$3,TimeSeries!$1:$1,"&gt;="&amp;J$2)</f>
        <v>113.1</v>
      </c>
      <c r="K1394" s="5">
        <f>+TimeSeries!I1392</f>
        <v>117.2625</v>
      </c>
      <c r="M1394">
        <f>+INDEX(TimeSeries!$A:$ZZ,'TimeSeries - Formatted'!$B1394+1,'TimeSeries - Formatted'!K$1)</f>
        <v>51</v>
      </c>
      <c r="O1394" s="1">
        <f t="shared" si="225"/>
        <v>-0.17983553807651054</v>
      </c>
      <c r="P1394" s="1">
        <f t="shared" si="226"/>
        <v>-0.18551417833959682</v>
      </c>
      <c r="Q1394" s="1">
        <f t="shared" si="227"/>
        <v>-0.18288986190636569</v>
      </c>
      <c r="R1394" s="1">
        <f t="shared" si="228"/>
        <v>-0.16998986143967554</v>
      </c>
      <c r="S1394" s="1">
        <f t="shared" si="229"/>
        <v>-0.12782485875706207</v>
      </c>
      <c r="T1394" s="1">
        <f t="shared" si="230"/>
        <v>-0.13650075414781293</v>
      </c>
      <c r="U1394" s="1">
        <f t="shared" si="231"/>
        <v>-0.17909329336830271</v>
      </c>
      <c r="V1394" s="1">
        <f t="shared" si="232"/>
        <v>-0.14898419864559831</v>
      </c>
      <c r="X1394" s="2">
        <f ca="1">1*(IFERROR(MAX(OFFSET(O$1,MATCH($M1394,$M:$M,0)-1,0,ROW()-MATCH($M1394,$M:$M,0))),0)&gt;0)</f>
        <v>0</v>
      </c>
      <c r="Y1394" s="2">
        <f ca="1">1*(IFERROR(MAX(OFFSET(P$1,MATCH($M1394,$M:$M,0)-1,0,ROW()-MATCH($M1394,$M:$M,0))),0)&gt;0)</f>
        <v>0</v>
      </c>
      <c r="Z1394" s="2">
        <f ca="1">1*(IFERROR(MAX(OFFSET(Q$1,MATCH($M1394,$M:$M,0)-1,0,ROW()-MATCH($M1394,$M:$M,0))),0)&gt;0)</f>
        <v>0</v>
      </c>
      <c r="AA1394" s="2">
        <f ca="1">1*(IFERROR(MAX(OFFSET(R$1,MATCH($M1394,$M:$M,0)-1,0,ROW()-MATCH($M1394,$M:$M,0))),0)&gt;0)</f>
        <v>0</v>
      </c>
      <c r="AB1394" s="2">
        <f ca="1">1*(IFERROR(MAX(OFFSET(S$1,MATCH($M1394,$M:$M,0)-1,0,ROW()-MATCH($M1394,$M:$M,0))),0)&gt;0)</f>
        <v>0</v>
      </c>
      <c r="AC1394" s="2">
        <f ca="1">1*(IFERROR(MAX(OFFSET(T$1,MATCH($M1394,$M:$M,0)-1,0,ROW()-MATCH($M1394,$M:$M,0))),0)&gt;0)</f>
        <v>0</v>
      </c>
      <c r="AD1394" s="2">
        <f ca="1">1*(IFERROR(MAX(OFFSET(U$1,MATCH($M1394,$M:$M,0)-1,0,ROW()-MATCH($M1394,$M:$M,0))),0)&gt;0)</f>
        <v>0</v>
      </c>
      <c r="AE1394" s="2">
        <f ca="1">1*(IFERROR(MAX(OFFSET(V$1,MATCH($M1394,$M:$M,0)-1,0,ROW()-MATCH($M1394,$M:$M,0))),0)&gt;0)</f>
        <v>0</v>
      </c>
      <c r="AG1394">
        <f ca="1">+IF(COUNTIFS(AG$4:AG1393,1,$M$4:$M1393,$M1394)=1,0,IF(O1394*X1394&lt;$AI$1,1,0))</f>
        <v>0</v>
      </c>
      <c r="AH1394">
        <f ca="1">+IF(COUNTIFS(AH$4:AH1393,1,$M$4:$M1393,$M1394)=1,0,IF(P1394*Y1394&lt;$AI$1,1,0))</f>
        <v>0</v>
      </c>
      <c r="AI1394">
        <f ca="1">+IF(COUNTIFS(AI$4:AI1393,1,$M$4:$M1393,$M1394)=1,0,IF(Q1394*Z1394&lt;$AI$1,1,0))</f>
        <v>0</v>
      </c>
      <c r="AJ1394">
        <f ca="1">+IF(COUNTIFS(AJ$4:AJ1393,1,$M$4:$M1393,$M1394)=1,0,IF(R1394*AA1394&lt;$AI$1,1,0))</f>
        <v>0</v>
      </c>
      <c r="AK1394">
        <f ca="1">+IF(COUNTIFS(AK$4:AK1393,1,$M$4:$M1393,$M1394)=1,0,IF(S1394*AB1394&lt;$AI$1,1,0))</f>
        <v>0</v>
      </c>
      <c r="AL1394">
        <f ca="1">+IF(COUNTIFS(AL$4:AL1393,1,$M$4:$M1393,$M1394)=1,0,IF(T1394*AC1394&lt;$AI$1,1,0))</f>
        <v>0</v>
      </c>
      <c r="AM1394">
        <f ca="1">+IF(COUNTIFS(AM$4:AM1393,1,$M$4:$M1393,$M1394)=1,0,IF(U1394*AD1394&lt;$AI$1,1,0))</f>
        <v>0</v>
      </c>
      <c r="AN1394">
        <f ca="1">+IF(COUNTIFS(AN$4:AN1393,1,$M$4:$M1393,$M1394)=1,0,IF(V1394*AE1394&lt;$AI$1,1,0))</f>
        <v>0</v>
      </c>
      <c r="AO1394">
        <f t="shared" ca="1" si="223"/>
        <v>0</v>
      </c>
      <c r="AQ1394">
        <f ca="1">1*(COUNTIFS($M$4:$M1393,M1394,AO$4:AO1393,1)&gt;0)</f>
        <v>0</v>
      </c>
      <c r="AR1394" t="str">
        <f ca="1">+IF($AQ1394=1,"",IFERROR(AVERAGEIFS($AG$3:$AN$3,$AG1394:$AN1394,1),""))</f>
        <v/>
      </c>
    </row>
    <row r="1395" spans="2:44" x14ac:dyDescent="0.25">
      <c r="B1395">
        <f t="shared" si="224"/>
        <v>1392</v>
      </c>
      <c r="C1395" s="5">
        <f>AVERAGEIFS(TimeSeries!1393:1393,TimeSeries!$1:$1,"&lt;="&amp;C$3,TimeSeries!$1:$1,"&gt;="&amp;C$2)</f>
        <v>115.4</v>
      </c>
      <c r="D1395" s="5">
        <f>AVERAGEIFS(TimeSeries!1393:1393,TimeSeries!$1:$1,"&lt;="&amp;D$3,TimeSeries!$1:$1,"&gt;="&amp;D$2)</f>
        <v>120.4</v>
      </c>
      <c r="E1395" s="5">
        <f>AVERAGEIFS(TimeSeries!1393:1393,TimeSeries!$1:$1,"&lt;="&amp;E$3,TimeSeries!$1:$1,"&gt;="&amp;E$2)</f>
        <v>122.5</v>
      </c>
      <c r="F1395" s="5">
        <f>AVERAGEIFS(TimeSeries!1393:1393,TimeSeries!$1:$1,"&lt;="&amp;F$3,TimeSeries!$1:$1,"&gt;="&amp;F$2)</f>
        <v>124.5</v>
      </c>
      <c r="G1395" s="5">
        <f>AVERAGEIFS(TimeSeries!1393:1393,TimeSeries!$1:$1,"&lt;="&amp;G$3,TimeSeries!$1:$1,"&gt;="&amp;G$2)</f>
        <v>123.1</v>
      </c>
      <c r="H1395" s="5">
        <f>AVERAGEIFS(TimeSeries!1393:1393,TimeSeries!$1:$1,"&lt;="&amp;H$3,TimeSeries!$1:$1,"&gt;="&amp;H$2)</f>
        <v>113.1</v>
      </c>
      <c r="I1395" s="5">
        <f>AVERAGEIFS(TimeSeries!1393:1393,TimeSeries!$1:$1,"&lt;="&amp;I$3,TimeSeries!$1:$1,"&gt;="&amp;I$2)</f>
        <v>108.85</v>
      </c>
      <c r="J1395" s="5">
        <f>AVERAGEIFS(TimeSeries!1393:1393,TimeSeries!$1:$1,"&lt;="&amp;J$3,TimeSeries!$1:$1,"&gt;="&amp;J$2)</f>
        <v>111.7</v>
      </c>
      <c r="K1395" s="5">
        <f>+TimeSeries!I1393</f>
        <v>117.46250000000001</v>
      </c>
      <c r="M1395">
        <f>+INDEX(TimeSeries!$A:$ZZ,'TimeSeries - Formatted'!$B1395+1,'TimeSeries - Formatted'!K$1)</f>
        <v>51</v>
      </c>
      <c r="O1395" s="1">
        <f t="shared" si="225"/>
        <v>-0.17483017518770105</v>
      </c>
      <c r="P1395" s="1">
        <f t="shared" si="226"/>
        <v>-0.17731465664502899</v>
      </c>
      <c r="Q1395" s="1">
        <f t="shared" si="227"/>
        <v>-0.1748063320983495</v>
      </c>
      <c r="R1395" s="1">
        <f t="shared" si="228"/>
        <v>-0.15849949307198374</v>
      </c>
      <c r="S1395" s="1">
        <f t="shared" si="229"/>
        <v>-0.13064971751412435</v>
      </c>
      <c r="T1395" s="1">
        <f t="shared" si="230"/>
        <v>-0.1470588235294118</v>
      </c>
      <c r="U1395" s="1">
        <f t="shared" si="231"/>
        <v>-0.18433870363431992</v>
      </c>
      <c r="V1395" s="1">
        <f t="shared" si="232"/>
        <v>-0.15951843491346884</v>
      </c>
      <c r="X1395" s="2">
        <f ca="1">1*(IFERROR(MAX(OFFSET(O$1,MATCH($M1395,$M:$M,0)-1,0,ROW()-MATCH($M1395,$M:$M,0))),0)&gt;0)</f>
        <v>0</v>
      </c>
      <c r="Y1395" s="2">
        <f ca="1">1*(IFERROR(MAX(OFFSET(P$1,MATCH($M1395,$M:$M,0)-1,0,ROW()-MATCH($M1395,$M:$M,0))),0)&gt;0)</f>
        <v>0</v>
      </c>
      <c r="Z1395" s="2">
        <f ca="1">1*(IFERROR(MAX(OFFSET(Q$1,MATCH($M1395,$M:$M,0)-1,0,ROW()-MATCH($M1395,$M:$M,0))),0)&gt;0)</f>
        <v>0</v>
      </c>
      <c r="AA1395" s="2">
        <f ca="1">1*(IFERROR(MAX(OFFSET(R$1,MATCH($M1395,$M:$M,0)-1,0,ROW()-MATCH($M1395,$M:$M,0))),0)&gt;0)</f>
        <v>0</v>
      </c>
      <c r="AB1395" s="2">
        <f ca="1">1*(IFERROR(MAX(OFFSET(S$1,MATCH($M1395,$M:$M,0)-1,0,ROW()-MATCH($M1395,$M:$M,0))),0)&gt;0)</f>
        <v>0</v>
      </c>
      <c r="AC1395" s="2">
        <f ca="1">1*(IFERROR(MAX(OFFSET(T$1,MATCH($M1395,$M:$M,0)-1,0,ROW()-MATCH($M1395,$M:$M,0))),0)&gt;0)</f>
        <v>0</v>
      </c>
      <c r="AD1395" s="2">
        <f ca="1">1*(IFERROR(MAX(OFFSET(U$1,MATCH($M1395,$M:$M,0)-1,0,ROW()-MATCH($M1395,$M:$M,0))),0)&gt;0)</f>
        <v>0</v>
      </c>
      <c r="AE1395" s="2">
        <f ca="1">1*(IFERROR(MAX(OFFSET(V$1,MATCH($M1395,$M:$M,0)-1,0,ROW()-MATCH($M1395,$M:$M,0))),0)&gt;0)</f>
        <v>0</v>
      </c>
      <c r="AG1395">
        <f ca="1">+IF(COUNTIFS(AG$4:AG1394,1,$M$4:$M1394,$M1395)=1,0,IF(O1395*X1395&lt;$AI$1,1,0))</f>
        <v>0</v>
      </c>
      <c r="AH1395">
        <f ca="1">+IF(COUNTIFS(AH$4:AH1394,1,$M$4:$M1394,$M1395)=1,0,IF(P1395*Y1395&lt;$AI$1,1,0))</f>
        <v>0</v>
      </c>
      <c r="AI1395">
        <f ca="1">+IF(COUNTIFS(AI$4:AI1394,1,$M$4:$M1394,$M1395)=1,0,IF(Q1395*Z1395&lt;$AI$1,1,0))</f>
        <v>0</v>
      </c>
      <c r="AJ1395">
        <f ca="1">+IF(COUNTIFS(AJ$4:AJ1394,1,$M$4:$M1394,$M1395)=1,0,IF(R1395*AA1395&lt;$AI$1,1,0))</f>
        <v>0</v>
      </c>
      <c r="AK1395">
        <f ca="1">+IF(COUNTIFS(AK$4:AK1394,1,$M$4:$M1394,$M1395)=1,0,IF(S1395*AB1395&lt;$AI$1,1,0))</f>
        <v>0</v>
      </c>
      <c r="AL1395">
        <f ca="1">+IF(COUNTIFS(AL$4:AL1394,1,$M$4:$M1394,$M1395)=1,0,IF(T1395*AC1395&lt;$AI$1,1,0))</f>
        <v>0</v>
      </c>
      <c r="AM1395">
        <f ca="1">+IF(COUNTIFS(AM$4:AM1394,1,$M$4:$M1394,$M1395)=1,0,IF(U1395*AD1395&lt;$AI$1,1,0))</f>
        <v>0</v>
      </c>
      <c r="AN1395">
        <f ca="1">+IF(COUNTIFS(AN$4:AN1394,1,$M$4:$M1394,$M1395)=1,0,IF(V1395*AE1395&lt;$AI$1,1,0))</f>
        <v>0</v>
      </c>
      <c r="AO1395">
        <f t="shared" ca="1" si="223"/>
        <v>0</v>
      </c>
      <c r="AQ1395">
        <f ca="1">1*(COUNTIFS($M$4:$M1394,M1395,AO$4:AO1394,1)&gt;0)</f>
        <v>0</v>
      </c>
      <c r="AR1395" t="str">
        <f ca="1">+IF($AQ1395=1,"",IFERROR(AVERAGEIFS($AG$3:$AN$3,$AG1395:$AN1395,1),""))</f>
        <v/>
      </c>
    </row>
    <row r="1396" spans="2:44" x14ac:dyDescent="0.25">
      <c r="B1396">
        <f t="shared" si="224"/>
        <v>1393</v>
      </c>
      <c r="C1396" s="5">
        <f>AVERAGEIFS(TimeSeries!1394:1394,TimeSeries!$1:$1,"&lt;="&amp;C$3,TimeSeries!$1:$1,"&gt;="&amp;C$2)</f>
        <v>116.6</v>
      </c>
      <c r="D1396" s="5">
        <f>AVERAGEIFS(TimeSeries!1394:1394,TimeSeries!$1:$1,"&lt;="&amp;D$3,TimeSeries!$1:$1,"&gt;="&amp;D$2)</f>
        <v>121.1</v>
      </c>
      <c r="E1396" s="5">
        <f>AVERAGEIFS(TimeSeries!1394:1394,TimeSeries!$1:$1,"&lt;="&amp;E$3,TimeSeries!$1:$1,"&gt;="&amp;E$2)</f>
        <v>123.25</v>
      </c>
      <c r="F1396" s="5">
        <f>AVERAGEIFS(TimeSeries!1394:1394,TimeSeries!$1:$1,"&lt;="&amp;F$3,TimeSeries!$1:$1,"&gt;="&amp;F$2)</f>
        <v>129.75</v>
      </c>
      <c r="G1396" s="5">
        <f>AVERAGEIFS(TimeSeries!1394:1394,TimeSeries!$1:$1,"&lt;="&amp;G$3,TimeSeries!$1:$1,"&gt;="&amp;G$2)</f>
        <v>126.2</v>
      </c>
      <c r="H1396" s="5">
        <f>AVERAGEIFS(TimeSeries!1394:1394,TimeSeries!$1:$1,"&lt;="&amp;H$3,TimeSeries!$1:$1,"&gt;="&amp;H$2)</f>
        <v>112.2</v>
      </c>
      <c r="I1396" s="5">
        <f>AVERAGEIFS(TimeSeries!1394:1394,TimeSeries!$1:$1,"&lt;="&amp;I$3,TimeSeries!$1:$1,"&gt;="&amp;I$2)</f>
        <v>107.95</v>
      </c>
      <c r="J1396" s="5">
        <f>AVERAGEIFS(TimeSeries!1394:1394,TimeSeries!$1:$1,"&lt;="&amp;J$3,TimeSeries!$1:$1,"&gt;="&amp;J$2)</f>
        <v>108.9</v>
      </c>
      <c r="K1396" s="5">
        <f>+TimeSeries!I1394</f>
        <v>118.5</v>
      </c>
      <c r="M1396">
        <f>+INDEX(TimeSeries!$A:$ZZ,'TimeSeries - Formatted'!$B1396+1,'TimeSeries - Formatted'!K$1)</f>
        <v>51</v>
      </c>
      <c r="O1396" s="1">
        <f t="shared" si="225"/>
        <v>-0.16624955309259926</v>
      </c>
      <c r="P1396" s="1">
        <f t="shared" si="226"/>
        <v>-0.17253160232319786</v>
      </c>
      <c r="Q1396" s="1">
        <f t="shared" si="227"/>
        <v>-0.1697541259683395</v>
      </c>
      <c r="R1396" s="1">
        <f t="shared" si="228"/>
        <v>-0.12301453193646494</v>
      </c>
      <c r="S1396" s="1">
        <f t="shared" si="229"/>
        <v>-0.10875706214689262</v>
      </c>
      <c r="T1396" s="1">
        <f t="shared" si="230"/>
        <v>-0.15384615384615374</v>
      </c>
      <c r="U1396" s="1">
        <f t="shared" si="231"/>
        <v>-0.19108280254777066</v>
      </c>
      <c r="V1396" s="1">
        <f t="shared" si="232"/>
        <v>-0.18058690744920991</v>
      </c>
      <c r="X1396" s="2">
        <f ca="1">1*(IFERROR(MAX(OFFSET(O$1,MATCH($M1396,$M:$M,0)-1,0,ROW()-MATCH($M1396,$M:$M,0))),0)&gt;0)</f>
        <v>0</v>
      </c>
      <c r="Y1396" s="2">
        <f ca="1">1*(IFERROR(MAX(OFFSET(P$1,MATCH($M1396,$M:$M,0)-1,0,ROW()-MATCH($M1396,$M:$M,0))),0)&gt;0)</f>
        <v>0</v>
      </c>
      <c r="Z1396" s="2">
        <f ca="1">1*(IFERROR(MAX(OFFSET(Q$1,MATCH($M1396,$M:$M,0)-1,0,ROW()-MATCH($M1396,$M:$M,0))),0)&gt;0)</f>
        <v>0</v>
      </c>
      <c r="AA1396" s="2">
        <f ca="1">1*(IFERROR(MAX(OFFSET(R$1,MATCH($M1396,$M:$M,0)-1,0,ROW()-MATCH($M1396,$M:$M,0))),0)&gt;0)</f>
        <v>0</v>
      </c>
      <c r="AB1396" s="2">
        <f ca="1">1*(IFERROR(MAX(OFFSET(S$1,MATCH($M1396,$M:$M,0)-1,0,ROW()-MATCH($M1396,$M:$M,0))),0)&gt;0)</f>
        <v>0</v>
      </c>
      <c r="AC1396" s="2">
        <f ca="1">1*(IFERROR(MAX(OFFSET(T$1,MATCH($M1396,$M:$M,0)-1,0,ROW()-MATCH($M1396,$M:$M,0))),0)&gt;0)</f>
        <v>0</v>
      </c>
      <c r="AD1396" s="2">
        <f ca="1">1*(IFERROR(MAX(OFFSET(U$1,MATCH($M1396,$M:$M,0)-1,0,ROW()-MATCH($M1396,$M:$M,0))),0)&gt;0)</f>
        <v>0</v>
      </c>
      <c r="AE1396" s="2">
        <f ca="1">1*(IFERROR(MAX(OFFSET(V$1,MATCH($M1396,$M:$M,0)-1,0,ROW()-MATCH($M1396,$M:$M,0))),0)&gt;0)</f>
        <v>0</v>
      </c>
      <c r="AG1396">
        <f ca="1">+IF(COUNTIFS(AG$4:AG1395,1,$M$4:$M1395,$M1396)=1,0,IF(O1396*X1396&lt;$AI$1,1,0))</f>
        <v>0</v>
      </c>
      <c r="AH1396">
        <f ca="1">+IF(COUNTIFS(AH$4:AH1395,1,$M$4:$M1395,$M1396)=1,0,IF(P1396*Y1396&lt;$AI$1,1,0))</f>
        <v>0</v>
      </c>
      <c r="AI1396">
        <f ca="1">+IF(COUNTIFS(AI$4:AI1395,1,$M$4:$M1395,$M1396)=1,0,IF(Q1396*Z1396&lt;$AI$1,1,0))</f>
        <v>0</v>
      </c>
      <c r="AJ1396">
        <f ca="1">+IF(COUNTIFS(AJ$4:AJ1395,1,$M$4:$M1395,$M1396)=1,0,IF(R1396*AA1396&lt;$AI$1,1,0))</f>
        <v>0</v>
      </c>
      <c r="AK1396">
        <f ca="1">+IF(COUNTIFS(AK$4:AK1395,1,$M$4:$M1395,$M1396)=1,0,IF(S1396*AB1396&lt;$AI$1,1,0))</f>
        <v>0</v>
      </c>
      <c r="AL1396">
        <f ca="1">+IF(COUNTIFS(AL$4:AL1395,1,$M$4:$M1395,$M1396)=1,0,IF(T1396*AC1396&lt;$AI$1,1,0))</f>
        <v>0</v>
      </c>
      <c r="AM1396">
        <f ca="1">+IF(COUNTIFS(AM$4:AM1395,1,$M$4:$M1395,$M1396)=1,0,IF(U1396*AD1396&lt;$AI$1,1,0))</f>
        <v>0</v>
      </c>
      <c r="AN1396">
        <f ca="1">+IF(COUNTIFS(AN$4:AN1395,1,$M$4:$M1395,$M1396)=1,0,IF(V1396*AE1396&lt;$AI$1,1,0))</f>
        <v>0</v>
      </c>
      <c r="AO1396">
        <f t="shared" ca="1" si="223"/>
        <v>0</v>
      </c>
      <c r="AQ1396">
        <f ca="1">1*(COUNTIFS($M$4:$M1395,M1396,AO$4:AO1395,1)&gt;0)</f>
        <v>0</v>
      </c>
      <c r="AR1396" t="str">
        <f ca="1">+IF($AQ1396=1,"",IFERROR(AVERAGEIFS($AG$3:$AN$3,$AG1396:$AN1396,1),""))</f>
        <v/>
      </c>
    </row>
    <row r="1397" spans="2:44" x14ac:dyDescent="0.25">
      <c r="B1397">
        <f t="shared" si="224"/>
        <v>1394</v>
      </c>
      <c r="C1397" s="5">
        <f>AVERAGEIFS(TimeSeries!1395:1395,TimeSeries!$1:$1,"&lt;="&amp;C$3,TimeSeries!$1:$1,"&gt;="&amp;C$2)</f>
        <v>118.3</v>
      </c>
      <c r="D1397" s="5">
        <f>AVERAGEIFS(TimeSeries!1395:1395,TimeSeries!$1:$1,"&lt;="&amp;D$3,TimeSeries!$1:$1,"&gt;="&amp;D$2)</f>
        <v>122.8</v>
      </c>
      <c r="E1397" s="5">
        <f>AVERAGEIFS(TimeSeries!1395:1395,TimeSeries!$1:$1,"&lt;="&amp;E$3,TimeSeries!$1:$1,"&gt;="&amp;E$2)</f>
        <v>124.95</v>
      </c>
      <c r="F1397" s="5">
        <f>AVERAGEIFS(TimeSeries!1395:1395,TimeSeries!$1:$1,"&lt;="&amp;F$3,TimeSeries!$1:$1,"&gt;="&amp;F$2)</f>
        <v>126.45</v>
      </c>
      <c r="G1397" s="5">
        <f>AVERAGEIFS(TimeSeries!1395:1395,TimeSeries!$1:$1,"&lt;="&amp;G$3,TimeSeries!$1:$1,"&gt;="&amp;G$2)</f>
        <v>122.2</v>
      </c>
      <c r="H1397" s="5">
        <f>AVERAGEIFS(TimeSeries!1395:1395,TimeSeries!$1:$1,"&lt;="&amp;H$3,TimeSeries!$1:$1,"&gt;="&amp;H$2)</f>
        <v>113.2</v>
      </c>
      <c r="I1397" s="5">
        <f>AVERAGEIFS(TimeSeries!1395:1395,TimeSeries!$1:$1,"&lt;="&amp;I$3,TimeSeries!$1:$1,"&gt;="&amp;I$2)</f>
        <v>110.35</v>
      </c>
      <c r="J1397" s="5">
        <f>AVERAGEIFS(TimeSeries!1395:1395,TimeSeries!$1:$1,"&lt;="&amp;J$3,TimeSeries!$1:$1,"&gt;="&amp;J$2)</f>
        <v>111.7</v>
      </c>
      <c r="K1397" s="5">
        <f>+TimeSeries!I1395</f>
        <v>118.95</v>
      </c>
      <c r="M1397">
        <f>+INDEX(TimeSeries!$A:$ZZ,'TimeSeries - Formatted'!$B1397+1,'TimeSeries - Formatted'!K$1)</f>
        <v>51</v>
      </c>
      <c r="O1397" s="1">
        <f t="shared" si="225"/>
        <v>-0.15409367179120481</v>
      </c>
      <c r="P1397" s="1">
        <f t="shared" si="226"/>
        <v>-0.16091561325589343</v>
      </c>
      <c r="Q1397" s="1">
        <f t="shared" si="227"/>
        <v>-0.15830245874031657</v>
      </c>
      <c r="R1397" s="1">
        <f t="shared" si="228"/>
        <v>-0.14531936465021955</v>
      </c>
      <c r="S1397" s="1">
        <f t="shared" si="229"/>
        <v>-0.13700564971751406</v>
      </c>
      <c r="T1397" s="1">
        <f t="shared" si="230"/>
        <v>-0.14630467571644035</v>
      </c>
      <c r="U1397" s="1">
        <f t="shared" si="231"/>
        <v>-0.17309853877856873</v>
      </c>
      <c r="V1397" s="1">
        <f t="shared" si="232"/>
        <v>-0.15951843491346884</v>
      </c>
      <c r="X1397" s="2">
        <f ca="1">1*(IFERROR(MAX(OFFSET(O$1,MATCH($M1397,$M:$M,0)-1,0,ROW()-MATCH($M1397,$M:$M,0))),0)&gt;0)</f>
        <v>0</v>
      </c>
      <c r="Y1397" s="2">
        <f ca="1">1*(IFERROR(MAX(OFFSET(P$1,MATCH($M1397,$M:$M,0)-1,0,ROW()-MATCH($M1397,$M:$M,0))),0)&gt;0)</f>
        <v>0</v>
      </c>
      <c r="Z1397" s="2">
        <f ca="1">1*(IFERROR(MAX(OFFSET(Q$1,MATCH($M1397,$M:$M,0)-1,0,ROW()-MATCH($M1397,$M:$M,0))),0)&gt;0)</f>
        <v>0</v>
      </c>
      <c r="AA1397" s="2">
        <f ca="1">1*(IFERROR(MAX(OFFSET(R$1,MATCH($M1397,$M:$M,0)-1,0,ROW()-MATCH($M1397,$M:$M,0))),0)&gt;0)</f>
        <v>0</v>
      </c>
      <c r="AB1397" s="2">
        <f ca="1">1*(IFERROR(MAX(OFFSET(S$1,MATCH($M1397,$M:$M,0)-1,0,ROW()-MATCH($M1397,$M:$M,0))),0)&gt;0)</f>
        <v>0</v>
      </c>
      <c r="AC1397" s="2">
        <f ca="1">1*(IFERROR(MAX(OFFSET(T$1,MATCH($M1397,$M:$M,0)-1,0,ROW()-MATCH($M1397,$M:$M,0))),0)&gt;0)</f>
        <v>0</v>
      </c>
      <c r="AD1397" s="2">
        <f ca="1">1*(IFERROR(MAX(OFFSET(U$1,MATCH($M1397,$M:$M,0)-1,0,ROW()-MATCH($M1397,$M:$M,0))),0)&gt;0)</f>
        <v>0</v>
      </c>
      <c r="AE1397" s="2">
        <f ca="1">1*(IFERROR(MAX(OFFSET(V$1,MATCH($M1397,$M:$M,0)-1,0,ROW()-MATCH($M1397,$M:$M,0))),0)&gt;0)</f>
        <v>0</v>
      </c>
      <c r="AG1397">
        <f ca="1">+IF(COUNTIFS(AG$4:AG1396,1,$M$4:$M1396,$M1397)=1,0,IF(O1397*X1397&lt;$AI$1,1,0))</f>
        <v>0</v>
      </c>
      <c r="AH1397">
        <f ca="1">+IF(COUNTIFS(AH$4:AH1396,1,$M$4:$M1396,$M1397)=1,0,IF(P1397*Y1397&lt;$AI$1,1,0))</f>
        <v>0</v>
      </c>
      <c r="AI1397">
        <f ca="1">+IF(COUNTIFS(AI$4:AI1396,1,$M$4:$M1396,$M1397)=1,0,IF(Q1397*Z1397&lt;$AI$1,1,0))</f>
        <v>0</v>
      </c>
      <c r="AJ1397">
        <f ca="1">+IF(COUNTIFS(AJ$4:AJ1396,1,$M$4:$M1396,$M1397)=1,0,IF(R1397*AA1397&lt;$AI$1,1,0))</f>
        <v>0</v>
      </c>
      <c r="AK1397">
        <f ca="1">+IF(COUNTIFS(AK$4:AK1396,1,$M$4:$M1396,$M1397)=1,0,IF(S1397*AB1397&lt;$AI$1,1,0))</f>
        <v>0</v>
      </c>
      <c r="AL1397">
        <f ca="1">+IF(COUNTIFS(AL$4:AL1396,1,$M$4:$M1396,$M1397)=1,0,IF(T1397*AC1397&lt;$AI$1,1,0))</f>
        <v>0</v>
      </c>
      <c r="AM1397">
        <f ca="1">+IF(COUNTIFS(AM$4:AM1396,1,$M$4:$M1396,$M1397)=1,0,IF(U1397*AD1397&lt;$AI$1,1,0))</f>
        <v>0</v>
      </c>
      <c r="AN1397">
        <f ca="1">+IF(COUNTIFS(AN$4:AN1396,1,$M$4:$M1396,$M1397)=1,0,IF(V1397*AE1397&lt;$AI$1,1,0))</f>
        <v>0</v>
      </c>
      <c r="AO1397">
        <f t="shared" ca="1" si="223"/>
        <v>0</v>
      </c>
      <c r="AQ1397">
        <f ca="1">1*(COUNTIFS($M$4:$M1396,M1397,AO$4:AO1396,1)&gt;0)</f>
        <v>0</v>
      </c>
      <c r="AR1397" t="str">
        <f ca="1">+IF($AQ1397=1,"",IFERROR(AVERAGEIFS($AG$3:$AN$3,$AG1397:$AN1397,1),""))</f>
        <v/>
      </c>
    </row>
    <row r="1398" spans="2:44" x14ac:dyDescent="0.25">
      <c r="B1398">
        <f t="shared" si="224"/>
        <v>1395</v>
      </c>
      <c r="C1398" s="5">
        <f>AVERAGEIFS(TimeSeries!1396:1396,TimeSeries!$1:$1,"&lt;="&amp;C$3,TimeSeries!$1:$1,"&gt;="&amp;C$2)</f>
        <v>120.75</v>
      </c>
      <c r="D1398" s="5">
        <f>AVERAGEIFS(TimeSeries!1396:1396,TimeSeries!$1:$1,"&lt;="&amp;D$3,TimeSeries!$1:$1,"&gt;="&amp;D$2)</f>
        <v>125.75</v>
      </c>
      <c r="E1398" s="5">
        <f>AVERAGEIFS(TimeSeries!1396:1396,TimeSeries!$1:$1,"&lt;="&amp;E$3,TimeSeries!$1:$1,"&gt;="&amp;E$2)</f>
        <v>127.85</v>
      </c>
      <c r="F1398" s="5">
        <f>AVERAGEIFS(TimeSeries!1396:1396,TimeSeries!$1:$1,"&lt;="&amp;F$3,TimeSeries!$1:$1,"&gt;="&amp;F$2)</f>
        <v>131.85</v>
      </c>
      <c r="G1398" s="5">
        <f>AVERAGEIFS(TimeSeries!1396:1396,TimeSeries!$1:$1,"&lt;="&amp;G$3,TimeSeries!$1:$1,"&gt;="&amp;G$2)</f>
        <v>126.2</v>
      </c>
      <c r="H1398" s="5">
        <f>AVERAGEIFS(TimeSeries!1396:1396,TimeSeries!$1:$1,"&lt;="&amp;H$3,TimeSeries!$1:$1,"&gt;="&amp;H$2)</f>
        <v>114.2</v>
      </c>
      <c r="I1398" s="5">
        <f>AVERAGEIFS(TimeSeries!1396:1396,TimeSeries!$1:$1,"&lt;="&amp;I$3,TimeSeries!$1:$1,"&gt;="&amp;I$2)</f>
        <v>111.35</v>
      </c>
      <c r="J1398" s="5">
        <f>AVERAGEIFS(TimeSeries!1396:1396,TimeSeries!$1:$1,"&lt;="&amp;J$3,TimeSeries!$1:$1,"&gt;="&amp;J$2)</f>
        <v>111.7</v>
      </c>
      <c r="K1398" s="5">
        <f>+TimeSeries!I1396</f>
        <v>121.53749999999999</v>
      </c>
      <c r="M1398">
        <f>+INDEX(TimeSeries!$A:$ZZ,'TimeSeries - Formatted'!$B1398+1,'TimeSeries - Formatted'!K$1)</f>
        <v>51</v>
      </c>
      <c r="O1398" s="1">
        <f t="shared" si="225"/>
        <v>-0.1356478167501789</v>
      </c>
      <c r="P1398" s="1">
        <f t="shared" si="226"/>
        <v>-0.10941926345609054</v>
      </c>
      <c r="Q1398" s="1">
        <f t="shared" si="227"/>
        <v>-0.11246095105866027</v>
      </c>
      <c r="R1398" s="1">
        <f t="shared" si="228"/>
        <v>-7.8294302691366724E-2</v>
      </c>
      <c r="S1398" s="1">
        <f t="shared" si="229"/>
        <v>-6.2058714232627321E-2</v>
      </c>
      <c r="T1398" s="1">
        <f t="shared" si="230"/>
        <v>-0.13517606967057938</v>
      </c>
      <c r="U1398" s="1">
        <f t="shared" si="231"/>
        <v>-0.16560509554140124</v>
      </c>
      <c r="V1398" s="1">
        <f t="shared" si="232"/>
        <v>-0.15951843491346884</v>
      </c>
      <c r="X1398" s="2">
        <f ca="1">1*(IFERROR(MAX(OFFSET(O$1,MATCH($M1398,$M:$M,0)-1,0,ROW()-MATCH($M1398,$M:$M,0))),0)&gt;0)</f>
        <v>0</v>
      </c>
      <c r="Y1398" s="2">
        <f ca="1">1*(IFERROR(MAX(OFFSET(P$1,MATCH($M1398,$M:$M,0)-1,0,ROW()-MATCH($M1398,$M:$M,0))),0)&gt;0)</f>
        <v>0</v>
      </c>
      <c r="Z1398" s="2">
        <f ca="1">1*(IFERROR(MAX(OFFSET(Q$1,MATCH($M1398,$M:$M,0)-1,0,ROW()-MATCH($M1398,$M:$M,0))),0)&gt;0)</f>
        <v>0</v>
      </c>
      <c r="AA1398" s="2">
        <f ca="1">1*(IFERROR(MAX(OFFSET(R$1,MATCH($M1398,$M:$M,0)-1,0,ROW()-MATCH($M1398,$M:$M,0))),0)&gt;0)</f>
        <v>0</v>
      </c>
      <c r="AB1398" s="2">
        <f ca="1">1*(IFERROR(MAX(OFFSET(S$1,MATCH($M1398,$M:$M,0)-1,0,ROW()-MATCH($M1398,$M:$M,0))),0)&gt;0)</f>
        <v>0</v>
      </c>
      <c r="AC1398" s="2">
        <f ca="1">1*(IFERROR(MAX(OFFSET(T$1,MATCH($M1398,$M:$M,0)-1,0,ROW()-MATCH($M1398,$M:$M,0))),0)&gt;0)</f>
        <v>0</v>
      </c>
      <c r="AD1398" s="2">
        <f ca="1">1*(IFERROR(MAX(OFFSET(U$1,MATCH($M1398,$M:$M,0)-1,0,ROW()-MATCH($M1398,$M:$M,0))),0)&gt;0)</f>
        <v>0</v>
      </c>
      <c r="AE1398" s="2">
        <f ca="1">1*(IFERROR(MAX(OFFSET(V$1,MATCH($M1398,$M:$M,0)-1,0,ROW()-MATCH($M1398,$M:$M,0))),0)&gt;0)</f>
        <v>0</v>
      </c>
      <c r="AG1398">
        <f ca="1">+IF(COUNTIFS(AG$4:AG1397,1,$M$4:$M1397,$M1398)=1,0,IF(O1398*X1398&lt;$AI$1,1,0))</f>
        <v>0</v>
      </c>
      <c r="AH1398">
        <f ca="1">+IF(COUNTIFS(AH$4:AH1397,1,$M$4:$M1397,$M1398)=1,0,IF(P1398*Y1398&lt;$AI$1,1,0))</f>
        <v>0</v>
      </c>
      <c r="AI1398">
        <f ca="1">+IF(COUNTIFS(AI$4:AI1397,1,$M$4:$M1397,$M1398)=1,0,IF(Q1398*Z1398&lt;$AI$1,1,0))</f>
        <v>0</v>
      </c>
      <c r="AJ1398">
        <f ca="1">+IF(COUNTIFS(AJ$4:AJ1397,1,$M$4:$M1397,$M1398)=1,0,IF(R1398*AA1398&lt;$AI$1,1,0))</f>
        <v>0</v>
      </c>
      <c r="AK1398">
        <f ca="1">+IF(COUNTIFS(AK$4:AK1397,1,$M$4:$M1397,$M1398)=1,0,IF(S1398*AB1398&lt;$AI$1,1,0))</f>
        <v>0</v>
      </c>
      <c r="AL1398">
        <f ca="1">+IF(COUNTIFS(AL$4:AL1397,1,$M$4:$M1397,$M1398)=1,0,IF(T1398*AC1398&lt;$AI$1,1,0))</f>
        <v>0</v>
      </c>
      <c r="AM1398">
        <f ca="1">+IF(COUNTIFS(AM$4:AM1397,1,$M$4:$M1397,$M1398)=1,0,IF(U1398*AD1398&lt;$AI$1,1,0))</f>
        <v>0</v>
      </c>
      <c r="AN1398">
        <f ca="1">+IF(COUNTIFS(AN$4:AN1397,1,$M$4:$M1397,$M1398)=1,0,IF(V1398*AE1398&lt;$AI$1,1,0))</f>
        <v>0</v>
      </c>
      <c r="AO1398">
        <f t="shared" ca="1" si="223"/>
        <v>0</v>
      </c>
      <c r="AQ1398">
        <f ca="1">1*(COUNTIFS($M$4:$M1397,M1398,AO$4:AO1397,1)&gt;0)</f>
        <v>0</v>
      </c>
      <c r="AR1398" t="str">
        <f ca="1">+IF($AQ1398=1,"",IFERROR(AVERAGEIFS($AG$3:$AN$3,$AG1398:$AN1398,1),""))</f>
        <v/>
      </c>
    </row>
    <row r="1399" spans="2:44" x14ac:dyDescent="0.25">
      <c r="B1399">
        <f t="shared" si="224"/>
        <v>1396</v>
      </c>
      <c r="C1399" s="5">
        <f>AVERAGEIFS(TimeSeries!1397:1397,TimeSeries!$1:$1,"&lt;="&amp;C$3,TimeSeries!$1:$1,"&gt;="&amp;C$2)</f>
        <v>124.35</v>
      </c>
      <c r="D1399" s="5">
        <f>AVERAGEIFS(TimeSeries!1397:1397,TimeSeries!$1:$1,"&lt;="&amp;D$3,TimeSeries!$1:$1,"&gt;="&amp;D$2)</f>
        <v>128.85</v>
      </c>
      <c r="E1399" s="5">
        <f>AVERAGEIFS(TimeSeries!1397:1397,TimeSeries!$1:$1,"&lt;="&amp;E$3,TimeSeries!$1:$1,"&gt;="&amp;E$2)</f>
        <v>129.55000000000001</v>
      </c>
      <c r="F1399" s="5">
        <f>AVERAGEIFS(TimeSeries!1397:1397,TimeSeries!$1:$1,"&lt;="&amp;F$3,TimeSeries!$1:$1,"&gt;="&amp;F$2)</f>
        <v>132.55000000000001</v>
      </c>
      <c r="G1399" s="5">
        <f>AVERAGEIFS(TimeSeries!1397:1397,TimeSeries!$1:$1,"&lt;="&amp;G$3,TimeSeries!$1:$1,"&gt;="&amp;G$2)</f>
        <v>129.75</v>
      </c>
      <c r="H1399" s="5">
        <f>AVERAGEIFS(TimeSeries!1397:1397,TimeSeries!$1:$1,"&lt;="&amp;H$3,TimeSeries!$1:$1,"&gt;="&amp;H$2)</f>
        <v>118.75</v>
      </c>
      <c r="I1399" s="5">
        <f>AVERAGEIFS(TimeSeries!1397:1397,TimeSeries!$1:$1,"&lt;="&amp;I$3,TimeSeries!$1:$1,"&gt;="&amp;I$2)</f>
        <v>115.2</v>
      </c>
      <c r="J1399" s="5">
        <f>AVERAGEIFS(TimeSeries!1397:1397,TimeSeries!$1:$1,"&lt;="&amp;J$3,TimeSeries!$1:$1,"&gt;="&amp;J$2)</f>
        <v>117.4</v>
      </c>
      <c r="K1399" s="5">
        <f>+TimeSeries!I1397</f>
        <v>124.71250000000001</v>
      </c>
      <c r="M1399">
        <f>+INDEX(TimeSeries!$A:$ZZ,'TimeSeries - Formatted'!$B1399+1,'TimeSeries - Formatted'!K$1)</f>
        <v>51</v>
      </c>
      <c r="O1399" s="1">
        <f t="shared" si="225"/>
        <v>-4.7491382612026123E-2</v>
      </c>
      <c r="P1399" s="1">
        <f t="shared" si="226"/>
        <v>-9.2272202998847641E-3</v>
      </c>
      <c r="Q1399" s="1">
        <f t="shared" si="227"/>
        <v>-3.0314371257484929E-2</v>
      </c>
      <c r="R1399" s="1">
        <f t="shared" si="228"/>
        <v>-2.6083761939750039E-2</v>
      </c>
      <c r="S1399" s="1">
        <f t="shared" si="229"/>
        <v>1.6849529780564199E-2</v>
      </c>
      <c r="T1399" s="1">
        <f t="shared" si="230"/>
        <v>-4.3110394842868605E-2</v>
      </c>
      <c r="U1399" s="1">
        <f t="shared" si="231"/>
        <v>-0.11213872832369942</v>
      </c>
      <c r="V1399" s="1">
        <f t="shared" si="232"/>
        <v>-0.10722433460076042</v>
      </c>
      <c r="X1399" s="2">
        <f ca="1">1*(IFERROR(MAX(OFFSET(O$1,MATCH($M1399,$M:$M,0)-1,0,ROW()-MATCH($M1399,$M:$M,0))),0)&gt;0)</f>
        <v>0</v>
      </c>
      <c r="Y1399" s="2">
        <f ca="1">1*(IFERROR(MAX(OFFSET(P$1,MATCH($M1399,$M:$M,0)-1,0,ROW()-MATCH($M1399,$M:$M,0))),0)&gt;0)</f>
        <v>0</v>
      </c>
      <c r="Z1399" s="2">
        <f ca="1">1*(IFERROR(MAX(OFFSET(Q$1,MATCH($M1399,$M:$M,0)-1,0,ROW()-MATCH($M1399,$M:$M,0))),0)&gt;0)</f>
        <v>0</v>
      </c>
      <c r="AA1399" s="2">
        <f ca="1">1*(IFERROR(MAX(OFFSET(R$1,MATCH($M1399,$M:$M,0)-1,0,ROW()-MATCH($M1399,$M:$M,0))),0)&gt;0)</f>
        <v>0</v>
      </c>
      <c r="AB1399" s="2">
        <f ca="1">1*(IFERROR(MAX(OFFSET(S$1,MATCH($M1399,$M:$M,0)-1,0,ROW()-MATCH($M1399,$M:$M,0))),0)&gt;0)</f>
        <v>0</v>
      </c>
      <c r="AC1399" s="2">
        <f ca="1">1*(IFERROR(MAX(OFFSET(T$1,MATCH($M1399,$M:$M,0)-1,0,ROW()-MATCH($M1399,$M:$M,0))),0)&gt;0)</f>
        <v>0</v>
      </c>
      <c r="AD1399" s="2">
        <f ca="1">1*(IFERROR(MAX(OFFSET(U$1,MATCH($M1399,$M:$M,0)-1,0,ROW()-MATCH($M1399,$M:$M,0))),0)&gt;0)</f>
        <v>0</v>
      </c>
      <c r="AE1399" s="2">
        <f ca="1">1*(IFERROR(MAX(OFFSET(V$1,MATCH($M1399,$M:$M,0)-1,0,ROW()-MATCH($M1399,$M:$M,0))),0)&gt;0)</f>
        <v>0</v>
      </c>
      <c r="AG1399">
        <f ca="1">+IF(COUNTIFS(AG$4:AG1398,1,$M$4:$M1398,$M1399)=1,0,IF(O1399*X1399&lt;$AI$1,1,0))</f>
        <v>0</v>
      </c>
      <c r="AH1399">
        <f ca="1">+IF(COUNTIFS(AH$4:AH1398,1,$M$4:$M1398,$M1399)=1,0,IF(P1399*Y1399&lt;$AI$1,1,0))</f>
        <v>0</v>
      </c>
      <c r="AI1399">
        <f ca="1">+IF(COUNTIFS(AI$4:AI1398,1,$M$4:$M1398,$M1399)=1,0,IF(Q1399*Z1399&lt;$AI$1,1,0))</f>
        <v>0</v>
      </c>
      <c r="AJ1399">
        <f ca="1">+IF(COUNTIFS(AJ$4:AJ1398,1,$M$4:$M1398,$M1399)=1,0,IF(R1399*AA1399&lt;$AI$1,1,0))</f>
        <v>0</v>
      </c>
      <c r="AK1399">
        <f ca="1">+IF(COUNTIFS(AK$4:AK1398,1,$M$4:$M1398,$M1399)=1,0,IF(S1399*AB1399&lt;$AI$1,1,0))</f>
        <v>0</v>
      </c>
      <c r="AL1399">
        <f ca="1">+IF(COUNTIFS(AL$4:AL1398,1,$M$4:$M1398,$M1399)=1,0,IF(T1399*AC1399&lt;$AI$1,1,0))</f>
        <v>0</v>
      </c>
      <c r="AM1399">
        <f ca="1">+IF(COUNTIFS(AM$4:AM1398,1,$M$4:$M1398,$M1399)=1,0,IF(U1399*AD1399&lt;$AI$1,1,0))</f>
        <v>0</v>
      </c>
      <c r="AN1399">
        <f ca="1">+IF(COUNTIFS(AN$4:AN1398,1,$M$4:$M1398,$M1399)=1,0,IF(V1399*AE1399&lt;$AI$1,1,0))</f>
        <v>0</v>
      </c>
      <c r="AO1399">
        <f t="shared" ca="1" si="223"/>
        <v>0</v>
      </c>
      <c r="AQ1399">
        <f ca="1">1*(COUNTIFS($M$4:$M1398,M1399,AO$4:AO1398,1)&gt;0)</f>
        <v>0</v>
      </c>
      <c r="AR1399" t="str">
        <f ca="1">+IF($AQ1399=1,"",IFERROR(AVERAGEIFS($AG$3:$AN$3,$AG1399:$AN1399,1),""))</f>
        <v/>
      </c>
    </row>
    <row r="1400" spans="2:44" x14ac:dyDescent="0.25">
      <c r="B1400">
        <f t="shared" si="224"/>
        <v>1397</v>
      </c>
      <c r="C1400" s="5">
        <f>AVERAGEIFS(TimeSeries!1398:1398,TimeSeries!$1:$1,"&lt;="&amp;C$3,TimeSeries!$1:$1,"&gt;="&amp;C$2)</f>
        <v>127.25</v>
      </c>
      <c r="D1400" s="5">
        <f>AVERAGEIFS(TimeSeries!1398:1398,TimeSeries!$1:$1,"&lt;="&amp;D$3,TimeSeries!$1:$1,"&gt;="&amp;D$2)</f>
        <v>131.25</v>
      </c>
      <c r="E1400" s="5">
        <f>AVERAGEIFS(TimeSeries!1398:1398,TimeSeries!$1:$1,"&lt;="&amp;E$3,TimeSeries!$1:$1,"&gt;="&amp;E$2)</f>
        <v>131.94999999999999</v>
      </c>
      <c r="F1400" s="5">
        <f>AVERAGEIFS(TimeSeries!1398:1398,TimeSeries!$1:$1,"&lt;="&amp;F$3,TimeSeries!$1:$1,"&gt;="&amp;F$2)</f>
        <v>133.94999999999999</v>
      </c>
      <c r="G1400" s="5">
        <f>AVERAGEIFS(TimeSeries!1398:1398,TimeSeries!$1:$1,"&lt;="&amp;G$3,TimeSeries!$1:$1,"&gt;="&amp;G$2)</f>
        <v>129.75</v>
      </c>
      <c r="H1400" s="5">
        <f>AVERAGEIFS(TimeSeries!1398:1398,TimeSeries!$1:$1,"&lt;="&amp;H$3,TimeSeries!$1:$1,"&gt;="&amp;H$2)</f>
        <v>120.25</v>
      </c>
      <c r="I1400" s="5">
        <f>AVERAGEIFS(TimeSeries!1398:1398,TimeSeries!$1:$1,"&lt;="&amp;I$3,TimeSeries!$1:$1,"&gt;="&amp;I$2)</f>
        <v>117.4</v>
      </c>
      <c r="J1400" s="5">
        <f>AVERAGEIFS(TimeSeries!1398:1398,TimeSeries!$1:$1,"&lt;="&amp;J$3,TimeSeries!$1:$1,"&gt;="&amp;J$2)</f>
        <v>118.8</v>
      </c>
      <c r="K1400" s="5">
        <f>+TimeSeries!I1398</f>
        <v>126.58750000000001</v>
      </c>
      <c r="M1400">
        <f>+INDEX(TimeSeries!$A:$ZZ,'TimeSeries - Formatted'!$B1400+1,'TimeSeries - Formatted'!K$1)</f>
        <v>51</v>
      </c>
      <c r="O1400" s="1">
        <f t="shared" si="225"/>
        <v>2.3321270607157274E-2</v>
      </c>
      <c r="P1400" s="1">
        <f t="shared" si="226"/>
        <v>1.8626309662398199E-2</v>
      </c>
      <c r="Q1400" s="1">
        <f t="shared" si="227"/>
        <v>1.8525665766113253E-2</v>
      </c>
      <c r="R1400" s="1">
        <f t="shared" si="228"/>
        <v>1.0562052055827831E-2</v>
      </c>
      <c r="S1400" s="1">
        <f t="shared" si="229"/>
        <v>0</v>
      </c>
      <c r="T1400" s="1">
        <f t="shared" si="230"/>
        <v>1.2631578947368327E-2</v>
      </c>
      <c r="U1400" s="1">
        <f t="shared" si="231"/>
        <v>-2.1666666666666612E-2</v>
      </c>
      <c r="V1400" s="1">
        <f t="shared" si="232"/>
        <v>-3.4146341463414664E-2</v>
      </c>
      <c r="X1400" s="2">
        <f ca="1">1*(IFERROR(MAX(OFFSET(O$1,MATCH($M1400,$M:$M,0)-1,0,ROW()-MATCH($M1400,$M:$M,0))),0)&gt;0)</f>
        <v>0</v>
      </c>
      <c r="Y1400" s="2">
        <f ca="1">1*(IFERROR(MAX(OFFSET(P$1,MATCH($M1400,$M:$M,0)-1,0,ROW()-MATCH($M1400,$M:$M,0))),0)&gt;0)</f>
        <v>0</v>
      </c>
      <c r="Z1400" s="2">
        <f ca="1">1*(IFERROR(MAX(OFFSET(Q$1,MATCH($M1400,$M:$M,0)-1,0,ROW()-MATCH($M1400,$M:$M,0))),0)&gt;0)</f>
        <v>0</v>
      </c>
      <c r="AA1400" s="2">
        <f ca="1">1*(IFERROR(MAX(OFFSET(R$1,MATCH($M1400,$M:$M,0)-1,0,ROW()-MATCH($M1400,$M:$M,0))),0)&gt;0)</f>
        <v>0</v>
      </c>
      <c r="AB1400" s="2">
        <f ca="1">1*(IFERROR(MAX(OFFSET(S$1,MATCH($M1400,$M:$M,0)-1,0,ROW()-MATCH($M1400,$M:$M,0))),0)&gt;0)</f>
        <v>1</v>
      </c>
      <c r="AC1400" s="2">
        <f ca="1">1*(IFERROR(MAX(OFFSET(T$1,MATCH($M1400,$M:$M,0)-1,0,ROW()-MATCH($M1400,$M:$M,0))),0)&gt;0)</f>
        <v>0</v>
      </c>
      <c r="AD1400" s="2">
        <f ca="1">1*(IFERROR(MAX(OFFSET(U$1,MATCH($M1400,$M:$M,0)-1,0,ROW()-MATCH($M1400,$M:$M,0))),0)&gt;0)</f>
        <v>0</v>
      </c>
      <c r="AE1400" s="2">
        <f ca="1">1*(IFERROR(MAX(OFFSET(V$1,MATCH($M1400,$M:$M,0)-1,0,ROW()-MATCH($M1400,$M:$M,0))),0)&gt;0)</f>
        <v>0</v>
      </c>
      <c r="AG1400">
        <f ca="1">+IF(COUNTIFS(AG$4:AG1399,1,$M$4:$M1399,$M1400)=1,0,IF(O1400*X1400&lt;$AI$1,1,0))</f>
        <v>0</v>
      </c>
      <c r="AH1400">
        <f ca="1">+IF(COUNTIFS(AH$4:AH1399,1,$M$4:$M1399,$M1400)=1,0,IF(P1400*Y1400&lt;$AI$1,1,0))</f>
        <v>0</v>
      </c>
      <c r="AI1400">
        <f ca="1">+IF(COUNTIFS(AI$4:AI1399,1,$M$4:$M1399,$M1400)=1,0,IF(Q1400*Z1400&lt;$AI$1,1,0))</f>
        <v>0</v>
      </c>
      <c r="AJ1400">
        <f ca="1">+IF(COUNTIFS(AJ$4:AJ1399,1,$M$4:$M1399,$M1400)=1,0,IF(R1400*AA1400&lt;$AI$1,1,0))</f>
        <v>0</v>
      </c>
      <c r="AK1400">
        <f ca="1">+IF(COUNTIFS(AK$4:AK1399,1,$M$4:$M1399,$M1400)=1,0,IF(S1400*AB1400&lt;$AI$1,1,0))</f>
        <v>0</v>
      </c>
      <c r="AL1400">
        <f ca="1">+IF(COUNTIFS(AL$4:AL1399,1,$M$4:$M1399,$M1400)=1,0,IF(T1400*AC1400&lt;$AI$1,1,0))</f>
        <v>0</v>
      </c>
      <c r="AM1400">
        <f ca="1">+IF(COUNTIFS(AM$4:AM1399,1,$M$4:$M1399,$M1400)=1,0,IF(U1400*AD1400&lt;$AI$1,1,0))</f>
        <v>0</v>
      </c>
      <c r="AN1400">
        <f ca="1">+IF(COUNTIFS(AN$4:AN1399,1,$M$4:$M1399,$M1400)=1,0,IF(V1400*AE1400&lt;$AI$1,1,0))</f>
        <v>0</v>
      </c>
      <c r="AO1400">
        <f t="shared" ca="1" si="223"/>
        <v>0</v>
      </c>
      <c r="AQ1400">
        <f ca="1">1*(COUNTIFS($M$4:$M1399,M1400,AO$4:AO1399,1)&gt;0)</f>
        <v>0</v>
      </c>
      <c r="AR1400" t="str">
        <f ca="1">+IF($AQ1400=1,"",IFERROR(AVERAGEIFS($AG$3:$AN$3,$AG1400:$AN1400,1),""))</f>
        <v/>
      </c>
    </row>
    <row r="1401" spans="2:44" x14ac:dyDescent="0.25">
      <c r="B1401">
        <f t="shared" si="224"/>
        <v>1398</v>
      </c>
      <c r="C1401" s="5">
        <f>AVERAGEIFS(TimeSeries!1399:1399,TimeSeries!$1:$1,"&lt;="&amp;C$3,TimeSeries!$1:$1,"&gt;="&amp;C$2)</f>
        <v>130.19999999999999</v>
      </c>
      <c r="D1401" s="5">
        <f>AVERAGEIFS(TimeSeries!1399:1399,TimeSeries!$1:$1,"&lt;="&amp;D$3,TimeSeries!$1:$1,"&gt;="&amp;D$2)</f>
        <v>133.69999999999999</v>
      </c>
      <c r="E1401" s="5">
        <f>AVERAGEIFS(TimeSeries!1399:1399,TimeSeries!$1:$1,"&lt;="&amp;E$3,TimeSeries!$1:$1,"&gt;="&amp;E$2)</f>
        <v>133.69999999999999</v>
      </c>
      <c r="F1401" s="5">
        <f>AVERAGEIFS(TimeSeries!1399:1399,TimeSeries!$1:$1,"&lt;="&amp;F$3,TimeSeries!$1:$1,"&gt;="&amp;F$2)</f>
        <v>135.19999999999999</v>
      </c>
      <c r="G1401" s="5">
        <f>AVERAGEIFS(TimeSeries!1399:1399,TimeSeries!$1:$1,"&lt;="&amp;G$3,TimeSeries!$1:$1,"&gt;="&amp;G$2)</f>
        <v>130.94999999999999</v>
      </c>
      <c r="H1401" s="5">
        <f>AVERAGEIFS(TimeSeries!1399:1399,TimeSeries!$1:$1,"&lt;="&amp;H$3,TimeSeries!$1:$1,"&gt;="&amp;H$2)</f>
        <v>121.95</v>
      </c>
      <c r="I1401" s="5">
        <f>AVERAGEIFS(TimeSeries!1399:1399,TimeSeries!$1:$1,"&lt;="&amp;I$3,TimeSeries!$1:$1,"&gt;="&amp;I$2)</f>
        <v>119.1</v>
      </c>
      <c r="J1401" s="5">
        <f>AVERAGEIFS(TimeSeries!1399:1399,TimeSeries!$1:$1,"&lt;="&amp;J$3,TimeSeries!$1:$1,"&gt;="&amp;J$2)</f>
        <v>120.2</v>
      </c>
      <c r="K1401" s="5">
        <f>+TimeSeries!I1399</f>
        <v>128.48749999999998</v>
      </c>
      <c r="M1401">
        <f>+INDEX(TimeSeries!$A:$ZZ,'TimeSeries - Formatted'!$B1401+1,'TimeSeries - Formatted'!K$1)</f>
        <v>51</v>
      </c>
      <c r="O1401" s="1">
        <f t="shared" si="225"/>
        <v>2.3182711198428185E-2</v>
      </c>
      <c r="P1401" s="1">
        <f t="shared" si="226"/>
        <v>1.8666666666666609E-2</v>
      </c>
      <c r="Q1401" s="1">
        <f t="shared" si="227"/>
        <v>1.3262599469495928E-2</v>
      </c>
      <c r="R1401" s="1">
        <f t="shared" si="228"/>
        <v>9.3318402388951061E-3</v>
      </c>
      <c r="S1401" s="1">
        <f t="shared" si="229"/>
        <v>9.2485549132947931E-3</v>
      </c>
      <c r="T1401" s="1">
        <f t="shared" si="230"/>
        <v>1.4137214137214249E-2</v>
      </c>
      <c r="U1401" s="1">
        <f t="shared" si="231"/>
        <v>1.4480408858603022E-2</v>
      </c>
      <c r="V1401" s="1">
        <f t="shared" si="232"/>
        <v>0</v>
      </c>
      <c r="X1401" s="2">
        <f ca="1">1*(IFERROR(MAX(OFFSET(O$1,MATCH($M1401,$M:$M,0)-1,0,ROW()-MATCH($M1401,$M:$M,0))),0)&gt;0)</f>
        <v>1</v>
      </c>
      <c r="Y1401" s="2">
        <f ca="1">1*(IFERROR(MAX(OFFSET(P$1,MATCH($M1401,$M:$M,0)-1,0,ROW()-MATCH($M1401,$M:$M,0))),0)&gt;0)</f>
        <v>1</v>
      </c>
      <c r="Z1401" s="2">
        <f ca="1">1*(IFERROR(MAX(OFFSET(Q$1,MATCH($M1401,$M:$M,0)-1,0,ROW()-MATCH($M1401,$M:$M,0))),0)&gt;0)</f>
        <v>1</v>
      </c>
      <c r="AA1401" s="2">
        <f ca="1">1*(IFERROR(MAX(OFFSET(R$1,MATCH($M1401,$M:$M,0)-1,0,ROW()-MATCH($M1401,$M:$M,0))),0)&gt;0)</f>
        <v>1</v>
      </c>
      <c r="AB1401" s="2">
        <f ca="1">1*(IFERROR(MAX(OFFSET(S$1,MATCH($M1401,$M:$M,0)-1,0,ROW()-MATCH($M1401,$M:$M,0))),0)&gt;0)</f>
        <v>1</v>
      </c>
      <c r="AC1401" s="2">
        <f ca="1">1*(IFERROR(MAX(OFFSET(T$1,MATCH($M1401,$M:$M,0)-1,0,ROW()-MATCH($M1401,$M:$M,0))),0)&gt;0)</f>
        <v>1</v>
      </c>
      <c r="AD1401" s="2">
        <f ca="1">1*(IFERROR(MAX(OFFSET(U$1,MATCH($M1401,$M:$M,0)-1,0,ROW()-MATCH($M1401,$M:$M,0))),0)&gt;0)</f>
        <v>0</v>
      </c>
      <c r="AE1401" s="2">
        <f ca="1">1*(IFERROR(MAX(OFFSET(V$1,MATCH($M1401,$M:$M,0)-1,0,ROW()-MATCH($M1401,$M:$M,0))),0)&gt;0)</f>
        <v>0</v>
      </c>
      <c r="AG1401">
        <f ca="1">+IF(COUNTIFS(AG$4:AG1400,1,$M$4:$M1400,$M1401)=1,0,IF(O1401*X1401&lt;$AI$1,1,0))</f>
        <v>0</v>
      </c>
      <c r="AH1401">
        <f ca="1">+IF(COUNTIFS(AH$4:AH1400,1,$M$4:$M1400,$M1401)=1,0,IF(P1401*Y1401&lt;$AI$1,1,0))</f>
        <v>0</v>
      </c>
      <c r="AI1401">
        <f ca="1">+IF(COUNTIFS(AI$4:AI1400,1,$M$4:$M1400,$M1401)=1,0,IF(Q1401*Z1401&lt;$AI$1,1,0))</f>
        <v>0</v>
      </c>
      <c r="AJ1401">
        <f ca="1">+IF(COUNTIFS(AJ$4:AJ1400,1,$M$4:$M1400,$M1401)=1,0,IF(R1401*AA1401&lt;$AI$1,1,0))</f>
        <v>0</v>
      </c>
      <c r="AK1401">
        <f ca="1">+IF(COUNTIFS(AK$4:AK1400,1,$M$4:$M1400,$M1401)=1,0,IF(S1401*AB1401&lt;$AI$1,1,0))</f>
        <v>0</v>
      </c>
      <c r="AL1401">
        <f ca="1">+IF(COUNTIFS(AL$4:AL1400,1,$M$4:$M1400,$M1401)=1,0,IF(T1401*AC1401&lt;$AI$1,1,0))</f>
        <v>0</v>
      </c>
      <c r="AM1401">
        <f ca="1">+IF(COUNTIFS(AM$4:AM1400,1,$M$4:$M1400,$M1401)=1,0,IF(U1401*AD1401&lt;$AI$1,1,0))</f>
        <v>0</v>
      </c>
      <c r="AN1401">
        <f ca="1">+IF(COUNTIFS(AN$4:AN1400,1,$M$4:$M1400,$M1401)=1,0,IF(V1401*AE1401&lt;$AI$1,1,0))</f>
        <v>0</v>
      </c>
      <c r="AO1401">
        <f t="shared" ca="1" si="223"/>
        <v>0</v>
      </c>
      <c r="AQ1401">
        <f ca="1">1*(COUNTIFS($M$4:$M1400,M1401,AO$4:AO1400,1)&gt;0)</f>
        <v>0</v>
      </c>
      <c r="AR1401" t="str">
        <f ca="1">+IF($AQ1401=1,"",IFERROR(AVERAGEIFS($AG$3:$AN$3,$AG1401:$AN1401,1),""))</f>
        <v/>
      </c>
    </row>
    <row r="1402" spans="2:44" x14ac:dyDescent="0.25">
      <c r="B1402">
        <f t="shared" si="224"/>
        <v>1399</v>
      </c>
      <c r="C1402" s="5">
        <f>AVERAGEIFS(TimeSeries!1400:1400,TimeSeries!$1:$1,"&lt;="&amp;C$3,TimeSeries!$1:$1,"&gt;="&amp;C$2)</f>
        <v>131.9</v>
      </c>
      <c r="D1402" s="5">
        <f>AVERAGEIFS(TimeSeries!1400:1400,TimeSeries!$1:$1,"&lt;="&amp;D$3,TimeSeries!$1:$1,"&gt;="&amp;D$2)</f>
        <v>134.9</v>
      </c>
      <c r="E1402" s="5">
        <f>AVERAGEIFS(TimeSeries!1400:1400,TimeSeries!$1:$1,"&lt;="&amp;E$3,TimeSeries!$1:$1,"&gt;="&amp;E$2)</f>
        <v>135.6</v>
      </c>
      <c r="F1402" s="5">
        <f>AVERAGEIFS(TimeSeries!1400:1400,TimeSeries!$1:$1,"&lt;="&amp;F$3,TimeSeries!$1:$1,"&gt;="&amp;F$2)</f>
        <v>137.1</v>
      </c>
      <c r="G1402" s="5">
        <f>AVERAGEIFS(TimeSeries!1400:1400,TimeSeries!$1:$1,"&lt;="&amp;G$3,TimeSeries!$1:$1,"&gt;="&amp;G$2)</f>
        <v>132.15</v>
      </c>
      <c r="H1402" s="5">
        <f>AVERAGEIFS(TimeSeries!1400:1400,TimeSeries!$1:$1,"&lt;="&amp;H$3,TimeSeries!$1:$1,"&gt;="&amp;H$2)</f>
        <v>123.65</v>
      </c>
      <c r="I1402" s="5">
        <f>AVERAGEIFS(TimeSeries!1400:1400,TimeSeries!$1:$1,"&lt;="&amp;I$3,TimeSeries!$1:$1,"&gt;="&amp;I$2)</f>
        <v>120.8</v>
      </c>
      <c r="J1402" s="5">
        <f>AVERAGEIFS(TimeSeries!1400:1400,TimeSeries!$1:$1,"&lt;="&amp;J$3,TimeSeries!$1:$1,"&gt;="&amp;J$2)</f>
        <v>121.6</v>
      </c>
      <c r="K1402" s="5">
        <f>+TimeSeries!I1400</f>
        <v>130.11250000000001</v>
      </c>
      <c r="M1402">
        <f>+INDEX(TimeSeries!$A:$ZZ,'TimeSeries - Formatted'!$B1402+1,'TimeSeries - Formatted'!K$1)</f>
        <v>51</v>
      </c>
      <c r="O1402" s="1">
        <f t="shared" si="225"/>
        <v>1.3056835637480946E-2</v>
      </c>
      <c r="P1402" s="1">
        <f t="shared" si="226"/>
        <v>8.9753178758416041E-3</v>
      </c>
      <c r="Q1402" s="1">
        <f t="shared" si="227"/>
        <v>1.4210919970082392E-2</v>
      </c>
      <c r="R1402" s="1">
        <f t="shared" si="228"/>
        <v>1.4053254437869755E-2</v>
      </c>
      <c r="S1402" s="1">
        <f t="shared" si="229"/>
        <v>9.1638029782361574E-3</v>
      </c>
      <c r="T1402" s="1">
        <f t="shared" si="230"/>
        <v>1.3940139401394047E-2</v>
      </c>
      <c r="U1402" s="1">
        <f t="shared" si="231"/>
        <v>1.4273719563392184E-2</v>
      </c>
      <c r="V1402" s="1">
        <f t="shared" si="232"/>
        <v>1.1647254575707144E-2</v>
      </c>
      <c r="X1402" s="2">
        <f ca="1">1*(IFERROR(MAX(OFFSET(O$1,MATCH($M1402,$M:$M,0)-1,0,ROW()-MATCH($M1402,$M:$M,0))),0)&gt;0)</f>
        <v>1</v>
      </c>
      <c r="Y1402" s="2">
        <f ca="1">1*(IFERROR(MAX(OFFSET(P$1,MATCH($M1402,$M:$M,0)-1,0,ROW()-MATCH($M1402,$M:$M,0))),0)&gt;0)</f>
        <v>1</v>
      </c>
      <c r="Z1402" s="2">
        <f ca="1">1*(IFERROR(MAX(OFFSET(Q$1,MATCH($M1402,$M:$M,0)-1,0,ROW()-MATCH($M1402,$M:$M,0))),0)&gt;0)</f>
        <v>1</v>
      </c>
      <c r="AA1402" s="2">
        <f ca="1">1*(IFERROR(MAX(OFFSET(R$1,MATCH($M1402,$M:$M,0)-1,0,ROW()-MATCH($M1402,$M:$M,0))),0)&gt;0)</f>
        <v>1</v>
      </c>
      <c r="AB1402" s="2">
        <f ca="1">1*(IFERROR(MAX(OFFSET(S$1,MATCH($M1402,$M:$M,0)-1,0,ROW()-MATCH($M1402,$M:$M,0))),0)&gt;0)</f>
        <v>1</v>
      </c>
      <c r="AC1402" s="2">
        <f ca="1">1*(IFERROR(MAX(OFFSET(T$1,MATCH($M1402,$M:$M,0)-1,0,ROW()-MATCH($M1402,$M:$M,0))),0)&gt;0)</f>
        <v>1</v>
      </c>
      <c r="AD1402" s="2">
        <f ca="1">1*(IFERROR(MAX(OFFSET(U$1,MATCH($M1402,$M:$M,0)-1,0,ROW()-MATCH($M1402,$M:$M,0))),0)&gt;0)</f>
        <v>1</v>
      </c>
      <c r="AE1402" s="2">
        <f ca="1">1*(IFERROR(MAX(OFFSET(V$1,MATCH($M1402,$M:$M,0)-1,0,ROW()-MATCH($M1402,$M:$M,0))),0)&gt;0)</f>
        <v>0</v>
      </c>
      <c r="AG1402">
        <f ca="1">+IF(COUNTIFS(AG$4:AG1401,1,$M$4:$M1401,$M1402)=1,0,IF(O1402*X1402&lt;$AI$1,1,0))</f>
        <v>0</v>
      </c>
      <c r="AH1402">
        <f ca="1">+IF(COUNTIFS(AH$4:AH1401,1,$M$4:$M1401,$M1402)=1,0,IF(P1402*Y1402&lt;$AI$1,1,0))</f>
        <v>0</v>
      </c>
      <c r="AI1402">
        <f ca="1">+IF(COUNTIFS(AI$4:AI1401,1,$M$4:$M1401,$M1402)=1,0,IF(Q1402*Z1402&lt;$AI$1,1,0))</f>
        <v>0</v>
      </c>
      <c r="AJ1402">
        <f ca="1">+IF(COUNTIFS(AJ$4:AJ1401,1,$M$4:$M1401,$M1402)=1,0,IF(R1402*AA1402&lt;$AI$1,1,0))</f>
        <v>0</v>
      </c>
      <c r="AK1402">
        <f ca="1">+IF(COUNTIFS(AK$4:AK1401,1,$M$4:$M1401,$M1402)=1,0,IF(S1402*AB1402&lt;$AI$1,1,0))</f>
        <v>0</v>
      </c>
      <c r="AL1402">
        <f ca="1">+IF(COUNTIFS(AL$4:AL1401,1,$M$4:$M1401,$M1402)=1,0,IF(T1402*AC1402&lt;$AI$1,1,0))</f>
        <v>0</v>
      </c>
      <c r="AM1402">
        <f ca="1">+IF(COUNTIFS(AM$4:AM1401,1,$M$4:$M1401,$M1402)=1,0,IF(U1402*AD1402&lt;$AI$1,1,0))</f>
        <v>0</v>
      </c>
      <c r="AN1402">
        <f ca="1">+IF(COUNTIFS(AN$4:AN1401,1,$M$4:$M1401,$M1402)=1,0,IF(V1402*AE1402&lt;$AI$1,1,0))</f>
        <v>0</v>
      </c>
      <c r="AO1402">
        <f t="shared" ca="1" si="223"/>
        <v>0</v>
      </c>
      <c r="AQ1402">
        <f ca="1">1*(COUNTIFS($M$4:$M1401,M1402,AO$4:AO1401,1)&gt;0)</f>
        <v>0</v>
      </c>
      <c r="AR1402" t="str">
        <f ca="1">+IF($AQ1402=1,"",IFERROR(AVERAGEIFS($AG$3:$AN$3,$AG1402:$AN1402,1),""))</f>
        <v/>
      </c>
    </row>
    <row r="1403" spans="2:44" x14ac:dyDescent="0.25">
      <c r="B1403">
        <f t="shared" si="224"/>
        <v>1400</v>
      </c>
      <c r="C1403" s="5">
        <f>AVERAGEIFS(TimeSeries!1401:1401,TimeSeries!$1:$1,"&lt;="&amp;C$3,TimeSeries!$1:$1,"&gt;="&amp;C$2)</f>
        <v>133.6</v>
      </c>
      <c r="D1403" s="5">
        <f>AVERAGEIFS(TimeSeries!1401:1401,TimeSeries!$1:$1,"&lt;="&amp;D$3,TimeSeries!$1:$1,"&gt;="&amp;D$2)</f>
        <v>136.6</v>
      </c>
      <c r="E1403" s="5">
        <f>AVERAGEIFS(TimeSeries!1401:1401,TimeSeries!$1:$1,"&lt;="&amp;E$3,TimeSeries!$1:$1,"&gt;="&amp;E$2)</f>
        <v>137.30000000000001</v>
      </c>
      <c r="F1403" s="5">
        <f>AVERAGEIFS(TimeSeries!1401:1401,TimeSeries!$1:$1,"&lt;="&amp;F$3,TimeSeries!$1:$1,"&gt;="&amp;F$2)</f>
        <v>138.30000000000001</v>
      </c>
      <c r="G1403" s="5">
        <f>AVERAGEIFS(TimeSeries!1401:1401,TimeSeries!$1:$1,"&lt;="&amp;G$3,TimeSeries!$1:$1,"&gt;="&amp;G$2)</f>
        <v>133.35</v>
      </c>
      <c r="H1403" s="5">
        <f>AVERAGEIFS(TimeSeries!1401:1401,TimeSeries!$1:$1,"&lt;="&amp;H$3,TimeSeries!$1:$1,"&gt;="&amp;H$2)</f>
        <v>124.85</v>
      </c>
      <c r="I1403" s="5">
        <f>AVERAGEIFS(TimeSeries!1401:1401,TimeSeries!$1:$1,"&lt;="&amp;I$3,TimeSeries!$1:$1,"&gt;="&amp;I$2)</f>
        <v>122</v>
      </c>
      <c r="J1403" s="5">
        <f>AVERAGEIFS(TimeSeries!1401:1401,TimeSeries!$1:$1,"&lt;="&amp;J$3,TimeSeries!$1:$1,"&gt;="&amp;J$2)</f>
        <v>123</v>
      </c>
      <c r="K1403" s="5">
        <f>+TimeSeries!I1401</f>
        <v>131.5625</v>
      </c>
      <c r="M1403">
        <f>+INDEX(TimeSeries!$A:$ZZ,'TimeSeries - Formatted'!$B1403+1,'TimeSeries - Formatted'!K$1)</f>
        <v>51</v>
      </c>
      <c r="O1403" s="1">
        <f t="shared" si="225"/>
        <v>1.2888551933282644E-2</v>
      </c>
      <c r="P1403" s="1">
        <f t="shared" si="226"/>
        <v>1.260192735359511E-2</v>
      </c>
      <c r="Q1403" s="1">
        <f t="shared" si="227"/>
        <v>1.2536873156342221E-2</v>
      </c>
      <c r="R1403" s="1">
        <f t="shared" si="228"/>
        <v>8.7527352297593897E-3</v>
      </c>
      <c r="S1403" s="1">
        <f t="shared" si="229"/>
        <v>9.0805902383654935E-3</v>
      </c>
      <c r="T1403" s="1">
        <f t="shared" si="230"/>
        <v>9.7048119692679791E-3</v>
      </c>
      <c r="U1403" s="1">
        <f t="shared" si="231"/>
        <v>9.9337748344370258E-3</v>
      </c>
      <c r="V1403" s="1">
        <f t="shared" si="232"/>
        <v>1.1513157894736947E-2</v>
      </c>
      <c r="X1403" s="2">
        <f ca="1">1*(IFERROR(MAX(OFFSET(O$1,MATCH($M1403,$M:$M,0)-1,0,ROW()-MATCH($M1403,$M:$M,0))),0)&gt;0)</f>
        <v>1</v>
      </c>
      <c r="Y1403" s="2">
        <f ca="1">1*(IFERROR(MAX(OFFSET(P$1,MATCH($M1403,$M:$M,0)-1,0,ROW()-MATCH($M1403,$M:$M,0))),0)&gt;0)</f>
        <v>1</v>
      </c>
      <c r="Z1403" s="2">
        <f ca="1">1*(IFERROR(MAX(OFFSET(Q$1,MATCH($M1403,$M:$M,0)-1,0,ROW()-MATCH($M1403,$M:$M,0))),0)&gt;0)</f>
        <v>1</v>
      </c>
      <c r="AA1403" s="2">
        <f ca="1">1*(IFERROR(MAX(OFFSET(R$1,MATCH($M1403,$M:$M,0)-1,0,ROW()-MATCH($M1403,$M:$M,0))),0)&gt;0)</f>
        <v>1</v>
      </c>
      <c r="AB1403" s="2">
        <f ca="1">1*(IFERROR(MAX(OFFSET(S$1,MATCH($M1403,$M:$M,0)-1,0,ROW()-MATCH($M1403,$M:$M,0))),0)&gt;0)</f>
        <v>1</v>
      </c>
      <c r="AC1403" s="2">
        <f ca="1">1*(IFERROR(MAX(OFFSET(T$1,MATCH($M1403,$M:$M,0)-1,0,ROW()-MATCH($M1403,$M:$M,0))),0)&gt;0)</f>
        <v>1</v>
      </c>
      <c r="AD1403" s="2">
        <f ca="1">1*(IFERROR(MAX(OFFSET(U$1,MATCH($M1403,$M:$M,0)-1,0,ROW()-MATCH($M1403,$M:$M,0))),0)&gt;0)</f>
        <v>1</v>
      </c>
      <c r="AE1403" s="2">
        <f ca="1">1*(IFERROR(MAX(OFFSET(V$1,MATCH($M1403,$M:$M,0)-1,0,ROW()-MATCH($M1403,$M:$M,0))),0)&gt;0)</f>
        <v>1</v>
      </c>
      <c r="AG1403">
        <f ca="1">+IF(COUNTIFS(AG$4:AG1402,1,$M$4:$M1402,$M1403)=1,0,IF(O1403*X1403&lt;$AI$1,1,0))</f>
        <v>0</v>
      </c>
      <c r="AH1403">
        <f ca="1">+IF(COUNTIFS(AH$4:AH1402,1,$M$4:$M1402,$M1403)=1,0,IF(P1403*Y1403&lt;$AI$1,1,0))</f>
        <v>0</v>
      </c>
      <c r="AI1403">
        <f ca="1">+IF(COUNTIFS(AI$4:AI1402,1,$M$4:$M1402,$M1403)=1,0,IF(Q1403*Z1403&lt;$AI$1,1,0))</f>
        <v>0</v>
      </c>
      <c r="AJ1403">
        <f ca="1">+IF(COUNTIFS(AJ$4:AJ1402,1,$M$4:$M1402,$M1403)=1,0,IF(R1403*AA1403&lt;$AI$1,1,0))</f>
        <v>0</v>
      </c>
      <c r="AK1403">
        <f ca="1">+IF(COUNTIFS(AK$4:AK1402,1,$M$4:$M1402,$M1403)=1,0,IF(S1403*AB1403&lt;$AI$1,1,0))</f>
        <v>0</v>
      </c>
      <c r="AL1403">
        <f ca="1">+IF(COUNTIFS(AL$4:AL1402,1,$M$4:$M1402,$M1403)=1,0,IF(T1403*AC1403&lt;$AI$1,1,0))</f>
        <v>0</v>
      </c>
      <c r="AM1403">
        <f ca="1">+IF(COUNTIFS(AM$4:AM1402,1,$M$4:$M1402,$M1403)=1,0,IF(U1403*AD1403&lt;$AI$1,1,0))</f>
        <v>0</v>
      </c>
      <c r="AN1403">
        <f ca="1">+IF(COUNTIFS(AN$4:AN1402,1,$M$4:$M1402,$M1403)=1,0,IF(V1403*AE1403&lt;$AI$1,1,0))</f>
        <v>0</v>
      </c>
      <c r="AO1403">
        <f t="shared" ca="1" si="223"/>
        <v>0</v>
      </c>
      <c r="AQ1403">
        <f ca="1">1*(COUNTIFS($M$4:$M1402,M1403,AO$4:AO1402,1)&gt;0)</f>
        <v>0</v>
      </c>
      <c r="AR1403" t="str">
        <f ca="1">+IF($AQ1403=1,"",IFERROR(AVERAGEIFS($AG$3:$AN$3,$AG1403:$AN1403,1),""))</f>
        <v/>
      </c>
    </row>
    <row r="1404" spans="2:44" x14ac:dyDescent="0.25">
      <c r="B1404">
        <f t="shared" si="224"/>
        <v>1401</v>
      </c>
      <c r="C1404" s="5">
        <f>AVERAGEIFS(TimeSeries!1402:1402,TimeSeries!$1:$1,"&lt;="&amp;C$3,TimeSeries!$1:$1,"&gt;="&amp;C$2)</f>
        <v>134.80000000000001</v>
      </c>
      <c r="D1404" s="5">
        <f>AVERAGEIFS(TimeSeries!1402:1402,TimeSeries!$1:$1,"&lt;="&amp;D$3,TimeSeries!$1:$1,"&gt;="&amp;D$2)</f>
        <v>138.30000000000001</v>
      </c>
      <c r="E1404" s="5">
        <f>AVERAGEIFS(TimeSeries!1402:1402,TimeSeries!$1:$1,"&lt;="&amp;E$3,TimeSeries!$1:$1,"&gt;="&amp;E$2)</f>
        <v>139</v>
      </c>
      <c r="F1404" s="5">
        <f>AVERAGEIFS(TimeSeries!1402:1402,TimeSeries!$1:$1,"&lt;="&amp;F$3,TimeSeries!$1:$1,"&gt;="&amp;F$2)</f>
        <v>139.5</v>
      </c>
      <c r="G1404" s="5">
        <f>AVERAGEIFS(TimeSeries!1402:1402,TimeSeries!$1:$1,"&lt;="&amp;G$3,TimeSeries!$1:$1,"&gt;="&amp;G$2)</f>
        <v>134.55000000000001</v>
      </c>
      <c r="H1404" s="5">
        <f>AVERAGEIFS(TimeSeries!1402:1402,TimeSeries!$1:$1,"&lt;="&amp;H$3,TimeSeries!$1:$1,"&gt;="&amp;H$2)</f>
        <v>126.05</v>
      </c>
      <c r="I1404" s="5">
        <f>AVERAGEIFS(TimeSeries!1402:1402,TimeSeries!$1:$1,"&lt;="&amp;I$3,TimeSeries!$1:$1,"&gt;="&amp;I$2)</f>
        <v>123.25</v>
      </c>
      <c r="J1404" s="5">
        <f>AVERAGEIFS(TimeSeries!1402:1402,TimeSeries!$1:$1,"&lt;="&amp;J$3,TimeSeries!$1:$1,"&gt;="&amp;J$2)</f>
        <v>124.5</v>
      </c>
      <c r="K1404" s="5">
        <f>+TimeSeries!I1402</f>
        <v>132.9</v>
      </c>
      <c r="M1404">
        <f>+INDEX(TimeSeries!$A:$ZZ,'TimeSeries - Formatted'!$B1404+1,'TimeSeries - Formatted'!K$1)</f>
        <v>51</v>
      </c>
      <c r="O1404" s="1">
        <f t="shared" si="225"/>
        <v>8.9820359281438389E-3</v>
      </c>
      <c r="P1404" s="1">
        <f t="shared" si="226"/>
        <v>1.2445095168374998E-2</v>
      </c>
      <c r="Q1404" s="1">
        <f t="shared" si="227"/>
        <v>1.2381646030589888E-2</v>
      </c>
      <c r="R1404" s="1">
        <f t="shared" si="228"/>
        <v>8.6767895878523404E-3</v>
      </c>
      <c r="S1404" s="1">
        <f t="shared" si="229"/>
        <v>8.9988751406075984E-3</v>
      </c>
      <c r="T1404" s="1">
        <f t="shared" si="230"/>
        <v>9.6115338406086437E-3</v>
      </c>
      <c r="U1404" s="1">
        <f t="shared" si="231"/>
        <v>1.0245901639344357E-2</v>
      </c>
      <c r="V1404" s="1">
        <f t="shared" si="232"/>
        <v>1.2195121951219523E-2</v>
      </c>
      <c r="X1404" s="2">
        <f ca="1">1*(IFERROR(MAX(OFFSET(O$1,MATCH($M1404,$M:$M,0)-1,0,ROW()-MATCH($M1404,$M:$M,0))),0)&gt;0)</f>
        <v>1</v>
      </c>
      <c r="Y1404" s="2">
        <f ca="1">1*(IFERROR(MAX(OFFSET(P$1,MATCH($M1404,$M:$M,0)-1,0,ROW()-MATCH($M1404,$M:$M,0))),0)&gt;0)</f>
        <v>1</v>
      </c>
      <c r="Z1404" s="2">
        <f ca="1">1*(IFERROR(MAX(OFFSET(Q$1,MATCH($M1404,$M:$M,0)-1,0,ROW()-MATCH($M1404,$M:$M,0))),0)&gt;0)</f>
        <v>1</v>
      </c>
      <c r="AA1404" s="2">
        <f ca="1">1*(IFERROR(MAX(OFFSET(R$1,MATCH($M1404,$M:$M,0)-1,0,ROW()-MATCH($M1404,$M:$M,0))),0)&gt;0)</f>
        <v>1</v>
      </c>
      <c r="AB1404" s="2">
        <f ca="1">1*(IFERROR(MAX(OFFSET(S$1,MATCH($M1404,$M:$M,0)-1,0,ROW()-MATCH($M1404,$M:$M,0))),0)&gt;0)</f>
        <v>1</v>
      </c>
      <c r="AC1404" s="2">
        <f ca="1">1*(IFERROR(MAX(OFFSET(T$1,MATCH($M1404,$M:$M,0)-1,0,ROW()-MATCH($M1404,$M:$M,0))),0)&gt;0)</f>
        <v>1</v>
      </c>
      <c r="AD1404" s="2">
        <f ca="1">1*(IFERROR(MAX(OFFSET(U$1,MATCH($M1404,$M:$M,0)-1,0,ROW()-MATCH($M1404,$M:$M,0))),0)&gt;0)</f>
        <v>1</v>
      </c>
      <c r="AE1404" s="2">
        <f ca="1">1*(IFERROR(MAX(OFFSET(V$1,MATCH($M1404,$M:$M,0)-1,0,ROW()-MATCH($M1404,$M:$M,0))),0)&gt;0)</f>
        <v>1</v>
      </c>
      <c r="AG1404">
        <f ca="1">+IF(COUNTIFS(AG$4:AG1403,1,$M$4:$M1403,$M1404)=1,0,IF(O1404*X1404&lt;$AI$1,1,0))</f>
        <v>0</v>
      </c>
      <c r="AH1404">
        <f ca="1">+IF(COUNTIFS(AH$4:AH1403,1,$M$4:$M1403,$M1404)=1,0,IF(P1404*Y1404&lt;$AI$1,1,0))</f>
        <v>0</v>
      </c>
      <c r="AI1404">
        <f ca="1">+IF(COUNTIFS(AI$4:AI1403,1,$M$4:$M1403,$M1404)=1,0,IF(Q1404*Z1404&lt;$AI$1,1,0))</f>
        <v>0</v>
      </c>
      <c r="AJ1404">
        <f ca="1">+IF(COUNTIFS(AJ$4:AJ1403,1,$M$4:$M1403,$M1404)=1,0,IF(R1404*AA1404&lt;$AI$1,1,0))</f>
        <v>0</v>
      </c>
      <c r="AK1404">
        <f ca="1">+IF(COUNTIFS(AK$4:AK1403,1,$M$4:$M1403,$M1404)=1,0,IF(S1404*AB1404&lt;$AI$1,1,0))</f>
        <v>0</v>
      </c>
      <c r="AL1404">
        <f ca="1">+IF(COUNTIFS(AL$4:AL1403,1,$M$4:$M1403,$M1404)=1,0,IF(T1404*AC1404&lt;$AI$1,1,0))</f>
        <v>0</v>
      </c>
      <c r="AM1404">
        <f ca="1">+IF(COUNTIFS(AM$4:AM1403,1,$M$4:$M1403,$M1404)=1,0,IF(U1404*AD1404&lt;$AI$1,1,0))</f>
        <v>0</v>
      </c>
      <c r="AN1404">
        <f ca="1">+IF(COUNTIFS(AN$4:AN1403,1,$M$4:$M1403,$M1404)=1,0,IF(V1404*AE1404&lt;$AI$1,1,0))</f>
        <v>0</v>
      </c>
      <c r="AO1404">
        <f t="shared" ca="1" si="223"/>
        <v>0</v>
      </c>
      <c r="AQ1404">
        <f ca="1">1*(COUNTIFS($M$4:$M1403,M1404,AO$4:AO1403,1)&gt;0)</f>
        <v>0</v>
      </c>
      <c r="AR1404" t="str">
        <f ca="1">+IF($AQ1404=1,"",IFERROR(AVERAGEIFS($AG$3:$AN$3,$AG1404:$AN1404,1),""))</f>
        <v/>
      </c>
    </row>
    <row r="1405" spans="2:44" x14ac:dyDescent="0.25">
      <c r="B1405">
        <f t="shared" si="224"/>
        <v>1402</v>
      </c>
      <c r="C1405" s="5">
        <f>AVERAGEIFS(TimeSeries!1403:1403,TimeSeries!$1:$1,"&lt;="&amp;C$3,TimeSeries!$1:$1,"&gt;="&amp;C$2)</f>
        <v>135.30000000000001</v>
      </c>
      <c r="D1405" s="5">
        <f>AVERAGEIFS(TimeSeries!1403:1403,TimeSeries!$1:$1,"&lt;="&amp;D$3,TimeSeries!$1:$1,"&gt;="&amp;D$2)</f>
        <v>138.80000000000001</v>
      </c>
      <c r="E1405" s="5">
        <f>AVERAGEIFS(TimeSeries!1403:1403,TimeSeries!$1:$1,"&lt;="&amp;E$3,TimeSeries!$1:$1,"&gt;="&amp;E$2)</f>
        <v>140.19999999999999</v>
      </c>
      <c r="F1405" s="5">
        <f>AVERAGEIFS(TimeSeries!1403:1403,TimeSeries!$1:$1,"&lt;="&amp;F$3,TimeSeries!$1:$1,"&gt;="&amp;F$2)</f>
        <v>140.69999999999999</v>
      </c>
      <c r="G1405" s="5">
        <f>AVERAGEIFS(TimeSeries!1403:1403,TimeSeries!$1:$1,"&lt;="&amp;G$3,TimeSeries!$1:$1,"&gt;="&amp;G$2)</f>
        <v>135.75</v>
      </c>
      <c r="H1405" s="5">
        <f>AVERAGEIFS(TimeSeries!1403:1403,TimeSeries!$1:$1,"&lt;="&amp;H$3,TimeSeries!$1:$1,"&gt;="&amp;H$2)</f>
        <v>127.25</v>
      </c>
      <c r="I1405" s="5">
        <f>AVERAGEIFS(TimeSeries!1403:1403,TimeSeries!$1:$1,"&lt;="&amp;I$3,TimeSeries!$1:$1,"&gt;="&amp;I$2)</f>
        <v>124.45</v>
      </c>
      <c r="J1405" s="5">
        <f>AVERAGEIFS(TimeSeries!1403:1403,TimeSeries!$1:$1,"&lt;="&amp;J$3,TimeSeries!$1:$1,"&gt;="&amp;J$2)</f>
        <v>125.9</v>
      </c>
      <c r="K1405" s="5">
        <f>+TimeSeries!I1403</f>
        <v>133.92500000000001</v>
      </c>
      <c r="M1405">
        <f>+INDEX(TimeSeries!$A:$ZZ,'TimeSeries - Formatted'!$B1405+1,'TimeSeries - Formatted'!K$1)</f>
        <v>51</v>
      </c>
      <c r="O1405" s="1">
        <f t="shared" si="225"/>
        <v>3.7091988130564246E-3</v>
      </c>
      <c r="P1405" s="1">
        <f t="shared" si="226"/>
        <v>3.6153289949385492E-3</v>
      </c>
      <c r="Q1405" s="1">
        <f t="shared" si="227"/>
        <v>8.6330935251797136E-3</v>
      </c>
      <c r="R1405" s="1">
        <f t="shared" si="228"/>
        <v>8.6021505376343566E-3</v>
      </c>
      <c r="S1405" s="1">
        <f t="shared" si="229"/>
        <v>8.9186176142697082E-3</v>
      </c>
      <c r="T1405" s="1">
        <f t="shared" si="230"/>
        <v>9.5200317334391826E-3</v>
      </c>
      <c r="U1405" s="1">
        <f t="shared" si="231"/>
        <v>9.7363083164301312E-3</v>
      </c>
      <c r="V1405" s="1">
        <f t="shared" si="232"/>
        <v>1.1244979919678766E-2</v>
      </c>
      <c r="X1405" s="2">
        <f ca="1">1*(IFERROR(MAX(OFFSET(O$1,MATCH($M1405,$M:$M,0)-1,0,ROW()-MATCH($M1405,$M:$M,0))),0)&gt;0)</f>
        <v>1</v>
      </c>
      <c r="Y1405" s="2">
        <f ca="1">1*(IFERROR(MAX(OFFSET(P$1,MATCH($M1405,$M:$M,0)-1,0,ROW()-MATCH($M1405,$M:$M,0))),0)&gt;0)</f>
        <v>1</v>
      </c>
      <c r="Z1405" s="2">
        <f ca="1">1*(IFERROR(MAX(OFFSET(Q$1,MATCH($M1405,$M:$M,0)-1,0,ROW()-MATCH($M1405,$M:$M,0))),0)&gt;0)</f>
        <v>1</v>
      </c>
      <c r="AA1405" s="2">
        <f ca="1">1*(IFERROR(MAX(OFFSET(R$1,MATCH($M1405,$M:$M,0)-1,0,ROW()-MATCH($M1405,$M:$M,0))),0)&gt;0)</f>
        <v>1</v>
      </c>
      <c r="AB1405" s="2">
        <f ca="1">1*(IFERROR(MAX(OFFSET(S$1,MATCH($M1405,$M:$M,0)-1,0,ROW()-MATCH($M1405,$M:$M,0))),0)&gt;0)</f>
        <v>1</v>
      </c>
      <c r="AC1405" s="2">
        <f ca="1">1*(IFERROR(MAX(OFFSET(T$1,MATCH($M1405,$M:$M,0)-1,0,ROW()-MATCH($M1405,$M:$M,0))),0)&gt;0)</f>
        <v>1</v>
      </c>
      <c r="AD1405" s="2">
        <f ca="1">1*(IFERROR(MAX(OFFSET(U$1,MATCH($M1405,$M:$M,0)-1,0,ROW()-MATCH($M1405,$M:$M,0))),0)&gt;0)</f>
        <v>1</v>
      </c>
      <c r="AE1405" s="2">
        <f ca="1">1*(IFERROR(MAX(OFFSET(V$1,MATCH($M1405,$M:$M,0)-1,0,ROW()-MATCH($M1405,$M:$M,0))),0)&gt;0)</f>
        <v>1</v>
      </c>
      <c r="AG1405">
        <f ca="1">+IF(COUNTIFS(AG$4:AG1404,1,$M$4:$M1404,$M1405)=1,0,IF(O1405*X1405&lt;$AI$1,1,0))</f>
        <v>0</v>
      </c>
      <c r="AH1405">
        <f ca="1">+IF(COUNTIFS(AH$4:AH1404,1,$M$4:$M1404,$M1405)=1,0,IF(P1405*Y1405&lt;$AI$1,1,0))</f>
        <v>0</v>
      </c>
      <c r="AI1405">
        <f ca="1">+IF(COUNTIFS(AI$4:AI1404,1,$M$4:$M1404,$M1405)=1,0,IF(Q1405*Z1405&lt;$AI$1,1,0))</f>
        <v>0</v>
      </c>
      <c r="AJ1405">
        <f ca="1">+IF(COUNTIFS(AJ$4:AJ1404,1,$M$4:$M1404,$M1405)=1,0,IF(R1405*AA1405&lt;$AI$1,1,0))</f>
        <v>0</v>
      </c>
      <c r="AK1405">
        <f ca="1">+IF(COUNTIFS(AK$4:AK1404,1,$M$4:$M1404,$M1405)=1,0,IF(S1405*AB1405&lt;$AI$1,1,0))</f>
        <v>0</v>
      </c>
      <c r="AL1405">
        <f ca="1">+IF(COUNTIFS(AL$4:AL1404,1,$M$4:$M1404,$M1405)=1,0,IF(T1405*AC1405&lt;$AI$1,1,0))</f>
        <v>0</v>
      </c>
      <c r="AM1405">
        <f ca="1">+IF(COUNTIFS(AM$4:AM1404,1,$M$4:$M1404,$M1405)=1,0,IF(U1405*AD1405&lt;$AI$1,1,0))</f>
        <v>0</v>
      </c>
      <c r="AN1405">
        <f ca="1">+IF(COUNTIFS(AN$4:AN1404,1,$M$4:$M1404,$M1405)=1,0,IF(V1405*AE1405&lt;$AI$1,1,0))</f>
        <v>0</v>
      </c>
      <c r="AO1405">
        <f t="shared" ca="1" si="223"/>
        <v>0</v>
      </c>
      <c r="AQ1405">
        <f ca="1">1*(COUNTIFS($M$4:$M1404,M1405,AO$4:AO1404,1)&gt;0)</f>
        <v>0</v>
      </c>
      <c r="AR1405" t="str">
        <f ca="1">+IF($AQ1405=1,"",IFERROR(AVERAGEIFS($AG$3:$AN$3,$AG1405:$AN1405,1),""))</f>
        <v/>
      </c>
    </row>
    <row r="1406" spans="2:44" x14ac:dyDescent="0.25">
      <c r="B1406">
        <f t="shared" si="224"/>
        <v>1403</v>
      </c>
      <c r="C1406" s="5">
        <f>AVERAGEIFS(TimeSeries!1404:1404,TimeSeries!$1:$1,"&lt;="&amp;C$3,TimeSeries!$1:$1,"&gt;="&amp;C$2)</f>
        <v>136.5</v>
      </c>
      <c r="D1406" s="5">
        <f>AVERAGEIFS(TimeSeries!1404:1404,TimeSeries!$1:$1,"&lt;="&amp;D$3,TimeSeries!$1:$1,"&gt;="&amp;D$2)</f>
        <v>141</v>
      </c>
      <c r="E1406" s="5">
        <f>AVERAGEIFS(TimeSeries!1404:1404,TimeSeries!$1:$1,"&lt;="&amp;E$3,TimeSeries!$1:$1,"&gt;="&amp;E$2)</f>
        <v>142.4</v>
      </c>
      <c r="F1406" s="5">
        <f>AVERAGEIFS(TimeSeries!1404:1404,TimeSeries!$1:$1,"&lt;="&amp;F$3,TimeSeries!$1:$1,"&gt;="&amp;F$2)</f>
        <v>142.9</v>
      </c>
      <c r="G1406" s="5">
        <f>AVERAGEIFS(TimeSeries!1404:1404,TimeSeries!$1:$1,"&lt;="&amp;G$3,TimeSeries!$1:$1,"&gt;="&amp;G$2)</f>
        <v>138.69999999999999</v>
      </c>
      <c r="H1406" s="5">
        <f>AVERAGEIFS(TimeSeries!1404:1404,TimeSeries!$1:$1,"&lt;="&amp;H$3,TimeSeries!$1:$1,"&gt;="&amp;H$2)</f>
        <v>129.19999999999999</v>
      </c>
      <c r="I1406" s="5">
        <f>AVERAGEIFS(TimeSeries!1404:1404,TimeSeries!$1:$1,"&lt;="&amp;I$3,TimeSeries!$1:$1,"&gt;="&amp;I$2)</f>
        <v>125.65</v>
      </c>
      <c r="J1406" s="5">
        <f>AVERAGEIFS(TimeSeries!1404:1404,TimeSeries!$1:$1,"&lt;="&amp;J$3,TimeSeries!$1:$1,"&gt;="&amp;J$2)</f>
        <v>127.3</v>
      </c>
      <c r="K1406" s="5">
        <f>+TimeSeries!I1404</f>
        <v>135.8125</v>
      </c>
      <c r="M1406">
        <f>+INDEX(TimeSeries!$A:$ZZ,'TimeSeries - Formatted'!$B1406+1,'TimeSeries - Formatted'!K$1)</f>
        <v>51</v>
      </c>
      <c r="O1406" s="1">
        <f t="shared" si="225"/>
        <v>8.8691796008868451E-3</v>
      </c>
      <c r="P1406" s="1">
        <f t="shared" si="226"/>
        <v>1.5850144092218965E-2</v>
      </c>
      <c r="Q1406" s="1">
        <f t="shared" si="227"/>
        <v>1.5691868758916039E-2</v>
      </c>
      <c r="R1406" s="1">
        <f t="shared" si="228"/>
        <v>1.5636105188344018E-2</v>
      </c>
      <c r="S1406" s="1">
        <f t="shared" si="229"/>
        <v>2.1731123388581963E-2</v>
      </c>
      <c r="T1406" s="1">
        <f t="shared" si="230"/>
        <v>1.5324165029469539E-2</v>
      </c>
      <c r="U1406" s="1">
        <f t="shared" si="231"/>
        <v>9.6424266773804668E-3</v>
      </c>
      <c r="V1406" s="1">
        <f t="shared" si="232"/>
        <v>1.1119936457505863E-2</v>
      </c>
      <c r="X1406" s="2">
        <f ca="1">1*(IFERROR(MAX(OFFSET(O$1,MATCH($M1406,$M:$M,0)-1,0,ROW()-MATCH($M1406,$M:$M,0))),0)&gt;0)</f>
        <v>1</v>
      </c>
      <c r="Y1406" s="2">
        <f ca="1">1*(IFERROR(MAX(OFFSET(P$1,MATCH($M1406,$M:$M,0)-1,0,ROW()-MATCH($M1406,$M:$M,0))),0)&gt;0)</f>
        <v>1</v>
      </c>
      <c r="Z1406" s="2">
        <f ca="1">1*(IFERROR(MAX(OFFSET(Q$1,MATCH($M1406,$M:$M,0)-1,0,ROW()-MATCH($M1406,$M:$M,0))),0)&gt;0)</f>
        <v>1</v>
      </c>
      <c r="AA1406" s="2">
        <f ca="1">1*(IFERROR(MAX(OFFSET(R$1,MATCH($M1406,$M:$M,0)-1,0,ROW()-MATCH($M1406,$M:$M,0))),0)&gt;0)</f>
        <v>1</v>
      </c>
      <c r="AB1406" s="2">
        <f ca="1">1*(IFERROR(MAX(OFFSET(S$1,MATCH($M1406,$M:$M,0)-1,0,ROW()-MATCH($M1406,$M:$M,0))),0)&gt;0)</f>
        <v>1</v>
      </c>
      <c r="AC1406" s="2">
        <f ca="1">1*(IFERROR(MAX(OFFSET(T$1,MATCH($M1406,$M:$M,0)-1,0,ROW()-MATCH($M1406,$M:$M,0))),0)&gt;0)</f>
        <v>1</v>
      </c>
      <c r="AD1406" s="2">
        <f ca="1">1*(IFERROR(MAX(OFFSET(U$1,MATCH($M1406,$M:$M,0)-1,0,ROW()-MATCH($M1406,$M:$M,0))),0)&gt;0)</f>
        <v>1</v>
      </c>
      <c r="AE1406" s="2">
        <f ca="1">1*(IFERROR(MAX(OFFSET(V$1,MATCH($M1406,$M:$M,0)-1,0,ROW()-MATCH($M1406,$M:$M,0))),0)&gt;0)</f>
        <v>1</v>
      </c>
      <c r="AG1406">
        <f ca="1">+IF(COUNTIFS(AG$4:AG1405,1,$M$4:$M1405,$M1406)=1,0,IF(O1406*X1406&lt;$AI$1,1,0))</f>
        <v>0</v>
      </c>
      <c r="AH1406">
        <f ca="1">+IF(COUNTIFS(AH$4:AH1405,1,$M$4:$M1405,$M1406)=1,0,IF(P1406*Y1406&lt;$AI$1,1,0))</f>
        <v>0</v>
      </c>
      <c r="AI1406">
        <f ca="1">+IF(COUNTIFS(AI$4:AI1405,1,$M$4:$M1405,$M1406)=1,0,IF(Q1406*Z1406&lt;$AI$1,1,0))</f>
        <v>0</v>
      </c>
      <c r="AJ1406">
        <f ca="1">+IF(COUNTIFS(AJ$4:AJ1405,1,$M$4:$M1405,$M1406)=1,0,IF(R1406*AA1406&lt;$AI$1,1,0))</f>
        <v>0</v>
      </c>
      <c r="AK1406">
        <f ca="1">+IF(COUNTIFS(AK$4:AK1405,1,$M$4:$M1405,$M1406)=1,0,IF(S1406*AB1406&lt;$AI$1,1,0))</f>
        <v>0</v>
      </c>
      <c r="AL1406">
        <f ca="1">+IF(COUNTIFS(AL$4:AL1405,1,$M$4:$M1405,$M1406)=1,0,IF(T1406*AC1406&lt;$AI$1,1,0))</f>
        <v>0</v>
      </c>
      <c r="AM1406">
        <f ca="1">+IF(COUNTIFS(AM$4:AM1405,1,$M$4:$M1405,$M1406)=1,0,IF(U1406*AD1406&lt;$AI$1,1,0))</f>
        <v>0</v>
      </c>
      <c r="AN1406">
        <f ca="1">+IF(COUNTIFS(AN$4:AN1405,1,$M$4:$M1405,$M1406)=1,0,IF(V1406*AE1406&lt;$AI$1,1,0))</f>
        <v>0</v>
      </c>
      <c r="AO1406">
        <f t="shared" ca="1" si="223"/>
        <v>0</v>
      </c>
      <c r="AQ1406">
        <f ca="1">1*(COUNTIFS($M$4:$M1405,M1406,AO$4:AO1405,1)&gt;0)</f>
        <v>0</v>
      </c>
      <c r="AR1406" t="str">
        <f ca="1">+IF($AQ1406=1,"",IFERROR(AVERAGEIFS($AG$3:$AN$3,$AG1406:$AN1406,1),""))</f>
        <v/>
      </c>
    </row>
    <row r="1407" spans="2:44" x14ac:dyDescent="0.25">
      <c r="B1407">
        <f t="shared" si="224"/>
        <v>1404</v>
      </c>
      <c r="C1407" s="5">
        <f>AVERAGEIFS(TimeSeries!1405:1405,TimeSeries!$1:$1,"&lt;="&amp;C$3,TimeSeries!$1:$1,"&gt;="&amp;C$2)</f>
        <v>140.35</v>
      </c>
      <c r="D1407" s="5">
        <f>AVERAGEIFS(TimeSeries!1405:1405,TimeSeries!$1:$1,"&lt;="&amp;D$3,TimeSeries!$1:$1,"&gt;="&amp;D$2)</f>
        <v>146.85</v>
      </c>
      <c r="E1407" s="5">
        <f>AVERAGEIFS(TimeSeries!1405:1405,TimeSeries!$1:$1,"&lt;="&amp;E$3,TimeSeries!$1:$1,"&gt;="&amp;E$2)</f>
        <v>148.94999999999999</v>
      </c>
      <c r="F1407" s="5">
        <f>AVERAGEIFS(TimeSeries!1405:1405,TimeSeries!$1:$1,"&lt;="&amp;F$3,TimeSeries!$1:$1,"&gt;="&amp;F$2)</f>
        <v>147.94999999999999</v>
      </c>
      <c r="G1407" s="5">
        <f>AVERAGEIFS(TimeSeries!1405:1405,TimeSeries!$1:$1,"&lt;="&amp;G$3,TimeSeries!$1:$1,"&gt;="&amp;G$2)</f>
        <v>140.9</v>
      </c>
      <c r="H1407" s="5">
        <f>AVERAGEIFS(TimeSeries!1405:1405,TimeSeries!$1:$1,"&lt;="&amp;H$3,TimeSeries!$1:$1,"&gt;="&amp;H$2)</f>
        <v>132.4</v>
      </c>
      <c r="I1407" s="5">
        <f>AVERAGEIFS(TimeSeries!1405:1405,TimeSeries!$1:$1,"&lt;="&amp;I$3,TimeSeries!$1:$1,"&gt;="&amp;I$2)</f>
        <v>129.55000000000001</v>
      </c>
      <c r="J1407" s="5">
        <f>AVERAGEIFS(TimeSeries!1405:1405,TimeSeries!$1:$1,"&lt;="&amp;J$3,TimeSeries!$1:$1,"&gt;="&amp;J$2)</f>
        <v>130.1</v>
      </c>
      <c r="K1407" s="5">
        <f>+TimeSeries!I1405</f>
        <v>139.9375</v>
      </c>
      <c r="M1407">
        <f>+INDEX(TimeSeries!$A:$ZZ,'TimeSeries - Formatted'!$B1407+1,'TimeSeries - Formatted'!K$1)</f>
        <v>51</v>
      </c>
      <c r="O1407" s="1">
        <f t="shared" si="225"/>
        <v>2.8205128205128105E-2</v>
      </c>
      <c r="P1407" s="1">
        <f t="shared" si="226"/>
        <v>4.1489361702127692E-2</v>
      </c>
      <c r="Q1407" s="1">
        <f t="shared" si="227"/>
        <v>4.5997191011235783E-2</v>
      </c>
      <c r="R1407" s="1">
        <f t="shared" si="228"/>
        <v>3.5339398180545656E-2</v>
      </c>
      <c r="S1407" s="1">
        <f t="shared" si="229"/>
        <v>1.5861571737563196E-2</v>
      </c>
      <c r="T1407" s="1">
        <f t="shared" si="230"/>
        <v>2.4767801857585203E-2</v>
      </c>
      <c r="U1407" s="1">
        <f t="shared" si="231"/>
        <v>3.1038599283724766E-2</v>
      </c>
      <c r="V1407" s="1">
        <f t="shared" si="232"/>
        <v>2.1995286724273422E-2</v>
      </c>
      <c r="X1407" s="2">
        <f ca="1">1*(IFERROR(MAX(OFFSET(O$1,MATCH($M1407,$M:$M,0)-1,0,ROW()-MATCH($M1407,$M:$M,0))),0)&gt;0)</f>
        <v>1</v>
      </c>
      <c r="Y1407" s="2">
        <f ca="1">1*(IFERROR(MAX(OFFSET(P$1,MATCH($M1407,$M:$M,0)-1,0,ROW()-MATCH($M1407,$M:$M,0))),0)&gt;0)</f>
        <v>1</v>
      </c>
      <c r="Z1407" s="2">
        <f ca="1">1*(IFERROR(MAX(OFFSET(Q$1,MATCH($M1407,$M:$M,0)-1,0,ROW()-MATCH($M1407,$M:$M,0))),0)&gt;0)</f>
        <v>1</v>
      </c>
      <c r="AA1407" s="2">
        <f ca="1">1*(IFERROR(MAX(OFFSET(R$1,MATCH($M1407,$M:$M,0)-1,0,ROW()-MATCH($M1407,$M:$M,0))),0)&gt;0)</f>
        <v>1</v>
      </c>
      <c r="AB1407" s="2">
        <f ca="1">1*(IFERROR(MAX(OFFSET(S$1,MATCH($M1407,$M:$M,0)-1,0,ROW()-MATCH($M1407,$M:$M,0))),0)&gt;0)</f>
        <v>1</v>
      </c>
      <c r="AC1407" s="2">
        <f ca="1">1*(IFERROR(MAX(OFFSET(T$1,MATCH($M1407,$M:$M,0)-1,0,ROW()-MATCH($M1407,$M:$M,0))),0)&gt;0)</f>
        <v>1</v>
      </c>
      <c r="AD1407" s="2">
        <f ca="1">1*(IFERROR(MAX(OFFSET(U$1,MATCH($M1407,$M:$M,0)-1,0,ROW()-MATCH($M1407,$M:$M,0))),0)&gt;0)</f>
        <v>1</v>
      </c>
      <c r="AE1407" s="2">
        <f ca="1">1*(IFERROR(MAX(OFFSET(V$1,MATCH($M1407,$M:$M,0)-1,0,ROW()-MATCH($M1407,$M:$M,0))),0)&gt;0)</f>
        <v>1</v>
      </c>
      <c r="AG1407">
        <f ca="1">+IF(COUNTIFS(AG$4:AG1406,1,$M$4:$M1406,$M1407)=1,0,IF(O1407*X1407&lt;$AI$1,1,0))</f>
        <v>0</v>
      </c>
      <c r="AH1407">
        <f ca="1">+IF(COUNTIFS(AH$4:AH1406,1,$M$4:$M1406,$M1407)=1,0,IF(P1407*Y1407&lt;$AI$1,1,0))</f>
        <v>0</v>
      </c>
      <c r="AI1407">
        <f ca="1">+IF(COUNTIFS(AI$4:AI1406,1,$M$4:$M1406,$M1407)=1,0,IF(Q1407*Z1407&lt;$AI$1,1,0))</f>
        <v>0</v>
      </c>
      <c r="AJ1407">
        <f ca="1">+IF(COUNTIFS(AJ$4:AJ1406,1,$M$4:$M1406,$M1407)=1,0,IF(R1407*AA1407&lt;$AI$1,1,0))</f>
        <v>0</v>
      </c>
      <c r="AK1407">
        <f ca="1">+IF(COUNTIFS(AK$4:AK1406,1,$M$4:$M1406,$M1407)=1,0,IF(S1407*AB1407&lt;$AI$1,1,0))</f>
        <v>0</v>
      </c>
      <c r="AL1407">
        <f ca="1">+IF(COUNTIFS(AL$4:AL1406,1,$M$4:$M1406,$M1407)=1,0,IF(T1407*AC1407&lt;$AI$1,1,0))</f>
        <v>0</v>
      </c>
      <c r="AM1407">
        <f ca="1">+IF(COUNTIFS(AM$4:AM1406,1,$M$4:$M1406,$M1407)=1,0,IF(U1407*AD1407&lt;$AI$1,1,0))</f>
        <v>0</v>
      </c>
      <c r="AN1407">
        <f ca="1">+IF(COUNTIFS(AN$4:AN1406,1,$M$4:$M1406,$M1407)=1,0,IF(V1407*AE1407&lt;$AI$1,1,0))</f>
        <v>0</v>
      </c>
      <c r="AO1407">
        <f t="shared" ca="1" si="223"/>
        <v>0</v>
      </c>
      <c r="AQ1407">
        <f ca="1">1*(COUNTIFS($M$4:$M1406,M1407,AO$4:AO1406,1)&gt;0)</f>
        <v>0</v>
      </c>
      <c r="AR1407" t="str">
        <f ca="1">+IF($AQ1407=1,"",IFERROR(AVERAGEIFS($AG$3:$AN$3,$AG1407:$AN1407,1),""))</f>
        <v/>
      </c>
    </row>
    <row r="1408" spans="2:44" x14ac:dyDescent="0.25">
      <c r="B1408">
        <f t="shared" si="224"/>
        <v>1405</v>
      </c>
      <c r="C1408" s="5">
        <f>AVERAGEIFS(TimeSeries!1406:1406,TimeSeries!$1:$1,"&lt;="&amp;C$3,TimeSeries!$1:$1,"&gt;="&amp;C$2)</f>
        <v>140.9</v>
      </c>
      <c r="D1408" s="5">
        <f>AVERAGEIFS(TimeSeries!1406:1406,TimeSeries!$1:$1,"&lt;="&amp;D$3,TimeSeries!$1:$1,"&gt;="&amp;D$2)</f>
        <v>141.9</v>
      </c>
      <c r="E1408" s="5">
        <f>AVERAGEIFS(TimeSeries!1406:1406,TimeSeries!$1:$1,"&lt;="&amp;E$3,TimeSeries!$1:$1,"&gt;="&amp;E$2)</f>
        <v>144.05000000000001</v>
      </c>
      <c r="F1408" s="5">
        <f>AVERAGEIFS(TimeSeries!1406:1406,TimeSeries!$1:$1,"&lt;="&amp;F$3,TimeSeries!$1:$1,"&gt;="&amp;F$2)</f>
        <v>142.05000000000001</v>
      </c>
      <c r="G1408" s="5">
        <f>AVERAGEIFS(TimeSeries!1406:1406,TimeSeries!$1:$1,"&lt;="&amp;G$3,TimeSeries!$1:$1,"&gt;="&amp;G$2)</f>
        <v>132.15</v>
      </c>
      <c r="H1408" s="5">
        <f>AVERAGEIFS(TimeSeries!1406:1406,TimeSeries!$1:$1,"&lt;="&amp;H$3,TimeSeries!$1:$1,"&gt;="&amp;H$2)</f>
        <v>130.65</v>
      </c>
      <c r="I1408" s="5">
        <f>AVERAGEIFS(TimeSeries!1406:1406,TimeSeries!$1:$1,"&lt;="&amp;I$3,TimeSeries!$1:$1,"&gt;="&amp;I$2)</f>
        <v>134.19999999999999</v>
      </c>
      <c r="J1408" s="5">
        <f>AVERAGEIFS(TimeSeries!1406:1406,TimeSeries!$1:$1,"&lt;="&amp;J$3,TimeSeries!$1:$1,"&gt;="&amp;J$2)</f>
        <v>134.4</v>
      </c>
      <c r="K1408" s="5">
        <f>+TimeSeries!I1406</f>
        <v>137.82500000000002</v>
      </c>
      <c r="M1408">
        <f>+INDEX(TimeSeries!$A:$ZZ,'TimeSeries - Formatted'!$B1408+1,'TimeSeries - Formatted'!K$1)</f>
        <v>51</v>
      </c>
      <c r="O1408" s="1">
        <f t="shared" si="225"/>
        <v>3.918774492340571E-3</v>
      </c>
      <c r="P1408" s="1">
        <f t="shared" si="226"/>
        <v>-3.3707865168539297E-2</v>
      </c>
      <c r="Q1408" s="1">
        <f t="shared" si="227"/>
        <v>-3.2896945283652057E-2</v>
      </c>
      <c r="R1408" s="1">
        <f t="shared" si="228"/>
        <v>-3.9878337276106679E-2</v>
      </c>
      <c r="S1408" s="1">
        <f t="shared" si="229"/>
        <v>-6.2100780695528712E-2</v>
      </c>
      <c r="T1408" s="1">
        <f t="shared" si="230"/>
        <v>-1.3217522658610315E-2</v>
      </c>
      <c r="U1408" s="1">
        <f t="shared" si="231"/>
        <v>3.5893477421844677E-2</v>
      </c>
      <c r="V1408" s="1">
        <f t="shared" si="232"/>
        <v>3.3051498847040728E-2</v>
      </c>
      <c r="X1408" s="2">
        <f ca="1">1*(IFERROR(MAX(OFFSET(O$1,MATCH($M1408,$M:$M,0)-1,0,ROW()-MATCH($M1408,$M:$M,0))),0)&gt;0)</f>
        <v>1</v>
      </c>
      <c r="Y1408" s="2">
        <f ca="1">1*(IFERROR(MAX(OFFSET(P$1,MATCH($M1408,$M:$M,0)-1,0,ROW()-MATCH($M1408,$M:$M,0))),0)&gt;0)</f>
        <v>1</v>
      </c>
      <c r="Z1408" s="2">
        <f ca="1">1*(IFERROR(MAX(OFFSET(Q$1,MATCH($M1408,$M:$M,0)-1,0,ROW()-MATCH($M1408,$M:$M,0))),0)&gt;0)</f>
        <v>1</v>
      </c>
      <c r="AA1408" s="2">
        <f ca="1">1*(IFERROR(MAX(OFFSET(R$1,MATCH($M1408,$M:$M,0)-1,0,ROW()-MATCH($M1408,$M:$M,0))),0)&gt;0)</f>
        <v>1</v>
      </c>
      <c r="AB1408" s="2">
        <f ca="1">1*(IFERROR(MAX(OFFSET(S$1,MATCH($M1408,$M:$M,0)-1,0,ROW()-MATCH($M1408,$M:$M,0))),0)&gt;0)</f>
        <v>1</v>
      </c>
      <c r="AC1408" s="2">
        <f ca="1">1*(IFERROR(MAX(OFFSET(T$1,MATCH($M1408,$M:$M,0)-1,0,ROW()-MATCH($M1408,$M:$M,0))),0)&gt;0)</f>
        <v>1</v>
      </c>
      <c r="AD1408" s="2">
        <f ca="1">1*(IFERROR(MAX(OFFSET(U$1,MATCH($M1408,$M:$M,0)-1,0,ROW()-MATCH($M1408,$M:$M,0))),0)&gt;0)</f>
        <v>1</v>
      </c>
      <c r="AE1408" s="2">
        <f ca="1">1*(IFERROR(MAX(OFFSET(V$1,MATCH($M1408,$M:$M,0)-1,0,ROW()-MATCH($M1408,$M:$M,0))),0)&gt;0)</f>
        <v>1</v>
      </c>
      <c r="AG1408">
        <f ca="1">+IF(COUNTIFS(AG$4:AG1407,1,$M$4:$M1407,$M1408)=1,0,IF(O1408*X1408&lt;$AI$1,1,0))</f>
        <v>0</v>
      </c>
      <c r="AH1408">
        <f ca="1">+IF(COUNTIFS(AH$4:AH1407,1,$M$4:$M1407,$M1408)=1,0,IF(P1408*Y1408&lt;$AI$1,1,0))</f>
        <v>0</v>
      </c>
      <c r="AI1408">
        <f ca="1">+IF(COUNTIFS(AI$4:AI1407,1,$M$4:$M1407,$M1408)=1,0,IF(Q1408*Z1408&lt;$AI$1,1,0))</f>
        <v>0</v>
      </c>
      <c r="AJ1408">
        <f ca="1">+IF(COUNTIFS(AJ$4:AJ1407,1,$M$4:$M1407,$M1408)=1,0,IF(R1408*AA1408&lt;$AI$1,1,0))</f>
        <v>0</v>
      </c>
      <c r="AK1408">
        <f ca="1">+IF(COUNTIFS(AK$4:AK1407,1,$M$4:$M1407,$M1408)=1,0,IF(S1408*AB1408&lt;$AI$1,1,0))</f>
        <v>0</v>
      </c>
      <c r="AL1408">
        <f ca="1">+IF(COUNTIFS(AL$4:AL1407,1,$M$4:$M1407,$M1408)=1,0,IF(T1408*AC1408&lt;$AI$1,1,0))</f>
        <v>0</v>
      </c>
      <c r="AM1408">
        <f ca="1">+IF(COUNTIFS(AM$4:AM1407,1,$M$4:$M1407,$M1408)=1,0,IF(U1408*AD1408&lt;$AI$1,1,0))</f>
        <v>0</v>
      </c>
      <c r="AN1408">
        <f ca="1">+IF(COUNTIFS(AN$4:AN1407,1,$M$4:$M1407,$M1408)=1,0,IF(V1408*AE1408&lt;$AI$1,1,0))</f>
        <v>0</v>
      </c>
      <c r="AO1408">
        <f t="shared" ca="1" si="223"/>
        <v>0</v>
      </c>
      <c r="AQ1408">
        <f ca="1">1*(COUNTIFS($M$4:$M1407,M1408,AO$4:AO1407,1)&gt;0)</f>
        <v>0</v>
      </c>
      <c r="AR1408" t="str">
        <f ca="1">+IF($AQ1408=1,"",IFERROR(AVERAGEIFS($AG$3:$AN$3,$AG1408:$AN1408,1),""))</f>
        <v/>
      </c>
    </row>
    <row r="1409" spans="2:44" x14ac:dyDescent="0.25">
      <c r="B1409">
        <f t="shared" si="224"/>
        <v>1406</v>
      </c>
      <c r="C1409" s="5">
        <f>AVERAGEIFS(TimeSeries!1407:1407,TimeSeries!$1:$1,"&lt;="&amp;C$3,TimeSeries!$1:$1,"&gt;="&amp;C$2)</f>
        <v>133.44999999999999</v>
      </c>
      <c r="D1409" s="5">
        <f>AVERAGEIFS(TimeSeries!1407:1407,TimeSeries!$1:$1,"&lt;="&amp;D$3,TimeSeries!$1:$1,"&gt;="&amp;D$2)</f>
        <v>131.94999999999999</v>
      </c>
      <c r="E1409" s="5">
        <f>AVERAGEIFS(TimeSeries!1407:1407,TimeSeries!$1:$1,"&lt;="&amp;E$3,TimeSeries!$1:$1,"&gt;="&amp;E$2)</f>
        <v>134.80000000000001</v>
      </c>
      <c r="F1409" s="5">
        <f>AVERAGEIFS(TimeSeries!1407:1407,TimeSeries!$1:$1,"&lt;="&amp;F$3,TimeSeries!$1:$1,"&gt;="&amp;F$2)</f>
        <v>136.30000000000001</v>
      </c>
      <c r="G1409" s="5">
        <f>AVERAGEIFS(TimeSeries!1407:1407,TimeSeries!$1:$1,"&lt;="&amp;G$3,TimeSeries!$1:$1,"&gt;="&amp;G$2)</f>
        <v>127.1</v>
      </c>
      <c r="H1409" s="5">
        <f>AVERAGEIFS(TimeSeries!1407:1407,TimeSeries!$1:$1,"&lt;="&amp;H$3,TimeSeries!$1:$1,"&gt;="&amp;H$2)</f>
        <v>123.1</v>
      </c>
      <c r="I1409" s="5">
        <f>AVERAGEIFS(TimeSeries!1407:1407,TimeSeries!$1:$1,"&lt;="&amp;I$3,TimeSeries!$1:$1,"&gt;="&amp;I$2)</f>
        <v>127.35</v>
      </c>
      <c r="J1409" s="5">
        <f>AVERAGEIFS(TimeSeries!1407:1407,TimeSeries!$1:$1,"&lt;="&amp;J$3,TimeSeries!$1:$1,"&gt;="&amp;J$2)</f>
        <v>128.69999999999999</v>
      </c>
      <c r="K1409" s="5">
        <f>+TimeSeries!I1407</f>
        <v>130.67500000000001</v>
      </c>
      <c r="M1409">
        <f>+INDEX(TimeSeries!$A:$ZZ,'TimeSeries - Formatted'!$B1409+1,'TimeSeries - Formatted'!K$1)</f>
        <v>51</v>
      </c>
      <c r="O1409" s="1">
        <f t="shared" si="225"/>
        <v>-5.2874378992193161E-2</v>
      </c>
      <c r="P1409" s="1">
        <f t="shared" si="226"/>
        <v>-0.10146407899216892</v>
      </c>
      <c r="Q1409" s="1">
        <f t="shared" si="227"/>
        <v>-9.4998321584424117E-2</v>
      </c>
      <c r="R1409" s="1">
        <f t="shared" si="228"/>
        <v>-7.8742818519770053E-2</v>
      </c>
      <c r="S1409" s="1">
        <f t="shared" si="229"/>
        <v>-9.7941802696948299E-2</v>
      </c>
      <c r="T1409" s="1">
        <f t="shared" si="230"/>
        <v>-7.0241691842900411E-2</v>
      </c>
      <c r="U1409" s="1">
        <f t="shared" si="231"/>
        <v>-5.1043219076005952E-2</v>
      </c>
      <c r="V1409" s="1">
        <f t="shared" si="232"/>
        <v>-4.2410714285714413E-2</v>
      </c>
      <c r="X1409" s="2">
        <f ca="1">1*(IFERROR(MAX(OFFSET(O$1,MATCH($M1409,$M:$M,0)-1,0,ROW()-MATCH($M1409,$M:$M,0))),0)&gt;0)</f>
        <v>1</v>
      </c>
      <c r="Y1409" s="2">
        <f ca="1">1*(IFERROR(MAX(OFFSET(P$1,MATCH($M1409,$M:$M,0)-1,0,ROW()-MATCH($M1409,$M:$M,0))),0)&gt;0)</f>
        <v>1</v>
      </c>
      <c r="Z1409" s="2">
        <f ca="1">1*(IFERROR(MAX(OFFSET(Q$1,MATCH($M1409,$M:$M,0)-1,0,ROW()-MATCH($M1409,$M:$M,0))),0)&gt;0)</f>
        <v>1</v>
      </c>
      <c r="AA1409" s="2">
        <f ca="1">1*(IFERROR(MAX(OFFSET(R$1,MATCH($M1409,$M:$M,0)-1,0,ROW()-MATCH($M1409,$M:$M,0))),0)&gt;0)</f>
        <v>1</v>
      </c>
      <c r="AB1409" s="2">
        <f ca="1">1*(IFERROR(MAX(OFFSET(S$1,MATCH($M1409,$M:$M,0)-1,0,ROW()-MATCH($M1409,$M:$M,0))),0)&gt;0)</f>
        <v>1</v>
      </c>
      <c r="AC1409" s="2">
        <f ca="1">1*(IFERROR(MAX(OFFSET(T$1,MATCH($M1409,$M:$M,0)-1,0,ROW()-MATCH($M1409,$M:$M,0))),0)&gt;0)</f>
        <v>1</v>
      </c>
      <c r="AD1409" s="2">
        <f ca="1">1*(IFERROR(MAX(OFFSET(U$1,MATCH($M1409,$M:$M,0)-1,0,ROW()-MATCH($M1409,$M:$M,0))),0)&gt;0)</f>
        <v>1</v>
      </c>
      <c r="AE1409" s="2">
        <f ca="1">1*(IFERROR(MAX(OFFSET(V$1,MATCH($M1409,$M:$M,0)-1,0,ROW()-MATCH($M1409,$M:$M,0))),0)&gt;0)</f>
        <v>1</v>
      </c>
      <c r="AG1409">
        <f ca="1">+IF(COUNTIFS(AG$4:AG1408,1,$M$4:$M1408,$M1409)=1,0,IF(O1409*X1409&lt;$AI$1,1,0))</f>
        <v>0</v>
      </c>
      <c r="AH1409">
        <f ca="1">+IF(COUNTIFS(AH$4:AH1408,1,$M$4:$M1408,$M1409)=1,0,IF(P1409*Y1409&lt;$AI$1,1,0))</f>
        <v>1</v>
      </c>
      <c r="AI1409">
        <f ca="1">+IF(COUNTIFS(AI$4:AI1408,1,$M$4:$M1408,$M1409)=1,0,IF(Q1409*Z1409&lt;$AI$1,1,0))</f>
        <v>0</v>
      </c>
      <c r="AJ1409">
        <f ca="1">+IF(COUNTIFS(AJ$4:AJ1408,1,$M$4:$M1408,$M1409)=1,0,IF(R1409*AA1409&lt;$AI$1,1,0))</f>
        <v>0</v>
      </c>
      <c r="AK1409">
        <f ca="1">+IF(COUNTIFS(AK$4:AK1408,1,$M$4:$M1408,$M1409)=1,0,IF(S1409*AB1409&lt;$AI$1,1,0))</f>
        <v>0</v>
      </c>
      <c r="AL1409">
        <f ca="1">+IF(COUNTIFS(AL$4:AL1408,1,$M$4:$M1408,$M1409)=1,0,IF(T1409*AC1409&lt;$AI$1,1,0))</f>
        <v>0</v>
      </c>
      <c r="AM1409">
        <f ca="1">+IF(COUNTIFS(AM$4:AM1408,1,$M$4:$M1408,$M1409)=1,0,IF(U1409*AD1409&lt;$AI$1,1,0))</f>
        <v>0</v>
      </c>
      <c r="AN1409">
        <f ca="1">+IF(COUNTIFS(AN$4:AN1408,1,$M$4:$M1408,$M1409)=1,0,IF(V1409*AE1409&lt;$AI$1,1,0))</f>
        <v>0</v>
      </c>
      <c r="AO1409">
        <f t="shared" ca="1" si="223"/>
        <v>1</v>
      </c>
      <c r="AQ1409">
        <f ca="1">1*(COUNTIFS($M$4:$M1408,M1409,AO$4:AO1408,1)&gt;0)</f>
        <v>0</v>
      </c>
      <c r="AR1409">
        <f ca="1">+IF($AQ1409=1,"",IFERROR(AVERAGEIFS($AG$3:$AN$3,$AG1409:$AN1409,1),""))</f>
        <v>90</v>
      </c>
    </row>
    <row r="1410" spans="2:44" x14ac:dyDescent="0.25">
      <c r="B1410">
        <f t="shared" si="224"/>
        <v>1407</v>
      </c>
      <c r="C1410" s="5">
        <f>AVERAGEIFS(TimeSeries!1408:1408,TimeSeries!$1:$1,"&lt;="&amp;C$3,TimeSeries!$1:$1,"&gt;="&amp;C$2)</f>
        <v>123.5</v>
      </c>
      <c r="D1410" s="5">
        <f>AVERAGEIFS(TimeSeries!1408:1408,TimeSeries!$1:$1,"&lt;="&amp;D$3,TimeSeries!$1:$1,"&gt;="&amp;D$2)</f>
        <v>123</v>
      </c>
      <c r="E1410" s="5">
        <f>AVERAGEIFS(TimeSeries!1408:1408,TimeSeries!$1:$1,"&lt;="&amp;E$3,TimeSeries!$1:$1,"&gt;="&amp;E$2)</f>
        <v>125.15</v>
      </c>
      <c r="F1410" s="5">
        <f>AVERAGEIFS(TimeSeries!1408:1408,TimeSeries!$1:$1,"&lt;="&amp;F$3,TimeSeries!$1:$1,"&gt;="&amp;F$2)</f>
        <v>125.65</v>
      </c>
      <c r="G1410" s="5">
        <f>AVERAGEIFS(TimeSeries!1408:1408,TimeSeries!$1:$1,"&lt;="&amp;G$3,TimeSeries!$1:$1,"&gt;="&amp;G$2)</f>
        <v>121.4</v>
      </c>
      <c r="H1410" s="5">
        <f>AVERAGEIFS(TimeSeries!1408:1408,TimeSeries!$1:$1,"&lt;="&amp;H$3,TimeSeries!$1:$1,"&gt;="&amp;H$2)</f>
        <v>116.4</v>
      </c>
      <c r="I1410" s="5">
        <f>AVERAGEIFS(TimeSeries!1408:1408,TimeSeries!$1:$1,"&lt;="&amp;I$3,TimeSeries!$1:$1,"&gt;="&amp;I$2)</f>
        <v>117.8</v>
      </c>
      <c r="J1410" s="5">
        <f>AVERAGEIFS(TimeSeries!1408:1408,TimeSeries!$1:$1,"&lt;="&amp;J$3,TimeSeries!$1:$1,"&gt;="&amp;J$2)</f>
        <v>121.6</v>
      </c>
      <c r="K1410" s="5">
        <f>+TimeSeries!I1408</f>
        <v>121.96250000000001</v>
      </c>
      <c r="M1410">
        <f>+INDEX(TimeSeries!$A:$ZZ,'TimeSeries - Formatted'!$B1410+1,'TimeSeries - Formatted'!K$1)</f>
        <v>51</v>
      </c>
      <c r="O1410" s="1">
        <f t="shared" si="225"/>
        <v>-0.1234918381831086</v>
      </c>
      <c r="P1410" s="1">
        <f t="shared" si="226"/>
        <v>-0.16241062308478038</v>
      </c>
      <c r="Q1410" s="1">
        <f t="shared" si="227"/>
        <v>-0.15978516280631072</v>
      </c>
      <c r="R1410" s="1">
        <f t="shared" si="228"/>
        <v>-0.15072659682325096</v>
      </c>
      <c r="S1410" s="1">
        <f t="shared" si="229"/>
        <v>-0.1383960255500355</v>
      </c>
      <c r="T1410" s="1">
        <f t="shared" si="230"/>
        <v>-0.12084592145015105</v>
      </c>
      <c r="U1410" s="1">
        <f t="shared" si="231"/>
        <v>-0.12220566318926973</v>
      </c>
      <c r="V1410" s="1">
        <f t="shared" si="232"/>
        <v>-9.5238095238095344E-2</v>
      </c>
      <c r="X1410" s="2">
        <f ca="1">1*(IFERROR(MAX(OFFSET(O$1,MATCH($M1410,$M:$M,0)-1,0,ROW()-MATCH($M1410,$M:$M,0))),0)&gt;0)</f>
        <v>1</v>
      </c>
      <c r="Y1410" s="2">
        <f ca="1">1*(IFERROR(MAX(OFFSET(P$1,MATCH($M1410,$M:$M,0)-1,0,ROW()-MATCH($M1410,$M:$M,0))),0)&gt;0)</f>
        <v>1</v>
      </c>
      <c r="Z1410" s="2">
        <f ca="1">1*(IFERROR(MAX(OFFSET(Q$1,MATCH($M1410,$M:$M,0)-1,0,ROW()-MATCH($M1410,$M:$M,0))),0)&gt;0)</f>
        <v>1</v>
      </c>
      <c r="AA1410" s="2">
        <f ca="1">1*(IFERROR(MAX(OFFSET(R$1,MATCH($M1410,$M:$M,0)-1,0,ROW()-MATCH($M1410,$M:$M,0))),0)&gt;0)</f>
        <v>1</v>
      </c>
      <c r="AB1410" s="2">
        <f ca="1">1*(IFERROR(MAX(OFFSET(S$1,MATCH($M1410,$M:$M,0)-1,0,ROW()-MATCH($M1410,$M:$M,0))),0)&gt;0)</f>
        <v>1</v>
      </c>
      <c r="AC1410" s="2">
        <f ca="1">1*(IFERROR(MAX(OFFSET(T$1,MATCH($M1410,$M:$M,0)-1,0,ROW()-MATCH($M1410,$M:$M,0))),0)&gt;0)</f>
        <v>1</v>
      </c>
      <c r="AD1410" s="2">
        <f ca="1">1*(IFERROR(MAX(OFFSET(U$1,MATCH($M1410,$M:$M,0)-1,0,ROW()-MATCH($M1410,$M:$M,0))),0)&gt;0)</f>
        <v>1</v>
      </c>
      <c r="AE1410" s="2">
        <f ca="1">1*(IFERROR(MAX(OFFSET(V$1,MATCH($M1410,$M:$M,0)-1,0,ROW()-MATCH($M1410,$M:$M,0))),0)&gt;0)</f>
        <v>1</v>
      </c>
      <c r="AG1410">
        <f ca="1">+IF(COUNTIFS(AG$4:AG1409,1,$M$4:$M1409,$M1410)=1,0,IF(O1410*X1410&lt;$AI$1,1,0))</f>
        <v>1</v>
      </c>
      <c r="AH1410">
        <f ca="1">+IF(COUNTIFS(AH$4:AH1409,1,$M$4:$M1409,$M1410)=1,0,IF(P1410*Y1410&lt;$AI$1,1,0))</f>
        <v>0</v>
      </c>
      <c r="AI1410">
        <f ca="1">+IF(COUNTIFS(AI$4:AI1409,1,$M$4:$M1409,$M1410)=1,0,IF(Q1410*Z1410&lt;$AI$1,1,0))</f>
        <v>1</v>
      </c>
      <c r="AJ1410">
        <f ca="1">+IF(COUNTIFS(AJ$4:AJ1409,1,$M$4:$M1409,$M1410)=1,0,IF(R1410*AA1410&lt;$AI$1,1,0))</f>
        <v>1</v>
      </c>
      <c r="AK1410">
        <f ca="1">+IF(COUNTIFS(AK$4:AK1409,1,$M$4:$M1409,$M1410)=1,0,IF(S1410*AB1410&lt;$AI$1,1,0))</f>
        <v>1</v>
      </c>
      <c r="AL1410">
        <f ca="1">+IF(COUNTIFS(AL$4:AL1409,1,$M$4:$M1409,$M1410)=1,0,IF(T1410*AC1410&lt;$AI$1,1,0))</f>
        <v>1</v>
      </c>
      <c r="AM1410">
        <f ca="1">+IF(COUNTIFS(AM$4:AM1409,1,$M$4:$M1409,$M1410)=1,0,IF(U1410*AD1410&lt;$AI$1,1,0))</f>
        <v>1</v>
      </c>
      <c r="AN1410">
        <f ca="1">+IF(COUNTIFS(AN$4:AN1409,1,$M$4:$M1409,$M1410)=1,0,IF(V1410*AE1410&lt;$AI$1,1,0))</f>
        <v>0</v>
      </c>
      <c r="AO1410">
        <f t="shared" ca="1" si="223"/>
        <v>1</v>
      </c>
      <c r="AQ1410">
        <f ca="1">1*(COUNTIFS($M$4:$M1409,M1410,AO$4:AO1409,1)&gt;0)</f>
        <v>1</v>
      </c>
      <c r="AR1410" t="str">
        <f ca="1">+IF($AQ1410=1,"",IFERROR(AVERAGEIFS($AG$3:$AN$3,$AG1410:$AN1410,1),""))</f>
        <v/>
      </c>
    </row>
    <row r="1411" spans="2:44" x14ac:dyDescent="0.25">
      <c r="B1411">
        <f t="shared" si="224"/>
        <v>1408</v>
      </c>
      <c r="C1411" s="5">
        <f>AVERAGEIFS(TimeSeries!1409:1409,TimeSeries!$1:$1,"&lt;="&amp;C$3,TimeSeries!$1:$1,"&gt;="&amp;C$2)</f>
        <v>117.6</v>
      </c>
      <c r="D1411" s="5">
        <f>AVERAGEIFS(TimeSeries!1409:1409,TimeSeries!$1:$1,"&lt;="&amp;D$3,TimeSeries!$1:$1,"&gt;="&amp;D$2)</f>
        <v>121.1</v>
      </c>
      <c r="E1411" s="5">
        <f>AVERAGEIFS(TimeSeries!1409:1409,TimeSeries!$1:$1,"&lt;="&amp;E$3,TimeSeries!$1:$1,"&gt;="&amp;E$2)</f>
        <v>121.8</v>
      </c>
      <c r="F1411" s="5">
        <f>AVERAGEIFS(TimeSeries!1409:1409,TimeSeries!$1:$1,"&lt;="&amp;F$3,TimeSeries!$1:$1,"&gt;="&amp;F$2)</f>
        <v>120.8</v>
      </c>
      <c r="G1411" s="5">
        <f>AVERAGEIFS(TimeSeries!1409:1409,TimeSeries!$1:$1,"&lt;="&amp;G$3,TimeSeries!$1:$1,"&gt;="&amp;G$2)</f>
        <v>120.1</v>
      </c>
      <c r="H1411" s="5">
        <f>AVERAGEIFS(TimeSeries!1409:1409,TimeSeries!$1:$1,"&lt;="&amp;H$3,TimeSeries!$1:$1,"&gt;="&amp;H$2)</f>
        <v>113.6</v>
      </c>
      <c r="I1411" s="5">
        <f>AVERAGEIFS(TimeSeries!1409:1409,TimeSeries!$1:$1,"&lt;="&amp;I$3,TimeSeries!$1:$1,"&gt;="&amp;I$2)</f>
        <v>110.05</v>
      </c>
      <c r="J1411" s="5">
        <f>AVERAGEIFS(TimeSeries!1409:1409,TimeSeries!$1:$1,"&lt;="&amp;J$3,TimeSeries!$1:$1,"&gt;="&amp;J$2)</f>
        <v>113.1</v>
      </c>
      <c r="K1411" s="5">
        <f>+TimeSeries!I1409</f>
        <v>117.38749999999999</v>
      </c>
      <c r="M1411">
        <f>+INDEX(TimeSeries!$A:$ZZ,'TimeSeries - Formatted'!$B1411+1,'TimeSeries - Formatted'!K$1)</f>
        <v>51</v>
      </c>
      <c r="O1411" s="1">
        <f t="shared" si="225"/>
        <v>-0.16536550745209377</v>
      </c>
      <c r="P1411" s="1">
        <f t="shared" si="226"/>
        <v>-0.17534899557371464</v>
      </c>
      <c r="Q1411" s="1">
        <f t="shared" si="227"/>
        <v>-0.18227593152064447</v>
      </c>
      <c r="R1411" s="1">
        <f t="shared" si="228"/>
        <v>-0.18350794187225405</v>
      </c>
      <c r="S1411" s="1">
        <f t="shared" si="229"/>
        <v>-0.14762242725337127</v>
      </c>
      <c r="T1411" s="1">
        <f t="shared" si="230"/>
        <v>-0.14199395770392753</v>
      </c>
      <c r="U1411" s="1">
        <f t="shared" si="231"/>
        <v>-0.17995529061102822</v>
      </c>
      <c r="V1411" s="1">
        <f t="shared" si="232"/>
        <v>-0.1584821428571429</v>
      </c>
      <c r="X1411" s="2">
        <f ca="1">1*(IFERROR(MAX(OFFSET(O$1,MATCH($M1411,$M:$M,0)-1,0,ROW()-MATCH($M1411,$M:$M,0))),0)&gt;0)</f>
        <v>1</v>
      </c>
      <c r="Y1411" s="2">
        <f ca="1">1*(IFERROR(MAX(OFFSET(P$1,MATCH($M1411,$M:$M,0)-1,0,ROW()-MATCH($M1411,$M:$M,0))),0)&gt;0)</f>
        <v>1</v>
      </c>
      <c r="Z1411" s="2">
        <f ca="1">1*(IFERROR(MAX(OFFSET(Q$1,MATCH($M1411,$M:$M,0)-1,0,ROW()-MATCH($M1411,$M:$M,0))),0)&gt;0)</f>
        <v>1</v>
      </c>
      <c r="AA1411" s="2">
        <f ca="1">1*(IFERROR(MAX(OFFSET(R$1,MATCH($M1411,$M:$M,0)-1,0,ROW()-MATCH($M1411,$M:$M,0))),0)&gt;0)</f>
        <v>1</v>
      </c>
      <c r="AB1411" s="2">
        <f ca="1">1*(IFERROR(MAX(OFFSET(S$1,MATCH($M1411,$M:$M,0)-1,0,ROW()-MATCH($M1411,$M:$M,0))),0)&gt;0)</f>
        <v>1</v>
      </c>
      <c r="AC1411" s="2">
        <f ca="1">1*(IFERROR(MAX(OFFSET(T$1,MATCH($M1411,$M:$M,0)-1,0,ROW()-MATCH($M1411,$M:$M,0))),0)&gt;0)</f>
        <v>1</v>
      </c>
      <c r="AD1411" s="2">
        <f ca="1">1*(IFERROR(MAX(OFFSET(U$1,MATCH($M1411,$M:$M,0)-1,0,ROW()-MATCH($M1411,$M:$M,0))),0)&gt;0)</f>
        <v>1</v>
      </c>
      <c r="AE1411" s="2">
        <f ca="1">1*(IFERROR(MAX(OFFSET(V$1,MATCH($M1411,$M:$M,0)-1,0,ROW()-MATCH($M1411,$M:$M,0))),0)&gt;0)</f>
        <v>1</v>
      </c>
      <c r="AG1411">
        <f ca="1">+IF(COUNTIFS(AG$4:AG1410,1,$M$4:$M1410,$M1411)=1,0,IF(O1411*X1411&lt;$AI$1,1,0))</f>
        <v>0</v>
      </c>
      <c r="AH1411">
        <f ca="1">+IF(COUNTIFS(AH$4:AH1410,1,$M$4:$M1410,$M1411)=1,0,IF(P1411*Y1411&lt;$AI$1,1,0))</f>
        <v>0</v>
      </c>
      <c r="AI1411">
        <f ca="1">+IF(COUNTIFS(AI$4:AI1410,1,$M$4:$M1410,$M1411)=1,0,IF(Q1411*Z1411&lt;$AI$1,1,0))</f>
        <v>0</v>
      </c>
      <c r="AJ1411">
        <f ca="1">+IF(COUNTIFS(AJ$4:AJ1410,1,$M$4:$M1410,$M1411)=1,0,IF(R1411*AA1411&lt;$AI$1,1,0))</f>
        <v>0</v>
      </c>
      <c r="AK1411">
        <f ca="1">+IF(COUNTIFS(AK$4:AK1410,1,$M$4:$M1410,$M1411)=1,0,IF(S1411*AB1411&lt;$AI$1,1,0))</f>
        <v>0</v>
      </c>
      <c r="AL1411">
        <f ca="1">+IF(COUNTIFS(AL$4:AL1410,1,$M$4:$M1410,$M1411)=1,0,IF(T1411*AC1411&lt;$AI$1,1,0))</f>
        <v>0</v>
      </c>
      <c r="AM1411">
        <f ca="1">+IF(COUNTIFS(AM$4:AM1410,1,$M$4:$M1410,$M1411)=1,0,IF(U1411*AD1411&lt;$AI$1,1,0))</f>
        <v>0</v>
      </c>
      <c r="AN1411">
        <f ca="1">+IF(COUNTIFS(AN$4:AN1410,1,$M$4:$M1410,$M1411)=1,0,IF(V1411*AE1411&lt;$AI$1,1,0))</f>
        <v>1</v>
      </c>
      <c r="AO1411">
        <f t="shared" ca="1" si="223"/>
        <v>1</v>
      </c>
      <c r="AQ1411">
        <f ca="1">1*(COUNTIFS($M$4:$M1410,M1411,AO$4:AO1410,1)&gt;0)</f>
        <v>1</v>
      </c>
      <c r="AR1411" t="str">
        <f ca="1">+IF($AQ1411=1,"",IFERROR(AVERAGEIFS($AG$3:$AN$3,$AG1411:$AN1411,1),""))</f>
        <v/>
      </c>
    </row>
    <row r="1412" spans="2:44" x14ac:dyDescent="0.25">
      <c r="B1412">
        <f t="shared" si="224"/>
        <v>1409</v>
      </c>
      <c r="C1412" s="5">
        <f>AVERAGEIFS(TimeSeries!1410:1410,TimeSeries!$1:$1,"&lt;="&amp;C$3,TimeSeries!$1:$1,"&gt;="&amp;C$2)</f>
        <v>115.9</v>
      </c>
      <c r="D1412" s="5">
        <f>AVERAGEIFS(TimeSeries!1410:1410,TimeSeries!$1:$1,"&lt;="&amp;D$3,TimeSeries!$1:$1,"&gt;="&amp;D$2)</f>
        <v>120.4</v>
      </c>
      <c r="E1412" s="5">
        <f>AVERAGEIFS(TimeSeries!1410:1410,TimeSeries!$1:$1,"&lt;="&amp;E$3,TimeSeries!$1:$1,"&gt;="&amp;E$2)</f>
        <v>121.8</v>
      </c>
      <c r="F1412" s="5">
        <f>AVERAGEIFS(TimeSeries!1410:1410,TimeSeries!$1:$1,"&lt;="&amp;F$3,TimeSeries!$1:$1,"&gt;="&amp;F$2)</f>
        <v>120.8</v>
      </c>
      <c r="G1412" s="5">
        <f>AVERAGEIFS(TimeSeries!1410:1410,TimeSeries!$1:$1,"&lt;="&amp;G$3,TimeSeries!$1:$1,"&gt;="&amp;G$2)</f>
        <v>121.5</v>
      </c>
      <c r="H1412" s="5">
        <f>AVERAGEIFS(TimeSeries!1410:1410,TimeSeries!$1:$1,"&lt;="&amp;H$3,TimeSeries!$1:$1,"&gt;="&amp;H$2)</f>
        <v>114.5</v>
      </c>
      <c r="I1412" s="5">
        <f>AVERAGEIFS(TimeSeries!1410:1410,TimeSeries!$1:$1,"&lt;="&amp;I$3,TimeSeries!$1:$1,"&gt;="&amp;I$2)</f>
        <v>109.55</v>
      </c>
      <c r="J1412" s="5">
        <f>AVERAGEIFS(TimeSeries!1410:1410,TimeSeries!$1:$1,"&lt;="&amp;J$3,TimeSeries!$1:$1,"&gt;="&amp;J$2)</f>
        <v>113.1</v>
      </c>
      <c r="K1412" s="5">
        <f>+TimeSeries!I1410</f>
        <v>117.1875</v>
      </c>
      <c r="M1412">
        <f>+INDEX(TimeSeries!$A:$ZZ,'TimeSeries - Formatted'!$B1412+1,'TimeSeries - Formatted'!K$1)</f>
        <v>51</v>
      </c>
      <c r="O1412" s="1">
        <f t="shared" si="225"/>
        <v>-0.17743080198722494</v>
      </c>
      <c r="P1412" s="1">
        <f t="shared" si="226"/>
        <v>-0.1801157643854272</v>
      </c>
      <c r="Q1412" s="1">
        <f t="shared" si="227"/>
        <v>-0.18227593152064447</v>
      </c>
      <c r="R1412" s="1">
        <f t="shared" si="228"/>
        <v>-0.18350794187225405</v>
      </c>
      <c r="S1412" s="1">
        <f t="shared" si="229"/>
        <v>-0.13768630234208667</v>
      </c>
      <c r="T1412" s="1">
        <f t="shared" si="230"/>
        <v>-0.13519637462235656</v>
      </c>
      <c r="U1412" s="1">
        <f t="shared" si="231"/>
        <v>-0.18368107302533532</v>
      </c>
      <c r="V1412" s="1">
        <f t="shared" si="232"/>
        <v>-0.1584821428571429</v>
      </c>
      <c r="X1412" s="2">
        <f ca="1">1*(IFERROR(MAX(OFFSET(O$1,MATCH($M1412,$M:$M,0)-1,0,ROW()-MATCH($M1412,$M:$M,0))),0)&gt;0)</f>
        <v>1</v>
      </c>
      <c r="Y1412" s="2">
        <f ca="1">1*(IFERROR(MAX(OFFSET(P$1,MATCH($M1412,$M:$M,0)-1,0,ROW()-MATCH($M1412,$M:$M,0))),0)&gt;0)</f>
        <v>1</v>
      </c>
      <c r="Z1412" s="2">
        <f ca="1">1*(IFERROR(MAX(OFFSET(Q$1,MATCH($M1412,$M:$M,0)-1,0,ROW()-MATCH($M1412,$M:$M,0))),0)&gt;0)</f>
        <v>1</v>
      </c>
      <c r="AA1412" s="2">
        <f ca="1">1*(IFERROR(MAX(OFFSET(R$1,MATCH($M1412,$M:$M,0)-1,0,ROW()-MATCH($M1412,$M:$M,0))),0)&gt;0)</f>
        <v>1</v>
      </c>
      <c r="AB1412" s="2">
        <f ca="1">1*(IFERROR(MAX(OFFSET(S$1,MATCH($M1412,$M:$M,0)-1,0,ROW()-MATCH($M1412,$M:$M,0))),0)&gt;0)</f>
        <v>1</v>
      </c>
      <c r="AC1412" s="2">
        <f ca="1">1*(IFERROR(MAX(OFFSET(T$1,MATCH($M1412,$M:$M,0)-1,0,ROW()-MATCH($M1412,$M:$M,0))),0)&gt;0)</f>
        <v>1</v>
      </c>
      <c r="AD1412" s="2">
        <f ca="1">1*(IFERROR(MAX(OFFSET(U$1,MATCH($M1412,$M:$M,0)-1,0,ROW()-MATCH($M1412,$M:$M,0))),0)&gt;0)</f>
        <v>1</v>
      </c>
      <c r="AE1412" s="2">
        <f ca="1">1*(IFERROR(MAX(OFFSET(V$1,MATCH($M1412,$M:$M,0)-1,0,ROW()-MATCH($M1412,$M:$M,0))),0)&gt;0)</f>
        <v>1</v>
      </c>
      <c r="AG1412">
        <f ca="1">+IF(COUNTIFS(AG$4:AG1411,1,$M$4:$M1411,$M1412)=1,0,IF(O1412*X1412&lt;$AI$1,1,0))</f>
        <v>0</v>
      </c>
      <c r="AH1412">
        <f ca="1">+IF(COUNTIFS(AH$4:AH1411,1,$M$4:$M1411,$M1412)=1,0,IF(P1412*Y1412&lt;$AI$1,1,0))</f>
        <v>0</v>
      </c>
      <c r="AI1412">
        <f ca="1">+IF(COUNTIFS(AI$4:AI1411,1,$M$4:$M1411,$M1412)=1,0,IF(Q1412*Z1412&lt;$AI$1,1,0))</f>
        <v>0</v>
      </c>
      <c r="AJ1412">
        <f ca="1">+IF(COUNTIFS(AJ$4:AJ1411,1,$M$4:$M1411,$M1412)=1,0,IF(R1412*AA1412&lt;$AI$1,1,0))</f>
        <v>0</v>
      </c>
      <c r="AK1412">
        <f ca="1">+IF(COUNTIFS(AK$4:AK1411,1,$M$4:$M1411,$M1412)=1,0,IF(S1412*AB1412&lt;$AI$1,1,0))</f>
        <v>0</v>
      </c>
      <c r="AL1412">
        <f ca="1">+IF(COUNTIFS(AL$4:AL1411,1,$M$4:$M1411,$M1412)=1,0,IF(T1412*AC1412&lt;$AI$1,1,0))</f>
        <v>0</v>
      </c>
      <c r="AM1412">
        <f ca="1">+IF(COUNTIFS(AM$4:AM1411,1,$M$4:$M1411,$M1412)=1,0,IF(U1412*AD1412&lt;$AI$1,1,0))</f>
        <v>0</v>
      </c>
      <c r="AN1412">
        <f ca="1">+IF(COUNTIFS(AN$4:AN1411,1,$M$4:$M1411,$M1412)=1,0,IF(V1412*AE1412&lt;$AI$1,1,0))</f>
        <v>0</v>
      </c>
      <c r="AO1412">
        <f t="shared" ca="1" si="223"/>
        <v>0</v>
      </c>
      <c r="AQ1412">
        <f ca="1">1*(COUNTIFS($M$4:$M1411,M1412,AO$4:AO1411,1)&gt;0)</f>
        <v>1</v>
      </c>
      <c r="AR1412" t="str">
        <f ca="1">+IF($AQ1412=1,"",IFERROR(AVERAGEIFS($AG$3:$AN$3,$AG1412:$AN1412,1),""))</f>
        <v/>
      </c>
    </row>
    <row r="1413" spans="2:44" x14ac:dyDescent="0.25">
      <c r="B1413">
        <f t="shared" si="224"/>
        <v>1410</v>
      </c>
      <c r="C1413" s="5">
        <f>AVERAGEIFS(TimeSeries!1411:1411,TimeSeries!$1:$1,"&lt;="&amp;C$3,TimeSeries!$1:$1,"&gt;="&amp;C$2)</f>
        <v>115.9</v>
      </c>
      <c r="D1413" s="5">
        <f>AVERAGEIFS(TimeSeries!1411:1411,TimeSeries!$1:$1,"&lt;="&amp;D$3,TimeSeries!$1:$1,"&gt;="&amp;D$2)</f>
        <v>119.9</v>
      </c>
      <c r="E1413" s="5">
        <f>AVERAGEIFS(TimeSeries!1411:1411,TimeSeries!$1:$1,"&lt;="&amp;E$3,TimeSeries!$1:$1,"&gt;="&amp;E$2)</f>
        <v>121.3</v>
      </c>
      <c r="F1413" s="5">
        <f>AVERAGEIFS(TimeSeries!1411:1411,TimeSeries!$1:$1,"&lt;="&amp;F$3,TimeSeries!$1:$1,"&gt;="&amp;F$2)</f>
        <v>120.8</v>
      </c>
      <c r="G1413" s="5">
        <f>AVERAGEIFS(TimeSeries!1411:1411,TimeSeries!$1:$1,"&lt;="&amp;G$3,TimeSeries!$1:$1,"&gt;="&amp;G$2)</f>
        <v>121.5</v>
      </c>
      <c r="H1413" s="5">
        <f>AVERAGEIFS(TimeSeries!1411:1411,TimeSeries!$1:$1,"&lt;="&amp;H$3,TimeSeries!$1:$1,"&gt;="&amp;H$2)</f>
        <v>114.5</v>
      </c>
      <c r="I1413" s="5">
        <f>AVERAGEIFS(TimeSeries!1411:1411,TimeSeries!$1:$1,"&lt;="&amp;I$3,TimeSeries!$1:$1,"&gt;="&amp;I$2)</f>
        <v>109.55</v>
      </c>
      <c r="J1413" s="5">
        <f>AVERAGEIFS(TimeSeries!1411:1411,TimeSeries!$1:$1,"&lt;="&amp;J$3,TimeSeries!$1:$1,"&gt;="&amp;J$2)</f>
        <v>113.1</v>
      </c>
      <c r="K1413" s="5">
        <f>+TimeSeries!I1411</f>
        <v>117.0625</v>
      </c>
      <c r="M1413">
        <f>+INDEX(TimeSeries!$A:$ZZ,'TimeSeries - Formatted'!$B1413+1,'TimeSeries - Formatted'!K$1)</f>
        <v>51</v>
      </c>
      <c r="O1413" s="1">
        <f t="shared" si="225"/>
        <v>-0.17743080198722494</v>
      </c>
      <c r="P1413" s="1">
        <f t="shared" si="226"/>
        <v>-0.18352059925093622</v>
      </c>
      <c r="Q1413" s="1">
        <f t="shared" si="227"/>
        <v>-0.18563276267203754</v>
      </c>
      <c r="R1413" s="1">
        <f t="shared" si="228"/>
        <v>-0.18350794187225405</v>
      </c>
      <c r="S1413" s="1">
        <f t="shared" si="229"/>
        <v>-0.13768630234208667</v>
      </c>
      <c r="T1413" s="1">
        <f t="shared" si="230"/>
        <v>-0.13519637462235656</v>
      </c>
      <c r="U1413" s="1">
        <f t="shared" si="231"/>
        <v>-0.18368107302533532</v>
      </c>
      <c r="V1413" s="1">
        <f t="shared" si="232"/>
        <v>-0.1584821428571429</v>
      </c>
      <c r="X1413" s="2">
        <f ca="1">1*(IFERROR(MAX(OFFSET(O$1,MATCH($M1413,$M:$M,0)-1,0,ROW()-MATCH($M1413,$M:$M,0))),0)&gt;0)</f>
        <v>1</v>
      </c>
      <c r="Y1413" s="2">
        <f ca="1">1*(IFERROR(MAX(OFFSET(P$1,MATCH($M1413,$M:$M,0)-1,0,ROW()-MATCH($M1413,$M:$M,0))),0)&gt;0)</f>
        <v>1</v>
      </c>
      <c r="Z1413" s="2">
        <f ca="1">1*(IFERROR(MAX(OFFSET(Q$1,MATCH($M1413,$M:$M,0)-1,0,ROW()-MATCH($M1413,$M:$M,0))),0)&gt;0)</f>
        <v>1</v>
      </c>
      <c r="AA1413" s="2">
        <f ca="1">1*(IFERROR(MAX(OFFSET(R$1,MATCH($M1413,$M:$M,0)-1,0,ROW()-MATCH($M1413,$M:$M,0))),0)&gt;0)</f>
        <v>1</v>
      </c>
      <c r="AB1413" s="2">
        <f ca="1">1*(IFERROR(MAX(OFFSET(S$1,MATCH($M1413,$M:$M,0)-1,0,ROW()-MATCH($M1413,$M:$M,0))),0)&gt;0)</f>
        <v>1</v>
      </c>
      <c r="AC1413" s="2">
        <f ca="1">1*(IFERROR(MAX(OFFSET(T$1,MATCH($M1413,$M:$M,0)-1,0,ROW()-MATCH($M1413,$M:$M,0))),0)&gt;0)</f>
        <v>1</v>
      </c>
      <c r="AD1413" s="2">
        <f ca="1">1*(IFERROR(MAX(OFFSET(U$1,MATCH($M1413,$M:$M,0)-1,0,ROW()-MATCH($M1413,$M:$M,0))),0)&gt;0)</f>
        <v>1</v>
      </c>
      <c r="AE1413" s="2">
        <f ca="1">1*(IFERROR(MAX(OFFSET(V$1,MATCH($M1413,$M:$M,0)-1,0,ROW()-MATCH($M1413,$M:$M,0))),0)&gt;0)</f>
        <v>1</v>
      </c>
      <c r="AG1413">
        <f ca="1">+IF(COUNTIFS(AG$4:AG1412,1,$M$4:$M1412,$M1413)=1,0,IF(O1413*X1413&lt;$AI$1,1,0))</f>
        <v>0</v>
      </c>
      <c r="AH1413">
        <f ca="1">+IF(COUNTIFS(AH$4:AH1412,1,$M$4:$M1412,$M1413)=1,0,IF(P1413*Y1413&lt;$AI$1,1,0))</f>
        <v>0</v>
      </c>
      <c r="AI1413">
        <f ca="1">+IF(COUNTIFS(AI$4:AI1412,1,$M$4:$M1412,$M1413)=1,0,IF(Q1413*Z1413&lt;$AI$1,1,0))</f>
        <v>0</v>
      </c>
      <c r="AJ1413">
        <f ca="1">+IF(COUNTIFS(AJ$4:AJ1412,1,$M$4:$M1412,$M1413)=1,0,IF(R1413*AA1413&lt;$AI$1,1,0))</f>
        <v>0</v>
      </c>
      <c r="AK1413">
        <f ca="1">+IF(COUNTIFS(AK$4:AK1412,1,$M$4:$M1412,$M1413)=1,0,IF(S1413*AB1413&lt;$AI$1,1,0))</f>
        <v>0</v>
      </c>
      <c r="AL1413">
        <f ca="1">+IF(COUNTIFS(AL$4:AL1412,1,$M$4:$M1412,$M1413)=1,0,IF(T1413*AC1413&lt;$AI$1,1,0))</f>
        <v>0</v>
      </c>
      <c r="AM1413">
        <f ca="1">+IF(COUNTIFS(AM$4:AM1412,1,$M$4:$M1412,$M1413)=1,0,IF(U1413*AD1413&lt;$AI$1,1,0))</f>
        <v>0</v>
      </c>
      <c r="AN1413">
        <f ca="1">+IF(COUNTIFS(AN$4:AN1412,1,$M$4:$M1412,$M1413)=1,0,IF(V1413*AE1413&lt;$AI$1,1,0))</f>
        <v>0</v>
      </c>
      <c r="AO1413">
        <f t="shared" ref="AO1413:AO1476" ca="1" si="233">1*(SUM(AG1413:AN1413)&gt;0)</f>
        <v>0</v>
      </c>
      <c r="AQ1413">
        <f ca="1">1*(COUNTIFS($M$4:$M1412,M1413,AO$4:AO1412,1)&gt;0)</f>
        <v>1</v>
      </c>
      <c r="AR1413" t="str">
        <f ca="1">+IF($AQ1413=1,"",IFERROR(AVERAGEIFS($AG$3:$AN$3,$AG1413:$AN1413,1),""))</f>
        <v/>
      </c>
    </row>
    <row r="1414" spans="2:44" x14ac:dyDescent="0.25">
      <c r="B1414">
        <f t="shared" ref="B1414:B1477" si="234">+B1413+1</f>
        <v>1411</v>
      </c>
      <c r="C1414" s="5">
        <f>AVERAGEIFS(TimeSeries!1412:1412,TimeSeries!$1:$1,"&lt;="&amp;C$3,TimeSeries!$1:$1,"&gt;="&amp;C$2)</f>
        <v>115.4</v>
      </c>
      <c r="D1414" s="5">
        <f>AVERAGEIFS(TimeSeries!1412:1412,TimeSeries!$1:$1,"&lt;="&amp;D$3,TimeSeries!$1:$1,"&gt;="&amp;D$2)</f>
        <v>119.9</v>
      </c>
      <c r="E1414" s="5">
        <f>AVERAGEIFS(TimeSeries!1412:1412,TimeSeries!$1:$1,"&lt;="&amp;E$3,TimeSeries!$1:$1,"&gt;="&amp;E$2)</f>
        <v>121.3</v>
      </c>
      <c r="F1414" s="5">
        <f>AVERAGEIFS(TimeSeries!1412:1412,TimeSeries!$1:$1,"&lt;="&amp;F$3,TimeSeries!$1:$1,"&gt;="&amp;F$2)</f>
        <v>121.3</v>
      </c>
      <c r="G1414" s="5">
        <f>AVERAGEIFS(TimeSeries!1412:1412,TimeSeries!$1:$1,"&lt;="&amp;G$3,TimeSeries!$1:$1,"&gt;="&amp;G$2)</f>
        <v>122</v>
      </c>
      <c r="H1414" s="5">
        <f>AVERAGEIFS(TimeSeries!1412:1412,TimeSeries!$1:$1,"&lt;="&amp;H$3,TimeSeries!$1:$1,"&gt;="&amp;H$2)</f>
        <v>114.5</v>
      </c>
      <c r="I1414" s="5">
        <f>AVERAGEIFS(TimeSeries!1412:1412,TimeSeries!$1:$1,"&lt;="&amp;I$3,TimeSeries!$1:$1,"&gt;="&amp;I$2)</f>
        <v>108.15</v>
      </c>
      <c r="J1414" s="5">
        <f>AVERAGEIFS(TimeSeries!1412:1412,TimeSeries!$1:$1,"&lt;="&amp;J$3,TimeSeries!$1:$1,"&gt;="&amp;J$2)</f>
        <v>110.3</v>
      </c>
      <c r="K1414" s="5">
        <f>+TimeSeries!I1412</f>
        <v>116.71250000000001</v>
      </c>
      <c r="M1414">
        <f>+INDEX(TimeSeries!$A:$ZZ,'TimeSeries - Formatted'!$B1414+1,'TimeSeries - Formatted'!K$1)</f>
        <v>52</v>
      </c>
      <c r="O1414" s="1">
        <f t="shared" si="225"/>
        <v>-0.18097941802696949</v>
      </c>
      <c r="P1414" s="1">
        <f t="shared" si="226"/>
        <v>-0.18352059925093622</v>
      </c>
      <c r="Q1414" s="1">
        <f t="shared" si="227"/>
        <v>-0.18563276267203754</v>
      </c>
      <c r="R1414" s="1">
        <f t="shared" si="228"/>
        <v>-0.18012842176410948</v>
      </c>
      <c r="S1414" s="1">
        <f t="shared" si="229"/>
        <v>-0.13413768630234213</v>
      </c>
      <c r="T1414" s="1">
        <f t="shared" si="230"/>
        <v>-0.13519637462235656</v>
      </c>
      <c r="U1414" s="1">
        <f t="shared" si="231"/>
        <v>-0.19411326378539484</v>
      </c>
      <c r="V1414" s="1">
        <f t="shared" si="232"/>
        <v>-0.17931547619047628</v>
      </c>
      <c r="X1414" s="2">
        <f ca="1">1*(IFERROR(MAX(OFFSET(O$1,MATCH($M1414,$M:$M,0)-1,0,ROW()-MATCH($M1414,$M:$M,0))),0)&gt;0)</f>
        <v>0</v>
      </c>
      <c r="Y1414" s="2">
        <f ca="1">1*(IFERROR(MAX(OFFSET(P$1,MATCH($M1414,$M:$M,0)-1,0,ROW()-MATCH($M1414,$M:$M,0))),0)&gt;0)</f>
        <v>0</v>
      </c>
      <c r="Z1414" s="2">
        <f ca="1">1*(IFERROR(MAX(OFFSET(Q$1,MATCH($M1414,$M:$M,0)-1,0,ROW()-MATCH($M1414,$M:$M,0))),0)&gt;0)</f>
        <v>0</v>
      </c>
      <c r="AA1414" s="2">
        <f ca="1">1*(IFERROR(MAX(OFFSET(R$1,MATCH($M1414,$M:$M,0)-1,0,ROW()-MATCH($M1414,$M:$M,0))),0)&gt;0)</f>
        <v>0</v>
      </c>
      <c r="AB1414" s="2">
        <f ca="1">1*(IFERROR(MAX(OFFSET(S$1,MATCH($M1414,$M:$M,0)-1,0,ROW()-MATCH($M1414,$M:$M,0))),0)&gt;0)</f>
        <v>0</v>
      </c>
      <c r="AC1414" s="2">
        <f ca="1">1*(IFERROR(MAX(OFFSET(T$1,MATCH($M1414,$M:$M,0)-1,0,ROW()-MATCH($M1414,$M:$M,0))),0)&gt;0)</f>
        <v>0</v>
      </c>
      <c r="AD1414" s="2">
        <f ca="1">1*(IFERROR(MAX(OFFSET(U$1,MATCH($M1414,$M:$M,0)-1,0,ROW()-MATCH($M1414,$M:$M,0))),0)&gt;0)</f>
        <v>0</v>
      </c>
      <c r="AE1414" s="2">
        <f ca="1">1*(IFERROR(MAX(OFFSET(V$1,MATCH($M1414,$M:$M,0)-1,0,ROW()-MATCH($M1414,$M:$M,0))),0)&gt;0)</f>
        <v>0</v>
      </c>
      <c r="AG1414">
        <f ca="1">+IF(COUNTIFS(AG$4:AG1413,1,$M$4:$M1413,$M1414)=1,0,IF(O1414*X1414&lt;$AI$1,1,0))</f>
        <v>0</v>
      </c>
      <c r="AH1414">
        <f ca="1">+IF(COUNTIFS(AH$4:AH1413,1,$M$4:$M1413,$M1414)=1,0,IF(P1414*Y1414&lt;$AI$1,1,0))</f>
        <v>0</v>
      </c>
      <c r="AI1414">
        <f ca="1">+IF(COUNTIFS(AI$4:AI1413,1,$M$4:$M1413,$M1414)=1,0,IF(Q1414*Z1414&lt;$AI$1,1,0))</f>
        <v>0</v>
      </c>
      <c r="AJ1414">
        <f ca="1">+IF(COUNTIFS(AJ$4:AJ1413,1,$M$4:$M1413,$M1414)=1,0,IF(R1414*AA1414&lt;$AI$1,1,0))</f>
        <v>0</v>
      </c>
      <c r="AK1414">
        <f ca="1">+IF(COUNTIFS(AK$4:AK1413,1,$M$4:$M1413,$M1414)=1,0,IF(S1414*AB1414&lt;$AI$1,1,0))</f>
        <v>0</v>
      </c>
      <c r="AL1414">
        <f ca="1">+IF(COUNTIFS(AL$4:AL1413,1,$M$4:$M1413,$M1414)=1,0,IF(T1414*AC1414&lt;$AI$1,1,0))</f>
        <v>0</v>
      </c>
      <c r="AM1414">
        <f ca="1">+IF(COUNTIFS(AM$4:AM1413,1,$M$4:$M1413,$M1414)=1,0,IF(U1414*AD1414&lt;$AI$1,1,0))</f>
        <v>0</v>
      </c>
      <c r="AN1414">
        <f ca="1">+IF(COUNTIFS(AN$4:AN1413,1,$M$4:$M1413,$M1414)=1,0,IF(V1414*AE1414&lt;$AI$1,1,0))</f>
        <v>0</v>
      </c>
      <c r="AO1414">
        <f t="shared" ca="1" si="233"/>
        <v>0</v>
      </c>
      <c r="AQ1414">
        <f>1*(COUNTIFS($M$4:$M1413,M1414,AO$4:AO1413,1)&gt;0)</f>
        <v>0</v>
      </c>
      <c r="AR1414" t="str">
        <f ca="1">+IF($AQ1414=1,"",IFERROR(AVERAGEIFS($AG$3:$AN$3,$AG1414:$AN1414,1),""))</f>
        <v/>
      </c>
    </row>
    <row r="1415" spans="2:44" x14ac:dyDescent="0.25">
      <c r="B1415">
        <f t="shared" si="234"/>
        <v>1412</v>
      </c>
      <c r="C1415" s="5">
        <f>AVERAGEIFS(TimeSeries!1413:1413,TimeSeries!$1:$1,"&lt;="&amp;C$3,TimeSeries!$1:$1,"&gt;="&amp;C$2)</f>
        <v>115.4</v>
      </c>
      <c r="D1415" s="5">
        <f>AVERAGEIFS(TimeSeries!1413:1413,TimeSeries!$1:$1,"&lt;="&amp;D$3,TimeSeries!$1:$1,"&gt;="&amp;D$2)</f>
        <v>120.4</v>
      </c>
      <c r="E1415" s="5">
        <f>AVERAGEIFS(TimeSeries!1413:1413,TimeSeries!$1:$1,"&lt;="&amp;E$3,TimeSeries!$1:$1,"&gt;="&amp;E$2)</f>
        <v>122.5</v>
      </c>
      <c r="F1415" s="5">
        <f>AVERAGEIFS(TimeSeries!1413:1413,TimeSeries!$1:$1,"&lt;="&amp;F$3,TimeSeries!$1:$1,"&gt;="&amp;F$2)</f>
        <v>124.5</v>
      </c>
      <c r="G1415" s="5">
        <f>AVERAGEIFS(TimeSeries!1413:1413,TimeSeries!$1:$1,"&lt;="&amp;G$3,TimeSeries!$1:$1,"&gt;="&amp;G$2)</f>
        <v>123.1</v>
      </c>
      <c r="H1415" s="5">
        <f>AVERAGEIFS(TimeSeries!1413:1413,TimeSeries!$1:$1,"&lt;="&amp;H$3,TimeSeries!$1:$1,"&gt;="&amp;H$2)</f>
        <v>113.1</v>
      </c>
      <c r="I1415" s="5">
        <f>AVERAGEIFS(TimeSeries!1413:1413,TimeSeries!$1:$1,"&lt;="&amp;I$3,TimeSeries!$1:$1,"&gt;="&amp;I$2)</f>
        <v>108.85</v>
      </c>
      <c r="J1415" s="5">
        <f>AVERAGEIFS(TimeSeries!1413:1413,TimeSeries!$1:$1,"&lt;="&amp;J$3,TimeSeries!$1:$1,"&gt;="&amp;J$2)</f>
        <v>111.7</v>
      </c>
      <c r="K1415" s="5">
        <f>+TimeSeries!I1413</f>
        <v>117.46250000000001</v>
      </c>
      <c r="M1415">
        <f>+INDEX(TimeSeries!$A:$ZZ,'TimeSeries - Formatted'!$B1415+1,'TimeSeries - Formatted'!K$1)</f>
        <v>52</v>
      </c>
      <c r="O1415" s="1">
        <f t="shared" si="225"/>
        <v>-0.18097941802696949</v>
      </c>
      <c r="P1415" s="1">
        <f t="shared" si="226"/>
        <v>-0.1801157643854272</v>
      </c>
      <c r="Q1415" s="1">
        <f t="shared" si="227"/>
        <v>-0.17757636790869413</v>
      </c>
      <c r="R1415" s="1">
        <f t="shared" si="228"/>
        <v>-0.15849949307198374</v>
      </c>
      <c r="S1415" s="1">
        <f t="shared" si="229"/>
        <v>-0.12633073101490422</v>
      </c>
      <c r="T1415" s="1">
        <f t="shared" si="230"/>
        <v>-0.14577039274924475</v>
      </c>
      <c r="U1415" s="1">
        <f t="shared" si="231"/>
        <v>-0.18889716840536508</v>
      </c>
      <c r="V1415" s="1">
        <f t="shared" si="232"/>
        <v>-0.16889880952380953</v>
      </c>
      <c r="X1415" s="2">
        <f ca="1">1*(IFERROR(MAX(OFFSET(O$1,MATCH($M1415,$M:$M,0)-1,0,ROW()-MATCH($M1415,$M:$M,0))),0)&gt;0)</f>
        <v>0</v>
      </c>
      <c r="Y1415" s="2">
        <f ca="1">1*(IFERROR(MAX(OFFSET(P$1,MATCH($M1415,$M:$M,0)-1,0,ROW()-MATCH($M1415,$M:$M,0))),0)&gt;0)</f>
        <v>0</v>
      </c>
      <c r="Z1415" s="2">
        <f ca="1">1*(IFERROR(MAX(OFFSET(Q$1,MATCH($M1415,$M:$M,0)-1,0,ROW()-MATCH($M1415,$M:$M,0))),0)&gt;0)</f>
        <v>0</v>
      </c>
      <c r="AA1415" s="2">
        <f ca="1">1*(IFERROR(MAX(OFFSET(R$1,MATCH($M1415,$M:$M,0)-1,0,ROW()-MATCH($M1415,$M:$M,0))),0)&gt;0)</f>
        <v>0</v>
      </c>
      <c r="AB1415" s="2">
        <f ca="1">1*(IFERROR(MAX(OFFSET(S$1,MATCH($M1415,$M:$M,0)-1,0,ROW()-MATCH($M1415,$M:$M,0))),0)&gt;0)</f>
        <v>0</v>
      </c>
      <c r="AC1415" s="2">
        <f ca="1">1*(IFERROR(MAX(OFFSET(T$1,MATCH($M1415,$M:$M,0)-1,0,ROW()-MATCH($M1415,$M:$M,0))),0)&gt;0)</f>
        <v>0</v>
      </c>
      <c r="AD1415" s="2">
        <f ca="1">1*(IFERROR(MAX(OFFSET(U$1,MATCH($M1415,$M:$M,0)-1,0,ROW()-MATCH($M1415,$M:$M,0))),0)&gt;0)</f>
        <v>0</v>
      </c>
      <c r="AE1415" s="2">
        <f ca="1">1*(IFERROR(MAX(OFFSET(V$1,MATCH($M1415,$M:$M,0)-1,0,ROW()-MATCH($M1415,$M:$M,0))),0)&gt;0)</f>
        <v>0</v>
      </c>
      <c r="AG1415">
        <f ca="1">+IF(COUNTIFS(AG$4:AG1414,1,$M$4:$M1414,$M1415)=1,0,IF(O1415*X1415&lt;$AI$1,1,0))</f>
        <v>0</v>
      </c>
      <c r="AH1415">
        <f ca="1">+IF(COUNTIFS(AH$4:AH1414,1,$M$4:$M1414,$M1415)=1,0,IF(P1415*Y1415&lt;$AI$1,1,0))</f>
        <v>0</v>
      </c>
      <c r="AI1415">
        <f ca="1">+IF(COUNTIFS(AI$4:AI1414,1,$M$4:$M1414,$M1415)=1,0,IF(Q1415*Z1415&lt;$AI$1,1,0))</f>
        <v>0</v>
      </c>
      <c r="AJ1415">
        <f ca="1">+IF(COUNTIFS(AJ$4:AJ1414,1,$M$4:$M1414,$M1415)=1,0,IF(R1415*AA1415&lt;$AI$1,1,0))</f>
        <v>0</v>
      </c>
      <c r="AK1415">
        <f ca="1">+IF(COUNTIFS(AK$4:AK1414,1,$M$4:$M1414,$M1415)=1,0,IF(S1415*AB1415&lt;$AI$1,1,0))</f>
        <v>0</v>
      </c>
      <c r="AL1415">
        <f ca="1">+IF(COUNTIFS(AL$4:AL1414,1,$M$4:$M1414,$M1415)=1,0,IF(T1415*AC1415&lt;$AI$1,1,0))</f>
        <v>0</v>
      </c>
      <c r="AM1415">
        <f ca="1">+IF(COUNTIFS(AM$4:AM1414,1,$M$4:$M1414,$M1415)=1,0,IF(U1415*AD1415&lt;$AI$1,1,0))</f>
        <v>0</v>
      </c>
      <c r="AN1415">
        <f ca="1">+IF(COUNTIFS(AN$4:AN1414,1,$M$4:$M1414,$M1415)=1,0,IF(V1415*AE1415&lt;$AI$1,1,0))</f>
        <v>0</v>
      </c>
      <c r="AO1415">
        <f t="shared" ca="1" si="233"/>
        <v>0</v>
      </c>
      <c r="AQ1415">
        <f ca="1">1*(COUNTIFS($M$4:$M1414,M1415,AO$4:AO1414,1)&gt;0)</f>
        <v>0</v>
      </c>
      <c r="AR1415" t="str">
        <f ca="1">+IF($AQ1415=1,"",IFERROR(AVERAGEIFS($AG$3:$AN$3,$AG1415:$AN1415,1),""))</f>
        <v/>
      </c>
    </row>
    <row r="1416" spans="2:44" x14ac:dyDescent="0.25">
      <c r="B1416">
        <f t="shared" si="234"/>
        <v>1413</v>
      </c>
      <c r="C1416" s="5">
        <f>AVERAGEIFS(TimeSeries!1414:1414,TimeSeries!$1:$1,"&lt;="&amp;C$3,TimeSeries!$1:$1,"&gt;="&amp;C$2)</f>
        <v>116.6</v>
      </c>
      <c r="D1416" s="5">
        <f>AVERAGEIFS(TimeSeries!1414:1414,TimeSeries!$1:$1,"&lt;="&amp;D$3,TimeSeries!$1:$1,"&gt;="&amp;D$2)</f>
        <v>121.1</v>
      </c>
      <c r="E1416" s="5">
        <f>AVERAGEIFS(TimeSeries!1414:1414,TimeSeries!$1:$1,"&lt;="&amp;E$3,TimeSeries!$1:$1,"&gt;="&amp;E$2)</f>
        <v>123.25</v>
      </c>
      <c r="F1416" s="5">
        <f>AVERAGEIFS(TimeSeries!1414:1414,TimeSeries!$1:$1,"&lt;="&amp;F$3,TimeSeries!$1:$1,"&gt;="&amp;F$2)</f>
        <v>129.75</v>
      </c>
      <c r="G1416" s="5">
        <f>AVERAGEIFS(TimeSeries!1414:1414,TimeSeries!$1:$1,"&lt;="&amp;G$3,TimeSeries!$1:$1,"&gt;="&amp;G$2)</f>
        <v>126.2</v>
      </c>
      <c r="H1416" s="5">
        <f>AVERAGEIFS(TimeSeries!1414:1414,TimeSeries!$1:$1,"&lt;="&amp;H$3,TimeSeries!$1:$1,"&gt;="&amp;H$2)</f>
        <v>112.2</v>
      </c>
      <c r="I1416" s="5">
        <f>AVERAGEIFS(TimeSeries!1414:1414,TimeSeries!$1:$1,"&lt;="&amp;I$3,TimeSeries!$1:$1,"&gt;="&amp;I$2)</f>
        <v>112.2</v>
      </c>
      <c r="J1416" s="5">
        <f>AVERAGEIFS(TimeSeries!1414:1414,TimeSeries!$1:$1,"&lt;="&amp;J$3,TimeSeries!$1:$1,"&gt;="&amp;J$2)</f>
        <v>117.4</v>
      </c>
      <c r="K1416" s="5">
        <f>+TimeSeries!I1414</f>
        <v>119.5625</v>
      </c>
      <c r="M1416">
        <f>+INDEX(TimeSeries!$A:$ZZ,'TimeSeries - Formatted'!$B1416+1,'TimeSeries - Formatted'!K$1)</f>
        <v>52</v>
      </c>
      <c r="O1416" s="1">
        <f t="shared" si="225"/>
        <v>-0.17246273953158275</v>
      </c>
      <c r="P1416" s="1">
        <f t="shared" si="226"/>
        <v>-0.17534899557371464</v>
      </c>
      <c r="Q1416" s="1">
        <f t="shared" si="227"/>
        <v>-0.17254112118160447</v>
      </c>
      <c r="R1416" s="1">
        <f t="shared" si="228"/>
        <v>-0.12301453193646494</v>
      </c>
      <c r="S1416" s="1">
        <f t="shared" si="229"/>
        <v>-0.10432931156848835</v>
      </c>
      <c r="T1416" s="1">
        <f t="shared" si="230"/>
        <v>-0.15256797583081572</v>
      </c>
      <c r="U1416" s="1">
        <f t="shared" si="231"/>
        <v>-0.16393442622950816</v>
      </c>
      <c r="V1416" s="1">
        <f t="shared" si="232"/>
        <v>-0.12648809523809523</v>
      </c>
      <c r="X1416" s="2">
        <f ca="1">1*(IFERROR(MAX(OFFSET(O$1,MATCH($M1416,$M:$M,0)-1,0,ROW()-MATCH($M1416,$M:$M,0))),0)&gt;0)</f>
        <v>0</v>
      </c>
      <c r="Y1416" s="2">
        <f ca="1">1*(IFERROR(MAX(OFFSET(P$1,MATCH($M1416,$M:$M,0)-1,0,ROW()-MATCH($M1416,$M:$M,0))),0)&gt;0)</f>
        <v>0</v>
      </c>
      <c r="Z1416" s="2">
        <f ca="1">1*(IFERROR(MAX(OFFSET(Q$1,MATCH($M1416,$M:$M,0)-1,0,ROW()-MATCH($M1416,$M:$M,0))),0)&gt;0)</f>
        <v>0</v>
      </c>
      <c r="AA1416" s="2">
        <f ca="1">1*(IFERROR(MAX(OFFSET(R$1,MATCH($M1416,$M:$M,0)-1,0,ROW()-MATCH($M1416,$M:$M,0))),0)&gt;0)</f>
        <v>0</v>
      </c>
      <c r="AB1416" s="2">
        <f ca="1">1*(IFERROR(MAX(OFFSET(S$1,MATCH($M1416,$M:$M,0)-1,0,ROW()-MATCH($M1416,$M:$M,0))),0)&gt;0)</f>
        <v>0</v>
      </c>
      <c r="AC1416" s="2">
        <f ca="1">1*(IFERROR(MAX(OFFSET(T$1,MATCH($M1416,$M:$M,0)-1,0,ROW()-MATCH($M1416,$M:$M,0))),0)&gt;0)</f>
        <v>0</v>
      </c>
      <c r="AD1416" s="2">
        <f ca="1">1*(IFERROR(MAX(OFFSET(U$1,MATCH($M1416,$M:$M,0)-1,0,ROW()-MATCH($M1416,$M:$M,0))),0)&gt;0)</f>
        <v>0</v>
      </c>
      <c r="AE1416" s="2">
        <f ca="1">1*(IFERROR(MAX(OFFSET(V$1,MATCH($M1416,$M:$M,0)-1,0,ROW()-MATCH($M1416,$M:$M,0))),0)&gt;0)</f>
        <v>0</v>
      </c>
      <c r="AG1416">
        <f ca="1">+IF(COUNTIFS(AG$4:AG1415,1,$M$4:$M1415,$M1416)=1,0,IF(O1416*X1416&lt;$AI$1,1,0))</f>
        <v>0</v>
      </c>
      <c r="AH1416">
        <f ca="1">+IF(COUNTIFS(AH$4:AH1415,1,$M$4:$M1415,$M1416)=1,0,IF(P1416*Y1416&lt;$AI$1,1,0))</f>
        <v>0</v>
      </c>
      <c r="AI1416">
        <f ca="1">+IF(COUNTIFS(AI$4:AI1415,1,$M$4:$M1415,$M1416)=1,0,IF(Q1416*Z1416&lt;$AI$1,1,0))</f>
        <v>0</v>
      </c>
      <c r="AJ1416">
        <f ca="1">+IF(COUNTIFS(AJ$4:AJ1415,1,$M$4:$M1415,$M1416)=1,0,IF(R1416*AA1416&lt;$AI$1,1,0))</f>
        <v>0</v>
      </c>
      <c r="AK1416">
        <f ca="1">+IF(COUNTIFS(AK$4:AK1415,1,$M$4:$M1415,$M1416)=1,0,IF(S1416*AB1416&lt;$AI$1,1,0))</f>
        <v>0</v>
      </c>
      <c r="AL1416">
        <f ca="1">+IF(COUNTIFS(AL$4:AL1415,1,$M$4:$M1415,$M1416)=1,0,IF(T1416*AC1416&lt;$AI$1,1,0))</f>
        <v>0</v>
      </c>
      <c r="AM1416">
        <f ca="1">+IF(COUNTIFS(AM$4:AM1415,1,$M$4:$M1415,$M1416)=1,0,IF(U1416*AD1416&lt;$AI$1,1,0))</f>
        <v>0</v>
      </c>
      <c r="AN1416">
        <f ca="1">+IF(COUNTIFS(AN$4:AN1415,1,$M$4:$M1415,$M1416)=1,0,IF(V1416*AE1416&lt;$AI$1,1,0))</f>
        <v>0</v>
      </c>
      <c r="AO1416">
        <f t="shared" ca="1" si="233"/>
        <v>0</v>
      </c>
      <c r="AQ1416">
        <f ca="1">1*(COUNTIFS($M$4:$M1415,M1416,AO$4:AO1415,1)&gt;0)</f>
        <v>0</v>
      </c>
      <c r="AR1416" t="str">
        <f ca="1">+IF($AQ1416=1,"",IFERROR(AVERAGEIFS($AG$3:$AN$3,$AG1416:$AN1416,1),""))</f>
        <v/>
      </c>
    </row>
    <row r="1417" spans="2:44" x14ac:dyDescent="0.25">
      <c r="B1417">
        <f t="shared" si="234"/>
        <v>1414</v>
      </c>
      <c r="C1417" s="5">
        <f>AVERAGEIFS(TimeSeries!1415:1415,TimeSeries!$1:$1,"&lt;="&amp;C$3,TimeSeries!$1:$1,"&gt;="&amp;C$2)</f>
        <v>118.3</v>
      </c>
      <c r="D1417" s="5">
        <f>AVERAGEIFS(TimeSeries!1415:1415,TimeSeries!$1:$1,"&lt;="&amp;D$3,TimeSeries!$1:$1,"&gt;="&amp;D$2)</f>
        <v>122.8</v>
      </c>
      <c r="E1417" s="5">
        <f>AVERAGEIFS(TimeSeries!1415:1415,TimeSeries!$1:$1,"&lt;="&amp;E$3,TimeSeries!$1:$1,"&gt;="&amp;E$2)</f>
        <v>124.95</v>
      </c>
      <c r="F1417" s="5">
        <f>AVERAGEIFS(TimeSeries!1415:1415,TimeSeries!$1:$1,"&lt;="&amp;F$3,TimeSeries!$1:$1,"&gt;="&amp;F$2)</f>
        <v>130.44999999999999</v>
      </c>
      <c r="G1417" s="5">
        <f>AVERAGEIFS(TimeSeries!1415:1415,TimeSeries!$1:$1,"&lt;="&amp;G$3,TimeSeries!$1:$1,"&gt;="&amp;G$2)</f>
        <v>126.2</v>
      </c>
      <c r="H1417" s="5">
        <f>AVERAGEIFS(TimeSeries!1415:1415,TimeSeries!$1:$1,"&lt;="&amp;H$3,TimeSeries!$1:$1,"&gt;="&amp;H$2)</f>
        <v>113.2</v>
      </c>
      <c r="I1417" s="5">
        <f>AVERAGEIFS(TimeSeries!1415:1415,TimeSeries!$1:$1,"&lt;="&amp;I$3,TimeSeries!$1:$1,"&gt;="&amp;I$2)</f>
        <v>110.35</v>
      </c>
      <c r="J1417" s="5">
        <f>AVERAGEIFS(TimeSeries!1415:1415,TimeSeries!$1:$1,"&lt;="&amp;J$3,TimeSeries!$1:$1,"&gt;="&amp;J$2)</f>
        <v>111.7</v>
      </c>
      <c r="K1417" s="5">
        <f>+TimeSeries!I1415</f>
        <v>119.95</v>
      </c>
      <c r="M1417">
        <f>+INDEX(TimeSeries!$A:$ZZ,'TimeSeries - Formatted'!$B1417+1,'TimeSeries - Formatted'!K$1)</f>
        <v>52</v>
      </c>
      <c r="O1417" s="1">
        <f t="shared" si="225"/>
        <v>-0.16039744499645148</v>
      </c>
      <c r="P1417" s="1">
        <f t="shared" si="226"/>
        <v>-0.16377255703098403</v>
      </c>
      <c r="Q1417" s="1">
        <f t="shared" si="227"/>
        <v>-0.16112789526686799</v>
      </c>
      <c r="R1417" s="1">
        <f t="shared" si="228"/>
        <v>-0.11828320378506252</v>
      </c>
      <c r="S1417" s="1">
        <f t="shared" si="229"/>
        <v>-0.10432931156848835</v>
      </c>
      <c r="T1417" s="1">
        <f t="shared" si="230"/>
        <v>-0.14501510574018128</v>
      </c>
      <c r="U1417" s="1">
        <f t="shared" si="231"/>
        <v>-0.17771982116244411</v>
      </c>
      <c r="V1417" s="1">
        <f t="shared" si="232"/>
        <v>-0.16889880952380953</v>
      </c>
      <c r="X1417" s="2">
        <f ca="1">1*(IFERROR(MAX(OFFSET(O$1,MATCH($M1417,$M:$M,0)-1,0,ROW()-MATCH($M1417,$M:$M,0))),0)&gt;0)</f>
        <v>0</v>
      </c>
      <c r="Y1417" s="2">
        <f ca="1">1*(IFERROR(MAX(OFFSET(P$1,MATCH($M1417,$M:$M,0)-1,0,ROW()-MATCH($M1417,$M:$M,0))),0)&gt;0)</f>
        <v>0</v>
      </c>
      <c r="Z1417" s="2">
        <f ca="1">1*(IFERROR(MAX(OFFSET(Q$1,MATCH($M1417,$M:$M,0)-1,0,ROW()-MATCH($M1417,$M:$M,0))),0)&gt;0)</f>
        <v>0</v>
      </c>
      <c r="AA1417" s="2">
        <f ca="1">1*(IFERROR(MAX(OFFSET(R$1,MATCH($M1417,$M:$M,0)-1,0,ROW()-MATCH($M1417,$M:$M,0))),0)&gt;0)</f>
        <v>0</v>
      </c>
      <c r="AB1417" s="2">
        <f ca="1">1*(IFERROR(MAX(OFFSET(S$1,MATCH($M1417,$M:$M,0)-1,0,ROW()-MATCH($M1417,$M:$M,0))),0)&gt;0)</f>
        <v>0</v>
      </c>
      <c r="AC1417" s="2">
        <f ca="1">1*(IFERROR(MAX(OFFSET(T$1,MATCH($M1417,$M:$M,0)-1,0,ROW()-MATCH($M1417,$M:$M,0))),0)&gt;0)</f>
        <v>0</v>
      </c>
      <c r="AD1417" s="2">
        <f ca="1">1*(IFERROR(MAX(OFFSET(U$1,MATCH($M1417,$M:$M,0)-1,0,ROW()-MATCH($M1417,$M:$M,0))),0)&gt;0)</f>
        <v>0</v>
      </c>
      <c r="AE1417" s="2">
        <f ca="1">1*(IFERROR(MAX(OFFSET(V$1,MATCH($M1417,$M:$M,0)-1,0,ROW()-MATCH($M1417,$M:$M,0))),0)&gt;0)</f>
        <v>0</v>
      </c>
      <c r="AG1417">
        <f ca="1">+IF(COUNTIFS(AG$4:AG1416,1,$M$4:$M1416,$M1417)=1,0,IF(O1417*X1417&lt;$AI$1,1,0))</f>
        <v>0</v>
      </c>
      <c r="AH1417">
        <f ca="1">+IF(COUNTIFS(AH$4:AH1416,1,$M$4:$M1416,$M1417)=1,0,IF(P1417*Y1417&lt;$AI$1,1,0))</f>
        <v>0</v>
      </c>
      <c r="AI1417">
        <f ca="1">+IF(COUNTIFS(AI$4:AI1416,1,$M$4:$M1416,$M1417)=1,0,IF(Q1417*Z1417&lt;$AI$1,1,0))</f>
        <v>0</v>
      </c>
      <c r="AJ1417">
        <f ca="1">+IF(COUNTIFS(AJ$4:AJ1416,1,$M$4:$M1416,$M1417)=1,0,IF(R1417*AA1417&lt;$AI$1,1,0))</f>
        <v>0</v>
      </c>
      <c r="AK1417">
        <f ca="1">+IF(COUNTIFS(AK$4:AK1416,1,$M$4:$M1416,$M1417)=1,0,IF(S1417*AB1417&lt;$AI$1,1,0))</f>
        <v>0</v>
      </c>
      <c r="AL1417">
        <f ca="1">+IF(COUNTIFS(AL$4:AL1416,1,$M$4:$M1416,$M1417)=1,0,IF(T1417*AC1417&lt;$AI$1,1,0))</f>
        <v>0</v>
      </c>
      <c r="AM1417">
        <f ca="1">+IF(COUNTIFS(AM$4:AM1416,1,$M$4:$M1416,$M1417)=1,0,IF(U1417*AD1417&lt;$AI$1,1,0))</f>
        <v>0</v>
      </c>
      <c r="AN1417">
        <f ca="1">+IF(COUNTIFS(AN$4:AN1416,1,$M$4:$M1416,$M1417)=1,0,IF(V1417*AE1417&lt;$AI$1,1,0))</f>
        <v>0</v>
      </c>
      <c r="AO1417">
        <f t="shared" ca="1" si="233"/>
        <v>0</v>
      </c>
      <c r="AQ1417">
        <f ca="1">1*(COUNTIFS($M$4:$M1416,M1417,AO$4:AO1416,1)&gt;0)</f>
        <v>0</v>
      </c>
      <c r="AR1417" t="str">
        <f ca="1">+IF($AQ1417=1,"",IFERROR(AVERAGEIFS($AG$3:$AN$3,$AG1417:$AN1417,1),""))</f>
        <v/>
      </c>
    </row>
    <row r="1418" spans="2:44" x14ac:dyDescent="0.25">
      <c r="B1418">
        <f t="shared" si="234"/>
        <v>1415</v>
      </c>
      <c r="C1418" s="5">
        <f>AVERAGEIFS(TimeSeries!1416:1416,TimeSeries!$1:$1,"&lt;="&amp;C$3,TimeSeries!$1:$1,"&gt;="&amp;C$2)</f>
        <v>120.75</v>
      </c>
      <c r="D1418" s="5">
        <f>AVERAGEIFS(TimeSeries!1416:1416,TimeSeries!$1:$1,"&lt;="&amp;D$3,TimeSeries!$1:$1,"&gt;="&amp;D$2)</f>
        <v>125.25</v>
      </c>
      <c r="E1418" s="5">
        <f>AVERAGEIFS(TimeSeries!1416:1416,TimeSeries!$1:$1,"&lt;="&amp;E$3,TimeSeries!$1:$1,"&gt;="&amp;E$2)</f>
        <v>127.35</v>
      </c>
      <c r="F1418" s="5">
        <f>AVERAGEIFS(TimeSeries!1416:1416,TimeSeries!$1:$1,"&lt;="&amp;F$3,TimeSeries!$1:$1,"&gt;="&amp;F$2)</f>
        <v>132.35</v>
      </c>
      <c r="G1418" s="5">
        <f>AVERAGEIFS(TimeSeries!1416:1416,TimeSeries!$1:$1,"&lt;="&amp;G$3,TimeSeries!$1:$1,"&gt;="&amp;G$2)</f>
        <v>127.4</v>
      </c>
      <c r="H1418" s="5">
        <f>AVERAGEIFS(TimeSeries!1416:1416,TimeSeries!$1:$1,"&lt;="&amp;H$3,TimeSeries!$1:$1,"&gt;="&amp;H$2)</f>
        <v>114.9</v>
      </c>
      <c r="I1418" s="5">
        <f>AVERAGEIFS(TimeSeries!1416:1416,TimeSeries!$1:$1,"&lt;="&amp;I$3,TimeSeries!$1:$1,"&gt;="&amp;I$2)</f>
        <v>111.35</v>
      </c>
      <c r="J1418" s="5">
        <f>AVERAGEIFS(TimeSeries!1416:1416,TimeSeries!$1:$1,"&lt;="&amp;J$3,TimeSeries!$1:$1,"&gt;="&amp;J$2)</f>
        <v>111.7</v>
      </c>
      <c r="K1418" s="5">
        <f>+TimeSeries!I1416</f>
        <v>121.71250000000001</v>
      </c>
      <c r="M1418">
        <f>+INDEX(TimeSeries!$A:$ZZ,'TimeSeries - Formatted'!$B1418+1,'TimeSeries - Formatted'!K$1)</f>
        <v>52</v>
      </c>
      <c r="O1418" s="1">
        <f t="shared" si="225"/>
        <v>-0.14300922640170333</v>
      </c>
      <c r="P1418" s="1">
        <f t="shared" si="226"/>
        <v>-0.11733615221987315</v>
      </c>
      <c r="Q1418" s="1">
        <f t="shared" si="227"/>
        <v>-0.11593196806664363</v>
      </c>
      <c r="R1418" s="1">
        <f t="shared" si="228"/>
        <v>-6.828581485392482E-2</v>
      </c>
      <c r="S1418" s="1">
        <f t="shared" si="229"/>
        <v>-3.5944003026863403E-2</v>
      </c>
      <c r="T1418" s="1">
        <f t="shared" si="230"/>
        <v>-0.12055109070034442</v>
      </c>
      <c r="U1418" s="1">
        <f t="shared" si="231"/>
        <v>-0.17026825633383003</v>
      </c>
      <c r="V1418" s="1">
        <f t="shared" si="232"/>
        <v>-0.16889880952380953</v>
      </c>
      <c r="X1418" s="2">
        <f ca="1">1*(IFERROR(MAX(OFFSET(O$1,MATCH($M1418,$M:$M,0)-1,0,ROW()-MATCH($M1418,$M:$M,0))),0)&gt;0)</f>
        <v>0</v>
      </c>
      <c r="Y1418" s="2">
        <f ca="1">1*(IFERROR(MAX(OFFSET(P$1,MATCH($M1418,$M:$M,0)-1,0,ROW()-MATCH($M1418,$M:$M,0))),0)&gt;0)</f>
        <v>0</v>
      </c>
      <c r="Z1418" s="2">
        <f ca="1">1*(IFERROR(MAX(OFFSET(Q$1,MATCH($M1418,$M:$M,0)-1,0,ROW()-MATCH($M1418,$M:$M,0))),0)&gt;0)</f>
        <v>0</v>
      </c>
      <c r="AA1418" s="2">
        <f ca="1">1*(IFERROR(MAX(OFFSET(R$1,MATCH($M1418,$M:$M,0)-1,0,ROW()-MATCH($M1418,$M:$M,0))),0)&gt;0)</f>
        <v>0</v>
      </c>
      <c r="AB1418" s="2">
        <f ca="1">1*(IFERROR(MAX(OFFSET(S$1,MATCH($M1418,$M:$M,0)-1,0,ROW()-MATCH($M1418,$M:$M,0))),0)&gt;0)</f>
        <v>0</v>
      </c>
      <c r="AC1418" s="2">
        <f ca="1">1*(IFERROR(MAX(OFFSET(T$1,MATCH($M1418,$M:$M,0)-1,0,ROW()-MATCH($M1418,$M:$M,0))),0)&gt;0)</f>
        <v>0</v>
      </c>
      <c r="AD1418" s="2">
        <f ca="1">1*(IFERROR(MAX(OFFSET(U$1,MATCH($M1418,$M:$M,0)-1,0,ROW()-MATCH($M1418,$M:$M,0))),0)&gt;0)</f>
        <v>0</v>
      </c>
      <c r="AE1418" s="2">
        <f ca="1">1*(IFERROR(MAX(OFFSET(V$1,MATCH($M1418,$M:$M,0)-1,0,ROW()-MATCH($M1418,$M:$M,0))),0)&gt;0)</f>
        <v>0</v>
      </c>
      <c r="AG1418">
        <f ca="1">+IF(COUNTIFS(AG$4:AG1417,1,$M$4:$M1417,$M1418)=1,0,IF(O1418*X1418&lt;$AI$1,1,0))</f>
        <v>0</v>
      </c>
      <c r="AH1418">
        <f ca="1">+IF(COUNTIFS(AH$4:AH1417,1,$M$4:$M1417,$M1418)=1,0,IF(P1418*Y1418&lt;$AI$1,1,0))</f>
        <v>0</v>
      </c>
      <c r="AI1418">
        <f ca="1">+IF(COUNTIFS(AI$4:AI1417,1,$M$4:$M1417,$M1418)=1,0,IF(Q1418*Z1418&lt;$AI$1,1,0))</f>
        <v>0</v>
      </c>
      <c r="AJ1418">
        <f ca="1">+IF(COUNTIFS(AJ$4:AJ1417,1,$M$4:$M1417,$M1418)=1,0,IF(R1418*AA1418&lt;$AI$1,1,0))</f>
        <v>0</v>
      </c>
      <c r="AK1418">
        <f ca="1">+IF(COUNTIFS(AK$4:AK1417,1,$M$4:$M1417,$M1418)=1,0,IF(S1418*AB1418&lt;$AI$1,1,0))</f>
        <v>0</v>
      </c>
      <c r="AL1418">
        <f ca="1">+IF(COUNTIFS(AL$4:AL1417,1,$M$4:$M1417,$M1418)=1,0,IF(T1418*AC1418&lt;$AI$1,1,0))</f>
        <v>0</v>
      </c>
      <c r="AM1418">
        <f ca="1">+IF(COUNTIFS(AM$4:AM1417,1,$M$4:$M1417,$M1418)=1,0,IF(U1418*AD1418&lt;$AI$1,1,0))</f>
        <v>0</v>
      </c>
      <c r="AN1418">
        <f ca="1">+IF(COUNTIFS(AN$4:AN1417,1,$M$4:$M1417,$M1418)=1,0,IF(V1418*AE1418&lt;$AI$1,1,0))</f>
        <v>0</v>
      </c>
      <c r="AO1418">
        <f t="shared" ca="1" si="233"/>
        <v>0</v>
      </c>
      <c r="AQ1418">
        <f ca="1">1*(COUNTIFS($M$4:$M1417,M1418,AO$4:AO1417,1)&gt;0)</f>
        <v>0</v>
      </c>
      <c r="AR1418" t="str">
        <f ca="1">+IF($AQ1418=1,"",IFERROR(AVERAGEIFS($AG$3:$AN$3,$AG1418:$AN1418,1),""))</f>
        <v/>
      </c>
    </row>
    <row r="1419" spans="2:44" x14ac:dyDescent="0.25">
      <c r="B1419">
        <f t="shared" si="234"/>
        <v>1416</v>
      </c>
      <c r="C1419" s="5">
        <f>AVERAGEIFS(TimeSeries!1417:1417,TimeSeries!$1:$1,"&lt;="&amp;C$3,TimeSeries!$1:$1,"&gt;="&amp;C$2)</f>
        <v>123.65</v>
      </c>
      <c r="D1419" s="5">
        <f>AVERAGEIFS(TimeSeries!1417:1417,TimeSeries!$1:$1,"&lt;="&amp;D$3,TimeSeries!$1:$1,"&gt;="&amp;D$2)</f>
        <v>128.15</v>
      </c>
      <c r="E1419" s="5">
        <f>AVERAGEIFS(TimeSeries!1417:1417,TimeSeries!$1:$1,"&lt;="&amp;E$3,TimeSeries!$1:$1,"&gt;="&amp;E$2)</f>
        <v>130.25</v>
      </c>
      <c r="F1419" s="5">
        <f>AVERAGEIFS(TimeSeries!1417:1417,TimeSeries!$1:$1,"&lt;="&amp;F$3,TimeSeries!$1:$1,"&gt;="&amp;F$2)</f>
        <v>133.25</v>
      </c>
      <c r="G1419" s="5">
        <f>AVERAGEIFS(TimeSeries!1417:1417,TimeSeries!$1:$1,"&lt;="&amp;G$3,TimeSeries!$1:$1,"&gt;="&amp;G$2)</f>
        <v>129.75</v>
      </c>
      <c r="H1419" s="5">
        <f>AVERAGEIFS(TimeSeries!1417:1417,TimeSeries!$1:$1,"&lt;="&amp;H$3,TimeSeries!$1:$1,"&gt;="&amp;H$2)</f>
        <v>119.25</v>
      </c>
      <c r="I1419" s="5">
        <f>AVERAGEIFS(TimeSeries!1417:1417,TimeSeries!$1:$1,"&lt;="&amp;I$3,TimeSeries!$1:$1,"&gt;="&amp;I$2)</f>
        <v>115.7</v>
      </c>
      <c r="J1419" s="5">
        <f>AVERAGEIFS(TimeSeries!1417:1417,TimeSeries!$1:$1,"&lt;="&amp;J$3,TimeSeries!$1:$1,"&gt;="&amp;J$2)</f>
        <v>117.4</v>
      </c>
      <c r="K1419" s="5">
        <f>+TimeSeries!I1417</f>
        <v>124.83750000000001</v>
      </c>
      <c r="M1419">
        <f>+INDEX(TimeSeries!$A:$ZZ,'TimeSeries - Formatted'!$B1419+1,'TimeSeries - Formatted'!K$1)</f>
        <v>52</v>
      </c>
      <c r="O1419" s="1">
        <f t="shared" si="225"/>
        <v>-7.343574372424122E-2</v>
      </c>
      <c r="P1419" s="1">
        <f t="shared" si="226"/>
        <v>-2.8798787419476946E-2</v>
      </c>
      <c r="Q1419" s="1">
        <f t="shared" si="227"/>
        <v>-3.3753709198813153E-2</v>
      </c>
      <c r="R1419" s="1">
        <f t="shared" si="228"/>
        <v>-2.2377109317681665E-2</v>
      </c>
      <c r="S1419" s="1">
        <f t="shared" si="229"/>
        <v>1.8445839874411174E-2</v>
      </c>
      <c r="T1419" s="1">
        <f t="shared" si="230"/>
        <v>-3.1275385865150218E-2</v>
      </c>
      <c r="U1419" s="1">
        <f t="shared" si="231"/>
        <v>-9.1480172752257505E-2</v>
      </c>
      <c r="V1419" s="1">
        <f t="shared" si="232"/>
        <v>-8.7801087801087641E-2</v>
      </c>
      <c r="X1419" s="2">
        <f ca="1">1*(IFERROR(MAX(OFFSET(O$1,MATCH($M1419,$M:$M,0)-1,0,ROW()-MATCH($M1419,$M:$M,0))),0)&gt;0)</f>
        <v>0</v>
      </c>
      <c r="Y1419" s="2">
        <f ca="1">1*(IFERROR(MAX(OFFSET(P$1,MATCH($M1419,$M:$M,0)-1,0,ROW()-MATCH($M1419,$M:$M,0))),0)&gt;0)</f>
        <v>0</v>
      </c>
      <c r="Z1419" s="2">
        <f ca="1">1*(IFERROR(MAX(OFFSET(Q$1,MATCH($M1419,$M:$M,0)-1,0,ROW()-MATCH($M1419,$M:$M,0))),0)&gt;0)</f>
        <v>0</v>
      </c>
      <c r="AA1419" s="2">
        <f ca="1">1*(IFERROR(MAX(OFFSET(R$1,MATCH($M1419,$M:$M,0)-1,0,ROW()-MATCH($M1419,$M:$M,0))),0)&gt;0)</f>
        <v>0</v>
      </c>
      <c r="AB1419" s="2">
        <f ca="1">1*(IFERROR(MAX(OFFSET(S$1,MATCH($M1419,$M:$M,0)-1,0,ROW()-MATCH($M1419,$M:$M,0))),0)&gt;0)</f>
        <v>0</v>
      </c>
      <c r="AC1419" s="2">
        <f ca="1">1*(IFERROR(MAX(OFFSET(T$1,MATCH($M1419,$M:$M,0)-1,0,ROW()-MATCH($M1419,$M:$M,0))),0)&gt;0)</f>
        <v>0</v>
      </c>
      <c r="AD1419" s="2">
        <f ca="1">1*(IFERROR(MAX(OFFSET(U$1,MATCH($M1419,$M:$M,0)-1,0,ROW()-MATCH($M1419,$M:$M,0))),0)&gt;0)</f>
        <v>0</v>
      </c>
      <c r="AE1419" s="2">
        <f ca="1">1*(IFERROR(MAX(OFFSET(V$1,MATCH($M1419,$M:$M,0)-1,0,ROW()-MATCH($M1419,$M:$M,0))),0)&gt;0)</f>
        <v>0</v>
      </c>
      <c r="AG1419">
        <f ca="1">+IF(COUNTIFS(AG$4:AG1418,1,$M$4:$M1418,$M1419)=1,0,IF(O1419*X1419&lt;$AI$1,1,0))</f>
        <v>0</v>
      </c>
      <c r="AH1419">
        <f ca="1">+IF(COUNTIFS(AH$4:AH1418,1,$M$4:$M1418,$M1419)=1,0,IF(P1419*Y1419&lt;$AI$1,1,0))</f>
        <v>0</v>
      </c>
      <c r="AI1419">
        <f ca="1">+IF(COUNTIFS(AI$4:AI1418,1,$M$4:$M1418,$M1419)=1,0,IF(Q1419*Z1419&lt;$AI$1,1,0))</f>
        <v>0</v>
      </c>
      <c r="AJ1419">
        <f ca="1">+IF(COUNTIFS(AJ$4:AJ1418,1,$M$4:$M1418,$M1419)=1,0,IF(R1419*AA1419&lt;$AI$1,1,0))</f>
        <v>0</v>
      </c>
      <c r="AK1419">
        <f ca="1">+IF(COUNTIFS(AK$4:AK1418,1,$M$4:$M1418,$M1419)=1,0,IF(S1419*AB1419&lt;$AI$1,1,0))</f>
        <v>0</v>
      </c>
      <c r="AL1419">
        <f ca="1">+IF(COUNTIFS(AL$4:AL1418,1,$M$4:$M1418,$M1419)=1,0,IF(T1419*AC1419&lt;$AI$1,1,0))</f>
        <v>0</v>
      </c>
      <c r="AM1419">
        <f ca="1">+IF(COUNTIFS(AM$4:AM1418,1,$M$4:$M1418,$M1419)=1,0,IF(U1419*AD1419&lt;$AI$1,1,0))</f>
        <v>0</v>
      </c>
      <c r="AN1419">
        <f ca="1">+IF(COUNTIFS(AN$4:AN1418,1,$M$4:$M1418,$M1419)=1,0,IF(V1419*AE1419&lt;$AI$1,1,0))</f>
        <v>0</v>
      </c>
      <c r="AO1419">
        <f t="shared" ca="1" si="233"/>
        <v>0</v>
      </c>
      <c r="AQ1419">
        <f ca="1">1*(COUNTIFS($M$4:$M1418,M1419,AO$4:AO1418,1)&gt;0)</f>
        <v>0</v>
      </c>
      <c r="AR1419" t="str">
        <f ca="1">+IF($AQ1419=1,"",IFERROR(AVERAGEIFS($AG$3:$AN$3,$AG1419:$AN1419,1),""))</f>
        <v/>
      </c>
    </row>
    <row r="1420" spans="2:44" x14ac:dyDescent="0.25">
      <c r="B1420">
        <f t="shared" si="234"/>
        <v>1417</v>
      </c>
      <c r="C1420" s="5">
        <f>AVERAGEIFS(TimeSeries!1418:1418,TimeSeries!$1:$1,"&lt;="&amp;C$3,TimeSeries!$1:$1,"&gt;="&amp;C$2)</f>
        <v>127.25</v>
      </c>
      <c r="D1420" s="5">
        <f>AVERAGEIFS(TimeSeries!1418:1418,TimeSeries!$1:$1,"&lt;="&amp;D$3,TimeSeries!$1:$1,"&gt;="&amp;D$2)</f>
        <v>131.25</v>
      </c>
      <c r="E1420" s="5">
        <f>AVERAGEIFS(TimeSeries!1418:1418,TimeSeries!$1:$1,"&lt;="&amp;E$3,TimeSeries!$1:$1,"&gt;="&amp;E$2)</f>
        <v>131.94999999999999</v>
      </c>
      <c r="F1420" s="5">
        <f>AVERAGEIFS(TimeSeries!1418:1418,TimeSeries!$1:$1,"&lt;="&amp;F$3,TimeSeries!$1:$1,"&gt;="&amp;F$2)</f>
        <v>133.94999999999999</v>
      </c>
      <c r="G1420" s="5">
        <f>AVERAGEIFS(TimeSeries!1418:1418,TimeSeries!$1:$1,"&lt;="&amp;G$3,TimeSeries!$1:$1,"&gt;="&amp;G$2)</f>
        <v>129.75</v>
      </c>
      <c r="H1420" s="5">
        <f>AVERAGEIFS(TimeSeries!1418:1418,TimeSeries!$1:$1,"&lt;="&amp;H$3,TimeSeries!$1:$1,"&gt;="&amp;H$2)</f>
        <v>120.25</v>
      </c>
      <c r="I1420" s="5">
        <f>AVERAGEIFS(TimeSeries!1418:1418,TimeSeries!$1:$1,"&lt;="&amp;I$3,TimeSeries!$1:$1,"&gt;="&amp;I$2)</f>
        <v>116.7</v>
      </c>
      <c r="J1420" s="5">
        <f>AVERAGEIFS(TimeSeries!1418:1418,TimeSeries!$1:$1,"&lt;="&amp;J$3,TimeSeries!$1:$1,"&gt;="&amp;J$2)</f>
        <v>117.4</v>
      </c>
      <c r="K1420" s="5">
        <f>+TimeSeries!I1418</f>
        <v>126.41249999999999</v>
      </c>
      <c r="M1420">
        <f>+INDEX(TimeSeries!$A:$ZZ,'TimeSeries - Formatted'!$B1420+1,'TimeSeries - Formatted'!K$1)</f>
        <v>52</v>
      </c>
      <c r="O1420" s="1">
        <f t="shared" si="225"/>
        <v>2.9114435907804159E-2</v>
      </c>
      <c r="P1420" s="1">
        <f t="shared" si="226"/>
        <v>2.4190401872805189E-2</v>
      </c>
      <c r="Q1420" s="1">
        <f t="shared" si="227"/>
        <v>1.305182341650668E-2</v>
      </c>
      <c r="R1420" s="1">
        <f t="shared" si="228"/>
        <v>5.2532833020637604E-3</v>
      </c>
      <c r="S1420" s="1">
        <f t="shared" si="229"/>
        <v>0</v>
      </c>
      <c r="T1420" s="1">
        <f t="shared" si="230"/>
        <v>8.3857442348007627E-3</v>
      </c>
      <c r="U1420" s="1">
        <f t="shared" si="231"/>
        <v>-9.3378607809846415E-3</v>
      </c>
      <c r="V1420" s="1">
        <f t="shared" si="232"/>
        <v>-3.4539473684210398E-2</v>
      </c>
      <c r="X1420" s="2">
        <f ca="1">1*(IFERROR(MAX(OFFSET(O$1,MATCH($M1420,$M:$M,0)-1,0,ROW()-MATCH($M1420,$M:$M,0))),0)&gt;0)</f>
        <v>0</v>
      </c>
      <c r="Y1420" s="2">
        <f ca="1">1*(IFERROR(MAX(OFFSET(P$1,MATCH($M1420,$M:$M,0)-1,0,ROW()-MATCH($M1420,$M:$M,0))),0)&gt;0)</f>
        <v>0</v>
      </c>
      <c r="Z1420" s="2">
        <f ca="1">1*(IFERROR(MAX(OFFSET(Q$1,MATCH($M1420,$M:$M,0)-1,0,ROW()-MATCH($M1420,$M:$M,0))),0)&gt;0)</f>
        <v>0</v>
      </c>
      <c r="AA1420" s="2">
        <f ca="1">1*(IFERROR(MAX(OFFSET(R$1,MATCH($M1420,$M:$M,0)-1,0,ROW()-MATCH($M1420,$M:$M,0))),0)&gt;0)</f>
        <v>0</v>
      </c>
      <c r="AB1420" s="2">
        <f ca="1">1*(IFERROR(MAX(OFFSET(S$1,MATCH($M1420,$M:$M,0)-1,0,ROW()-MATCH($M1420,$M:$M,0))),0)&gt;0)</f>
        <v>1</v>
      </c>
      <c r="AC1420" s="2">
        <f ca="1">1*(IFERROR(MAX(OFFSET(T$1,MATCH($M1420,$M:$M,0)-1,0,ROW()-MATCH($M1420,$M:$M,0))),0)&gt;0)</f>
        <v>0</v>
      </c>
      <c r="AD1420" s="2">
        <f ca="1">1*(IFERROR(MAX(OFFSET(U$1,MATCH($M1420,$M:$M,0)-1,0,ROW()-MATCH($M1420,$M:$M,0))),0)&gt;0)</f>
        <v>0</v>
      </c>
      <c r="AE1420" s="2">
        <f ca="1">1*(IFERROR(MAX(OFFSET(V$1,MATCH($M1420,$M:$M,0)-1,0,ROW()-MATCH($M1420,$M:$M,0))),0)&gt;0)</f>
        <v>0</v>
      </c>
      <c r="AG1420">
        <f ca="1">+IF(COUNTIFS(AG$4:AG1419,1,$M$4:$M1419,$M1420)=1,0,IF(O1420*X1420&lt;$AI$1,1,0))</f>
        <v>0</v>
      </c>
      <c r="AH1420">
        <f ca="1">+IF(COUNTIFS(AH$4:AH1419,1,$M$4:$M1419,$M1420)=1,0,IF(P1420*Y1420&lt;$AI$1,1,0))</f>
        <v>0</v>
      </c>
      <c r="AI1420">
        <f ca="1">+IF(COUNTIFS(AI$4:AI1419,1,$M$4:$M1419,$M1420)=1,0,IF(Q1420*Z1420&lt;$AI$1,1,0))</f>
        <v>0</v>
      </c>
      <c r="AJ1420">
        <f ca="1">+IF(COUNTIFS(AJ$4:AJ1419,1,$M$4:$M1419,$M1420)=1,0,IF(R1420*AA1420&lt;$AI$1,1,0))</f>
        <v>0</v>
      </c>
      <c r="AK1420">
        <f ca="1">+IF(COUNTIFS(AK$4:AK1419,1,$M$4:$M1419,$M1420)=1,0,IF(S1420*AB1420&lt;$AI$1,1,0))</f>
        <v>0</v>
      </c>
      <c r="AL1420">
        <f ca="1">+IF(COUNTIFS(AL$4:AL1419,1,$M$4:$M1419,$M1420)=1,0,IF(T1420*AC1420&lt;$AI$1,1,0))</f>
        <v>0</v>
      </c>
      <c r="AM1420">
        <f ca="1">+IF(COUNTIFS(AM$4:AM1419,1,$M$4:$M1419,$M1420)=1,0,IF(U1420*AD1420&lt;$AI$1,1,0))</f>
        <v>0</v>
      </c>
      <c r="AN1420">
        <f ca="1">+IF(COUNTIFS(AN$4:AN1419,1,$M$4:$M1419,$M1420)=1,0,IF(V1420*AE1420&lt;$AI$1,1,0))</f>
        <v>0</v>
      </c>
      <c r="AO1420">
        <f t="shared" ca="1" si="233"/>
        <v>0</v>
      </c>
      <c r="AQ1420">
        <f ca="1">1*(COUNTIFS($M$4:$M1419,M1420,AO$4:AO1419,1)&gt;0)</f>
        <v>0</v>
      </c>
      <c r="AR1420" t="str">
        <f ca="1">+IF($AQ1420=1,"",IFERROR(AVERAGEIFS($AG$3:$AN$3,$AG1420:$AN1420,1),""))</f>
        <v/>
      </c>
    </row>
    <row r="1421" spans="2:44" x14ac:dyDescent="0.25">
      <c r="B1421">
        <f t="shared" si="234"/>
        <v>1418</v>
      </c>
      <c r="C1421" s="5">
        <f>AVERAGEIFS(TimeSeries!1419:1419,TimeSeries!$1:$1,"&lt;="&amp;C$3,TimeSeries!$1:$1,"&gt;="&amp;C$2)</f>
        <v>130.19999999999999</v>
      </c>
      <c r="D1421" s="5">
        <f>AVERAGEIFS(TimeSeries!1419:1419,TimeSeries!$1:$1,"&lt;="&amp;D$3,TimeSeries!$1:$1,"&gt;="&amp;D$2)</f>
        <v>133.19999999999999</v>
      </c>
      <c r="E1421" s="5">
        <f>AVERAGEIFS(TimeSeries!1419:1419,TimeSeries!$1:$1,"&lt;="&amp;E$3,TimeSeries!$1:$1,"&gt;="&amp;E$2)</f>
        <v>133.9</v>
      </c>
      <c r="F1421" s="5">
        <f>AVERAGEIFS(TimeSeries!1419:1419,TimeSeries!$1:$1,"&lt;="&amp;F$3,TimeSeries!$1:$1,"&gt;="&amp;F$2)</f>
        <v>135.9</v>
      </c>
      <c r="G1421" s="5">
        <f>AVERAGEIFS(TimeSeries!1419:1419,TimeSeries!$1:$1,"&lt;="&amp;G$3,TimeSeries!$1:$1,"&gt;="&amp;G$2)</f>
        <v>130.94999999999999</v>
      </c>
      <c r="H1421" s="5">
        <f>AVERAGEIFS(TimeSeries!1419:1419,TimeSeries!$1:$1,"&lt;="&amp;H$3,TimeSeries!$1:$1,"&gt;="&amp;H$2)</f>
        <v>122.45</v>
      </c>
      <c r="I1421" s="5">
        <f>AVERAGEIFS(TimeSeries!1419:1419,TimeSeries!$1:$1,"&lt;="&amp;I$3,TimeSeries!$1:$1,"&gt;="&amp;I$2)</f>
        <v>119.6</v>
      </c>
      <c r="J1421" s="5">
        <f>AVERAGEIFS(TimeSeries!1419:1419,TimeSeries!$1:$1,"&lt;="&amp;J$3,TimeSeries!$1:$1,"&gt;="&amp;J$2)</f>
        <v>120.2</v>
      </c>
      <c r="K1421" s="5">
        <f>+TimeSeries!I1419</f>
        <v>128.66249999999999</v>
      </c>
      <c r="M1421">
        <f>+INDEX(TimeSeries!$A:$ZZ,'TimeSeries - Formatted'!$B1421+1,'TimeSeries - Formatted'!K$1)</f>
        <v>52</v>
      </c>
      <c r="O1421" s="1">
        <f t="shared" si="225"/>
        <v>2.3182711198428185E-2</v>
      </c>
      <c r="P1421" s="1">
        <f t="shared" si="226"/>
        <v>1.485714285714268E-2</v>
      </c>
      <c r="Q1421" s="1">
        <f t="shared" si="227"/>
        <v>1.4778325123152802E-2</v>
      </c>
      <c r="R1421" s="1">
        <f t="shared" si="228"/>
        <v>1.4557670772676445E-2</v>
      </c>
      <c r="S1421" s="1">
        <f t="shared" si="229"/>
        <v>9.2485549132947931E-3</v>
      </c>
      <c r="T1421" s="1">
        <f t="shared" si="230"/>
        <v>1.8295218295218296E-2</v>
      </c>
      <c r="U1421" s="1">
        <f t="shared" si="231"/>
        <v>2.4850042844901443E-2</v>
      </c>
      <c r="V1421" s="1">
        <f t="shared" si="232"/>
        <v>2.3850085178875657E-2</v>
      </c>
      <c r="X1421" s="2">
        <f ca="1">1*(IFERROR(MAX(OFFSET(O$1,MATCH($M1421,$M:$M,0)-1,0,ROW()-MATCH($M1421,$M:$M,0))),0)&gt;0)</f>
        <v>1</v>
      </c>
      <c r="Y1421" s="2">
        <f ca="1">1*(IFERROR(MAX(OFFSET(P$1,MATCH($M1421,$M:$M,0)-1,0,ROW()-MATCH($M1421,$M:$M,0))),0)&gt;0)</f>
        <v>1</v>
      </c>
      <c r="Z1421" s="2">
        <f ca="1">1*(IFERROR(MAX(OFFSET(Q$1,MATCH($M1421,$M:$M,0)-1,0,ROW()-MATCH($M1421,$M:$M,0))),0)&gt;0)</f>
        <v>1</v>
      </c>
      <c r="AA1421" s="2">
        <f ca="1">1*(IFERROR(MAX(OFFSET(R$1,MATCH($M1421,$M:$M,0)-1,0,ROW()-MATCH($M1421,$M:$M,0))),0)&gt;0)</f>
        <v>1</v>
      </c>
      <c r="AB1421" s="2">
        <f ca="1">1*(IFERROR(MAX(OFFSET(S$1,MATCH($M1421,$M:$M,0)-1,0,ROW()-MATCH($M1421,$M:$M,0))),0)&gt;0)</f>
        <v>1</v>
      </c>
      <c r="AC1421" s="2">
        <f ca="1">1*(IFERROR(MAX(OFFSET(T$1,MATCH($M1421,$M:$M,0)-1,0,ROW()-MATCH($M1421,$M:$M,0))),0)&gt;0)</f>
        <v>1</v>
      </c>
      <c r="AD1421" s="2">
        <f ca="1">1*(IFERROR(MAX(OFFSET(U$1,MATCH($M1421,$M:$M,0)-1,0,ROW()-MATCH($M1421,$M:$M,0))),0)&gt;0)</f>
        <v>0</v>
      </c>
      <c r="AE1421" s="2">
        <f ca="1">1*(IFERROR(MAX(OFFSET(V$1,MATCH($M1421,$M:$M,0)-1,0,ROW()-MATCH($M1421,$M:$M,0))),0)&gt;0)</f>
        <v>0</v>
      </c>
      <c r="AG1421">
        <f ca="1">+IF(COUNTIFS(AG$4:AG1420,1,$M$4:$M1420,$M1421)=1,0,IF(O1421*X1421&lt;$AI$1,1,0))</f>
        <v>0</v>
      </c>
      <c r="AH1421">
        <f ca="1">+IF(COUNTIFS(AH$4:AH1420,1,$M$4:$M1420,$M1421)=1,0,IF(P1421*Y1421&lt;$AI$1,1,0))</f>
        <v>0</v>
      </c>
      <c r="AI1421">
        <f ca="1">+IF(COUNTIFS(AI$4:AI1420,1,$M$4:$M1420,$M1421)=1,0,IF(Q1421*Z1421&lt;$AI$1,1,0))</f>
        <v>0</v>
      </c>
      <c r="AJ1421">
        <f ca="1">+IF(COUNTIFS(AJ$4:AJ1420,1,$M$4:$M1420,$M1421)=1,0,IF(R1421*AA1421&lt;$AI$1,1,0))</f>
        <v>0</v>
      </c>
      <c r="AK1421">
        <f ca="1">+IF(COUNTIFS(AK$4:AK1420,1,$M$4:$M1420,$M1421)=1,0,IF(S1421*AB1421&lt;$AI$1,1,0))</f>
        <v>0</v>
      </c>
      <c r="AL1421">
        <f ca="1">+IF(COUNTIFS(AL$4:AL1420,1,$M$4:$M1420,$M1421)=1,0,IF(T1421*AC1421&lt;$AI$1,1,0))</f>
        <v>0</v>
      </c>
      <c r="AM1421">
        <f ca="1">+IF(COUNTIFS(AM$4:AM1420,1,$M$4:$M1420,$M1421)=1,0,IF(U1421*AD1421&lt;$AI$1,1,0))</f>
        <v>0</v>
      </c>
      <c r="AN1421">
        <f ca="1">+IF(COUNTIFS(AN$4:AN1420,1,$M$4:$M1420,$M1421)=1,0,IF(V1421*AE1421&lt;$AI$1,1,0))</f>
        <v>0</v>
      </c>
      <c r="AO1421">
        <f t="shared" ca="1" si="233"/>
        <v>0</v>
      </c>
      <c r="AQ1421">
        <f ca="1">1*(COUNTIFS($M$4:$M1420,M1421,AO$4:AO1420,1)&gt;0)</f>
        <v>0</v>
      </c>
      <c r="AR1421" t="str">
        <f ca="1">+IF($AQ1421=1,"",IFERROR(AVERAGEIFS($AG$3:$AN$3,$AG1421:$AN1421,1),""))</f>
        <v/>
      </c>
    </row>
    <row r="1422" spans="2:44" x14ac:dyDescent="0.25">
      <c r="B1422">
        <f t="shared" si="234"/>
        <v>1419</v>
      </c>
      <c r="C1422" s="5">
        <f>AVERAGEIFS(TimeSeries!1420:1420,TimeSeries!$1:$1,"&lt;="&amp;C$3,TimeSeries!$1:$1,"&gt;="&amp;C$2)</f>
        <v>131.9</v>
      </c>
      <c r="D1422" s="5">
        <f>AVERAGEIFS(TimeSeries!1420:1420,TimeSeries!$1:$1,"&lt;="&amp;D$3,TimeSeries!$1:$1,"&gt;="&amp;D$2)</f>
        <v>134.9</v>
      </c>
      <c r="E1422" s="5">
        <f>AVERAGEIFS(TimeSeries!1420:1420,TimeSeries!$1:$1,"&lt;="&amp;E$3,TimeSeries!$1:$1,"&gt;="&amp;E$2)</f>
        <v>135.6</v>
      </c>
      <c r="F1422" s="5">
        <f>AVERAGEIFS(TimeSeries!1420:1420,TimeSeries!$1:$1,"&lt;="&amp;F$3,TimeSeries!$1:$1,"&gt;="&amp;F$2)</f>
        <v>137.1</v>
      </c>
      <c r="G1422" s="5">
        <f>AVERAGEIFS(TimeSeries!1420:1420,TimeSeries!$1:$1,"&lt;="&amp;G$3,TimeSeries!$1:$1,"&gt;="&amp;G$2)</f>
        <v>132.85</v>
      </c>
      <c r="H1422" s="5">
        <f>AVERAGEIFS(TimeSeries!1420:1420,TimeSeries!$1:$1,"&lt;="&amp;H$3,TimeSeries!$1:$1,"&gt;="&amp;H$2)</f>
        <v>124.85</v>
      </c>
      <c r="I1422" s="5">
        <f>AVERAGEIFS(TimeSeries!1420:1420,TimeSeries!$1:$1,"&lt;="&amp;I$3,TimeSeries!$1:$1,"&gt;="&amp;I$2)</f>
        <v>121.3</v>
      </c>
      <c r="J1422" s="5">
        <f>AVERAGEIFS(TimeSeries!1420:1420,TimeSeries!$1:$1,"&lt;="&amp;J$3,TimeSeries!$1:$1,"&gt;="&amp;J$2)</f>
        <v>121.6</v>
      </c>
      <c r="K1422" s="5">
        <f>+TimeSeries!I1420</f>
        <v>130.41249999999999</v>
      </c>
      <c r="M1422">
        <f>+INDEX(TimeSeries!$A:$ZZ,'TimeSeries - Formatted'!$B1422+1,'TimeSeries - Formatted'!K$1)</f>
        <v>52</v>
      </c>
      <c r="O1422" s="1">
        <f t="shared" si="225"/>
        <v>1.3056835637480946E-2</v>
      </c>
      <c r="P1422" s="1">
        <f t="shared" si="226"/>
        <v>1.2762762762762891E-2</v>
      </c>
      <c r="Q1422" s="1">
        <f t="shared" si="227"/>
        <v>1.2696041822255255E-2</v>
      </c>
      <c r="R1422" s="1">
        <f t="shared" si="228"/>
        <v>8.8300220750550107E-3</v>
      </c>
      <c r="S1422" s="1">
        <f t="shared" si="229"/>
        <v>1.4509354715540379E-2</v>
      </c>
      <c r="T1422" s="1">
        <f t="shared" si="230"/>
        <v>1.959983666802767E-2</v>
      </c>
      <c r="U1422" s="1">
        <f t="shared" si="231"/>
        <v>1.4214046822742521E-2</v>
      </c>
      <c r="V1422" s="1">
        <f t="shared" si="232"/>
        <v>1.1647254575707144E-2</v>
      </c>
      <c r="X1422" s="2">
        <f ca="1">1*(IFERROR(MAX(OFFSET(O$1,MATCH($M1422,$M:$M,0)-1,0,ROW()-MATCH($M1422,$M:$M,0))),0)&gt;0)</f>
        <v>1</v>
      </c>
      <c r="Y1422" s="2">
        <f ca="1">1*(IFERROR(MAX(OFFSET(P$1,MATCH($M1422,$M:$M,0)-1,0,ROW()-MATCH($M1422,$M:$M,0))),0)&gt;0)</f>
        <v>1</v>
      </c>
      <c r="Z1422" s="2">
        <f ca="1">1*(IFERROR(MAX(OFFSET(Q$1,MATCH($M1422,$M:$M,0)-1,0,ROW()-MATCH($M1422,$M:$M,0))),0)&gt;0)</f>
        <v>1</v>
      </c>
      <c r="AA1422" s="2">
        <f ca="1">1*(IFERROR(MAX(OFFSET(R$1,MATCH($M1422,$M:$M,0)-1,0,ROW()-MATCH($M1422,$M:$M,0))),0)&gt;0)</f>
        <v>1</v>
      </c>
      <c r="AB1422" s="2">
        <f ca="1">1*(IFERROR(MAX(OFFSET(S$1,MATCH($M1422,$M:$M,0)-1,0,ROW()-MATCH($M1422,$M:$M,0))),0)&gt;0)</f>
        <v>1</v>
      </c>
      <c r="AC1422" s="2">
        <f ca="1">1*(IFERROR(MAX(OFFSET(T$1,MATCH($M1422,$M:$M,0)-1,0,ROW()-MATCH($M1422,$M:$M,0))),0)&gt;0)</f>
        <v>1</v>
      </c>
      <c r="AD1422" s="2">
        <f ca="1">1*(IFERROR(MAX(OFFSET(U$1,MATCH($M1422,$M:$M,0)-1,0,ROW()-MATCH($M1422,$M:$M,0))),0)&gt;0)</f>
        <v>1</v>
      </c>
      <c r="AE1422" s="2">
        <f ca="1">1*(IFERROR(MAX(OFFSET(V$1,MATCH($M1422,$M:$M,0)-1,0,ROW()-MATCH($M1422,$M:$M,0))),0)&gt;0)</f>
        <v>1</v>
      </c>
      <c r="AG1422">
        <f ca="1">+IF(COUNTIFS(AG$4:AG1421,1,$M$4:$M1421,$M1422)=1,0,IF(O1422*X1422&lt;$AI$1,1,0))</f>
        <v>0</v>
      </c>
      <c r="AH1422">
        <f ca="1">+IF(COUNTIFS(AH$4:AH1421,1,$M$4:$M1421,$M1422)=1,0,IF(P1422*Y1422&lt;$AI$1,1,0))</f>
        <v>0</v>
      </c>
      <c r="AI1422">
        <f ca="1">+IF(COUNTIFS(AI$4:AI1421,1,$M$4:$M1421,$M1422)=1,0,IF(Q1422*Z1422&lt;$AI$1,1,0))</f>
        <v>0</v>
      </c>
      <c r="AJ1422">
        <f ca="1">+IF(COUNTIFS(AJ$4:AJ1421,1,$M$4:$M1421,$M1422)=1,0,IF(R1422*AA1422&lt;$AI$1,1,0))</f>
        <v>0</v>
      </c>
      <c r="AK1422">
        <f ca="1">+IF(COUNTIFS(AK$4:AK1421,1,$M$4:$M1421,$M1422)=1,0,IF(S1422*AB1422&lt;$AI$1,1,0))</f>
        <v>0</v>
      </c>
      <c r="AL1422">
        <f ca="1">+IF(COUNTIFS(AL$4:AL1421,1,$M$4:$M1421,$M1422)=1,0,IF(T1422*AC1422&lt;$AI$1,1,0))</f>
        <v>0</v>
      </c>
      <c r="AM1422">
        <f ca="1">+IF(COUNTIFS(AM$4:AM1421,1,$M$4:$M1421,$M1422)=1,0,IF(U1422*AD1422&lt;$AI$1,1,0))</f>
        <v>0</v>
      </c>
      <c r="AN1422">
        <f ca="1">+IF(COUNTIFS(AN$4:AN1421,1,$M$4:$M1421,$M1422)=1,0,IF(V1422*AE1422&lt;$AI$1,1,0))</f>
        <v>0</v>
      </c>
      <c r="AO1422">
        <f t="shared" ca="1" si="233"/>
        <v>0</v>
      </c>
      <c r="AQ1422">
        <f ca="1">1*(COUNTIFS($M$4:$M1421,M1422,AO$4:AO1421,1)&gt;0)</f>
        <v>0</v>
      </c>
      <c r="AR1422" t="str">
        <f ca="1">+IF($AQ1422=1,"",IFERROR(AVERAGEIFS($AG$3:$AN$3,$AG1422:$AN1422,1),""))</f>
        <v/>
      </c>
    </row>
    <row r="1423" spans="2:44" x14ac:dyDescent="0.25">
      <c r="B1423">
        <f t="shared" si="234"/>
        <v>1420</v>
      </c>
      <c r="C1423" s="5">
        <f>AVERAGEIFS(TimeSeries!1421:1421,TimeSeries!$1:$1,"&lt;="&amp;C$3,TimeSeries!$1:$1,"&gt;="&amp;C$2)</f>
        <v>133.6</v>
      </c>
      <c r="D1423" s="5">
        <f>AVERAGEIFS(TimeSeries!1421:1421,TimeSeries!$1:$1,"&lt;="&amp;D$3,TimeSeries!$1:$1,"&gt;="&amp;D$2)</f>
        <v>136.1</v>
      </c>
      <c r="E1423" s="5">
        <f>AVERAGEIFS(TimeSeries!1421:1421,TimeSeries!$1:$1,"&lt;="&amp;E$3,TimeSeries!$1:$1,"&gt;="&amp;E$2)</f>
        <v>136.80000000000001</v>
      </c>
      <c r="F1423" s="5">
        <f>AVERAGEIFS(TimeSeries!1421:1421,TimeSeries!$1:$1,"&lt;="&amp;F$3,TimeSeries!$1:$1,"&gt;="&amp;F$2)</f>
        <v>138.30000000000001</v>
      </c>
      <c r="G1423" s="5">
        <f>AVERAGEIFS(TimeSeries!1421:1421,TimeSeries!$1:$1,"&lt;="&amp;G$3,TimeSeries!$1:$1,"&gt;="&amp;G$2)</f>
        <v>134.05000000000001</v>
      </c>
      <c r="H1423" s="5">
        <f>AVERAGEIFS(TimeSeries!1421:1421,TimeSeries!$1:$1,"&lt;="&amp;H$3,TimeSeries!$1:$1,"&gt;="&amp;H$2)</f>
        <v>126.05</v>
      </c>
      <c r="I1423" s="5">
        <f>AVERAGEIFS(TimeSeries!1421:1421,TimeSeries!$1:$1,"&lt;="&amp;I$3,TimeSeries!$1:$1,"&gt;="&amp;I$2)</f>
        <v>122.5</v>
      </c>
      <c r="J1423" s="5">
        <f>AVERAGEIFS(TimeSeries!1421:1421,TimeSeries!$1:$1,"&lt;="&amp;J$3,TimeSeries!$1:$1,"&gt;="&amp;J$2)</f>
        <v>123</v>
      </c>
      <c r="K1423" s="5">
        <f>+TimeSeries!I1421</f>
        <v>131.73750000000001</v>
      </c>
      <c r="M1423">
        <f>+INDEX(TimeSeries!$A:$ZZ,'TimeSeries - Formatted'!$B1423+1,'TimeSeries - Formatted'!K$1)</f>
        <v>52</v>
      </c>
      <c r="O1423" s="1">
        <f t="shared" ref="O1423:O1486" si="235">+C1423/MAX(C1413:C1422)-1</f>
        <v>1.2888551933282644E-2</v>
      </c>
      <c r="P1423" s="1">
        <f t="shared" ref="P1423:P1486" si="236">+D1423/MAX(D1413:D1422)-1</f>
        <v>8.8954781319494636E-3</v>
      </c>
      <c r="Q1423" s="1">
        <f t="shared" ref="Q1423:Q1486" si="237">+E1423/MAX(E1413:E1422)-1</f>
        <v>8.8495575221241296E-3</v>
      </c>
      <c r="R1423" s="1">
        <f t="shared" ref="R1423:R1486" si="238">+F1423/MAX(F1413:F1422)-1</f>
        <v>8.7527352297593897E-3</v>
      </c>
      <c r="S1423" s="1">
        <f t="shared" ref="S1423:S1486" si="239">+G1423/MAX(G1413:G1422)-1</f>
        <v>9.0327436958976826E-3</v>
      </c>
      <c r="T1423" s="1">
        <f t="shared" ref="T1423:T1486" si="240">+H1423/MAX(H1413:H1422)-1</f>
        <v>9.6115338406086437E-3</v>
      </c>
      <c r="U1423" s="1">
        <f t="shared" ref="U1423:U1486" si="241">+I1423/MAX(I1413:I1422)-1</f>
        <v>9.8928276999175058E-3</v>
      </c>
      <c r="V1423" s="1">
        <f t="shared" ref="V1423:V1486" si="242">+J1423/MAX(J1413:J1422)-1</f>
        <v>1.1513157894736947E-2</v>
      </c>
      <c r="X1423" s="2">
        <f ca="1">1*(IFERROR(MAX(OFFSET(O$1,MATCH($M1423,$M:$M,0)-1,0,ROW()-MATCH($M1423,$M:$M,0))),0)&gt;0)</f>
        <v>1</v>
      </c>
      <c r="Y1423" s="2">
        <f ca="1">1*(IFERROR(MAX(OFFSET(P$1,MATCH($M1423,$M:$M,0)-1,0,ROW()-MATCH($M1423,$M:$M,0))),0)&gt;0)</f>
        <v>1</v>
      </c>
      <c r="Z1423" s="2">
        <f ca="1">1*(IFERROR(MAX(OFFSET(Q$1,MATCH($M1423,$M:$M,0)-1,0,ROW()-MATCH($M1423,$M:$M,0))),0)&gt;0)</f>
        <v>1</v>
      </c>
      <c r="AA1423" s="2">
        <f ca="1">1*(IFERROR(MAX(OFFSET(R$1,MATCH($M1423,$M:$M,0)-1,0,ROW()-MATCH($M1423,$M:$M,0))),0)&gt;0)</f>
        <v>1</v>
      </c>
      <c r="AB1423" s="2">
        <f ca="1">1*(IFERROR(MAX(OFFSET(S$1,MATCH($M1423,$M:$M,0)-1,0,ROW()-MATCH($M1423,$M:$M,0))),0)&gt;0)</f>
        <v>1</v>
      </c>
      <c r="AC1423" s="2">
        <f ca="1">1*(IFERROR(MAX(OFFSET(T$1,MATCH($M1423,$M:$M,0)-1,0,ROW()-MATCH($M1423,$M:$M,0))),0)&gt;0)</f>
        <v>1</v>
      </c>
      <c r="AD1423" s="2">
        <f ca="1">1*(IFERROR(MAX(OFFSET(U$1,MATCH($M1423,$M:$M,0)-1,0,ROW()-MATCH($M1423,$M:$M,0))),0)&gt;0)</f>
        <v>1</v>
      </c>
      <c r="AE1423" s="2">
        <f ca="1">1*(IFERROR(MAX(OFFSET(V$1,MATCH($M1423,$M:$M,0)-1,0,ROW()-MATCH($M1423,$M:$M,0))),0)&gt;0)</f>
        <v>1</v>
      </c>
      <c r="AG1423">
        <f ca="1">+IF(COUNTIFS(AG$4:AG1422,1,$M$4:$M1422,$M1423)=1,0,IF(O1423*X1423&lt;$AI$1,1,0))</f>
        <v>0</v>
      </c>
      <c r="AH1423">
        <f ca="1">+IF(COUNTIFS(AH$4:AH1422,1,$M$4:$M1422,$M1423)=1,0,IF(P1423*Y1423&lt;$AI$1,1,0))</f>
        <v>0</v>
      </c>
      <c r="AI1423">
        <f ca="1">+IF(COUNTIFS(AI$4:AI1422,1,$M$4:$M1422,$M1423)=1,0,IF(Q1423*Z1423&lt;$AI$1,1,0))</f>
        <v>0</v>
      </c>
      <c r="AJ1423">
        <f ca="1">+IF(COUNTIFS(AJ$4:AJ1422,1,$M$4:$M1422,$M1423)=1,0,IF(R1423*AA1423&lt;$AI$1,1,0))</f>
        <v>0</v>
      </c>
      <c r="AK1423">
        <f ca="1">+IF(COUNTIFS(AK$4:AK1422,1,$M$4:$M1422,$M1423)=1,0,IF(S1423*AB1423&lt;$AI$1,1,0))</f>
        <v>0</v>
      </c>
      <c r="AL1423">
        <f ca="1">+IF(COUNTIFS(AL$4:AL1422,1,$M$4:$M1422,$M1423)=1,0,IF(T1423*AC1423&lt;$AI$1,1,0))</f>
        <v>0</v>
      </c>
      <c r="AM1423">
        <f ca="1">+IF(COUNTIFS(AM$4:AM1422,1,$M$4:$M1422,$M1423)=1,0,IF(U1423*AD1423&lt;$AI$1,1,0))</f>
        <v>0</v>
      </c>
      <c r="AN1423">
        <f ca="1">+IF(COUNTIFS(AN$4:AN1422,1,$M$4:$M1422,$M1423)=1,0,IF(V1423*AE1423&lt;$AI$1,1,0))</f>
        <v>0</v>
      </c>
      <c r="AO1423">
        <f t="shared" ca="1" si="233"/>
        <v>0</v>
      </c>
      <c r="AQ1423">
        <f ca="1">1*(COUNTIFS($M$4:$M1422,M1423,AO$4:AO1422,1)&gt;0)</f>
        <v>0</v>
      </c>
      <c r="AR1423" t="str">
        <f ca="1">+IF($AQ1423=1,"",IFERROR(AVERAGEIFS($AG$3:$AN$3,$AG1423:$AN1423,1),""))</f>
        <v/>
      </c>
    </row>
    <row r="1424" spans="2:44" x14ac:dyDescent="0.25">
      <c r="B1424">
        <f t="shared" si="234"/>
        <v>1421</v>
      </c>
      <c r="C1424" s="5">
        <f>AVERAGEIFS(TimeSeries!1422:1422,TimeSeries!$1:$1,"&lt;="&amp;C$3,TimeSeries!$1:$1,"&gt;="&amp;C$2)</f>
        <v>134.80000000000001</v>
      </c>
      <c r="D1424" s="5">
        <f>AVERAGEIFS(TimeSeries!1422:1422,TimeSeries!$1:$1,"&lt;="&amp;D$3,TimeSeries!$1:$1,"&gt;="&amp;D$2)</f>
        <v>137.80000000000001</v>
      </c>
      <c r="E1424" s="5">
        <f>AVERAGEIFS(TimeSeries!1422:1422,TimeSeries!$1:$1,"&lt;="&amp;E$3,TimeSeries!$1:$1,"&gt;="&amp;E$2)</f>
        <v>138.5</v>
      </c>
      <c r="F1424" s="5">
        <f>AVERAGEIFS(TimeSeries!1422:1422,TimeSeries!$1:$1,"&lt;="&amp;F$3,TimeSeries!$1:$1,"&gt;="&amp;F$2)</f>
        <v>139.5</v>
      </c>
      <c r="G1424" s="5">
        <f>AVERAGEIFS(TimeSeries!1422:1422,TimeSeries!$1:$1,"&lt;="&amp;G$3,TimeSeries!$1:$1,"&gt;="&amp;G$2)</f>
        <v>134.55000000000001</v>
      </c>
      <c r="H1424" s="5">
        <f>AVERAGEIFS(TimeSeries!1422:1422,TimeSeries!$1:$1,"&lt;="&amp;H$3,TimeSeries!$1:$1,"&gt;="&amp;H$2)</f>
        <v>126.55</v>
      </c>
      <c r="I1424" s="5">
        <f>AVERAGEIFS(TimeSeries!1422:1422,TimeSeries!$1:$1,"&lt;="&amp;I$3,TimeSeries!$1:$1,"&gt;="&amp;I$2)</f>
        <v>123.75</v>
      </c>
      <c r="J1424" s="5">
        <f>AVERAGEIFS(TimeSeries!1422:1422,TimeSeries!$1:$1,"&lt;="&amp;J$3,TimeSeries!$1:$1,"&gt;="&amp;J$2)</f>
        <v>124.5</v>
      </c>
      <c r="K1424" s="5">
        <f>+TimeSeries!I1422</f>
        <v>132.9</v>
      </c>
      <c r="M1424">
        <f>+INDEX(TimeSeries!$A:$ZZ,'TimeSeries - Formatted'!$B1424+1,'TimeSeries - Formatted'!K$1)</f>
        <v>52</v>
      </c>
      <c r="O1424" s="1">
        <f t="shared" si="235"/>
        <v>8.9820359281438389E-3</v>
      </c>
      <c r="P1424" s="1">
        <f t="shared" si="236"/>
        <v>1.2490815576781999E-2</v>
      </c>
      <c r="Q1424" s="1">
        <f t="shared" si="237"/>
        <v>1.2426900584795231E-2</v>
      </c>
      <c r="R1424" s="1">
        <f t="shared" si="238"/>
        <v>8.6767895878523404E-3</v>
      </c>
      <c r="S1424" s="1">
        <f t="shared" si="239"/>
        <v>3.7299515106303804E-3</v>
      </c>
      <c r="T1424" s="1">
        <f t="shared" si="240"/>
        <v>3.9666798889330668E-3</v>
      </c>
      <c r="U1424" s="1">
        <f t="shared" si="241"/>
        <v>1.0204081632652962E-2</v>
      </c>
      <c r="V1424" s="1">
        <f t="shared" si="242"/>
        <v>1.2195121951219523E-2</v>
      </c>
      <c r="X1424" s="2">
        <f ca="1">1*(IFERROR(MAX(OFFSET(O$1,MATCH($M1424,$M:$M,0)-1,0,ROW()-MATCH($M1424,$M:$M,0))),0)&gt;0)</f>
        <v>1</v>
      </c>
      <c r="Y1424" s="2">
        <f ca="1">1*(IFERROR(MAX(OFFSET(P$1,MATCH($M1424,$M:$M,0)-1,0,ROW()-MATCH($M1424,$M:$M,0))),0)&gt;0)</f>
        <v>1</v>
      </c>
      <c r="Z1424" s="2">
        <f ca="1">1*(IFERROR(MAX(OFFSET(Q$1,MATCH($M1424,$M:$M,0)-1,0,ROW()-MATCH($M1424,$M:$M,0))),0)&gt;0)</f>
        <v>1</v>
      </c>
      <c r="AA1424" s="2">
        <f ca="1">1*(IFERROR(MAX(OFFSET(R$1,MATCH($M1424,$M:$M,0)-1,0,ROW()-MATCH($M1424,$M:$M,0))),0)&gt;0)</f>
        <v>1</v>
      </c>
      <c r="AB1424" s="2">
        <f ca="1">1*(IFERROR(MAX(OFFSET(S$1,MATCH($M1424,$M:$M,0)-1,0,ROW()-MATCH($M1424,$M:$M,0))),0)&gt;0)</f>
        <v>1</v>
      </c>
      <c r="AC1424" s="2">
        <f ca="1">1*(IFERROR(MAX(OFFSET(T$1,MATCH($M1424,$M:$M,0)-1,0,ROW()-MATCH($M1424,$M:$M,0))),0)&gt;0)</f>
        <v>1</v>
      </c>
      <c r="AD1424" s="2">
        <f ca="1">1*(IFERROR(MAX(OFFSET(U$1,MATCH($M1424,$M:$M,0)-1,0,ROW()-MATCH($M1424,$M:$M,0))),0)&gt;0)</f>
        <v>1</v>
      </c>
      <c r="AE1424" s="2">
        <f ca="1">1*(IFERROR(MAX(OFFSET(V$1,MATCH($M1424,$M:$M,0)-1,0,ROW()-MATCH($M1424,$M:$M,0))),0)&gt;0)</f>
        <v>1</v>
      </c>
      <c r="AG1424">
        <f ca="1">+IF(COUNTIFS(AG$4:AG1423,1,$M$4:$M1423,$M1424)=1,0,IF(O1424*X1424&lt;$AI$1,1,0))</f>
        <v>0</v>
      </c>
      <c r="AH1424">
        <f ca="1">+IF(COUNTIFS(AH$4:AH1423,1,$M$4:$M1423,$M1424)=1,0,IF(P1424*Y1424&lt;$AI$1,1,0))</f>
        <v>0</v>
      </c>
      <c r="AI1424">
        <f ca="1">+IF(COUNTIFS(AI$4:AI1423,1,$M$4:$M1423,$M1424)=1,0,IF(Q1424*Z1424&lt;$AI$1,1,0))</f>
        <v>0</v>
      </c>
      <c r="AJ1424">
        <f ca="1">+IF(COUNTIFS(AJ$4:AJ1423,1,$M$4:$M1423,$M1424)=1,0,IF(R1424*AA1424&lt;$AI$1,1,0))</f>
        <v>0</v>
      </c>
      <c r="AK1424">
        <f ca="1">+IF(COUNTIFS(AK$4:AK1423,1,$M$4:$M1423,$M1424)=1,0,IF(S1424*AB1424&lt;$AI$1,1,0))</f>
        <v>0</v>
      </c>
      <c r="AL1424">
        <f ca="1">+IF(COUNTIFS(AL$4:AL1423,1,$M$4:$M1423,$M1424)=1,0,IF(T1424*AC1424&lt;$AI$1,1,0))</f>
        <v>0</v>
      </c>
      <c r="AM1424">
        <f ca="1">+IF(COUNTIFS(AM$4:AM1423,1,$M$4:$M1423,$M1424)=1,0,IF(U1424*AD1424&lt;$AI$1,1,0))</f>
        <v>0</v>
      </c>
      <c r="AN1424">
        <f ca="1">+IF(COUNTIFS(AN$4:AN1423,1,$M$4:$M1423,$M1424)=1,0,IF(V1424*AE1424&lt;$AI$1,1,0))</f>
        <v>0</v>
      </c>
      <c r="AO1424">
        <f t="shared" ca="1" si="233"/>
        <v>0</v>
      </c>
      <c r="AQ1424">
        <f ca="1">1*(COUNTIFS($M$4:$M1423,M1424,AO$4:AO1423,1)&gt;0)</f>
        <v>0</v>
      </c>
      <c r="AR1424" t="str">
        <f ca="1">+IF($AQ1424=1,"",IFERROR(AVERAGEIFS($AG$3:$AN$3,$AG1424:$AN1424,1),""))</f>
        <v/>
      </c>
    </row>
    <row r="1425" spans="2:44" x14ac:dyDescent="0.25">
      <c r="B1425">
        <f t="shared" si="234"/>
        <v>1422</v>
      </c>
      <c r="C1425" s="5">
        <f>AVERAGEIFS(TimeSeries!1423:1423,TimeSeries!$1:$1,"&lt;="&amp;C$3,TimeSeries!$1:$1,"&gt;="&amp;C$2)</f>
        <v>135.30000000000001</v>
      </c>
      <c r="D1425" s="5">
        <f>AVERAGEIFS(TimeSeries!1423:1423,TimeSeries!$1:$1,"&lt;="&amp;D$3,TimeSeries!$1:$1,"&gt;="&amp;D$2)</f>
        <v>139.30000000000001</v>
      </c>
      <c r="E1425" s="5">
        <f>AVERAGEIFS(TimeSeries!1423:1423,TimeSeries!$1:$1,"&lt;="&amp;E$3,TimeSeries!$1:$1,"&gt;="&amp;E$2)</f>
        <v>140.69999999999999</v>
      </c>
      <c r="F1425" s="5">
        <f>AVERAGEIFS(TimeSeries!1423:1423,TimeSeries!$1:$1,"&lt;="&amp;F$3,TimeSeries!$1:$1,"&gt;="&amp;F$2)</f>
        <v>140.69999999999999</v>
      </c>
      <c r="G1425" s="5">
        <f>AVERAGEIFS(TimeSeries!1423:1423,TimeSeries!$1:$1,"&lt;="&amp;G$3,TimeSeries!$1:$1,"&gt;="&amp;G$2)</f>
        <v>135.75</v>
      </c>
      <c r="H1425" s="5">
        <f>AVERAGEIFS(TimeSeries!1423:1423,TimeSeries!$1:$1,"&lt;="&amp;H$3,TimeSeries!$1:$1,"&gt;="&amp;H$2)</f>
        <v>127.75</v>
      </c>
      <c r="I1425" s="5">
        <f>AVERAGEIFS(TimeSeries!1423:1423,TimeSeries!$1:$1,"&lt;="&amp;I$3,TimeSeries!$1:$1,"&gt;="&amp;I$2)</f>
        <v>124.95</v>
      </c>
      <c r="J1425" s="5">
        <f>AVERAGEIFS(TimeSeries!1423:1423,TimeSeries!$1:$1,"&lt;="&amp;J$3,TimeSeries!$1:$1,"&gt;="&amp;J$2)</f>
        <v>125.9</v>
      </c>
      <c r="K1425" s="5">
        <f>+TimeSeries!I1423</f>
        <v>134.17500000000001</v>
      </c>
      <c r="M1425">
        <f>+INDEX(TimeSeries!$A:$ZZ,'TimeSeries - Formatted'!$B1425+1,'TimeSeries - Formatted'!K$1)</f>
        <v>52</v>
      </c>
      <c r="O1425" s="1">
        <f t="shared" si="235"/>
        <v>3.7091988130564246E-3</v>
      </c>
      <c r="P1425" s="1">
        <f t="shared" si="236"/>
        <v>1.0885341074020394E-2</v>
      </c>
      <c r="Q1425" s="1">
        <f t="shared" si="237"/>
        <v>1.5884476534296033E-2</v>
      </c>
      <c r="R1425" s="1">
        <f t="shared" si="238"/>
        <v>8.6021505376343566E-3</v>
      </c>
      <c r="S1425" s="1">
        <f t="shared" si="239"/>
        <v>8.9186176142697082E-3</v>
      </c>
      <c r="T1425" s="1">
        <f t="shared" si="240"/>
        <v>9.4824180165942185E-3</v>
      </c>
      <c r="U1425" s="1">
        <f t="shared" si="241"/>
        <v>9.6969696969697594E-3</v>
      </c>
      <c r="V1425" s="1">
        <f t="shared" si="242"/>
        <v>1.1244979919678766E-2</v>
      </c>
      <c r="X1425" s="2">
        <f ca="1">1*(IFERROR(MAX(OFFSET(O$1,MATCH($M1425,$M:$M,0)-1,0,ROW()-MATCH($M1425,$M:$M,0))),0)&gt;0)</f>
        <v>1</v>
      </c>
      <c r="Y1425" s="2">
        <f ca="1">1*(IFERROR(MAX(OFFSET(P$1,MATCH($M1425,$M:$M,0)-1,0,ROW()-MATCH($M1425,$M:$M,0))),0)&gt;0)</f>
        <v>1</v>
      </c>
      <c r="Z1425" s="2">
        <f ca="1">1*(IFERROR(MAX(OFFSET(Q$1,MATCH($M1425,$M:$M,0)-1,0,ROW()-MATCH($M1425,$M:$M,0))),0)&gt;0)</f>
        <v>1</v>
      </c>
      <c r="AA1425" s="2">
        <f ca="1">1*(IFERROR(MAX(OFFSET(R$1,MATCH($M1425,$M:$M,0)-1,0,ROW()-MATCH($M1425,$M:$M,0))),0)&gt;0)</f>
        <v>1</v>
      </c>
      <c r="AB1425" s="2">
        <f ca="1">1*(IFERROR(MAX(OFFSET(S$1,MATCH($M1425,$M:$M,0)-1,0,ROW()-MATCH($M1425,$M:$M,0))),0)&gt;0)</f>
        <v>1</v>
      </c>
      <c r="AC1425" s="2">
        <f ca="1">1*(IFERROR(MAX(OFFSET(T$1,MATCH($M1425,$M:$M,0)-1,0,ROW()-MATCH($M1425,$M:$M,0))),0)&gt;0)</f>
        <v>1</v>
      </c>
      <c r="AD1425" s="2">
        <f ca="1">1*(IFERROR(MAX(OFFSET(U$1,MATCH($M1425,$M:$M,0)-1,0,ROW()-MATCH($M1425,$M:$M,0))),0)&gt;0)</f>
        <v>1</v>
      </c>
      <c r="AE1425" s="2">
        <f ca="1">1*(IFERROR(MAX(OFFSET(V$1,MATCH($M1425,$M:$M,0)-1,0,ROW()-MATCH($M1425,$M:$M,0))),0)&gt;0)</f>
        <v>1</v>
      </c>
      <c r="AG1425">
        <f ca="1">+IF(COUNTIFS(AG$4:AG1424,1,$M$4:$M1424,$M1425)=1,0,IF(O1425*X1425&lt;$AI$1,1,0))</f>
        <v>0</v>
      </c>
      <c r="AH1425">
        <f ca="1">+IF(COUNTIFS(AH$4:AH1424,1,$M$4:$M1424,$M1425)=1,0,IF(P1425*Y1425&lt;$AI$1,1,0))</f>
        <v>0</v>
      </c>
      <c r="AI1425">
        <f ca="1">+IF(COUNTIFS(AI$4:AI1424,1,$M$4:$M1424,$M1425)=1,0,IF(Q1425*Z1425&lt;$AI$1,1,0))</f>
        <v>0</v>
      </c>
      <c r="AJ1425">
        <f ca="1">+IF(COUNTIFS(AJ$4:AJ1424,1,$M$4:$M1424,$M1425)=1,0,IF(R1425*AA1425&lt;$AI$1,1,0))</f>
        <v>0</v>
      </c>
      <c r="AK1425">
        <f ca="1">+IF(COUNTIFS(AK$4:AK1424,1,$M$4:$M1424,$M1425)=1,0,IF(S1425*AB1425&lt;$AI$1,1,0))</f>
        <v>0</v>
      </c>
      <c r="AL1425">
        <f ca="1">+IF(COUNTIFS(AL$4:AL1424,1,$M$4:$M1424,$M1425)=1,0,IF(T1425*AC1425&lt;$AI$1,1,0))</f>
        <v>0</v>
      </c>
      <c r="AM1425">
        <f ca="1">+IF(COUNTIFS(AM$4:AM1424,1,$M$4:$M1424,$M1425)=1,0,IF(U1425*AD1425&lt;$AI$1,1,0))</f>
        <v>0</v>
      </c>
      <c r="AN1425">
        <f ca="1">+IF(COUNTIFS(AN$4:AN1424,1,$M$4:$M1424,$M1425)=1,0,IF(V1425*AE1425&lt;$AI$1,1,0))</f>
        <v>0</v>
      </c>
      <c r="AO1425">
        <f t="shared" ca="1" si="233"/>
        <v>0</v>
      </c>
      <c r="AQ1425">
        <f ca="1">1*(COUNTIFS($M$4:$M1424,M1425,AO$4:AO1424,1)&gt;0)</f>
        <v>0</v>
      </c>
      <c r="AR1425" t="str">
        <f ca="1">+IF($AQ1425=1,"",IFERROR(AVERAGEIFS($AG$3:$AN$3,$AG1425:$AN1425,1),""))</f>
        <v/>
      </c>
    </row>
    <row r="1426" spans="2:44" x14ac:dyDescent="0.25">
      <c r="B1426">
        <f t="shared" si="234"/>
        <v>1423</v>
      </c>
      <c r="C1426" s="5">
        <f>AVERAGEIFS(TimeSeries!1424:1424,TimeSeries!$1:$1,"&lt;="&amp;C$3,TimeSeries!$1:$1,"&gt;="&amp;C$2)</f>
        <v>137.9</v>
      </c>
      <c r="D1426" s="5">
        <f>AVERAGEIFS(TimeSeries!1424:1424,TimeSeries!$1:$1,"&lt;="&amp;D$3,TimeSeries!$1:$1,"&gt;="&amp;D$2)</f>
        <v>144.4</v>
      </c>
      <c r="E1426" s="5">
        <f>AVERAGEIFS(TimeSeries!1424:1424,TimeSeries!$1:$1,"&lt;="&amp;E$3,TimeSeries!$1:$1,"&gt;="&amp;E$2)</f>
        <v>146.55000000000001</v>
      </c>
      <c r="F1426" s="5">
        <f>AVERAGEIFS(TimeSeries!1424:1424,TimeSeries!$1:$1,"&lt;="&amp;F$3,TimeSeries!$1:$1,"&gt;="&amp;F$2)</f>
        <v>143.55000000000001</v>
      </c>
      <c r="G1426" s="5">
        <f>AVERAGEIFS(TimeSeries!1424:1424,TimeSeries!$1:$1,"&lt;="&amp;G$3,TimeSeries!$1:$1,"&gt;="&amp;G$2)</f>
        <v>136.44999999999999</v>
      </c>
      <c r="H1426" s="5">
        <f>AVERAGEIFS(TimeSeries!1424:1424,TimeSeries!$1:$1,"&lt;="&amp;H$3,TimeSeries!$1:$1,"&gt;="&amp;H$2)</f>
        <v>129.44999999999999</v>
      </c>
      <c r="I1426" s="5">
        <f>AVERAGEIFS(TimeSeries!1424:1424,TimeSeries!$1:$1,"&lt;="&amp;I$3,TimeSeries!$1:$1,"&gt;="&amp;I$2)</f>
        <v>127.35</v>
      </c>
      <c r="J1426" s="5">
        <f>AVERAGEIFS(TimeSeries!1424:1424,TimeSeries!$1:$1,"&lt;="&amp;J$3,TimeSeries!$1:$1,"&gt;="&amp;J$2)</f>
        <v>128.69999999999999</v>
      </c>
      <c r="K1426" s="5">
        <f>+TimeSeries!I1424</f>
        <v>137.0625</v>
      </c>
      <c r="M1426">
        <f>+INDEX(TimeSeries!$A:$ZZ,'TimeSeries - Formatted'!$B1426+1,'TimeSeries - Formatted'!K$1)</f>
        <v>52</v>
      </c>
      <c r="O1426" s="1">
        <f t="shared" si="235"/>
        <v>1.921655580192172E-2</v>
      </c>
      <c r="P1426" s="1">
        <f t="shared" si="236"/>
        <v>3.6611629576453586E-2</v>
      </c>
      <c r="Q1426" s="1">
        <f t="shared" si="237"/>
        <v>4.1577825159914816E-2</v>
      </c>
      <c r="R1426" s="1">
        <f t="shared" si="238"/>
        <v>2.0255863539445862E-2</v>
      </c>
      <c r="S1426" s="1">
        <f t="shared" si="239"/>
        <v>5.1565377532227785E-3</v>
      </c>
      <c r="T1426" s="1">
        <f t="shared" si="240"/>
        <v>1.3307240704500956E-2</v>
      </c>
      <c r="U1426" s="1">
        <f t="shared" si="241"/>
        <v>1.9207683073229287E-2</v>
      </c>
      <c r="V1426" s="1">
        <f t="shared" si="242"/>
        <v>2.2239872915011727E-2</v>
      </c>
      <c r="X1426" s="2">
        <f ca="1">1*(IFERROR(MAX(OFFSET(O$1,MATCH($M1426,$M:$M,0)-1,0,ROW()-MATCH($M1426,$M:$M,0))),0)&gt;0)</f>
        <v>1</v>
      </c>
      <c r="Y1426" s="2">
        <f ca="1">1*(IFERROR(MAX(OFFSET(P$1,MATCH($M1426,$M:$M,0)-1,0,ROW()-MATCH($M1426,$M:$M,0))),0)&gt;0)</f>
        <v>1</v>
      </c>
      <c r="Z1426" s="2">
        <f ca="1">1*(IFERROR(MAX(OFFSET(Q$1,MATCH($M1426,$M:$M,0)-1,0,ROW()-MATCH($M1426,$M:$M,0))),0)&gt;0)</f>
        <v>1</v>
      </c>
      <c r="AA1426" s="2">
        <f ca="1">1*(IFERROR(MAX(OFFSET(R$1,MATCH($M1426,$M:$M,0)-1,0,ROW()-MATCH($M1426,$M:$M,0))),0)&gt;0)</f>
        <v>1</v>
      </c>
      <c r="AB1426" s="2">
        <f ca="1">1*(IFERROR(MAX(OFFSET(S$1,MATCH($M1426,$M:$M,0)-1,0,ROW()-MATCH($M1426,$M:$M,0))),0)&gt;0)</f>
        <v>1</v>
      </c>
      <c r="AC1426" s="2">
        <f ca="1">1*(IFERROR(MAX(OFFSET(T$1,MATCH($M1426,$M:$M,0)-1,0,ROW()-MATCH($M1426,$M:$M,0))),0)&gt;0)</f>
        <v>1</v>
      </c>
      <c r="AD1426" s="2">
        <f ca="1">1*(IFERROR(MAX(OFFSET(U$1,MATCH($M1426,$M:$M,0)-1,0,ROW()-MATCH($M1426,$M:$M,0))),0)&gt;0)</f>
        <v>1</v>
      </c>
      <c r="AE1426" s="2">
        <f ca="1">1*(IFERROR(MAX(OFFSET(V$1,MATCH($M1426,$M:$M,0)-1,0,ROW()-MATCH($M1426,$M:$M,0))),0)&gt;0)</f>
        <v>1</v>
      </c>
      <c r="AG1426">
        <f ca="1">+IF(COUNTIFS(AG$4:AG1425,1,$M$4:$M1425,$M1426)=1,0,IF(O1426*X1426&lt;$AI$1,1,0))</f>
        <v>0</v>
      </c>
      <c r="AH1426">
        <f ca="1">+IF(COUNTIFS(AH$4:AH1425,1,$M$4:$M1425,$M1426)=1,0,IF(P1426*Y1426&lt;$AI$1,1,0))</f>
        <v>0</v>
      </c>
      <c r="AI1426">
        <f ca="1">+IF(COUNTIFS(AI$4:AI1425,1,$M$4:$M1425,$M1426)=1,0,IF(Q1426*Z1426&lt;$AI$1,1,0))</f>
        <v>0</v>
      </c>
      <c r="AJ1426">
        <f ca="1">+IF(COUNTIFS(AJ$4:AJ1425,1,$M$4:$M1425,$M1426)=1,0,IF(R1426*AA1426&lt;$AI$1,1,0))</f>
        <v>0</v>
      </c>
      <c r="AK1426">
        <f ca="1">+IF(COUNTIFS(AK$4:AK1425,1,$M$4:$M1425,$M1426)=1,0,IF(S1426*AB1426&lt;$AI$1,1,0))</f>
        <v>0</v>
      </c>
      <c r="AL1426">
        <f ca="1">+IF(COUNTIFS(AL$4:AL1425,1,$M$4:$M1425,$M1426)=1,0,IF(T1426*AC1426&lt;$AI$1,1,0))</f>
        <v>0</v>
      </c>
      <c r="AM1426">
        <f ca="1">+IF(COUNTIFS(AM$4:AM1425,1,$M$4:$M1425,$M1426)=1,0,IF(U1426*AD1426&lt;$AI$1,1,0))</f>
        <v>0</v>
      </c>
      <c r="AN1426">
        <f ca="1">+IF(COUNTIFS(AN$4:AN1425,1,$M$4:$M1425,$M1426)=1,0,IF(V1426*AE1426&lt;$AI$1,1,0))</f>
        <v>0</v>
      </c>
      <c r="AO1426">
        <f t="shared" ca="1" si="233"/>
        <v>0</v>
      </c>
      <c r="AQ1426">
        <f ca="1">1*(COUNTIFS($M$4:$M1425,M1426,AO$4:AO1425,1)&gt;0)</f>
        <v>0</v>
      </c>
      <c r="AR1426" t="str">
        <f ca="1">+IF($AQ1426=1,"",IFERROR(AVERAGEIFS($AG$3:$AN$3,$AG1426:$AN1426,1),""))</f>
        <v/>
      </c>
    </row>
    <row r="1427" spans="2:44" x14ac:dyDescent="0.25">
      <c r="B1427">
        <f t="shared" si="234"/>
        <v>1424</v>
      </c>
      <c r="C1427" s="5">
        <f>AVERAGEIFS(TimeSeries!1425:1425,TimeSeries!$1:$1,"&lt;="&amp;C$3,TimeSeries!$1:$1,"&gt;="&amp;C$2)</f>
        <v>142.05000000000001</v>
      </c>
      <c r="D1427" s="5">
        <f>AVERAGEIFS(TimeSeries!1425:1425,TimeSeries!$1:$1,"&lt;="&amp;D$3,TimeSeries!$1:$1,"&gt;="&amp;D$2)</f>
        <v>144.05000000000001</v>
      </c>
      <c r="E1427" s="5">
        <f>AVERAGEIFS(TimeSeries!1425:1425,TimeSeries!$1:$1,"&lt;="&amp;E$3,TimeSeries!$1:$1,"&gt;="&amp;E$2)</f>
        <v>144.75</v>
      </c>
      <c r="F1427" s="5">
        <f>AVERAGEIFS(TimeSeries!1425:1425,TimeSeries!$1:$1,"&lt;="&amp;F$3,TimeSeries!$1:$1,"&gt;="&amp;F$2)</f>
        <v>146.25</v>
      </c>
      <c r="G1427" s="5">
        <f>AVERAGEIFS(TimeSeries!1425:1425,TimeSeries!$1:$1,"&lt;="&amp;G$3,TimeSeries!$1:$1,"&gt;="&amp;G$2)</f>
        <v>139.9</v>
      </c>
      <c r="H1427" s="5">
        <f>AVERAGEIFS(TimeSeries!1425:1425,TimeSeries!$1:$1,"&lt;="&amp;H$3,TimeSeries!$1:$1,"&gt;="&amp;H$2)</f>
        <v>133.4</v>
      </c>
      <c r="I1427" s="5">
        <f>AVERAGEIFS(TimeSeries!1425:1425,TimeSeries!$1:$1,"&lt;="&amp;I$3,TimeSeries!$1:$1,"&gt;="&amp;I$2)</f>
        <v>131.25</v>
      </c>
      <c r="J1427" s="5">
        <f>AVERAGEIFS(TimeSeries!1425:1425,TimeSeries!$1:$1,"&lt;="&amp;J$3,TimeSeries!$1:$1,"&gt;="&amp;J$2)</f>
        <v>131.5</v>
      </c>
      <c r="K1427" s="5">
        <f>+TimeSeries!I1425</f>
        <v>139.48750000000001</v>
      </c>
      <c r="M1427">
        <f>+INDEX(TimeSeries!$A:$ZZ,'TimeSeries - Formatted'!$B1427+1,'TimeSeries - Formatted'!K$1)</f>
        <v>52</v>
      </c>
      <c r="O1427" s="1">
        <f t="shared" si="235"/>
        <v>3.0094271211022594E-2</v>
      </c>
      <c r="P1427" s="1">
        <f t="shared" si="236"/>
        <v>-2.4238227146814451E-3</v>
      </c>
      <c r="Q1427" s="1">
        <f t="shared" si="237"/>
        <v>-1.2282497441146401E-2</v>
      </c>
      <c r="R1427" s="1">
        <f t="shared" si="238"/>
        <v>1.8808777429466961E-2</v>
      </c>
      <c r="S1427" s="1">
        <f t="shared" si="239"/>
        <v>2.5283986808354753E-2</v>
      </c>
      <c r="T1427" s="1">
        <f t="shared" si="240"/>
        <v>3.0513711857860226E-2</v>
      </c>
      <c r="U1427" s="1">
        <f t="shared" si="241"/>
        <v>3.0624263839811539E-2</v>
      </c>
      <c r="V1427" s="1">
        <f t="shared" si="242"/>
        <v>2.1756021756021759E-2</v>
      </c>
      <c r="X1427" s="2">
        <f ca="1">1*(IFERROR(MAX(OFFSET(O$1,MATCH($M1427,$M:$M,0)-1,0,ROW()-MATCH($M1427,$M:$M,0))),0)&gt;0)</f>
        <v>1</v>
      </c>
      <c r="Y1427" s="2">
        <f ca="1">1*(IFERROR(MAX(OFFSET(P$1,MATCH($M1427,$M:$M,0)-1,0,ROW()-MATCH($M1427,$M:$M,0))),0)&gt;0)</f>
        <v>1</v>
      </c>
      <c r="Z1427" s="2">
        <f ca="1">1*(IFERROR(MAX(OFFSET(Q$1,MATCH($M1427,$M:$M,0)-1,0,ROW()-MATCH($M1427,$M:$M,0))),0)&gt;0)</f>
        <v>1</v>
      </c>
      <c r="AA1427" s="2">
        <f ca="1">1*(IFERROR(MAX(OFFSET(R$1,MATCH($M1427,$M:$M,0)-1,0,ROW()-MATCH($M1427,$M:$M,0))),0)&gt;0)</f>
        <v>1</v>
      </c>
      <c r="AB1427" s="2">
        <f ca="1">1*(IFERROR(MAX(OFFSET(S$1,MATCH($M1427,$M:$M,0)-1,0,ROW()-MATCH($M1427,$M:$M,0))),0)&gt;0)</f>
        <v>1</v>
      </c>
      <c r="AC1427" s="2">
        <f ca="1">1*(IFERROR(MAX(OFFSET(T$1,MATCH($M1427,$M:$M,0)-1,0,ROW()-MATCH($M1427,$M:$M,0))),0)&gt;0)</f>
        <v>1</v>
      </c>
      <c r="AD1427" s="2">
        <f ca="1">1*(IFERROR(MAX(OFFSET(U$1,MATCH($M1427,$M:$M,0)-1,0,ROW()-MATCH($M1427,$M:$M,0))),0)&gt;0)</f>
        <v>1</v>
      </c>
      <c r="AE1427" s="2">
        <f ca="1">1*(IFERROR(MAX(OFFSET(V$1,MATCH($M1427,$M:$M,0)-1,0,ROW()-MATCH($M1427,$M:$M,0))),0)&gt;0)</f>
        <v>1</v>
      </c>
      <c r="AG1427">
        <f ca="1">+IF(COUNTIFS(AG$4:AG1426,1,$M$4:$M1426,$M1427)=1,0,IF(O1427*X1427&lt;$AI$1,1,0))</f>
        <v>0</v>
      </c>
      <c r="AH1427">
        <f ca="1">+IF(COUNTIFS(AH$4:AH1426,1,$M$4:$M1426,$M1427)=1,0,IF(P1427*Y1427&lt;$AI$1,1,0))</f>
        <v>0</v>
      </c>
      <c r="AI1427">
        <f ca="1">+IF(COUNTIFS(AI$4:AI1426,1,$M$4:$M1426,$M1427)=1,0,IF(Q1427*Z1427&lt;$AI$1,1,0))</f>
        <v>0</v>
      </c>
      <c r="AJ1427">
        <f ca="1">+IF(COUNTIFS(AJ$4:AJ1426,1,$M$4:$M1426,$M1427)=1,0,IF(R1427*AA1427&lt;$AI$1,1,0))</f>
        <v>0</v>
      </c>
      <c r="AK1427">
        <f ca="1">+IF(COUNTIFS(AK$4:AK1426,1,$M$4:$M1426,$M1427)=1,0,IF(S1427*AB1427&lt;$AI$1,1,0))</f>
        <v>0</v>
      </c>
      <c r="AL1427">
        <f ca="1">+IF(COUNTIFS(AL$4:AL1426,1,$M$4:$M1426,$M1427)=1,0,IF(T1427*AC1427&lt;$AI$1,1,0))</f>
        <v>0</v>
      </c>
      <c r="AM1427">
        <f ca="1">+IF(COUNTIFS(AM$4:AM1426,1,$M$4:$M1426,$M1427)=1,0,IF(U1427*AD1427&lt;$AI$1,1,0))</f>
        <v>0</v>
      </c>
      <c r="AN1427">
        <f ca="1">+IF(COUNTIFS(AN$4:AN1426,1,$M$4:$M1426,$M1427)=1,0,IF(V1427*AE1427&lt;$AI$1,1,0))</f>
        <v>0</v>
      </c>
      <c r="AO1427">
        <f t="shared" ca="1" si="233"/>
        <v>0</v>
      </c>
      <c r="AQ1427">
        <f ca="1">1*(COUNTIFS($M$4:$M1426,M1427,AO$4:AO1426,1)&gt;0)</f>
        <v>0</v>
      </c>
      <c r="AR1427" t="str">
        <f ca="1">+IF($AQ1427=1,"",IFERROR(AVERAGEIFS($AG$3:$AN$3,$AG1427:$AN1427,1),""))</f>
        <v/>
      </c>
    </row>
    <row r="1428" spans="2:44" x14ac:dyDescent="0.25">
      <c r="B1428">
        <f t="shared" si="234"/>
        <v>1425</v>
      </c>
      <c r="C1428" s="5">
        <f>AVERAGEIFS(TimeSeries!1426:1426,TimeSeries!$1:$1,"&lt;="&amp;C$3,TimeSeries!$1:$1,"&gt;="&amp;C$2)</f>
        <v>138.30000000000001</v>
      </c>
      <c r="D1428" s="5">
        <f>AVERAGEIFS(TimeSeries!1426:1426,TimeSeries!$1:$1,"&lt;="&amp;D$3,TimeSeries!$1:$1,"&gt;="&amp;D$2)</f>
        <v>134.80000000000001</v>
      </c>
      <c r="E1428" s="5">
        <f>AVERAGEIFS(TimeSeries!1426:1426,TimeSeries!$1:$1,"&lt;="&amp;E$3,TimeSeries!$1:$1,"&gt;="&amp;E$2)</f>
        <v>134.80000000000001</v>
      </c>
      <c r="F1428" s="5">
        <f>AVERAGEIFS(TimeSeries!1426:1426,TimeSeries!$1:$1,"&lt;="&amp;F$3,TimeSeries!$1:$1,"&gt;="&amp;F$2)</f>
        <v>139.30000000000001</v>
      </c>
      <c r="G1428" s="5">
        <f>AVERAGEIFS(TimeSeries!1426:1426,TimeSeries!$1:$1,"&lt;="&amp;G$3,TimeSeries!$1:$1,"&gt;="&amp;G$2)</f>
        <v>138.6</v>
      </c>
      <c r="H1428" s="5">
        <f>AVERAGEIFS(TimeSeries!1426:1426,TimeSeries!$1:$1,"&lt;="&amp;H$3,TimeSeries!$1:$1,"&gt;="&amp;H$2)</f>
        <v>134.6</v>
      </c>
      <c r="I1428" s="5">
        <f>AVERAGEIFS(TimeSeries!1426:1426,TimeSeries!$1:$1,"&lt;="&amp;I$3,TimeSeries!$1:$1,"&gt;="&amp;I$2)</f>
        <v>132.44999999999999</v>
      </c>
      <c r="J1428" s="5">
        <f>AVERAGEIFS(TimeSeries!1426:1426,TimeSeries!$1:$1,"&lt;="&amp;J$3,TimeSeries!$1:$1,"&gt;="&amp;J$2)</f>
        <v>132.9</v>
      </c>
      <c r="K1428" s="5">
        <f>+TimeSeries!I1426</f>
        <v>136.03749999999999</v>
      </c>
      <c r="M1428">
        <f>+INDEX(TimeSeries!$A:$ZZ,'TimeSeries - Formatted'!$B1428+1,'TimeSeries - Formatted'!K$1)</f>
        <v>52</v>
      </c>
      <c r="O1428" s="1">
        <f t="shared" si="235"/>
        <v>-2.6399155227032733E-2</v>
      </c>
      <c r="P1428" s="1">
        <f t="shared" si="236"/>
        <v>-6.6481994459833715E-2</v>
      </c>
      <c r="Q1428" s="1">
        <f t="shared" si="237"/>
        <v>-8.017741385192767E-2</v>
      </c>
      <c r="R1428" s="1">
        <f t="shared" si="238"/>
        <v>-4.7521367521367486E-2</v>
      </c>
      <c r="S1428" s="1">
        <f t="shared" si="239"/>
        <v>-9.2923516797713823E-3</v>
      </c>
      <c r="T1428" s="1">
        <f t="shared" si="240"/>
        <v>8.9955022488754643E-3</v>
      </c>
      <c r="U1428" s="1">
        <f t="shared" si="241"/>
        <v>9.1428571428571193E-3</v>
      </c>
      <c r="V1428" s="1">
        <f t="shared" si="242"/>
        <v>1.0646387832699666E-2</v>
      </c>
      <c r="X1428" s="2">
        <f ca="1">1*(IFERROR(MAX(OFFSET(O$1,MATCH($M1428,$M:$M,0)-1,0,ROW()-MATCH($M1428,$M:$M,0))),0)&gt;0)</f>
        <v>1</v>
      </c>
      <c r="Y1428" s="2">
        <f ca="1">1*(IFERROR(MAX(OFFSET(P$1,MATCH($M1428,$M:$M,0)-1,0,ROW()-MATCH($M1428,$M:$M,0))),0)&gt;0)</f>
        <v>1</v>
      </c>
      <c r="Z1428" s="2">
        <f ca="1">1*(IFERROR(MAX(OFFSET(Q$1,MATCH($M1428,$M:$M,0)-1,0,ROW()-MATCH($M1428,$M:$M,0))),0)&gt;0)</f>
        <v>1</v>
      </c>
      <c r="AA1428" s="2">
        <f ca="1">1*(IFERROR(MAX(OFFSET(R$1,MATCH($M1428,$M:$M,0)-1,0,ROW()-MATCH($M1428,$M:$M,0))),0)&gt;0)</f>
        <v>1</v>
      </c>
      <c r="AB1428" s="2">
        <f ca="1">1*(IFERROR(MAX(OFFSET(S$1,MATCH($M1428,$M:$M,0)-1,0,ROW()-MATCH($M1428,$M:$M,0))),0)&gt;0)</f>
        <v>1</v>
      </c>
      <c r="AC1428" s="2">
        <f ca="1">1*(IFERROR(MAX(OFFSET(T$1,MATCH($M1428,$M:$M,0)-1,0,ROW()-MATCH($M1428,$M:$M,0))),0)&gt;0)</f>
        <v>1</v>
      </c>
      <c r="AD1428" s="2">
        <f ca="1">1*(IFERROR(MAX(OFFSET(U$1,MATCH($M1428,$M:$M,0)-1,0,ROW()-MATCH($M1428,$M:$M,0))),0)&gt;0)</f>
        <v>1</v>
      </c>
      <c r="AE1428" s="2">
        <f ca="1">1*(IFERROR(MAX(OFFSET(V$1,MATCH($M1428,$M:$M,0)-1,0,ROW()-MATCH($M1428,$M:$M,0))),0)&gt;0)</f>
        <v>1</v>
      </c>
      <c r="AG1428">
        <f ca="1">+IF(COUNTIFS(AG$4:AG1427,1,$M$4:$M1427,$M1428)=1,0,IF(O1428*X1428&lt;$AI$1,1,0))</f>
        <v>0</v>
      </c>
      <c r="AH1428">
        <f ca="1">+IF(COUNTIFS(AH$4:AH1427,1,$M$4:$M1427,$M1428)=1,0,IF(P1428*Y1428&lt;$AI$1,1,0))</f>
        <v>0</v>
      </c>
      <c r="AI1428">
        <f ca="1">+IF(COUNTIFS(AI$4:AI1427,1,$M$4:$M1427,$M1428)=1,0,IF(Q1428*Z1428&lt;$AI$1,1,0))</f>
        <v>0</v>
      </c>
      <c r="AJ1428">
        <f ca="1">+IF(COUNTIFS(AJ$4:AJ1427,1,$M$4:$M1427,$M1428)=1,0,IF(R1428*AA1428&lt;$AI$1,1,0))</f>
        <v>0</v>
      </c>
      <c r="AK1428">
        <f ca="1">+IF(COUNTIFS(AK$4:AK1427,1,$M$4:$M1427,$M1428)=1,0,IF(S1428*AB1428&lt;$AI$1,1,0))</f>
        <v>0</v>
      </c>
      <c r="AL1428">
        <f ca="1">+IF(COUNTIFS(AL$4:AL1427,1,$M$4:$M1427,$M1428)=1,0,IF(T1428*AC1428&lt;$AI$1,1,0))</f>
        <v>0</v>
      </c>
      <c r="AM1428">
        <f ca="1">+IF(COUNTIFS(AM$4:AM1427,1,$M$4:$M1427,$M1428)=1,0,IF(U1428*AD1428&lt;$AI$1,1,0))</f>
        <v>0</v>
      </c>
      <c r="AN1428">
        <f ca="1">+IF(COUNTIFS(AN$4:AN1427,1,$M$4:$M1427,$M1428)=1,0,IF(V1428*AE1428&lt;$AI$1,1,0))</f>
        <v>0</v>
      </c>
      <c r="AO1428">
        <f t="shared" ca="1" si="233"/>
        <v>0</v>
      </c>
      <c r="AQ1428">
        <f ca="1">1*(COUNTIFS($M$4:$M1427,M1428,AO$4:AO1427,1)&gt;0)</f>
        <v>0</v>
      </c>
      <c r="AR1428" t="str">
        <f ca="1">+IF($AQ1428=1,"",IFERROR(AVERAGEIFS($AG$3:$AN$3,$AG1428:$AN1428,1),""))</f>
        <v/>
      </c>
    </row>
    <row r="1429" spans="2:44" x14ac:dyDescent="0.25">
      <c r="B1429">
        <f t="shared" si="234"/>
        <v>1426</v>
      </c>
      <c r="C1429" s="5">
        <f>AVERAGEIFS(TimeSeries!1427:1427,TimeSeries!$1:$1,"&lt;="&amp;C$3,TimeSeries!$1:$1,"&gt;="&amp;C$2)</f>
        <v>128.65</v>
      </c>
      <c r="D1429" s="5">
        <f>AVERAGEIFS(TimeSeries!1427:1427,TimeSeries!$1:$1,"&lt;="&amp;D$3,TimeSeries!$1:$1,"&gt;="&amp;D$2)</f>
        <v>125.15</v>
      </c>
      <c r="E1429" s="5">
        <f>AVERAGEIFS(TimeSeries!1427:1427,TimeSeries!$1:$1,"&lt;="&amp;E$3,TimeSeries!$1:$1,"&gt;="&amp;E$2)</f>
        <v>125.15</v>
      </c>
      <c r="F1429" s="5">
        <f>AVERAGEIFS(TimeSeries!1427:1427,TimeSeries!$1:$1,"&lt;="&amp;F$3,TimeSeries!$1:$1,"&gt;="&amp;F$2)</f>
        <v>131.15</v>
      </c>
      <c r="G1429" s="5">
        <f>AVERAGEIFS(TimeSeries!1427:1427,TimeSeries!$1:$1,"&lt;="&amp;G$3,TimeSeries!$1:$1,"&gt;="&amp;G$2)</f>
        <v>132.55000000000001</v>
      </c>
      <c r="H1429" s="5">
        <f>AVERAGEIFS(TimeSeries!1427:1427,TimeSeries!$1:$1,"&lt;="&amp;H$3,TimeSeries!$1:$1,"&gt;="&amp;H$2)</f>
        <v>126.55</v>
      </c>
      <c r="I1429" s="5">
        <f>AVERAGEIFS(TimeSeries!1427:1427,TimeSeries!$1:$1,"&lt;="&amp;I$3,TimeSeries!$1:$1,"&gt;="&amp;I$2)</f>
        <v>123.75</v>
      </c>
      <c r="J1429" s="5">
        <f>AVERAGEIFS(TimeSeries!1427:1427,TimeSeries!$1:$1,"&lt;="&amp;J$3,TimeSeries!$1:$1,"&gt;="&amp;J$2)</f>
        <v>124.5</v>
      </c>
      <c r="K1429" s="5">
        <f>+TimeSeries!I1427</f>
        <v>127.52500000000001</v>
      </c>
      <c r="M1429">
        <f>+INDEX(TimeSeries!$A:$ZZ,'TimeSeries - Formatted'!$B1429+1,'TimeSeries - Formatted'!K$1)</f>
        <v>52</v>
      </c>
      <c r="O1429" s="1">
        <f t="shared" si="235"/>
        <v>-9.4332981344597E-2</v>
      </c>
      <c r="P1429" s="1">
        <f t="shared" si="236"/>
        <v>-0.13331024930747926</v>
      </c>
      <c r="Q1429" s="1">
        <f t="shared" si="237"/>
        <v>-0.14602524735585132</v>
      </c>
      <c r="R1429" s="1">
        <f t="shared" si="238"/>
        <v>-0.10324786324786317</v>
      </c>
      <c r="S1429" s="1">
        <f t="shared" si="239"/>
        <v>-5.2537526804860568E-2</v>
      </c>
      <c r="T1429" s="1">
        <f t="shared" si="240"/>
        <v>-5.9806835066864794E-2</v>
      </c>
      <c r="U1429" s="1">
        <f t="shared" si="241"/>
        <v>-6.5685164212910485E-2</v>
      </c>
      <c r="V1429" s="1">
        <f t="shared" si="242"/>
        <v>-6.3205417607223535E-2</v>
      </c>
      <c r="X1429" s="2">
        <f ca="1">1*(IFERROR(MAX(OFFSET(O$1,MATCH($M1429,$M:$M,0)-1,0,ROW()-MATCH($M1429,$M:$M,0))),0)&gt;0)</f>
        <v>1</v>
      </c>
      <c r="Y1429" s="2">
        <f ca="1">1*(IFERROR(MAX(OFFSET(P$1,MATCH($M1429,$M:$M,0)-1,0,ROW()-MATCH($M1429,$M:$M,0))),0)&gt;0)</f>
        <v>1</v>
      </c>
      <c r="Z1429" s="2">
        <f ca="1">1*(IFERROR(MAX(OFFSET(Q$1,MATCH($M1429,$M:$M,0)-1,0,ROW()-MATCH($M1429,$M:$M,0))),0)&gt;0)</f>
        <v>1</v>
      </c>
      <c r="AA1429" s="2">
        <f ca="1">1*(IFERROR(MAX(OFFSET(R$1,MATCH($M1429,$M:$M,0)-1,0,ROW()-MATCH($M1429,$M:$M,0))),0)&gt;0)</f>
        <v>1</v>
      </c>
      <c r="AB1429" s="2">
        <f ca="1">1*(IFERROR(MAX(OFFSET(S$1,MATCH($M1429,$M:$M,0)-1,0,ROW()-MATCH($M1429,$M:$M,0))),0)&gt;0)</f>
        <v>1</v>
      </c>
      <c r="AC1429" s="2">
        <f ca="1">1*(IFERROR(MAX(OFFSET(T$1,MATCH($M1429,$M:$M,0)-1,0,ROW()-MATCH($M1429,$M:$M,0))),0)&gt;0)</f>
        <v>1</v>
      </c>
      <c r="AD1429" s="2">
        <f ca="1">1*(IFERROR(MAX(OFFSET(U$1,MATCH($M1429,$M:$M,0)-1,0,ROW()-MATCH($M1429,$M:$M,0))),0)&gt;0)</f>
        <v>1</v>
      </c>
      <c r="AE1429" s="2">
        <f ca="1">1*(IFERROR(MAX(OFFSET(V$1,MATCH($M1429,$M:$M,0)-1,0,ROW()-MATCH($M1429,$M:$M,0))),0)&gt;0)</f>
        <v>1</v>
      </c>
      <c r="AG1429">
        <f ca="1">+IF(COUNTIFS(AG$4:AG1428,1,$M$4:$M1428,$M1429)=1,0,IF(O1429*X1429&lt;$AI$1,1,0))</f>
        <v>0</v>
      </c>
      <c r="AH1429">
        <f ca="1">+IF(COUNTIFS(AH$4:AH1428,1,$M$4:$M1428,$M1429)=1,0,IF(P1429*Y1429&lt;$AI$1,1,0))</f>
        <v>1</v>
      </c>
      <c r="AI1429">
        <f ca="1">+IF(COUNTIFS(AI$4:AI1428,1,$M$4:$M1428,$M1429)=1,0,IF(Q1429*Z1429&lt;$AI$1,1,0))</f>
        <v>1</v>
      </c>
      <c r="AJ1429">
        <f ca="1">+IF(COUNTIFS(AJ$4:AJ1428,1,$M$4:$M1428,$M1429)=1,0,IF(R1429*AA1429&lt;$AI$1,1,0))</f>
        <v>1</v>
      </c>
      <c r="AK1429">
        <f ca="1">+IF(COUNTIFS(AK$4:AK1428,1,$M$4:$M1428,$M1429)=1,0,IF(S1429*AB1429&lt;$AI$1,1,0))</f>
        <v>0</v>
      </c>
      <c r="AL1429">
        <f ca="1">+IF(COUNTIFS(AL$4:AL1428,1,$M$4:$M1428,$M1429)=1,0,IF(T1429*AC1429&lt;$AI$1,1,0))</f>
        <v>0</v>
      </c>
      <c r="AM1429">
        <f ca="1">+IF(COUNTIFS(AM$4:AM1428,1,$M$4:$M1428,$M1429)=1,0,IF(U1429*AD1429&lt;$AI$1,1,0))</f>
        <v>0</v>
      </c>
      <c r="AN1429">
        <f ca="1">+IF(COUNTIFS(AN$4:AN1428,1,$M$4:$M1428,$M1429)=1,0,IF(V1429*AE1429&lt;$AI$1,1,0))</f>
        <v>0</v>
      </c>
      <c r="AO1429">
        <f t="shared" ca="1" si="233"/>
        <v>1</v>
      </c>
      <c r="AQ1429">
        <f ca="1">1*(COUNTIFS($M$4:$M1428,M1429,AO$4:AO1428,1)&gt;0)</f>
        <v>0</v>
      </c>
      <c r="AR1429">
        <f ca="1">+IF($AQ1429=1,"",IFERROR(AVERAGEIFS($AG$3:$AN$3,$AG1429:$AN1429,1),""))</f>
        <v>135</v>
      </c>
    </row>
    <row r="1430" spans="2:44" x14ac:dyDescent="0.25">
      <c r="B1430">
        <f t="shared" si="234"/>
        <v>1427</v>
      </c>
      <c r="C1430" s="5">
        <f>AVERAGEIFS(TimeSeries!1428:1428,TimeSeries!$1:$1,"&lt;="&amp;C$3,TimeSeries!$1:$1,"&gt;="&amp;C$2)</f>
        <v>119.6</v>
      </c>
      <c r="D1430" s="5">
        <f>AVERAGEIFS(TimeSeries!1428:1428,TimeSeries!$1:$1,"&lt;="&amp;D$3,TimeSeries!$1:$1,"&gt;="&amp;D$2)</f>
        <v>121.1</v>
      </c>
      <c r="E1430" s="5">
        <f>AVERAGEIFS(TimeSeries!1428:1428,TimeSeries!$1:$1,"&lt;="&amp;E$3,TimeSeries!$1:$1,"&gt;="&amp;E$2)</f>
        <v>121.8</v>
      </c>
      <c r="F1430" s="5">
        <f>AVERAGEIFS(TimeSeries!1428:1428,TimeSeries!$1:$1,"&lt;="&amp;F$3,TimeSeries!$1:$1,"&gt;="&amp;F$2)</f>
        <v>122.8</v>
      </c>
      <c r="G1430" s="5">
        <f>AVERAGEIFS(TimeSeries!1428:1428,TimeSeries!$1:$1,"&lt;="&amp;G$3,TimeSeries!$1:$1,"&gt;="&amp;G$2)</f>
        <v>122.1</v>
      </c>
      <c r="H1430" s="5">
        <f>AVERAGEIFS(TimeSeries!1428:1428,TimeSeries!$1:$1,"&lt;="&amp;H$3,TimeSeries!$1:$1,"&gt;="&amp;H$2)</f>
        <v>116.6</v>
      </c>
      <c r="I1430" s="5">
        <f>AVERAGEIFS(TimeSeries!1428:1428,TimeSeries!$1:$1,"&lt;="&amp;I$3,TimeSeries!$1:$1,"&gt;="&amp;I$2)</f>
        <v>116.6</v>
      </c>
      <c r="J1430" s="5">
        <f>AVERAGEIFS(TimeSeries!1428:1428,TimeSeries!$1:$1,"&lt;="&amp;J$3,TimeSeries!$1:$1,"&gt;="&amp;J$2)</f>
        <v>120.2</v>
      </c>
      <c r="K1430" s="5">
        <f>+TimeSeries!I1428</f>
        <v>120.02499999999999</v>
      </c>
      <c r="M1430">
        <f>+INDEX(TimeSeries!$A:$ZZ,'TimeSeries - Formatted'!$B1430+1,'TimeSeries - Formatted'!K$1)</f>
        <v>52</v>
      </c>
      <c r="O1430" s="1">
        <f t="shared" si="235"/>
        <v>-0.15804294262583607</v>
      </c>
      <c r="P1430" s="1">
        <f t="shared" si="236"/>
        <v>-0.16135734072022168</v>
      </c>
      <c r="Q1430" s="1">
        <f t="shared" si="237"/>
        <v>-0.16888433981576267</v>
      </c>
      <c r="R1430" s="1">
        <f t="shared" si="238"/>
        <v>-0.16034188034188035</v>
      </c>
      <c r="S1430" s="1">
        <f t="shared" si="239"/>
        <v>-0.12723373838456042</v>
      </c>
      <c r="T1430" s="1">
        <f t="shared" si="240"/>
        <v>-0.13372956909361067</v>
      </c>
      <c r="U1430" s="1">
        <f t="shared" si="241"/>
        <v>-0.11966779916949788</v>
      </c>
      <c r="V1430" s="1">
        <f t="shared" si="242"/>
        <v>-9.5560571858540277E-2</v>
      </c>
      <c r="X1430" s="2">
        <f ca="1">1*(IFERROR(MAX(OFFSET(O$1,MATCH($M1430,$M:$M,0)-1,0,ROW()-MATCH($M1430,$M:$M,0))),0)&gt;0)</f>
        <v>1</v>
      </c>
      <c r="Y1430" s="2">
        <f ca="1">1*(IFERROR(MAX(OFFSET(P$1,MATCH($M1430,$M:$M,0)-1,0,ROW()-MATCH($M1430,$M:$M,0))),0)&gt;0)</f>
        <v>1</v>
      </c>
      <c r="Z1430" s="2">
        <f ca="1">1*(IFERROR(MAX(OFFSET(Q$1,MATCH($M1430,$M:$M,0)-1,0,ROW()-MATCH($M1430,$M:$M,0))),0)&gt;0)</f>
        <v>1</v>
      </c>
      <c r="AA1430" s="2">
        <f ca="1">1*(IFERROR(MAX(OFFSET(R$1,MATCH($M1430,$M:$M,0)-1,0,ROW()-MATCH($M1430,$M:$M,0))),0)&gt;0)</f>
        <v>1</v>
      </c>
      <c r="AB1430" s="2">
        <f ca="1">1*(IFERROR(MAX(OFFSET(S$1,MATCH($M1430,$M:$M,0)-1,0,ROW()-MATCH($M1430,$M:$M,0))),0)&gt;0)</f>
        <v>1</v>
      </c>
      <c r="AC1430" s="2">
        <f ca="1">1*(IFERROR(MAX(OFFSET(T$1,MATCH($M1430,$M:$M,0)-1,0,ROW()-MATCH($M1430,$M:$M,0))),0)&gt;0)</f>
        <v>1</v>
      </c>
      <c r="AD1430" s="2">
        <f ca="1">1*(IFERROR(MAX(OFFSET(U$1,MATCH($M1430,$M:$M,0)-1,0,ROW()-MATCH($M1430,$M:$M,0))),0)&gt;0)</f>
        <v>1</v>
      </c>
      <c r="AE1430" s="2">
        <f ca="1">1*(IFERROR(MAX(OFFSET(V$1,MATCH($M1430,$M:$M,0)-1,0,ROW()-MATCH($M1430,$M:$M,0))),0)&gt;0)</f>
        <v>1</v>
      </c>
      <c r="AG1430">
        <f ca="1">+IF(COUNTIFS(AG$4:AG1429,1,$M$4:$M1429,$M1430)=1,0,IF(O1430*X1430&lt;$AI$1,1,0))</f>
        <v>1</v>
      </c>
      <c r="AH1430">
        <f ca="1">+IF(COUNTIFS(AH$4:AH1429,1,$M$4:$M1429,$M1430)=1,0,IF(P1430*Y1430&lt;$AI$1,1,0))</f>
        <v>0</v>
      </c>
      <c r="AI1430">
        <f ca="1">+IF(COUNTIFS(AI$4:AI1429,1,$M$4:$M1429,$M1430)=1,0,IF(Q1430*Z1430&lt;$AI$1,1,0))</f>
        <v>0</v>
      </c>
      <c r="AJ1430">
        <f ca="1">+IF(COUNTIFS(AJ$4:AJ1429,1,$M$4:$M1429,$M1430)=1,0,IF(R1430*AA1430&lt;$AI$1,1,0))</f>
        <v>0</v>
      </c>
      <c r="AK1430">
        <f ca="1">+IF(COUNTIFS(AK$4:AK1429,1,$M$4:$M1429,$M1430)=1,0,IF(S1430*AB1430&lt;$AI$1,1,0))</f>
        <v>1</v>
      </c>
      <c r="AL1430">
        <f ca="1">+IF(COUNTIFS(AL$4:AL1429,1,$M$4:$M1429,$M1430)=1,0,IF(T1430*AC1430&lt;$AI$1,1,0))</f>
        <v>1</v>
      </c>
      <c r="AM1430">
        <f ca="1">+IF(COUNTIFS(AM$4:AM1429,1,$M$4:$M1429,$M1430)=1,0,IF(U1430*AD1430&lt;$AI$1,1,0))</f>
        <v>1</v>
      </c>
      <c r="AN1430">
        <f ca="1">+IF(COUNTIFS(AN$4:AN1429,1,$M$4:$M1429,$M1430)=1,0,IF(V1430*AE1430&lt;$AI$1,1,0))</f>
        <v>0</v>
      </c>
      <c r="AO1430">
        <f t="shared" ca="1" si="233"/>
        <v>1</v>
      </c>
      <c r="AQ1430">
        <f ca="1">1*(COUNTIFS($M$4:$M1429,M1430,AO$4:AO1429,1)&gt;0)</f>
        <v>1</v>
      </c>
      <c r="AR1430" t="str">
        <f ca="1">+IF($AQ1430=1,"",IFERROR(AVERAGEIFS($AG$3:$AN$3,$AG1430:$AN1430,1),""))</f>
        <v/>
      </c>
    </row>
    <row r="1431" spans="2:44" x14ac:dyDescent="0.25">
      <c r="B1431">
        <f t="shared" si="234"/>
        <v>1428</v>
      </c>
      <c r="C1431" s="5">
        <f>AVERAGEIFS(TimeSeries!1429:1429,TimeSeries!$1:$1,"&lt;="&amp;C$3,TimeSeries!$1:$1,"&gt;="&amp;C$2)</f>
        <v>116.4</v>
      </c>
      <c r="D1431" s="5">
        <f>AVERAGEIFS(TimeSeries!1429:1429,TimeSeries!$1:$1,"&lt;="&amp;D$3,TimeSeries!$1:$1,"&gt;="&amp;D$2)</f>
        <v>119.9</v>
      </c>
      <c r="E1431" s="5">
        <f>AVERAGEIFS(TimeSeries!1429:1429,TimeSeries!$1:$1,"&lt;="&amp;E$3,TimeSeries!$1:$1,"&gt;="&amp;E$2)</f>
        <v>120.6</v>
      </c>
      <c r="F1431" s="5">
        <f>AVERAGEIFS(TimeSeries!1429:1429,TimeSeries!$1:$1,"&lt;="&amp;F$3,TimeSeries!$1:$1,"&gt;="&amp;F$2)</f>
        <v>122.1</v>
      </c>
      <c r="G1431" s="5">
        <f>AVERAGEIFS(TimeSeries!1429:1429,TimeSeries!$1:$1,"&lt;="&amp;G$3,TimeSeries!$1:$1,"&gt;="&amp;G$2)</f>
        <v>122.1</v>
      </c>
      <c r="H1431" s="5">
        <f>AVERAGEIFS(TimeSeries!1429:1429,TimeSeries!$1:$1,"&lt;="&amp;H$3,TimeSeries!$1:$1,"&gt;="&amp;H$2)</f>
        <v>113.6</v>
      </c>
      <c r="I1431" s="5">
        <f>AVERAGEIFS(TimeSeries!1429:1429,TimeSeries!$1:$1,"&lt;="&amp;I$3,TimeSeries!$1:$1,"&gt;="&amp;I$2)</f>
        <v>109.35</v>
      </c>
      <c r="J1431" s="5">
        <f>AVERAGEIFS(TimeSeries!1429:1429,TimeSeries!$1:$1,"&lt;="&amp;J$3,TimeSeries!$1:$1,"&gt;="&amp;J$2)</f>
        <v>111.7</v>
      </c>
      <c r="K1431" s="5">
        <f>+TimeSeries!I1429</f>
        <v>117.1125</v>
      </c>
      <c r="M1431">
        <f>+INDEX(TimeSeries!$A:$ZZ,'TimeSeries - Formatted'!$B1431+1,'TimeSeries - Formatted'!K$1)</f>
        <v>52</v>
      </c>
      <c r="O1431" s="1">
        <f t="shared" si="235"/>
        <v>-0.18057022175290394</v>
      </c>
      <c r="P1431" s="1">
        <f t="shared" si="236"/>
        <v>-0.16966759002770082</v>
      </c>
      <c r="Q1431" s="1">
        <f t="shared" si="237"/>
        <v>-0.1770726714431935</v>
      </c>
      <c r="R1431" s="1">
        <f t="shared" si="238"/>
        <v>-0.16512820512820514</v>
      </c>
      <c r="S1431" s="1">
        <f t="shared" si="239"/>
        <v>-0.12723373838456042</v>
      </c>
      <c r="T1431" s="1">
        <f t="shared" si="240"/>
        <v>-0.15601783060921248</v>
      </c>
      <c r="U1431" s="1">
        <f t="shared" si="241"/>
        <v>-0.17440543601359004</v>
      </c>
      <c r="V1431" s="1">
        <f t="shared" si="242"/>
        <v>-0.15951843491346884</v>
      </c>
      <c r="X1431" s="2">
        <f ca="1">1*(IFERROR(MAX(OFFSET(O$1,MATCH($M1431,$M:$M,0)-1,0,ROW()-MATCH($M1431,$M:$M,0))),0)&gt;0)</f>
        <v>1</v>
      </c>
      <c r="Y1431" s="2">
        <f ca="1">1*(IFERROR(MAX(OFFSET(P$1,MATCH($M1431,$M:$M,0)-1,0,ROW()-MATCH($M1431,$M:$M,0))),0)&gt;0)</f>
        <v>1</v>
      </c>
      <c r="Z1431" s="2">
        <f ca="1">1*(IFERROR(MAX(OFFSET(Q$1,MATCH($M1431,$M:$M,0)-1,0,ROW()-MATCH($M1431,$M:$M,0))),0)&gt;0)</f>
        <v>1</v>
      </c>
      <c r="AA1431" s="2">
        <f ca="1">1*(IFERROR(MAX(OFFSET(R$1,MATCH($M1431,$M:$M,0)-1,0,ROW()-MATCH($M1431,$M:$M,0))),0)&gt;0)</f>
        <v>1</v>
      </c>
      <c r="AB1431" s="2">
        <f ca="1">1*(IFERROR(MAX(OFFSET(S$1,MATCH($M1431,$M:$M,0)-1,0,ROW()-MATCH($M1431,$M:$M,0))),0)&gt;0)</f>
        <v>1</v>
      </c>
      <c r="AC1431" s="2">
        <f ca="1">1*(IFERROR(MAX(OFFSET(T$1,MATCH($M1431,$M:$M,0)-1,0,ROW()-MATCH($M1431,$M:$M,0))),0)&gt;0)</f>
        <v>1</v>
      </c>
      <c r="AD1431" s="2">
        <f ca="1">1*(IFERROR(MAX(OFFSET(U$1,MATCH($M1431,$M:$M,0)-1,0,ROW()-MATCH($M1431,$M:$M,0))),0)&gt;0)</f>
        <v>1</v>
      </c>
      <c r="AE1431" s="2">
        <f ca="1">1*(IFERROR(MAX(OFFSET(V$1,MATCH($M1431,$M:$M,0)-1,0,ROW()-MATCH($M1431,$M:$M,0))),0)&gt;0)</f>
        <v>1</v>
      </c>
      <c r="AG1431">
        <f ca="1">+IF(COUNTIFS(AG$4:AG1430,1,$M$4:$M1430,$M1431)=1,0,IF(O1431*X1431&lt;$AI$1,1,0))</f>
        <v>0</v>
      </c>
      <c r="AH1431">
        <f ca="1">+IF(COUNTIFS(AH$4:AH1430,1,$M$4:$M1430,$M1431)=1,0,IF(P1431*Y1431&lt;$AI$1,1,0))</f>
        <v>0</v>
      </c>
      <c r="AI1431">
        <f ca="1">+IF(COUNTIFS(AI$4:AI1430,1,$M$4:$M1430,$M1431)=1,0,IF(Q1431*Z1431&lt;$AI$1,1,0))</f>
        <v>0</v>
      </c>
      <c r="AJ1431">
        <f ca="1">+IF(COUNTIFS(AJ$4:AJ1430,1,$M$4:$M1430,$M1431)=1,0,IF(R1431*AA1431&lt;$AI$1,1,0))</f>
        <v>0</v>
      </c>
      <c r="AK1431">
        <f ca="1">+IF(COUNTIFS(AK$4:AK1430,1,$M$4:$M1430,$M1431)=1,0,IF(S1431*AB1431&lt;$AI$1,1,0))</f>
        <v>0</v>
      </c>
      <c r="AL1431">
        <f ca="1">+IF(COUNTIFS(AL$4:AL1430,1,$M$4:$M1430,$M1431)=1,0,IF(T1431*AC1431&lt;$AI$1,1,0))</f>
        <v>0</v>
      </c>
      <c r="AM1431">
        <f ca="1">+IF(COUNTIFS(AM$4:AM1430,1,$M$4:$M1430,$M1431)=1,0,IF(U1431*AD1431&lt;$AI$1,1,0))</f>
        <v>0</v>
      </c>
      <c r="AN1431">
        <f ca="1">+IF(COUNTIFS(AN$4:AN1430,1,$M$4:$M1430,$M1431)=1,0,IF(V1431*AE1431&lt;$AI$1,1,0))</f>
        <v>1</v>
      </c>
      <c r="AO1431">
        <f t="shared" ca="1" si="233"/>
        <v>1</v>
      </c>
      <c r="AQ1431">
        <f ca="1">1*(COUNTIFS($M$4:$M1430,M1431,AO$4:AO1430,1)&gt;0)</f>
        <v>1</v>
      </c>
      <c r="AR1431" t="str">
        <f ca="1">+IF($AQ1431=1,"",IFERROR(AVERAGEIFS($AG$3:$AN$3,$AG1431:$AN1431,1),""))</f>
        <v/>
      </c>
    </row>
    <row r="1432" spans="2:44" x14ac:dyDescent="0.25">
      <c r="B1432">
        <f t="shared" si="234"/>
        <v>1429</v>
      </c>
      <c r="C1432" s="5">
        <f>AVERAGEIFS(TimeSeries!1430:1430,TimeSeries!$1:$1,"&lt;="&amp;C$3,TimeSeries!$1:$1,"&gt;="&amp;C$2)</f>
        <v>115.2</v>
      </c>
      <c r="D1432" s="5">
        <f>AVERAGEIFS(TimeSeries!1430:1430,TimeSeries!$1:$1,"&lt;="&amp;D$3,TimeSeries!$1:$1,"&gt;="&amp;D$2)</f>
        <v>119.2</v>
      </c>
      <c r="E1432" s="5">
        <f>AVERAGEIFS(TimeSeries!1430:1430,TimeSeries!$1:$1,"&lt;="&amp;E$3,TimeSeries!$1:$1,"&gt;="&amp;E$2)</f>
        <v>120.6</v>
      </c>
      <c r="F1432" s="5">
        <f>AVERAGEIFS(TimeSeries!1430:1430,TimeSeries!$1:$1,"&lt;="&amp;F$3,TimeSeries!$1:$1,"&gt;="&amp;F$2)</f>
        <v>120.6</v>
      </c>
      <c r="G1432" s="5">
        <f>AVERAGEIFS(TimeSeries!1430:1430,TimeSeries!$1:$1,"&lt;="&amp;G$3,TimeSeries!$1:$1,"&gt;="&amp;G$2)</f>
        <v>119.9</v>
      </c>
      <c r="H1432" s="5">
        <f>AVERAGEIFS(TimeSeries!1430:1430,TimeSeries!$1:$1,"&lt;="&amp;H$3,TimeSeries!$1:$1,"&gt;="&amp;H$2)</f>
        <v>112.9</v>
      </c>
      <c r="I1432" s="5">
        <f>AVERAGEIFS(TimeSeries!1430:1430,TimeSeries!$1:$1,"&lt;="&amp;I$3,TimeSeries!$1:$1,"&gt;="&amp;I$2)</f>
        <v>110.05</v>
      </c>
      <c r="J1432" s="5">
        <f>AVERAGEIFS(TimeSeries!1430:1430,TimeSeries!$1:$1,"&lt;="&amp;J$3,TimeSeries!$1:$1,"&gt;="&amp;J$2)</f>
        <v>113.1</v>
      </c>
      <c r="K1432" s="5">
        <f>+TimeSeries!I1430</f>
        <v>116.4375</v>
      </c>
      <c r="M1432">
        <f>+INDEX(TimeSeries!$A:$ZZ,'TimeSeries - Formatted'!$B1432+1,'TimeSeries - Formatted'!K$1)</f>
        <v>52</v>
      </c>
      <c r="O1432" s="1">
        <f t="shared" si="235"/>
        <v>-0.18901795142555444</v>
      </c>
      <c r="P1432" s="1">
        <f t="shared" si="236"/>
        <v>-0.17451523545706371</v>
      </c>
      <c r="Q1432" s="1">
        <f t="shared" si="237"/>
        <v>-0.1770726714431935</v>
      </c>
      <c r="R1432" s="1">
        <f t="shared" si="238"/>
        <v>-0.17538461538461547</v>
      </c>
      <c r="S1432" s="1">
        <f t="shared" si="239"/>
        <v>-0.14295925661186559</v>
      </c>
      <c r="T1432" s="1">
        <f t="shared" si="240"/>
        <v>-0.16121842496285277</v>
      </c>
      <c r="U1432" s="1">
        <f t="shared" si="241"/>
        <v>-0.16912042280105699</v>
      </c>
      <c r="V1432" s="1">
        <f t="shared" si="242"/>
        <v>-0.14898419864559831</v>
      </c>
      <c r="X1432" s="2">
        <f ca="1">1*(IFERROR(MAX(OFFSET(O$1,MATCH($M1432,$M:$M,0)-1,0,ROW()-MATCH($M1432,$M:$M,0))),0)&gt;0)</f>
        <v>1</v>
      </c>
      <c r="Y1432" s="2">
        <f ca="1">1*(IFERROR(MAX(OFFSET(P$1,MATCH($M1432,$M:$M,0)-1,0,ROW()-MATCH($M1432,$M:$M,0))),0)&gt;0)</f>
        <v>1</v>
      </c>
      <c r="Z1432" s="2">
        <f ca="1">1*(IFERROR(MAX(OFFSET(Q$1,MATCH($M1432,$M:$M,0)-1,0,ROW()-MATCH($M1432,$M:$M,0))),0)&gt;0)</f>
        <v>1</v>
      </c>
      <c r="AA1432" s="2">
        <f ca="1">1*(IFERROR(MAX(OFFSET(R$1,MATCH($M1432,$M:$M,0)-1,0,ROW()-MATCH($M1432,$M:$M,0))),0)&gt;0)</f>
        <v>1</v>
      </c>
      <c r="AB1432" s="2">
        <f ca="1">1*(IFERROR(MAX(OFFSET(S$1,MATCH($M1432,$M:$M,0)-1,0,ROW()-MATCH($M1432,$M:$M,0))),0)&gt;0)</f>
        <v>1</v>
      </c>
      <c r="AC1432" s="2">
        <f ca="1">1*(IFERROR(MAX(OFFSET(T$1,MATCH($M1432,$M:$M,0)-1,0,ROW()-MATCH($M1432,$M:$M,0))),0)&gt;0)</f>
        <v>1</v>
      </c>
      <c r="AD1432" s="2">
        <f ca="1">1*(IFERROR(MAX(OFFSET(U$1,MATCH($M1432,$M:$M,0)-1,0,ROW()-MATCH($M1432,$M:$M,0))),0)&gt;0)</f>
        <v>1</v>
      </c>
      <c r="AE1432" s="2">
        <f ca="1">1*(IFERROR(MAX(OFFSET(V$1,MATCH($M1432,$M:$M,0)-1,0,ROW()-MATCH($M1432,$M:$M,0))),0)&gt;0)</f>
        <v>1</v>
      </c>
      <c r="AG1432">
        <f ca="1">+IF(COUNTIFS(AG$4:AG1431,1,$M$4:$M1431,$M1432)=1,0,IF(O1432*X1432&lt;$AI$1,1,0))</f>
        <v>0</v>
      </c>
      <c r="AH1432">
        <f ca="1">+IF(COUNTIFS(AH$4:AH1431,1,$M$4:$M1431,$M1432)=1,0,IF(P1432*Y1432&lt;$AI$1,1,0))</f>
        <v>0</v>
      </c>
      <c r="AI1432">
        <f ca="1">+IF(COUNTIFS(AI$4:AI1431,1,$M$4:$M1431,$M1432)=1,0,IF(Q1432*Z1432&lt;$AI$1,1,0))</f>
        <v>0</v>
      </c>
      <c r="AJ1432">
        <f ca="1">+IF(COUNTIFS(AJ$4:AJ1431,1,$M$4:$M1431,$M1432)=1,0,IF(R1432*AA1432&lt;$AI$1,1,0))</f>
        <v>0</v>
      </c>
      <c r="AK1432">
        <f ca="1">+IF(COUNTIFS(AK$4:AK1431,1,$M$4:$M1431,$M1432)=1,0,IF(S1432*AB1432&lt;$AI$1,1,0))</f>
        <v>0</v>
      </c>
      <c r="AL1432">
        <f ca="1">+IF(COUNTIFS(AL$4:AL1431,1,$M$4:$M1431,$M1432)=1,0,IF(T1432*AC1432&lt;$AI$1,1,0))</f>
        <v>0</v>
      </c>
      <c r="AM1432">
        <f ca="1">+IF(COUNTIFS(AM$4:AM1431,1,$M$4:$M1431,$M1432)=1,0,IF(U1432*AD1432&lt;$AI$1,1,0))</f>
        <v>0</v>
      </c>
      <c r="AN1432">
        <f ca="1">+IF(COUNTIFS(AN$4:AN1431,1,$M$4:$M1431,$M1432)=1,0,IF(V1432*AE1432&lt;$AI$1,1,0))</f>
        <v>0</v>
      </c>
      <c r="AO1432">
        <f t="shared" ca="1" si="233"/>
        <v>0</v>
      </c>
      <c r="AQ1432">
        <f ca="1">1*(COUNTIFS($M$4:$M1431,M1432,AO$4:AO1431,1)&gt;0)</f>
        <v>1</v>
      </c>
      <c r="AR1432" t="str">
        <f ca="1">+IF($AQ1432=1,"",IFERROR(AVERAGEIFS($AG$3:$AN$3,$AG1432:$AN1432,1),""))</f>
        <v/>
      </c>
    </row>
    <row r="1433" spans="2:44" x14ac:dyDescent="0.25">
      <c r="B1433">
        <f t="shared" si="234"/>
        <v>1430</v>
      </c>
      <c r="C1433" s="5">
        <f>AVERAGEIFS(TimeSeries!1431:1431,TimeSeries!$1:$1,"&lt;="&amp;C$3,TimeSeries!$1:$1,"&gt;="&amp;C$2)</f>
        <v>114.7</v>
      </c>
      <c r="D1433" s="5">
        <f>AVERAGEIFS(TimeSeries!1431:1431,TimeSeries!$1:$1,"&lt;="&amp;D$3,TimeSeries!$1:$1,"&gt;="&amp;D$2)</f>
        <v>119.2</v>
      </c>
      <c r="E1433" s="5">
        <f>AVERAGEIFS(TimeSeries!1431:1431,TimeSeries!$1:$1,"&lt;="&amp;E$3,TimeSeries!$1:$1,"&gt;="&amp;E$2)</f>
        <v>121.3</v>
      </c>
      <c r="F1433" s="5">
        <f>AVERAGEIFS(TimeSeries!1431:1431,TimeSeries!$1:$1,"&lt;="&amp;F$3,TimeSeries!$1:$1,"&gt;="&amp;F$2)</f>
        <v>121.3</v>
      </c>
      <c r="G1433" s="5">
        <f>AVERAGEIFS(TimeSeries!1431:1431,TimeSeries!$1:$1,"&lt;="&amp;G$3,TimeSeries!$1:$1,"&gt;="&amp;G$2)</f>
        <v>119.9</v>
      </c>
      <c r="H1433" s="5">
        <f>AVERAGEIFS(TimeSeries!1431:1431,TimeSeries!$1:$1,"&lt;="&amp;H$3,TimeSeries!$1:$1,"&gt;="&amp;H$2)</f>
        <v>112.9</v>
      </c>
      <c r="I1433" s="5">
        <f>AVERAGEIFS(TimeSeries!1431:1431,TimeSeries!$1:$1,"&lt;="&amp;I$3,TimeSeries!$1:$1,"&gt;="&amp;I$2)</f>
        <v>109.35</v>
      </c>
      <c r="J1433" s="5">
        <f>AVERAGEIFS(TimeSeries!1431:1431,TimeSeries!$1:$1,"&lt;="&amp;J$3,TimeSeries!$1:$1,"&gt;="&amp;J$2)</f>
        <v>111.7</v>
      </c>
      <c r="K1433" s="5">
        <f>+TimeSeries!I1431</f>
        <v>116.3125</v>
      </c>
      <c r="M1433">
        <f>+INDEX(TimeSeries!$A:$ZZ,'TimeSeries - Formatted'!$B1433+1,'TimeSeries - Formatted'!K$1)</f>
        <v>52</v>
      </c>
      <c r="O1433" s="1">
        <f t="shared" si="235"/>
        <v>-0.19253783878915876</v>
      </c>
      <c r="P1433" s="1">
        <f t="shared" si="236"/>
        <v>-0.17451523545706371</v>
      </c>
      <c r="Q1433" s="1">
        <f t="shared" si="237"/>
        <v>-0.17229614466052545</v>
      </c>
      <c r="R1433" s="1">
        <f t="shared" si="238"/>
        <v>-0.17059829059829057</v>
      </c>
      <c r="S1433" s="1">
        <f t="shared" si="239"/>
        <v>-0.14295925661186559</v>
      </c>
      <c r="T1433" s="1">
        <f t="shared" si="240"/>
        <v>-0.16121842496285277</v>
      </c>
      <c r="U1433" s="1">
        <f t="shared" si="241"/>
        <v>-0.17440543601359004</v>
      </c>
      <c r="V1433" s="1">
        <f t="shared" si="242"/>
        <v>-0.15951843491346884</v>
      </c>
      <c r="X1433" s="2">
        <f ca="1">1*(IFERROR(MAX(OFFSET(O$1,MATCH($M1433,$M:$M,0)-1,0,ROW()-MATCH($M1433,$M:$M,0))),0)&gt;0)</f>
        <v>1</v>
      </c>
      <c r="Y1433" s="2">
        <f ca="1">1*(IFERROR(MAX(OFFSET(P$1,MATCH($M1433,$M:$M,0)-1,0,ROW()-MATCH($M1433,$M:$M,0))),0)&gt;0)</f>
        <v>1</v>
      </c>
      <c r="Z1433" s="2">
        <f ca="1">1*(IFERROR(MAX(OFFSET(Q$1,MATCH($M1433,$M:$M,0)-1,0,ROW()-MATCH($M1433,$M:$M,0))),0)&gt;0)</f>
        <v>1</v>
      </c>
      <c r="AA1433" s="2">
        <f ca="1">1*(IFERROR(MAX(OFFSET(R$1,MATCH($M1433,$M:$M,0)-1,0,ROW()-MATCH($M1433,$M:$M,0))),0)&gt;0)</f>
        <v>1</v>
      </c>
      <c r="AB1433" s="2">
        <f ca="1">1*(IFERROR(MAX(OFFSET(S$1,MATCH($M1433,$M:$M,0)-1,0,ROW()-MATCH($M1433,$M:$M,0))),0)&gt;0)</f>
        <v>1</v>
      </c>
      <c r="AC1433" s="2">
        <f ca="1">1*(IFERROR(MAX(OFFSET(T$1,MATCH($M1433,$M:$M,0)-1,0,ROW()-MATCH($M1433,$M:$M,0))),0)&gt;0)</f>
        <v>1</v>
      </c>
      <c r="AD1433" s="2">
        <f ca="1">1*(IFERROR(MAX(OFFSET(U$1,MATCH($M1433,$M:$M,0)-1,0,ROW()-MATCH($M1433,$M:$M,0))),0)&gt;0)</f>
        <v>1</v>
      </c>
      <c r="AE1433" s="2">
        <f ca="1">1*(IFERROR(MAX(OFFSET(V$1,MATCH($M1433,$M:$M,0)-1,0,ROW()-MATCH($M1433,$M:$M,0))),0)&gt;0)</f>
        <v>1</v>
      </c>
      <c r="AG1433">
        <f ca="1">+IF(COUNTIFS(AG$4:AG1432,1,$M$4:$M1432,$M1433)=1,0,IF(O1433*X1433&lt;$AI$1,1,0))</f>
        <v>0</v>
      </c>
      <c r="AH1433">
        <f ca="1">+IF(COUNTIFS(AH$4:AH1432,1,$M$4:$M1432,$M1433)=1,0,IF(P1433*Y1433&lt;$AI$1,1,0))</f>
        <v>0</v>
      </c>
      <c r="AI1433">
        <f ca="1">+IF(COUNTIFS(AI$4:AI1432,1,$M$4:$M1432,$M1433)=1,0,IF(Q1433*Z1433&lt;$AI$1,1,0))</f>
        <v>0</v>
      </c>
      <c r="AJ1433">
        <f ca="1">+IF(COUNTIFS(AJ$4:AJ1432,1,$M$4:$M1432,$M1433)=1,0,IF(R1433*AA1433&lt;$AI$1,1,0))</f>
        <v>0</v>
      </c>
      <c r="AK1433">
        <f ca="1">+IF(COUNTIFS(AK$4:AK1432,1,$M$4:$M1432,$M1433)=1,0,IF(S1433*AB1433&lt;$AI$1,1,0))</f>
        <v>0</v>
      </c>
      <c r="AL1433">
        <f ca="1">+IF(COUNTIFS(AL$4:AL1432,1,$M$4:$M1432,$M1433)=1,0,IF(T1433*AC1433&lt;$AI$1,1,0))</f>
        <v>0</v>
      </c>
      <c r="AM1433">
        <f ca="1">+IF(COUNTIFS(AM$4:AM1432,1,$M$4:$M1432,$M1433)=1,0,IF(U1433*AD1433&lt;$AI$1,1,0))</f>
        <v>0</v>
      </c>
      <c r="AN1433">
        <f ca="1">+IF(COUNTIFS(AN$4:AN1432,1,$M$4:$M1432,$M1433)=1,0,IF(V1433*AE1433&lt;$AI$1,1,0))</f>
        <v>0</v>
      </c>
      <c r="AO1433">
        <f t="shared" ca="1" si="233"/>
        <v>0</v>
      </c>
      <c r="AQ1433">
        <f ca="1">1*(COUNTIFS($M$4:$M1432,M1433,AO$4:AO1432,1)&gt;0)</f>
        <v>1</v>
      </c>
      <c r="AR1433" t="str">
        <f ca="1">+IF($AQ1433=1,"",IFERROR(AVERAGEIFS($AG$3:$AN$3,$AG1433:$AN1433,1),""))</f>
        <v/>
      </c>
    </row>
    <row r="1434" spans="2:44" x14ac:dyDescent="0.25">
      <c r="B1434">
        <f t="shared" si="234"/>
        <v>1431</v>
      </c>
      <c r="C1434" s="5">
        <f>AVERAGEIFS(TimeSeries!1432:1432,TimeSeries!$1:$1,"&lt;="&amp;C$3,TimeSeries!$1:$1,"&gt;="&amp;C$2)</f>
        <v>114.7</v>
      </c>
      <c r="D1434" s="5">
        <f>AVERAGEIFS(TimeSeries!1432:1432,TimeSeries!$1:$1,"&lt;="&amp;D$3,TimeSeries!$1:$1,"&gt;="&amp;D$2)</f>
        <v>119.2</v>
      </c>
      <c r="E1434" s="5">
        <f>AVERAGEIFS(TimeSeries!1432:1432,TimeSeries!$1:$1,"&lt;="&amp;E$3,TimeSeries!$1:$1,"&gt;="&amp;E$2)</f>
        <v>121.3</v>
      </c>
      <c r="F1434" s="5">
        <f>AVERAGEIFS(TimeSeries!1432:1432,TimeSeries!$1:$1,"&lt;="&amp;F$3,TimeSeries!$1:$1,"&gt;="&amp;F$2)</f>
        <v>121.3</v>
      </c>
      <c r="G1434" s="5">
        <f>AVERAGEIFS(TimeSeries!1432:1432,TimeSeries!$1:$1,"&lt;="&amp;G$3,TimeSeries!$1:$1,"&gt;="&amp;G$2)</f>
        <v>122</v>
      </c>
      <c r="H1434" s="5">
        <f>AVERAGEIFS(TimeSeries!1432:1432,TimeSeries!$1:$1,"&lt;="&amp;H$3,TimeSeries!$1:$1,"&gt;="&amp;H$2)</f>
        <v>114.5</v>
      </c>
      <c r="I1434" s="5">
        <f>AVERAGEIFS(TimeSeries!1432:1432,TimeSeries!$1:$1,"&lt;="&amp;I$3,TimeSeries!$1:$1,"&gt;="&amp;I$2)</f>
        <v>109.55</v>
      </c>
      <c r="J1434" s="5">
        <f>AVERAGEIFS(TimeSeries!1432:1432,TimeSeries!$1:$1,"&lt;="&amp;J$3,TimeSeries!$1:$1,"&gt;="&amp;J$2)</f>
        <v>113.1</v>
      </c>
      <c r="K1434" s="5">
        <f>+TimeSeries!I1432</f>
        <v>116.8875</v>
      </c>
      <c r="M1434">
        <f>+INDEX(TimeSeries!$A:$ZZ,'TimeSeries - Formatted'!$B1434+1,'TimeSeries - Formatted'!K$1)</f>
        <v>52</v>
      </c>
      <c r="O1434" s="1">
        <f t="shared" si="235"/>
        <v>-0.19253783878915876</v>
      </c>
      <c r="P1434" s="1">
        <f t="shared" si="236"/>
        <v>-0.17451523545706371</v>
      </c>
      <c r="Q1434" s="1">
        <f t="shared" si="237"/>
        <v>-0.17229614466052545</v>
      </c>
      <c r="R1434" s="1">
        <f t="shared" si="238"/>
        <v>-0.17059829059829057</v>
      </c>
      <c r="S1434" s="1">
        <f t="shared" si="239"/>
        <v>-0.1279485346676198</v>
      </c>
      <c r="T1434" s="1">
        <f t="shared" si="240"/>
        <v>-0.14933135215453186</v>
      </c>
      <c r="U1434" s="1">
        <f t="shared" si="241"/>
        <v>-0.1728954322385805</v>
      </c>
      <c r="V1434" s="1">
        <f t="shared" si="242"/>
        <v>-0.14898419864559831</v>
      </c>
      <c r="X1434" s="2">
        <f ca="1">1*(IFERROR(MAX(OFFSET(O$1,MATCH($M1434,$M:$M,0)-1,0,ROW()-MATCH($M1434,$M:$M,0))),0)&gt;0)</f>
        <v>1</v>
      </c>
      <c r="Y1434" s="2">
        <f ca="1">1*(IFERROR(MAX(OFFSET(P$1,MATCH($M1434,$M:$M,0)-1,0,ROW()-MATCH($M1434,$M:$M,0))),0)&gt;0)</f>
        <v>1</v>
      </c>
      <c r="Z1434" s="2">
        <f ca="1">1*(IFERROR(MAX(OFFSET(Q$1,MATCH($M1434,$M:$M,0)-1,0,ROW()-MATCH($M1434,$M:$M,0))),0)&gt;0)</f>
        <v>1</v>
      </c>
      <c r="AA1434" s="2">
        <f ca="1">1*(IFERROR(MAX(OFFSET(R$1,MATCH($M1434,$M:$M,0)-1,0,ROW()-MATCH($M1434,$M:$M,0))),0)&gt;0)</f>
        <v>1</v>
      </c>
      <c r="AB1434" s="2">
        <f ca="1">1*(IFERROR(MAX(OFFSET(S$1,MATCH($M1434,$M:$M,0)-1,0,ROW()-MATCH($M1434,$M:$M,0))),0)&gt;0)</f>
        <v>1</v>
      </c>
      <c r="AC1434" s="2">
        <f ca="1">1*(IFERROR(MAX(OFFSET(T$1,MATCH($M1434,$M:$M,0)-1,0,ROW()-MATCH($M1434,$M:$M,0))),0)&gt;0)</f>
        <v>1</v>
      </c>
      <c r="AD1434" s="2">
        <f ca="1">1*(IFERROR(MAX(OFFSET(U$1,MATCH($M1434,$M:$M,0)-1,0,ROW()-MATCH($M1434,$M:$M,0))),0)&gt;0)</f>
        <v>1</v>
      </c>
      <c r="AE1434" s="2">
        <f ca="1">1*(IFERROR(MAX(OFFSET(V$1,MATCH($M1434,$M:$M,0)-1,0,ROW()-MATCH($M1434,$M:$M,0))),0)&gt;0)</f>
        <v>1</v>
      </c>
      <c r="AG1434">
        <f ca="1">+IF(COUNTIFS(AG$4:AG1433,1,$M$4:$M1433,$M1434)=1,0,IF(O1434*X1434&lt;$AI$1,1,0))</f>
        <v>0</v>
      </c>
      <c r="AH1434">
        <f ca="1">+IF(COUNTIFS(AH$4:AH1433,1,$M$4:$M1433,$M1434)=1,0,IF(P1434*Y1434&lt;$AI$1,1,0))</f>
        <v>0</v>
      </c>
      <c r="AI1434">
        <f ca="1">+IF(COUNTIFS(AI$4:AI1433,1,$M$4:$M1433,$M1434)=1,0,IF(Q1434*Z1434&lt;$AI$1,1,0))</f>
        <v>0</v>
      </c>
      <c r="AJ1434">
        <f ca="1">+IF(COUNTIFS(AJ$4:AJ1433,1,$M$4:$M1433,$M1434)=1,0,IF(R1434*AA1434&lt;$AI$1,1,0))</f>
        <v>0</v>
      </c>
      <c r="AK1434">
        <f ca="1">+IF(COUNTIFS(AK$4:AK1433,1,$M$4:$M1433,$M1434)=1,0,IF(S1434*AB1434&lt;$AI$1,1,0))</f>
        <v>0</v>
      </c>
      <c r="AL1434">
        <f ca="1">+IF(COUNTIFS(AL$4:AL1433,1,$M$4:$M1433,$M1434)=1,0,IF(T1434*AC1434&lt;$AI$1,1,0))</f>
        <v>0</v>
      </c>
      <c r="AM1434">
        <f ca="1">+IF(COUNTIFS(AM$4:AM1433,1,$M$4:$M1433,$M1434)=1,0,IF(U1434*AD1434&lt;$AI$1,1,0))</f>
        <v>0</v>
      </c>
      <c r="AN1434">
        <f ca="1">+IF(COUNTIFS(AN$4:AN1433,1,$M$4:$M1433,$M1434)=1,0,IF(V1434*AE1434&lt;$AI$1,1,0))</f>
        <v>0</v>
      </c>
      <c r="AO1434">
        <f t="shared" ca="1" si="233"/>
        <v>0</v>
      </c>
      <c r="AQ1434">
        <f ca="1">1*(COUNTIFS($M$4:$M1433,M1434,AO$4:AO1433,1)&gt;0)</f>
        <v>1</v>
      </c>
      <c r="AR1434" t="str">
        <f ca="1">+IF($AQ1434=1,"",IFERROR(AVERAGEIFS($AG$3:$AN$3,$AG1434:$AN1434,1),""))</f>
        <v/>
      </c>
    </row>
    <row r="1435" spans="2:44" x14ac:dyDescent="0.25">
      <c r="B1435">
        <f t="shared" si="234"/>
        <v>1432</v>
      </c>
      <c r="C1435" s="5">
        <f>AVERAGEIFS(TimeSeries!1433:1433,TimeSeries!$1:$1,"&lt;="&amp;C$3,TimeSeries!$1:$1,"&gt;="&amp;C$2)</f>
        <v>115.4</v>
      </c>
      <c r="D1435" s="5">
        <f>AVERAGEIFS(TimeSeries!1433:1433,TimeSeries!$1:$1,"&lt;="&amp;D$3,TimeSeries!$1:$1,"&gt;="&amp;D$2)</f>
        <v>120.4</v>
      </c>
      <c r="E1435" s="5">
        <f>AVERAGEIFS(TimeSeries!1433:1433,TimeSeries!$1:$1,"&lt;="&amp;E$3,TimeSeries!$1:$1,"&gt;="&amp;E$2)</f>
        <v>122.5</v>
      </c>
      <c r="F1435" s="5">
        <f>AVERAGEIFS(TimeSeries!1433:1433,TimeSeries!$1:$1,"&lt;="&amp;F$3,TimeSeries!$1:$1,"&gt;="&amp;F$2)</f>
        <v>122.5</v>
      </c>
      <c r="G1435" s="5">
        <f>AVERAGEIFS(TimeSeries!1433:1433,TimeSeries!$1:$1,"&lt;="&amp;G$3,TimeSeries!$1:$1,"&gt;="&amp;G$2)</f>
        <v>119.7</v>
      </c>
      <c r="H1435" s="5">
        <f>AVERAGEIFS(TimeSeries!1433:1433,TimeSeries!$1:$1,"&lt;="&amp;H$3,TimeSeries!$1:$1,"&gt;="&amp;H$2)</f>
        <v>111.7</v>
      </c>
      <c r="I1435" s="5">
        <f>AVERAGEIFS(TimeSeries!1433:1433,TimeSeries!$1:$1,"&lt;="&amp;I$3,TimeSeries!$1:$1,"&gt;="&amp;I$2)</f>
        <v>111</v>
      </c>
      <c r="J1435" s="5">
        <f>AVERAGEIFS(TimeSeries!1433:1433,TimeSeries!$1:$1,"&lt;="&amp;J$3,TimeSeries!$1:$1,"&gt;="&amp;J$2)</f>
        <v>116</v>
      </c>
      <c r="K1435" s="5">
        <f>+TimeSeries!I1433</f>
        <v>117.15</v>
      </c>
      <c r="M1435">
        <f>+INDEX(TimeSeries!$A:$ZZ,'TimeSeries - Formatted'!$B1435+1,'TimeSeries - Formatted'!K$1)</f>
        <v>52</v>
      </c>
      <c r="O1435" s="1">
        <f t="shared" si="235"/>
        <v>-0.18760999648011267</v>
      </c>
      <c r="P1435" s="1">
        <f t="shared" si="236"/>
        <v>-0.16620498614958445</v>
      </c>
      <c r="Q1435" s="1">
        <f t="shared" si="237"/>
        <v>-0.16410781303309452</v>
      </c>
      <c r="R1435" s="1">
        <f t="shared" si="238"/>
        <v>-0.16239316239316237</v>
      </c>
      <c r="S1435" s="1">
        <f t="shared" si="239"/>
        <v>-0.14438884917798434</v>
      </c>
      <c r="T1435" s="1">
        <f t="shared" si="240"/>
        <v>-0.17013372956909356</v>
      </c>
      <c r="U1435" s="1">
        <f t="shared" si="241"/>
        <v>-0.16194790486976207</v>
      </c>
      <c r="V1435" s="1">
        <f t="shared" si="242"/>
        <v>-0.12716328066215199</v>
      </c>
      <c r="X1435" s="2">
        <f ca="1">1*(IFERROR(MAX(OFFSET(O$1,MATCH($M1435,$M:$M,0)-1,0,ROW()-MATCH($M1435,$M:$M,0))),0)&gt;0)</f>
        <v>1</v>
      </c>
      <c r="Y1435" s="2">
        <f ca="1">1*(IFERROR(MAX(OFFSET(P$1,MATCH($M1435,$M:$M,0)-1,0,ROW()-MATCH($M1435,$M:$M,0))),0)&gt;0)</f>
        <v>1</v>
      </c>
      <c r="Z1435" s="2">
        <f ca="1">1*(IFERROR(MAX(OFFSET(Q$1,MATCH($M1435,$M:$M,0)-1,0,ROW()-MATCH($M1435,$M:$M,0))),0)&gt;0)</f>
        <v>1</v>
      </c>
      <c r="AA1435" s="2">
        <f ca="1">1*(IFERROR(MAX(OFFSET(R$1,MATCH($M1435,$M:$M,0)-1,0,ROW()-MATCH($M1435,$M:$M,0))),0)&gt;0)</f>
        <v>1</v>
      </c>
      <c r="AB1435" s="2">
        <f ca="1">1*(IFERROR(MAX(OFFSET(S$1,MATCH($M1435,$M:$M,0)-1,0,ROW()-MATCH($M1435,$M:$M,0))),0)&gt;0)</f>
        <v>1</v>
      </c>
      <c r="AC1435" s="2">
        <f ca="1">1*(IFERROR(MAX(OFFSET(T$1,MATCH($M1435,$M:$M,0)-1,0,ROW()-MATCH($M1435,$M:$M,0))),0)&gt;0)</f>
        <v>1</v>
      </c>
      <c r="AD1435" s="2">
        <f ca="1">1*(IFERROR(MAX(OFFSET(U$1,MATCH($M1435,$M:$M,0)-1,0,ROW()-MATCH($M1435,$M:$M,0))),0)&gt;0)</f>
        <v>1</v>
      </c>
      <c r="AE1435" s="2">
        <f ca="1">1*(IFERROR(MAX(OFFSET(V$1,MATCH($M1435,$M:$M,0)-1,0,ROW()-MATCH($M1435,$M:$M,0))),0)&gt;0)</f>
        <v>1</v>
      </c>
      <c r="AG1435">
        <f ca="1">+IF(COUNTIFS(AG$4:AG1434,1,$M$4:$M1434,$M1435)=1,0,IF(O1435*X1435&lt;$AI$1,1,0))</f>
        <v>0</v>
      </c>
      <c r="AH1435">
        <f ca="1">+IF(COUNTIFS(AH$4:AH1434,1,$M$4:$M1434,$M1435)=1,0,IF(P1435*Y1435&lt;$AI$1,1,0))</f>
        <v>0</v>
      </c>
      <c r="AI1435">
        <f ca="1">+IF(COUNTIFS(AI$4:AI1434,1,$M$4:$M1434,$M1435)=1,0,IF(Q1435*Z1435&lt;$AI$1,1,0))</f>
        <v>0</v>
      </c>
      <c r="AJ1435">
        <f ca="1">+IF(COUNTIFS(AJ$4:AJ1434,1,$M$4:$M1434,$M1435)=1,0,IF(R1435*AA1435&lt;$AI$1,1,0))</f>
        <v>0</v>
      </c>
      <c r="AK1435">
        <f ca="1">+IF(COUNTIFS(AK$4:AK1434,1,$M$4:$M1434,$M1435)=1,0,IF(S1435*AB1435&lt;$AI$1,1,0))</f>
        <v>0</v>
      </c>
      <c r="AL1435">
        <f ca="1">+IF(COUNTIFS(AL$4:AL1434,1,$M$4:$M1434,$M1435)=1,0,IF(T1435*AC1435&lt;$AI$1,1,0))</f>
        <v>0</v>
      </c>
      <c r="AM1435">
        <f ca="1">+IF(COUNTIFS(AM$4:AM1434,1,$M$4:$M1434,$M1435)=1,0,IF(U1435*AD1435&lt;$AI$1,1,0))</f>
        <v>0</v>
      </c>
      <c r="AN1435">
        <f ca="1">+IF(COUNTIFS(AN$4:AN1434,1,$M$4:$M1434,$M1435)=1,0,IF(V1435*AE1435&lt;$AI$1,1,0))</f>
        <v>0</v>
      </c>
      <c r="AO1435">
        <f t="shared" ca="1" si="233"/>
        <v>0</v>
      </c>
      <c r="AQ1435">
        <f ca="1">1*(COUNTIFS($M$4:$M1434,M1435,AO$4:AO1434,1)&gt;0)</f>
        <v>1</v>
      </c>
      <c r="AR1435" t="str">
        <f ca="1">+IF($AQ1435=1,"",IFERROR(AVERAGEIFS($AG$3:$AN$3,$AG1435:$AN1435,1),""))</f>
        <v/>
      </c>
    </row>
    <row r="1436" spans="2:44" x14ac:dyDescent="0.25">
      <c r="B1436">
        <f t="shared" si="234"/>
        <v>1433</v>
      </c>
      <c r="C1436" s="5">
        <f>AVERAGEIFS(TimeSeries!1434:1434,TimeSeries!$1:$1,"&lt;="&amp;C$3,TimeSeries!$1:$1,"&gt;="&amp;C$2)</f>
        <v>116.6</v>
      </c>
      <c r="D1436" s="5">
        <f>AVERAGEIFS(TimeSeries!1434:1434,TimeSeries!$1:$1,"&lt;="&amp;D$3,TimeSeries!$1:$1,"&gt;="&amp;D$2)</f>
        <v>121.6</v>
      </c>
      <c r="E1436" s="5">
        <f>AVERAGEIFS(TimeSeries!1434:1434,TimeSeries!$1:$1,"&lt;="&amp;E$3,TimeSeries!$1:$1,"&gt;="&amp;E$2)</f>
        <v>123.75</v>
      </c>
      <c r="F1436" s="5">
        <f>AVERAGEIFS(TimeSeries!1434:1434,TimeSeries!$1:$1,"&lt;="&amp;F$3,TimeSeries!$1:$1,"&gt;="&amp;F$2)</f>
        <v>123.75</v>
      </c>
      <c r="G1436" s="5">
        <f>AVERAGEIFS(TimeSeries!1434:1434,TimeSeries!$1:$1,"&lt;="&amp;G$3,TimeSeries!$1:$1,"&gt;="&amp;G$2)</f>
        <v>120.2</v>
      </c>
      <c r="H1436" s="5">
        <f>AVERAGEIFS(TimeSeries!1434:1434,TimeSeries!$1:$1,"&lt;="&amp;H$3,TimeSeries!$1:$1,"&gt;="&amp;H$2)</f>
        <v>112.2</v>
      </c>
      <c r="I1436" s="5">
        <f>AVERAGEIFS(TimeSeries!1434:1434,TimeSeries!$1:$1,"&lt;="&amp;I$3,TimeSeries!$1:$1,"&gt;="&amp;I$2)</f>
        <v>109.35</v>
      </c>
      <c r="J1436" s="5">
        <f>AVERAGEIFS(TimeSeries!1434:1434,TimeSeries!$1:$1,"&lt;="&amp;J$3,TimeSeries!$1:$1,"&gt;="&amp;J$2)</f>
        <v>111.7</v>
      </c>
      <c r="K1436" s="5">
        <f>+TimeSeries!I1434</f>
        <v>117.47499999999999</v>
      </c>
      <c r="M1436">
        <f>+INDEX(TimeSeries!$A:$ZZ,'TimeSeries - Formatted'!$B1436+1,'TimeSeries - Formatted'!K$1)</f>
        <v>52</v>
      </c>
      <c r="O1436" s="1">
        <f t="shared" si="235"/>
        <v>-0.17916226680746228</v>
      </c>
      <c r="P1436" s="1">
        <f t="shared" si="236"/>
        <v>-0.15789473684210531</v>
      </c>
      <c r="Q1436" s="1">
        <f t="shared" si="237"/>
        <v>-0.15557830092118741</v>
      </c>
      <c r="R1436" s="1">
        <f t="shared" si="238"/>
        <v>-0.15384615384615385</v>
      </c>
      <c r="S1436" s="1">
        <f t="shared" si="239"/>
        <v>-0.1408148677626877</v>
      </c>
      <c r="T1436" s="1">
        <f t="shared" si="240"/>
        <v>-0.16641901931649328</v>
      </c>
      <c r="U1436" s="1">
        <f t="shared" si="241"/>
        <v>-0.17440543601359004</v>
      </c>
      <c r="V1436" s="1">
        <f t="shared" si="242"/>
        <v>-0.15951843491346884</v>
      </c>
      <c r="X1436" s="2">
        <f ca="1">1*(IFERROR(MAX(OFFSET(O$1,MATCH($M1436,$M:$M,0)-1,0,ROW()-MATCH($M1436,$M:$M,0))),0)&gt;0)</f>
        <v>1</v>
      </c>
      <c r="Y1436" s="2">
        <f ca="1">1*(IFERROR(MAX(OFFSET(P$1,MATCH($M1436,$M:$M,0)-1,0,ROW()-MATCH($M1436,$M:$M,0))),0)&gt;0)</f>
        <v>1</v>
      </c>
      <c r="Z1436" s="2">
        <f ca="1">1*(IFERROR(MAX(OFFSET(Q$1,MATCH($M1436,$M:$M,0)-1,0,ROW()-MATCH($M1436,$M:$M,0))),0)&gt;0)</f>
        <v>1</v>
      </c>
      <c r="AA1436" s="2">
        <f ca="1">1*(IFERROR(MAX(OFFSET(R$1,MATCH($M1436,$M:$M,0)-1,0,ROW()-MATCH($M1436,$M:$M,0))),0)&gt;0)</f>
        <v>1</v>
      </c>
      <c r="AB1436" s="2">
        <f ca="1">1*(IFERROR(MAX(OFFSET(S$1,MATCH($M1436,$M:$M,0)-1,0,ROW()-MATCH($M1436,$M:$M,0))),0)&gt;0)</f>
        <v>1</v>
      </c>
      <c r="AC1436" s="2">
        <f ca="1">1*(IFERROR(MAX(OFFSET(T$1,MATCH($M1436,$M:$M,0)-1,0,ROW()-MATCH($M1436,$M:$M,0))),0)&gt;0)</f>
        <v>1</v>
      </c>
      <c r="AD1436" s="2">
        <f ca="1">1*(IFERROR(MAX(OFFSET(U$1,MATCH($M1436,$M:$M,0)-1,0,ROW()-MATCH($M1436,$M:$M,0))),0)&gt;0)</f>
        <v>1</v>
      </c>
      <c r="AE1436" s="2">
        <f ca="1">1*(IFERROR(MAX(OFFSET(V$1,MATCH($M1436,$M:$M,0)-1,0,ROW()-MATCH($M1436,$M:$M,0))),0)&gt;0)</f>
        <v>1</v>
      </c>
      <c r="AG1436">
        <f ca="1">+IF(COUNTIFS(AG$4:AG1435,1,$M$4:$M1435,$M1436)=1,0,IF(O1436*X1436&lt;$AI$1,1,0))</f>
        <v>0</v>
      </c>
      <c r="AH1436">
        <f ca="1">+IF(COUNTIFS(AH$4:AH1435,1,$M$4:$M1435,$M1436)=1,0,IF(P1436*Y1436&lt;$AI$1,1,0))</f>
        <v>0</v>
      </c>
      <c r="AI1436">
        <f ca="1">+IF(COUNTIFS(AI$4:AI1435,1,$M$4:$M1435,$M1436)=1,0,IF(Q1436*Z1436&lt;$AI$1,1,0))</f>
        <v>0</v>
      </c>
      <c r="AJ1436">
        <f ca="1">+IF(COUNTIFS(AJ$4:AJ1435,1,$M$4:$M1435,$M1436)=1,0,IF(R1436*AA1436&lt;$AI$1,1,0))</f>
        <v>0</v>
      </c>
      <c r="AK1436">
        <f ca="1">+IF(COUNTIFS(AK$4:AK1435,1,$M$4:$M1435,$M1436)=1,0,IF(S1436*AB1436&lt;$AI$1,1,0))</f>
        <v>0</v>
      </c>
      <c r="AL1436">
        <f ca="1">+IF(COUNTIFS(AL$4:AL1435,1,$M$4:$M1435,$M1436)=1,0,IF(T1436*AC1436&lt;$AI$1,1,0))</f>
        <v>0</v>
      </c>
      <c r="AM1436">
        <f ca="1">+IF(COUNTIFS(AM$4:AM1435,1,$M$4:$M1435,$M1436)=1,0,IF(U1436*AD1436&lt;$AI$1,1,0))</f>
        <v>0</v>
      </c>
      <c r="AN1436">
        <f ca="1">+IF(COUNTIFS(AN$4:AN1435,1,$M$4:$M1435,$M1436)=1,0,IF(V1436*AE1436&lt;$AI$1,1,0))</f>
        <v>0</v>
      </c>
      <c r="AO1436">
        <f t="shared" ca="1" si="233"/>
        <v>0</v>
      </c>
      <c r="AQ1436">
        <f ca="1">1*(COUNTIFS($M$4:$M1435,M1436,AO$4:AO1435,1)&gt;0)</f>
        <v>1</v>
      </c>
      <c r="AR1436" t="str">
        <f ca="1">+IF($AQ1436=1,"",IFERROR(AVERAGEIFS($AG$3:$AN$3,$AG1436:$AN1436,1),""))</f>
        <v/>
      </c>
    </row>
    <row r="1437" spans="2:44" x14ac:dyDescent="0.25">
      <c r="B1437">
        <f t="shared" si="234"/>
        <v>1434</v>
      </c>
      <c r="C1437" s="5">
        <f>AVERAGEIFS(TimeSeries!1435:1435,TimeSeries!$1:$1,"&lt;="&amp;C$3,TimeSeries!$1:$1,"&gt;="&amp;C$2)</f>
        <v>119.5</v>
      </c>
      <c r="D1437" s="5">
        <f>AVERAGEIFS(TimeSeries!1435:1435,TimeSeries!$1:$1,"&lt;="&amp;D$3,TimeSeries!$1:$1,"&gt;="&amp;D$2)</f>
        <v>124</v>
      </c>
      <c r="E1437" s="5">
        <f>AVERAGEIFS(TimeSeries!1435:1435,TimeSeries!$1:$1,"&lt;="&amp;E$3,TimeSeries!$1:$1,"&gt;="&amp;E$2)</f>
        <v>125.45</v>
      </c>
      <c r="F1437" s="5">
        <f>AVERAGEIFS(TimeSeries!1435:1435,TimeSeries!$1:$1,"&lt;="&amp;F$3,TimeSeries!$1:$1,"&gt;="&amp;F$2)</f>
        <v>126.95</v>
      </c>
      <c r="G1437" s="5">
        <f>AVERAGEIFS(TimeSeries!1435:1435,TimeSeries!$1:$1,"&lt;="&amp;G$3,TimeSeries!$1:$1,"&gt;="&amp;G$2)</f>
        <v>122</v>
      </c>
      <c r="H1437" s="5">
        <f>AVERAGEIFS(TimeSeries!1435:1435,TimeSeries!$1:$1,"&lt;="&amp;H$3,TimeSeries!$1:$1,"&gt;="&amp;H$2)</f>
        <v>112</v>
      </c>
      <c r="I1437" s="5">
        <f>AVERAGEIFS(TimeSeries!1435:1435,TimeSeries!$1:$1,"&lt;="&amp;I$3,TimeSeries!$1:$1,"&gt;="&amp;I$2)</f>
        <v>112.7</v>
      </c>
      <c r="J1437" s="5">
        <f>AVERAGEIFS(TimeSeries!1435:1435,TimeSeries!$1:$1,"&lt;="&amp;J$3,TimeSeries!$1:$1,"&gt;="&amp;J$2)</f>
        <v>117.4</v>
      </c>
      <c r="K1437" s="5">
        <f>+TimeSeries!I1435</f>
        <v>119.91249999999999</v>
      </c>
      <c r="M1437">
        <f>+INDEX(TimeSeries!$A:$ZZ,'TimeSeries - Formatted'!$B1437+1,'TimeSeries - Formatted'!K$1)</f>
        <v>52</v>
      </c>
      <c r="O1437" s="1">
        <f t="shared" si="235"/>
        <v>-0.15874692009855695</v>
      </c>
      <c r="P1437" s="1">
        <f t="shared" si="236"/>
        <v>-0.13918778202013193</v>
      </c>
      <c r="Q1437" s="1">
        <f t="shared" si="237"/>
        <v>-0.1333333333333333</v>
      </c>
      <c r="R1437" s="1">
        <f t="shared" si="238"/>
        <v>-0.13196581196581192</v>
      </c>
      <c r="S1437" s="1">
        <f t="shared" si="239"/>
        <v>-0.1279485346676198</v>
      </c>
      <c r="T1437" s="1">
        <f t="shared" si="240"/>
        <v>-0.16790490341753339</v>
      </c>
      <c r="U1437" s="1">
        <f t="shared" si="241"/>
        <v>-0.14911287278218188</v>
      </c>
      <c r="V1437" s="1">
        <f t="shared" si="242"/>
        <v>-0.11662904439428146</v>
      </c>
      <c r="X1437" s="2">
        <f ca="1">1*(IFERROR(MAX(OFFSET(O$1,MATCH($M1437,$M:$M,0)-1,0,ROW()-MATCH($M1437,$M:$M,0))),0)&gt;0)</f>
        <v>1</v>
      </c>
      <c r="Y1437" s="2">
        <f ca="1">1*(IFERROR(MAX(OFFSET(P$1,MATCH($M1437,$M:$M,0)-1,0,ROW()-MATCH($M1437,$M:$M,0))),0)&gt;0)</f>
        <v>1</v>
      </c>
      <c r="Z1437" s="2">
        <f ca="1">1*(IFERROR(MAX(OFFSET(Q$1,MATCH($M1437,$M:$M,0)-1,0,ROW()-MATCH($M1437,$M:$M,0))),0)&gt;0)</f>
        <v>1</v>
      </c>
      <c r="AA1437" s="2">
        <f ca="1">1*(IFERROR(MAX(OFFSET(R$1,MATCH($M1437,$M:$M,0)-1,0,ROW()-MATCH($M1437,$M:$M,0))),0)&gt;0)</f>
        <v>1</v>
      </c>
      <c r="AB1437" s="2">
        <f ca="1">1*(IFERROR(MAX(OFFSET(S$1,MATCH($M1437,$M:$M,0)-1,0,ROW()-MATCH($M1437,$M:$M,0))),0)&gt;0)</f>
        <v>1</v>
      </c>
      <c r="AC1437" s="2">
        <f ca="1">1*(IFERROR(MAX(OFFSET(T$1,MATCH($M1437,$M:$M,0)-1,0,ROW()-MATCH($M1437,$M:$M,0))),0)&gt;0)</f>
        <v>1</v>
      </c>
      <c r="AD1437" s="2">
        <f ca="1">1*(IFERROR(MAX(OFFSET(U$1,MATCH($M1437,$M:$M,0)-1,0,ROW()-MATCH($M1437,$M:$M,0))),0)&gt;0)</f>
        <v>1</v>
      </c>
      <c r="AE1437" s="2">
        <f ca="1">1*(IFERROR(MAX(OFFSET(V$1,MATCH($M1437,$M:$M,0)-1,0,ROW()-MATCH($M1437,$M:$M,0))),0)&gt;0)</f>
        <v>1</v>
      </c>
      <c r="AG1437">
        <f ca="1">+IF(COUNTIFS(AG$4:AG1436,1,$M$4:$M1436,$M1437)=1,0,IF(O1437*X1437&lt;$AI$1,1,0))</f>
        <v>0</v>
      </c>
      <c r="AH1437">
        <f ca="1">+IF(COUNTIFS(AH$4:AH1436,1,$M$4:$M1436,$M1437)=1,0,IF(P1437*Y1437&lt;$AI$1,1,0))</f>
        <v>0</v>
      </c>
      <c r="AI1437">
        <f ca="1">+IF(COUNTIFS(AI$4:AI1436,1,$M$4:$M1436,$M1437)=1,0,IF(Q1437*Z1437&lt;$AI$1,1,0))</f>
        <v>0</v>
      </c>
      <c r="AJ1437">
        <f ca="1">+IF(COUNTIFS(AJ$4:AJ1436,1,$M$4:$M1436,$M1437)=1,0,IF(R1437*AA1437&lt;$AI$1,1,0))</f>
        <v>0</v>
      </c>
      <c r="AK1437">
        <f ca="1">+IF(COUNTIFS(AK$4:AK1436,1,$M$4:$M1436,$M1437)=1,0,IF(S1437*AB1437&lt;$AI$1,1,0))</f>
        <v>0</v>
      </c>
      <c r="AL1437">
        <f ca="1">+IF(COUNTIFS(AL$4:AL1436,1,$M$4:$M1436,$M1437)=1,0,IF(T1437*AC1437&lt;$AI$1,1,0))</f>
        <v>0</v>
      </c>
      <c r="AM1437">
        <f ca="1">+IF(COUNTIFS(AM$4:AM1436,1,$M$4:$M1436,$M1437)=1,0,IF(U1437*AD1437&lt;$AI$1,1,0))</f>
        <v>0</v>
      </c>
      <c r="AN1437">
        <f ca="1">+IF(COUNTIFS(AN$4:AN1436,1,$M$4:$M1436,$M1437)=1,0,IF(V1437*AE1437&lt;$AI$1,1,0))</f>
        <v>0</v>
      </c>
      <c r="AO1437">
        <f t="shared" ca="1" si="233"/>
        <v>0</v>
      </c>
      <c r="AQ1437">
        <f ca="1">1*(COUNTIFS($M$4:$M1436,M1437,AO$4:AO1436,1)&gt;0)</f>
        <v>1</v>
      </c>
      <c r="AR1437" t="str">
        <f ca="1">+IF($AQ1437=1,"",IFERROR(AVERAGEIFS($AG$3:$AN$3,$AG1437:$AN1437,1),""))</f>
        <v/>
      </c>
    </row>
    <row r="1438" spans="2:44" x14ac:dyDescent="0.25">
      <c r="B1438">
        <f t="shared" si="234"/>
        <v>1435</v>
      </c>
      <c r="C1438" s="5">
        <f>AVERAGEIFS(TimeSeries!1436:1436,TimeSeries!$1:$1,"&lt;="&amp;C$3,TimeSeries!$1:$1,"&gt;="&amp;C$2)</f>
        <v>122.45</v>
      </c>
      <c r="D1438" s="5">
        <f>AVERAGEIFS(TimeSeries!1436:1436,TimeSeries!$1:$1,"&lt;="&amp;D$3,TimeSeries!$1:$1,"&gt;="&amp;D$2)</f>
        <v>126.95</v>
      </c>
      <c r="E1438" s="5">
        <f>AVERAGEIFS(TimeSeries!1436:1436,TimeSeries!$1:$1,"&lt;="&amp;E$3,TimeSeries!$1:$1,"&gt;="&amp;E$2)</f>
        <v>128.35</v>
      </c>
      <c r="F1438" s="5">
        <f>AVERAGEIFS(TimeSeries!1436:1436,TimeSeries!$1:$1,"&lt;="&amp;F$3,TimeSeries!$1:$1,"&gt;="&amp;F$2)</f>
        <v>131.85</v>
      </c>
      <c r="G1438" s="5">
        <f>AVERAGEIFS(TimeSeries!1436:1436,TimeSeries!$1:$1,"&lt;="&amp;G$3,TimeSeries!$1:$1,"&gt;="&amp;G$2)</f>
        <v>126.9</v>
      </c>
      <c r="H1438" s="5">
        <f>AVERAGEIFS(TimeSeries!1436:1436,TimeSeries!$1:$1,"&lt;="&amp;H$3,TimeSeries!$1:$1,"&gt;="&amp;H$2)</f>
        <v>114.4</v>
      </c>
      <c r="I1438" s="5">
        <f>AVERAGEIFS(TimeSeries!1436:1436,TimeSeries!$1:$1,"&lt;="&amp;I$3,TimeSeries!$1:$1,"&gt;="&amp;I$2)</f>
        <v>113.7</v>
      </c>
      <c r="J1438" s="5">
        <f>AVERAGEIFS(TimeSeries!1436:1436,TimeSeries!$1:$1,"&lt;="&amp;J$3,TimeSeries!$1:$1,"&gt;="&amp;J$2)</f>
        <v>117.4</v>
      </c>
      <c r="K1438" s="5">
        <f>+TimeSeries!I1436</f>
        <v>122.85000000000001</v>
      </c>
      <c r="M1438">
        <f>+INDEX(TimeSeries!$A:$ZZ,'TimeSeries - Formatted'!$B1438+1,'TimeSeries - Formatted'!K$1)</f>
        <v>52</v>
      </c>
      <c r="O1438" s="1">
        <f t="shared" si="235"/>
        <v>-0.1146059291395517</v>
      </c>
      <c r="P1438" s="1">
        <f t="shared" si="236"/>
        <v>-5.8234421364985245E-2</v>
      </c>
      <c r="Q1438" s="1">
        <f t="shared" si="237"/>
        <v>-4.7848664688427411E-2</v>
      </c>
      <c r="R1438" s="1">
        <f t="shared" si="238"/>
        <v>-5.348169418521187E-2</v>
      </c>
      <c r="S1438" s="1">
        <f t="shared" si="239"/>
        <v>-8.4415584415584388E-2</v>
      </c>
      <c r="T1438" s="1">
        <f t="shared" si="240"/>
        <v>-0.15007429420505192</v>
      </c>
      <c r="U1438" s="1">
        <f t="shared" si="241"/>
        <v>-0.14156285390713463</v>
      </c>
      <c r="V1438" s="1">
        <f t="shared" si="242"/>
        <v>-0.11662904439428146</v>
      </c>
      <c r="X1438" s="2">
        <f ca="1">1*(IFERROR(MAX(OFFSET(O$1,MATCH($M1438,$M:$M,0)-1,0,ROW()-MATCH($M1438,$M:$M,0))),0)&gt;0)</f>
        <v>1</v>
      </c>
      <c r="Y1438" s="2">
        <f ca="1">1*(IFERROR(MAX(OFFSET(P$1,MATCH($M1438,$M:$M,0)-1,0,ROW()-MATCH($M1438,$M:$M,0))),0)&gt;0)</f>
        <v>1</v>
      </c>
      <c r="Z1438" s="2">
        <f ca="1">1*(IFERROR(MAX(OFFSET(Q$1,MATCH($M1438,$M:$M,0)-1,0,ROW()-MATCH($M1438,$M:$M,0))),0)&gt;0)</f>
        <v>1</v>
      </c>
      <c r="AA1438" s="2">
        <f ca="1">1*(IFERROR(MAX(OFFSET(R$1,MATCH($M1438,$M:$M,0)-1,0,ROW()-MATCH($M1438,$M:$M,0))),0)&gt;0)</f>
        <v>1</v>
      </c>
      <c r="AB1438" s="2">
        <f ca="1">1*(IFERROR(MAX(OFFSET(S$1,MATCH($M1438,$M:$M,0)-1,0,ROW()-MATCH($M1438,$M:$M,0))),0)&gt;0)</f>
        <v>1</v>
      </c>
      <c r="AC1438" s="2">
        <f ca="1">1*(IFERROR(MAX(OFFSET(T$1,MATCH($M1438,$M:$M,0)-1,0,ROW()-MATCH($M1438,$M:$M,0))),0)&gt;0)</f>
        <v>1</v>
      </c>
      <c r="AD1438" s="2">
        <f ca="1">1*(IFERROR(MAX(OFFSET(U$1,MATCH($M1438,$M:$M,0)-1,0,ROW()-MATCH($M1438,$M:$M,0))),0)&gt;0)</f>
        <v>1</v>
      </c>
      <c r="AE1438" s="2">
        <f ca="1">1*(IFERROR(MAX(OFFSET(V$1,MATCH($M1438,$M:$M,0)-1,0,ROW()-MATCH($M1438,$M:$M,0))),0)&gt;0)</f>
        <v>1</v>
      </c>
      <c r="AG1438">
        <f ca="1">+IF(COUNTIFS(AG$4:AG1437,1,$M$4:$M1437,$M1438)=1,0,IF(O1438*X1438&lt;$AI$1,1,0))</f>
        <v>0</v>
      </c>
      <c r="AH1438">
        <f ca="1">+IF(COUNTIFS(AH$4:AH1437,1,$M$4:$M1437,$M1438)=1,0,IF(P1438*Y1438&lt;$AI$1,1,0))</f>
        <v>0</v>
      </c>
      <c r="AI1438">
        <f ca="1">+IF(COUNTIFS(AI$4:AI1437,1,$M$4:$M1437,$M1438)=1,0,IF(Q1438*Z1438&lt;$AI$1,1,0))</f>
        <v>0</v>
      </c>
      <c r="AJ1438">
        <f ca="1">+IF(COUNTIFS(AJ$4:AJ1437,1,$M$4:$M1437,$M1438)=1,0,IF(R1438*AA1438&lt;$AI$1,1,0))</f>
        <v>0</v>
      </c>
      <c r="AK1438">
        <f ca="1">+IF(COUNTIFS(AK$4:AK1437,1,$M$4:$M1437,$M1438)=1,0,IF(S1438*AB1438&lt;$AI$1,1,0))</f>
        <v>0</v>
      </c>
      <c r="AL1438">
        <f ca="1">+IF(COUNTIFS(AL$4:AL1437,1,$M$4:$M1437,$M1438)=1,0,IF(T1438*AC1438&lt;$AI$1,1,0))</f>
        <v>0</v>
      </c>
      <c r="AM1438">
        <f ca="1">+IF(COUNTIFS(AM$4:AM1437,1,$M$4:$M1437,$M1438)=1,0,IF(U1438*AD1438&lt;$AI$1,1,0))</f>
        <v>0</v>
      </c>
      <c r="AN1438">
        <f ca="1">+IF(COUNTIFS(AN$4:AN1437,1,$M$4:$M1437,$M1438)=1,0,IF(V1438*AE1438&lt;$AI$1,1,0))</f>
        <v>0</v>
      </c>
      <c r="AO1438">
        <f t="shared" ca="1" si="233"/>
        <v>0</v>
      </c>
      <c r="AQ1438">
        <f ca="1">1*(COUNTIFS($M$4:$M1437,M1438,AO$4:AO1437,1)&gt;0)</f>
        <v>1</v>
      </c>
      <c r="AR1438" t="str">
        <f ca="1">+IF($AQ1438=1,"",IFERROR(AVERAGEIFS($AG$3:$AN$3,$AG1438:$AN1438,1),""))</f>
        <v/>
      </c>
    </row>
    <row r="1439" spans="2:44" x14ac:dyDescent="0.25">
      <c r="B1439">
        <f t="shared" si="234"/>
        <v>1436</v>
      </c>
      <c r="C1439" s="5">
        <f>AVERAGEIFS(TimeSeries!1437:1437,TimeSeries!$1:$1,"&lt;="&amp;C$3,TimeSeries!$1:$1,"&gt;="&amp;C$2)</f>
        <v>126.05</v>
      </c>
      <c r="D1439" s="5">
        <f>AVERAGEIFS(TimeSeries!1437:1437,TimeSeries!$1:$1,"&lt;="&amp;D$3,TimeSeries!$1:$1,"&gt;="&amp;D$2)</f>
        <v>130.05000000000001</v>
      </c>
      <c r="E1439" s="5">
        <f>AVERAGEIFS(TimeSeries!1437:1437,TimeSeries!$1:$1,"&lt;="&amp;E$3,TimeSeries!$1:$1,"&gt;="&amp;E$2)</f>
        <v>130.75</v>
      </c>
      <c r="F1439" s="5">
        <f>AVERAGEIFS(TimeSeries!1437:1437,TimeSeries!$1:$1,"&lt;="&amp;F$3,TimeSeries!$1:$1,"&gt;="&amp;F$2)</f>
        <v>133.75</v>
      </c>
      <c r="G1439" s="5">
        <f>AVERAGEIFS(TimeSeries!1437:1437,TimeSeries!$1:$1,"&lt;="&amp;G$3,TimeSeries!$1:$1,"&gt;="&amp;G$2)</f>
        <v>129.5</v>
      </c>
      <c r="H1439" s="5">
        <f>AVERAGEIFS(TimeSeries!1437:1437,TimeSeries!$1:$1,"&lt;="&amp;H$3,TimeSeries!$1:$1,"&gt;="&amp;H$2)</f>
        <v>118</v>
      </c>
      <c r="I1439" s="5">
        <f>AVERAGEIFS(TimeSeries!1437:1437,TimeSeries!$1:$1,"&lt;="&amp;I$3,TimeSeries!$1:$1,"&gt;="&amp;I$2)</f>
        <v>115.2</v>
      </c>
      <c r="J1439" s="5">
        <f>AVERAGEIFS(TimeSeries!1437:1437,TimeSeries!$1:$1,"&lt;="&amp;J$3,TimeSeries!$1:$1,"&gt;="&amp;J$2)</f>
        <v>117.4</v>
      </c>
      <c r="K1439" s="5">
        <f>+TimeSeries!I1437</f>
        <v>125.375</v>
      </c>
      <c r="M1439">
        <f>+INDEX(TimeSeries!$A:$ZZ,'TimeSeries - Formatted'!$B1439+1,'TimeSeries - Formatted'!K$1)</f>
        <v>52</v>
      </c>
      <c r="O1439" s="1">
        <f t="shared" si="235"/>
        <v>-2.0209871745044738E-2</v>
      </c>
      <c r="P1439" s="1">
        <f t="shared" si="236"/>
        <v>2.4419062623080023E-2</v>
      </c>
      <c r="Q1439" s="1">
        <f t="shared" si="237"/>
        <v>1.8698870276587565E-2</v>
      </c>
      <c r="R1439" s="1">
        <f t="shared" si="238"/>
        <v>1.4410314751611697E-2</v>
      </c>
      <c r="S1439" s="1">
        <f t="shared" si="239"/>
        <v>-2.3010184835911107E-2</v>
      </c>
      <c r="T1439" s="1">
        <f t="shared" si="240"/>
        <v>-6.756222836823389E-2</v>
      </c>
      <c r="U1439" s="1">
        <f t="shared" si="241"/>
        <v>-6.9090909090909092E-2</v>
      </c>
      <c r="V1439" s="1">
        <f t="shared" si="242"/>
        <v>-5.7028112449799107E-2</v>
      </c>
      <c r="X1439" s="2">
        <f ca="1">1*(IFERROR(MAX(OFFSET(O$1,MATCH($M1439,$M:$M,0)-1,0,ROW()-MATCH($M1439,$M:$M,0))),0)&gt;0)</f>
        <v>1</v>
      </c>
      <c r="Y1439" s="2">
        <f ca="1">1*(IFERROR(MAX(OFFSET(P$1,MATCH($M1439,$M:$M,0)-1,0,ROW()-MATCH($M1439,$M:$M,0))),0)&gt;0)</f>
        <v>1</v>
      </c>
      <c r="Z1439" s="2">
        <f ca="1">1*(IFERROR(MAX(OFFSET(Q$1,MATCH($M1439,$M:$M,0)-1,0,ROW()-MATCH($M1439,$M:$M,0))),0)&gt;0)</f>
        <v>1</v>
      </c>
      <c r="AA1439" s="2">
        <f ca="1">1*(IFERROR(MAX(OFFSET(R$1,MATCH($M1439,$M:$M,0)-1,0,ROW()-MATCH($M1439,$M:$M,0))),0)&gt;0)</f>
        <v>1</v>
      </c>
      <c r="AB1439" s="2">
        <f ca="1">1*(IFERROR(MAX(OFFSET(S$1,MATCH($M1439,$M:$M,0)-1,0,ROW()-MATCH($M1439,$M:$M,0))),0)&gt;0)</f>
        <v>1</v>
      </c>
      <c r="AC1439" s="2">
        <f ca="1">1*(IFERROR(MAX(OFFSET(T$1,MATCH($M1439,$M:$M,0)-1,0,ROW()-MATCH($M1439,$M:$M,0))),0)&gt;0)</f>
        <v>1</v>
      </c>
      <c r="AD1439" s="2">
        <f ca="1">1*(IFERROR(MAX(OFFSET(U$1,MATCH($M1439,$M:$M,0)-1,0,ROW()-MATCH($M1439,$M:$M,0))),0)&gt;0)</f>
        <v>1</v>
      </c>
      <c r="AE1439" s="2">
        <f ca="1">1*(IFERROR(MAX(OFFSET(V$1,MATCH($M1439,$M:$M,0)-1,0,ROW()-MATCH($M1439,$M:$M,0))),0)&gt;0)</f>
        <v>1</v>
      </c>
      <c r="AG1439">
        <f ca="1">+IF(COUNTIFS(AG$4:AG1438,1,$M$4:$M1438,$M1439)=1,0,IF(O1439*X1439&lt;$AI$1,1,0))</f>
        <v>0</v>
      </c>
      <c r="AH1439">
        <f ca="1">+IF(COUNTIFS(AH$4:AH1438,1,$M$4:$M1438,$M1439)=1,0,IF(P1439*Y1439&lt;$AI$1,1,0))</f>
        <v>0</v>
      </c>
      <c r="AI1439">
        <f ca="1">+IF(COUNTIFS(AI$4:AI1438,1,$M$4:$M1438,$M1439)=1,0,IF(Q1439*Z1439&lt;$AI$1,1,0))</f>
        <v>0</v>
      </c>
      <c r="AJ1439">
        <f ca="1">+IF(COUNTIFS(AJ$4:AJ1438,1,$M$4:$M1438,$M1439)=1,0,IF(R1439*AA1439&lt;$AI$1,1,0))</f>
        <v>0</v>
      </c>
      <c r="AK1439">
        <f ca="1">+IF(COUNTIFS(AK$4:AK1438,1,$M$4:$M1438,$M1439)=1,0,IF(S1439*AB1439&lt;$AI$1,1,0))</f>
        <v>0</v>
      </c>
      <c r="AL1439">
        <f ca="1">+IF(COUNTIFS(AL$4:AL1438,1,$M$4:$M1438,$M1439)=1,0,IF(T1439*AC1439&lt;$AI$1,1,0))</f>
        <v>0</v>
      </c>
      <c r="AM1439">
        <f ca="1">+IF(COUNTIFS(AM$4:AM1438,1,$M$4:$M1438,$M1439)=1,0,IF(U1439*AD1439&lt;$AI$1,1,0))</f>
        <v>0</v>
      </c>
      <c r="AN1439">
        <f ca="1">+IF(COUNTIFS(AN$4:AN1438,1,$M$4:$M1438,$M1439)=1,0,IF(V1439*AE1439&lt;$AI$1,1,0))</f>
        <v>0</v>
      </c>
      <c r="AO1439">
        <f t="shared" ca="1" si="233"/>
        <v>0</v>
      </c>
      <c r="AQ1439">
        <f ca="1">1*(COUNTIFS($M$4:$M1438,M1439,AO$4:AO1438,1)&gt;0)</f>
        <v>1</v>
      </c>
      <c r="AR1439" t="str">
        <f ca="1">+IF($AQ1439=1,"",IFERROR(AVERAGEIFS($AG$3:$AN$3,$AG1439:$AN1439,1),""))</f>
        <v/>
      </c>
    </row>
    <row r="1440" spans="2:44" x14ac:dyDescent="0.25">
      <c r="B1440">
        <f t="shared" si="234"/>
        <v>1437</v>
      </c>
      <c r="C1440" s="5">
        <f>AVERAGEIFS(TimeSeries!1438:1438,TimeSeries!$1:$1,"&lt;="&amp;C$3,TimeSeries!$1:$1,"&gt;="&amp;C$2)</f>
        <v>128.94999999999999</v>
      </c>
      <c r="D1440" s="5">
        <f>AVERAGEIFS(TimeSeries!1438:1438,TimeSeries!$1:$1,"&lt;="&amp;D$3,TimeSeries!$1:$1,"&gt;="&amp;D$2)</f>
        <v>132.44999999999999</v>
      </c>
      <c r="E1440" s="5">
        <f>AVERAGEIFS(TimeSeries!1438:1438,TimeSeries!$1:$1,"&lt;="&amp;E$3,TimeSeries!$1:$1,"&gt;="&amp;E$2)</f>
        <v>133.19999999999999</v>
      </c>
      <c r="F1440" s="5">
        <f>AVERAGEIFS(TimeSeries!1438:1438,TimeSeries!$1:$1,"&lt;="&amp;F$3,TimeSeries!$1:$1,"&gt;="&amp;F$2)</f>
        <v>134.69999999999999</v>
      </c>
      <c r="G1440" s="5">
        <f>AVERAGEIFS(TimeSeries!1438:1438,TimeSeries!$1:$1,"&lt;="&amp;G$3,TimeSeries!$1:$1,"&gt;="&amp;G$2)</f>
        <v>129.75</v>
      </c>
      <c r="H1440" s="5">
        <f>AVERAGEIFS(TimeSeries!1438:1438,TimeSeries!$1:$1,"&lt;="&amp;H$3,TimeSeries!$1:$1,"&gt;="&amp;H$2)</f>
        <v>120.25</v>
      </c>
      <c r="I1440" s="5">
        <f>AVERAGEIFS(TimeSeries!1438:1438,TimeSeries!$1:$1,"&lt;="&amp;I$3,TimeSeries!$1:$1,"&gt;="&amp;I$2)</f>
        <v>117.4</v>
      </c>
      <c r="J1440" s="5">
        <f>AVERAGEIFS(TimeSeries!1438:1438,TimeSeries!$1:$1,"&lt;="&amp;J$3,TimeSeries!$1:$1,"&gt;="&amp;J$2)</f>
        <v>118.8</v>
      </c>
      <c r="K1440" s="5">
        <f>+TimeSeries!I1438</f>
        <v>127.32499999999999</v>
      </c>
      <c r="M1440">
        <f>+INDEX(TimeSeries!$A:$ZZ,'TimeSeries - Formatted'!$B1440+1,'TimeSeries - Formatted'!K$1)</f>
        <v>52</v>
      </c>
      <c r="O1440" s="1">
        <f t="shared" si="235"/>
        <v>2.300674335581121E-2</v>
      </c>
      <c r="P1440" s="1">
        <f t="shared" si="236"/>
        <v>1.8454440599769084E-2</v>
      </c>
      <c r="Q1440" s="1">
        <f t="shared" si="237"/>
        <v>1.8738049713193039E-2</v>
      </c>
      <c r="R1440" s="1">
        <f t="shared" si="238"/>
        <v>7.1028037383176201E-3</v>
      </c>
      <c r="S1440" s="1">
        <f t="shared" si="239"/>
        <v>1.9305019305020377E-3</v>
      </c>
      <c r="T1440" s="1">
        <f t="shared" si="240"/>
        <v>1.9067796610169552E-2</v>
      </c>
      <c r="U1440" s="1">
        <f t="shared" si="241"/>
        <v>6.8610634648371693E-3</v>
      </c>
      <c r="V1440" s="1">
        <f t="shared" si="242"/>
        <v>-1.1647254575707255E-2</v>
      </c>
      <c r="X1440" s="2">
        <f ca="1">1*(IFERROR(MAX(OFFSET(O$1,MATCH($M1440,$M:$M,0)-1,0,ROW()-MATCH($M1440,$M:$M,0))),0)&gt;0)</f>
        <v>1</v>
      </c>
      <c r="Y1440" s="2">
        <f ca="1">1*(IFERROR(MAX(OFFSET(P$1,MATCH($M1440,$M:$M,0)-1,0,ROW()-MATCH($M1440,$M:$M,0))),0)&gt;0)</f>
        <v>1</v>
      </c>
      <c r="Z1440" s="2">
        <f ca="1">1*(IFERROR(MAX(OFFSET(Q$1,MATCH($M1440,$M:$M,0)-1,0,ROW()-MATCH($M1440,$M:$M,0))),0)&gt;0)</f>
        <v>1</v>
      </c>
      <c r="AA1440" s="2">
        <f ca="1">1*(IFERROR(MAX(OFFSET(R$1,MATCH($M1440,$M:$M,0)-1,0,ROW()-MATCH($M1440,$M:$M,0))),0)&gt;0)</f>
        <v>1</v>
      </c>
      <c r="AB1440" s="2">
        <f ca="1">1*(IFERROR(MAX(OFFSET(S$1,MATCH($M1440,$M:$M,0)-1,0,ROW()-MATCH($M1440,$M:$M,0))),0)&gt;0)</f>
        <v>1</v>
      </c>
      <c r="AC1440" s="2">
        <f ca="1">1*(IFERROR(MAX(OFFSET(T$1,MATCH($M1440,$M:$M,0)-1,0,ROW()-MATCH($M1440,$M:$M,0))),0)&gt;0)</f>
        <v>1</v>
      </c>
      <c r="AD1440" s="2">
        <f ca="1">1*(IFERROR(MAX(OFFSET(U$1,MATCH($M1440,$M:$M,0)-1,0,ROW()-MATCH($M1440,$M:$M,0))),0)&gt;0)</f>
        <v>1</v>
      </c>
      <c r="AE1440" s="2">
        <f ca="1">1*(IFERROR(MAX(OFFSET(V$1,MATCH($M1440,$M:$M,0)-1,0,ROW()-MATCH($M1440,$M:$M,0))),0)&gt;0)</f>
        <v>1</v>
      </c>
      <c r="AG1440">
        <f ca="1">+IF(COUNTIFS(AG$4:AG1439,1,$M$4:$M1439,$M1440)=1,0,IF(O1440*X1440&lt;$AI$1,1,0))</f>
        <v>0</v>
      </c>
      <c r="AH1440">
        <f ca="1">+IF(COUNTIFS(AH$4:AH1439,1,$M$4:$M1439,$M1440)=1,0,IF(P1440*Y1440&lt;$AI$1,1,0))</f>
        <v>0</v>
      </c>
      <c r="AI1440">
        <f ca="1">+IF(COUNTIFS(AI$4:AI1439,1,$M$4:$M1439,$M1440)=1,0,IF(Q1440*Z1440&lt;$AI$1,1,0))</f>
        <v>0</v>
      </c>
      <c r="AJ1440">
        <f ca="1">+IF(COUNTIFS(AJ$4:AJ1439,1,$M$4:$M1439,$M1440)=1,0,IF(R1440*AA1440&lt;$AI$1,1,0))</f>
        <v>0</v>
      </c>
      <c r="AK1440">
        <f ca="1">+IF(COUNTIFS(AK$4:AK1439,1,$M$4:$M1439,$M1440)=1,0,IF(S1440*AB1440&lt;$AI$1,1,0))</f>
        <v>0</v>
      </c>
      <c r="AL1440">
        <f ca="1">+IF(COUNTIFS(AL$4:AL1439,1,$M$4:$M1439,$M1440)=1,0,IF(T1440*AC1440&lt;$AI$1,1,0))</f>
        <v>0</v>
      </c>
      <c r="AM1440">
        <f ca="1">+IF(COUNTIFS(AM$4:AM1439,1,$M$4:$M1439,$M1440)=1,0,IF(U1440*AD1440&lt;$AI$1,1,0))</f>
        <v>0</v>
      </c>
      <c r="AN1440">
        <f ca="1">+IF(COUNTIFS(AN$4:AN1439,1,$M$4:$M1439,$M1440)=1,0,IF(V1440*AE1440&lt;$AI$1,1,0))</f>
        <v>0</v>
      </c>
      <c r="AO1440">
        <f t="shared" ca="1" si="233"/>
        <v>0</v>
      </c>
      <c r="AQ1440">
        <f ca="1">1*(COUNTIFS($M$4:$M1439,M1440,AO$4:AO1439,1)&gt;0)</f>
        <v>1</v>
      </c>
      <c r="AR1440" t="str">
        <f ca="1">+IF($AQ1440=1,"",IFERROR(AVERAGEIFS($AG$3:$AN$3,$AG1440:$AN1440,1),""))</f>
        <v/>
      </c>
    </row>
    <row r="1441" spans="2:44" x14ac:dyDescent="0.25">
      <c r="B1441">
        <f t="shared" si="234"/>
        <v>1438</v>
      </c>
      <c r="C1441" s="5">
        <f>AVERAGEIFS(TimeSeries!1439:1439,TimeSeries!$1:$1,"&lt;="&amp;C$3,TimeSeries!$1:$1,"&gt;="&amp;C$2)</f>
        <v>130.69999999999999</v>
      </c>
      <c r="D1441" s="5">
        <f>AVERAGEIFS(TimeSeries!1439:1439,TimeSeries!$1:$1,"&lt;="&amp;D$3,TimeSeries!$1:$1,"&gt;="&amp;D$2)</f>
        <v>134.19999999999999</v>
      </c>
      <c r="E1441" s="5">
        <f>AVERAGEIFS(TimeSeries!1439:1439,TimeSeries!$1:$1,"&lt;="&amp;E$3,TimeSeries!$1:$1,"&gt;="&amp;E$2)</f>
        <v>134.9</v>
      </c>
      <c r="F1441" s="5">
        <f>AVERAGEIFS(TimeSeries!1439:1439,TimeSeries!$1:$1,"&lt;="&amp;F$3,TimeSeries!$1:$1,"&gt;="&amp;F$2)</f>
        <v>135.9</v>
      </c>
      <c r="G1441" s="5">
        <f>AVERAGEIFS(TimeSeries!1439:1439,TimeSeries!$1:$1,"&lt;="&amp;G$3,TimeSeries!$1:$1,"&gt;="&amp;G$2)</f>
        <v>130.94999999999999</v>
      </c>
      <c r="H1441" s="5">
        <f>AVERAGEIFS(TimeSeries!1439:1439,TimeSeries!$1:$1,"&lt;="&amp;H$3,TimeSeries!$1:$1,"&gt;="&amp;H$2)</f>
        <v>121.95</v>
      </c>
      <c r="I1441" s="5">
        <f>AVERAGEIFS(TimeSeries!1439:1439,TimeSeries!$1:$1,"&lt;="&amp;I$3,TimeSeries!$1:$1,"&gt;="&amp;I$2)</f>
        <v>119.8</v>
      </c>
      <c r="J1441" s="5">
        <f>AVERAGEIFS(TimeSeries!1439:1439,TimeSeries!$1:$1,"&lt;="&amp;J$3,TimeSeries!$1:$1,"&gt;="&amp;J$2)</f>
        <v>121.6</v>
      </c>
      <c r="K1441" s="5">
        <f>+TimeSeries!I1439</f>
        <v>129.08750000000001</v>
      </c>
      <c r="M1441">
        <f>+INDEX(TimeSeries!$A:$ZZ,'TimeSeries - Formatted'!$B1441+1,'TimeSeries - Formatted'!K$1)</f>
        <v>52</v>
      </c>
      <c r="O1441" s="1">
        <f t="shared" si="235"/>
        <v>1.3571151609150789E-2</v>
      </c>
      <c r="P1441" s="1">
        <f t="shared" si="236"/>
        <v>1.3212533031332629E-2</v>
      </c>
      <c r="Q1441" s="1">
        <f t="shared" si="237"/>
        <v>1.2762762762762891E-2</v>
      </c>
      <c r="R1441" s="1">
        <f t="shared" si="238"/>
        <v>8.9086859688196629E-3</v>
      </c>
      <c r="S1441" s="1">
        <f t="shared" si="239"/>
        <v>9.2485549132947931E-3</v>
      </c>
      <c r="T1441" s="1">
        <f t="shared" si="240"/>
        <v>1.4137214137214249E-2</v>
      </c>
      <c r="U1441" s="1">
        <f t="shared" si="241"/>
        <v>2.0442930153321992E-2</v>
      </c>
      <c r="V1441" s="1">
        <f t="shared" si="242"/>
        <v>2.3569023569023573E-2</v>
      </c>
      <c r="X1441" s="2">
        <f ca="1">1*(IFERROR(MAX(OFFSET(O$1,MATCH($M1441,$M:$M,0)-1,0,ROW()-MATCH($M1441,$M:$M,0))),0)&gt;0)</f>
        <v>1</v>
      </c>
      <c r="Y1441" s="2">
        <f ca="1">1*(IFERROR(MAX(OFFSET(P$1,MATCH($M1441,$M:$M,0)-1,0,ROW()-MATCH($M1441,$M:$M,0))),0)&gt;0)</f>
        <v>1</v>
      </c>
      <c r="Z1441" s="2">
        <f ca="1">1*(IFERROR(MAX(OFFSET(Q$1,MATCH($M1441,$M:$M,0)-1,0,ROW()-MATCH($M1441,$M:$M,0))),0)&gt;0)</f>
        <v>1</v>
      </c>
      <c r="AA1441" s="2">
        <f ca="1">1*(IFERROR(MAX(OFFSET(R$1,MATCH($M1441,$M:$M,0)-1,0,ROW()-MATCH($M1441,$M:$M,0))),0)&gt;0)</f>
        <v>1</v>
      </c>
      <c r="AB1441" s="2">
        <f ca="1">1*(IFERROR(MAX(OFFSET(S$1,MATCH($M1441,$M:$M,0)-1,0,ROW()-MATCH($M1441,$M:$M,0))),0)&gt;0)</f>
        <v>1</v>
      </c>
      <c r="AC1441" s="2">
        <f ca="1">1*(IFERROR(MAX(OFFSET(T$1,MATCH($M1441,$M:$M,0)-1,0,ROW()-MATCH($M1441,$M:$M,0))),0)&gt;0)</f>
        <v>1</v>
      </c>
      <c r="AD1441" s="2">
        <f ca="1">1*(IFERROR(MAX(OFFSET(U$1,MATCH($M1441,$M:$M,0)-1,0,ROW()-MATCH($M1441,$M:$M,0))),0)&gt;0)</f>
        <v>1</v>
      </c>
      <c r="AE1441" s="2">
        <f ca="1">1*(IFERROR(MAX(OFFSET(V$1,MATCH($M1441,$M:$M,0)-1,0,ROW()-MATCH($M1441,$M:$M,0))),0)&gt;0)</f>
        <v>1</v>
      </c>
      <c r="AG1441">
        <f ca="1">+IF(COUNTIFS(AG$4:AG1440,1,$M$4:$M1440,$M1441)=1,0,IF(O1441*X1441&lt;$AI$1,1,0))</f>
        <v>0</v>
      </c>
      <c r="AH1441">
        <f ca="1">+IF(COUNTIFS(AH$4:AH1440,1,$M$4:$M1440,$M1441)=1,0,IF(P1441*Y1441&lt;$AI$1,1,0))</f>
        <v>0</v>
      </c>
      <c r="AI1441">
        <f ca="1">+IF(COUNTIFS(AI$4:AI1440,1,$M$4:$M1440,$M1441)=1,0,IF(Q1441*Z1441&lt;$AI$1,1,0))</f>
        <v>0</v>
      </c>
      <c r="AJ1441">
        <f ca="1">+IF(COUNTIFS(AJ$4:AJ1440,1,$M$4:$M1440,$M1441)=1,0,IF(R1441*AA1441&lt;$AI$1,1,0))</f>
        <v>0</v>
      </c>
      <c r="AK1441">
        <f ca="1">+IF(COUNTIFS(AK$4:AK1440,1,$M$4:$M1440,$M1441)=1,0,IF(S1441*AB1441&lt;$AI$1,1,0))</f>
        <v>0</v>
      </c>
      <c r="AL1441">
        <f ca="1">+IF(COUNTIFS(AL$4:AL1440,1,$M$4:$M1440,$M1441)=1,0,IF(T1441*AC1441&lt;$AI$1,1,0))</f>
        <v>0</v>
      </c>
      <c r="AM1441">
        <f ca="1">+IF(COUNTIFS(AM$4:AM1440,1,$M$4:$M1440,$M1441)=1,0,IF(U1441*AD1441&lt;$AI$1,1,0))</f>
        <v>0</v>
      </c>
      <c r="AN1441">
        <f ca="1">+IF(COUNTIFS(AN$4:AN1440,1,$M$4:$M1440,$M1441)=1,0,IF(V1441*AE1441&lt;$AI$1,1,0))</f>
        <v>0</v>
      </c>
      <c r="AO1441">
        <f t="shared" ca="1" si="233"/>
        <v>0</v>
      </c>
      <c r="AQ1441">
        <f ca="1">1*(COUNTIFS($M$4:$M1440,M1441,AO$4:AO1440,1)&gt;0)</f>
        <v>1</v>
      </c>
      <c r="AR1441" t="str">
        <f ca="1">+IF($AQ1441=1,"",IFERROR(AVERAGEIFS($AG$3:$AN$3,$AG1441:$AN1441,1),""))</f>
        <v/>
      </c>
    </row>
    <row r="1442" spans="2:44" x14ac:dyDescent="0.25">
      <c r="B1442">
        <f t="shared" si="234"/>
        <v>1439</v>
      </c>
      <c r="C1442" s="5">
        <f>AVERAGEIFS(TimeSeries!1440:1440,TimeSeries!$1:$1,"&lt;="&amp;C$3,TimeSeries!$1:$1,"&gt;="&amp;C$2)</f>
        <v>132.4</v>
      </c>
      <c r="D1442" s="5">
        <f>AVERAGEIFS(TimeSeries!1440:1440,TimeSeries!$1:$1,"&lt;="&amp;D$3,TimeSeries!$1:$1,"&gt;="&amp;D$2)</f>
        <v>135.9</v>
      </c>
      <c r="E1442" s="5">
        <f>AVERAGEIFS(TimeSeries!1440:1440,TimeSeries!$1:$1,"&lt;="&amp;E$3,TimeSeries!$1:$1,"&gt;="&amp;E$2)</f>
        <v>136.6</v>
      </c>
      <c r="F1442" s="5">
        <f>AVERAGEIFS(TimeSeries!1440:1440,TimeSeries!$1:$1,"&lt;="&amp;F$3,TimeSeries!$1:$1,"&gt;="&amp;F$2)</f>
        <v>137.1</v>
      </c>
      <c r="G1442" s="5">
        <f>AVERAGEIFS(TimeSeries!1440:1440,TimeSeries!$1:$1,"&lt;="&amp;G$3,TimeSeries!$1:$1,"&gt;="&amp;G$2)</f>
        <v>132.85</v>
      </c>
      <c r="H1442" s="5">
        <f>AVERAGEIFS(TimeSeries!1440:1440,TimeSeries!$1:$1,"&lt;="&amp;H$3,TimeSeries!$1:$1,"&gt;="&amp;H$2)</f>
        <v>124.35</v>
      </c>
      <c r="I1442" s="5">
        <f>AVERAGEIFS(TimeSeries!1440:1440,TimeSeries!$1:$1,"&lt;="&amp;I$3,TimeSeries!$1:$1,"&gt;="&amp;I$2)</f>
        <v>121.5</v>
      </c>
      <c r="J1442" s="5">
        <f>AVERAGEIFS(TimeSeries!1440:1440,TimeSeries!$1:$1,"&lt;="&amp;J$3,TimeSeries!$1:$1,"&gt;="&amp;J$2)</f>
        <v>123</v>
      </c>
      <c r="K1442" s="5">
        <f>+TimeSeries!I1440</f>
        <v>130.83750000000001</v>
      </c>
      <c r="M1442">
        <f>+INDEX(TimeSeries!$A:$ZZ,'TimeSeries - Formatted'!$B1442+1,'TimeSeries - Formatted'!K$1)</f>
        <v>52</v>
      </c>
      <c r="O1442" s="1">
        <f t="shared" si="235"/>
        <v>1.3006885998469997E-2</v>
      </c>
      <c r="P1442" s="1">
        <f t="shared" si="236"/>
        <v>1.266766020864396E-2</v>
      </c>
      <c r="Q1442" s="1">
        <f t="shared" si="237"/>
        <v>1.260192735359511E-2</v>
      </c>
      <c r="R1442" s="1">
        <f t="shared" si="238"/>
        <v>8.8300220750550107E-3</v>
      </c>
      <c r="S1442" s="1">
        <f t="shared" si="239"/>
        <v>1.4509354715540379E-2</v>
      </c>
      <c r="T1442" s="1">
        <f t="shared" si="240"/>
        <v>1.9680196801967975E-2</v>
      </c>
      <c r="U1442" s="1">
        <f t="shared" si="241"/>
        <v>1.4190317195325486E-2</v>
      </c>
      <c r="V1442" s="1">
        <f t="shared" si="242"/>
        <v>1.1513157894736947E-2</v>
      </c>
      <c r="X1442" s="2">
        <f ca="1">1*(IFERROR(MAX(OFFSET(O$1,MATCH($M1442,$M:$M,0)-1,0,ROW()-MATCH($M1442,$M:$M,0))),0)&gt;0)</f>
        <v>1</v>
      </c>
      <c r="Y1442" s="2">
        <f ca="1">1*(IFERROR(MAX(OFFSET(P$1,MATCH($M1442,$M:$M,0)-1,0,ROW()-MATCH($M1442,$M:$M,0))),0)&gt;0)</f>
        <v>1</v>
      </c>
      <c r="Z1442" s="2">
        <f ca="1">1*(IFERROR(MAX(OFFSET(Q$1,MATCH($M1442,$M:$M,0)-1,0,ROW()-MATCH($M1442,$M:$M,0))),0)&gt;0)</f>
        <v>1</v>
      </c>
      <c r="AA1442" s="2">
        <f ca="1">1*(IFERROR(MAX(OFFSET(R$1,MATCH($M1442,$M:$M,0)-1,0,ROW()-MATCH($M1442,$M:$M,0))),0)&gt;0)</f>
        <v>1</v>
      </c>
      <c r="AB1442" s="2">
        <f ca="1">1*(IFERROR(MAX(OFFSET(S$1,MATCH($M1442,$M:$M,0)-1,0,ROW()-MATCH($M1442,$M:$M,0))),0)&gt;0)</f>
        <v>1</v>
      </c>
      <c r="AC1442" s="2">
        <f ca="1">1*(IFERROR(MAX(OFFSET(T$1,MATCH($M1442,$M:$M,0)-1,0,ROW()-MATCH($M1442,$M:$M,0))),0)&gt;0)</f>
        <v>1</v>
      </c>
      <c r="AD1442" s="2">
        <f ca="1">1*(IFERROR(MAX(OFFSET(U$1,MATCH($M1442,$M:$M,0)-1,0,ROW()-MATCH($M1442,$M:$M,0))),0)&gt;0)</f>
        <v>1</v>
      </c>
      <c r="AE1442" s="2">
        <f ca="1">1*(IFERROR(MAX(OFFSET(V$1,MATCH($M1442,$M:$M,0)-1,0,ROW()-MATCH($M1442,$M:$M,0))),0)&gt;0)</f>
        <v>1</v>
      </c>
      <c r="AG1442">
        <f ca="1">+IF(COUNTIFS(AG$4:AG1441,1,$M$4:$M1441,$M1442)=1,0,IF(O1442*X1442&lt;$AI$1,1,0))</f>
        <v>0</v>
      </c>
      <c r="AH1442">
        <f ca="1">+IF(COUNTIFS(AH$4:AH1441,1,$M$4:$M1441,$M1442)=1,0,IF(P1442*Y1442&lt;$AI$1,1,0))</f>
        <v>0</v>
      </c>
      <c r="AI1442">
        <f ca="1">+IF(COUNTIFS(AI$4:AI1441,1,$M$4:$M1441,$M1442)=1,0,IF(Q1442*Z1442&lt;$AI$1,1,0))</f>
        <v>0</v>
      </c>
      <c r="AJ1442">
        <f ca="1">+IF(COUNTIFS(AJ$4:AJ1441,1,$M$4:$M1441,$M1442)=1,0,IF(R1442*AA1442&lt;$AI$1,1,0))</f>
        <v>0</v>
      </c>
      <c r="AK1442">
        <f ca="1">+IF(COUNTIFS(AK$4:AK1441,1,$M$4:$M1441,$M1442)=1,0,IF(S1442*AB1442&lt;$AI$1,1,0))</f>
        <v>0</v>
      </c>
      <c r="AL1442">
        <f ca="1">+IF(COUNTIFS(AL$4:AL1441,1,$M$4:$M1441,$M1442)=1,0,IF(T1442*AC1442&lt;$AI$1,1,0))</f>
        <v>0</v>
      </c>
      <c r="AM1442">
        <f ca="1">+IF(COUNTIFS(AM$4:AM1441,1,$M$4:$M1441,$M1442)=1,0,IF(U1442*AD1442&lt;$AI$1,1,0))</f>
        <v>0</v>
      </c>
      <c r="AN1442">
        <f ca="1">+IF(COUNTIFS(AN$4:AN1441,1,$M$4:$M1441,$M1442)=1,0,IF(V1442*AE1442&lt;$AI$1,1,0))</f>
        <v>0</v>
      </c>
      <c r="AO1442">
        <f t="shared" ca="1" si="233"/>
        <v>0</v>
      </c>
      <c r="AQ1442">
        <f ca="1">1*(COUNTIFS($M$4:$M1441,M1442,AO$4:AO1441,1)&gt;0)</f>
        <v>1</v>
      </c>
      <c r="AR1442" t="str">
        <f ca="1">+IF($AQ1442=1,"",IFERROR(AVERAGEIFS($AG$3:$AN$3,$AG1442:$AN1442,1),""))</f>
        <v/>
      </c>
    </row>
    <row r="1443" spans="2:44" x14ac:dyDescent="0.25">
      <c r="B1443">
        <f t="shared" si="234"/>
        <v>1440</v>
      </c>
      <c r="C1443" s="5">
        <f>AVERAGEIFS(TimeSeries!1441:1441,TimeSeries!$1:$1,"&lt;="&amp;C$3,TimeSeries!$1:$1,"&gt;="&amp;C$2)</f>
        <v>133.6</v>
      </c>
      <c r="D1443" s="5">
        <f>AVERAGEIFS(TimeSeries!1441:1441,TimeSeries!$1:$1,"&lt;="&amp;D$3,TimeSeries!$1:$1,"&gt;="&amp;D$2)</f>
        <v>137.1</v>
      </c>
      <c r="E1443" s="5">
        <f>AVERAGEIFS(TimeSeries!1441:1441,TimeSeries!$1:$1,"&lt;="&amp;E$3,TimeSeries!$1:$1,"&gt;="&amp;E$2)</f>
        <v>137.80000000000001</v>
      </c>
      <c r="F1443" s="5">
        <f>AVERAGEIFS(TimeSeries!1441:1441,TimeSeries!$1:$1,"&lt;="&amp;F$3,TimeSeries!$1:$1,"&gt;="&amp;F$2)</f>
        <v>138.30000000000001</v>
      </c>
      <c r="G1443" s="5">
        <f>AVERAGEIFS(TimeSeries!1441:1441,TimeSeries!$1:$1,"&lt;="&amp;G$3,TimeSeries!$1:$1,"&gt;="&amp;G$2)</f>
        <v>134.05000000000001</v>
      </c>
      <c r="H1443" s="5">
        <f>AVERAGEIFS(TimeSeries!1441:1441,TimeSeries!$1:$1,"&lt;="&amp;H$3,TimeSeries!$1:$1,"&gt;="&amp;H$2)</f>
        <v>125.55</v>
      </c>
      <c r="I1443" s="5">
        <f>AVERAGEIFS(TimeSeries!1441:1441,TimeSeries!$1:$1,"&lt;="&amp;I$3,TimeSeries!$1:$1,"&gt;="&amp;I$2)</f>
        <v>122.75</v>
      </c>
      <c r="J1443" s="5">
        <f>AVERAGEIFS(TimeSeries!1441:1441,TimeSeries!$1:$1,"&lt;="&amp;J$3,TimeSeries!$1:$1,"&gt;="&amp;J$2)</f>
        <v>124.5</v>
      </c>
      <c r="K1443" s="5">
        <f>+TimeSeries!I1441</f>
        <v>132.05000000000001</v>
      </c>
      <c r="M1443">
        <f>+INDEX(TimeSeries!$A:$ZZ,'TimeSeries - Formatted'!$B1443+1,'TimeSeries - Formatted'!K$1)</f>
        <v>52</v>
      </c>
      <c r="O1443" s="1">
        <f t="shared" si="235"/>
        <v>9.0634441087611428E-3</v>
      </c>
      <c r="P1443" s="1">
        <f t="shared" si="236"/>
        <v>8.8300220750550107E-3</v>
      </c>
      <c r="Q1443" s="1">
        <f t="shared" si="237"/>
        <v>8.7847730600294494E-3</v>
      </c>
      <c r="R1443" s="1">
        <f t="shared" si="238"/>
        <v>8.7527352297593897E-3</v>
      </c>
      <c r="S1443" s="1">
        <f t="shared" si="239"/>
        <v>9.0327436958976826E-3</v>
      </c>
      <c r="T1443" s="1">
        <f t="shared" si="240"/>
        <v>9.6501809408926498E-3</v>
      </c>
      <c r="U1443" s="1">
        <f t="shared" si="241"/>
        <v>1.0288065843621297E-2</v>
      </c>
      <c r="V1443" s="1">
        <f t="shared" si="242"/>
        <v>1.2195121951219523E-2</v>
      </c>
      <c r="X1443" s="2">
        <f ca="1">1*(IFERROR(MAX(OFFSET(O$1,MATCH($M1443,$M:$M,0)-1,0,ROW()-MATCH($M1443,$M:$M,0))),0)&gt;0)</f>
        <v>1</v>
      </c>
      <c r="Y1443" s="2">
        <f ca="1">1*(IFERROR(MAX(OFFSET(P$1,MATCH($M1443,$M:$M,0)-1,0,ROW()-MATCH($M1443,$M:$M,0))),0)&gt;0)</f>
        <v>1</v>
      </c>
      <c r="Z1443" s="2">
        <f ca="1">1*(IFERROR(MAX(OFFSET(Q$1,MATCH($M1443,$M:$M,0)-1,0,ROW()-MATCH($M1443,$M:$M,0))),0)&gt;0)</f>
        <v>1</v>
      </c>
      <c r="AA1443" s="2">
        <f ca="1">1*(IFERROR(MAX(OFFSET(R$1,MATCH($M1443,$M:$M,0)-1,0,ROW()-MATCH($M1443,$M:$M,0))),0)&gt;0)</f>
        <v>1</v>
      </c>
      <c r="AB1443" s="2">
        <f ca="1">1*(IFERROR(MAX(OFFSET(S$1,MATCH($M1443,$M:$M,0)-1,0,ROW()-MATCH($M1443,$M:$M,0))),0)&gt;0)</f>
        <v>1</v>
      </c>
      <c r="AC1443" s="2">
        <f ca="1">1*(IFERROR(MAX(OFFSET(T$1,MATCH($M1443,$M:$M,0)-1,0,ROW()-MATCH($M1443,$M:$M,0))),0)&gt;0)</f>
        <v>1</v>
      </c>
      <c r="AD1443" s="2">
        <f ca="1">1*(IFERROR(MAX(OFFSET(U$1,MATCH($M1443,$M:$M,0)-1,0,ROW()-MATCH($M1443,$M:$M,0))),0)&gt;0)</f>
        <v>1</v>
      </c>
      <c r="AE1443" s="2">
        <f ca="1">1*(IFERROR(MAX(OFFSET(V$1,MATCH($M1443,$M:$M,0)-1,0,ROW()-MATCH($M1443,$M:$M,0))),0)&gt;0)</f>
        <v>1</v>
      </c>
      <c r="AG1443">
        <f ca="1">+IF(COUNTIFS(AG$4:AG1442,1,$M$4:$M1442,$M1443)=1,0,IF(O1443*X1443&lt;$AI$1,1,0))</f>
        <v>0</v>
      </c>
      <c r="AH1443">
        <f ca="1">+IF(COUNTIFS(AH$4:AH1442,1,$M$4:$M1442,$M1443)=1,0,IF(P1443*Y1443&lt;$AI$1,1,0))</f>
        <v>0</v>
      </c>
      <c r="AI1443">
        <f ca="1">+IF(COUNTIFS(AI$4:AI1442,1,$M$4:$M1442,$M1443)=1,0,IF(Q1443*Z1443&lt;$AI$1,1,0))</f>
        <v>0</v>
      </c>
      <c r="AJ1443">
        <f ca="1">+IF(COUNTIFS(AJ$4:AJ1442,1,$M$4:$M1442,$M1443)=1,0,IF(R1443*AA1443&lt;$AI$1,1,0))</f>
        <v>0</v>
      </c>
      <c r="AK1443">
        <f ca="1">+IF(COUNTIFS(AK$4:AK1442,1,$M$4:$M1442,$M1443)=1,0,IF(S1443*AB1443&lt;$AI$1,1,0))</f>
        <v>0</v>
      </c>
      <c r="AL1443">
        <f ca="1">+IF(COUNTIFS(AL$4:AL1442,1,$M$4:$M1442,$M1443)=1,0,IF(T1443*AC1443&lt;$AI$1,1,0))</f>
        <v>0</v>
      </c>
      <c r="AM1443">
        <f ca="1">+IF(COUNTIFS(AM$4:AM1442,1,$M$4:$M1442,$M1443)=1,0,IF(U1443*AD1443&lt;$AI$1,1,0))</f>
        <v>0</v>
      </c>
      <c r="AN1443">
        <f ca="1">+IF(COUNTIFS(AN$4:AN1442,1,$M$4:$M1442,$M1443)=1,0,IF(V1443*AE1443&lt;$AI$1,1,0))</f>
        <v>0</v>
      </c>
      <c r="AO1443">
        <f t="shared" ca="1" si="233"/>
        <v>0</v>
      </c>
      <c r="AQ1443">
        <f ca="1">1*(COUNTIFS($M$4:$M1442,M1443,AO$4:AO1442,1)&gt;0)</f>
        <v>1</v>
      </c>
      <c r="AR1443" t="str">
        <f ca="1">+IF($AQ1443=1,"",IFERROR(AVERAGEIFS($AG$3:$AN$3,$AG1443:$AN1443,1),""))</f>
        <v/>
      </c>
    </row>
    <row r="1444" spans="2:44" x14ac:dyDescent="0.25">
      <c r="B1444">
        <f t="shared" si="234"/>
        <v>1441</v>
      </c>
      <c r="C1444" s="5">
        <f>AVERAGEIFS(TimeSeries!1442:1442,TimeSeries!$1:$1,"&lt;="&amp;C$3,TimeSeries!$1:$1,"&gt;="&amp;C$2)</f>
        <v>134.80000000000001</v>
      </c>
      <c r="D1444" s="5">
        <f>AVERAGEIFS(TimeSeries!1442:1442,TimeSeries!$1:$1,"&lt;="&amp;D$3,TimeSeries!$1:$1,"&gt;="&amp;D$2)</f>
        <v>139.30000000000001</v>
      </c>
      <c r="E1444" s="5">
        <f>AVERAGEIFS(TimeSeries!1442:1442,TimeSeries!$1:$1,"&lt;="&amp;E$3,TimeSeries!$1:$1,"&gt;="&amp;E$2)</f>
        <v>140</v>
      </c>
      <c r="F1444" s="5">
        <f>AVERAGEIFS(TimeSeries!1442:1442,TimeSeries!$1:$1,"&lt;="&amp;F$3,TimeSeries!$1:$1,"&gt;="&amp;F$2)</f>
        <v>139.5</v>
      </c>
      <c r="G1444" s="5">
        <f>AVERAGEIFS(TimeSeries!1442:1442,TimeSeries!$1:$1,"&lt;="&amp;G$3,TimeSeries!$1:$1,"&gt;="&amp;G$2)</f>
        <v>134.55000000000001</v>
      </c>
      <c r="H1444" s="5">
        <f>AVERAGEIFS(TimeSeries!1442:1442,TimeSeries!$1:$1,"&lt;="&amp;H$3,TimeSeries!$1:$1,"&gt;="&amp;H$2)</f>
        <v>126.05</v>
      </c>
      <c r="I1444" s="5">
        <f>AVERAGEIFS(TimeSeries!1442:1442,TimeSeries!$1:$1,"&lt;="&amp;I$3,TimeSeries!$1:$1,"&gt;="&amp;I$2)</f>
        <v>123.95</v>
      </c>
      <c r="J1444" s="5">
        <f>AVERAGEIFS(TimeSeries!1442:1442,TimeSeries!$1:$1,"&lt;="&amp;J$3,TimeSeries!$1:$1,"&gt;="&amp;J$2)</f>
        <v>125.9</v>
      </c>
      <c r="K1444" s="5">
        <f>+TimeSeries!I1442</f>
        <v>133.32499999999999</v>
      </c>
      <c r="M1444">
        <f>+INDEX(TimeSeries!$A:$ZZ,'TimeSeries - Formatted'!$B1444+1,'TimeSeries - Formatted'!K$1)</f>
        <v>52</v>
      </c>
      <c r="O1444" s="1">
        <f t="shared" si="235"/>
        <v>8.9820359281438389E-3</v>
      </c>
      <c r="P1444" s="1">
        <f t="shared" si="236"/>
        <v>1.604668125455877E-2</v>
      </c>
      <c r="Q1444" s="1">
        <f t="shared" si="237"/>
        <v>1.5965166908562978E-2</v>
      </c>
      <c r="R1444" s="1">
        <f t="shared" si="238"/>
        <v>8.6767895878523404E-3</v>
      </c>
      <c r="S1444" s="1">
        <f t="shared" si="239"/>
        <v>3.7299515106303804E-3</v>
      </c>
      <c r="T1444" s="1">
        <f t="shared" si="240"/>
        <v>3.9824771007566095E-3</v>
      </c>
      <c r="U1444" s="1">
        <f t="shared" si="241"/>
        <v>9.7759674134418884E-3</v>
      </c>
      <c r="V1444" s="1">
        <f t="shared" si="242"/>
        <v>1.1244979919678766E-2</v>
      </c>
      <c r="X1444" s="2">
        <f ca="1">1*(IFERROR(MAX(OFFSET(O$1,MATCH($M1444,$M:$M,0)-1,0,ROW()-MATCH($M1444,$M:$M,0))),0)&gt;0)</f>
        <v>1</v>
      </c>
      <c r="Y1444" s="2">
        <f ca="1">1*(IFERROR(MAX(OFFSET(P$1,MATCH($M1444,$M:$M,0)-1,0,ROW()-MATCH($M1444,$M:$M,0))),0)&gt;0)</f>
        <v>1</v>
      </c>
      <c r="Z1444" s="2">
        <f ca="1">1*(IFERROR(MAX(OFFSET(Q$1,MATCH($M1444,$M:$M,0)-1,0,ROW()-MATCH($M1444,$M:$M,0))),0)&gt;0)</f>
        <v>1</v>
      </c>
      <c r="AA1444" s="2">
        <f ca="1">1*(IFERROR(MAX(OFFSET(R$1,MATCH($M1444,$M:$M,0)-1,0,ROW()-MATCH($M1444,$M:$M,0))),0)&gt;0)</f>
        <v>1</v>
      </c>
      <c r="AB1444" s="2">
        <f ca="1">1*(IFERROR(MAX(OFFSET(S$1,MATCH($M1444,$M:$M,0)-1,0,ROW()-MATCH($M1444,$M:$M,0))),0)&gt;0)</f>
        <v>1</v>
      </c>
      <c r="AC1444" s="2">
        <f ca="1">1*(IFERROR(MAX(OFFSET(T$1,MATCH($M1444,$M:$M,0)-1,0,ROW()-MATCH($M1444,$M:$M,0))),0)&gt;0)</f>
        <v>1</v>
      </c>
      <c r="AD1444" s="2">
        <f ca="1">1*(IFERROR(MAX(OFFSET(U$1,MATCH($M1444,$M:$M,0)-1,0,ROW()-MATCH($M1444,$M:$M,0))),0)&gt;0)</f>
        <v>1</v>
      </c>
      <c r="AE1444" s="2">
        <f ca="1">1*(IFERROR(MAX(OFFSET(V$1,MATCH($M1444,$M:$M,0)-1,0,ROW()-MATCH($M1444,$M:$M,0))),0)&gt;0)</f>
        <v>1</v>
      </c>
      <c r="AG1444">
        <f ca="1">+IF(COUNTIFS(AG$4:AG1443,1,$M$4:$M1443,$M1444)=1,0,IF(O1444*X1444&lt;$AI$1,1,0))</f>
        <v>0</v>
      </c>
      <c r="AH1444">
        <f ca="1">+IF(COUNTIFS(AH$4:AH1443,1,$M$4:$M1443,$M1444)=1,0,IF(P1444*Y1444&lt;$AI$1,1,0))</f>
        <v>0</v>
      </c>
      <c r="AI1444">
        <f ca="1">+IF(COUNTIFS(AI$4:AI1443,1,$M$4:$M1443,$M1444)=1,0,IF(Q1444*Z1444&lt;$AI$1,1,0))</f>
        <v>0</v>
      </c>
      <c r="AJ1444">
        <f ca="1">+IF(COUNTIFS(AJ$4:AJ1443,1,$M$4:$M1443,$M1444)=1,0,IF(R1444*AA1444&lt;$AI$1,1,0))</f>
        <v>0</v>
      </c>
      <c r="AK1444">
        <f ca="1">+IF(COUNTIFS(AK$4:AK1443,1,$M$4:$M1443,$M1444)=1,0,IF(S1444*AB1444&lt;$AI$1,1,0))</f>
        <v>0</v>
      </c>
      <c r="AL1444">
        <f ca="1">+IF(COUNTIFS(AL$4:AL1443,1,$M$4:$M1443,$M1444)=1,0,IF(T1444*AC1444&lt;$AI$1,1,0))</f>
        <v>0</v>
      </c>
      <c r="AM1444">
        <f ca="1">+IF(COUNTIFS(AM$4:AM1443,1,$M$4:$M1443,$M1444)=1,0,IF(U1444*AD1444&lt;$AI$1,1,0))</f>
        <v>0</v>
      </c>
      <c r="AN1444">
        <f ca="1">+IF(COUNTIFS(AN$4:AN1443,1,$M$4:$M1443,$M1444)=1,0,IF(V1444*AE1444&lt;$AI$1,1,0))</f>
        <v>0</v>
      </c>
      <c r="AO1444">
        <f t="shared" ca="1" si="233"/>
        <v>0</v>
      </c>
      <c r="AQ1444">
        <f ca="1">1*(COUNTIFS($M$4:$M1443,M1444,AO$4:AO1443,1)&gt;0)</f>
        <v>1</v>
      </c>
      <c r="AR1444" t="str">
        <f ca="1">+IF($AQ1444=1,"",IFERROR(AVERAGEIFS($AG$3:$AN$3,$AG1444:$AN1444,1),""))</f>
        <v/>
      </c>
    </row>
    <row r="1445" spans="2:44" x14ac:dyDescent="0.25">
      <c r="B1445">
        <f t="shared" si="234"/>
        <v>1442</v>
      </c>
      <c r="C1445" s="5">
        <f>AVERAGEIFS(TimeSeries!1443:1443,TimeSeries!$1:$1,"&lt;="&amp;C$3,TimeSeries!$1:$1,"&gt;="&amp;C$2)</f>
        <v>137.19999999999999</v>
      </c>
      <c r="D1445" s="5">
        <f>AVERAGEIFS(TimeSeries!1443:1443,TimeSeries!$1:$1,"&lt;="&amp;D$3,TimeSeries!$1:$1,"&gt;="&amp;D$2)</f>
        <v>143.69999999999999</v>
      </c>
      <c r="E1445" s="5">
        <f>AVERAGEIFS(TimeSeries!1443:1443,TimeSeries!$1:$1,"&lt;="&amp;E$3,TimeSeries!$1:$1,"&gt;="&amp;E$2)</f>
        <v>145.85</v>
      </c>
      <c r="F1445" s="5">
        <f>AVERAGEIFS(TimeSeries!1443:1443,TimeSeries!$1:$1,"&lt;="&amp;F$3,TimeSeries!$1:$1,"&gt;="&amp;F$2)</f>
        <v>142.85</v>
      </c>
      <c r="G1445" s="5">
        <f>AVERAGEIFS(TimeSeries!1443:1443,TimeSeries!$1:$1,"&lt;="&amp;G$3,TimeSeries!$1:$1,"&gt;="&amp;G$2)</f>
        <v>135.75</v>
      </c>
      <c r="H1445" s="5">
        <f>AVERAGEIFS(TimeSeries!1443:1443,TimeSeries!$1:$1,"&lt;="&amp;H$3,TimeSeries!$1:$1,"&gt;="&amp;H$2)</f>
        <v>127.25</v>
      </c>
      <c r="I1445" s="5">
        <f>AVERAGEIFS(TimeSeries!1443:1443,TimeSeries!$1:$1,"&lt;="&amp;I$3,TimeSeries!$1:$1,"&gt;="&amp;I$2)</f>
        <v>125.15</v>
      </c>
      <c r="J1445" s="5">
        <f>AVERAGEIFS(TimeSeries!1443:1443,TimeSeries!$1:$1,"&lt;="&amp;J$3,TimeSeries!$1:$1,"&gt;="&amp;J$2)</f>
        <v>127.3</v>
      </c>
      <c r="K1445" s="5">
        <f>+TimeSeries!I1443</f>
        <v>135.98749999999998</v>
      </c>
      <c r="M1445">
        <f>+INDEX(TimeSeries!$A:$ZZ,'TimeSeries - Formatted'!$B1445+1,'TimeSeries - Formatted'!K$1)</f>
        <v>52</v>
      </c>
      <c r="O1445" s="1">
        <f t="shared" si="235"/>
        <v>1.780415430267035E-2</v>
      </c>
      <c r="P1445" s="1">
        <f t="shared" si="236"/>
        <v>3.158650394831275E-2</v>
      </c>
      <c r="Q1445" s="1">
        <f t="shared" si="237"/>
        <v>4.1785714285714315E-2</v>
      </c>
      <c r="R1445" s="1">
        <f t="shared" si="238"/>
        <v>2.4014336917562717E-2</v>
      </c>
      <c r="S1445" s="1">
        <f t="shared" si="239"/>
        <v>8.9186176142697082E-3</v>
      </c>
      <c r="T1445" s="1">
        <f t="shared" si="240"/>
        <v>9.5200317334391826E-3</v>
      </c>
      <c r="U1445" s="1">
        <f t="shared" si="241"/>
        <v>9.681323114159035E-3</v>
      </c>
      <c r="V1445" s="1">
        <f t="shared" si="242"/>
        <v>1.1119936457505863E-2</v>
      </c>
      <c r="X1445" s="2">
        <f ca="1">1*(IFERROR(MAX(OFFSET(O$1,MATCH($M1445,$M:$M,0)-1,0,ROW()-MATCH($M1445,$M:$M,0))),0)&gt;0)</f>
        <v>1</v>
      </c>
      <c r="Y1445" s="2">
        <f ca="1">1*(IFERROR(MAX(OFFSET(P$1,MATCH($M1445,$M:$M,0)-1,0,ROW()-MATCH($M1445,$M:$M,0))),0)&gt;0)</f>
        <v>1</v>
      </c>
      <c r="Z1445" s="2">
        <f ca="1">1*(IFERROR(MAX(OFFSET(Q$1,MATCH($M1445,$M:$M,0)-1,0,ROW()-MATCH($M1445,$M:$M,0))),0)&gt;0)</f>
        <v>1</v>
      </c>
      <c r="AA1445" s="2">
        <f ca="1">1*(IFERROR(MAX(OFFSET(R$1,MATCH($M1445,$M:$M,0)-1,0,ROW()-MATCH($M1445,$M:$M,0))),0)&gt;0)</f>
        <v>1</v>
      </c>
      <c r="AB1445" s="2">
        <f ca="1">1*(IFERROR(MAX(OFFSET(S$1,MATCH($M1445,$M:$M,0)-1,0,ROW()-MATCH($M1445,$M:$M,0))),0)&gt;0)</f>
        <v>1</v>
      </c>
      <c r="AC1445" s="2">
        <f ca="1">1*(IFERROR(MAX(OFFSET(T$1,MATCH($M1445,$M:$M,0)-1,0,ROW()-MATCH($M1445,$M:$M,0))),0)&gt;0)</f>
        <v>1</v>
      </c>
      <c r="AD1445" s="2">
        <f ca="1">1*(IFERROR(MAX(OFFSET(U$1,MATCH($M1445,$M:$M,0)-1,0,ROW()-MATCH($M1445,$M:$M,0))),0)&gt;0)</f>
        <v>1</v>
      </c>
      <c r="AE1445" s="2">
        <f ca="1">1*(IFERROR(MAX(OFFSET(V$1,MATCH($M1445,$M:$M,0)-1,0,ROW()-MATCH($M1445,$M:$M,0))),0)&gt;0)</f>
        <v>1</v>
      </c>
      <c r="AG1445">
        <f ca="1">+IF(COUNTIFS(AG$4:AG1444,1,$M$4:$M1444,$M1445)=1,0,IF(O1445*X1445&lt;$AI$1,1,0))</f>
        <v>0</v>
      </c>
      <c r="AH1445">
        <f ca="1">+IF(COUNTIFS(AH$4:AH1444,1,$M$4:$M1444,$M1445)=1,0,IF(P1445*Y1445&lt;$AI$1,1,0))</f>
        <v>0</v>
      </c>
      <c r="AI1445">
        <f ca="1">+IF(COUNTIFS(AI$4:AI1444,1,$M$4:$M1444,$M1445)=1,0,IF(Q1445*Z1445&lt;$AI$1,1,0))</f>
        <v>0</v>
      </c>
      <c r="AJ1445">
        <f ca="1">+IF(COUNTIFS(AJ$4:AJ1444,1,$M$4:$M1444,$M1445)=1,0,IF(R1445*AA1445&lt;$AI$1,1,0))</f>
        <v>0</v>
      </c>
      <c r="AK1445">
        <f ca="1">+IF(COUNTIFS(AK$4:AK1444,1,$M$4:$M1444,$M1445)=1,0,IF(S1445*AB1445&lt;$AI$1,1,0))</f>
        <v>0</v>
      </c>
      <c r="AL1445">
        <f ca="1">+IF(COUNTIFS(AL$4:AL1444,1,$M$4:$M1444,$M1445)=1,0,IF(T1445*AC1445&lt;$AI$1,1,0))</f>
        <v>0</v>
      </c>
      <c r="AM1445">
        <f ca="1">+IF(COUNTIFS(AM$4:AM1444,1,$M$4:$M1444,$M1445)=1,0,IF(U1445*AD1445&lt;$AI$1,1,0))</f>
        <v>0</v>
      </c>
      <c r="AN1445">
        <f ca="1">+IF(COUNTIFS(AN$4:AN1444,1,$M$4:$M1444,$M1445)=1,0,IF(V1445*AE1445&lt;$AI$1,1,0))</f>
        <v>0</v>
      </c>
      <c r="AO1445">
        <f t="shared" ca="1" si="233"/>
        <v>0</v>
      </c>
      <c r="AQ1445">
        <f ca="1">1*(COUNTIFS($M$4:$M1444,M1445,AO$4:AO1444,1)&gt;0)</f>
        <v>1</v>
      </c>
      <c r="AR1445" t="str">
        <f ca="1">+IF($AQ1445=1,"",IFERROR(AVERAGEIFS($AG$3:$AN$3,$AG1445:$AN1445,1),""))</f>
        <v/>
      </c>
    </row>
    <row r="1446" spans="2:44" x14ac:dyDescent="0.25">
      <c r="B1446">
        <f t="shared" si="234"/>
        <v>1443</v>
      </c>
      <c r="C1446" s="5">
        <f>AVERAGEIFS(TimeSeries!1444:1444,TimeSeries!$1:$1,"&lt;="&amp;C$3,TimeSeries!$1:$1,"&gt;="&amp;C$2)</f>
        <v>141.55000000000001</v>
      </c>
      <c r="D1446" s="5">
        <f>AVERAGEIFS(TimeSeries!1444:1444,TimeSeries!$1:$1,"&lt;="&amp;D$3,TimeSeries!$1:$1,"&gt;="&amp;D$2)</f>
        <v>145.05000000000001</v>
      </c>
      <c r="E1446" s="5">
        <f>AVERAGEIFS(TimeSeries!1444:1444,TimeSeries!$1:$1,"&lt;="&amp;E$3,TimeSeries!$1:$1,"&gt;="&amp;E$2)</f>
        <v>146.44999999999999</v>
      </c>
      <c r="F1446" s="5">
        <f>AVERAGEIFS(TimeSeries!1444:1444,TimeSeries!$1:$1,"&lt;="&amp;F$3,TimeSeries!$1:$1,"&gt;="&amp;F$2)</f>
        <v>146.44999999999999</v>
      </c>
      <c r="G1446" s="5">
        <f>AVERAGEIFS(TimeSeries!1444:1444,TimeSeries!$1:$1,"&lt;="&amp;G$3,TimeSeries!$1:$1,"&gt;="&amp;G$2)</f>
        <v>139.4</v>
      </c>
      <c r="H1446" s="5">
        <f>AVERAGEIFS(TimeSeries!1444:1444,TimeSeries!$1:$1,"&lt;="&amp;H$3,TimeSeries!$1:$1,"&gt;="&amp;H$2)</f>
        <v>131.9</v>
      </c>
      <c r="I1446" s="5">
        <f>AVERAGEIFS(TimeSeries!1444:1444,TimeSeries!$1:$1,"&lt;="&amp;I$3,TimeSeries!$1:$1,"&gt;="&amp;I$2)</f>
        <v>129.75</v>
      </c>
      <c r="J1446" s="5">
        <f>AVERAGEIFS(TimeSeries!1444:1444,TimeSeries!$1:$1,"&lt;="&amp;J$3,TimeSeries!$1:$1,"&gt;="&amp;J$2)</f>
        <v>131.5</v>
      </c>
      <c r="K1446" s="5">
        <f>+TimeSeries!I1444</f>
        <v>139.28749999999999</v>
      </c>
      <c r="M1446">
        <f>+INDEX(TimeSeries!$A:$ZZ,'TimeSeries - Formatted'!$B1446+1,'TimeSeries - Formatted'!K$1)</f>
        <v>52</v>
      </c>
      <c r="O1446" s="1">
        <f t="shared" si="235"/>
        <v>3.1705539358600765E-2</v>
      </c>
      <c r="P1446" s="1">
        <f t="shared" si="236"/>
        <v>9.394572025052339E-3</v>
      </c>
      <c r="Q1446" s="1">
        <f t="shared" si="237"/>
        <v>4.1138155639355301E-3</v>
      </c>
      <c r="R1446" s="1">
        <f t="shared" si="238"/>
        <v>2.5201260063003161E-2</v>
      </c>
      <c r="S1446" s="1">
        <f t="shared" si="239"/>
        <v>2.6887661141804742E-2</v>
      </c>
      <c r="T1446" s="1">
        <f t="shared" si="240"/>
        <v>3.6542239685658284E-2</v>
      </c>
      <c r="U1446" s="1">
        <f t="shared" si="241"/>
        <v>3.6755892928485689E-2</v>
      </c>
      <c r="V1446" s="1">
        <f t="shared" si="242"/>
        <v>3.2992930086410022E-2</v>
      </c>
      <c r="X1446" s="2">
        <f ca="1">1*(IFERROR(MAX(OFFSET(O$1,MATCH($M1446,$M:$M,0)-1,0,ROW()-MATCH($M1446,$M:$M,0))),0)&gt;0)</f>
        <v>1</v>
      </c>
      <c r="Y1446" s="2">
        <f ca="1">1*(IFERROR(MAX(OFFSET(P$1,MATCH($M1446,$M:$M,0)-1,0,ROW()-MATCH($M1446,$M:$M,0))),0)&gt;0)</f>
        <v>1</v>
      </c>
      <c r="Z1446" s="2">
        <f ca="1">1*(IFERROR(MAX(OFFSET(Q$1,MATCH($M1446,$M:$M,0)-1,0,ROW()-MATCH($M1446,$M:$M,0))),0)&gt;0)</f>
        <v>1</v>
      </c>
      <c r="AA1446" s="2">
        <f ca="1">1*(IFERROR(MAX(OFFSET(R$1,MATCH($M1446,$M:$M,0)-1,0,ROW()-MATCH($M1446,$M:$M,0))),0)&gt;0)</f>
        <v>1</v>
      </c>
      <c r="AB1446" s="2">
        <f ca="1">1*(IFERROR(MAX(OFFSET(S$1,MATCH($M1446,$M:$M,0)-1,0,ROW()-MATCH($M1446,$M:$M,0))),0)&gt;0)</f>
        <v>1</v>
      </c>
      <c r="AC1446" s="2">
        <f ca="1">1*(IFERROR(MAX(OFFSET(T$1,MATCH($M1446,$M:$M,0)-1,0,ROW()-MATCH($M1446,$M:$M,0))),0)&gt;0)</f>
        <v>1</v>
      </c>
      <c r="AD1446" s="2">
        <f ca="1">1*(IFERROR(MAX(OFFSET(U$1,MATCH($M1446,$M:$M,0)-1,0,ROW()-MATCH($M1446,$M:$M,0))),0)&gt;0)</f>
        <v>1</v>
      </c>
      <c r="AE1446" s="2">
        <f ca="1">1*(IFERROR(MAX(OFFSET(V$1,MATCH($M1446,$M:$M,0)-1,0,ROW()-MATCH($M1446,$M:$M,0))),0)&gt;0)</f>
        <v>1</v>
      </c>
      <c r="AG1446">
        <f ca="1">+IF(COUNTIFS(AG$4:AG1445,1,$M$4:$M1445,$M1446)=1,0,IF(O1446*X1446&lt;$AI$1,1,0))</f>
        <v>0</v>
      </c>
      <c r="AH1446">
        <f ca="1">+IF(COUNTIFS(AH$4:AH1445,1,$M$4:$M1445,$M1446)=1,0,IF(P1446*Y1446&lt;$AI$1,1,0))</f>
        <v>0</v>
      </c>
      <c r="AI1446">
        <f ca="1">+IF(COUNTIFS(AI$4:AI1445,1,$M$4:$M1445,$M1446)=1,0,IF(Q1446*Z1446&lt;$AI$1,1,0))</f>
        <v>0</v>
      </c>
      <c r="AJ1446">
        <f ca="1">+IF(COUNTIFS(AJ$4:AJ1445,1,$M$4:$M1445,$M1446)=1,0,IF(R1446*AA1446&lt;$AI$1,1,0))</f>
        <v>0</v>
      </c>
      <c r="AK1446">
        <f ca="1">+IF(COUNTIFS(AK$4:AK1445,1,$M$4:$M1445,$M1446)=1,0,IF(S1446*AB1446&lt;$AI$1,1,0))</f>
        <v>0</v>
      </c>
      <c r="AL1446">
        <f ca="1">+IF(COUNTIFS(AL$4:AL1445,1,$M$4:$M1445,$M1446)=1,0,IF(T1446*AC1446&lt;$AI$1,1,0))</f>
        <v>0</v>
      </c>
      <c r="AM1446">
        <f ca="1">+IF(COUNTIFS(AM$4:AM1445,1,$M$4:$M1445,$M1446)=1,0,IF(U1446*AD1446&lt;$AI$1,1,0))</f>
        <v>0</v>
      </c>
      <c r="AN1446">
        <f ca="1">+IF(COUNTIFS(AN$4:AN1445,1,$M$4:$M1445,$M1446)=1,0,IF(V1446*AE1446&lt;$AI$1,1,0))</f>
        <v>0</v>
      </c>
      <c r="AO1446">
        <f t="shared" ca="1" si="233"/>
        <v>0</v>
      </c>
      <c r="AQ1446">
        <f ca="1">1*(COUNTIFS($M$4:$M1445,M1446,AO$4:AO1445,1)&gt;0)</f>
        <v>1</v>
      </c>
      <c r="AR1446" t="str">
        <f ca="1">+IF($AQ1446=1,"",IFERROR(AVERAGEIFS($AG$3:$AN$3,$AG1446:$AN1446,1),""))</f>
        <v/>
      </c>
    </row>
    <row r="1447" spans="2:44" x14ac:dyDescent="0.25">
      <c r="B1447">
        <f t="shared" si="234"/>
        <v>1444</v>
      </c>
      <c r="C1447" s="5">
        <f>AVERAGEIFS(TimeSeries!1445:1445,TimeSeries!$1:$1,"&lt;="&amp;C$3,TimeSeries!$1:$1,"&gt;="&amp;C$2)</f>
        <v>139.69999999999999</v>
      </c>
      <c r="D1447" s="5">
        <f>AVERAGEIFS(TimeSeries!1445:1445,TimeSeries!$1:$1,"&lt;="&amp;D$3,TimeSeries!$1:$1,"&gt;="&amp;D$2)</f>
        <v>137.19999999999999</v>
      </c>
      <c r="E1447" s="5">
        <f>AVERAGEIFS(TimeSeries!1445:1445,TimeSeries!$1:$1,"&lt;="&amp;E$3,TimeSeries!$1:$1,"&gt;="&amp;E$2)</f>
        <v>136.5</v>
      </c>
      <c r="F1447" s="5">
        <f>AVERAGEIFS(TimeSeries!1445:1445,TimeSeries!$1:$1,"&lt;="&amp;F$3,TimeSeries!$1:$1,"&gt;="&amp;F$2)</f>
        <v>141</v>
      </c>
      <c r="G1447" s="5">
        <f>AVERAGEIFS(TimeSeries!1445:1445,TimeSeries!$1:$1,"&lt;="&amp;G$3,TimeSeries!$1:$1,"&gt;="&amp;G$2)</f>
        <v>140.30000000000001</v>
      </c>
      <c r="H1447" s="5">
        <f>AVERAGEIFS(TimeSeries!1445:1445,TimeSeries!$1:$1,"&lt;="&amp;H$3,TimeSeries!$1:$1,"&gt;="&amp;H$2)</f>
        <v>136.30000000000001</v>
      </c>
      <c r="I1447" s="5">
        <f>AVERAGEIFS(TimeSeries!1445:1445,TimeSeries!$1:$1,"&lt;="&amp;I$3,TimeSeries!$1:$1,"&gt;="&amp;I$2)</f>
        <v>133.44999999999999</v>
      </c>
      <c r="J1447" s="5">
        <f>AVERAGEIFS(TimeSeries!1445:1445,TimeSeries!$1:$1,"&lt;="&amp;J$3,TimeSeries!$1:$1,"&gt;="&amp;J$2)</f>
        <v>132.9</v>
      </c>
      <c r="K1447" s="5">
        <f>+TimeSeries!I1445</f>
        <v>137.48750000000001</v>
      </c>
      <c r="M1447">
        <f>+INDEX(TimeSeries!$A:$ZZ,'TimeSeries - Formatted'!$B1447+1,'TimeSeries - Formatted'!K$1)</f>
        <v>52</v>
      </c>
      <c r="O1447" s="1">
        <f t="shared" si="235"/>
        <v>-1.3069586718474246E-2</v>
      </c>
      <c r="P1447" s="1">
        <f t="shared" si="236"/>
        <v>-5.4119269217511312E-2</v>
      </c>
      <c r="Q1447" s="1">
        <f t="shared" si="237"/>
        <v>-6.7941276886309243E-2</v>
      </c>
      <c r="R1447" s="1">
        <f t="shared" si="238"/>
        <v>-3.7214066234209531E-2</v>
      </c>
      <c r="S1447" s="1">
        <f t="shared" si="239"/>
        <v>6.4562410329986886E-3</v>
      </c>
      <c r="T1447" s="1">
        <f t="shared" si="240"/>
        <v>3.3358605003790842E-2</v>
      </c>
      <c r="U1447" s="1">
        <f t="shared" si="241"/>
        <v>2.8516377649325575E-2</v>
      </c>
      <c r="V1447" s="1">
        <f t="shared" si="242"/>
        <v>1.0646387832699666E-2</v>
      </c>
      <c r="X1447" s="2">
        <f ca="1">1*(IFERROR(MAX(OFFSET(O$1,MATCH($M1447,$M:$M,0)-1,0,ROW()-MATCH($M1447,$M:$M,0))),0)&gt;0)</f>
        <v>1</v>
      </c>
      <c r="Y1447" s="2">
        <f ca="1">1*(IFERROR(MAX(OFFSET(P$1,MATCH($M1447,$M:$M,0)-1,0,ROW()-MATCH($M1447,$M:$M,0))),0)&gt;0)</f>
        <v>1</v>
      </c>
      <c r="Z1447" s="2">
        <f ca="1">1*(IFERROR(MAX(OFFSET(Q$1,MATCH($M1447,$M:$M,0)-1,0,ROW()-MATCH($M1447,$M:$M,0))),0)&gt;0)</f>
        <v>1</v>
      </c>
      <c r="AA1447" s="2">
        <f ca="1">1*(IFERROR(MAX(OFFSET(R$1,MATCH($M1447,$M:$M,0)-1,0,ROW()-MATCH($M1447,$M:$M,0))),0)&gt;0)</f>
        <v>1</v>
      </c>
      <c r="AB1447" s="2">
        <f ca="1">1*(IFERROR(MAX(OFFSET(S$1,MATCH($M1447,$M:$M,0)-1,0,ROW()-MATCH($M1447,$M:$M,0))),0)&gt;0)</f>
        <v>1</v>
      </c>
      <c r="AC1447" s="2">
        <f ca="1">1*(IFERROR(MAX(OFFSET(T$1,MATCH($M1447,$M:$M,0)-1,0,ROW()-MATCH($M1447,$M:$M,0))),0)&gt;0)</f>
        <v>1</v>
      </c>
      <c r="AD1447" s="2">
        <f ca="1">1*(IFERROR(MAX(OFFSET(U$1,MATCH($M1447,$M:$M,0)-1,0,ROW()-MATCH($M1447,$M:$M,0))),0)&gt;0)</f>
        <v>1</v>
      </c>
      <c r="AE1447" s="2">
        <f ca="1">1*(IFERROR(MAX(OFFSET(V$1,MATCH($M1447,$M:$M,0)-1,0,ROW()-MATCH($M1447,$M:$M,0))),0)&gt;0)</f>
        <v>1</v>
      </c>
      <c r="AG1447">
        <f ca="1">+IF(COUNTIFS(AG$4:AG1446,1,$M$4:$M1446,$M1447)=1,0,IF(O1447*X1447&lt;$AI$1,1,0))</f>
        <v>0</v>
      </c>
      <c r="AH1447">
        <f ca="1">+IF(COUNTIFS(AH$4:AH1446,1,$M$4:$M1446,$M1447)=1,0,IF(P1447*Y1447&lt;$AI$1,1,0))</f>
        <v>0</v>
      </c>
      <c r="AI1447">
        <f ca="1">+IF(COUNTIFS(AI$4:AI1446,1,$M$4:$M1446,$M1447)=1,0,IF(Q1447*Z1447&lt;$AI$1,1,0))</f>
        <v>0</v>
      </c>
      <c r="AJ1447">
        <f ca="1">+IF(COUNTIFS(AJ$4:AJ1446,1,$M$4:$M1446,$M1447)=1,0,IF(R1447*AA1447&lt;$AI$1,1,0))</f>
        <v>0</v>
      </c>
      <c r="AK1447">
        <f ca="1">+IF(COUNTIFS(AK$4:AK1446,1,$M$4:$M1446,$M1447)=1,0,IF(S1447*AB1447&lt;$AI$1,1,0))</f>
        <v>0</v>
      </c>
      <c r="AL1447">
        <f ca="1">+IF(COUNTIFS(AL$4:AL1446,1,$M$4:$M1446,$M1447)=1,0,IF(T1447*AC1447&lt;$AI$1,1,0))</f>
        <v>0</v>
      </c>
      <c r="AM1447">
        <f ca="1">+IF(COUNTIFS(AM$4:AM1446,1,$M$4:$M1446,$M1447)=1,0,IF(U1447*AD1447&lt;$AI$1,1,0))</f>
        <v>0</v>
      </c>
      <c r="AN1447">
        <f ca="1">+IF(COUNTIFS(AN$4:AN1446,1,$M$4:$M1446,$M1447)=1,0,IF(V1447*AE1447&lt;$AI$1,1,0))</f>
        <v>0</v>
      </c>
      <c r="AO1447">
        <f t="shared" ca="1" si="233"/>
        <v>0</v>
      </c>
      <c r="AQ1447">
        <f ca="1">1*(COUNTIFS($M$4:$M1446,M1447,AO$4:AO1446,1)&gt;0)</f>
        <v>1</v>
      </c>
      <c r="AR1447" t="str">
        <f ca="1">+IF($AQ1447=1,"",IFERROR(AVERAGEIFS($AG$3:$AN$3,$AG1447:$AN1447,1),""))</f>
        <v/>
      </c>
    </row>
    <row r="1448" spans="2:44" x14ac:dyDescent="0.25">
      <c r="B1448">
        <f t="shared" si="234"/>
        <v>1445</v>
      </c>
      <c r="C1448" s="5">
        <f>AVERAGEIFS(TimeSeries!1446:1446,TimeSeries!$1:$1,"&lt;="&amp;C$3,TimeSeries!$1:$1,"&gt;="&amp;C$2)</f>
        <v>130.55000000000001</v>
      </c>
      <c r="D1448" s="5">
        <f>AVERAGEIFS(TimeSeries!1446:1446,TimeSeries!$1:$1,"&lt;="&amp;D$3,TimeSeries!$1:$1,"&gt;="&amp;D$2)</f>
        <v>127.05</v>
      </c>
      <c r="E1448" s="5">
        <f>AVERAGEIFS(TimeSeries!1446:1446,TimeSeries!$1:$1,"&lt;="&amp;E$3,TimeSeries!$1:$1,"&gt;="&amp;E$2)</f>
        <v>127.05</v>
      </c>
      <c r="F1448" s="5">
        <f>AVERAGEIFS(TimeSeries!1446:1446,TimeSeries!$1:$1,"&lt;="&amp;F$3,TimeSeries!$1:$1,"&gt;="&amp;F$2)</f>
        <v>132.55000000000001</v>
      </c>
      <c r="G1448" s="5">
        <f>AVERAGEIFS(TimeSeries!1446:1446,TimeSeries!$1:$1,"&lt;="&amp;G$3,TimeSeries!$1:$1,"&gt;="&amp;G$2)</f>
        <v>133.94999999999999</v>
      </c>
      <c r="H1448" s="5">
        <f>AVERAGEIFS(TimeSeries!1446:1446,TimeSeries!$1:$1,"&lt;="&amp;H$3,TimeSeries!$1:$1,"&gt;="&amp;H$2)</f>
        <v>131.44999999999999</v>
      </c>
      <c r="I1448" s="5">
        <f>AVERAGEIFS(TimeSeries!1446:1446,TimeSeries!$1:$1,"&lt;="&amp;I$3,TimeSeries!$1:$1,"&gt;="&amp;I$2)</f>
        <v>127.95</v>
      </c>
      <c r="J1448" s="5">
        <f>AVERAGEIFS(TimeSeries!1446:1446,TimeSeries!$1:$1,"&lt;="&amp;J$3,TimeSeries!$1:$1,"&gt;="&amp;J$2)</f>
        <v>125.9</v>
      </c>
      <c r="K1448" s="5">
        <f>+TimeSeries!I1446</f>
        <v>129.875</v>
      </c>
      <c r="M1448">
        <f>+INDEX(TimeSeries!$A:$ZZ,'TimeSeries - Formatted'!$B1448+1,'TimeSeries - Formatted'!K$1)</f>
        <v>52</v>
      </c>
      <c r="O1448" s="1">
        <f t="shared" si="235"/>
        <v>-7.7711056163899728E-2</v>
      </c>
      <c r="P1448" s="1">
        <f t="shared" si="236"/>
        <v>-0.12409513960703211</v>
      </c>
      <c r="Q1448" s="1">
        <f t="shared" si="237"/>
        <v>-0.13246841925571862</v>
      </c>
      <c r="R1448" s="1">
        <f t="shared" si="238"/>
        <v>-9.4912939569818944E-2</v>
      </c>
      <c r="S1448" s="1">
        <f t="shared" si="239"/>
        <v>-4.5260156806842589E-2</v>
      </c>
      <c r="T1448" s="1">
        <f t="shared" si="240"/>
        <v>-3.5583272193690507E-2</v>
      </c>
      <c r="U1448" s="1">
        <f t="shared" si="241"/>
        <v>-4.1213937804421064E-2</v>
      </c>
      <c r="V1448" s="1">
        <f t="shared" si="242"/>
        <v>-5.267118133935289E-2</v>
      </c>
      <c r="X1448" s="2">
        <f ca="1">1*(IFERROR(MAX(OFFSET(O$1,MATCH($M1448,$M:$M,0)-1,0,ROW()-MATCH($M1448,$M:$M,0))),0)&gt;0)</f>
        <v>1</v>
      </c>
      <c r="Y1448" s="2">
        <f ca="1">1*(IFERROR(MAX(OFFSET(P$1,MATCH($M1448,$M:$M,0)-1,0,ROW()-MATCH($M1448,$M:$M,0))),0)&gt;0)</f>
        <v>1</v>
      </c>
      <c r="Z1448" s="2">
        <f ca="1">1*(IFERROR(MAX(OFFSET(Q$1,MATCH($M1448,$M:$M,0)-1,0,ROW()-MATCH($M1448,$M:$M,0))),0)&gt;0)</f>
        <v>1</v>
      </c>
      <c r="AA1448" s="2">
        <f ca="1">1*(IFERROR(MAX(OFFSET(R$1,MATCH($M1448,$M:$M,0)-1,0,ROW()-MATCH($M1448,$M:$M,0))),0)&gt;0)</f>
        <v>1</v>
      </c>
      <c r="AB1448" s="2">
        <f ca="1">1*(IFERROR(MAX(OFFSET(S$1,MATCH($M1448,$M:$M,0)-1,0,ROW()-MATCH($M1448,$M:$M,0))),0)&gt;0)</f>
        <v>1</v>
      </c>
      <c r="AC1448" s="2">
        <f ca="1">1*(IFERROR(MAX(OFFSET(T$1,MATCH($M1448,$M:$M,0)-1,0,ROW()-MATCH($M1448,$M:$M,0))),0)&gt;0)</f>
        <v>1</v>
      </c>
      <c r="AD1448" s="2">
        <f ca="1">1*(IFERROR(MAX(OFFSET(U$1,MATCH($M1448,$M:$M,0)-1,0,ROW()-MATCH($M1448,$M:$M,0))),0)&gt;0)</f>
        <v>1</v>
      </c>
      <c r="AE1448" s="2">
        <f ca="1">1*(IFERROR(MAX(OFFSET(V$1,MATCH($M1448,$M:$M,0)-1,0,ROW()-MATCH($M1448,$M:$M,0))),0)&gt;0)</f>
        <v>1</v>
      </c>
      <c r="AG1448">
        <f ca="1">+IF(COUNTIFS(AG$4:AG1447,1,$M$4:$M1447,$M1448)=1,0,IF(O1448*X1448&lt;$AI$1,1,0))</f>
        <v>0</v>
      </c>
      <c r="AH1448">
        <f ca="1">+IF(COUNTIFS(AH$4:AH1447,1,$M$4:$M1447,$M1448)=1,0,IF(P1448*Y1448&lt;$AI$1,1,0))</f>
        <v>0</v>
      </c>
      <c r="AI1448">
        <f ca="1">+IF(COUNTIFS(AI$4:AI1447,1,$M$4:$M1447,$M1448)=1,0,IF(Q1448*Z1448&lt;$AI$1,1,0))</f>
        <v>0</v>
      </c>
      <c r="AJ1448">
        <f ca="1">+IF(COUNTIFS(AJ$4:AJ1447,1,$M$4:$M1447,$M1448)=1,0,IF(R1448*AA1448&lt;$AI$1,1,0))</f>
        <v>0</v>
      </c>
      <c r="AK1448">
        <f ca="1">+IF(COUNTIFS(AK$4:AK1447,1,$M$4:$M1447,$M1448)=1,0,IF(S1448*AB1448&lt;$AI$1,1,0))</f>
        <v>0</v>
      </c>
      <c r="AL1448">
        <f ca="1">+IF(COUNTIFS(AL$4:AL1447,1,$M$4:$M1447,$M1448)=1,0,IF(T1448*AC1448&lt;$AI$1,1,0))</f>
        <v>0</v>
      </c>
      <c r="AM1448">
        <f ca="1">+IF(COUNTIFS(AM$4:AM1447,1,$M$4:$M1447,$M1448)=1,0,IF(U1448*AD1448&lt;$AI$1,1,0))</f>
        <v>0</v>
      </c>
      <c r="AN1448">
        <f ca="1">+IF(COUNTIFS(AN$4:AN1447,1,$M$4:$M1447,$M1448)=1,0,IF(V1448*AE1448&lt;$AI$1,1,0))</f>
        <v>0</v>
      </c>
      <c r="AO1448">
        <f t="shared" ca="1" si="233"/>
        <v>0</v>
      </c>
      <c r="AQ1448">
        <f ca="1">1*(COUNTIFS($M$4:$M1447,M1448,AO$4:AO1447,1)&gt;0)</f>
        <v>1</v>
      </c>
      <c r="AR1448" t="str">
        <f ca="1">+IF($AQ1448=1,"",IFERROR(AVERAGEIFS($AG$3:$AN$3,$AG1448:$AN1448,1),""))</f>
        <v/>
      </c>
    </row>
    <row r="1449" spans="2:44" x14ac:dyDescent="0.25">
      <c r="B1449">
        <f t="shared" si="234"/>
        <v>1446</v>
      </c>
      <c r="C1449" s="5">
        <f>AVERAGEIFS(TimeSeries!1447:1447,TimeSeries!$1:$1,"&lt;="&amp;C$3,TimeSeries!$1:$1,"&gt;="&amp;C$2)</f>
        <v>120.6</v>
      </c>
      <c r="D1449" s="5">
        <f>AVERAGEIFS(TimeSeries!1447:1447,TimeSeries!$1:$1,"&lt;="&amp;D$3,TimeSeries!$1:$1,"&gt;="&amp;D$2)</f>
        <v>121.1</v>
      </c>
      <c r="E1449" s="5">
        <f>AVERAGEIFS(TimeSeries!1447:1447,TimeSeries!$1:$1,"&lt;="&amp;E$3,TimeSeries!$1:$1,"&gt;="&amp;E$2)</f>
        <v>122.5</v>
      </c>
      <c r="F1449" s="5">
        <f>AVERAGEIFS(TimeSeries!1447:1447,TimeSeries!$1:$1,"&lt;="&amp;F$3,TimeSeries!$1:$1,"&gt;="&amp;F$2)</f>
        <v>125</v>
      </c>
      <c r="G1449" s="5">
        <f>AVERAGEIFS(TimeSeries!1447:1447,TimeSeries!$1:$1,"&lt;="&amp;G$3,TimeSeries!$1:$1,"&gt;="&amp;G$2)</f>
        <v>125</v>
      </c>
      <c r="H1449" s="5">
        <f>AVERAGEIFS(TimeSeries!1447:1447,TimeSeries!$1:$1,"&lt;="&amp;H$3,TimeSeries!$1:$1,"&gt;="&amp;H$2)</f>
        <v>122</v>
      </c>
      <c r="I1449" s="5">
        <f>AVERAGEIFS(TimeSeries!1447:1447,TimeSeries!$1:$1,"&lt;="&amp;I$3,TimeSeries!$1:$1,"&gt;="&amp;I$2)</f>
        <v>120.6</v>
      </c>
      <c r="J1449" s="5">
        <f>AVERAGEIFS(TimeSeries!1447:1447,TimeSeries!$1:$1,"&lt;="&amp;J$3,TimeSeries!$1:$1,"&gt;="&amp;J$2)</f>
        <v>120.2</v>
      </c>
      <c r="K1449" s="5">
        <f>+TimeSeries!I1447</f>
        <v>122.175</v>
      </c>
      <c r="M1449">
        <f>+INDEX(TimeSeries!$A:$ZZ,'TimeSeries - Formatted'!$B1449+1,'TimeSeries - Formatted'!K$1)</f>
        <v>52</v>
      </c>
      <c r="O1449" s="1">
        <f t="shared" si="235"/>
        <v>-0.14800423878488178</v>
      </c>
      <c r="P1449" s="1">
        <f t="shared" si="236"/>
        <v>-0.16511547742157884</v>
      </c>
      <c r="Q1449" s="1">
        <f t="shared" si="237"/>
        <v>-0.16353704335950825</v>
      </c>
      <c r="R1449" s="1">
        <f t="shared" si="238"/>
        <v>-0.14646637077500846</v>
      </c>
      <c r="S1449" s="1">
        <f t="shared" si="239"/>
        <v>-0.10905203136136854</v>
      </c>
      <c r="T1449" s="1">
        <f t="shared" si="240"/>
        <v>-0.10491562729273674</v>
      </c>
      <c r="U1449" s="1">
        <f t="shared" si="241"/>
        <v>-9.629074559760209E-2</v>
      </c>
      <c r="V1449" s="1">
        <f t="shared" si="242"/>
        <v>-9.5560571858540277E-2</v>
      </c>
      <c r="X1449" s="2">
        <f ca="1">1*(IFERROR(MAX(OFFSET(O$1,MATCH($M1449,$M:$M,0)-1,0,ROW()-MATCH($M1449,$M:$M,0))),0)&gt;0)</f>
        <v>1</v>
      </c>
      <c r="Y1449" s="2">
        <f ca="1">1*(IFERROR(MAX(OFFSET(P$1,MATCH($M1449,$M:$M,0)-1,0,ROW()-MATCH($M1449,$M:$M,0))),0)&gt;0)</f>
        <v>1</v>
      </c>
      <c r="Z1449" s="2">
        <f ca="1">1*(IFERROR(MAX(OFFSET(Q$1,MATCH($M1449,$M:$M,0)-1,0,ROW()-MATCH($M1449,$M:$M,0))),0)&gt;0)</f>
        <v>1</v>
      </c>
      <c r="AA1449" s="2">
        <f ca="1">1*(IFERROR(MAX(OFFSET(R$1,MATCH($M1449,$M:$M,0)-1,0,ROW()-MATCH($M1449,$M:$M,0))),0)&gt;0)</f>
        <v>1</v>
      </c>
      <c r="AB1449" s="2">
        <f ca="1">1*(IFERROR(MAX(OFFSET(S$1,MATCH($M1449,$M:$M,0)-1,0,ROW()-MATCH($M1449,$M:$M,0))),0)&gt;0)</f>
        <v>1</v>
      </c>
      <c r="AC1449" s="2">
        <f ca="1">1*(IFERROR(MAX(OFFSET(T$1,MATCH($M1449,$M:$M,0)-1,0,ROW()-MATCH($M1449,$M:$M,0))),0)&gt;0)</f>
        <v>1</v>
      </c>
      <c r="AD1449" s="2">
        <f ca="1">1*(IFERROR(MAX(OFFSET(U$1,MATCH($M1449,$M:$M,0)-1,0,ROW()-MATCH($M1449,$M:$M,0))),0)&gt;0)</f>
        <v>1</v>
      </c>
      <c r="AE1449" s="2">
        <f ca="1">1*(IFERROR(MAX(OFFSET(V$1,MATCH($M1449,$M:$M,0)-1,0,ROW()-MATCH($M1449,$M:$M,0))),0)&gt;0)</f>
        <v>1</v>
      </c>
      <c r="AG1449">
        <f ca="1">+IF(COUNTIFS(AG$4:AG1448,1,$M$4:$M1448,$M1449)=1,0,IF(O1449*X1449&lt;$AI$1,1,0))</f>
        <v>0</v>
      </c>
      <c r="AH1449">
        <f ca="1">+IF(COUNTIFS(AH$4:AH1448,1,$M$4:$M1448,$M1449)=1,0,IF(P1449*Y1449&lt;$AI$1,1,0))</f>
        <v>0</v>
      </c>
      <c r="AI1449">
        <f ca="1">+IF(COUNTIFS(AI$4:AI1448,1,$M$4:$M1448,$M1449)=1,0,IF(Q1449*Z1449&lt;$AI$1,1,0))</f>
        <v>0</v>
      </c>
      <c r="AJ1449">
        <f ca="1">+IF(COUNTIFS(AJ$4:AJ1448,1,$M$4:$M1448,$M1449)=1,0,IF(R1449*AA1449&lt;$AI$1,1,0))</f>
        <v>0</v>
      </c>
      <c r="AK1449">
        <f ca="1">+IF(COUNTIFS(AK$4:AK1448,1,$M$4:$M1448,$M1449)=1,0,IF(S1449*AB1449&lt;$AI$1,1,0))</f>
        <v>0</v>
      </c>
      <c r="AL1449">
        <f ca="1">+IF(COUNTIFS(AL$4:AL1448,1,$M$4:$M1448,$M1449)=1,0,IF(T1449*AC1449&lt;$AI$1,1,0))</f>
        <v>0</v>
      </c>
      <c r="AM1449">
        <f ca="1">+IF(COUNTIFS(AM$4:AM1448,1,$M$4:$M1448,$M1449)=1,0,IF(U1449*AD1449&lt;$AI$1,1,0))</f>
        <v>0</v>
      </c>
      <c r="AN1449">
        <f ca="1">+IF(COUNTIFS(AN$4:AN1448,1,$M$4:$M1448,$M1449)=1,0,IF(V1449*AE1449&lt;$AI$1,1,0))</f>
        <v>0</v>
      </c>
      <c r="AO1449">
        <f t="shared" ca="1" si="233"/>
        <v>0</v>
      </c>
      <c r="AQ1449">
        <f ca="1">1*(COUNTIFS($M$4:$M1448,M1449,AO$4:AO1448,1)&gt;0)</f>
        <v>1</v>
      </c>
      <c r="AR1449" t="str">
        <f ca="1">+IF($AQ1449=1,"",IFERROR(AVERAGEIFS($AG$3:$AN$3,$AG1449:$AN1449,1),""))</f>
        <v/>
      </c>
    </row>
    <row r="1450" spans="2:44" x14ac:dyDescent="0.25">
      <c r="B1450">
        <f t="shared" si="234"/>
        <v>1447</v>
      </c>
      <c r="C1450" s="5">
        <f>AVERAGEIFS(TimeSeries!1448:1448,TimeSeries!$1:$1,"&lt;="&amp;C$3,TimeSeries!$1:$1,"&gt;="&amp;C$2)</f>
        <v>116.4</v>
      </c>
      <c r="D1450" s="5">
        <f>AVERAGEIFS(TimeSeries!1448:1448,TimeSeries!$1:$1,"&lt;="&amp;D$3,TimeSeries!$1:$1,"&gt;="&amp;D$2)</f>
        <v>119.9</v>
      </c>
      <c r="E1450" s="5">
        <f>AVERAGEIFS(TimeSeries!1448:1448,TimeSeries!$1:$1,"&lt;="&amp;E$3,TimeSeries!$1:$1,"&gt;="&amp;E$2)</f>
        <v>121.3</v>
      </c>
      <c r="F1450" s="5">
        <f>AVERAGEIFS(TimeSeries!1448:1448,TimeSeries!$1:$1,"&lt;="&amp;F$3,TimeSeries!$1:$1,"&gt;="&amp;F$2)</f>
        <v>121.8</v>
      </c>
      <c r="G1450" s="5">
        <f>AVERAGEIFS(TimeSeries!1448:1448,TimeSeries!$1:$1,"&lt;="&amp;G$3,TimeSeries!$1:$1,"&gt;="&amp;G$2)</f>
        <v>121.1</v>
      </c>
      <c r="H1450" s="5">
        <f>AVERAGEIFS(TimeSeries!1448:1448,TimeSeries!$1:$1,"&lt;="&amp;H$3,TimeSeries!$1:$1,"&gt;="&amp;H$2)</f>
        <v>115.1</v>
      </c>
      <c r="I1450" s="5">
        <f>AVERAGEIFS(TimeSeries!1448:1448,TimeSeries!$1:$1,"&lt;="&amp;I$3,TimeSeries!$1:$1,"&gt;="&amp;I$2)</f>
        <v>112.3</v>
      </c>
      <c r="J1450" s="5">
        <f>AVERAGEIFS(TimeSeries!1448:1448,TimeSeries!$1:$1,"&lt;="&amp;J$3,TimeSeries!$1:$1,"&gt;="&amp;J$2)</f>
        <v>114.6</v>
      </c>
      <c r="K1450" s="5">
        <f>+TimeSeries!I1448</f>
        <v>117.77499999999999</v>
      </c>
      <c r="M1450">
        <f>+INDEX(TimeSeries!$A:$ZZ,'TimeSeries - Formatted'!$B1450+1,'TimeSeries - Formatted'!K$1)</f>
        <v>52</v>
      </c>
      <c r="O1450" s="1">
        <f t="shared" si="235"/>
        <v>-0.17767573295655248</v>
      </c>
      <c r="P1450" s="1">
        <f t="shared" si="236"/>
        <v>-0.17338848672871421</v>
      </c>
      <c r="Q1450" s="1">
        <f t="shared" si="237"/>
        <v>-0.17173096620006822</v>
      </c>
      <c r="R1450" s="1">
        <f t="shared" si="238"/>
        <v>-0.16831683168316824</v>
      </c>
      <c r="S1450" s="1">
        <f t="shared" si="239"/>
        <v>-0.13684960798289392</v>
      </c>
      <c r="T1450" s="1">
        <f t="shared" si="240"/>
        <v>-0.15553925165077043</v>
      </c>
      <c r="U1450" s="1">
        <f t="shared" si="241"/>
        <v>-0.15848632446609212</v>
      </c>
      <c r="V1450" s="1">
        <f t="shared" si="242"/>
        <v>-0.13769751693002263</v>
      </c>
      <c r="X1450" s="2">
        <f ca="1">1*(IFERROR(MAX(OFFSET(O$1,MATCH($M1450,$M:$M,0)-1,0,ROW()-MATCH($M1450,$M:$M,0))),0)&gt;0)</f>
        <v>1</v>
      </c>
      <c r="Y1450" s="2">
        <f ca="1">1*(IFERROR(MAX(OFFSET(P$1,MATCH($M1450,$M:$M,0)-1,0,ROW()-MATCH($M1450,$M:$M,0))),0)&gt;0)</f>
        <v>1</v>
      </c>
      <c r="Z1450" s="2">
        <f ca="1">1*(IFERROR(MAX(OFFSET(Q$1,MATCH($M1450,$M:$M,0)-1,0,ROW()-MATCH($M1450,$M:$M,0))),0)&gt;0)</f>
        <v>1</v>
      </c>
      <c r="AA1450" s="2">
        <f ca="1">1*(IFERROR(MAX(OFFSET(R$1,MATCH($M1450,$M:$M,0)-1,0,ROW()-MATCH($M1450,$M:$M,0))),0)&gt;0)</f>
        <v>1</v>
      </c>
      <c r="AB1450" s="2">
        <f ca="1">1*(IFERROR(MAX(OFFSET(S$1,MATCH($M1450,$M:$M,0)-1,0,ROW()-MATCH($M1450,$M:$M,0))),0)&gt;0)</f>
        <v>1</v>
      </c>
      <c r="AC1450" s="2">
        <f ca="1">1*(IFERROR(MAX(OFFSET(T$1,MATCH($M1450,$M:$M,0)-1,0,ROW()-MATCH($M1450,$M:$M,0))),0)&gt;0)</f>
        <v>1</v>
      </c>
      <c r="AD1450" s="2">
        <f ca="1">1*(IFERROR(MAX(OFFSET(U$1,MATCH($M1450,$M:$M,0)-1,0,ROW()-MATCH($M1450,$M:$M,0))),0)&gt;0)</f>
        <v>1</v>
      </c>
      <c r="AE1450" s="2">
        <f ca="1">1*(IFERROR(MAX(OFFSET(V$1,MATCH($M1450,$M:$M,0)-1,0,ROW()-MATCH($M1450,$M:$M,0))),0)&gt;0)</f>
        <v>1</v>
      </c>
      <c r="AG1450">
        <f ca="1">+IF(COUNTIFS(AG$4:AG1449,1,$M$4:$M1449,$M1450)=1,0,IF(O1450*X1450&lt;$AI$1,1,0))</f>
        <v>0</v>
      </c>
      <c r="AH1450">
        <f ca="1">+IF(COUNTIFS(AH$4:AH1449,1,$M$4:$M1449,$M1450)=1,0,IF(P1450*Y1450&lt;$AI$1,1,0))</f>
        <v>0</v>
      </c>
      <c r="AI1450">
        <f ca="1">+IF(COUNTIFS(AI$4:AI1449,1,$M$4:$M1449,$M1450)=1,0,IF(Q1450*Z1450&lt;$AI$1,1,0))</f>
        <v>0</v>
      </c>
      <c r="AJ1450">
        <f ca="1">+IF(COUNTIFS(AJ$4:AJ1449,1,$M$4:$M1449,$M1450)=1,0,IF(R1450*AA1450&lt;$AI$1,1,0))</f>
        <v>0</v>
      </c>
      <c r="AK1450">
        <f ca="1">+IF(COUNTIFS(AK$4:AK1449,1,$M$4:$M1449,$M1450)=1,0,IF(S1450*AB1450&lt;$AI$1,1,0))</f>
        <v>0</v>
      </c>
      <c r="AL1450">
        <f ca="1">+IF(COUNTIFS(AL$4:AL1449,1,$M$4:$M1449,$M1450)=1,0,IF(T1450*AC1450&lt;$AI$1,1,0))</f>
        <v>0</v>
      </c>
      <c r="AM1450">
        <f ca="1">+IF(COUNTIFS(AM$4:AM1449,1,$M$4:$M1449,$M1450)=1,0,IF(U1450*AD1450&lt;$AI$1,1,0))</f>
        <v>0</v>
      </c>
      <c r="AN1450">
        <f ca="1">+IF(COUNTIFS(AN$4:AN1449,1,$M$4:$M1449,$M1450)=1,0,IF(V1450*AE1450&lt;$AI$1,1,0))</f>
        <v>0</v>
      </c>
      <c r="AO1450">
        <f t="shared" ca="1" si="233"/>
        <v>0</v>
      </c>
      <c r="AQ1450">
        <f ca="1">1*(COUNTIFS($M$4:$M1449,M1450,AO$4:AO1449,1)&gt;0)</f>
        <v>1</v>
      </c>
      <c r="AR1450" t="str">
        <f ca="1">+IF($AQ1450=1,"",IFERROR(AVERAGEIFS($AG$3:$AN$3,$AG1450:$AN1450,1),""))</f>
        <v/>
      </c>
    </row>
    <row r="1451" spans="2:44" x14ac:dyDescent="0.25">
      <c r="B1451">
        <f t="shared" si="234"/>
        <v>1448</v>
      </c>
      <c r="C1451" s="5">
        <f>AVERAGEIFS(TimeSeries!1449:1449,TimeSeries!$1:$1,"&lt;="&amp;C$3,TimeSeries!$1:$1,"&gt;="&amp;C$2)</f>
        <v>115.2</v>
      </c>
      <c r="D1451" s="5">
        <f>AVERAGEIFS(TimeSeries!1449:1449,TimeSeries!$1:$1,"&lt;="&amp;D$3,TimeSeries!$1:$1,"&gt;="&amp;D$2)</f>
        <v>118.7</v>
      </c>
      <c r="E1451" s="5">
        <f>AVERAGEIFS(TimeSeries!1449:1449,TimeSeries!$1:$1,"&lt;="&amp;E$3,TimeSeries!$1:$1,"&gt;="&amp;E$2)</f>
        <v>120.1</v>
      </c>
      <c r="F1451" s="5">
        <f>AVERAGEIFS(TimeSeries!1449:1449,TimeSeries!$1:$1,"&lt;="&amp;F$3,TimeSeries!$1:$1,"&gt;="&amp;F$2)</f>
        <v>120.6</v>
      </c>
      <c r="G1451" s="5">
        <f>AVERAGEIFS(TimeSeries!1449:1449,TimeSeries!$1:$1,"&lt;="&amp;G$3,TimeSeries!$1:$1,"&gt;="&amp;G$2)</f>
        <v>119.9</v>
      </c>
      <c r="H1451" s="5">
        <f>AVERAGEIFS(TimeSeries!1449:1449,TimeSeries!$1:$1,"&lt;="&amp;H$3,TimeSeries!$1:$1,"&gt;="&amp;H$2)</f>
        <v>112.9</v>
      </c>
      <c r="I1451" s="5">
        <f>AVERAGEIFS(TimeSeries!1449:1449,TimeSeries!$1:$1,"&lt;="&amp;I$3,TimeSeries!$1:$1,"&gt;="&amp;I$2)</f>
        <v>108.65</v>
      </c>
      <c r="J1451" s="5">
        <f>AVERAGEIFS(TimeSeries!1449:1449,TimeSeries!$1:$1,"&lt;="&amp;J$3,TimeSeries!$1:$1,"&gt;="&amp;J$2)</f>
        <v>110.3</v>
      </c>
      <c r="K1451" s="5">
        <f>+TimeSeries!I1449</f>
        <v>115.96250000000001</v>
      </c>
      <c r="M1451">
        <f>+INDEX(TimeSeries!$A:$ZZ,'TimeSeries - Formatted'!$B1451+1,'TimeSeries - Formatted'!K$1)</f>
        <v>53</v>
      </c>
      <c r="O1451" s="1">
        <f t="shared" si="235"/>
        <v>-0.18615330271988706</v>
      </c>
      <c r="P1451" s="1">
        <f t="shared" si="236"/>
        <v>-0.1816614960358498</v>
      </c>
      <c r="Q1451" s="1">
        <f t="shared" si="237"/>
        <v>-0.1799248890406282</v>
      </c>
      <c r="R1451" s="1">
        <f t="shared" si="238"/>
        <v>-0.17651075452372822</v>
      </c>
      <c r="S1451" s="1">
        <f t="shared" si="239"/>
        <v>-0.14540270848182468</v>
      </c>
      <c r="T1451" s="1">
        <f t="shared" si="240"/>
        <v>-0.17168011738811451</v>
      </c>
      <c r="U1451" s="1">
        <f t="shared" si="241"/>
        <v>-0.18583739228175333</v>
      </c>
      <c r="V1451" s="1">
        <f t="shared" si="242"/>
        <v>-0.17005267118133938</v>
      </c>
      <c r="X1451" s="2">
        <f ca="1">1*(IFERROR(MAX(OFFSET(O$1,MATCH($M1451,$M:$M,0)-1,0,ROW()-MATCH($M1451,$M:$M,0))),0)&gt;0)</f>
        <v>0</v>
      </c>
      <c r="Y1451" s="2">
        <f ca="1">1*(IFERROR(MAX(OFFSET(P$1,MATCH($M1451,$M:$M,0)-1,0,ROW()-MATCH($M1451,$M:$M,0))),0)&gt;0)</f>
        <v>0</v>
      </c>
      <c r="Z1451" s="2">
        <f ca="1">1*(IFERROR(MAX(OFFSET(Q$1,MATCH($M1451,$M:$M,0)-1,0,ROW()-MATCH($M1451,$M:$M,0))),0)&gt;0)</f>
        <v>0</v>
      </c>
      <c r="AA1451" s="2">
        <f ca="1">1*(IFERROR(MAX(OFFSET(R$1,MATCH($M1451,$M:$M,0)-1,0,ROW()-MATCH($M1451,$M:$M,0))),0)&gt;0)</f>
        <v>0</v>
      </c>
      <c r="AB1451" s="2">
        <f ca="1">1*(IFERROR(MAX(OFFSET(S$1,MATCH($M1451,$M:$M,0)-1,0,ROW()-MATCH($M1451,$M:$M,0))),0)&gt;0)</f>
        <v>0</v>
      </c>
      <c r="AC1451" s="2">
        <f ca="1">1*(IFERROR(MAX(OFFSET(T$1,MATCH($M1451,$M:$M,0)-1,0,ROW()-MATCH($M1451,$M:$M,0))),0)&gt;0)</f>
        <v>0</v>
      </c>
      <c r="AD1451" s="2">
        <f ca="1">1*(IFERROR(MAX(OFFSET(U$1,MATCH($M1451,$M:$M,0)-1,0,ROW()-MATCH($M1451,$M:$M,0))),0)&gt;0)</f>
        <v>0</v>
      </c>
      <c r="AE1451" s="2">
        <f ca="1">1*(IFERROR(MAX(OFFSET(V$1,MATCH($M1451,$M:$M,0)-1,0,ROW()-MATCH($M1451,$M:$M,0))),0)&gt;0)</f>
        <v>0</v>
      </c>
      <c r="AG1451">
        <f ca="1">+IF(COUNTIFS(AG$4:AG1450,1,$M$4:$M1450,$M1451)=1,0,IF(O1451*X1451&lt;$AI$1,1,0))</f>
        <v>0</v>
      </c>
      <c r="AH1451">
        <f ca="1">+IF(COUNTIFS(AH$4:AH1450,1,$M$4:$M1450,$M1451)=1,0,IF(P1451*Y1451&lt;$AI$1,1,0))</f>
        <v>0</v>
      </c>
      <c r="AI1451">
        <f ca="1">+IF(COUNTIFS(AI$4:AI1450,1,$M$4:$M1450,$M1451)=1,0,IF(Q1451*Z1451&lt;$AI$1,1,0))</f>
        <v>0</v>
      </c>
      <c r="AJ1451">
        <f ca="1">+IF(COUNTIFS(AJ$4:AJ1450,1,$M$4:$M1450,$M1451)=1,0,IF(R1451*AA1451&lt;$AI$1,1,0))</f>
        <v>0</v>
      </c>
      <c r="AK1451">
        <f ca="1">+IF(COUNTIFS(AK$4:AK1450,1,$M$4:$M1450,$M1451)=1,0,IF(S1451*AB1451&lt;$AI$1,1,0))</f>
        <v>0</v>
      </c>
      <c r="AL1451">
        <f ca="1">+IF(COUNTIFS(AL$4:AL1450,1,$M$4:$M1450,$M1451)=1,0,IF(T1451*AC1451&lt;$AI$1,1,0))</f>
        <v>0</v>
      </c>
      <c r="AM1451">
        <f ca="1">+IF(COUNTIFS(AM$4:AM1450,1,$M$4:$M1450,$M1451)=1,0,IF(U1451*AD1451&lt;$AI$1,1,0))</f>
        <v>0</v>
      </c>
      <c r="AN1451">
        <f ca="1">+IF(COUNTIFS(AN$4:AN1450,1,$M$4:$M1450,$M1451)=1,0,IF(V1451*AE1451&lt;$AI$1,1,0))</f>
        <v>0</v>
      </c>
      <c r="AO1451">
        <f t="shared" ca="1" si="233"/>
        <v>0</v>
      </c>
      <c r="AQ1451">
        <f>1*(COUNTIFS($M$4:$M1450,M1451,AO$4:AO1450,1)&gt;0)</f>
        <v>0</v>
      </c>
      <c r="AR1451" t="str">
        <f ca="1">+IF($AQ1451=1,"",IFERROR(AVERAGEIFS($AG$3:$AN$3,$AG1451:$AN1451,1),""))</f>
        <v/>
      </c>
    </row>
    <row r="1452" spans="2:44" x14ac:dyDescent="0.25">
      <c r="B1452">
        <f t="shared" si="234"/>
        <v>1449</v>
      </c>
      <c r="C1452" s="5">
        <f>AVERAGEIFS(TimeSeries!1450:1450,TimeSeries!$1:$1,"&lt;="&amp;C$3,TimeSeries!$1:$1,"&gt;="&amp;C$2)</f>
        <v>114.7</v>
      </c>
      <c r="D1452" s="5">
        <f>AVERAGEIFS(TimeSeries!1450:1450,TimeSeries!$1:$1,"&lt;="&amp;D$3,TimeSeries!$1:$1,"&gt;="&amp;D$2)</f>
        <v>118.7</v>
      </c>
      <c r="E1452" s="5">
        <f>AVERAGEIFS(TimeSeries!1450:1450,TimeSeries!$1:$1,"&lt;="&amp;E$3,TimeSeries!$1:$1,"&gt;="&amp;E$2)</f>
        <v>120.1</v>
      </c>
      <c r="F1452" s="5">
        <f>AVERAGEIFS(TimeSeries!1450:1450,TimeSeries!$1:$1,"&lt;="&amp;F$3,TimeSeries!$1:$1,"&gt;="&amp;F$2)</f>
        <v>120.6</v>
      </c>
      <c r="G1452" s="5">
        <f>AVERAGEIFS(TimeSeries!1450:1450,TimeSeries!$1:$1,"&lt;="&amp;G$3,TimeSeries!$1:$1,"&gt;="&amp;G$2)</f>
        <v>119.9</v>
      </c>
      <c r="H1452" s="5">
        <f>AVERAGEIFS(TimeSeries!1450:1450,TimeSeries!$1:$1,"&lt;="&amp;H$3,TimeSeries!$1:$1,"&gt;="&amp;H$2)</f>
        <v>112.9</v>
      </c>
      <c r="I1452" s="5">
        <f>AVERAGEIFS(TimeSeries!1450:1450,TimeSeries!$1:$1,"&lt;="&amp;I$3,TimeSeries!$1:$1,"&gt;="&amp;I$2)</f>
        <v>109.35</v>
      </c>
      <c r="J1452" s="5">
        <f>AVERAGEIFS(TimeSeries!1450:1450,TimeSeries!$1:$1,"&lt;="&amp;J$3,TimeSeries!$1:$1,"&gt;="&amp;J$2)</f>
        <v>111.7</v>
      </c>
      <c r="K1452" s="5">
        <f>+TimeSeries!I1450</f>
        <v>116.0125</v>
      </c>
      <c r="M1452">
        <f>+INDEX(TimeSeries!$A:$ZZ,'TimeSeries - Formatted'!$B1452+1,'TimeSeries - Formatted'!K$1)</f>
        <v>53</v>
      </c>
      <c r="O1452" s="1">
        <f t="shared" si="235"/>
        <v>-0.18968562345460971</v>
      </c>
      <c r="P1452" s="1">
        <f t="shared" si="236"/>
        <v>-0.1816614960358498</v>
      </c>
      <c r="Q1452" s="1">
        <f t="shared" si="237"/>
        <v>-0.1799248890406282</v>
      </c>
      <c r="R1452" s="1">
        <f t="shared" si="238"/>
        <v>-0.17651075452372822</v>
      </c>
      <c r="S1452" s="1">
        <f t="shared" si="239"/>
        <v>-0.14540270848182468</v>
      </c>
      <c r="T1452" s="1">
        <f t="shared" si="240"/>
        <v>-0.17168011738811451</v>
      </c>
      <c r="U1452" s="1">
        <f t="shared" si="241"/>
        <v>-0.18059198201573623</v>
      </c>
      <c r="V1452" s="1">
        <f t="shared" si="242"/>
        <v>-0.15951843491346884</v>
      </c>
      <c r="X1452" s="2">
        <f ca="1">1*(IFERROR(MAX(OFFSET(O$1,MATCH($M1452,$M:$M,0)-1,0,ROW()-MATCH($M1452,$M:$M,0))),0)&gt;0)</f>
        <v>0</v>
      </c>
      <c r="Y1452" s="2">
        <f ca="1">1*(IFERROR(MAX(OFFSET(P$1,MATCH($M1452,$M:$M,0)-1,0,ROW()-MATCH($M1452,$M:$M,0))),0)&gt;0)</f>
        <v>0</v>
      </c>
      <c r="Z1452" s="2">
        <f ca="1">1*(IFERROR(MAX(OFFSET(Q$1,MATCH($M1452,$M:$M,0)-1,0,ROW()-MATCH($M1452,$M:$M,0))),0)&gt;0)</f>
        <v>0</v>
      </c>
      <c r="AA1452" s="2">
        <f ca="1">1*(IFERROR(MAX(OFFSET(R$1,MATCH($M1452,$M:$M,0)-1,0,ROW()-MATCH($M1452,$M:$M,0))),0)&gt;0)</f>
        <v>0</v>
      </c>
      <c r="AB1452" s="2">
        <f ca="1">1*(IFERROR(MAX(OFFSET(S$1,MATCH($M1452,$M:$M,0)-1,0,ROW()-MATCH($M1452,$M:$M,0))),0)&gt;0)</f>
        <v>0</v>
      </c>
      <c r="AC1452" s="2">
        <f ca="1">1*(IFERROR(MAX(OFFSET(T$1,MATCH($M1452,$M:$M,0)-1,0,ROW()-MATCH($M1452,$M:$M,0))),0)&gt;0)</f>
        <v>0</v>
      </c>
      <c r="AD1452" s="2">
        <f ca="1">1*(IFERROR(MAX(OFFSET(U$1,MATCH($M1452,$M:$M,0)-1,0,ROW()-MATCH($M1452,$M:$M,0))),0)&gt;0)</f>
        <v>0</v>
      </c>
      <c r="AE1452" s="2">
        <f ca="1">1*(IFERROR(MAX(OFFSET(V$1,MATCH($M1452,$M:$M,0)-1,0,ROW()-MATCH($M1452,$M:$M,0))),0)&gt;0)</f>
        <v>0</v>
      </c>
      <c r="AG1452">
        <f ca="1">+IF(COUNTIFS(AG$4:AG1451,1,$M$4:$M1451,$M1452)=1,0,IF(O1452*X1452&lt;$AI$1,1,0))</f>
        <v>0</v>
      </c>
      <c r="AH1452">
        <f ca="1">+IF(COUNTIFS(AH$4:AH1451,1,$M$4:$M1451,$M1452)=1,0,IF(P1452*Y1452&lt;$AI$1,1,0))</f>
        <v>0</v>
      </c>
      <c r="AI1452">
        <f ca="1">+IF(COUNTIFS(AI$4:AI1451,1,$M$4:$M1451,$M1452)=1,0,IF(Q1452*Z1452&lt;$AI$1,1,0))</f>
        <v>0</v>
      </c>
      <c r="AJ1452">
        <f ca="1">+IF(COUNTIFS(AJ$4:AJ1451,1,$M$4:$M1451,$M1452)=1,0,IF(R1452*AA1452&lt;$AI$1,1,0))</f>
        <v>0</v>
      </c>
      <c r="AK1452">
        <f ca="1">+IF(COUNTIFS(AK$4:AK1451,1,$M$4:$M1451,$M1452)=1,0,IF(S1452*AB1452&lt;$AI$1,1,0))</f>
        <v>0</v>
      </c>
      <c r="AL1452">
        <f ca="1">+IF(COUNTIFS(AL$4:AL1451,1,$M$4:$M1451,$M1452)=1,0,IF(T1452*AC1452&lt;$AI$1,1,0))</f>
        <v>0</v>
      </c>
      <c r="AM1452">
        <f ca="1">+IF(COUNTIFS(AM$4:AM1451,1,$M$4:$M1451,$M1452)=1,0,IF(U1452*AD1452&lt;$AI$1,1,0))</f>
        <v>0</v>
      </c>
      <c r="AN1452">
        <f ca="1">+IF(COUNTIFS(AN$4:AN1451,1,$M$4:$M1451,$M1452)=1,0,IF(V1452*AE1452&lt;$AI$1,1,0))</f>
        <v>0</v>
      </c>
      <c r="AO1452">
        <f t="shared" ca="1" si="233"/>
        <v>0</v>
      </c>
      <c r="AQ1452">
        <f ca="1">1*(COUNTIFS($M$4:$M1451,M1452,AO$4:AO1451,1)&gt;0)</f>
        <v>0</v>
      </c>
      <c r="AR1452" t="str">
        <f ca="1">+IF($AQ1452=1,"",IFERROR(AVERAGEIFS($AG$3:$AN$3,$AG1452:$AN1452,1),""))</f>
        <v/>
      </c>
    </row>
    <row r="1453" spans="2:44" x14ac:dyDescent="0.25">
      <c r="B1453">
        <f t="shared" si="234"/>
        <v>1450</v>
      </c>
      <c r="C1453" s="5">
        <f>AVERAGEIFS(TimeSeries!1451:1451,TimeSeries!$1:$1,"&lt;="&amp;C$3,TimeSeries!$1:$1,"&gt;="&amp;C$2)</f>
        <v>114.2</v>
      </c>
      <c r="D1453" s="5">
        <f>AVERAGEIFS(TimeSeries!1451:1451,TimeSeries!$1:$1,"&lt;="&amp;D$3,TimeSeries!$1:$1,"&gt;="&amp;D$2)</f>
        <v>119.2</v>
      </c>
      <c r="E1453" s="5">
        <f>AVERAGEIFS(TimeSeries!1451:1451,TimeSeries!$1:$1,"&lt;="&amp;E$3,TimeSeries!$1:$1,"&gt;="&amp;E$2)</f>
        <v>121.3</v>
      </c>
      <c r="F1453" s="5">
        <f>AVERAGEIFS(TimeSeries!1451:1451,TimeSeries!$1:$1,"&lt;="&amp;F$3,TimeSeries!$1:$1,"&gt;="&amp;F$2)</f>
        <v>121.3</v>
      </c>
      <c r="G1453" s="5">
        <f>AVERAGEIFS(TimeSeries!1451:1451,TimeSeries!$1:$1,"&lt;="&amp;G$3,TimeSeries!$1:$1,"&gt;="&amp;G$2)</f>
        <v>122</v>
      </c>
      <c r="H1453" s="5">
        <f>AVERAGEIFS(TimeSeries!1451:1451,TimeSeries!$1:$1,"&lt;="&amp;H$3,TimeSeries!$1:$1,"&gt;="&amp;H$2)</f>
        <v>114.5</v>
      </c>
      <c r="I1453" s="5">
        <f>AVERAGEIFS(TimeSeries!1451:1451,TimeSeries!$1:$1,"&lt;="&amp;I$3,TimeSeries!$1:$1,"&gt;="&amp;I$2)</f>
        <v>108.15</v>
      </c>
      <c r="J1453" s="5">
        <f>AVERAGEIFS(TimeSeries!1451:1451,TimeSeries!$1:$1,"&lt;="&amp;J$3,TimeSeries!$1:$1,"&gt;="&amp;J$2)</f>
        <v>110.3</v>
      </c>
      <c r="K1453" s="5">
        <f>+TimeSeries!I1451</f>
        <v>116.41249999999999</v>
      </c>
      <c r="M1453">
        <f>+INDEX(TimeSeries!$A:$ZZ,'TimeSeries - Formatted'!$B1453+1,'TimeSeries - Formatted'!K$1)</f>
        <v>53</v>
      </c>
      <c r="O1453" s="1">
        <f t="shared" si="235"/>
        <v>-0.19321794418933247</v>
      </c>
      <c r="P1453" s="1">
        <f t="shared" si="236"/>
        <v>-0.17821440882454331</v>
      </c>
      <c r="Q1453" s="1">
        <f t="shared" si="237"/>
        <v>-0.17173096620006822</v>
      </c>
      <c r="R1453" s="1">
        <f t="shared" si="238"/>
        <v>-0.17173096620006822</v>
      </c>
      <c r="S1453" s="1">
        <f t="shared" si="239"/>
        <v>-0.13043478260869568</v>
      </c>
      <c r="T1453" s="1">
        <f t="shared" si="240"/>
        <v>-0.15994130594277334</v>
      </c>
      <c r="U1453" s="1">
        <f t="shared" si="241"/>
        <v>-0.18958411390033714</v>
      </c>
      <c r="V1453" s="1">
        <f t="shared" si="242"/>
        <v>-0.17005267118133938</v>
      </c>
      <c r="X1453" s="2">
        <f ca="1">1*(IFERROR(MAX(OFFSET(O$1,MATCH($M1453,$M:$M,0)-1,0,ROW()-MATCH($M1453,$M:$M,0))),0)&gt;0)</f>
        <v>0</v>
      </c>
      <c r="Y1453" s="2">
        <f ca="1">1*(IFERROR(MAX(OFFSET(P$1,MATCH($M1453,$M:$M,0)-1,0,ROW()-MATCH($M1453,$M:$M,0))),0)&gt;0)</f>
        <v>0</v>
      </c>
      <c r="Z1453" s="2">
        <f ca="1">1*(IFERROR(MAX(OFFSET(Q$1,MATCH($M1453,$M:$M,0)-1,0,ROW()-MATCH($M1453,$M:$M,0))),0)&gt;0)</f>
        <v>0</v>
      </c>
      <c r="AA1453" s="2">
        <f ca="1">1*(IFERROR(MAX(OFFSET(R$1,MATCH($M1453,$M:$M,0)-1,0,ROW()-MATCH($M1453,$M:$M,0))),0)&gt;0)</f>
        <v>0</v>
      </c>
      <c r="AB1453" s="2">
        <f ca="1">1*(IFERROR(MAX(OFFSET(S$1,MATCH($M1453,$M:$M,0)-1,0,ROW()-MATCH($M1453,$M:$M,0))),0)&gt;0)</f>
        <v>0</v>
      </c>
      <c r="AC1453" s="2">
        <f ca="1">1*(IFERROR(MAX(OFFSET(T$1,MATCH($M1453,$M:$M,0)-1,0,ROW()-MATCH($M1453,$M:$M,0))),0)&gt;0)</f>
        <v>0</v>
      </c>
      <c r="AD1453" s="2">
        <f ca="1">1*(IFERROR(MAX(OFFSET(U$1,MATCH($M1453,$M:$M,0)-1,0,ROW()-MATCH($M1453,$M:$M,0))),0)&gt;0)</f>
        <v>0</v>
      </c>
      <c r="AE1453" s="2">
        <f ca="1">1*(IFERROR(MAX(OFFSET(V$1,MATCH($M1453,$M:$M,0)-1,0,ROW()-MATCH($M1453,$M:$M,0))),0)&gt;0)</f>
        <v>0</v>
      </c>
      <c r="AG1453">
        <f ca="1">+IF(COUNTIFS(AG$4:AG1452,1,$M$4:$M1452,$M1453)=1,0,IF(O1453*X1453&lt;$AI$1,1,0))</f>
        <v>0</v>
      </c>
      <c r="AH1453">
        <f ca="1">+IF(COUNTIFS(AH$4:AH1452,1,$M$4:$M1452,$M1453)=1,0,IF(P1453*Y1453&lt;$AI$1,1,0))</f>
        <v>0</v>
      </c>
      <c r="AI1453">
        <f ca="1">+IF(COUNTIFS(AI$4:AI1452,1,$M$4:$M1452,$M1453)=1,0,IF(Q1453*Z1453&lt;$AI$1,1,0))</f>
        <v>0</v>
      </c>
      <c r="AJ1453">
        <f ca="1">+IF(COUNTIFS(AJ$4:AJ1452,1,$M$4:$M1452,$M1453)=1,0,IF(R1453*AA1453&lt;$AI$1,1,0))</f>
        <v>0</v>
      </c>
      <c r="AK1453">
        <f ca="1">+IF(COUNTIFS(AK$4:AK1452,1,$M$4:$M1452,$M1453)=1,0,IF(S1453*AB1453&lt;$AI$1,1,0))</f>
        <v>0</v>
      </c>
      <c r="AL1453">
        <f ca="1">+IF(COUNTIFS(AL$4:AL1452,1,$M$4:$M1452,$M1453)=1,0,IF(T1453*AC1453&lt;$AI$1,1,0))</f>
        <v>0</v>
      </c>
      <c r="AM1453">
        <f ca="1">+IF(COUNTIFS(AM$4:AM1452,1,$M$4:$M1452,$M1453)=1,0,IF(U1453*AD1453&lt;$AI$1,1,0))</f>
        <v>0</v>
      </c>
      <c r="AN1453">
        <f ca="1">+IF(COUNTIFS(AN$4:AN1452,1,$M$4:$M1452,$M1453)=1,0,IF(V1453*AE1453&lt;$AI$1,1,0))</f>
        <v>0</v>
      </c>
      <c r="AO1453">
        <f t="shared" ca="1" si="233"/>
        <v>0</v>
      </c>
      <c r="AQ1453">
        <f ca="1">1*(COUNTIFS($M$4:$M1452,M1453,AO$4:AO1452,1)&gt;0)</f>
        <v>0</v>
      </c>
      <c r="AR1453" t="str">
        <f ca="1">+IF($AQ1453=1,"",IFERROR(AVERAGEIFS($AG$3:$AN$3,$AG1453:$AN1453,1),""))</f>
        <v/>
      </c>
    </row>
    <row r="1454" spans="2:44" x14ac:dyDescent="0.25">
      <c r="B1454">
        <f t="shared" si="234"/>
        <v>1451</v>
      </c>
      <c r="C1454" s="5">
        <f>AVERAGEIFS(TimeSeries!1452:1452,TimeSeries!$1:$1,"&lt;="&amp;C$3,TimeSeries!$1:$1,"&gt;="&amp;C$2)</f>
        <v>115.4</v>
      </c>
      <c r="D1454" s="5">
        <f>AVERAGEIFS(TimeSeries!1452:1452,TimeSeries!$1:$1,"&lt;="&amp;D$3,TimeSeries!$1:$1,"&gt;="&amp;D$2)</f>
        <v>120.4</v>
      </c>
      <c r="E1454" s="5">
        <f>AVERAGEIFS(TimeSeries!1452:1452,TimeSeries!$1:$1,"&lt;="&amp;E$3,TimeSeries!$1:$1,"&gt;="&amp;E$2)</f>
        <v>122.5</v>
      </c>
      <c r="F1454" s="5">
        <f>AVERAGEIFS(TimeSeries!1452:1452,TimeSeries!$1:$1,"&lt;="&amp;F$3,TimeSeries!$1:$1,"&gt;="&amp;F$2)</f>
        <v>122.5</v>
      </c>
      <c r="G1454" s="5">
        <f>AVERAGEIFS(TimeSeries!1452:1452,TimeSeries!$1:$1,"&lt;="&amp;G$3,TimeSeries!$1:$1,"&gt;="&amp;G$2)</f>
        <v>119.7</v>
      </c>
      <c r="H1454" s="5">
        <f>AVERAGEIFS(TimeSeries!1452:1452,TimeSeries!$1:$1,"&lt;="&amp;H$3,TimeSeries!$1:$1,"&gt;="&amp;H$2)</f>
        <v>111.7</v>
      </c>
      <c r="I1454" s="5">
        <f>AVERAGEIFS(TimeSeries!1452:1452,TimeSeries!$1:$1,"&lt;="&amp;I$3,TimeSeries!$1:$1,"&gt;="&amp;I$2)</f>
        <v>108.85</v>
      </c>
      <c r="J1454" s="5">
        <f>AVERAGEIFS(TimeSeries!1452:1452,TimeSeries!$1:$1,"&lt;="&amp;J$3,TimeSeries!$1:$1,"&gt;="&amp;J$2)</f>
        <v>111.7</v>
      </c>
      <c r="K1454" s="5">
        <f>+TimeSeries!I1452</f>
        <v>116.61250000000001</v>
      </c>
      <c r="M1454">
        <f>+INDEX(TimeSeries!$A:$ZZ,'TimeSeries - Formatted'!$B1454+1,'TimeSeries - Formatted'!K$1)</f>
        <v>53</v>
      </c>
      <c r="O1454" s="1">
        <f t="shared" si="235"/>
        <v>-0.18474037442599789</v>
      </c>
      <c r="P1454" s="1">
        <f t="shared" si="236"/>
        <v>-0.16994139951740783</v>
      </c>
      <c r="Q1454" s="1">
        <f t="shared" si="237"/>
        <v>-0.16353704335950825</v>
      </c>
      <c r="R1454" s="1">
        <f t="shared" si="238"/>
        <v>-0.16353704335950825</v>
      </c>
      <c r="S1454" s="1">
        <f t="shared" si="239"/>
        <v>-0.14682822523164651</v>
      </c>
      <c r="T1454" s="1">
        <f t="shared" si="240"/>
        <v>-0.18048422597212033</v>
      </c>
      <c r="U1454" s="1">
        <f t="shared" si="241"/>
        <v>-0.18433870363431992</v>
      </c>
      <c r="V1454" s="1">
        <f t="shared" si="242"/>
        <v>-0.15951843491346884</v>
      </c>
      <c r="X1454" s="2">
        <f ca="1">1*(IFERROR(MAX(OFFSET(O$1,MATCH($M1454,$M:$M,0)-1,0,ROW()-MATCH($M1454,$M:$M,0))),0)&gt;0)</f>
        <v>0</v>
      </c>
      <c r="Y1454" s="2">
        <f ca="1">1*(IFERROR(MAX(OFFSET(P$1,MATCH($M1454,$M:$M,0)-1,0,ROW()-MATCH($M1454,$M:$M,0))),0)&gt;0)</f>
        <v>0</v>
      </c>
      <c r="Z1454" s="2">
        <f ca="1">1*(IFERROR(MAX(OFFSET(Q$1,MATCH($M1454,$M:$M,0)-1,0,ROW()-MATCH($M1454,$M:$M,0))),0)&gt;0)</f>
        <v>0</v>
      </c>
      <c r="AA1454" s="2">
        <f ca="1">1*(IFERROR(MAX(OFFSET(R$1,MATCH($M1454,$M:$M,0)-1,0,ROW()-MATCH($M1454,$M:$M,0))),0)&gt;0)</f>
        <v>0</v>
      </c>
      <c r="AB1454" s="2">
        <f ca="1">1*(IFERROR(MAX(OFFSET(S$1,MATCH($M1454,$M:$M,0)-1,0,ROW()-MATCH($M1454,$M:$M,0))),0)&gt;0)</f>
        <v>0</v>
      </c>
      <c r="AC1454" s="2">
        <f ca="1">1*(IFERROR(MAX(OFFSET(T$1,MATCH($M1454,$M:$M,0)-1,0,ROW()-MATCH($M1454,$M:$M,0))),0)&gt;0)</f>
        <v>0</v>
      </c>
      <c r="AD1454" s="2">
        <f ca="1">1*(IFERROR(MAX(OFFSET(U$1,MATCH($M1454,$M:$M,0)-1,0,ROW()-MATCH($M1454,$M:$M,0))),0)&gt;0)</f>
        <v>0</v>
      </c>
      <c r="AE1454" s="2">
        <f ca="1">1*(IFERROR(MAX(OFFSET(V$1,MATCH($M1454,$M:$M,0)-1,0,ROW()-MATCH($M1454,$M:$M,0))),0)&gt;0)</f>
        <v>0</v>
      </c>
      <c r="AG1454">
        <f ca="1">+IF(COUNTIFS(AG$4:AG1453,1,$M$4:$M1453,$M1454)=1,0,IF(O1454*X1454&lt;$AI$1,1,0))</f>
        <v>0</v>
      </c>
      <c r="AH1454">
        <f ca="1">+IF(COUNTIFS(AH$4:AH1453,1,$M$4:$M1453,$M1454)=1,0,IF(P1454*Y1454&lt;$AI$1,1,0))</f>
        <v>0</v>
      </c>
      <c r="AI1454">
        <f ca="1">+IF(COUNTIFS(AI$4:AI1453,1,$M$4:$M1453,$M1454)=1,0,IF(Q1454*Z1454&lt;$AI$1,1,0))</f>
        <v>0</v>
      </c>
      <c r="AJ1454">
        <f ca="1">+IF(COUNTIFS(AJ$4:AJ1453,1,$M$4:$M1453,$M1454)=1,0,IF(R1454*AA1454&lt;$AI$1,1,0))</f>
        <v>0</v>
      </c>
      <c r="AK1454">
        <f ca="1">+IF(COUNTIFS(AK$4:AK1453,1,$M$4:$M1453,$M1454)=1,0,IF(S1454*AB1454&lt;$AI$1,1,0))</f>
        <v>0</v>
      </c>
      <c r="AL1454">
        <f ca="1">+IF(COUNTIFS(AL$4:AL1453,1,$M$4:$M1453,$M1454)=1,0,IF(T1454*AC1454&lt;$AI$1,1,0))</f>
        <v>0</v>
      </c>
      <c r="AM1454">
        <f ca="1">+IF(COUNTIFS(AM$4:AM1453,1,$M$4:$M1453,$M1454)=1,0,IF(U1454*AD1454&lt;$AI$1,1,0))</f>
        <v>0</v>
      </c>
      <c r="AN1454">
        <f ca="1">+IF(COUNTIFS(AN$4:AN1453,1,$M$4:$M1453,$M1454)=1,0,IF(V1454*AE1454&lt;$AI$1,1,0))</f>
        <v>0</v>
      </c>
      <c r="AO1454">
        <f t="shared" ca="1" si="233"/>
        <v>0</v>
      </c>
      <c r="AQ1454">
        <f ca="1">1*(COUNTIFS($M$4:$M1453,M1454,AO$4:AO1453,1)&gt;0)</f>
        <v>0</v>
      </c>
      <c r="AR1454" t="str">
        <f ca="1">+IF($AQ1454=1,"",IFERROR(AVERAGEIFS($AG$3:$AN$3,$AG1454:$AN1454,1),""))</f>
        <v/>
      </c>
    </row>
    <row r="1455" spans="2:44" x14ac:dyDescent="0.25">
      <c r="B1455">
        <f t="shared" si="234"/>
        <v>1452</v>
      </c>
      <c r="C1455" s="5">
        <f>AVERAGEIFS(TimeSeries!1453:1453,TimeSeries!$1:$1,"&lt;="&amp;C$3,TimeSeries!$1:$1,"&gt;="&amp;C$2)</f>
        <v>116.6</v>
      </c>
      <c r="D1455" s="5">
        <f>AVERAGEIFS(TimeSeries!1453:1453,TimeSeries!$1:$1,"&lt;="&amp;D$3,TimeSeries!$1:$1,"&gt;="&amp;D$2)</f>
        <v>121.6</v>
      </c>
      <c r="E1455" s="5">
        <f>AVERAGEIFS(TimeSeries!1453:1453,TimeSeries!$1:$1,"&lt;="&amp;E$3,TimeSeries!$1:$1,"&gt;="&amp;E$2)</f>
        <v>123.75</v>
      </c>
      <c r="F1455" s="5">
        <f>AVERAGEIFS(TimeSeries!1453:1453,TimeSeries!$1:$1,"&lt;="&amp;F$3,TimeSeries!$1:$1,"&gt;="&amp;F$2)</f>
        <v>123.25</v>
      </c>
      <c r="G1455" s="5">
        <f>AVERAGEIFS(TimeSeries!1453:1453,TimeSeries!$1:$1,"&lt;="&amp;G$3,TimeSeries!$1:$1,"&gt;="&amp;G$2)</f>
        <v>119.7</v>
      </c>
      <c r="H1455" s="5">
        <f>AVERAGEIFS(TimeSeries!1453:1453,TimeSeries!$1:$1,"&lt;="&amp;H$3,TimeSeries!$1:$1,"&gt;="&amp;H$2)</f>
        <v>111.7</v>
      </c>
      <c r="I1455" s="5">
        <f>AVERAGEIFS(TimeSeries!1453:1453,TimeSeries!$1:$1,"&lt;="&amp;I$3,TimeSeries!$1:$1,"&gt;="&amp;I$2)</f>
        <v>108.85</v>
      </c>
      <c r="J1455" s="5">
        <f>AVERAGEIFS(TimeSeries!1453:1453,TimeSeries!$1:$1,"&lt;="&amp;J$3,TimeSeries!$1:$1,"&gt;="&amp;J$2)</f>
        <v>111.7</v>
      </c>
      <c r="K1455" s="5">
        <f>+TimeSeries!I1453</f>
        <v>117.22499999999999</v>
      </c>
      <c r="M1455">
        <f>+INDEX(TimeSeries!$A:$ZZ,'TimeSeries - Formatted'!$B1455+1,'TimeSeries - Formatted'!K$1)</f>
        <v>53</v>
      </c>
      <c r="O1455" s="1">
        <f t="shared" si="235"/>
        <v>-0.17626280466266353</v>
      </c>
      <c r="P1455" s="1">
        <f t="shared" si="236"/>
        <v>-0.16166839021027246</v>
      </c>
      <c r="Q1455" s="1">
        <f t="shared" si="237"/>
        <v>-0.15500170706725835</v>
      </c>
      <c r="R1455" s="1">
        <f t="shared" si="238"/>
        <v>-0.15841584158415833</v>
      </c>
      <c r="S1455" s="1">
        <f t="shared" si="239"/>
        <v>-0.14682822523164651</v>
      </c>
      <c r="T1455" s="1">
        <f t="shared" si="240"/>
        <v>-0.18048422597212033</v>
      </c>
      <c r="U1455" s="1">
        <f t="shared" si="241"/>
        <v>-0.18433870363431992</v>
      </c>
      <c r="V1455" s="1">
        <f t="shared" si="242"/>
        <v>-0.15951843491346884</v>
      </c>
      <c r="X1455" s="2">
        <f ca="1">1*(IFERROR(MAX(OFFSET(O$1,MATCH($M1455,$M:$M,0)-1,0,ROW()-MATCH($M1455,$M:$M,0))),0)&gt;0)</f>
        <v>0</v>
      </c>
      <c r="Y1455" s="2">
        <f ca="1">1*(IFERROR(MAX(OFFSET(P$1,MATCH($M1455,$M:$M,0)-1,0,ROW()-MATCH($M1455,$M:$M,0))),0)&gt;0)</f>
        <v>0</v>
      </c>
      <c r="Z1455" s="2">
        <f ca="1">1*(IFERROR(MAX(OFFSET(Q$1,MATCH($M1455,$M:$M,0)-1,0,ROW()-MATCH($M1455,$M:$M,0))),0)&gt;0)</f>
        <v>0</v>
      </c>
      <c r="AA1455" s="2">
        <f ca="1">1*(IFERROR(MAX(OFFSET(R$1,MATCH($M1455,$M:$M,0)-1,0,ROW()-MATCH($M1455,$M:$M,0))),0)&gt;0)</f>
        <v>0</v>
      </c>
      <c r="AB1455" s="2">
        <f ca="1">1*(IFERROR(MAX(OFFSET(S$1,MATCH($M1455,$M:$M,0)-1,0,ROW()-MATCH($M1455,$M:$M,0))),0)&gt;0)</f>
        <v>0</v>
      </c>
      <c r="AC1455" s="2">
        <f ca="1">1*(IFERROR(MAX(OFFSET(T$1,MATCH($M1455,$M:$M,0)-1,0,ROW()-MATCH($M1455,$M:$M,0))),0)&gt;0)</f>
        <v>0</v>
      </c>
      <c r="AD1455" s="2">
        <f ca="1">1*(IFERROR(MAX(OFFSET(U$1,MATCH($M1455,$M:$M,0)-1,0,ROW()-MATCH($M1455,$M:$M,0))),0)&gt;0)</f>
        <v>0</v>
      </c>
      <c r="AE1455" s="2">
        <f ca="1">1*(IFERROR(MAX(OFFSET(V$1,MATCH($M1455,$M:$M,0)-1,0,ROW()-MATCH($M1455,$M:$M,0))),0)&gt;0)</f>
        <v>0</v>
      </c>
      <c r="AG1455">
        <f ca="1">+IF(COUNTIFS(AG$4:AG1454,1,$M$4:$M1454,$M1455)=1,0,IF(O1455*X1455&lt;$AI$1,1,0))</f>
        <v>0</v>
      </c>
      <c r="AH1455">
        <f ca="1">+IF(COUNTIFS(AH$4:AH1454,1,$M$4:$M1454,$M1455)=1,0,IF(P1455*Y1455&lt;$AI$1,1,0))</f>
        <v>0</v>
      </c>
      <c r="AI1455">
        <f ca="1">+IF(COUNTIFS(AI$4:AI1454,1,$M$4:$M1454,$M1455)=1,0,IF(Q1455*Z1455&lt;$AI$1,1,0))</f>
        <v>0</v>
      </c>
      <c r="AJ1455">
        <f ca="1">+IF(COUNTIFS(AJ$4:AJ1454,1,$M$4:$M1454,$M1455)=1,0,IF(R1455*AA1455&lt;$AI$1,1,0))</f>
        <v>0</v>
      </c>
      <c r="AK1455">
        <f ca="1">+IF(COUNTIFS(AK$4:AK1454,1,$M$4:$M1454,$M1455)=1,0,IF(S1455*AB1455&lt;$AI$1,1,0))</f>
        <v>0</v>
      </c>
      <c r="AL1455">
        <f ca="1">+IF(COUNTIFS(AL$4:AL1454,1,$M$4:$M1454,$M1455)=1,0,IF(T1455*AC1455&lt;$AI$1,1,0))</f>
        <v>0</v>
      </c>
      <c r="AM1455">
        <f ca="1">+IF(COUNTIFS(AM$4:AM1454,1,$M$4:$M1454,$M1455)=1,0,IF(U1455*AD1455&lt;$AI$1,1,0))</f>
        <v>0</v>
      </c>
      <c r="AN1455">
        <f ca="1">+IF(COUNTIFS(AN$4:AN1454,1,$M$4:$M1454,$M1455)=1,0,IF(V1455*AE1455&lt;$AI$1,1,0))</f>
        <v>0</v>
      </c>
      <c r="AO1455">
        <f t="shared" ca="1" si="233"/>
        <v>0</v>
      </c>
      <c r="AQ1455">
        <f ca="1">1*(COUNTIFS($M$4:$M1454,M1455,AO$4:AO1454,1)&gt;0)</f>
        <v>0</v>
      </c>
      <c r="AR1455" t="str">
        <f ca="1">+IF($AQ1455=1,"",IFERROR(AVERAGEIFS($AG$3:$AN$3,$AG1455:$AN1455,1),""))</f>
        <v/>
      </c>
    </row>
    <row r="1456" spans="2:44" x14ac:dyDescent="0.25">
      <c r="B1456">
        <f t="shared" si="234"/>
        <v>1453</v>
      </c>
      <c r="C1456" s="5">
        <f>AVERAGEIFS(TimeSeries!1454:1454,TimeSeries!$1:$1,"&lt;="&amp;C$3,TimeSeries!$1:$1,"&gt;="&amp;C$2)</f>
        <v>118.5</v>
      </c>
      <c r="D1456" s="5">
        <f>AVERAGEIFS(TimeSeries!1454:1454,TimeSeries!$1:$1,"&lt;="&amp;D$3,TimeSeries!$1:$1,"&gt;="&amp;D$2)</f>
        <v>123.5</v>
      </c>
      <c r="E1456" s="5">
        <f>AVERAGEIFS(TimeSeries!1454:1454,TimeSeries!$1:$1,"&lt;="&amp;E$3,TimeSeries!$1:$1,"&gt;="&amp;E$2)</f>
        <v>124.95</v>
      </c>
      <c r="F1456" s="5">
        <f>AVERAGEIFS(TimeSeries!1454:1454,TimeSeries!$1:$1,"&lt;="&amp;F$3,TimeSeries!$1:$1,"&gt;="&amp;F$2)</f>
        <v>125.45</v>
      </c>
      <c r="G1456" s="5">
        <f>AVERAGEIFS(TimeSeries!1454:1454,TimeSeries!$1:$1,"&lt;="&amp;G$3,TimeSeries!$1:$1,"&gt;="&amp;G$2)</f>
        <v>120.5</v>
      </c>
      <c r="H1456" s="5">
        <f>AVERAGEIFS(TimeSeries!1454:1454,TimeSeries!$1:$1,"&lt;="&amp;H$3,TimeSeries!$1:$1,"&gt;="&amp;H$2)</f>
        <v>112</v>
      </c>
      <c r="I1456" s="5">
        <f>AVERAGEIFS(TimeSeries!1454:1454,TimeSeries!$1:$1,"&lt;="&amp;I$3,TimeSeries!$1:$1,"&gt;="&amp;I$2)</f>
        <v>109.15</v>
      </c>
      <c r="J1456" s="5">
        <f>AVERAGEIFS(TimeSeries!1454:1454,TimeSeries!$1:$1,"&lt;="&amp;J$3,TimeSeries!$1:$1,"&gt;="&amp;J$2)</f>
        <v>110.3</v>
      </c>
      <c r="K1456" s="5">
        <f>+TimeSeries!I1454</f>
        <v>118.27500000000001</v>
      </c>
      <c r="M1456">
        <f>+INDEX(TimeSeries!$A:$ZZ,'TimeSeries - Formatted'!$B1456+1,'TimeSeries - Formatted'!K$1)</f>
        <v>53</v>
      </c>
      <c r="O1456" s="1">
        <f t="shared" si="235"/>
        <v>-0.16283998587071713</v>
      </c>
      <c r="P1456" s="1">
        <f t="shared" si="236"/>
        <v>-0.14856945880730787</v>
      </c>
      <c r="Q1456" s="1">
        <f t="shared" si="237"/>
        <v>-0.14680778422669849</v>
      </c>
      <c r="R1456" s="1">
        <f t="shared" si="238"/>
        <v>-0.14339364970979851</v>
      </c>
      <c r="S1456" s="1">
        <f t="shared" si="239"/>
        <v>-0.1411261582323593</v>
      </c>
      <c r="T1456" s="1">
        <f t="shared" si="240"/>
        <v>-0.17828319882611887</v>
      </c>
      <c r="U1456" s="1">
        <f t="shared" si="241"/>
        <v>-0.18209067066316964</v>
      </c>
      <c r="V1456" s="1">
        <f t="shared" si="242"/>
        <v>-0.17005267118133938</v>
      </c>
      <c r="X1456" s="2">
        <f ca="1">1*(IFERROR(MAX(OFFSET(O$1,MATCH($M1456,$M:$M,0)-1,0,ROW()-MATCH($M1456,$M:$M,0))),0)&gt;0)</f>
        <v>0</v>
      </c>
      <c r="Y1456" s="2">
        <f ca="1">1*(IFERROR(MAX(OFFSET(P$1,MATCH($M1456,$M:$M,0)-1,0,ROW()-MATCH($M1456,$M:$M,0))),0)&gt;0)</f>
        <v>0</v>
      </c>
      <c r="Z1456" s="2">
        <f ca="1">1*(IFERROR(MAX(OFFSET(Q$1,MATCH($M1456,$M:$M,0)-1,0,ROW()-MATCH($M1456,$M:$M,0))),0)&gt;0)</f>
        <v>0</v>
      </c>
      <c r="AA1456" s="2">
        <f ca="1">1*(IFERROR(MAX(OFFSET(R$1,MATCH($M1456,$M:$M,0)-1,0,ROW()-MATCH($M1456,$M:$M,0))),0)&gt;0)</f>
        <v>0</v>
      </c>
      <c r="AB1456" s="2">
        <f ca="1">1*(IFERROR(MAX(OFFSET(S$1,MATCH($M1456,$M:$M,0)-1,0,ROW()-MATCH($M1456,$M:$M,0))),0)&gt;0)</f>
        <v>0</v>
      </c>
      <c r="AC1456" s="2">
        <f ca="1">1*(IFERROR(MAX(OFFSET(T$1,MATCH($M1456,$M:$M,0)-1,0,ROW()-MATCH($M1456,$M:$M,0))),0)&gt;0)</f>
        <v>0</v>
      </c>
      <c r="AD1456" s="2">
        <f ca="1">1*(IFERROR(MAX(OFFSET(U$1,MATCH($M1456,$M:$M,0)-1,0,ROW()-MATCH($M1456,$M:$M,0))),0)&gt;0)</f>
        <v>0</v>
      </c>
      <c r="AE1456" s="2">
        <f ca="1">1*(IFERROR(MAX(OFFSET(V$1,MATCH($M1456,$M:$M,0)-1,0,ROW()-MATCH($M1456,$M:$M,0))),0)&gt;0)</f>
        <v>0</v>
      </c>
      <c r="AG1456">
        <f ca="1">+IF(COUNTIFS(AG$4:AG1455,1,$M$4:$M1455,$M1456)=1,0,IF(O1456*X1456&lt;$AI$1,1,0))</f>
        <v>0</v>
      </c>
      <c r="AH1456">
        <f ca="1">+IF(COUNTIFS(AH$4:AH1455,1,$M$4:$M1455,$M1456)=1,0,IF(P1456*Y1456&lt;$AI$1,1,0))</f>
        <v>0</v>
      </c>
      <c r="AI1456">
        <f ca="1">+IF(COUNTIFS(AI$4:AI1455,1,$M$4:$M1455,$M1456)=1,0,IF(Q1456*Z1456&lt;$AI$1,1,0))</f>
        <v>0</v>
      </c>
      <c r="AJ1456">
        <f ca="1">+IF(COUNTIFS(AJ$4:AJ1455,1,$M$4:$M1455,$M1456)=1,0,IF(R1456*AA1456&lt;$AI$1,1,0))</f>
        <v>0</v>
      </c>
      <c r="AK1456">
        <f ca="1">+IF(COUNTIFS(AK$4:AK1455,1,$M$4:$M1455,$M1456)=1,0,IF(S1456*AB1456&lt;$AI$1,1,0))</f>
        <v>0</v>
      </c>
      <c r="AL1456">
        <f ca="1">+IF(COUNTIFS(AL$4:AL1455,1,$M$4:$M1455,$M1456)=1,0,IF(T1456*AC1456&lt;$AI$1,1,0))</f>
        <v>0</v>
      </c>
      <c r="AM1456">
        <f ca="1">+IF(COUNTIFS(AM$4:AM1455,1,$M$4:$M1455,$M1456)=1,0,IF(U1456*AD1456&lt;$AI$1,1,0))</f>
        <v>0</v>
      </c>
      <c r="AN1456">
        <f ca="1">+IF(COUNTIFS(AN$4:AN1455,1,$M$4:$M1455,$M1456)=1,0,IF(V1456*AE1456&lt;$AI$1,1,0))</f>
        <v>0</v>
      </c>
      <c r="AO1456">
        <f t="shared" ca="1" si="233"/>
        <v>0</v>
      </c>
      <c r="AQ1456">
        <f ca="1">1*(COUNTIFS($M$4:$M1455,M1456,AO$4:AO1455,1)&gt;0)</f>
        <v>0</v>
      </c>
      <c r="AR1456" t="str">
        <f ca="1">+IF($AQ1456=1,"",IFERROR(AVERAGEIFS($AG$3:$AN$3,$AG1456:$AN1456,1),""))</f>
        <v/>
      </c>
    </row>
    <row r="1457" spans="2:44" x14ac:dyDescent="0.25">
      <c r="B1457">
        <f t="shared" si="234"/>
        <v>1454</v>
      </c>
      <c r="C1457" s="5">
        <f>AVERAGEIFS(TimeSeries!1455:1455,TimeSeries!$1:$1,"&lt;="&amp;C$3,TimeSeries!$1:$1,"&gt;="&amp;C$2)</f>
        <v>121.45</v>
      </c>
      <c r="D1457" s="5">
        <f>AVERAGEIFS(TimeSeries!1455:1455,TimeSeries!$1:$1,"&lt;="&amp;D$3,TimeSeries!$1:$1,"&gt;="&amp;D$2)</f>
        <v>126.45</v>
      </c>
      <c r="E1457" s="5">
        <f>AVERAGEIFS(TimeSeries!1455:1455,TimeSeries!$1:$1,"&lt;="&amp;E$3,TimeSeries!$1:$1,"&gt;="&amp;E$2)</f>
        <v>127.15</v>
      </c>
      <c r="F1457" s="5">
        <f>AVERAGEIFS(TimeSeries!1455:1455,TimeSeries!$1:$1,"&lt;="&amp;F$3,TimeSeries!$1:$1,"&gt;="&amp;F$2)</f>
        <v>127.15</v>
      </c>
      <c r="G1457" s="5">
        <f>AVERAGEIFS(TimeSeries!1455:1455,TimeSeries!$1:$1,"&lt;="&amp;G$3,TimeSeries!$1:$1,"&gt;="&amp;G$2)</f>
        <v>121.5</v>
      </c>
      <c r="H1457" s="5">
        <f>AVERAGEIFS(TimeSeries!1455:1455,TimeSeries!$1:$1,"&lt;="&amp;H$3,TimeSeries!$1:$1,"&gt;="&amp;H$2)</f>
        <v>112.5</v>
      </c>
      <c r="I1457" s="5">
        <f>AVERAGEIFS(TimeSeries!1455:1455,TimeSeries!$1:$1,"&lt;="&amp;I$3,TimeSeries!$1:$1,"&gt;="&amp;I$2)</f>
        <v>113.2</v>
      </c>
      <c r="J1457" s="5">
        <f>AVERAGEIFS(TimeSeries!1455:1455,TimeSeries!$1:$1,"&lt;="&amp;J$3,TimeSeries!$1:$1,"&gt;="&amp;J$2)</f>
        <v>117.4</v>
      </c>
      <c r="K1457" s="5">
        <f>+TimeSeries!I1455</f>
        <v>120.825</v>
      </c>
      <c r="M1457">
        <f>+INDEX(TimeSeries!$A:$ZZ,'TimeSeries - Formatted'!$B1457+1,'TimeSeries - Formatted'!K$1)</f>
        <v>53</v>
      </c>
      <c r="O1457" s="1">
        <f t="shared" si="235"/>
        <v>-0.13063707945597702</v>
      </c>
      <c r="P1457" s="1">
        <f t="shared" si="236"/>
        <v>-7.835276967930016E-2</v>
      </c>
      <c r="Q1457" s="1">
        <f t="shared" si="237"/>
        <v>-6.8498168498168477E-2</v>
      </c>
      <c r="R1457" s="1">
        <f t="shared" si="238"/>
        <v>-9.8226950354609932E-2</v>
      </c>
      <c r="S1457" s="1">
        <f t="shared" si="239"/>
        <v>-0.13399857448325025</v>
      </c>
      <c r="T1457" s="1">
        <f t="shared" si="240"/>
        <v>-0.17461482024944985</v>
      </c>
      <c r="U1457" s="1">
        <f t="shared" si="241"/>
        <v>-0.15174222555264139</v>
      </c>
      <c r="V1457" s="1">
        <f t="shared" si="242"/>
        <v>-0.11662904439428146</v>
      </c>
      <c r="X1457" s="2">
        <f ca="1">1*(IFERROR(MAX(OFFSET(O$1,MATCH($M1457,$M:$M,0)-1,0,ROW()-MATCH($M1457,$M:$M,0))),0)&gt;0)</f>
        <v>0</v>
      </c>
      <c r="Y1457" s="2">
        <f ca="1">1*(IFERROR(MAX(OFFSET(P$1,MATCH($M1457,$M:$M,0)-1,0,ROW()-MATCH($M1457,$M:$M,0))),0)&gt;0)</f>
        <v>0</v>
      </c>
      <c r="Z1457" s="2">
        <f ca="1">1*(IFERROR(MAX(OFFSET(Q$1,MATCH($M1457,$M:$M,0)-1,0,ROW()-MATCH($M1457,$M:$M,0))),0)&gt;0)</f>
        <v>0</v>
      </c>
      <c r="AA1457" s="2">
        <f ca="1">1*(IFERROR(MAX(OFFSET(R$1,MATCH($M1457,$M:$M,0)-1,0,ROW()-MATCH($M1457,$M:$M,0))),0)&gt;0)</f>
        <v>0</v>
      </c>
      <c r="AB1457" s="2">
        <f ca="1">1*(IFERROR(MAX(OFFSET(S$1,MATCH($M1457,$M:$M,0)-1,0,ROW()-MATCH($M1457,$M:$M,0))),0)&gt;0)</f>
        <v>0</v>
      </c>
      <c r="AC1457" s="2">
        <f ca="1">1*(IFERROR(MAX(OFFSET(T$1,MATCH($M1457,$M:$M,0)-1,0,ROW()-MATCH($M1457,$M:$M,0))),0)&gt;0)</f>
        <v>0</v>
      </c>
      <c r="AD1457" s="2">
        <f ca="1">1*(IFERROR(MAX(OFFSET(U$1,MATCH($M1457,$M:$M,0)-1,0,ROW()-MATCH($M1457,$M:$M,0))),0)&gt;0)</f>
        <v>0</v>
      </c>
      <c r="AE1457" s="2">
        <f ca="1">1*(IFERROR(MAX(OFFSET(V$1,MATCH($M1457,$M:$M,0)-1,0,ROW()-MATCH($M1457,$M:$M,0))),0)&gt;0)</f>
        <v>0</v>
      </c>
      <c r="AG1457">
        <f ca="1">+IF(COUNTIFS(AG$4:AG1456,1,$M$4:$M1456,$M1457)=1,0,IF(O1457*X1457&lt;$AI$1,1,0))</f>
        <v>0</v>
      </c>
      <c r="AH1457">
        <f ca="1">+IF(COUNTIFS(AH$4:AH1456,1,$M$4:$M1456,$M1457)=1,0,IF(P1457*Y1457&lt;$AI$1,1,0))</f>
        <v>0</v>
      </c>
      <c r="AI1457">
        <f ca="1">+IF(COUNTIFS(AI$4:AI1456,1,$M$4:$M1456,$M1457)=1,0,IF(Q1457*Z1457&lt;$AI$1,1,0))</f>
        <v>0</v>
      </c>
      <c r="AJ1457">
        <f ca="1">+IF(COUNTIFS(AJ$4:AJ1456,1,$M$4:$M1456,$M1457)=1,0,IF(R1457*AA1457&lt;$AI$1,1,0))</f>
        <v>0</v>
      </c>
      <c r="AK1457">
        <f ca="1">+IF(COUNTIFS(AK$4:AK1456,1,$M$4:$M1456,$M1457)=1,0,IF(S1457*AB1457&lt;$AI$1,1,0))</f>
        <v>0</v>
      </c>
      <c r="AL1457">
        <f ca="1">+IF(COUNTIFS(AL$4:AL1456,1,$M$4:$M1456,$M1457)=1,0,IF(T1457*AC1457&lt;$AI$1,1,0))</f>
        <v>0</v>
      </c>
      <c r="AM1457">
        <f ca="1">+IF(COUNTIFS(AM$4:AM1456,1,$M$4:$M1456,$M1457)=1,0,IF(U1457*AD1457&lt;$AI$1,1,0))</f>
        <v>0</v>
      </c>
      <c r="AN1457">
        <f ca="1">+IF(COUNTIFS(AN$4:AN1456,1,$M$4:$M1456,$M1457)=1,0,IF(V1457*AE1457&lt;$AI$1,1,0))</f>
        <v>0</v>
      </c>
      <c r="AO1457">
        <f t="shared" ca="1" si="233"/>
        <v>0</v>
      </c>
      <c r="AQ1457">
        <f ca="1">1*(COUNTIFS($M$4:$M1456,M1457,AO$4:AO1456,1)&gt;0)</f>
        <v>0</v>
      </c>
      <c r="AR1457" t="str">
        <f ca="1">+IF($AQ1457=1,"",IFERROR(AVERAGEIFS($AG$3:$AN$3,$AG1457:$AN1457,1),""))</f>
        <v/>
      </c>
    </row>
    <row r="1458" spans="2:44" x14ac:dyDescent="0.25">
      <c r="B1458">
        <f t="shared" si="234"/>
        <v>1455</v>
      </c>
      <c r="C1458" s="5">
        <f>AVERAGEIFS(TimeSeries!1456:1456,TimeSeries!$1:$1,"&lt;="&amp;C$3,TimeSeries!$1:$1,"&gt;="&amp;C$2)</f>
        <v>124.35</v>
      </c>
      <c r="D1458" s="5">
        <f>AVERAGEIFS(TimeSeries!1456:1456,TimeSeries!$1:$1,"&lt;="&amp;D$3,TimeSeries!$1:$1,"&gt;="&amp;D$2)</f>
        <v>129.35</v>
      </c>
      <c r="E1458" s="5">
        <f>AVERAGEIFS(TimeSeries!1456:1456,TimeSeries!$1:$1,"&lt;="&amp;E$3,TimeSeries!$1:$1,"&gt;="&amp;E$2)</f>
        <v>130.05000000000001</v>
      </c>
      <c r="F1458" s="5">
        <f>AVERAGEIFS(TimeSeries!1456:1456,TimeSeries!$1:$1,"&lt;="&amp;F$3,TimeSeries!$1:$1,"&gt;="&amp;F$2)</f>
        <v>132.55000000000001</v>
      </c>
      <c r="G1458" s="5">
        <f>AVERAGEIFS(TimeSeries!1456:1456,TimeSeries!$1:$1,"&lt;="&amp;G$3,TimeSeries!$1:$1,"&gt;="&amp;G$2)</f>
        <v>129</v>
      </c>
      <c r="H1458" s="5">
        <f>AVERAGEIFS(TimeSeries!1456:1456,TimeSeries!$1:$1,"&lt;="&amp;H$3,TimeSeries!$1:$1,"&gt;="&amp;H$2)</f>
        <v>117.5</v>
      </c>
      <c r="I1458" s="5">
        <f>AVERAGEIFS(TimeSeries!1456:1456,TimeSeries!$1:$1,"&lt;="&amp;I$3,TimeSeries!$1:$1,"&gt;="&amp;I$2)</f>
        <v>114.7</v>
      </c>
      <c r="J1458" s="5">
        <f>AVERAGEIFS(TimeSeries!1456:1456,TimeSeries!$1:$1,"&lt;="&amp;J$3,TimeSeries!$1:$1,"&gt;="&amp;J$2)</f>
        <v>117.4</v>
      </c>
      <c r="K1458" s="5">
        <f>+TimeSeries!I1456</f>
        <v>124.52500000000001</v>
      </c>
      <c r="M1458">
        <f>+INDEX(TimeSeries!$A:$ZZ,'TimeSeries - Formatted'!$B1458+1,'TimeSeries - Formatted'!K$1)</f>
        <v>53</v>
      </c>
      <c r="O1458" s="1">
        <f t="shared" si="235"/>
        <v>-4.7491382612026123E-2</v>
      </c>
      <c r="P1458" s="1">
        <f t="shared" si="236"/>
        <v>1.8103109012199914E-2</v>
      </c>
      <c r="Q1458" s="1">
        <f t="shared" si="237"/>
        <v>2.2807707432166868E-2</v>
      </c>
      <c r="R1458" s="1">
        <f t="shared" si="238"/>
        <v>0</v>
      </c>
      <c r="S1458" s="1">
        <f t="shared" si="239"/>
        <v>-3.6954087346024567E-2</v>
      </c>
      <c r="T1458" s="1">
        <f t="shared" si="240"/>
        <v>-0.10612400152149093</v>
      </c>
      <c r="U1458" s="1">
        <f t="shared" si="241"/>
        <v>-0.10355607659241894</v>
      </c>
      <c r="V1458" s="1">
        <f t="shared" si="242"/>
        <v>-6.7513899920571885E-2</v>
      </c>
      <c r="X1458" s="2">
        <f ca="1">1*(IFERROR(MAX(OFFSET(O$1,MATCH($M1458,$M:$M,0)-1,0,ROW()-MATCH($M1458,$M:$M,0))),0)&gt;0)</f>
        <v>0</v>
      </c>
      <c r="Y1458" s="2">
        <f ca="1">1*(IFERROR(MAX(OFFSET(P$1,MATCH($M1458,$M:$M,0)-1,0,ROW()-MATCH($M1458,$M:$M,0))),0)&gt;0)</f>
        <v>0</v>
      </c>
      <c r="Z1458" s="2">
        <f ca="1">1*(IFERROR(MAX(OFFSET(Q$1,MATCH($M1458,$M:$M,0)-1,0,ROW()-MATCH($M1458,$M:$M,0))),0)&gt;0)</f>
        <v>0</v>
      </c>
      <c r="AA1458" s="2">
        <f ca="1">1*(IFERROR(MAX(OFFSET(R$1,MATCH($M1458,$M:$M,0)-1,0,ROW()-MATCH($M1458,$M:$M,0))),0)&gt;0)</f>
        <v>0</v>
      </c>
      <c r="AB1458" s="2">
        <f ca="1">1*(IFERROR(MAX(OFFSET(S$1,MATCH($M1458,$M:$M,0)-1,0,ROW()-MATCH($M1458,$M:$M,0))),0)&gt;0)</f>
        <v>0</v>
      </c>
      <c r="AC1458" s="2">
        <f ca="1">1*(IFERROR(MAX(OFFSET(T$1,MATCH($M1458,$M:$M,0)-1,0,ROW()-MATCH($M1458,$M:$M,0))),0)&gt;0)</f>
        <v>0</v>
      </c>
      <c r="AD1458" s="2">
        <f ca="1">1*(IFERROR(MAX(OFFSET(U$1,MATCH($M1458,$M:$M,0)-1,0,ROW()-MATCH($M1458,$M:$M,0))),0)&gt;0)</f>
        <v>0</v>
      </c>
      <c r="AE1458" s="2">
        <f ca="1">1*(IFERROR(MAX(OFFSET(V$1,MATCH($M1458,$M:$M,0)-1,0,ROW()-MATCH($M1458,$M:$M,0))),0)&gt;0)</f>
        <v>0</v>
      </c>
      <c r="AG1458">
        <f ca="1">+IF(COUNTIFS(AG$4:AG1457,1,$M$4:$M1457,$M1458)=1,0,IF(O1458*X1458&lt;$AI$1,1,0))</f>
        <v>0</v>
      </c>
      <c r="AH1458">
        <f ca="1">+IF(COUNTIFS(AH$4:AH1457,1,$M$4:$M1457,$M1458)=1,0,IF(P1458*Y1458&lt;$AI$1,1,0))</f>
        <v>0</v>
      </c>
      <c r="AI1458">
        <f ca="1">+IF(COUNTIFS(AI$4:AI1457,1,$M$4:$M1457,$M1458)=1,0,IF(Q1458*Z1458&lt;$AI$1,1,0))</f>
        <v>0</v>
      </c>
      <c r="AJ1458">
        <f ca="1">+IF(COUNTIFS(AJ$4:AJ1457,1,$M$4:$M1457,$M1458)=1,0,IF(R1458*AA1458&lt;$AI$1,1,0))</f>
        <v>0</v>
      </c>
      <c r="AK1458">
        <f ca="1">+IF(COUNTIFS(AK$4:AK1457,1,$M$4:$M1457,$M1458)=1,0,IF(S1458*AB1458&lt;$AI$1,1,0))</f>
        <v>0</v>
      </c>
      <c r="AL1458">
        <f ca="1">+IF(COUNTIFS(AL$4:AL1457,1,$M$4:$M1457,$M1458)=1,0,IF(T1458*AC1458&lt;$AI$1,1,0))</f>
        <v>0</v>
      </c>
      <c r="AM1458">
        <f ca="1">+IF(COUNTIFS(AM$4:AM1457,1,$M$4:$M1457,$M1458)=1,0,IF(U1458*AD1458&lt;$AI$1,1,0))</f>
        <v>0</v>
      </c>
      <c r="AN1458">
        <f ca="1">+IF(COUNTIFS(AN$4:AN1457,1,$M$4:$M1457,$M1458)=1,0,IF(V1458*AE1458&lt;$AI$1,1,0))</f>
        <v>0</v>
      </c>
      <c r="AO1458">
        <f t="shared" ca="1" si="233"/>
        <v>0</v>
      </c>
      <c r="AQ1458">
        <f ca="1">1*(COUNTIFS($M$4:$M1457,M1458,AO$4:AO1457,1)&gt;0)</f>
        <v>0</v>
      </c>
      <c r="AR1458" t="str">
        <f ca="1">+IF($AQ1458=1,"",IFERROR(AVERAGEIFS($AG$3:$AN$3,$AG1458:$AN1458,1),""))</f>
        <v/>
      </c>
    </row>
    <row r="1459" spans="2:44" x14ac:dyDescent="0.25">
      <c r="B1459">
        <f t="shared" si="234"/>
        <v>1456</v>
      </c>
      <c r="C1459" s="5">
        <f>AVERAGEIFS(TimeSeries!1457:1457,TimeSeries!$1:$1,"&lt;="&amp;C$3,TimeSeries!$1:$1,"&gt;="&amp;C$2)</f>
        <v>127.25</v>
      </c>
      <c r="D1459" s="5">
        <f>AVERAGEIFS(TimeSeries!1457:1457,TimeSeries!$1:$1,"&lt;="&amp;D$3,TimeSeries!$1:$1,"&gt;="&amp;D$2)</f>
        <v>131.75</v>
      </c>
      <c r="E1459" s="5">
        <f>AVERAGEIFS(TimeSeries!1457:1457,TimeSeries!$1:$1,"&lt;="&amp;E$3,TimeSeries!$1:$1,"&gt;="&amp;E$2)</f>
        <v>132.44999999999999</v>
      </c>
      <c r="F1459" s="5">
        <f>AVERAGEIFS(TimeSeries!1457:1457,TimeSeries!$1:$1,"&lt;="&amp;F$3,TimeSeries!$1:$1,"&gt;="&amp;F$2)</f>
        <v>134.44999999999999</v>
      </c>
      <c r="G1459" s="5">
        <f>AVERAGEIFS(TimeSeries!1457:1457,TimeSeries!$1:$1,"&lt;="&amp;G$3,TimeSeries!$1:$1,"&gt;="&amp;G$2)</f>
        <v>129.5</v>
      </c>
      <c r="H1459" s="5">
        <f>AVERAGEIFS(TimeSeries!1457:1457,TimeSeries!$1:$1,"&lt;="&amp;H$3,TimeSeries!$1:$1,"&gt;="&amp;H$2)</f>
        <v>119</v>
      </c>
      <c r="I1459" s="5">
        <f>AVERAGEIFS(TimeSeries!1457:1457,TimeSeries!$1:$1,"&lt;="&amp;I$3,TimeSeries!$1:$1,"&gt;="&amp;I$2)</f>
        <v>116.2</v>
      </c>
      <c r="J1459" s="5">
        <f>AVERAGEIFS(TimeSeries!1457:1457,TimeSeries!$1:$1,"&lt;="&amp;J$3,TimeSeries!$1:$1,"&gt;="&amp;J$2)</f>
        <v>117.4</v>
      </c>
      <c r="K1459" s="5">
        <f>+TimeSeries!I1457</f>
        <v>126.35</v>
      </c>
      <c r="M1459">
        <f>+INDEX(TimeSeries!$A:$ZZ,'TimeSeries - Formatted'!$B1459+1,'TimeSeries - Formatted'!K$1)</f>
        <v>53</v>
      </c>
      <c r="O1459" s="1">
        <f t="shared" si="235"/>
        <v>2.3321270607157274E-2</v>
      </c>
      <c r="P1459" s="1">
        <f t="shared" si="236"/>
        <v>1.8554310011596575E-2</v>
      </c>
      <c r="Q1459" s="1">
        <f t="shared" si="237"/>
        <v>1.8454440599769084E-2</v>
      </c>
      <c r="R1459" s="1">
        <f t="shared" si="238"/>
        <v>1.4334213504337834E-2</v>
      </c>
      <c r="S1459" s="1">
        <f t="shared" si="239"/>
        <v>3.8759689922480689E-3</v>
      </c>
      <c r="T1459" s="1">
        <f t="shared" si="240"/>
        <v>-2.4590163934426257E-2</v>
      </c>
      <c r="U1459" s="1">
        <f t="shared" si="241"/>
        <v>-3.6484245439469265E-2</v>
      </c>
      <c r="V1459" s="1">
        <f t="shared" si="242"/>
        <v>-2.3294509151414289E-2</v>
      </c>
      <c r="X1459" s="2">
        <f ca="1">1*(IFERROR(MAX(OFFSET(O$1,MATCH($M1459,$M:$M,0)-1,0,ROW()-MATCH($M1459,$M:$M,0))),0)&gt;0)</f>
        <v>0</v>
      </c>
      <c r="Y1459" s="2">
        <f ca="1">1*(IFERROR(MAX(OFFSET(P$1,MATCH($M1459,$M:$M,0)-1,0,ROW()-MATCH($M1459,$M:$M,0))),0)&gt;0)</f>
        <v>1</v>
      </c>
      <c r="Z1459" s="2">
        <f ca="1">1*(IFERROR(MAX(OFFSET(Q$1,MATCH($M1459,$M:$M,0)-1,0,ROW()-MATCH($M1459,$M:$M,0))),0)&gt;0)</f>
        <v>1</v>
      </c>
      <c r="AA1459" s="2">
        <f ca="1">1*(IFERROR(MAX(OFFSET(R$1,MATCH($M1459,$M:$M,0)-1,0,ROW()-MATCH($M1459,$M:$M,0))),0)&gt;0)</f>
        <v>0</v>
      </c>
      <c r="AB1459" s="2">
        <f ca="1">1*(IFERROR(MAX(OFFSET(S$1,MATCH($M1459,$M:$M,0)-1,0,ROW()-MATCH($M1459,$M:$M,0))),0)&gt;0)</f>
        <v>0</v>
      </c>
      <c r="AC1459" s="2">
        <f ca="1">1*(IFERROR(MAX(OFFSET(T$1,MATCH($M1459,$M:$M,0)-1,0,ROW()-MATCH($M1459,$M:$M,0))),0)&gt;0)</f>
        <v>0</v>
      </c>
      <c r="AD1459" s="2">
        <f ca="1">1*(IFERROR(MAX(OFFSET(U$1,MATCH($M1459,$M:$M,0)-1,0,ROW()-MATCH($M1459,$M:$M,0))),0)&gt;0)</f>
        <v>0</v>
      </c>
      <c r="AE1459" s="2">
        <f ca="1">1*(IFERROR(MAX(OFFSET(V$1,MATCH($M1459,$M:$M,0)-1,0,ROW()-MATCH($M1459,$M:$M,0))),0)&gt;0)</f>
        <v>0</v>
      </c>
      <c r="AG1459">
        <f ca="1">+IF(COUNTIFS(AG$4:AG1458,1,$M$4:$M1458,$M1459)=1,0,IF(O1459*X1459&lt;$AI$1,1,0))</f>
        <v>0</v>
      </c>
      <c r="AH1459">
        <f ca="1">+IF(COUNTIFS(AH$4:AH1458,1,$M$4:$M1458,$M1459)=1,0,IF(P1459*Y1459&lt;$AI$1,1,0))</f>
        <v>0</v>
      </c>
      <c r="AI1459">
        <f ca="1">+IF(COUNTIFS(AI$4:AI1458,1,$M$4:$M1458,$M1459)=1,0,IF(Q1459*Z1459&lt;$AI$1,1,0))</f>
        <v>0</v>
      </c>
      <c r="AJ1459">
        <f ca="1">+IF(COUNTIFS(AJ$4:AJ1458,1,$M$4:$M1458,$M1459)=1,0,IF(R1459*AA1459&lt;$AI$1,1,0))</f>
        <v>0</v>
      </c>
      <c r="AK1459">
        <f ca="1">+IF(COUNTIFS(AK$4:AK1458,1,$M$4:$M1458,$M1459)=1,0,IF(S1459*AB1459&lt;$AI$1,1,0))</f>
        <v>0</v>
      </c>
      <c r="AL1459">
        <f ca="1">+IF(COUNTIFS(AL$4:AL1458,1,$M$4:$M1458,$M1459)=1,0,IF(T1459*AC1459&lt;$AI$1,1,0))</f>
        <v>0</v>
      </c>
      <c r="AM1459">
        <f ca="1">+IF(COUNTIFS(AM$4:AM1458,1,$M$4:$M1458,$M1459)=1,0,IF(U1459*AD1459&lt;$AI$1,1,0))</f>
        <v>0</v>
      </c>
      <c r="AN1459">
        <f ca="1">+IF(COUNTIFS(AN$4:AN1458,1,$M$4:$M1458,$M1459)=1,0,IF(V1459*AE1459&lt;$AI$1,1,0))</f>
        <v>0</v>
      </c>
      <c r="AO1459">
        <f t="shared" ca="1" si="233"/>
        <v>0</v>
      </c>
      <c r="AQ1459">
        <f ca="1">1*(COUNTIFS($M$4:$M1458,M1459,AO$4:AO1458,1)&gt;0)</f>
        <v>0</v>
      </c>
      <c r="AR1459" t="str">
        <f ca="1">+IF($AQ1459=1,"",IFERROR(AVERAGEIFS($AG$3:$AN$3,$AG1459:$AN1459,1),""))</f>
        <v/>
      </c>
    </row>
    <row r="1460" spans="2:44" x14ac:dyDescent="0.25">
      <c r="B1460">
        <f t="shared" si="234"/>
        <v>1457</v>
      </c>
      <c r="C1460" s="5">
        <f>AVERAGEIFS(TimeSeries!1458:1458,TimeSeries!$1:$1,"&lt;="&amp;C$3,TimeSeries!$1:$1,"&gt;="&amp;C$2)</f>
        <v>130.19999999999999</v>
      </c>
      <c r="D1460" s="5">
        <f>AVERAGEIFS(TimeSeries!1458:1458,TimeSeries!$1:$1,"&lt;="&amp;D$3,TimeSeries!$1:$1,"&gt;="&amp;D$2)</f>
        <v>134.19999999999999</v>
      </c>
      <c r="E1460" s="5">
        <f>AVERAGEIFS(TimeSeries!1458:1458,TimeSeries!$1:$1,"&lt;="&amp;E$3,TimeSeries!$1:$1,"&gt;="&amp;E$2)</f>
        <v>134.19999999999999</v>
      </c>
      <c r="F1460" s="5">
        <f>AVERAGEIFS(TimeSeries!1458:1458,TimeSeries!$1:$1,"&lt;="&amp;F$3,TimeSeries!$1:$1,"&gt;="&amp;F$2)</f>
        <v>134.69999999999999</v>
      </c>
      <c r="G1460" s="5">
        <f>AVERAGEIFS(TimeSeries!1458:1458,TimeSeries!$1:$1,"&lt;="&amp;G$3,TimeSeries!$1:$1,"&gt;="&amp;G$2)</f>
        <v>129.75</v>
      </c>
      <c r="H1460" s="5">
        <f>AVERAGEIFS(TimeSeries!1458:1458,TimeSeries!$1:$1,"&lt;="&amp;H$3,TimeSeries!$1:$1,"&gt;="&amp;H$2)</f>
        <v>120.75</v>
      </c>
      <c r="I1460" s="5">
        <f>AVERAGEIFS(TimeSeries!1458:1458,TimeSeries!$1:$1,"&lt;="&amp;I$3,TimeSeries!$1:$1,"&gt;="&amp;I$2)</f>
        <v>117.9</v>
      </c>
      <c r="J1460" s="5">
        <f>AVERAGEIFS(TimeSeries!1458:1458,TimeSeries!$1:$1,"&lt;="&amp;J$3,TimeSeries!$1:$1,"&gt;="&amp;J$2)</f>
        <v>118.8</v>
      </c>
      <c r="K1460" s="5">
        <f>+TimeSeries!I1458</f>
        <v>128.01249999999999</v>
      </c>
      <c r="M1460">
        <f>+INDEX(TimeSeries!$A:$ZZ,'TimeSeries - Formatted'!$B1460+1,'TimeSeries - Formatted'!K$1)</f>
        <v>53</v>
      </c>
      <c r="O1460" s="1">
        <f t="shared" si="235"/>
        <v>2.3182711198428185E-2</v>
      </c>
      <c r="P1460" s="1">
        <f t="shared" si="236"/>
        <v>1.8595825426944934E-2</v>
      </c>
      <c r="Q1460" s="1">
        <f t="shared" si="237"/>
        <v>1.3212533031332629E-2</v>
      </c>
      <c r="R1460" s="1">
        <f t="shared" si="238"/>
        <v>1.8594272963927683E-3</v>
      </c>
      <c r="S1460" s="1">
        <f t="shared" si="239"/>
        <v>1.9305019305020377E-3</v>
      </c>
      <c r="T1460" s="1">
        <f t="shared" si="240"/>
        <v>1.4705882352941124E-2</v>
      </c>
      <c r="U1460" s="1">
        <f t="shared" si="241"/>
        <v>1.4629948364888179E-2</v>
      </c>
      <c r="V1460" s="1">
        <f t="shared" si="242"/>
        <v>1.1925042589437718E-2</v>
      </c>
      <c r="X1460" s="2">
        <f ca="1">1*(IFERROR(MAX(OFFSET(O$1,MATCH($M1460,$M:$M,0)-1,0,ROW()-MATCH($M1460,$M:$M,0))),0)&gt;0)</f>
        <v>1</v>
      </c>
      <c r="Y1460" s="2">
        <f ca="1">1*(IFERROR(MAX(OFFSET(P$1,MATCH($M1460,$M:$M,0)-1,0,ROW()-MATCH($M1460,$M:$M,0))),0)&gt;0)</f>
        <v>1</v>
      </c>
      <c r="Z1460" s="2">
        <f ca="1">1*(IFERROR(MAX(OFFSET(Q$1,MATCH($M1460,$M:$M,0)-1,0,ROW()-MATCH($M1460,$M:$M,0))),0)&gt;0)</f>
        <v>1</v>
      </c>
      <c r="AA1460" s="2">
        <f ca="1">1*(IFERROR(MAX(OFFSET(R$1,MATCH($M1460,$M:$M,0)-1,0,ROW()-MATCH($M1460,$M:$M,0))),0)&gt;0)</f>
        <v>1</v>
      </c>
      <c r="AB1460" s="2">
        <f ca="1">1*(IFERROR(MAX(OFFSET(S$1,MATCH($M1460,$M:$M,0)-1,0,ROW()-MATCH($M1460,$M:$M,0))),0)&gt;0)</f>
        <v>1</v>
      </c>
      <c r="AC1460" s="2">
        <f ca="1">1*(IFERROR(MAX(OFFSET(T$1,MATCH($M1460,$M:$M,0)-1,0,ROW()-MATCH($M1460,$M:$M,0))),0)&gt;0)</f>
        <v>0</v>
      </c>
      <c r="AD1460" s="2">
        <f ca="1">1*(IFERROR(MAX(OFFSET(U$1,MATCH($M1460,$M:$M,0)-1,0,ROW()-MATCH($M1460,$M:$M,0))),0)&gt;0)</f>
        <v>0</v>
      </c>
      <c r="AE1460" s="2">
        <f ca="1">1*(IFERROR(MAX(OFFSET(V$1,MATCH($M1460,$M:$M,0)-1,0,ROW()-MATCH($M1460,$M:$M,0))),0)&gt;0)</f>
        <v>0</v>
      </c>
      <c r="AG1460">
        <f ca="1">+IF(COUNTIFS(AG$4:AG1459,1,$M$4:$M1459,$M1460)=1,0,IF(O1460*X1460&lt;$AI$1,1,0))</f>
        <v>0</v>
      </c>
      <c r="AH1460">
        <f ca="1">+IF(COUNTIFS(AH$4:AH1459,1,$M$4:$M1459,$M1460)=1,0,IF(P1460*Y1460&lt;$AI$1,1,0))</f>
        <v>0</v>
      </c>
      <c r="AI1460">
        <f ca="1">+IF(COUNTIFS(AI$4:AI1459,1,$M$4:$M1459,$M1460)=1,0,IF(Q1460*Z1460&lt;$AI$1,1,0))</f>
        <v>0</v>
      </c>
      <c r="AJ1460">
        <f ca="1">+IF(COUNTIFS(AJ$4:AJ1459,1,$M$4:$M1459,$M1460)=1,0,IF(R1460*AA1460&lt;$AI$1,1,0))</f>
        <v>0</v>
      </c>
      <c r="AK1460">
        <f ca="1">+IF(COUNTIFS(AK$4:AK1459,1,$M$4:$M1459,$M1460)=1,0,IF(S1460*AB1460&lt;$AI$1,1,0))</f>
        <v>0</v>
      </c>
      <c r="AL1460">
        <f ca="1">+IF(COUNTIFS(AL$4:AL1459,1,$M$4:$M1459,$M1460)=1,0,IF(T1460*AC1460&lt;$AI$1,1,0))</f>
        <v>0</v>
      </c>
      <c r="AM1460">
        <f ca="1">+IF(COUNTIFS(AM$4:AM1459,1,$M$4:$M1459,$M1460)=1,0,IF(U1460*AD1460&lt;$AI$1,1,0))</f>
        <v>0</v>
      </c>
      <c r="AN1460">
        <f ca="1">+IF(COUNTIFS(AN$4:AN1459,1,$M$4:$M1459,$M1460)=1,0,IF(V1460*AE1460&lt;$AI$1,1,0))</f>
        <v>0</v>
      </c>
      <c r="AO1460">
        <f t="shared" ca="1" si="233"/>
        <v>0</v>
      </c>
      <c r="AQ1460">
        <f ca="1">1*(COUNTIFS($M$4:$M1459,M1460,AO$4:AO1459,1)&gt;0)</f>
        <v>0</v>
      </c>
      <c r="AR1460" t="str">
        <f ca="1">+IF($AQ1460=1,"",IFERROR(AVERAGEIFS($AG$3:$AN$3,$AG1460:$AN1460,1),""))</f>
        <v/>
      </c>
    </row>
    <row r="1461" spans="2:44" x14ac:dyDescent="0.25">
      <c r="B1461">
        <f t="shared" si="234"/>
        <v>1458</v>
      </c>
      <c r="C1461" s="5">
        <f>AVERAGEIFS(TimeSeries!1459:1459,TimeSeries!$1:$1,"&lt;="&amp;C$3,TimeSeries!$1:$1,"&gt;="&amp;C$2)</f>
        <v>131.9</v>
      </c>
      <c r="D1461" s="5">
        <f>AVERAGEIFS(TimeSeries!1459:1459,TimeSeries!$1:$1,"&lt;="&amp;D$3,TimeSeries!$1:$1,"&gt;="&amp;D$2)</f>
        <v>135.9</v>
      </c>
      <c r="E1461" s="5">
        <f>AVERAGEIFS(TimeSeries!1459:1459,TimeSeries!$1:$1,"&lt;="&amp;E$3,TimeSeries!$1:$1,"&gt;="&amp;E$2)</f>
        <v>136.6</v>
      </c>
      <c r="F1461" s="5">
        <f>AVERAGEIFS(TimeSeries!1459:1459,TimeSeries!$1:$1,"&lt;="&amp;F$3,TimeSeries!$1:$1,"&gt;="&amp;F$2)</f>
        <v>137.1</v>
      </c>
      <c r="G1461" s="5">
        <f>AVERAGEIFS(TimeSeries!1459:1459,TimeSeries!$1:$1,"&lt;="&amp;G$3,TimeSeries!$1:$1,"&gt;="&amp;G$2)</f>
        <v>132.15</v>
      </c>
      <c r="H1461" s="5">
        <f>AVERAGEIFS(TimeSeries!1459:1459,TimeSeries!$1:$1,"&lt;="&amp;H$3,TimeSeries!$1:$1,"&gt;="&amp;H$2)</f>
        <v>123.15</v>
      </c>
      <c r="I1461" s="5">
        <f>AVERAGEIFS(TimeSeries!1459:1459,TimeSeries!$1:$1,"&lt;="&amp;I$3,TimeSeries!$1:$1,"&gt;="&amp;I$2)</f>
        <v>120.3</v>
      </c>
      <c r="J1461" s="5">
        <f>AVERAGEIFS(TimeSeries!1459:1459,TimeSeries!$1:$1,"&lt;="&amp;J$3,TimeSeries!$1:$1,"&gt;="&amp;J$2)</f>
        <v>121.6</v>
      </c>
      <c r="K1461" s="5">
        <f>+TimeSeries!I1459</f>
        <v>130.23750000000001</v>
      </c>
      <c r="M1461">
        <f>+INDEX(TimeSeries!$A:$ZZ,'TimeSeries - Formatted'!$B1461+1,'TimeSeries - Formatted'!K$1)</f>
        <v>53</v>
      </c>
      <c r="O1461" s="1">
        <f t="shared" si="235"/>
        <v>1.3056835637480946E-2</v>
      </c>
      <c r="P1461" s="1">
        <f t="shared" si="236"/>
        <v>1.266766020864396E-2</v>
      </c>
      <c r="Q1461" s="1">
        <f t="shared" si="237"/>
        <v>1.7883755588673722E-2</v>
      </c>
      <c r="R1461" s="1">
        <f t="shared" si="238"/>
        <v>1.7817371937639326E-2</v>
      </c>
      <c r="S1461" s="1">
        <f t="shared" si="239"/>
        <v>1.8497109826589586E-2</v>
      </c>
      <c r="T1461" s="1">
        <f t="shared" si="240"/>
        <v>1.9875776397515477E-2</v>
      </c>
      <c r="U1461" s="1">
        <f t="shared" si="241"/>
        <v>2.0356234096692072E-2</v>
      </c>
      <c r="V1461" s="1">
        <f t="shared" si="242"/>
        <v>2.3569023569023573E-2</v>
      </c>
      <c r="X1461" s="2">
        <f ca="1">1*(IFERROR(MAX(OFFSET(O$1,MATCH($M1461,$M:$M,0)-1,0,ROW()-MATCH($M1461,$M:$M,0))),0)&gt;0)</f>
        <v>1</v>
      </c>
      <c r="Y1461" s="2">
        <f ca="1">1*(IFERROR(MAX(OFFSET(P$1,MATCH($M1461,$M:$M,0)-1,0,ROW()-MATCH($M1461,$M:$M,0))),0)&gt;0)</f>
        <v>1</v>
      </c>
      <c r="Z1461" s="2">
        <f ca="1">1*(IFERROR(MAX(OFFSET(Q$1,MATCH($M1461,$M:$M,0)-1,0,ROW()-MATCH($M1461,$M:$M,0))),0)&gt;0)</f>
        <v>1</v>
      </c>
      <c r="AA1461" s="2">
        <f ca="1">1*(IFERROR(MAX(OFFSET(R$1,MATCH($M1461,$M:$M,0)-1,0,ROW()-MATCH($M1461,$M:$M,0))),0)&gt;0)</f>
        <v>1</v>
      </c>
      <c r="AB1461" s="2">
        <f ca="1">1*(IFERROR(MAX(OFFSET(S$1,MATCH($M1461,$M:$M,0)-1,0,ROW()-MATCH($M1461,$M:$M,0))),0)&gt;0)</f>
        <v>1</v>
      </c>
      <c r="AC1461" s="2">
        <f ca="1">1*(IFERROR(MAX(OFFSET(T$1,MATCH($M1461,$M:$M,0)-1,0,ROW()-MATCH($M1461,$M:$M,0))),0)&gt;0)</f>
        <v>1</v>
      </c>
      <c r="AD1461" s="2">
        <f ca="1">1*(IFERROR(MAX(OFFSET(U$1,MATCH($M1461,$M:$M,0)-1,0,ROW()-MATCH($M1461,$M:$M,0))),0)&gt;0)</f>
        <v>1</v>
      </c>
      <c r="AE1461" s="2">
        <f ca="1">1*(IFERROR(MAX(OFFSET(V$1,MATCH($M1461,$M:$M,0)-1,0,ROW()-MATCH($M1461,$M:$M,0))),0)&gt;0)</f>
        <v>1</v>
      </c>
      <c r="AG1461">
        <f ca="1">+IF(COUNTIFS(AG$4:AG1460,1,$M$4:$M1460,$M1461)=1,0,IF(O1461*X1461&lt;$AI$1,1,0))</f>
        <v>0</v>
      </c>
      <c r="AH1461">
        <f ca="1">+IF(COUNTIFS(AH$4:AH1460,1,$M$4:$M1460,$M1461)=1,0,IF(P1461*Y1461&lt;$AI$1,1,0))</f>
        <v>0</v>
      </c>
      <c r="AI1461">
        <f ca="1">+IF(COUNTIFS(AI$4:AI1460,1,$M$4:$M1460,$M1461)=1,0,IF(Q1461*Z1461&lt;$AI$1,1,0))</f>
        <v>0</v>
      </c>
      <c r="AJ1461">
        <f ca="1">+IF(COUNTIFS(AJ$4:AJ1460,1,$M$4:$M1460,$M1461)=1,0,IF(R1461*AA1461&lt;$AI$1,1,0))</f>
        <v>0</v>
      </c>
      <c r="AK1461">
        <f ca="1">+IF(COUNTIFS(AK$4:AK1460,1,$M$4:$M1460,$M1461)=1,0,IF(S1461*AB1461&lt;$AI$1,1,0))</f>
        <v>0</v>
      </c>
      <c r="AL1461">
        <f ca="1">+IF(COUNTIFS(AL$4:AL1460,1,$M$4:$M1460,$M1461)=1,0,IF(T1461*AC1461&lt;$AI$1,1,0))</f>
        <v>0</v>
      </c>
      <c r="AM1461">
        <f ca="1">+IF(COUNTIFS(AM$4:AM1460,1,$M$4:$M1460,$M1461)=1,0,IF(U1461*AD1461&lt;$AI$1,1,0))</f>
        <v>0</v>
      </c>
      <c r="AN1461">
        <f ca="1">+IF(COUNTIFS(AN$4:AN1460,1,$M$4:$M1460,$M1461)=1,0,IF(V1461*AE1461&lt;$AI$1,1,0))</f>
        <v>0</v>
      </c>
      <c r="AO1461">
        <f t="shared" ca="1" si="233"/>
        <v>0</v>
      </c>
      <c r="AQ1461">
        <f ca="1">1*(COUNTIFS($M$4:$M1460,M1461,AO$4:AO1460,1)&gt;0)</f>
        <v>0</v>
      </c>
      <c r="AR1461" t="str">
        <f ca="1">+IF($AQ1461=1,"",IFERROR(AVERAGEIFS($AG$3:$AN$3,$AG1461:$AN1461,1),""))</f>
        <v/>
      </c>
    </row>
    <row r="1462" spans="2:44" x14ac:dyDescent="0.25">
      <c r="B1462">
        <f t="shared" si="234"/>
        <v>1459</v>
      </c>
      <c r="C1462" s="5">
        <f>AVERAGEIFS(TimeSeries!1460:1460,TimeSeries!$1:$1,"&lt;="&amp;C$3,TimeSeries!$1:$1,"&gt;="&amp;C$2)</f>
        <v>133.6</v>
      </c>
      <c r="D1462" s="5">
        <f>AVERAGEIFS(TimeSeries!1460:1460,TimeSeries!$1:$1,"&lt;="&amp;D$3,TimeSeries!$1:$1,"&gt;="&amp;D$2)</f>
        <v>137.1</v>
      </c>
      <c r="E1462" s="5">
        <f>AVERAGEIFS(TimeSeries!1460:1460,TimeSeries!$1:$1,"&lt;="&amp;E$3,TimeSeries!$1:$1,"&gt;="&amp;E$2)</f>
        <v>137.80000000000001</v>
      </c>
      <c r="F1462" s="5">
        <f>AVERAGEIFS(TimeSeries!1460:1460,TimeSeries!$1:$1,"&lt;="&amp;F$3,TimeSeries!$1:$1,"&gt;="&amp;F$2)</f>
        <v>138.30000000000001</v>
      </c>
      <c r="G1462" s="5">
        <f>AVERAGEIFS(TimeSeries!1460:1460,TimeSeries!$1:$1,"&lt;="&amp;G$3,TimeSeries!$1:$1,"&gt;="&amp;G$2)</f>
        <v>133.35</v>
      </c>
      <c r="H1462" s="5">
        <f>AVERAGEIFS(TimeSeries!1460:1460,TimeSeries!$1:$1,"&lt;="&amp;H$3,TimeSeries!$1:$1,"&gt;="&amp;H$2)</f>
        <v>124.85</v>
      </c>
      <c r="I1462" s="5">
        <f>AVERAGEIFS(TimeSeries!1460:1460,TimeSeries!$1:$1,"&lt;="&amp;I$3,TimeSeries!$1:$1,"&gt;="&amp;I$2)</f>
        <v>122</v>
      </c>
      <c r="J1462" s="5">
        <f>AVERAGEIFS(TimeSeries!1460:1460,TimeSeries!$1:$1,"&lt;="&amp;J$3,TimeSeries!$1:$1,"&gt;="&amp;J$2)</f>
        <v>123</v>
      </c>
      <c r="K1462" s="5">
        <f>+TimeSeries!I1460</f>
        <v>131.6875</v>
      </c>
      <c r="M1462">
        <f>+INDEX(TimeSeries!$A:$ZZ,'TimeSeries - Formatted'!$B1462+1,'TimeSeries - Formatted'!K$1)</f>
        <v>53</v>
      </c>
      <c r="O1462" s="1">
        <f t="shared" si="235"/>
        <v>1.2888551933282644E-2</v>
      </c>
      <c r="P1462" s="1">
        <f t="shared" si="236"/>
        <v>8.8300220750550107E-3</v>
      </c>
      <c r="Q1462" s="1">
        <f t="shared" si="237"/>
        <v>8.7847730600294494E-3</v>
      </c>
      <c r="R1462" s="1">
        <f t="shared" si="238"/>
        <v>8.7527352297593897E-3</v>
      </c>
      <c r="S1462" s="1">
        <f t="shared" si="239"/>
        <v>9.0805902383654935E-3</v>
      </c>
      <c r="T1462" s="1">
        <f t="shared" si="240"/>
        <v>1.3804303694681108E-2</v>
      </c>
      <c r="U1462" s="1">
        <f t="shared" si="241"/>
        <v>1.413133832086455E-2</v>
      </c>
      <c r="V1462" s="1">
        <f t="shared" si="242"/>
        <v>1.1513157894736947E-2</v>
      </c>
      <c r="X1462" s="2">
        <f ca="1">1*(IFERROR(MAX(OFFSET(O$1,MATCH($M1462,$M:$M,0)-1,0,ROW()-MATCH($M1462,$M:$M,0))),0)&gt;0)</f>
        <v>1</v>
      </c>
      <c r="Y1462" s="2">
        <f ca="1">1*(IFERROR(MAX(OFFSET(P$1,MATCH($M1462,$M:$M,0)-1,0,ROW()-MATCH($M1462,$M:$M,0))),0)&gt;0)</f>
        <v>1</v>
      </c>
      <c r="Z1462" s="2">
        <f ca="1">1*(IFERROR(MAX(OFFSET(Q$1,MATCH($M1462,$M:$M,0)-1,0,ROW()-MATCH($M1462,$M:$M,0))),0)&gt;0)</f>
        <v>1</v>
      </c>
      <c r="AA1462" s="2">
        <f ca="1">1*(IFERROR(MAX(OFFSET(R$1,MATCH($M1462,$M:$M,0)-1,0,ROW()-MATCH($M1462,$M:$M,0))),0)&gt;0)</f>
        <v>1</v>
      </c>
      <c r="AB1462" s="2">
        <f ca="1">1*(IFERROR(MAX(OFFSET(S$1,MATCH($M1462,$M:$M,0)-1,0,ROW()-MATCH($M1462,$M:$M,0))),0)&gt;0)</f>
        <v>1</v>
      </c>
      <c r="AC1462" s="2">
        <f ca="1">1*(IFERROR(MAX(OFFSET(T$1,MATCH($M1462,$M:$M,0)-1,0,ROW()-MATCH($M1462,$M:$M,0))),0)&gt;0)</f>
        <v>1</v>
      </c>
      <c r="AD1462" s="2">
        <f ca="1">1*(IFERROR(MAX(OFFSET(U$1,MATCH($M1462,$M:$M,0)-1,0,ROW()-MATCH($M1462,$M:$M,0))),0)&gt;0)</f>
        <v>1</v>
      </c>
      <c r="AE1462" s="2">
        <f ca="1">1*(IFERROR(MAX(OFFSET(V$1,MATCH($M1462,$M:$M,0)-1,0,ROW()-MATCH($M1462,$M:$M,0))),0)&gt;0)</f>
        <v>1</v>
      </c>
      <c r="AG1462">
        <f ca="1">+IF(COUNTIFS(AG$4:AG1461,1,$M$4:$M1461,$M1462)=1,0,IF(O1462*X1462&lt;$AI$1,1,0))</f>
        <v>0</v>
      </c>
      <c r="AH1462">
        <f ca="1">+IF(COUNTIFS(AH$4:AH1461,1,$M$4:$M1461,$M1462)=1,0,IF(P1462*Y1462&lt;$AI$1,1,0))</f>
        <v>0</v>
      </c>
      <c r="AI1462">
        <f ca="1">+IF(COUNTIFS(AI$4:AI1461,1,$M$4:$M1461,$M1462)=1,0,IF(Q1462*Z1462&lt;$AI$1,1,0))</f>
        <v>0</v>
      </c>
      <c r="AJ1462">
        <f ca="1">+IF(COUNTIFS(AJ$4:AJ1461,1,$M$4:$M1461,$M1462)=1,0,IF(R1462*AA1462&lt;$AI$1,1,0))</f>
        <v>0</v>
      </c>
      <c r="AK1462">
        <f ca="1">+IF(COUNTIFS(AK$4:AK1461,1,$M$4:$M1461,$M1462)=1,0,IF(S1462*AB1462&lt;$AI$1,1,0))</f>
        <v>0</v>
      </c>
      <c r="AL1462">
        <f ca="1">+IF(COUNTIFS(AL$4:AL1461,1,$M$4:$M1461,$M1462)=1,0,IF(T1462*AC1462&lt;$AI$1,1,0))</f>
        <v>0</v>
      </c>
      <c r="AM1462">
        <f ca="1">+IF(COUNTIFS(AM$4:AM1461,1,$M$4:$M1461,$M1462)=1,0,IF(U1462*AD1462&lt;$AI$1,1,0))</f>
        <v>0</v>
      </c>
      <c r="AN1462">
        <f ca="1">+IF(COUNTIFS(AN$4:AN1461,1,$M$4:$M1461,$M1462)=1,0,IF(V1462*AE1462&lt;$AI$1,1,0))</f>
        <v>0</v>
      </c>
      <c r="AO1462">
        <f t="shared" ca="1" si="233"/>
        <v>0</v>
      </c>
      <c r="AQ1462">
        <f ca="1">1*(COUNTIFS($M$4:$M1461,M1462,AO$4:AO1461,1)&gt;0)</f>
        <v>0</v>
      </c>
      <c r="AR1462" t="str">
        <f ca="1">+IF($AQ1462=1,"",IFERROR(AVERAGEIFS($AG$3:$AN$3,$AG1462:$AN1462,1),""))</f>
        <v/>
      </c>
    </row>
    <row r="1463" spans="2:44" x14ac:dyDescent="0.25">
      <c r="B1463">
        <f t="shared" si="234"/>
        <v>1460</v>
      </c>
      <c r="C1463" s="5">
        <f>AVERAGEIFS(TimeSeries!1461:1461,TimeSeries!$1:$1,"&lt;="&amp;C$3,TimeSeries!$1:$1,"&gt;="&amp;C$2)</f>
        <v>134.80000000000001</v>
      </c>
      <c r="D1463" s="5">
        <f>AVERAGEIFS(TimeSeries!1461:1461,TimeSeries!$1:$1,"&lt;="&amp;D$3,TimeSeries!$1:$1,"&gt;="&amp;D$2)</f>
        <v>138.80000000000001</v>
      </c>
      <c r="E1463" s="5">
        <f>AVERAGEIFS(TimeSeries!1461:1461,TimeSeries!$1:$1,"&lt;="&amp;E$3,TimeSeries!$1:$1,"&gt;="&amp;E$2)</f>
        <v>139.5</v>
      </c>
      <c r="F1463" s="5">
        <f>AVERAGEIFS(TimeSeries!1461:1461,TimeSeries!$1:$1,"&lt;="&amp;F$3,TimeSeries!$1:$1,"&gt;="&amp;F$2)</f>
        <v>139.5</v>
      </c>
      <c r="G1463" s="5">
        <f>AVERAGEIFS(TimeSeries!1461:1461,TimeSeries!$1:$1,"&lt;="&amp;G$3,TimeSeries!$1:$1,"&gt;="&amp;G$2)</f>
        <v>134.55000000000001</v>
      </c>
      <c r="H1463" s="5">
        <f>AVERAGEIFS(TimeSeries!1461:1461,TimeSeries!$1:$1,"&lt;="&amp;H$3,TimeSeries!$1:$1,"&gt;="&amp;H$2)</f>
        <v>126.05</v>
      </c>
      <c r="I1463" s="5">
        <f>AVERAGEIFS(TimeSeries!1461:1461,TimeSeries!$1:$1,"&lt;="&amp;I$3,TimeSeries!$1:$1,"&gt;="&amp;I$2)</f>
        <v>123.25</v>
      </c>
      <c r="J1463" s="5">
        <f>AVERAGEIFS(TimeSeries!1461:1461,TimeSeries!$1:$1,"&lt;="&amp;J$3,TimeSeries!$1:$1,"&gt;="&amp;J$2)</f>
        <v>124.5</v>
      </c>
      <c r="K1463" s="5">
        <f>+TimeSeries!I1461</f>
        <v>133.02500000000001</v>
      </c>
      <c r="M1463">
        <f>+INDEX(TimeSeries!$A:$ZZ,'TimeSeries - Formatted'!$B1463+1,'TimeSeries - Formatted'!K$1)</f>
        <v>53</v>
      </c>
      <c r="O1463" s="1">
        <f t="shared" si="235"/>
        <v>8.9820359281438389E-3</v>
      </c>
      <c r="P1463" s="1">
        <f t="shared" si="236"/>
        <v>1.2399708242159191E-2</v>
      </c>
      <c r="Q1463" s="1">
        <f t="shared" si="237"/>
        <v>1.2336719883889513E-2</v>
      </c>
      <c r="R1463" s="1">
        <f t="shared" si="238"/>
        <v>8.6767895878523404E-3</v>
      </c>
      <c r="S1463" s="1">
        <f t="shared" si="239"/>
        <v>8.9988751406075984E-3</v>
      </c>
      <c r="T1463" s="1">
        <f t="shared" si="240"/>
        <v>9.6115338406086437E-3</v>
      </c>
      <c r="U1463" s="1">
        <f t="shared" si="241"/>
        <v>1.0245901639344357E-2</v>
      </c>
      <c r="V1463" s="1">
        <f t="shared" si="242"/>
        <v>1.2195121951219523E-2</v>
      </c>
      <c r="X1463" s="2">
        <f ca="1">1*(IFERROR(MAX(OFFSET(O$1,MATCH($M1463,$M:$M,0)-1,0,ROW()-MATCH($M1463,$M:$M,0))),0)&gt;0)</f>
        <v>1</v>
      </c>
      <c r="Y1463" s="2">
        <f ca="1">1*(IFERROR(MAX(OFFSET(P$1,MATCH($M1463,$M:$M,0)-1,0,ROW()-MATCH($M1463,$M:$M,0))),0)&gt;0)</f>
        <v>1</v>
      </c>
      <c r="Z1463" s="2">
        <f ca="1">1*(IFERROR(MAX(OFFSET(Q$1,MATCH($M1463,$M:$M,0)-1,0,ROW()-MATCH($M1463,$M:$M,0))),0)&gt;0)</f>
        <v>1</v>
      </c>
      <c r="AA1463" s="2">
        <f ca="1">1*(IFERROR(MAX(OFFSET(R$1,MATCH($M1463,$M:$M,0)-1,0,ROW()-MATCH($M1463,$M:$M,0))),0)&gt;0)</f>
        <v>1</v>
      </c>
      <c r="AB1463" s="2">
        <f ca="1">1*(IFERROR(MAX(OFFSET(S$1,MATCH($M1463,$M:$M,0)-1,0,ROW()-MATCH($M1463,$M:$M,0))),0)&gt;0)</f>
        <v>1</v>
      </c>
      <c r="AC1463" s="2">
        <f ca="1">1*(IFERROR(MAX(OFFSET(T$1,MATCH($M1463,$M:$M,0)-1,0,ROW()-MATCH($M1463,$M:$M,0))),0)&gt;0)</f>
        <v>1</v>
      </c>
      <c r="AD1463" s="2">
        <f ca="1">1*(IFERROR(MAX(OFFSET(U$1,MATCH($M1463,$M:$M,0)-1,0,ROW()-MATCH($M1463,$M:$M,0))),0)&gt;0)</f>
        <v>1</v>
      </c>
      <c r="AE1463" s="2">
        <f ca="1">1*(IFERROR(MAX(OFFSET(V$1,MATCH($M1463,$M:$M,0)-1,0,ROW()-MATCH($M1463,$M:$M,0))),0)&gt;0)</f>
        <v>1</v>
      </c>
      <c r="AG1463">
        <f ca="1">+IF(COUNTIFS(AG$4:AG1462,1,$M$4:$M1462,$M1463)=1,0,IF(O1463*X1463&lt;$AI$1,1,0))</f>
        <v>0</v>
      </c>
      <c r="AH1463">
        <f ca="1">+IF(COUNTIFS(AH$4:AH1462,1,$M$4:$M1462,$M1463)=1,0,IF(P1463*Y1463&lt;$AI$1,1,0))</f>
        <v>0</v>
      </c>
      <c r="AI1463">
        <f ca="1">+IF(COUNTIFS(AI$4:AI1462,1,$M$4:$M1462,$M1463)=1,0,IF(Q1463*Z1463&lt;$AI$1,1,0))</f>
        <v>0</v>
      </c>
      <c r="AJ1463">
        <f ca="1">+IF(COUNTIFS(AJ$4:AJ1462,1,$M$4:$M1462,$M1463)=1,0,IF(R1463*AA1463&lt;$AI$1,1,0))</f>
        <v>0</v>
      </c>
      <c r="AK1463">
        <f ca="1">+IF(COUNTIFS(AK$4:AK1462,1,$M$4:$M1462,$M1463)=1,0,IF(S1463*AB1463&lt;$AI$1,1,0))</f>
        <v>0</v>
      </c>
      <c r="AL1463">
        <f ca="1">+IF(COUNTIFS(AL$4:AL1462,1,$M$4:$M1462,$M1463)=1,0,IF(T1463*AC1463&lt;$AI$1,1,0))</f>
        <v>0</v>
      </c>
      <c r="AM1463">
        <f ca="1">+IF(COUNTIFS(AM$4:AM1462,1,$M$4:$M1462,$M1463)=1,0,IF(U1463*AD1463&lt;$AI$1,1,0))</f>
        <v>0</v>
      </c>
      <c r="AN1463">
        <f ca="1">+IF(COUNTIFS(AN$4:AN1462,1,$M$4:$M1462,$M1463)=1,0,IF(V1463*AE1463&lt;$AI$1,1,0))</f>
        <v>0</v>
      </c>
      <c r="AO1463">
        <f t="shared" ca="1" si="233"/>
        <v>0</v>
      </c>
      <c r="AQ1463">
        <f ca="1">1*(COUNTIFS($M$4:$M1462,M1463,AO$4:AO1462,1)&gt;0)</f>
        <v>0</v>
      </c>
      <c r="AR1463" t="str">
        <f ca="1">+IF($AQ1463=1,"",IFERROR(AVERAGEIFS($AG$3:$AN$3,$AG1463:$AN1463,1),""))</f>
        <v/>
      </c>
    </row>
    <row r="1464" spans="2:44" x14ac:dyDescent="0.25">
      <c r="B1464">
        <f t="shared" si="234"/>
        <v>1461</v>
      </c>
      <c r="C1464" s="5">
        <f>AVERAGEIFS(TimeSeries!1462:1462,TimeSeries!$1:$1,"&lt;="&amp;C$3,TimeSeries!$1:$1,"&gt;="&amp;C$2)</f>
        <v>136</v>
      </c>
      <c r="D1464" s="5">
        <f>AVERAGEIFS(TimeSeries!1462:1462,TimeSeries!$1:$1,"&lt;="&amp;D$3,TimeSeries!$1:$1,"&gt;="&amp;D$2)</f>
        <v>142</v>
      </c>
      <c r="E1464" s="5">
        <f>AVERAGEIFS(TimeSeries!1462:1462,TimeSeries!$1:$1,"&lt;="&amp;E$3,TimeSeries!$1:$1,"&gt;="&amp;E$2)</f>
        <v>143.4</v>
      </c>
      <c r="F1464" s="5">
        <f>AVERAGEIFS(TimeSeries!1462:1462,TimeSeries!$1:$1,"&lt;="&amp;F$3,TimeSeries!$1:$1,"&gt;="&amp;F$2)</f>
        <v>140.9</v>
      </c>
      <c r="G1464" s="5">
        <f>AVERAGEIFS(TimeSeries!1462:1462,TimeSeries!$1:$1,"&lt;="&amp;G$3,TimeSeries!$1:$1,"&gt;="&amp;G$2)</f>
        <v>135.25</v>
      </c>
      <c r="H1464" s="5">
        <f>AVERAGEIFS(TimeSeries!1462:1462,TimeSeries!$1:$1,"&lt;="&amp;H$3,TimeSeries!$1:$1,"&gt;="&amp;H$2)</f>
        <v>127.25</v>
      </c>
      <c r="I1464" s="5">
        <f>AVERAGEIFS(TimeSeries!1462:1462,TimeSeries!$1:$1,"&lt;="&amp;I$3,TimeSeries!$1:$1,"&gt;="&amp;I$2)</f>
        <v>124.45</v>
      </c>
      <c r="J1464" s="5">
        <f>AVERAGEIFS(TimeSeries!1462:1462,TimeSeries!$1:$1,"&lt;="&amp;J$3,TimeSeries!$1:$1,"&gt;="&amp;J$2)</f>
        <v>125.9</v>
      </c>
      <c r="K1464" s="5">
        <f>+TimeSeries!I1462</f>
        <v>134.77499999999998</v>
      </c>
      <c r="M1464">
        <f>+INDEX(TimeSeries!$A:$ZZ,'TimeSeries - Formatted'!$B1464+1,'TimeSeries - Formatted'!K$1)</f>
        <v>53</v>
      </c>
      <c r="O1464" s="1">
        <f t="shared" si="235"/>
        <v>8.9020771513352859E-3</v>
      </c>
      <c r="P1464" s="1">
        <f t="shared" si="236"/>
        <v>2.3054755043227626E-2</v>
      </c>
      <c r="Q1464" s="1">
        <f t="shared" si="237"/>
        <v>2.7956989247311936E-2</v>
      </c>
      <c r="R1464" s="1">
        <f t="shared" si="238"/>
        <v>1.003584229390686E-2</v>
      </c>
      <c r="S1464" s="1">
        <f t="shared" si="239"/>
        <v>5.2025269416573483E-3</v>
      </c>
      <c r="T1464" s="1">
        <f t="shared" si="240"/>
        <v>9.5200317334391826E-3</v>
      </c>
      <c r="U1464" s="1">
        <f t="shared" si="241"/>
        <v>9.7363083164301312E-3</v>
      </c>
      <c r="V1464" s="1">
        <f t="shared" si="242"/>
        <v>1.1244979919678766E-2</v>
      </c>
      <c r="X1464" s="2">
        <f ca="1">1*(IFERROR(MAX(OFFSET(O$1,MATCH($M1464,$M:$M,0)-1,0,ROW()-MATCH($M1464,$M:$M,0))),0)&gt;0)</f>
        <v>1</v>
      </c>
      <c r="Y1464" s="2">
        <f ca="1">1*(IFERROR(MAX(OFFSET(P$1,MATCH($M1464,$M:$M,0)-1,0,ROW()-MATCH($M1464,$M:$M,0))),0)&gt;0)</f>
        <v>1</v>
      </c>
      <c r="Z1464" s="2">
        <f ca="1">1*(IFERROR(MAX(OFFSET(Q$1,MATCH($M1464,$M:$M,0)-1,0,ROW()-MATCH($M1464,$M:$M,0))),0)&gt;0)</f>
        <v>1</v>
      </c>
      <c r="AA1464" s="2">
        <f ca="1">1*(IFERROR(MAX(OFFSET(R$1,MATCH($M1464,$M:$M,0)-1,0,ROW()-MATCH($M1464,$M:$M,0))),0)&gt;0)</f>
        <v>1</v>
      </c>
      <c r="AB1464" s="2">
        <f ca="1">1*(IFERROR(MAX(OFFSET(S$1,MATCH($M1464,$M:$M,0)-1,0,ROW()-MATCH($M1464,$M:$M,0))),0)&gt;0)</f>
        <v>1</v>
      </c>
      <c r="AC1464" s="2">
        <f ca="1">1*(IFERROR(MAX(OFFSET(T$1,MATCH($M1464,$M:$M,0)-1,0,ROW()-MATCH($M1464,$M:$M,0))),0)&gt;0)</f>
        <v>1</v>
      </c>
      <c r="AD1464" s="2">
        <f ca="1">1*(IFERROR(MAX(OFFSET(U$1,MATCH($M1464,$M:$M,0)-1,0,ROW()-MATCH($M1464,$M:$M,0))),0)&gt;0)</f>
        <v>1</v>
      </c>
      <c r="AE1464" s="2">
        <f ca="1">1*(IFERROR(MAX(OFFSET(V$1,MATCH($M1464,$M:$M,0)-1,0,ROW()-MATCH($M1464,$M:$M,0))),0)&gt;0)</f>
        <v>1</v>
      </c>
      <c r="AG1464">
        <f ca="1">+IF(COUNTIFS(AG$4:AG1463,1,$M$4:$M1463,$M1464)=1,0,IF(O1464*X1464&lt;$AI$1,1,0))</f>
        <v>0</v>
      </c>
      <c r="AH1464">
        <f ca="1">+IF(COUNTIFS(AH$4:AH1463,1,$M$4:$M1463,$M1464)=1,0,IF(P1464*Y1464&lt;$AI$1,1,0))</f>
        <v>0</v>
      </c>
      <c r="AI1464">
        <f ca="1">+IF(COUNTIFS(AI$4:AI1463,1,$M$4:$M1463,$M1464)=1,0,IF(Q1464*Z1464&lt;$AI$1,1,0))</f>
        <v>0</v>
      </c>
      <c r="AJ1464">
        <f ca="1">+IF(COUNTIFS(AJ$4:AJ1463,1,$M$4:$M1463,$M1464)=1,0,IF(R1464*AA1464&lt;$AI$1,1,0))</f>
        <v>0</v>
      </c>
      <c r="AK1464">
        <f ca="1">+IF(COUNTIFS(AK$4:AK1463,1,$M$4:$M1463,$M1464)=1,0,IF(S1464*AB1464&lt;$AI$1,1,0))</f>
        <v>0</v>
      </c>
      <c r="AL1464">
        <f ca="1">+IF(COUNTIFS(AL$4:AL1463,1,$M$4:$M1463,$M1464)=1,0,IF(T1464*AC1464&lt;$AI$1,1,0))</f>
        <v>0</v>
      </c>
      <c r="AM1464">
        <f ca="1">+IF(COUNTIFS(AM$4:AM1463,1,$M$4:$M1463,$M1464)=1,0,IF(U1464*AD1464&lt;$AI$1,1,0))</f>
        <v>0</v>
      </c>
      <c r="AN1464">
        <f ca="1">+IF(COUNTIFS(AN$4:AN1463,1,$M$4:$M1463,$M1464)=1,0,IF(V1464*AE1464&lt;$AI$1,1,0))</f>
        <v>0</v>
      </c>
      <c r="AO1464">
        <f t="shared" ca="1" si="233"/>
        <v>0</v>
      </c>
      <c r="AQ1464">
        <f ca="1">1*(COUNTIFS($M$4:$M1463,M1464,AO$4:AO1463,1)&gt;0)</f>
        <v>0</v>
      </c>
      <c r="AR1464" t="str">
        <f ca="1">+IF($AQ1464=1,"",IFERROR(AVERAGEIFS($AG$3:$AN$3,$AG1464:$AN1464,1),""))</f>
        <v/>
      </c>
    </row>
    <row r="1465" spans="2:44" x14ac:dyDescent="0.25">
      <c r="B1465">
        <f t="shared" si="234"/>
        <v>1462</v>
      </c>
      <c r="C1465" s="5">
        <f>AVERAGEIFS(TimeSeries!1463:1463,TimeSeries!$1:$1,"&lt;="&amp;C$3,TimeSeries!$1:$1,"&gt;="&amp;C$2)</f>
        <v>139.85</v>
      </c>
      <c r="D1465" s="5">
        <f>AVERAGEIFS(TimeSeries!1463:1463,TimeSeries!$1:$1,"&lt;="&amp;D$3,TimeSeries!$1:$1,"&gt;="&amp;D$2)</f>
        <v>145.35</v>
      </c>
      <c r="E1465" s="5">
        <f>AVERAGEIFS(TimeSeries!1463:1463,TimeSeries!$1:$1,"&lt;="&amp;E$3,TimeSeries!$1:$1,"&gt;="&amp;E$2)</f>
        <v>147.44999999999999</v>
      </c>
      <c r="F1465" s="5">
        <f>AVERAGEIFS(TimeSeries!1463:1463,TimeSeries!$1:$1,"&lt;="&amp;F$3,TimeSeries!$1:$1,"&gt;="&amp;F$2)</f>
        <v>145.44999999999999</v>
      </c>
      <c r="G1465" s="5">
        <f>AVERAGEIFS(TimeSeries!1463:1463,TimeSeries!$1:$1,"&lt;="&amp;G$3,TimeSeries!$1:$1,"&gt;="&amp;G$2)</f>
        <v>137.69999999999999</v>
      </c>
      <c r="H1465" s="5">
        <f>AVERAGEIFS(TimeSeries!1463:1463,TimeSeries!$1:$1,"&lt;="&amp;H$3,TimeSeries!$1:$1,"&gt;="&amp;H$2)</f>
        <v>130.19999999999999</v>
      </c>
      <c r="I1465" s="5">
        <f>AVERAGEIFS(TimeSeries!1463:1463,TimeSeries!$1:$1,"&lt;="&amp;I$3,TimeSeries!$1:$1,"&gt;="&amp;I$2)</f>
        <v>128.05000000000001</v>
      </c>
      <c r="J1465" s="5">
        <f>AVERAGEIFS(TimeSeries!1463:1463,TimeSeries!$1:$1,"&lt;="&amp;J$3,TimeSeries!$1:$1,"&gt;="&amp;J$2)</f>
        <v>130.1</v>
      </c>
      <c r="K1465" s="5">
        <f>+TimeSeries!I1463</f>
        <v>138.26249999999999</v>
      </c>
      <c r="M1465">
        <f>+INDEX(TimeSeries!$A:$ZZ,'TimeSeries - Formatted'!$B1465+1,'TimeSeries - Formatted'!K$1)</f>
        <v>53</v>
      </c>
      <c r="O1465" s="1">
        <f t="shared" si="235"/>
        <v>2.8308823529411775E-2</v>
      </c>
      <c r="P1465" s="1">
        <f t="shared" si="236"/>
        <v>2.3591549295774561E-2</v>
      </c>
      <c r="Q1465" s="1">
        <f t="shared" si="237"/>
        <v>2.8242677824267703E-2</v>
      </c>
      <c r="R1465" s="1">
        <f t="shared" si="238"/>
        <v>3.229240596167493E-2</v>
      </c>
      <c r="S1465" s="1">
        <f t="shared" si="239"/>
        <v>1.8114602587800288E-2</v>
      </c>
      <c r="T1465" s="1">
        <f t="shared" si="240"/>
        <v>2.3182711198428185E-2</v>
      </c>
      <c r="U1465" s="1">
        <f t="shared" si="241"/>
        <v>2.89272800321414E-2</v>
      </c>
      <c r="V1465" s="1">
        <f t="shared" si="242"/>
        <v>3.3359809372517812E-2</v>
      </c>
      <c r="X1465" s="2">
        <f ca="1">1*(IFERROR(MAX(OFFSET(O$1,MATCH($M1465,$M:$M,0)-1,0,ROW()-MATCH($M1465,$M:$M,0))),0)&gt;0)</f>
        <v>1</v>
      </c>
      <c r="Y1465" s="2">
        <f ca="1">1*(IFERROR(MAX(OFFSET(P$1,MATCH($M1465,$M:$M,0)-1,0,ROW()-MATCH($M1465,$M:$M,0))),0)&gt;0)</f>
        <v>1</v>
      </c>
      <c r="Z1465" s="2">
        <f ca="1">1*(IFERROR(MAX(OFFSET(Q$1,MATCH($M1465,$M:$M,0)-1,0,ROW()-MATCH($M1465,$M:$M,0))),0)&gt;0)</f>
        <v>1</v>
      </c>
      <c r="AA1465" s="2">
        <f ca="1">1*(IFERROR(MAX(OFFSET(R$1,MATCH($M1465,$M:$M,0)-1,0,ROW()-MATCH($M1465,$M:$M,0))),0)&gt;0)</f>
        <v>1</v>
      </c>
      <c r="AB1465" s="2">
        <f ca="1">1*(IFERROR(MAX(OFFSET(S$1,MATCH($M1465,$M:$M,0)-1,0,ROW()-MATCH($M1465,$M:$M,0))),0)&gt;0)</f>
        <v>1</v>
      </c>
      <c r="AC1465" s="2">
        <f ca="1">1*(IFERROR(MAX(OFFSET(T$1,MATCH($M1465,$M:$M,0)-1,0,ROW()-MATCH($M1465,$M:$M,0))),0)&gt;0)</f>
        <v>1</v>
      </c>
      <c r="AD1465" s="2">
        <f ca="1">1*(IFERROR(MAX(OFFSET(U$1,MATCH($M1465,$M:$M,0)-1,0,ROW()-MATCH($M1465,$M:$M,0))),0)&gt;0)</f>
        <v>1</v>
      </c>
      <c r="AE1465" s="2">
        <f ca="1">1*(IFERROR(MAX(OFFSET(V$1,MATCH($M1465,$M:$M,0)-1,0,ROW()-MATCH($M1465,$M:$M,0))),0)&gt;0)</f>
        <v>1</v>
      </c>
      <c r="AG1465">
        <f ca="1">+IF(COUNTIFS(AG$4:AG1464,1,$M$4:$M1464,$M1465)=1,0,IF(O1465*X1465&lt;$AI$1,1,0))</f>
        <v>0</v>
      </c>
      <c r="AH1465">
        <f ca="1">+IF(COUNTIFS(AH$4:AH1464,1,$M$4:$M1464,$M1465)=1,0,IF(P1465*Y1465&lt;$AI$1,1,0))</f>
        <v>0</v>
      </c>
      <c r="AI1465">
        <f ca="1">+IF(COUNTIFS(AI$4:AI1464,1,$M$4:$M1464,$M1465)=1,0,IF(Q1465*Z1465&lt;$AI$1,1,0))</f>
        <v>0</v>
      </c>
      <c r="AJ1465">
        <f ca="1">+IF(COUNTIFS(AJ$4:AJ1464,1,$M$4:$M1464,$M1465)=1,0,IF(R1465*AA1465&lt;$AI$1,1,0))</f>
        <v>0</v>
      </c>
      <c r="AK1465">
        <f ca="1">+IF(COUNTIFS(AK$4:AK1464,1,$M$4:$M1464,$M1465)=1,0,IF(S1465*AB1465&lt;$AI$1,1,0))</f>
        <v>0</v>
      </c>
      <c r="AL1465">
        <f ca="1">+IF(COUNTIFS(AL$4:AL1464,1,$M$4:$M1464,$M1465)=1,0,IF(T1465*AC1465&lt;$AI$1,1,0))</f>
        <v>0</v>
      </c>
      <c r="AM1465">
        <f ca="1">+IF(COUNTIFS(AM$4:AM1464,1,$M$4:$M1464,$M1465)=1,0,IF(U1465*AD1465&lt;$AI$1,1,0))</f>
        <v>0</v>
      </c>
      <c r="AN1465">
        <f ca="1">+IF(COUNTIFS(AN$4:AN1464,1,$M$4:$M1464,$M1465)=1,0,IF(V1465*AE1465&lt;$AI$1,1,0))</f>
        <v>0</v>
      </c>
      <c r="AO1465">
        <f t="shared" ca="1" si="233"/>
        <v>0</v>
      </c>
      <c r="AQ1465">
        <f ca="1">1*(COUNTIFS($M$4:$M1464,M1465,AO$4:AO1464,1)&gt;0)</f>
        <v>0</v>
      </c>
      <c r="AR1465" t="str">
        <f ca="1">+IF($AQ1465=1,"",IFERROR(AVERAGEIFS($AG$3:$AN$3,$AG1465:$AN1465,1),""))</f>
        <v/>
      </c>
    </row>
    <row r="1466" spans="2:44" x14ac:dyDescent="0.25">
      <c r="B1466">
        <f t="shared" si="234"/>
        <v>1463</v>
      </c>
      <c r="C1466" s="5">
        <f>AVERAGEIFS(TimeSeries!1464:1464,TimeSeries!$1:$1,"&lt;="&amp;C$3,TimeSeries!$1:$1,"&gt;="&amp;C$2)</f>
        <v>141.1</v>
      </c>
      <c r="D1466" s="5">
        <f>AVERAGEIFS(TimeSeries!1464:1464,TimeSeries!$1:$1,"&lt;="&amp;D$3,TimeSeries!$1:$1,"&gt;="&amp;D$2)</f>
        <v>140.1</v>
      </c>
      <c r="E1466" s="5">
        <f>AVERAGEIFS(TimeSeries!1464:1464,TimeSeries!$1:$1,"&lt;="&amp;E$3,TimeSeries!$1:$1,"&gt;="&amp;E$2)</f>
        <v>139.4</v>
      </c>
      <c r="F1466" s="5">
        <f>AVERAGEIFS(TimeSeries!1464:1464,TimeSeries!$1:$1,"&lt;="&amp;F$3,TimeSeries!$1:$1,"&gt;="&amp;F$2)</f>
        <v>143.4</v>
      </c>
      <c r="G1466" s="5">
        <f>AVERAGEIFS(TimeSeries!1464:1464,TimeSeries!$1:$1,"&lt;="&amp;G$3,TimeSeries!$1:$1,"&gt;="&amp;G$2)</f>
        <v>140.6</v>
      </c>
      <c r="H1466" s="5">
        <f>AVERAGEIFS(TimeSeries!1464:1464,TimeSeries!$1:$1,"&lt;="&amp;H$3,TimeSeries!$1:$1,"&gt;="&amp;H$2)</f>
        <v>134.6</v>
      </c>
      <c r="I1466" s="5">
        <f>AVERAGEIFS(TimeSeries!1464:1464,TimeSeries!$1:$1,"&lt;="&amp;I$3,TimeSeries!$1:$1,"&gt;="&amp;I$2)</f>
        <v>132.44999999999999</v>
      </c>
      <c r="J1466" s="5">
        <f>AVERAGEIFS(TimeSeries!1464:1464,TimeSeries!$1:$1,"&lt;="&amp;J$3,TimeSeries!$1:$1,"&gt;="&amp;J$2)</f>
        <v>132.9</v>
      </c>
      <c r="K1466" s="5">
        <f>+TimeSeries!I1464</f>
        <v>138.38749999999999</v>
      </c>
      <c r="M1466">
        <f>+INDEX(TimeSeries!$A:$ZZ,'TimeSeries - Formatted'!$B1466+1,'TimeSeries - Formatted'!K$1)</f>
        <v>53</v>
      </c>
      <c r="O1466" s="1">
        <f t="shared" si="235"/>
        <v>8.9381480157311177E-3</v>
      </c>
      <c r="P1466" s="1">
        <f t="shared" si="236"/>
        <v>-3.6119711042311708E-2</v>
      </c>
      <c r="Q1466" s="1">
        <f t="shared" si="237"/>
        <v>-5.4594777890810353E-2</v>
      </c>
      <c r="R1466" s="1">
        <f t="shared" si="238"/>
        <v>-1.4094190443451282E-2</v>
      </c>
      <c r="S1466" s="1">
        <f t="shared" si="239"/>
        <v>2.1060275962236696E-2</v>
      </c>
      <c r="T1466" s="1">
        <f t="shared" si="240"/>
        <v>3.3794162826420893E-2</v>
      </c>
      <c r="U1466" s="1">
        <f t="shared" si="241"/>
        <v>3.4361577508785546E-2</v>
      </c>
      <c r="V1466" s="1">
        <f t="shared" si="242"/>
        <v>2.1521906225980159E-2</v>
      </c>
      <c r="X1466" s="2">
        <f ca="1">1*(IFERROR(MAX(OFFSET(O$1,MATCH($M1466,$M:$M,0)-1,0,ROW()-MATCH($M1466,$M:$M,0))),0)&gt;0)</f>
        <v>1</v>
      </c>
      <c r="Y1466" s="2">
        <f ca="1">1*(IFERROR(MAX(OFFSET(P$1,MATCH($M1466,$M:$M,0)-1,0,ROW()-MATCH($M1466,$M:$M,0))),0)&gt;0)</f>
        <v>1</v>
      </c>
      <c r="Z1466" s="2">
        <f ca="1">1*(IFERROR(MAX(OFFSET(Q$1,MATCH($M1466,$M:$M,0)-1,0,ROW()-MATCH($M1466,$M:$M,0))),0)&gt;0)</f>
        <v>1</v>
      </c>
      <c r="AA1466" s="2">
        <f ca="1">1*(IFERROR(MAX(OFFSET(R$1,MATCH($M1466,$M:$M,0)-1,0,ROW()-MATCH($M1466,$M:$M,0))),0)&gt;0)</f>
        <v>1</v>
      </c>
      <c r="AB1466" s="2">
        <f ca="1">1*(IFERROR(MAX(OFFSET(S$1,MATCH($M1466,$M:$M,0)-1,0,ROW()-MATCH($M1466,$M:$M,0))),0)&gt;0)</f>
        <v>1</v>
      </c>
      <c r="AC1466" s="2">
        <f ca="1">1*(IFERROR(MAX(OFFSET(T$1,MATCH($M1466,$M:$M,0)-1,0,ROW()-MATCH($M1466,$M:$M,0))),0)&gt;0)</f>
        <v>1</v>
      </c>
      <c r="AD1466" s="2">
        <f ca="1">1*(IFERROR(MAX(OFFSET(U$1,MATCH($M1466,$M:$M,0)-1,0,ROW()-MATCH($M1466,$M:$M,0))),0)&gt;0)</f>
        <v>1</v>
      </c>
      <c r="AE1466" s="2">
        <f ca="1">1*(IFERROR(MAX(OFFSET(V$1,MATCH($M1466,$M:$M,0)-1,0,ROW()-MATCH($M1466,$M:$M,0))),0)&gt;0)</f>
        <v>1</v>
      </c>
      <c r="AG1466">
        <f ca="1">+IF(COUNTIFS(AG$4:AG1465,1,$M$4:$M1465,$M1466)=1,0,IF(O1466*X1466&lt;$AI$1,1,0))</f>
        <v>0</v>
      </c>
      <c r="AH1466">
        <f ca="1">+IF(COUNTIFS(AH$4:AH1465,1,$M$4:$M1465,$M1466)=1,0,IF(P1466*Y1466&lt;$AI$1,1,0))</f>
        <v>0</v>
      </c>
      <c r="AI1466">
        <f ca="1">+IF(COUNTIFS(AI$4:AI1465,1,$M$4:$M1465,$M1466)=1,0,IF(Q1466*Z1466&lt;$AI$1,1,0))</f>
        <v>0</v>
      </c>
      <c r="AJ1466">
        <f ca="1">+IF(COUNTIFS(AJ$4:AJ1465,1,$M$4:$M1465,$M1466)=1,0,IF(R1466*AA1466&lt;$AI$1,1,0))</f>
        <v>0</v>
      </c>
      <c r="AK1466">
        <f ca="1">+IF(COUNTIFS(AK$4:AK1465,1,$M$4:$M1465,$M1466)=1,0,IF(S1466*AB1466&lt;$AI$1,1,0))</f>
        <v>0</v>
      </c>
      <c r="AL1466">
        <f ca="1">+IF(COUNTIFS(AL$4:AL1465,1,$M$4:$M1465,$M1466)=1,0,IF(T1466*AC1466&lt;$AI$1,1,0))</f>
        <v>0</v>
      </c>
      <c r="AM1466">
        <f ca="1">+IF(COUNTIFS(AM$4:AM1465,1,$M$4:$M1465,$M1466)=1,0,IF(U1466*AD1466&lt;$AI$1,1,0))</f>
        <v>0</v>
      </c>
      <c r="AN1466">
        <f ca="1">+IF(COUNTIFS(AN$4:AN1465,1,$M$4:$M1465,$M1466)=1,0,IF(V1466*AE1466&lt;$AI$1,1,0))</f>
        <v>0</v>
      </c>
      <c r="AO1466">
        <f t="shared" ca="1" si="233"/>
        <v>0</v>
      </c>
      <c r="AQ1466">
        <f ca="1">1*(COUNTIFS($M$4:$M1465,M1466,AO$4:AO1465,1)&gt;0)</f>
        <v>0</v>
      </c>
      <c r="AR1466" t="str">
        <f ca="1">+IF($AQ1466=1,"",IFERROR(AVERAGEIFS($AG$3:$AN$3,$AG1466:$AN1466,1),""))</f>
        <v/>
      </c>
    </row>
    <row r="1467" spans="2:44" x14ac:dyDescent="0.25">
      <c r="B1467">
        <f t="shared" si="234"/>
        <v>1464</v>
      </c>
      <c r="C1467" s="5">
        <f>AVERAGEIFS(TimeSeries!1465:1465,TimeSeries!$1:$1,"&lt;="&amp;C$3,TimeSeries!$1:$1,"&gt;="&amp;C$2)</f>
        <v>133.44999999999999</v>
      </c>
      <c r="D1467" s="5">
        <f>AVERAGEIFS(TimeSeries!1465:1465,TimeSeries!$1:$1,"&lt;="&amp;D$3,TimeSeries!$1:$1,"&gt;="&amp;D$2)</f>
        <v>129.44999999999999</v>
      </c>
      <c r="E1467" s="5">
        <f>AVERAGEIFS(TimeSeries!1465:1465,TimeSeries!$1:$1,"&lt;="&amp;E$3,TimeSeries!$1:$1,"&gt;="&amp;E$2)</f>
        <v>129.44999999999999</v>
      </c>
      <c r="F1467" s="5">
        <f>AVERAGEIFS(TimeSeries!1465:1465,TimeSeries!$1:$1,"&lt;="&amp;F$3,TimeSeries!$1:$1,"&gt;="&amp;F$2)</f>
        <v>134.44999999999999</v>
      </c>
      <c r="G1467" s="5">
        <f>AVERAGEIFS(TimeSeries!1465:1465,TimeSeries!$1:$1,"&lt;="&amp;G$3,TimeSeries!$1:$1,"&gt;="&amp;G$2)</f>
        <v>135.19999999999999</v>
      </c>
      <c r="H1467" s="5">
        <f>AVERAGEIFS(TimeSeries!1465:1465,TimeSeries!$1:$1,"&lt;="&amp;H$3,TimeSeries!$1:$1,"&gt;="&amp;H$2)</f>
        <v>132.69999999999999</v>
      </c>
      <c r="I1467" s="5">
        <f>AVERAGEIFS(TimeSeries!1465:1465,TimeSeries!$1:$1,"&lt;="&amp;I$3,TimeSeries!$1:$1,"&gt;="&amp;I$2)</f>
        <v>129.15</v>
      </c>
      <c r="J1467" s="5">
        <f>AVERAGEIFS(TimeSeries!1465:1465,TimeSeries!$1:$1,"&lt;="&amp;J$3,TimeSeries!$1:$1,"&gt;="&amp;J$2)</f>
        <v>127.3</v>
      </c>
      <c r="K1467" s="5">
        <f>+TimeSeries!I1465</f>
        <v>131.8125</v>
      </c>
      <c r="M1467">
        <f>+INDEX(TimeSeries!$A:$ZZ,'TimeSeries - Formatted'!$B1467+1,'TimeSeries - Formatted'!K$1)</f>
        <v>53</v>
      </c>
      <c r="O1467" s="1">
        <f t="shared" si="235"/>
        <v>-5.4216867469879526E-2</v>
      </c>
      <c r="P1467" s="1">
        <f t="shared" si="236"/>
        <v>-0.10939112487100111</v>
      </c>
      <c r="Q1467" s="1">
        <f t="shared" si="237"/>
        <v>-0.12207527975584942</v>
      </c>
      <c r="R1467" s="1">
        <f t="shared" si="238"/>
        <v>-7.5627363355104893E-2</v>
      </c>
      <c r="S1467" s="1">
        <f t="shared" si="239"/>
        <v>-3.8406827880512084E-2</v>
      </c>
      <c r="T1467" s="1">
        <f t="shared" si="240"/>
        <v>-1.411589895988119E-2</v>
      </c>
      <c r="U1467" s="1">
        <f t="shared" si="241"/>
        <v>-2.4915062287655609E-2</v>
      </c>
      <c r="V1467" s="1">
        <f t="shared" si="242"/>
        <v>-4.2136945071482357E-2</v>
      </c>
      <c r="X1467" s="2">
        <f ca="1">1*(IFERROR(MAX(OFFSET(O$1,MATCH($M1467,$M:$M,0)-1,0,ROW()-MATCH($M1467,$M:$M,0))),0)&gt;0)</f>
        <v>1</v>
      </c>
      <c r="Y1467" s="2">
        <f ca="1">1*(IFERROR(MAX(OFFSET(P$1,MATCH($M1467,$M:$M,0)-1,0,ROW()-MATCH($M1467,$M:$M,0))),0)&gt;0)</f>
        <v>1</v>
      </c>
      <c r="Z1467" s="2">
        <f ca="1">1*(IFERROR(MAX(OFFSET(Q$1,MATCH($M1467,$M:$M,0)-1,0,ROW()-MATCH($M1467,$M:$M,0))),0)&gt;0)</f>
        <v>1</v>
      </c>
      <c r="AA1467" s="2">
        <f ca="1">1*(IFERROR(MAX(OFFSET(R$1,MATCH($M1467,$M:$M,0)-1,0,ROW()-MATCH($M1467,$M:$M,0))),0)&gt;0)</f>
        <v>1</v>
      </c>
      <c r="AB1467" s="2">
        <f ca="1">1*(IFERROR(MAX(OFFSET(S$1,MATCH($M1467,$M:$M,0)-1,0,ROW()-MATCH($M1467,$M:$M,0))),0)&gt;0)</f>
        <v>1</v>
      </c>
      <c r="AC1467" s="2">
        <f ca="1">1*(IFERROR(MAX(OFFSET(T$1,MATCH($M1467,$M:$M,0)-1,0,ROW()-MATCH($M1467,$M:$M,0))),0)&gt;0)</f>
        <v>1</v>
      </c>
      <c r="AD1467" s="2">
        <f ca="1">1*(IFERROR(MAX(OFFSET(U$1,MATCH($M1467,$M:$M,0)-1,0,ROW()-MATCH($M1467,$M:$M,0))),0)&gt;0)</f>
        <v>1</v>
      </c>
      <c r="AE1467" s="2">
        <f ca="1">1*(IFERROR(MAX(OFFSET(V$1,MATCH($M1467,$M:$M,0)-1,0,ROW()-MATCH($M1467,$M:$M,0))),0)&gt;0)</f>
        <v>1</v>
      </c>
      <c r="AG1467">
        <f ca="1">+IF(COUNTIFS(AG$4:AG1466,1,$M$4:$M1466,$M1467)=1,0,IF(O1467*X1467&lt;$AI$1,1,0))</f>
        <v>0</v>
      </c>
      <c r="AH1467">
        <f ca="1">+IF(COUNTIFS(AH$4:AH1466,1,$M$4:$M1466,$M1467)=1,0,IF(P1467*Y1467&lt;$AI$1,1,0))</f>
        <v>1</v>
      </c>
      <c r="AI1467">
        <f ca="1">+IF(COUNTIFS(AI$4:AI1466,1,$M$4:$M1466,$M1467)=1,0,IF(Q1467*Z1467&lt;$AI$1,1,0))</f>
        <v>1</v>
      </c>
      <c r="AJ1467">
        <f ca="1">+IF(COUNTIFS(AJ$4:AJ1466,1,$M$4:$M1466,$M1467)=1,0,IF(R1467*AA1467&lt;$AI$1,1,0))</f>
        <v>0</v>
      </c>
      <c r="AK1467">
        <f ca="1">+IF(COUNTIFS(AK$4:AK1466,1,$M$4:$M1466,$M1467)=1,0,IF(S1467*AB1467&lt;$AI$1,1,0))</f>
        <v>0</v>
      </c>
      <c r="AL1467">
        <f ca="1">+IF(COUNTIFS(AL$4:AL1466,1,$M$4:$M1466,$M1467)=1,0,IF(T1467*AC1467&lt;$AI$1,1,0))</f>
        <v>0</v>
      </c>
      <c r="AM1467">
        <f ca="1">+IF(COUNTIFS(AM$4:AM1466,1,$M$4:$M1466,$M1467)=1,0,IF(U1467*AD1467&lt;$AI$1,1,0))</f>
        <v>0</v>
      </c>
      <c r="AN1467">
        <f ca="1">+IF(COUNTIFS(AN$4:AN1466,1,$M$4:$M1466,$M1467)=1,0,IF(V1467*AE1467&lt;$AI$1,1,0))</f>
        <v>0</v>
      </c>
      <c r="AO1467">
        <f t="shared" ca="1" si="233"/>
        <v>1</v>
      </c>
      <c r="AQ1467">
        <f ca="1">1*(COUNTIFS($M$4:$M1466,M1467,AO$4:AO1466,1)&gt;0)</f>
        <v>0</v>
      </c>
      <c r="AR1467">
        <f ca="1">+IF($AQ1467=1,"",IFERROR(AVERAGEIFS($AG$3:$AN$3,$AG1467:$AN1467,1),""))</f>
        <v>112.5</v>
      </c>
    </row>
    <row r="1468" spans="2:44" x14ac:dyDescent="0.25">
      <c r="B1468">
        <f t="shared" si="234"/>
        <v>1465</v>
      </c>
      <c r="C1468" s="5">
        <f>AVERAGEIFS(TimeSeries!1466:1466,TimeSeries!$1:$1,"&lt;="&amp;C$3,TimeSeries!$1:$1,"&gt;="&amp;C$2)</f>
        <v>122.8</v>
      </c>
      <c r="D1468" s="5">
        <f>AVERAGEIFS(TimeSeries!1466:1466,TimeSeries!$1:$1,"&lt;="&amp;D$3,TimeSeries!$1:$1,"&gt;="&amp;D$2)</f>
        <v>121.8</v>
      </c>
      <c r="E1468" s="5">
        <f>AVERAGEIFS(TimeSeries!1466:1466,TimeSeries!$1:$1,"&lt;="&amp;E$3,TimeSeries!$1:$1,"&gt;="&amp;E$2)</f>
        <v>122.5</v>
      </c>
      <c r="F1468" s="5">
        <f>AVERAGEIFS(TimeSeries!1466:1466,TimeSeries!$1:$1,"&lt;="&amp;F$3,TimeSeries!$1:$1,"&gt;="&amp;F$2)</f>
        <v>125</v>
      </c>
      <c r="G1468" s="5">
        <f>AVERAGEIFS(TimeSeries!1466:1466,TimeSeries!$1:$1,"&lt;="&amp;G$3,TimeSeries!$1:$1,"&gt;="&amp;G$2)</f>
        <v>126.45</v>
      </c>
      <c r="H1468" s="5">
        <f>AVERAGEIFS(TimeSeries!1466:1466,TimeSeries!$1:$1,"&lt;="&amp;H$3,TimeSeries!$1:$1,"&gt;="&amp;H$2)</f>
        <v>124.45</v>
      </c>
      <c r="I1468" s="5">
        <f>AVERAGEIFS(TimeSeries!1466:1466,TimeSeries!$1:$1,"&lt;="&amp;I$3,TimeSeries!$1:$1,"&gt;="&amp;I$2)</f>
        <v>121.6</v>
      </c>
      <c r="J1468" s="5">
        <f>AVERAGEIFS(TimeSeries!1466:1466,TimeSeries!$1:$1,"&lt;="&amp;J$3,TimeSeries!$1:$1,"&gt;="&amp;J$2)</f>
        <v>120.2</v>
      </c>
      <c r="K1468" s="5">
        <f>+TimeSeries!I1466</f>
        <v>123.33750000000001</v>
      </c>
      <c r="M1468">
        <f>+INDEX(TimeSeries!$A:$ZZ,'TimeSeries - Formatted'!$B1468+1,'TimeSeries - Formatted'!K$1)</f>
        <v>53</v>
      </c>
      <c r="O1468" s="1">
        <f t="shared" si="235"/>
        <v>-0.1296952515946137</v>
      </c>
      <c r="P1468" s="1">
        <f t="shared" si="236"/>
        <v>-0.16202270381836947</v>
      </c>
      <c r="Q1468" s="1">
        <f t="shared" si="237"/>
        <v>-0.16920990166158012</v>
      </c>
      <c r="R1468" s="1">
        <f t="shared" si="238"/>
        <v>-0.14059814369199031</v>
      </c>
      <c r="S1468" s="1">
        <f t="shared" si="239"/>
        <v>-0.10064011379800852</v>
      </c>
      <c r="T1468" s="1">
        <f t="shared" si="240"/>
        <v>-7.5408618127785987E-2</v>
      </c>
      <c r="U1468" s="1">
        <f t="shared" si="241"/>
        <v>-8.191770479426197E-2</v>
      </c>
      <c r="V1468" s="1">
        <f t="shared" si="242"/>
        <v>-9.5560571858540277E-2</v>
      </c>
      <c r="X1468" s="2">
        <f ca="1">1*(IFERROR(MAX(OFFSET(O$1,MATCH($M1468,$M:$M,0)-1,0,ROW()-MATCH($M1468,$M:$M,0))),0)&gt;0)</f>
        <v>1</v>
      </c>
      <c r="Y1468" s="2">
        <f ca="1">1*(IFERROR(MAX(OFFSET(P$1,MATCH($M1468,$M:$M,0)-1,0,ROW()-MATCH($M1468,$M:$M,0))),0)&gt;0)</f>
        <v>1</v>
      </c>
      <c r="Z1468" s="2">
        <f ca="1">1*(IFERROR(MAX(OFFSET(Q$1,MATCH($M1468,$M:$M,0)-1,0,ROW()-MATCH($M1468,$M:$M,0))),0)&gt;0)</f>
        <v>1</v>
      </c>
      <c r="AA1468" s="2">
        <f ca="1">1*(IFERROR(MAX(OFFSET(R$1,MATCH($M1468,$M:$M,0)-1,0,ROW()-MATCH($M1468,$M:$M,0))),0)&gt;0)</f>
        <v>1</v>
      </c>
      <c r="AB1468" s="2">
        <f ca="1">1*(IFERROR(MAX(OFFSET(S$1,MATCH($M1468,$M:$M,0)-1,0,ROW()-MATCH($M1468,$M:$M,0))),0)&gt;0)</f>
        <v>1</v>
      </c>
      <c r="AC1468" s="2">
        <f ca="1">1*(IFERROR(MAX(OFFSET(T$1,MATCH($M1468,$M:$M,0)-1,0,ROW()-MATCH($M1468,$M:$M,0))),0)&gt;0)</f>
        <v>1</v>
      </c>
      <c r="AD1468" s="2">
        <f ca="1">1*(IFERROR(MAX(OFFSET(U$1,MATCH($M1468,$M:$M,0)-1,0,ROW()-MATCH($M1468,$M:$M,0))),0)&gt;0)</f>
        <v>1</v>
      </c>
      <c r="AE1468" s="2">
        <f ca="1">1*(IFERROR(MAX(OFFSET(V$1,MATCH($M1468,$M:$M,0)-1,0,ROW()-MATCH($M1468,$M:$M,0))),0)&gt;0)</f>
        <v>1</v>
      </c>
      <c r="AG1468">
        <f ca="1">+IF(COUNTIFS(AG$4:AG1467,1,$M$4:$M1467,$M1468)=1,0,IF(O1468*X1468&lt;$AI$1,1,0))</f>
        <v>1</v>
      </c>
      <c r="AH1468">
        <f ca="1">+IF(COUNTIFS(AH$4:AH1467,1,$M$4:$M1467,$M1468)=1,0,IF(P1468*Y1468&lt;$AI$1,1,0))</f>
        <v>0</v>
      </c>
      <c r="AI1468">
        <f ca="1">+IF(COUNTIFS(AI$4:AI1467,1,$M$4:$M1467,$M1468)=1,0,IF(Q1468*Z1468&lt;$AI$1,1,0))</f>
        <v>0</v>
      </c>
      <c r="AJ1468">
        <f ca="1">+IF(COUNTIFS(AJ$4:AJ1467,1,$M$4:$M1467,$M1468)=1,0,IF(R1468*AA1468&lt;$AI$1,1,0))</f>
        <v>1</v>
      </c>
      <c r="AK1468">
        <f ca="1">+IF(COUNTIFS(AK$4:AK1467,1,$M$4:$M1467,$M1468)=1,0,IF(S1468*AB1468&lt;$AI$1,1,0))</f>
        <v>1</v>
      </c>
      <c r="AL1468">
        <f ca="1">+IF(COUNTIFS(AL$4:AL1467,1,$M$4:$M1467,$M1468)=1,0,IF(T1468*AC1468&lt;$AI$1,1,0))</f>
        <v>0</v>
      </c>
      <c r="AM1468">
        <f ca="1">+IF(COUNTIFS(AM$4:AM1467,1,$M$4:$M1467,$M1468)=1,0,IF(U1468*AD1468&lt;$AI$1,1,0))</f>
        <v>0</v>
      </c>
      <c r="AN1468">
        <f ca="1">+IF(COUNTIFS(AN$4:AN1467,1,$M$4:$M1467,$M1468)=1,0,IF(V1468*AE1468&lt;$AI$1,1,0))</f>
        <v>0</v>
      </c>
      <c r="AO1468">
        <f t="shared" ca="1" si="233"/>
        <v>1</v>
      </c>
      <c r="AQ1468">
        <f ca="1">1*(COUNTIFS($M$4:$M1467,M1468,AO$4:AO1467,1)&gt;0)</f>
        <v>1</v>
      </c>
      <c r="AR1468" t="str">
        <f ca="1">+IF($AQ1468=1,"",IFERROR(AVERAGEIFS($AG$3:$AN$3,$AG1468:$AN1468,1),""))</f>
        <v/>
      </c>
    </row>
    <row r="1469" spans="2:44" x14ac:dyDescent="0.25">
      <c r="B1469">
        <f t="shared" si="234"/>
        <v>1466</v>
      </c>
      <c r="C1469" s="5">
        <f>AVERAGEIFS(TimeSeries!1467:1467,TimeSeries!$1:$1,"&lt;="&amp;C$3,TimeSeries!$1:$1,"&gt;="&amp;C$2)</f>
        <v>116.4</v>
      </c>
      <c r="D1469" s="5">
        <f>AVERAGEIFS(TimeSeries!1467:1467,TimeSeries!$1:$1,"&lt;="&amp;D$3,TimeSeries!$1:$1,"&gt;="&amp;D$2)</f>
        <v>120.4</v>
      </c>
      <c r="E1469" s="5">
        <f>AVERAGEIFS(TimeSeries!1467:1467,TimeSeries!$1:$1,"&lt;="&amp;E$3,TimeSeries!$1:$1,"&gt;="&amp;E$2)</f>
        <v>121.8</v>
      </c>
      <c r="F1469" s="5">
        <f>AVERAGEIFS(TimeSeries!1467:1467,TimeSeries!$1:$1,"&lt;="&amp;F$3,TimeSeries!$1:$1,"&gt;="&amp;F$2)</f>
        <v>121.8</v>
      </c>
      <c r="G1469" s="5">
        <f>AVERAGEIFS(TimeSeries!1467:1467,TimeSeries!$1:$1,"&lt;="&amp;G$3,TimeSeries!$1:$1,"&gt;="&amp;G$2)</f>
        <v>121.1</v>
      </c>
      <c r="H1469" s="5">
        <f>AVERAGEIFS(TimeSeries!1467:1467,TimeSeries!$1:$1,"&lt;="&amp;H$3,TimeSeries!$1:$1,"&gt;="&amp;H$2)</f>
        <v>116.1</v>
      </c>
      <c r="I1469" s="5">
        <f>AVERAGEIFS(TimeSeries!1467:1467,TimeSeries!$1:$1,"&lt;="&amp;I$3,TimeSeries!$1:$1,"&gt;="&amp;I$2)</f>
        <v>112.55</v>
      </c>
      <c r="J1469" s="5">
        <f>AVERAGEIFS(TimeSeries!1467:1467,TimeSeries!$1:$1,"&lt;="&amp;J$3,TimeSeries!$1:$1,"&gt;="&amp;J$2)</f>
        <v>113.1</v>
      </c>
      <c r="K1469" s="5">
        <f>+TimeSeries!I1467</f>
        <v>117.96249999999999</v>
      </c>
      <c r="M1469">
        <f>+INDEX(TimeSeries!$A:$ZZ,'TimeSeries - Formatted'!$B1469+1,'TimeSeries - Formatted'!K$1)</f>
        <v>53</v>
      </c>
      <c r="O1469" s="1">
        <f t="shared" si="235"/>
        <v>-0.17505315379163711</v>
      </c>
      <c r="P1469" s="1">
        <f t="shared" si="236"/>
        <v>-0.17165462676298582</v>
      </c>
      <c r="Q1469" s="1">
        <f t="shared" si="237"/>
        <v>-0.17395727365208535</v>
      </c>
      <c r="R1469" s="1">
        <f t="shared" si="238"/>
        <v>-0.1625988312134754</v>
      </c>
      <c r="S1469" s="1">
        <f t="shared" si="239"/>
        <v>-0.13869132290184927</v>
      </c>
      <c r="T1469" s="1">
        <f t="shared" si="240"/>
        <v>-0.13744427934621095</v>
      </c>
      <c r="U1469" s="1">
        <f t="shared" si="241"/>
        <v>-0.15024537561343898</v>
      </c>
      <c r="V1469" s="1">
        <f t="shared" si="242"/>
        <v>-0.14898419864559831</v>
      </c>
      <c r="X1469" s="2">
        <f ca="1">1*(IFERROR(MAX(OFFSET(O$1,MATCH($M1469,$M:$M,0)-1,0,ROW()-MATCH($M1469,$M:$M,0))),0)&gt;0)</f>
        <v>1</v>
      </c>
      <c r="Y1469" s="2">
        <f ca="1">1*(IFERROR(MAX(OFFSET(P$1,MATCH($M1469,$M:$M,0)-1,0,ROW()-MATCH($M1469,$M:$M,0))),0)&gt;0)</f>
        <v>1</v>
      </c>
      <c r="Z1469" s="2">
        <f ca="1">1*(IFERROR(MAX(OFFSET(Q$1,MATCH($M1469,$M:$M,0)-1,0,ROW()-MATCH($M1469,$M:$M,0))),0)&gt;0)</f>
        <v>1</v>
      </c>
      <c r="AA1469" s="2">
        <f ca="1">1*(IFERROR(MAX(OFFSET(R$1,MATCH($M1469,$M:$M,0)-1,0,ROW()-MATCH($M1469,$M:$M,0))),0)&gt;0)</f>
        <v>1</v>
      </c>
      <c r="AB1469" s="2">
        <f ca="1">1*(IFERROR(MAX(OFFSET(S$1,MATCH($M1469,$M:$M,0)-1,0,ROW()-MATCH($M1469,$M:$M,0))),0)&gt;0)</f>
        <v>1</v>
      </c>
      <c r="AC1469" s="2">
        <f ca="1">1*(IFERROR(MAX(OFFSET(T$1,MATCH($M1469,$M:$M,0)-1,0,ROW()-MATCH($M1469,$M:$M,0))),0)&gt;0)</f>
        <v>1</v>
      </c>
      <c r="AD1469" s="2">
        <f ca="1">1*(IFERROR(MAX(OFFSET(U$1,MATCH($M1469,$M:$M,0)-1,0,ROW()-MATCH($M1469,$M:$M,0))),0)&gt;0)</f>
        <v>1</v>
      </c>
      <c r="AE1469" s="2">
        <f ca="1">1*(IFERROR(MAX(OFFSET(V$1,MATCH($M1469,$M:$M,0)-1,0,ROW()-MATCH($M1469,$M:$M,0))),0)&gt;0)</f>
        <v>1</v>
      </c>
      <c r="AG1469">
        <f ca="1">+IF(COUNTIFS(AG$4:AG1468,1,$M$4:$M1468,$M1469)=1,0,IF(O1469*X1469&lt;$AI$1,1,0))</f>
        <v>0</v>
      </c>
      <c r="AH1469">
        <f ca="1">+IF(COUNTIFS(AH$4:AH1468,1,$M$4:$M1468,$M1469)=1,0,IF(P1469*Y1469&lt;$AI$1,1,0))</f>
        <v>0</v>
      </c>
      <c r="AI1469">
        <f ca="1">+IF(COUNTIFS(AI$4:AI1468,1,$M$4:$M1468,$M1469)=1,0,IF(Q1469*Z1469&lt;$AI$1,1,0))</f>
        <v>0</v>
      </c>
      <c r="AJ1469">
        <f ca="1">+IF(COUNTIFS(AJ$4:AJ1468,1,$M$4:$M1468,$M1469)=1,0,IF(R1469*AA1469&lt;$AI$1,1,0))</f>
        <v>0</v>
      </c>
      <c r="AK1469">
        <f ca="1">+IF(COUNTIFS(AK$4:AK1468,1,$M$4:$M1468,$M1469)=1,0,IF(S1469*AB1469&lt;$AI$1,1,0))</f>
        <v>0</v>
      </c>
      <c r="AL1469">
        <f ca="1">+IF(COUNTIFS(AL$4:AL1468,1,$M$4:$M1468,$M1469)=1,0,IF(T1469*AC1469&lt;$AI$1,1,0))</f>
        <v>1</v>
      </c>
      <c r="AM1469">
        <f ca="1">+IF(COUNTIFS(AM$4:AM1468,1,$M$4:$M1468,$M1469)=1,0,IF(U1469*AD1469&lt;$AI$1,1,0))</f>
        <v>1</v>
      </c>
      <c r="AN1469">
        <f ca="1">+IF(COUNTIFS(AN$4:AN1468,1,$M$4:$M1468,$M1469)=1,0,IF(V1469*AE1469&lt;$AI$1,1,0))</f>
        <v>1</v>
      </c>
      <c r="AO1469">
        <f t="shared" ca="1" si="233"/>
        <v>1</v>
      </c>
      <c r="AQ1469">
        <f ca="1">1*(COUNTIFS($M$4:$M1468,M1469,AO$4:AO1468,1)&gt;0)</f>
        <v>1</v>
      </c>
      <c r="AR1469" t="str">
        <f ca="1">+IF($AQ1469=1,"",IFERROR(AVERAGEIFS($AG$3:$AN$3,$AG1469:$AN1469,1),""))</f>
        <v/>
      </c>
    </row>
    <row r="1470" spans="2:44" x14ac:dyDescent="0.25">
      <c r="B1470">
        <f t="shared" si="234"/>
        <v>1467</v>
      </c>
      <c r="C1470" s="5">
        <f>AVERAGEIFS(TimeSeries!1468:1468,TimeSeries!$1:$1,"&lt;="&amp;C$3,TimeSeries!$1:$1,"&gt;="&amp;C$2)</f>
        <v>115.9</v>
      </c>
      <c r="D1470" s="5">
        <f>AVERAGEIFS(TimeSeries!1468:1468,TimeSeries!$1:$1,"&lt;="&amp;D$3,TimeSeries!$1:$1,"&gt;="&amp;D$2)</f>
        <v>119.9</v>
      </c>
      <c r="E1470" s="5">
        <f>AVERAGEIFS(TimeSeries!1468:1468,TimeSeries!$1:$1,"&lt;="&amp;E$3,TimeSeries!$1:$1,"&gt;="&amp;E$2)</f>
        <v>120.6</v>
      </c>
      <c r="F1470" s="5">
        <f>AVERAGEIFS(TimeSeries!1468:1468,TimeSeries!$1:$1,"&lt;="&amp;F$3,TimeSeries!$1:$1,"&gt;="&amp;F$2)</f>
        <v>120.6</v>
      </c>
      <c r="G1470" s="5">
        <f>AVERAGEIFS(TimeSeries!1468:1468,TimeSeries!$1:$1,"&lt;="&amp;G$3,TimeSeries!$1:$1,"&gt;="&amp;G$2)</f>
        <v>119.9</v>
      </c>
      <c r="H1470" s="5">
        <f>AVERAGEIFS(TimeSeries!1468:1468,TimeSeries!$1:$1,"&lt;="&amp;H$3,TimeSeries!$1:$1,"&gt;="&amp;H$2)</f>
        <v>112.9</v>
      </c>
      <c r="I1470" s="5">
        <f>AVERAGEIFS(TimeSeries!1468:1468,TimeSeries!$1:$1,"&lt;="&amp;I$3,TimeSeries!$1:$1,"&gt;="&amp;I$2)</f>
        <v>112.9</v>
      </c>
      <c r="J1470" s="5">
        <f>AVERAGEIFS(TimeSeries!1468:1468,TimeSeries!$1:$1,"&lt;="&amp;J$3,TimeSeries!$1:$1,"&gt;="&amp;J$2)</f>
        <v>118.8</v>
      </c>
      <c r="K1470" s="5">
        <f>+TimeSeries!I1468</f>
        <v>117.325</v>
      </c>
      <c r="M1470">
        <f>+INDEX(TimeSeries!$A:$ZZ,'TimeSeries - Formatted'!$B1470+1,'TimeSeries - Formatted'!K$1)</f>
        <v>53</v>
      </c>
      <c r="O1470" s="1">
        <f t="shared" si="235"/>
        <v>-0.17859673990077951</v>
      </c>
      <c r="P1470" s="1">
        <f t="shared" si="236"/>
        <v>-0.17509459924320603</v>
      </c>
      <c r="Q1470" s="1">
        <f t="shared" si="237"/>
        <v>-0.18209562563580872</v>
      </c>
      <c r="R1470" s="1">
        <f t="shared" si="238"/>
        <v>-0.17084908903403229</v>
      </c>
      <c r="S1470" s="1">
        <f t="shared" si="239"/>
        <v>-0.14722617354196299</v>
      </c>
      <c r="T1470" s="1">
        <f t="shared" si="240"/>
        <v>-0.16121842496285277</v>
      </c>
      <c r="U1470" s="1">
        <f t="shared" si="241"/>
        <v>-0.14760286900717245</v>
      </c>
      <c r="V1470" s="1">
        <f t="shared" si="242"/>
        <v>-0.10609480812641092</v>
      </c>
      <c r="X1470" s="2">
        <f ca="1">1*(IFERROR(MAX(OFFSET(O$1,MATCH($M1470,$M:$M,0)-1,0,ROW()-MATCH($M1470,$M:$M,0))),0)&gt;0)</f>
        <v>1</v>
      </c>
      <c r="Y1470" s="2">
        <f ca="1">1*(IFERROR(MAX(OFFSET(P$1,MATCH($M1470,$M:$M,0)-1,0,ROW()-MATCH($M1470,$M:$M,0))),0)&gt;0)</f>
        <v>1</v>
      </c>
      <c r="Z1470" s="2">
        <f ca="1">1*(IFERROR(MAX(OFFSET(Q$1,MATCH($M1470,$M:$M,0)-1,0,ROW()-MATCH($M1470,$M:$M,0))),0)&gt;0)</f>
        <v>1</v>
      </c>
      <c r="AA1470" s="2">
        <f ca="1">1*(IFERROR(MAX(OFFSET(R$1,MATCH($M1470,$M:$M,0)-1,0,ROW()-MATCH($M1470,$M:$M,0))),0)&gt;0)</f>
        <v>1</v>
      </c>
      <c r="AB1470" s="2">
        <f ca="1">1*(IFERROR(MAX(OFFSET(S$1,MATCH($M1470,$M:$M,0)-1,0,ROW()-MATCH($M1470,$M:$M,0))),0)&gt;0)</f>
        <v>1</v>
      </c>
      <c r="AC1470" s="2">
        <f ca="1">1*(IFERROR(MAX(OFFSET(T$1,MATCH($M1470,$M:$M,0)-1,0,ROW()-MATCH($M1470,$M:$M,0))),0)&gt;0)</f>
        <v>1</v>
      </c>
      <c r="AD1470" s="2">
        <f ca="1">1*(IFERROR(MAX(OFFSET(U$1,MATCH($M1470,$M:$M,0)-1,0,ROW()-MATCH($M1470,$M:$M,0))),0)&gt;0)</f>
        <v>1</v>
      </c>
      <c r="AE1470" s="2">
        <f ca="1">1*(IFERROR(MAX(OFFSET(V$1,MATCH($M1470,$M:$M,0)-1,0,ROW()-MATCH($M1470,$M:$M,0))),0)&gt;0)</f>
        <v>1</v>
      </c>
      <c r="AG1470">
        <f ca="1">+IF(COUNTIFS(AG$4:AG1469,1,$M$4:$M1469,$M1470)=1,0,IF(O1470*X1470&lt;$AI$1,1,0))</f>
        <v>0</v>
      </c>
      <c r="AH1470">
        <f ca="1">+IF(COUNTIFS(AH$4:AH1469,1,$M$4:$M1469,$M1470)=1,0,IF(P1470*Y1470&lt;$AI$1,1,0))</f>
        <v>0</v>
      </c>
      <c r="AI1470">
        <f ca="1">+IF(COUNTIFS(AI$4:AI1469,1,$M$4:$M1469,$M1470)=1,0,IF(Q1470*Z1470&lt;$AI$1,1,0))</f>
        <v>0</v>
      </c>
      <c r="AJ1470">
        <f ca="1">+IF(COUNTIFS(AJ$4:AJ1469,1,$M$4:$M1469,$M1470)=1,0,IF(R1470*AA1470&lt;$AI$1,1,0))</f>
        <v>0</v>
      </c>
      <c r="AK1470">
        <f ca="1">+IF(COUNTIFS(AK$4:AK1469,1,$M$4:$M1469,$M1470)=1,0,IF(S1470*AB1470&lt;$AI$1,1,0))</f>
        <v>0</v>
      </c>
      <c r="AL1470">
        <f ca="1">+IF(COUNTIFS(AL$4:AL1469,1,$M$4:$M1469,$M1470)=1,0,IF(T1470*AC1470&lt;$AI$1,1,0))</f>
        <v>0</v>
      </c>
      <c r="AM1470">
        <f ca="1">+IF(COUNTIFS(AM$4:AM1469,1,$M$4:$M1469,$M1470)=1,0,IF(U1470*AD1470&lt;$AI$1,1,0))</f>
        <v>0</v>
      </c>
      <c r="AN1470">
        <f ca="1">+IF(COUNTIFS(AN$4:AN1469,1,$M$4:$M1469,$M1470)=1,0,IF(V1470*AE1470&lt;$AI$1,1,0))</f>
        <v>0</v>
      </c>
      <c r="AO1470">
        <f t="shared" ca="1" si="233"/>
        <v>0</v>
      </c>
      <c r="AQ1470">
        <f ca="1">1*(COUNTIFS($M$4:$M1469,M1470,AO$4:AO1469,1)&gt;0)</f>
        <v>1</v>
      </c>
      <c r="AR1470" t="str">
        <f ca="1">+IF($AQ1470=1,"",IFERROR(AVERAGEIFS($AG$3:$AN$3,$AG1470:$AN1470,1),""))</f>
        <v/>
      </c>
    </row>
    <row r="1471" spans="2:44" x14ac:dyDescent="0.25">
      <c r="B1471">
        <f t="shared" si="234"/>
        <v>1468</v>
      </c>
      <c r="C1471" s="5">
        <f>AVERAGEIFS(TimeSeries!1469:1469,TimeSeries!$1:$1,"&lt;="&amp;C$3,TimeSeries!$1:$1,"&gt;="&amp;C$2)</f>
        <v>114.7</v>
      </c>
      <c r="D1471" s="5">
        <f>AVERAGEIFS(TimeSeries!1469:1469,TimeSeries!$1:$1,"&lt;="&amp;D$3,TimeSeries!$1:$1,"&gt;="&amp;D$2)</f>
        <v>118.7</v>
      </c>
      <c r="E1471" s="5">
        <f>AVERAGEIFS(TimeSeries!1469:1469,TimeSeries!$1:$1,"&lt;="&amp;E$3,TimeSeries!$1:$1,"&gt;="&amp;E$2)</f>
        <v>120.1</v>
      </c>
      <c r="F1471" s="5">
        <f>AVERAGEIFS(TimeSeries!1469:1469,TimeSeries!$1:$1,"&lt;="&amp;F$3,TimeSeries!$1:$1,"&gt;="&amp;F$2)</f>
        <v>120.6</v>
      </c>
      <c r="G1471" s="5">
        <f>AVERAGEIFS(TimeSeries!1469:1469,TimeSeries!$1:$1,"&lt;="&amp;G$3,TimeSeries!$1:$1,"&gt;="&amp;G$2)</f>
        <v>119.9</v>
      </c>
      <c r="H1471" s="5">
        <f>AVERAGEIFS(TimeSeries!1469:1469,TimeSeries!$1:$1,"&lt;="&amp;H$3,TimeSeries!$1:$1,"&gt;="&amp;H$2)</f>
        <v>112.9</v>
      </c>
      <c r="I1471" s="5">
        <f>AVERAGEIFS(TimeSeries!1469:1469,TimeSeries!$1:$1,"&lt;="&amp;I$3,TimeSeries!$1:$1,"&gt;="&amp;I$2)</f>
        <v>109.35</v>
      </c>
      <c r="J1471" s="5">
        <f>AVERAGEIFS(TimeSeries!1469:1469,TimeSeries!$1:$1,"&lt;="&amp;J$3,TimeSeries!$1:$1,"&gt;="&amp;J$2)</f>
        <v>111.7</v>
      </c>
      <c r="K1471" s="5">
        <f>+TimeSeries!I1469</f>
        <v>116.0125</v>
      </c>
      <c r="M1471">
        <f>+INDEX(TimeSeries!$A:$ZZ,'TimeSeries - Formatted'!$B1471+1,'TimeSeries - Formatted'!K$1)</f>
        <v>53</v>
      </c>
      <c r="O1471" s="1">
        <f t="shared" si="235"/>
        <v>-0.18710134656272137</v>
      </c>
      <c r="P1471" s="1">
        <f t="shared" si="236"/>
        <v>-0.18335053319573436</v>
      </c>
      <c r="Q1471" s="1">
        <f t="shared" si="237"/>
        <v>-0.18548660562902675</v>
      </c>
      <c r="R1471" s="1">
        <f t="shared" si="238"/>
        <v>-0.17084908903403229</v>
      </c>
      <c r="S1471" s="1">
        <f t="shared" si="239"/>
        <v>-0.14722617354196299</v>
      </c>
      <c r="T1471" s="1">
        <f t="shared" si="240"/>
        <v>-0.16121842496285277</v>
      </c>
      <c r="U1471" s="1">
        <f t="shared" si="241"/>
        <v>-0.17440543601359004</v>
      </c>
      <c r="V1471" s="1">
        <f t="shared" si="242"/>
        <v>-0.15951843491346884</v>
      </c>
      <c r="X1471" s="2">
        <f ca="1">1*(IFERROR(MAX(OFFSET(O$1,MATCH($M1471,$M:$M,0)-1,0,ROW()-MATCH($M1471,$M:$M,0))),0)&gt;0)</f>
        <v>1</v>
      </c>
      <c r="Y1471" s="2">
        <f ca="1">1*(IFERROR(MAX(OFFSET(P$1,MATCH($M1471,$M:$M,0)-1,0,ROW()-MATCH($M1471,$M:$M,0))),0)&gt;0)</f>
        <v>1</v>
      </c>
      <c r="Z1471" s="2">
        <f ca="1">1*(IFERROR(MAX(OFFSET(Q$1,MATCH($M1471,$M:$M,0)-1,0,ROW()-MATCH($M1471,$M:$M,0))),0)&gt;0)</f>
        <v>1</v>
      </c>
      <c r="AA1471" s="2">
        <f ca="1">1*(IFERROR(MAX(OFFSET(R$1,MATCH($M1471,$M:$M,0)-1,0,ROW()-MATCH($M1471,$M:$M,0))),0)&gt;0)</f>
        <v>1</v>
      </c>
      <c r="AB1471" s="2">
        <f ca="1">1*(IFERROR(MAX(OFFSET(S$1,MATCH($M1471,$M:$M,0)-1,0,ROW()-MATCH($M1471,$M:$M,0))),0)&gt;0)</f>
        <v>1</v>
      </c>
      <c r="AC1471" s="2">
        <f ca="1">1*(IFERROR(MAX(OFFSET(T$1,MATCH($M1471,$M:$M,0)-1,0,ROW()-MATCH($M1471,$M:$M,0))),0)&gt;0)</f>
        <v>1</v>
      </c>
      <c r="AD1471" s="2">
        <f ca="1">1*(IFERROR(MAX(OFFSET(U$1,MATCH($M1471,$M:$M,0)-1,0,ROW()-MATCH($M1471,$M:$M,0))),0)&gt;0)</f>
        <v>1</v>
      </c>
      <c r="AE1471" s="2">
        <f ca="1">1*(IFERROR(MAX(OFFSET(V$1,MATCH($M1471,$M:$M,0)-1,0,ROW()-MATCH($M1471,$M:$M,0))),0)&gt;0)</f>
        <v>1</v>
      </c>
      <c r="AG1471">
        <f ca="1">+IF(COUNTIFS(AG$4:AG1470,1,$M$4:$M1470,$M1471)=1,0,IF(O1471*X1471&lt;$AI$1,1,0))</f>
        <v>0</v>
      </c>
      <c r="AH1471">
        <f ca="1">+IF(COUNTIFS(AH$4:AH1470,1,$M$4:$M1470,$M1471)=1,0,IF(P1471*Y1471&lt;$AI$1,1,0))</f>
        <v>0</v>
      </c>
      <c r="AI1471">
        <f ca="1">+IF(COUNTIFS(AI$4:AI1470,1,$M$4:$M1470,$M1471)=1,0,IF(Q1471*Z1471&lt;$AI$1,1,0))</f>
        <v>0</v>
      </c>
      <c r="AJ1471">
        <f ca="1">+IF(COUNTIFS(AJ$4:AJ1470,1,$M$4:$M1470,$M1471)=1,0,IF(R1471*AA1471&lt;$AI$1,1,0))</f>
        <v>0</v>
      </c>
      <c r="AK1471">
        <f ca="1">+IF(COUNTIFS(AK$4:AK1470,1,$M$4:$M1470,$M1471)=1,0,IF(S1471*AB1471&lt;$AI$1,1,0))</f>
        <v>0</v>
      </c>
      <c r="AL1471">
        <f ca="1">+IF(COUNTIFS(AL$4:AL1470,1,$M$4:$M1470,$M1471)=1,0,IF(T1471*AC1471&lt;$AI$1,1,0))</f>
        <v>0</v>
      </c>
      <c r="AM1471">
        <f ca="1">+IF(COUNTIFS(AM$4:AM1470,1,$M$4:$M1470,$M1471)=1,0,IF(U1471*AD1471&lt;$AI$1,1,0))</f>
        <v>0</v>
      </c>
      <c r="AN1471">
        <f ca="1">+IF(COUNTIFS(AN$4:AN1470,1,$M$4:$M1470,$M1471)=1,0,IF(V1471*AE1471&lt;$AI$1,1,0))</f>
        <v>0</v>
      </c>
      <c r="AO1471">
        <f t="shared" ca="1" si="233"/>
        <v>0</v>
      </c>
      <c r="AQ1471">
        <f ca="1">1*(COUNTIFS($M$4:$M1470,M1471,AO$4:AO1470,1)&gt;0)</f>
        <v>1</v>
      </c>
      <c r="AR1471" t="str">
        <f ca="1">+IF($AQ1471=1,"",IFERROR(AVERAGEIFS($AG$3:$AN$3,$AG1471:$AN1471,1),""))</f>
        <v/>
      </c>
    </row>
    <row r="1472" spans="2:44" x14ac:dyDescent="0.25">
      <c r="B1472">
        <f t="shared" si="234"/>
        <v>1469</v>
      </c>
      <c r="C1472" s="5">
        <f>AVERAGEIFS(TimeSeries!1470:1470,TimeSeries!$1:$1,"&lt;="&amp;C$3,TimeSeries!$1:$1,"&gt;="&amp;C$2)</f>
        <v>114.2</v>
      </c>
      <c r="D1472" s="5">
        <f>AVERAGEIFS(TimeSeries!1470:1470,TimeSeries!$1:$1,"&lt;="&amp;D$3,TimeSeries!$1:$1,"&gt;="&amp;D$2)</f>
        <v>118.7</v>
      </c>
      <c r="E1472" s="5">
        <f>AVERAGEIFS(TimeSeries!1470:1470,TimeSeries!$1:$1,"&lt;="&amp;E$3,TimeSeries!$1:$1,"&gt;="&amp;E$2)</f>
        <v>120.8</v>
      </c>
      <c r="F1472" s="5">
        <f>AVERAGEIFS(TimeSeries!1470:1470,TimeSeries!$1:$1,"&lt;="&amp;F$3,TimeSeries!$1:$1,"&gt;="&amp;F$2)</f>
        <v>121.3</v>
      </c>
      <c r="G1472" s="5">
        <f>AVERAGEIFS(TimeSeries!1470:1470,TimeSeries!$1:$1,"&lt;="&amp;G$3,TimeSeries!$1:$1,"&gt;="&amp;G$2)</f>
        <v>119.2</v>
      </c>
      <c r="H1472" s="5">
        <f>AVERAGEIFS(TimeSeries!1470:1470,TimeSeries!$1:$1,"&lt;="&amp;H$3,TimeSeries!$1:$1,"&gt;="&amp;H$2)</f>
        <v>111.7</v>
      </c>
      <c r="I1472" s="5">
        <f>AVERAGEIFS(TimeSeries!1470:1470,TimeSeries!$1:$1,"&lt;="&amp;I$3,TimeSeries!$1:$1,"&gt;="&amp;I$2)</f>
        <v>108.85</v>
      </c>
      <c r="J1472" s="5">
        <f>AVERAGEIFS(TimeSeries!1470:1470,TimeSeries!$1:$1,"&lt;="&amp;J$3,TimeSeries!$1:$1,"&gt;="&amp;J$2)</f>
        <v>111.7</v>
      </c>
      <c r="K1472" s="5">
        <f>+TimeSeries!I1470</f>
        <v>115.7625</v>
      </c>
      <c r="M1472">
        <f>+INDEX(TimeSeries!$A:$ZZ,'TimeSeries - Formatted'!$B1472+1,'TimeSeries - Formatted'!K$1)</f>
        <v>54</v>
      </c>
      <c r="O1472" s="1">
        <f t="shared" si="235"/>
        <v>-0.19064493267186389</v>
      </c>
      <c r="P1472" s="1">
        <f t="shared" si="236"/>
        <v>-0.18335053319573436</v>
      </c>
      <c r="Q1472" s="1">
        <f t="shared" si="237"/>
        <v>-0.18073923363852151</v>
      </c>
      <c r="R1472" s="1">
        <f t="shared" si="238"/>
        <v>-0.16603643863870743</v>
      </c>
      <c r="S1472" s="1">
        <f t="shared" si="239"/>
        <v>-0.15220483641536264</v>
      </c>
      <c r="T1472" s="1">
        <f t="shared" si="240"/>
        <v>-0.17013372956909356</v>
      </c>
      <c r="U1472" s="1">
        <f t="shared" si="241"/>
        <v>-0.17818044545111356</v>
      </c>
      <c r="V1472" s="1">
        <f t="shared" si="242"/>
        <v>-0.15951843491346884</v>
      </c>
      <c r="X1472" s="2">
        <f ca="1">1*(IFERROR(MAX(OFFSET(O$1,MATCH($M1472,$M:$M,0)-1,0,ROW()-MATCH($M1472,$M:$M,0))),0)&gt;0)</f>
        <v>0</v>
      </c>
      <c r="Y1472" s="2">
        <f ca="1">1*(IFERROR(MAX(OFFSET(P$1,MATCH($M1472,$M:$M,0)-1,0,ROW()-MATCH($M1472,$M:$M,0))),0)&gt;0)</f>
        <v>0</v>
      </c>
      <c r="Z1472" s="2">
        <f ca="1">1*(IFERROR(MAX(OFFSET(Q$1,MATCH($M1472,$M:$M,0)-1,0,ROW()-MATCH($M1472,$M:$M,0))),0)&gt;0)</f>
        <v>0</v>
      </c>
      <c r="AA1472" s="2">
        <f ca="1">1*(IFERROR(MAX(OFFSET(R$1,MATCH($M1472,$M:$M,0)-1,0,ROW()-MATCH($M1472,$M:$M,0))),0)&gt;0)</f>
        <v>0</v>
      </c>
      <c r="AB1472" s="2">
        <f ca="1">1*(IFERROR(MAX(OFFSET(S$1,MATCH($M1472,$M:$M,0)-1,0,ROW()-MATCH($M1472,$M:$M,0))),0)&gt;0)</f>
        <v>0</v>
      </c>
      <c r="AC1472" s="2">
        <f ca="1">1*(IFERROR(MAX(OFFSET(T$1,MATCH($M1472,$M:$M,0)-1,0,ROW()-MATCH($M1472,$M:$M,0))),0)&gt;0)</f>
        <v>0</v>
      </c>
      <c r="AD1472" s="2">
        <f ca="1">1*(IFERROR(MAX(OFFSET(U$1,MATCH($M1472,$M:$M,0)-1,0,ROW()-MATCH($M1472,$M:$M,0))),0)&gt;0)</f>
        <v>0</v>
      </c>
      <c r="AE1472" s="2">
        <f ca="1">1*(IFERROR(MAX(OFFSET(V$1,MATCH($M1472,$M:$M,0)-1,0,ROW()-MATCH($M1472,$M:$M,0))),0)&gt;0)</f>
        <v>0</v>
      </c>
      <c r="AG1472">
        <f ca="1">+IF(COUNTIFS(AG$4:AG1471,1,$M$4:$M1471,$M1472)=1,0,IF(O1472*X1472&lt;$AI$1,1,0))</f>
        <v>0</v>
      </c>
      <c r="AH1472">
        <f ca="1">+IF(COUNTIFS(AH$4:AH1471,1,$M$4:$M1471,$M1472)=1,0,IF(P1472*Y1472&lt;$AI$1,1,0))</f>
        <v>0</v>
      </c>
      <c r="AI1472">
        <f ca="1">+IF(COUNTIFS(AI$4:AI1471,1,$M$4:$M1471,$M1472)=1,0,IF(Q1472*Z1472&lt;$AI$1,1,0))</f>
        <v>0</v>
      </c>
      <c r="AJ1472">
        <f ca="1">+IF(COUNTIFS(AJ$4:AJ1471,1,$M$4:$M1471,$M1472)=1,0,IF(R1472*AA1472&lt;$AI$1,1,0))</f>
        <v>0</v>
      </c>
      <c r="AK1472">
        <f ca="1">+IF(COUNTIFS(AK$4:AK1471,1,$M$4:$M1471,$M1472)=1,0,IF(S1472*AB1472&lt;$AI$1,1,0))</f>
        <v>0</v>
      </c>
      <c r="AL1472">
        <f ca="1">+IF(COUNTIFS(AL$4:AL1471,1,$M$4:$M1471,$M1472)=1,0,IF(T1472*AC1472&lt;$AI$1,1,0))</f>
        <v>0</v>
      </c>
      <c r="AM1472">
        <f ca="1">+IF(COUNTIFS(AM$4:AM1471,1,$M$4:$M1471,$M1472)=1,0,IF(U1472*AD1472&lt;$AI$1,1,0))</f>
        <v>0</v>
      </c>
      <c r="AN1472">
        <f ca="1">+IF(COUNTIFS(AN$4:AN1471,1,$M$4:$M1471,$M1472)=1,0,IF(V1472*AE1472&lt;$AI$1,1,0))</f>
        <v>0</v>
      </c>
      <c r="AO1472">
        <f t="shared" ca="1" si="233"/>
        <v>0</v>
      </c>
      <c r="AQ1472">
        <f>1*(COUNTIFS($M$4:$M1471,M1472,AO$4:AO1471,1)&gt;0)</f>
        <v>0</v>
      </c>
      <c r="AR1472" t="str">
        <f ca="1">+IF($AQ1472=1,"",IFERROR(AVERAGEIFS($AG$3:$AN$3,$AG1472:$AN1472,1),""))</f>
        <v/>
      </c>
    </row>
    <row r="1473" spans="2:44" x14ac:dyDescent="0.25">
      <c r="B1473">
        <f t="shared" si="234"/>
        <v>1470</v>
      </c>
      <c r="C1473" s="5">
        <f>AVERAGEIFS(TimeSeries!1471:1471,TimeSeries!$1:$1,"&lt;="&amp;C$3,TimeSeries!$1:$1,"&gt;="&amp;C$2)</f>
        <v>115.4</v>
      </c>
      <c r="D1473" s="5">
        <f>AVERAGEIFS(TimeSeries!1471:1471,TimeSeries!$1:$1,"&lt;="&amp;D$3,TimeSeries!$1:$1,"&gt;="&amp;D$2)</f>
        <v>119.9</v>
      </c>
      <c r="E1473" s="5">
        <f>AVERAGEIFS(TimeSeries!1471:1471,TimeSeries!$1:$1,"&lt;="&amp;E$3,TimeSeries!$1:$1,"&gt;="&amp;E$2)</f>
        <v>121.3</v>
      </c>
      <c r="F1473" s="5">
        <f>AVERAGEIFS(TimeSeries!1471:1471,TimeSeries!$1:$1,"&lt;="&amp;F$3,TimeSeries!$1:$1,"&gt;="&amp;F$2)</f>
        <v>121.3</v>
      </c>
      <c r="G1473" s="5">
        <f>AVERAGEIFS(TimeSeries!1471:1471,TimeSeries!$1:$1,"&lt;="&amp;G$3,TimeSeries!$1:$1,"&gt;="&amp;G$2)</f>
        <v>119.2</v>
      </c>
      <c r="H1473" s="5">
        <f>AVERAGEIFS(TimeSeries!1471:1471,TimeSeries!$1:$1,"&lt;="&amp;H$3,TimeSeries!$1:$1,"&gt;="&amp;H$2)</f>
        <v>111.7</v>
      </c>
      <c r="I1473" s="5">
        <f>AVERAGEIFS(TimeSeries!1471:1471,TimeSeries!$1:$1,"&lt;="&amp;I$3,TimeSeries!$1:$1,"&gt;="&amp;I$2)</f>
        <v>108.15</v>
      </c>
      <c r="J1473" s="5">
        <f>AVERAGEIFS(TimeSeries!1471:1471,TimeSeries!$1:$1,"&lt;="&amp;J$3,TimeSeries!$1:$1,"&gt;="&amp;J$2)</f>
        <v>110.3</v>
      </c>
      <c r="K1473" s="5">
        <f>+TimeSeries!I1471</f>
        <v>116.0125</v>
      </c>
      <c r="M1473">
        <f>+INDEX(TimeSeries!$A:$ZZ,'TimeSeries - Formatted'!$B1473+1,'TimeSeries - Formatted'!K$1)</f>
        <v>54</v>
      </c>
      <c r="O1473" s="1">
        <f t="shared" si="235"/>
        <v>-0.18214032600992192</v>
      </c>
      <c r="P1473" s="1">
        <f t="shared" si="236"/>
        <v>-0.17509459924320603</v>
      </c>
      <c r="Q1473" s="1">
        <f t="shared" si="237"/>
        <v>-0.17734825364530349</v>
      </c>
      <c r="R1473" s="1">
        <f t="shared" si="238"/>
        <v>-0.16603643863870743</v>
      </c>
      <c r="S1473" s="1">
        <f t="shared" si="239"/>
        <v>-0.15220483641536264</v>
      </c>
      <c r="T1473" s="1">
        <f t="shared" si="240"/>
        <v>-0.17013372956909356</v>
      </c>
      <c r="U1473" s="1">
        <f t="shared" si="241"/>
        <v>-0.1834654586636465</v>
      </c>
      <c r="V1473" s="1">
        <f t="shared" si="242"/>
        <v>-0.17005267118133938</v>
      </c>
      <c r="X1473" s="2">
        <f ca="1">1*(IFERROR(MAX(OFFSET(O$1,MATCH($M1473,$M:$M,0)-1,0,ROW()-MATCH($M1473,$M:$M,0))),0)&gt;0)</f>
        <v>0</v>
      </c>
      <c r="Y1473" s="2">
        <f ca="1">1*(IFERROR(MAX(OFFSET(P$1,MATCH($M1473,$M:$M,0)-1,0,ROW()-MATCH($M1473,$M:$M,0))),0)&gt;0)</f>
        <v>0</v>
      </c>
      <c r="Z1473" s="2">
        <f ca="1">1*(IFERROR(MAX(OFFSET(Q$1,MATCH($M1473,$M:$M,0)-1,0,ROW()-MATCH($M1473,$M:$M,0))),0)&gt;0)</f>
        <v>0</v>
      </c>
      <c r="AA1473" s="2">
        <f ca="1">1*(IFERROR(MAX(OFFSET(R$1,MATCH($M1473,$M:$M,0)-1,0,ROW()-MATCH($M1473,$M:$M,0))),0)&gt;0)</f>
        <v>0</v>
      </c>
      <c r="AB1473" s="2">
        <f ca="1">1*(IFERROR(MAX(OFFSET(S$1,MATCH($M1473,$M:$M,0)-1,0,ROW()-MATCH($M1473,$M:$M,0))),0)&gt;0)</f>
        <v>0</v>
      </c>
      <c r="AC1473" s="2">
        <f ca="1">1*(IFERROR(MAX(OFFSET(T$1,MATCH($M1473,$M:$M,0)-1,0,ROW()-MATCH($M1473,$M:$M,0))),0)&gt;0)</f>
        <v>0</v>
      </c>
      <c r="AD1473" s="2">
        <f ca="1">1*(IFERROR(MAX(OFFSET(U$1,MATCH($M1473,$M:$M,0)-1,0,ROW()-MATCH($M1473,$M:$M,0))),0)&gt;0)</f>
        <v>0</v>
      </c>
      <c r="AE1473" s="2">
        <f ca="1">1*(IFERROR(MAX(OFFSET(V$1,MATCH($M1473,$M:$M,0)-1,0,ROW()-MATCH($M1473,$M:$M,0))),0)&gt;0)</f>
        <v>0</v>
      </c>
      <c r="AG1473">
        <f ca="1">+IF(COUNTIFS(AG$4:AG1472,1,$M$4:$M1472,$M1473)=1,0,IF(O1473*X1473&lt;$AI$1,1,0))</f>
        <v>0</v>
      </c>
      <c r="AH1473">
        <f ca="1">+IF(COUNTIFS(AH$4:AH1472,1,$M$4:$M1472,$M1473)=1,0,IF(P1473*Y1473&lt;$AI$1,1,0))</f>
        <v>0</v>
      </c>
      <c r="AI1473">
        <f ca="1">+IF(COUNTIFS(AI$4:AI1472,1,$M$4:$M1472,$M1473)=1,0,IF(Q1473*Z1473&lt;$AI$1,1,0))</f>
        <v>0</v>
      </c>
      <c r="AJ1473">
        <f ca="1">+IF(COUNTIFS(AJ$4:AJ1472,1,$M$4:$M1472,$M1473)=1,0,IF(R1473*AA1473&lt;$AI$1,1,0))</f>
        <v>0</v>
      </c>
      <c r="AK1473">
        <f ca="1">+IF(COUNTIFS(AK$4:AK1472,1,$M$4:$M1472,$M1473)=1,0,IF(S1473*AB1473&lt;$AI$1,1,0))</f>
        <v>0</v>
      </c>
      <c r="AL1473">
        <f ca="1">+IF(COUNTIFS(AL$4:AL1472,1,$M$4:$M1472,$M1473)=1,0,IF(T1473*AC1473&lt;$AI$1,1,0))</f>
        <v>0</v>
      </c>
      <c r="AM1473">
        <f ca="1">+IF(COUNTIFS(AM$4:AM1472,1,$M$4:$M1472,$M1473)=1,0,IF(U1473*AD1473&lt;$AI$1,1,0))</f>
        <v>0</v>
      </c>
      <c r="AN1473">
        <f ca="1">+IF(COUNTIFS(AN$4:AN1472,1,$M$4:$M1472,$M1473)=1,0,IF(V1473*AE1473&lt;$AI$1,1,0))</f>
        <v>0</v>
      </c>
      <c r="AO1473">
        <f t="shared" ca="1" si="233"/>
        <v>0</v>
      </c>
      <c r="AQ1473">
        <f ca="1">1*(COUNTIFS($M$4:$M1472,M1473,AO$4:AO1472,1)&gt;0)</f>
        <v>0</v>
      </c>
      <c r="AR1473" t="str">
        <f ca="1">+IF($AQ1473=1,"",IFERROR(AVERAGEIFS($AG$3:$AN$3,$AG1473:$AN1473,1),""))</f>
        <v/>
      </c>
    </row>
    <row r="1474" spans="2:44" x14ac:dyDescent="0.25">
      <c r="B1474">
        <f t="shared" si="234"/>
        <v>1471</v>
      </c>
      <c r="C1474" s="5">
        <f>AVERAGEIFS(TimeSeries!1472:1472,TimeSeries!$1:$1,"&lt;="&amp;C$3,TimeSeries!$1:$1,"&gt;="&amp;C$2)</f>
        <v>116.1</v>
      </c>
      <c r="D1474" s="5">
        <f>AVERAGEIFS(TimeSeries!1472:1472,TimeSeries!$1:$1,"&lt;="&amp;D$3,TimeSeries!$1:$1,"&gt;="&amp;D$2)</f>
        <v>121.1</v>
      </c>
      <c r="E1474" s="5">
        <f>AVERAGEIFS(TimeSeries!1472:1472,TimeSeries!$1:$1,"&lt;="&amp;E$3,TimeSeries!$1:$1,"&gt;="&amp;E$2)</f>
        <v>122.5</v>
      </c>
      <c r="F1474" s="5">
        <f>AVERAGEIFS(TimeSeries!1472:1472,TimeSeries!$1:$1,"&lt;="&amp;F$3,TimeSeries!$1:$1,"&gt;="&amp;F$2)</f>
        <v>122.5</v>
      </c>
      <c r="G1474" s="5">
        <f>AVERAGEIFS(TimeSeries!1472:1472,TimeSeries!$1:$1,"&lt;="&amp;G$3,TimeSeries!$1:$1,"&gt;="&amp;G$2)</f>
        <v>119.7</v>
      </c>
      <c r="H1474" s="5">
        <f>AVERAGEIFS(TimeSeries!1472:1472,TimeSeries!$1:$1,"&lt;="&amp;H$3,TimeSeries!$1:$1,"&gt;="&amp;H$2)</f>
        <v>111.7</v>
      </c>
      <c r="I1474" s="5">
        <f>AVERAGEIFS(TimeSeries!1472:1472,TimeSeries!$1:$1,"&lt;="&amp;I$3,TimeSeries!$1:$1,"&gt;="&amp;I$2)</f>
        <v>108.85</v>
      </c>
      <c r="J1474" s="5">
        <f>AVERAGEIFS(TimeSeries!1472:1472,TimeSeries!$1:$1,"&lt;="&amp;J$3,TimeSeries!$1:$1,"&gt;="&amp;J$2)</f>
        <v>111.7</v>
      </c>
      <c r="K1474" s="5">
        <f>+TimeSeries!I1472</f>
        <v>116.78749999999999</v>
      </c>
      <c r="M1474">
        <f>+INDEX(TimeSeries!$A:$ZZ,'TimeSeries - Formatted'!$B1474+1,'TimeSeries - Formatted'!K$1)</f>
        <v>54</v>
      </c>
      <c r="O1474" s="1">
        <f t="shared" si="235"/>
        <v>-0.17717930545712257</v>
      </c>
      <c r="P1474" s="1">
        <f t="shared" si="236"/>
        <v>-0.1668386652906777</v>
      </c>
      <c r="Q1474" s="1">
        <f t="shared" si="237"/>
        <v>-0.16920990166158012</v>
      </c>
      <c r="R1474" s="1">
        <f t="shared" si="238"/>
        <v>-0.15778618081815055</v>
      </c>
      <c r="S1474" s="1">
        <f t="shared" si="239"/>
        <v>-0.14864864864864857</v>
      </c>
      <c r="T1474" s="1">
        <f t="shared" si="240"/>
        <v>-0.17013372956909356</v>
      </c>
      <c r="U1474" s="1">
        <f t="shared" si="241"/>
        <v>-0.17818044545111356</v>
      </c>
      <c r="V1474" s="1">
        <f t="shared" si="242"/>
        <v>-0.15951843491346884</v>
      </c>
      <c r="X1474" s="2">
        <f ca="1">1*(IFERROR(MAX(OFFSET(O$1,MATCH($M1474,$M:$M,0)-1,0,ROW()-MATCH($M1474,$M:$M,0))),0)&gt;0)</f>
        <v>0</v>
      </c>
      <c r="Y1474" s="2">
        <f ca="1">1*(IFERROR(MAX(OFFSET(P$1,MATCH($M1474,$M:$M,0)-1,0,ROW()-MATCH($M1474,$M:$M,0))),0)&gt;0)</f>
        <v>0</v>
      </c>
      <c r="Z1474" s="2">
        <f ca="1">1*(IFERROR(MAX(OFFSET(Q$1,MATCH($M1474,$M:$M,0)-1,0,ROW()-MATCH($M1474,$M:$M,0))),0)&gt;0)</f>
        <v>0</v>
      </c>
      <c r="AA1474" s="2">
        <f ca="1">1*(IFERROR(MAX(OFFSET(R$1,MATCH($M1474,$M:$M,0)-1,0,ROW()-MATCH($M1474,$M:$M,0))),0)&gt;0)</f>
        <v>0</v>
      </c>
      <c r="AB1474" s="2">
        <f ca="1">1*(IFERROR(MAX(OFFSET(S$1,MATCH($M1474,$M:$M,0)-1,0,ROW()-MATCH($M1474,$M:$M,0))),0)&gt;0)</f>
        <v>0</v>
      </c>
      <c r="AC1474" s="2">
        <f ca="1">1*(IFERROR(MAX(OFFSET(T$1,MATCH($M1474,$M:$M,0)-1,0,ROW()-MATCH($M1474,$M:$M,0))),0)&gt;0)</f>
        <v>0</v>
      </c>
      <c r="AD1474" s="2">
        <f ca="1">1*(IFERROR(MAX(OFFSET(U$1,MATCH($M1474,$M:$M,0)-1,0,ROW()-MATCH($M1474,$M:$M,0))),0)&gt;0)</f>
        <v>0</v>
      </c>
      <c r="AE1474" s="2">
        <f ca="1">1*(IFERROR(MAX(OFFSET(V$1,MATCH($M1474,$M:$M,0)-1,0,ROW()-MATCH($M1474,$M:$M,0))),0)&gt;0)</f>
        <v>0</v>
      </c>
      <c r="AG1474">
        <f ca="1">+IF(COUNTIFS(AG$4:AG1473,1,$M$4:$M1473,$M1474)=1,0,IF(O1474*X1474&lt;$AI$1,1,0))</f>
        <v>0</v>
      </c>
      <c r="AH1474">
        <f ca="1">+IF(COUNTIFS(AH$4:AH1473,1,$M$4:$M1473,$M1474)=1,0,IF(P1474*Y1474&lt;$AI$1,1,0))</f>
        <v>0</v>
      </c>
      <c r="AI1474">
        <f ca="1">+IF(COUNTIFS(AI$4:AI1473,1,$M$4:$M1473,$M1474)=1,0,IF(Q1474*Z1474&lt;$AI$1,1,0))</f>
        <v>0</v>
      </c>
      <c r="AJ1474">
        <f ca="1">+IF(COUNTIFS(AJ$4:AJ1473,1,$M$4:$M1473,$M1474)=1,0,IF(R1474*AA1474&lt;$AI$1,1,0))</f>
        <v>0</v>
      </c>
      <c r="AK1474">
        <f ca="1">+IF(COUNTIFS(AK$4:AK1473,1,$M$4:$M1473,$M1474)=1,0,IF(S1474*AB1474&lt;$AI$1,1,0))</f>
        <v>0</v>
      </c>
      <c r="AL1474">
        <f ca="1">+IF(COUNTIFS(AL$4:AL1473,1,$M$4:$M1473,$M1474)=1,0,IF(T1474*AC1474&lt;$AI$1,1,0))</f>
        <v>0</v>
      </c>
      <c r="AM1474">
        <f ca="1">+IF(COUNTIFS(AM$4:AM1473,1,$M$4:$M1473,$M1474)=1,0,IF(U1474*AD1474&lt;$AI$1,1,0))</f>
        <v>0</v>
      </c>
      <c r="AN1474">
        <f ca="1">+IF(COUNTIFS(AN$4:AN1473,1,$M$4:$M1473,$M1474)=1,0,IF(V1474*AE1474&lt;$AI$1,1,0))</f>
        <v>0</v>
      </c>
      <c r="AO1474">
        <f t="shared" ca="1" si="233"/>
        <v>0</v>
      </c>
      <c r="AQ1474">
        <f ca="1">1*(COUNTIFS($M$4:$M1473,M1474,AO$4:AO1473,1)&gt;0)</f>
        <v>0</v>
      </c>
      <c r="AR1474" t="str">
        <f ca="1">+IF($AQ1474=1,"",IFERROR(AVERAGEIFS($AG$3:$AN$3,$AG1474:$AN1474,1),""))</f>
        <v/>
      </c>
    </row>
    <row r="1475" spans="2:44" x14ac:dyDescent="0.25">
      <c r="B1475">
        <f t="shared" si="234"/>
        <v>1472</v>
      </c>
      <c r="C1475" s="5">
        <f>AVERAGEIFS(TimeSeries!1473:1473,TimeSeries!$1:$1,"&lt;="&amp;C$3,TimeSeries!$1:$1,"&gt;="&amp;C$2)</f>
        <v>117.8</v>
      </c>
      <c r="D1475" s="5">
        <f>AVERAGEIFS(TimeSeries!1473:1473,TimeSeries!$1:$1,"&lt;="&amp;D$3,TimeSeries!$1:$1,"&gt;="&amp;D$2)</f>
        <v>122.8</v>
      </c>
      <c r="E1475" s="5">
        <f>AVERAGEIFS(TimeSeries!1473:1473,TimeSeries!$1:$1,"&lt;="&amp;E$3,TimeSeries!$1:$1,"&gt;="&amp;E$2)</f>
        <v>124.25</v>
      </c>
      <c r="F1475" s="5">
        <f>AVERAGEIFS(TimeSeries!1473:1473,TimeSeries!$1:$1,"&lt;="&amp;F$3,TimeSeries!$1:$1,"&gt;="&amp;F$2)</f>
        <v>124.75</v>
      </c>
      <c r="G1475" s="5">
        <f>AVERAGEIFS(TimeSeries!1473:1473,TimeSeries!$1:$1,"&lt;="&amp;G$3,TimeSeries!$1:$1,"&gt;="&amp;G$2)</f>
        <v>120.5</v>
      </c>
      <c r="H1475" s="5">
        <f>AVERAGEIFS(TimeSeries!1473:1473,TimeSeries!$1:$1,"&lt;="&amp;H$3,TimeSeries!$1:$1,"&gt;="&amp;H$2)</f>
        <v>111.5</v>
      </c>
      <c r="I1475" s="5">
        <f>AVERAGEIFS(TimeSeries!1473:1473,TimeSeries!$1:$1,"&lt;="&amp;I$3,TimeSeries!$1:$1,"&gt;="&amp;I$2)</f>
        <v>108.65</v>
      </c>
      <c r="J1475" s="5">
        <f>AVERAGEIFS(TimeSeries!1473:1473,TimeSeries!$1:$1,"&lt;="&amp;J$3,TimeSeries!$1:$1,"&gt;="&amp;J$2)</f>
        <v>110.3</v>
      </c>
      <c r="K1475" s="5">
        <f>+TimeSeries!I1473</f>
        <v>117.80000000000001</v>
      </c>
      <c r="M1475">
        <f>+INDEX(TimeSeries!$A:$ZZ,'TimeSeries - Formatted'!$B1475+1,'TimeSeries - Formatted'!K$1)</f>
        <v>54</v>
      </c>
      <c r="O1475" s="1">
        <f t="shared" si="235"/>
        <v>-0.16513111268603831</v>
      </c>
      <c r="P1475" s="1">
        <f t="shared" si="236"/>
        <v>-0.15514275885792916</v>
      </c>
      <c r="Q1475" s="1">
        <f t="shared" si="237"/>
        <v>-0.15734147168531698</v>
      </c>
      <c r="R1475" s="1">
        <f t="shared" si="238"/>
        <v>-0.14231694740460632</v>
      </c>
      <c r="S1475" s="1">
        <f t="shared" si="239"/>
        <v>-0.14295874822190613</v>
      </c>
      <c r="T1475" s="1">
        <f t="shared" si="240"/>
        <v>-0.17161961367013367</v>
      </c>
      <c r="U1475" s="1">
        <f t="shared" si="241"/>
        <v>-0.17969044922612298</v>
      </c>
      <c r="V1475" s="1">
        <f t="shared" si="242"/>
        <v>-0.17005267118133938</v>
      </c>
      <c r="X1475" s="2">
        <f ca="1">1*(IFERROR(MAX(OFFSET(O$1,MATCH($M1475,$M:$M,0)-1,0,ROW()-MATCH($M1475,$M:$M,0))),0)&gt;0)</f>
        <v>0</v>
      </c>
      <c r="Y1475" s="2">
        <f ca="1">1*(IFERROR(MAX(OFFSET(P$1,MATCH($M1475,$M:$M,0)-1,0,ROW()-MATCH($M1475,$M:$M,0))),0)&gt;0)</f>
        <v>0</v>
      </c>
      <c r="Z1475" s="2">
        <f ca="1">1*(IFERROR(MAX(OFFSET(Q$1,MATCH($M1475,$M:$M,0)-1,0,ROW()-MATCH($M1475,$M:$M,0))),0)&gt;0)</f>
        <v>0</v>
      </c>
      <c r="AA1475" s="2">
        <f ca="1">1*(IFERROR(MAX(OFFSET(R$1,MATCH($M1475,$M:$M,0)-1,0,ROW()-MATCH($M1475,$M:$M,0))),0)&gt;0)</f>
        <v>0</v>
      </c>
      <c r="AB1475" s="2">
        <f ca="1">1*(IFERROR(MAX(OFFSET(S$1,MATCH($M1475,$M:$M,0)-1,0,ROW()-MATCH($M1475,$M:$M,0))),0)&gt;0)</f>
        <v>0</v>
      </c>
      <c r="AC1475" s="2">
        <f ca="1">1*(IFERROR(MAX(OFFSET(T$1,MATCH($M1475,$M:$M,0)-1,0,ROW()-MATCH($M1475,$M:$M,0))),0)&gt;0)</f>
        <v>0</v>
      </c>
      <c r="AD1475" s="2">
        <f ca="1">1*(IFERROR(MAX(OFFSET(U$1,MATCH($M1475,$M:$M,0)-1,0,ROW()-MATCH($M1475,$M:$M,0))),0)&gt;0)</f>
        <v>0</v>
      </c>
      <c r="AE1475" s="2">
        <f ca="1">1*(IFERROR(MAX(OFFSET(V$1,MATCH($M1475,$M:$M,0)-1,0,ROW()-MATCH($M1475,$M:$M,0))),0)&gt;0)</f>
        <v>0</v>
      </c>
      <c r="AG1475">
        <f ca="1">+IF(COUNTIFS(AG$4:AG1474,1,$M$4:$M1474,$M1475)=1,0,IF(O1475*X1475&lt;$AI$1,1,0))</f>
        <v>0</v>
      </c>
      <c r="AH1475">
        <f ca="1">+IF(COUNTIFS(AH$4:AH1474,1,$M$4:$M1474,$M1475)=1,0,IF(P1475*Y1475&lt;$AI$1,1,0))</f>
        <v>0</v>
      </c>
      <c r="AI1475">
        <f ca="1">+IF(COUNTIFS(AI$4:AI1474,1,$M$4:$M1474,$M1475)=1,0,IF(Q1475*Z1475&lt;$AI$1,1,0))</f>
        <v>0</v>
      </c>
      <c r="AJ1475">
        <f ca="1">+IF(COUNTIFS(AJ$4:AJ1474,1,$M$4:$M1474,$M1475)=1,0,IF(R1475*AA1475&lt;$AI$1,1,0))</f>
        <v>0</v>
      </c>
      <c r="AK1475">
        <f ca="1">+IF(COUNTIFS(AK$4:AK1474,1,$M$4:$M1474,$M1475)=1,0,IF(S1475*AB1475&lt;$AI$1,1,0))</f>
        <v>0</v>
      </c>
      <c r="AL1475">
        <f ca="1">+IF(COUNTIFS(AL$4:AL1474,1,$M$4:$M1474,$M1475)=1,0,IF(T1475*AC1475&lt;$AI$1,1,0))</f>
        <v>0</v>
      </c>
      <c r="AM1475">
        <f ca="1">+IF(COUNTIFS(AM$4:AM1474,1,$M$4:$M1474,$M1475)=1,0,IF(U1475*AD1475&lt;$AI$1,1,0))</f>
        <v>0</v>
      </c>
      <c r="AN1475">
        <f ca="1">+IF(COUNTIFS(AN$4:AN1474,1,$M$4:$M1474,$M1475)=1,0,IF(V1475*AE1475&lt;$AI$1,1,0))</f>
        <v>0</v>
      </c>
      <c r="AO1475">
        <f t="shared" ca="1" si="233"/>
        <v>0</v>
      </c>
      <c r="AQ1475">
        <f ca="1">1*(COUNTIFS($M$4:$M1474,M1475,AO$4:AO1474,1)&gt;0)</f>
        <v>0</v>
      </c>
      <c r="AR1475" t="str">
        <f ca="1">+IF($AQ1475=1,"",IFERROR(AVERAGEIFS($AG$3:$AN$3,$AG1475:$AN1475,1),""))</f>
        <v/>
      </c>
    </row>
    <row r="1476" spans="2:44" x14ac:dyDescent="0.25">
      <c r="B1476">
        <f t="shared" si="234"/>
        <v>1473</v>
      </c>
      <c r="C1476" s="5">
        <f>AVERAGEIFS(TimeSeries!1474:1474,TimeSeries!$1:$1,"&lt;="&amp;C$3,TimeSeries!$1:$1,"&gt;="&amp;C$2)</f>
        <v>120.75</v>
      </c>
      <c r="D1476" s="5">
        <f>AVERAGEIFS(TimeSeries!1474:1474,TimeSeries!$1:$1,"&lt;="&amp;D$3,TimeSeries!$1:$1,"&gt;="&amp;D$2)</f>
        <v>125.75</v>
      </c>
      <c r="E1476" s="5">
        <f>AVERAGEIFS(TimeSeries!1474:1474,TimeSeries!$1:$1,"&lt;="&amp;E$3,TimeSeries!$1:$1,"&gt;="&amp;E$2)</f>
        <v>127.15</v>
      </c>
      <c r="F1476" s="5">
        <f>AVERAGEIFS(TimeSeries!1474:1474,TimeSeries!$1:$1,"&lt;="&amp;F$3,TimeSeries!$1:$1,"&gt;="&amp;F$2)</f>
        <v>127.15</v>
      </c>
      <c r="G1476" s="5">
        <f>AVERAGEIFS(TimeSeries!1474:1474,TimeSeries!$1:$1,"&lt;="&amp;G$3,TimeSeries!$1:$1,"&gt;="&amp;G$2)</f>
        <v>121.5</v>
      </c>
      <c r="H1476" s="5">
        <f>AVERAGEIFS(TimeSeries!1474:1474,TimeSeries!$1:$1,"&lt;="&amp;H$3,TimeSeries!$1:$1,"&gt;="&amp;H$2)</f>
        <v>112.5</v>
      </c>
      <c r="I1476" s="5">
        <f>AVERAGEIFS(TimeSeries!1474:1474,TimeSeries!$1:$1,"&lt;="&amp;I$3,TimeSeries!$1:$1,"&gt;="&amp;I$2)</f>
        <v>110.35</v>
      </c>
      <c r="J1476" s="5">
        <f>AVERAGEIFS(TimeSeries!1474:1474,TimeSeries!$1:$1,"&lt;="&amp;J$3,TimeSeries!$1:$1,"&gt;="&amp;J$2)</f>
        <v>111.7</v>
      </c>
      <c r="K1476" s="5">
        <f>+TimeSeries!I1474</f>
        <v>119.9375</v>
      </c>
      <c r="M1476">
        <f>+INDEX(TimeSeries!$A:$ZZ,'TimeSeries - Formatted'!$B1476+1,'TimeSeries - Formatted'!K$1)</f>
        <v>54</v>
      </c>
      <c r="O1476" s="1">
        <f t="shared" si="235"/>
        <v>-0.14422395464209781</v>
      </c>
      <c r="P1476" s="1">
        <f t="shared" si="236"/>
        <v>-0.10242683797287644</v>
      </c>
      <c r="Q1476" s="1">
        <f t="shared" si="237"/>
        <v>-8.7876614060258262E-2</v>
      </c>
      <c r="R1476" s="1">
        <f t="shared" si="238"/>
        <v>-0.11331938633193861</v>
      </c>
      <c r="S1476" s="1">
        <f t="shared" si="239"/>
        <v>-0.13584637268847788</v>
      </c>
      <c r="T1476" s="1">
        <f t="shared" si="240"/>
        <v>-0.16419019316493311</v>
      </c>
      <c r="U1476" s="1">
        <f t="shared" si="241"/>
        <v>-0.16685541713854279</v>
      </c>
      <c r="V1476" s="1">
        <f t="shared" si="242"/>
        <v>-0.15951843491346884</v>
      </c>
      <c r="X1476" s="2">
        <f ca="1">1*(IFERROR(MAX(OFFSET(O$1,MATCH($M1476,$M:$M,0)-1,0,ROW()-MATCH($M1476,$M:$M,0))),0)&gt;0)</f>
        <v>0</v>
      </c>
      <c r="Y1476" s="2">
        <f ca="1">1*(IFERROR(MAX(OFFSET(P$1,MATCH($M1476,$M:$M,0)-1,0,ROW()-MATCH($M1476,$M:$M,0))),0)&gt;0)</f>
        <v>0</v>
      </c>
      <c r="Z1476" s="2">
        <f ca="1">1*(IFERROR(MAX(OFFSET(Q$1,MATCH($M1476,$M:$M,0)-1,0,ROW()-MATCH($M1476,$M:$M,0))),0)&gt;0)</f>
        <v>0</v>
      </c>
      <c r="AA1476" s="2">
        <f ca="1">1*(IFERROR(MAX(OFFSET(R$1,MATCH($M1476,$M:$M,0)-1,0,ROW()-MATCH($M1476,$M:$M,0))),0)&gt;0)</f>
        <v>0</v>
      </c>
      <c r="AB1476" s="2">
        <f ca="1">1*(IFERROR(MAX(OFFSET(S$1,MATCH($M1476,$M:$M,0)-1,0,ROW()-MATCH($M1476,$M:$M,0))),0)&gt;0)</f>
        <v>0</v>
      </c>
      <c r="AC1476" s="2">
        <f ca="1">1*(IFERROR(MAX(OFFSET(T$1,MATCH($M1476,$M:$M,0)-1,0,ROW()-MATCH($M1476,$M:$M,0))),0)&gt;0)</f>
        <v>0</v>
      </c>
      <c r="AD1476" s="2">
        <f ca="1">1*(IFERROR(MAX(OFFSET(U$1,MATCH($M1476,$M:$M,0)-1,0,ROW()-MATCH($M1476,$M:$M,0))),0)&gt;0)</f>
        <v>0</v>
      </c>
      <c r="AE1476" s="2">
        <f ca="1">1*(IFERROR(MAX(OFFSET(V$1,MATCH($M1476,$M:$M,0)-1,0,ROW()-MATCH($M1476,$M:$M,0))),0)&gt;0)</f>
        <v>0</v>
      </c>
      <c r="AG1476">
        <f ca="1">+IF(COUNTIFS(AG$4:AG1475,1,$M$4:$M1475,$M1476)=1,0,IF(O1476*X1476&lt;$AI$1,1,0))</f>
        <v>0</v>
      </c>
      <c r="AH1476">
        <f ca="1">+IF(COUNTIFS(AH$4:AH1475,1,$M$4:$M1475,$M1476)=1,0,IF(P1476*Y1476&lt;$AI$1,1,0))</f>
        <v>0</v>
      </c>
      <c r="AI1476">
        <f ca="1">+IF(COUNTIFS(AI$4:AI1475,1,$M$4:$M1475,$M1476)=1,0,IF(Q1476*Z1476&lt;$AI$1,1,0))</f>
        <v>0</v>
      </c>
      <c r="AJ1476">
        <f ca="1">+IF(COUNTIFS(AJ$4:AJ1475,1,$M$4:$M1475,$M1476)=1,0,IF(R1476*AA1476&lt;$AI$1,1,0))</f>
        <v>0</v>
      </c>
      <c r="AK1476">
        <f ca="1">+IF(COUNTIFS(AK$4:AK1475,1,$M$4:$M1475,$M1476)=1,0,IF(S1476*AB1476&lt;$AI$1,1,0))</f>
        <v>0</v>
      </c>
      <c r="AL1476">
        <f ca="1">+IF(COUNTIFS(AL$4:AL1475,1,$M$4:$M1475,$M1476)=1,0,IF(T1476*AC1476&lt;$AI$1,1,0))</f>
        <v>0</v>
      </c>
      <c r="AM1476">
        <f ca="1">+IF(COUNTIFS(AM$4:AM1475,1,$M$4:$M1475,$M1476)=1,0,IF(U1476*AD1476&lt;$AI$1,1,0))</f>
        <v>0</v>
      </c>
      <c r="AN1476">
        <f ca="1">+IF(COUNTIFS(AN$4:AN1475,1,$M$4:$M1475,$M1476)=1,0,IF(V1476*AE1476&lt;$AI$1,1,0))</f>
        <v>0</v>
      </c>
      <c r="AO1476">
        <f t="shared" ca="1" si="233"/>
        <v>0</v>
      </c>
      <c r="AQ1476">
        <f ca="1">1*(COUNTIFS($M$4:$M1475,M1476,AO$4:AO1475,1)&gt;0)</f>
        <v>0</v>
      </c>
      <c r="AR1476" t="str">
        <f ca="1">+IF($AQ1476=1,"",IFERROR(AVERAGEIFS($AG$3:$AN$3,$AG1476:$AN1476,1),""))</f>
        <v/>
      </c>
    </row>
    <row r="1477" spans="2:44" x14ac:dyDescent="0.25">
      <c r="B1477">
        <f t="shared" si="234"/>
        <v>1474</v>
      </c>
      <c r="C1477" s="5">
        <f>AVERAGEIFS(TimeSeries!1475:1475,TimeSeries!$1:$1,"&lt;="&amp;C$3,TimeSeries!$1:$1,"&gt;="&amp;C$2)</f>
        <v>123.65</v>
      </c>
      <c r="D1477" s="5">
        <f>AVERAGEIFS(TimeSeries!1475:1475,TimeSeries!$1:$1,"&lt;="&amp;D$3,TimeSeries!$1:$1,"&gt;="&amp;D$2)</f>
        <v>128.15</v>
      </c>
      <c r="E1477" s="5">
        <f>AVERAGEIFS(TimeSeries!1475:1475,TimeSeries!$1:$1,"&lt;="&amp;E$3,TimeSeries!$1:$1,"&gt;="&amp;E$2)</f>
        <v>129.55000000000001</v>
      </c>
      <c r="F1477" s="5">
        <f>AVERAGEIFS(TimeSeries!1475:1475,TimeSeries!$1:$1,"&lt;="&amp;F$3,TimeSeries!$1:$1,"&gt;="&amp;F$2)</f>
        <v>132.55000000000001</v>
      </c>
      <c r="G1477" s="5">
        <f>AVERAGEIFS(TimeSeries!1475:1475,TimeSeries!$1:$1,"&lt;="&amp;G$3,TimeSeries!$1:$1,"&gt;="&amp;G$2)</f>
        <v>129</v>
      </c>
      <c r="H1477" s="5">
        <f>AVERAGEIFS(TimeSeries!1475:1475,TimeSeries!$1:$1,"&lt;="&amp;H$3,TimeSeries!$1:$1,"&gt;="&amp;H$2)</f>
        <v>117</v>
      </c>
      <c r="I1477" s="5">
        <f>AVERAGEIFS(TimeSeries!1475:1475,TimeSeries!$1:$1,"&lt;="&amp;I$3,TimeSeries!$1:$1,"&gt;="&amp;I$2)</f>
        <v>114.2</v>
      </c>
      <c r="J1477" s="5">
        <f>AVERAGEIFS(TimeSeries!1475:1475,TimeSeries!$1:$1,"&lt;="&amp;J$3,TimeSeries!$1:$1,"&gt;="&amp;J$2)</f>
        <v>117.4</v>
      </c>
      <c r="K1477" s="5">
        <f>+TimeSeries!I1475</f>
        <v>124.1</v>
      </c>
      <c r="M1477">
        <f>+INDEX(TimeSeries!$A:$ZZ,'TimeSeries - Formatted'!$B1477+1,'TimeSeries - Formatted'!K$1)</f>
        <v>54</v>
      </c>
      <c r="O1477" s="1">
        <f t="shared" si="235"/>
        <v>-7.343574372424122E-2</v>
      </c>
      <c r="P1477" s="1">
        <f t="shared" si="236"/>
        <v>-1.0042487446890513E-2</v>
      </c>
      <c r="Q1477" s="1">
        <f t="shared" si="237"/>
        <v>7.7249903437648371E-4</v>
      </c>
      <c r="R1477" s="1">
        <f t="shared" si="238"/>
        <v>-1.4131647452584439E-2</v>
      </c>
      <c r="S1477" s="1">
        <f t="shared" si="239"/>
        <v>-4.585798816568043E-2</v>
      </c>
      <c r="T1477" s="1">
        <f t="shared" si="240"/>
        <v>-0.11831198191409187</v>
      </c>
      <c r="U1477" s="1">
        <f t="shared" si="241"/>
        <v>-0.11575687185443284</v>
      </c>
      <c r="V1477" s="1">
        <f t="shared" si="242"/>
        <v>-7.7769049489395115E-2</v>
      </c>
      <c r="X1477" s="2">
        <f ca="1">1*(IFERROR(MAX(OFFSET(O$1,MATCH($M1477,$M:$M,0)-1,0,ROW()-MATCH($M1477,$M:$M,0))),0)&gt;0)</f>
        <v>0</v>
      </c>
      <c r="Y1477" s="2">
        <f ca="1">1*(IFERROR(MAX(OFFSET(P$1,MATCH($M1477,$M:$M,0)-1,0,ROW()-MATCH($M1477,$M:$M,0))),0)&gt;0)</f>
        <v>0</v>
      </c>
      <c r="Z1477" s="2">
        <f ca="1">1*(IFERROR(MAX(OFFSET(Q$1,MATCH($M1477,$M:$M,0)-1,0,ROW()-MATCH($M1477,$M:$M,0))),0)&gt;0)</f>
        <v>0</v>
      </c>
      <c r="AA1477" s="2">
        <f ca="1">1*(IFERROR(MAX(OFFSET(R$1,MATCH($M1477,$M:$M,0)-1,0,ROW()-MATCH($M1477,$M:$M,0))),0)&gt;0)</f>
        <v>0</v>
      </c>
      <c r="AB1477" s="2">
        <f ca="1">1*(IFERROR(MAX(OFFSET(S$1,MATCH($M1477,$M:$M,0)-1,0,ROW()-MATCH($M1477,$M:$M,0))),0)&gt;0)</f>
        <v>0</v>
      </c>
      <c r="AC1477" s="2">
        <f ca="1">1*(IFERROR(MAX(OFFSET(T$1,MATCH($M1477,$M:$M,0)-1,0,ROW()-MATCH($M1477,$M:$M,0))),0)&gt;0)</f>
        <v>0</v>
      </c>
      <c r="AD1477" s="2">
        <f ca="1">1*(IFERROR(MAX(OFFSET(U$1,MATCH($M1477,$M:$M,0)-1,0,ROW()-MATCH($M1477,$M:$M,0))),0)&gt;0)</f>
        <v>0</v>
      </c>
      <c r="AE1477" s="2">
        <f ca="1">1*(IFERROR(MAX(OFFSET(V$1,MATCH($M1477,$M:$M,0)-1,0,ROW()-MATCH($M1477,$M:$M,0))),0)&gt;0)</f>
        <v>0</v>
      </c>
      <c r="AG1477">
        <f ca="1">+IF(COUNTIFS(AG$4:AG1476,1,$M$4:$M1476,$M1477)=1,0,IF(O1477*X1477&lt;$AI$1,1,0))</f>
        <v>0</v>
      </c>
      <c r="AH1477">
        <f ca="1">+IF(COUNTIFS(AH$4:AH1476,1,$M$4:$M1476,$M1477)=1,0,IF(P1477*Y1477&lt;$AI$1,1,0))</f>
        <v>0</v>
      </c>
      <c r="AI1477">
        <f ca="1">+IF(COUNTIFS(AI$4:AI1476,1,$M$4:$M1476,$M1477)=1,0,IF(Q1477*Z1477&lt;$AI$1,1,0))</f>
        <v>0</v>
      </c>
      <c r="AJ1477">
        <f ca="1">+IF(COUNTIFS(AJ$4:AJ1476,1,$M$4:$M1476,$M1477)=1,0,IF(R1477*AA1477&lt;$AI$1,1,0))</f>
        <v>0</v>
      </c>
      <c r="AK1477">
        <f ca="1">+IF(COUNTIFS(AK$4:AK1476,1,$M$4:$M1476,$M1477)=1,0,IF(S1477*AB1477&lt;$AI$1,1,0))</f>
        <v>0</v>
      </c>
      <c r="AL1477">
        <f ca="1">+IF(COUNTIFS(AL$4:AL1476,1,$M$4:$M1476,$M1477)=1,0,IF(T1477*AC1477&lt;$AI$1,1,0))</f>
        <v>0</v>
      </c>
      <c r="AM1477">
        <f ca="1">+IF(COUNTIFS(AM$4:AM1476,1,$M$4:$M1476,$M1477)=1,0,IF(U1477*AD1477&lt;$AI$1,1,0))</f>
        <v>0</v>
      </c>
      <c r="AN1477">
        <f ca="1">+IF(COUNTIFS(AN$4:AN1476,1,$M$4:$M1476,$M1477)=1,0,IF(V1477*AE1477&lt;$AI$1,1,0))</f>
        <v>0</v>
      </c>
      <c r="AO1477">
        <f t="shared" ref="AO1477:AO1540" ca="1" si="243">1*(SUM(AG1477:AN1477)&gt;0)</f>
        <v>0</v>
      </c>
      <c r="AQ1477">
        <f ca="1">1*(COUNTIFS($M$4:$M1476,M1477,AO$4:AO1476,1)&gt;0)</f>
        <v>0</v>
      </c>
      <c r="AR1477" t="str">
        <f ca="1">+IF($AQ1477=1,"",IFERROR(AVERAGEIFS($AG$3:$AN$3,$AG1477:$AN1477,1),""))</f>
        <v/>
      </c>
    </row>
    <row r="1478" spans="2:44" x14ac:dyDescent="0.25">
      <c r="B1478">
        <f t="shared" ref="B1478:B1541" si="244">+B1477+1</f>
        <v>1475</v>
      </c>
      <c r="C1478" s="5">
        <f>AVERAGEIFS(TimeSeries!1476:1476,TimeSeries!$1:$1,"&lt;="&amp;C$3,TimeSeries!$1:$1,"&gt;="&amp;C$2)</f>
        <v>127.25</v>
      </c>
      <c r="D1478" s="5">
        <f>AVERAGEIFS(TimeSeries!1476:1476,TimeSeries!$1:$1,"&lt;="&amp;D$3,TimeSeries!$1:$1,"&gt;="&amp;D$2)</f>
        <v>131.25</v>
      </c>
      <c r="E1478" s="5">
        <f>AVERAGEIFS(TimeSeries!1476:1476,TimeSeries!$1:$1,"&lt;="&amp;E$3,TimeSeries!$1:$1,"&gt;="&amp;E$2)</f>
        <v>131.25</v>
      </c>
      <c r="F1478" s="5">
        <f>AVERAGEIFS(TimeSeries!1476:1476,TimeSeries!$1:$1,"&lt;="&amp;F$3,TimeSeries!$1:$1,"&gt;="&amp;F$2)</f>
        <v>133.75</v>
      </c>
      <c r="G1478" s="5">
        <f>AVERAGEIFS(TimeSeries!1476:1476,TimeSeries!$1:$1,"&lt;="&amp;G$3,TimeSeries!$1:$1,"&gt;="&amp;G$2)</f>
        <v>129.5</v>
      </c>
      <c r="H1478" s="5">
        <f>AVERAGEIFS(TimeSeries!1476:1476,TimeSeries!$1:$1,"&lt;="&amp;H$3,TimeSeries!$1:$1,"&gt;="&amp;H$2)</f>
        <v>118.5</v>
      </c>
      <c r="I1478" s="5">
        <f>AVERAGEIFS(TimeSeries!1476:1476,TimeSeries!$1:$1,"&lt;="&amp;I$3,TimeSeries!$1:$1,"&gt;="&amp;I$2)</f>
        <v>115.7</v>
      </c>
      <c r="J1478" s="5">
        <f>AVERAGEIFS(TimeSeries!1476:1476,TimeSeries!$1:$1,"&lt;="&amp;J$3,TimeSeries!$1:$1,"&gt;="&amp;J$2)</f>
        <v>117.4</v>
      </c>
      <c r="K1478" s="5">
        <f>+TimeSeries!I1476</f>
        <v>125.925</v>
      </c>
      <c r="M1478">
        <f>+INDEX(TimeSeries!$A:$ZZ,'TimeSeries - Formatted'!$B1478+1,'TimeSeries - Formatted'!K$1)</f>
        <v>54</v>
      </c>
      <c r="O1478" s="1">
        <f t="shared" si="235"/>
        <v>2.9114435907804159E-2</v>
      </c>
      <c r="P1478" s="1">
        <f t="shared" si="236"/>
        <v>2.4190401872805189E-2</v>
      </c>
      <c r="Q1478" s="1">
        <f t="shared" si="237"/>
        <v>1.3122346584330202E-2</v>
      </c>
      <c r="R1478" s="1">
        <f t="shared" si="238"/>
        <v>9.0531874764239184E-3</v>
      </c>
      <c r="S1478" s="1">
        <f t="shared" si="239"/>
        <v>3.8759689922480689E-3</v>
      </c>
      <c r="T1478" s="1">
        <f t="shared" si="240"/>
        <v>-4.781036560867824E-2</v>
      </c>
      <c r="U1478" s="1">
        <f t="shared" si="241"/>
        <v>-4.8519736842105199E-2</v>
      </c>
      <c r="V1478" s="1">
        <f t="shared" si="242"/>
        <v>-2.3294509151414289E-2</v>
      </c>
      <c r="X1478" s="2">
        <f ca="1">1*(IFERROR(MAX(OFFSET(O$1,MATCH($M1478,$M:$M,0)-1,0,ROW()-MATCH($M1478,$M:$M,0))),0)&gt;0)</f>
        <v>0</v>
      </c>
      <c r="Y1478" s="2">
        <f ca="1">1*(IFERROR(MAX(OFFSET(P$1,MATCH($M1478,$M:$M,0)-1,0,ROW()-MATCH($M1478,$M:$M,0))),0)&gt;0)</f>
        <v>0</v>
      </c>
      <c r="Z1478" s="2">
        <f ca="1">1*(IFERROR(MAX(OFFSET(Q$1,MATCH($M1478,$M:$M,0)-1,0,ROW()-MATCH($M1478,$M:$M,0))),0)&gt;0)</f>
        <v>1</v>
      </c>
      <c r="AA1478" s="2">
        <f ca="1">1*(IFERROR(MAX(OFFSET(R$1,MATCH($M1478,$M:$M,0)-1,0,ROW()-MATCH($M1478,$M:$M,0))),0)&gt;0)</f>
        <v>0</v>
      </c>
      <c r="AB1478" s="2">
        <f ca="1">1*(IFERROR(MAX(OFFSET(S$1,MATCH($M1478,$M:$M,0)-1,0,ROW()-MATCH($M1478,$M:$M,0))),0)&gt;0)</f>
        <v>0</v>
      </c>
      <c r="AC1478" s="2">
        <f ca="1">1*(IFERROR(MAX(OFFSET(T$1,MATCH($M1478,$M:$M,0)-1,0,ROW()-MATCH($M1478,$M:$M,0))),0)&gt;0)</f>
        <v>0</v>
      </c>
      <c r="AD1478" s="2">
        <f ca="1">1*(IFERROR(MAX(OFFSET(U$1,MATCH($M1478,$M:$M,0)-1,0,ROW()-MATCH($M1478,$M:$M,0))),0)&gt;0)</f>
        <v>0</v>
      </c>
      <c r="AE1478" s="2">
        <f ca="1">1*(IFERROR(MAX(OFFSET(V$1,MATCH($M1478,$M:$M,0)-1,0,ROW()-MATCH($M1478,$M:$M,0))),0)&gt;0)</f>
        <v>0</v>
      </c>
      <c r="AG1478">
        <f ca="1">+IF(COUNTIFS(AG$4:AG1477,1,$M$4:$M1477,$M1478)=1,0,IF(O1478*X1478&lt;$AI$1,1,0))</f>
        <v>0</v>
      </c>
      <c r="AH1478">
        <f ca="1">+IF(COUNTIFS(AH$4:AH1477,1,$M$4:$M1477,$M1478)=1,0,IF(P1478*Y1478&lt;$AI$1,1,0))</f>
        <v>0</v>
      </c>
      <c r="AI1478">
        <f ca="1">+IF(COUNTIFS(AI$4:AI1477,1,$M$4:$M1477,$M1478)=1,0,IF(Q1478*Z1478&lt;$AI$1,1,0))</f>
        <v>0</v>
      </c>
      <c r="AJ1478">
        <f ca="1">+IF(COUNTIFS(AJ$4:AJ1477,1,$M$4:$M1477,$M1478)=1,0,IF(R1478*AA1478&lt;$AI$1,1,0))</f>
        <v>0</v>
      </c>
      <c r="AK1478">
        <f ca="1">+IF(COUNTIFS(AK$4:AK1477,1,$M$4:$M1477,$M1478)=1,0,IF(S1478*AB1478&lt;$AI$1,1,0))</f>
        <v>0</v>
      </c>
      <c r="AL1478">
        <f ca="1">+IF(COUNTIFS(AL$4:AL1477,1,$M$4:$M1477,$M1478)=1,0,IF(T1478*AC1478&lt;$AI$1,1,0))</f>
        <v>0</v>
      </c>
      <c r="AM1478">
        <f ca="1">+IF(COUNTIFS(AM$4:AM1477,1,$M$4:$M1477,$M1478)=1,0,IF(U1478*AD1478&lt;$AI$1,1,0))</f>
        <v>0</v>
      </c>
      <c r="AN1478">
        <f ca="1">+IF(COUNTIFS(AN$4:AN1477,1,$M$4:$M1477,$M1478)=1,0,IF(V1478*AE1478&lt;$AI$1,1,0))</f>
        <v>0</v>
      </c>
      <c r="AO1478">
        <f t="shared" ca="1" si="243"/>
        <v>0</v>
      </c>
      <c r="AQ1478">
        <f ca="1">1*(COUNTIFS($M$4:$M1477,M1478,AO$4:AO1477,1)&gt;0)</f>
        <v>0</v>
      </c>
      <c r="AR1478" t="str">
        <f ca="1">+IF($AQ1478=1,"",IFERROR(AVERAGEIFS($AG$3:$AN$3,$AG1478:$AN1478,1),""))</f>
        <v/>
      </c>
    </row>
    <row r="1479" spans="2:44" x14ac:dyDescent="0.25">
      <c r="B1479">
        <f t="shared" si="244"/>
        <v>1476</v>
      </c>
      <c r="C1479" s="5">
        <f>AVERAGEIFS(TimeSeries!1477:1477,TimeSeries!$1:$1,"&lt;="&amp;C$3,TimeSeries!$1:$1,"&gt;="&amp;C$2)</f>
        <v>130.19999999999999</v>
      </c>
      <c r="D1479" s="5">
        <f>AVERAGEIFS(TimeSeries!1477:1477,TimeSeries!$1:$1,"&lt;="&amp;D$3,TimeSeries!$1:$1,"&gt;="&amp;D$2)</f>
        <v>133.69999999999999</v>
      </c>
      <c r="E1479" s="5">
        <f>AVERAGEIFS(TimeSeries!1477:1477,TimeSeries!$1:$1,"&lt;="&amp;E$3,TimeSeries!$1:$1,"&gt;="&amp;E$2)</f>
        <v>133.69999999999999</v>
      </c>
      <c r="F1479" s="5">
        <f>AVERAGEIFS(TimeSeries!1477:1477,TimeSeries!$1:$1,"&lt;="&amp;F$3,TimeSeries!$1:$1,"&gt;="&amp;F$2)</f>
        <v>134.69999999999999</v>
      </c>
      <c r="G1479" s="5">
        <f>AVERAGEIFS(TimeSeries!1477:1477,TimeSeries!$1:$1,"&lt;="&amp;G$3,TimeSeries!$1:$1,"&gt;="&amp;G$2)</f>
        <v>129.75</v>
      </c>
      <c r="H1479" s="5">
        <f>AVERAGEIFS(TimeSeries!1477:1477,TimeSeries!$1:$1,"&lt;="&amp;H$3,TimeSeries!$1:$1,"&gt;="&amp;H$2)</f>
        <v>120.75</v>
      </c>
      <c r="I1479" s="5">
        <f>AVERAGEIFS(TimeSeries!1477:1477,TimeSeries!$1:$1,"&lt;="&amp;I$3,TimeSeries!$1:$1,"&gt;="&amp;I$2)</f>
        <v>117.9</v>
      </c>
      <c r="J1479" s="5">
        <f>AVERAGEIFS(TimeSeries!1477:1477,TimeSeries!$1:$1,"&lt;="&amp;J$3,TimeSeries!$1:$1,"&gt;="&amp;J$2)</f>
        <v>118.8</v>
      </c>
      <c r="K1479" s="5">
        <f>+TimeSeries!I1477</f>
        <v>127.88749999999999</v>
      </c>
      <c r="M1479">
        <f>+INDEX(TimeSeries!$A:$ZZ,'TimeSeries - Formatted'!$B1479+1,'TimeSeries - Formatted'!K$1)</f>
        <v>54</v>
      </c>
      <c r="O1479" s="1">
        <f t="shared" si="235"/>
        <v>2.3182711198428185E-2</v>
      </c>
      <c r="P1479" s="1">
        <f t="shared" si="236"/>
        <v>1.8666666666666609E-2</v>
      </c>
      <c r="Q1479" s="1">
        <f t="shared" si="237"/>
        <v>1.8666666666666609E-2</v>
      </c>
      <c r="R1479" s="1">
        <f t="shared" si="238"/>
        <v>7.1028037383176201E-3</v>
      </c>
      <c r="S1479" s="1">
        <f t="shared" si="239"/>
        <v>1.9305019305020377E-3</v>
      </c>
      <c r="T1479" s="1">
        <f t="shared" si="240"/>
        <v>1.8987341772152E-2</v>
      </c>
      <c r="U1479" s="1">
        <f t="shared" si="241"/>
        <v>1.9014693171996555E-2</v>
      </c>
      <c r="V1479" s="1">
        <f t="shared" si="242"/>
        <v>0</v>
      </c>
      <c r="X1479" s="2">
        <f ca="1">1*(IFERROR(MAX(OFFSET(O$1,MATCH($M1479,$M:$M,0)-1,0,ROW()-MATCH($M1479,$M:$M,0))),0)&gt;0)</f>
        <v>1</v>
      </c>
      <c r="Y1479" s="2">
        <f ca="1">1*(IFERROR(MAX(OFFSET(P$1,MATCH($M1479,$M:$M,0)-1,0,ROW()-MATCH($M1479,$M:$M,0))),0)&gt;0)</f>
        <v>1</v>
      </c>
      <c r="Z1479" s="2">
        <f ca="1">1*(IFERROR(MAX(OFFSET(Q$1,MATCH($M1479,$M:$M,0)-1,0,ROW()-MATCH($M1479,$M:$M,0))),0)&gt;0)</f>
        <v>1</v>
      </c>
      <c r="AA1479" s="2">
        <f ca="1">1*(IFERROR(MAX(OFFSET(R$1,MATCH($M1479,$M:$M,0)-1,0,ROW()-MATCH($M1479,$M:$M,0))),0)&gt;0)</f>
        <v>1</v>
      </c>
      <c r="AB1479" s="2">
        <f ca="1">1*(IFERROR(MAX(OFFSET(S$1,MATCH($M1479,$M:$M,0)-1,0,ROW()-MATCH($M1479,$M:$M,0))),0)&gt;0)</f>
        <v>1</v>
      </c>
      <c r="AC1479" s="2">
        <f ca="1">1*(IFERROR(MAX(OFFSET(T$1,MATCH($M1479,$M:$M,0)-1,0,ROW()-MATCH($M1479,$M:$M,0))),0)&gt;0)</f>
        <v>0</v>
      </c>
      <c r="AD1479" s="2">
        <f ca="1">1*(IFERROR(MAX(OFFSET(U$1,MATCH($M1479,$M:$M,0)-1,0,ROW()-MATCH($M1479,$M:$M,0))),0)&gt;0)</f>
        <v>0</v>
      </c>
      <c r="AE1479" s="2">
        <f ca="1">1*(IFERROR(MAX(OFFSET(V$1,MATCH($M1479,$M:$M,0)-1,0,ROW()-MATCH($M1479,$M:$M,0))),0)&gt;0)</f>
        <v>0</v>
      </c>
      <c r="AG1479">
        <f ca="1">+IF(COUNTIFS(AG$4:AG1478,1,$M$4:$M1478,$M1479)=1,0,IF(O1479*X1479&lt;$AI$1,1,0))</f>
        <v>0</v>
      </c>
      <c r="AH1479">
        <f ca="1">+IF(COUNTIFS(AH$4:AH1478,1,$M$4:$M1478,$M1479)=1,0,IF(P1479*Y1479&lt;$AI$1,1,0))</f>
        <v>0</v>
      </c>
      <c r="AI1479">
        <f ca="1">+IF(COUNTIFS(AI$4:AI1478,1,$M$4:$M1478,$M1479)=1,0,IF(Q1479*Z1479&lt;$AI$1,1,0))</f>
        <v>0</v>
      </c>
      <c r="AJ1479">
        <f ca="1">+IF(COUNTIFS(AJ$4:AJ1478,1,$M$4:$M1478,$M1479)=1,0,IF(R1479*AA1479&lt;$AI$1,1,0))</f>
        <v>0</v>
      </c>
      <c r="AK1479">
        <f ca="1">+IF(COUNTIFS(AK$4:AK1478,1,$M$4:$M1478,$M1479)=1,0,IF(S1479*AB1479&lt;$AI$1,1,0))</f>
        <v>0</v>
      </c>
      <c r="AL1479">
        <f ca="1">+IF(COUNTIFS(AL$4:AL1478,1,$M$4:$M1478,$M1479)=1,0,IF(T1479*AC1479&lt;$AI$1,1,0))</f>
        <v>0</v>
      </c>
      <c r="AM1479">
        <f ca="1">+IF(COUNTIFS(AM$4:AM1478,1,$M$4:$M1478,$M1479)=1,0,IF(U1479*AD1479&lt;$AI$1,1,0))</f>
        <v>0</v>
      </c>
      <c r="AN1479">
        <f ca="1">+IF(COUNTIFS(AN$4:AN1478,1,$M$4:$M1478,$M1479)=1,0,IF(V1479*AE1479&lt;$AI$1,1,0))</f>
        <v>0</v>
      </c>
      <c r="AO1479">
        <f t="shared" ca="1" si="243"/>
        <v>0</v>
      </c>
      <c r="AQ1479">
        <f ca="1">1*(COUNTIFS($M$4:$M1478,M1479,AO$4:AO1478,1)&gt;0)</f>
        <v>0</v>
      </c>
      <c r="AR1479" t="str">
        <f ca="1">+IF($AQ1479=1,"",IFERROR(AVERAGEIFS($AG$3:$AN$3,$AG1479:$AN1479,1),""))</f>
        <v/>
      </c>
    </row>
    <row r="1480" spans="2:44" x14ac:dyDescent="0.25">
      <c r="B1480">
        <f t="shared" si="244"/>
        <v>1477</v>
      </c>
      <c r="C1480" s="5">
        <f>AVERAGEIFS(TimeSeries!1478:1478,TimeSeries!$1:$1,"&lt;="&amp;C$3,TimeSeries!$1:$1,"&gt;="&amp;C$2)</f>
        <v>131.9</v>
      </c>
      <c r="D1480" s="5">
        <f>AVERAGEIFS(TimeSeries!1478:1478,TimeSeries!$1:$1,"&lt;="&amp;D$3,TimeSeries!$1:$1,"&gt;="&amp;D$2)</f>
        <v>135.4</v>
      </c>
      <c r="E1480" s="5">
        <f>AVERAGEIFS(TimeSeries!1478:1478,TimeSeries!$1:$1,"&lt;="&amp;E$3,TimeSeries!$1:$1,"&gt;="&amp;E$2)</f>
        <v>135.4</v>
      </c>
      <c r="F1480" s="5">
        <f>AVERAGEIFS(TimeSeries!1478:1478,TimeSeries!$1:$1,"&lt;="&amp;F$3,TimeSeries!$1:$1,"&gt;="&amp;F$2)</f>
        <v>135.9</v>
      </c>
      <c r="G1480" s="5">
        <f>AVERAGEIFS(TimeSeries!1478:1478,TimeSeries!$1:$1,"&lt;="&amp;G$3,TimeSeries!$1:$1,"&gt;="&amp;G$2)</f>
        <v>131.65</v>
      </c>
      <c r="H1480" s="5">
        <f>AVERAGEIFS(TimeSeries!1478:1478,TimeSeries!$1:$1,"&lt;="&amp;H$3,TimeSeries!$1:$1,"&gt;="&amp;H$2)</f>
        <v>123.15</v>
      </c>
      <c r="I1480" s="5">
        <f>AVERAGEIFS(TimeSeries!1478:1478,TimeSeries!$1:$1,"&lt;="&amp;I$3,TimeSeries!$1:$1,"&gt;="&amp;I$2)</f>
        <v>120.3</v>
      </c>
      <c r="J1480" s="5">
        <f>AVERAGEIFS(TimeSeries!1478:1478,TimeSeries!$1:$1,"&lt;="&amp;J$3,TimeSeries!$1:$1,"&gt;="&amp;J$2)</f>
        <v>121.6</v>
      </c>
      <c r="K1480" s="5">
        <f>+TimeSeries!I1478</f>
        <v>129.8125</v>
      </c>
      <c r="M1480">
        <f>+INDEX(TimeSeries!$A:$ZZ,'TimeSeries - Formatted'!$B1480+1,'TimeSeries - Formatted'!K$1)</f>
        <v>54</v>
      </c>
      <c r="O1480" s="1">
        <f t="shared" si="235"/>
        <v>1.3056835637480946E-2</v>
      </c>
      <c r="P1480" s="1">
        <f t="shared" si="236"/>
        <v>1.2715033657442198E-2</v>
      </c>
      <c r="Q1480" s="1">
        <f t="shared" si="237"/>
        <v>1.2715033657442198E-2</v>
      </c>
      <c r="R1480" s="1">
        <f t="shared" si="238"/>
        <v>8.9086859688196629E-3</v>
      </c>
      <c r="S1480" s="1">
        <f t="shared" si="239"/>
        <v>1.4643545279383385E-2</v>
      </c>
      <c r="T1480" s="1">
        <f t="shared" si="240"/>
        <v>1.9875776397515477E-2</v>
      </c>
      <c r="U1480" s="1">
        <f t="shared" si="241"/>
        <v>2.0356234096692072E-2</v>
      </c>
      <c r="V1480" s="1">
        <f t="shared" si="242"/>
        <v>2.3569023569023573E-2</v>
      </c>
      <c r="X1480" s="2">
        <f ca="1">1*(IFERROR(MAX(OFFSET(O$1,MATCH($M1480,$M:$M,0)-1,0,ROW()-MATCH($M1480,$M:$M,0))),0)&gt;0)</f>
        <v>1</v>
      </c>
      <c r="Y1480" s="2">
        <f ca="1">1*(IFERROR(MAX(OFFSET(P$1,MATCH($M1480,$M:$M,0)-1,0,ROW()-MATCH($M1480,$M:$M,0))),0)&gt;0)</f>
        <v>1</v>
      </c>
      <c r="Z1480" s="2">
        <f ca="1">1*(IFERROR(MAX(OFFSET(Q$1,MATCH($M1480,$M:$M,0)-1,0,ROW()-MATCH($M1480,$M:$M,0))),0)&gt;0)</f>
        <v>1</v>
      </c>
      <c r="AA1480" s="2">
        <f ca="1">1*(IFERROR(MAX(OFFSET(R$1,MATCH($M1480,$M:$M,0)-1,0,ROW()-MATCH($M1480,$M:$M,0))),0)&gt;0)</f>
        <v>1</v>
      </c>
      <c r="AB1480" s="2">
        <f ca="1">1*(IFERROR(MAX(OFFSET(S$1,MATCH($M1480,$M:$M,0)-1,0,ROW()-MATCH($M1480,$M:$M,0))),0)&gt;0)</f>
        <v>1</v>
      </c>
      <c r="AC1480" s="2">
        <f ca="1">1*(IFERROR(MAX(OFFSET(T$1,MATCH($M1480,$M:$M,0)-1,0,ROW()-MATCH($M1480,$M:$M,0))),0)&gt;0)</f>
        <v>1</v>
      </c>
      <c r="AD1480" s="2">
        <f ca="1">1*(IFERROR(MAX(OFFSET(U$1,MATCH($M1480,$M:$M,0)-1,0,ROW()-MATCH($M1480,$M:$M,0))),0)&gt;0)</f>
        <v>1</v>
      </c>
      <c r="AE1480" s="2">
        <f ca="1">1*(IFERROR(MAX(OFFSET(V$1,MATCH($M1480,$M:$M,0)-1,0,ROW()-MATCH($M1480,$M:$M,0))),0)&gt;0)</f>
        <v>0</v>
      </c>
      <c r="AG1480">
        <f ca="1">+IF(COUNTIFS(AG$4:AG1479,1,$M$4:$M1479,$M1480)=1,0,IF(O1480*X1480&lt;$AI$1,1,0))</f>
        <v>0</v>
      </c>
      <c r="AH1480">
        <f ca="1">+IF(COUNTIFS(AH$4:AH1479,1,$M$4:$M1479,$M1480)=1,0,IF(P1480*Y1480&lt;$AI$1,1,0))</f>
        <v>0</v>
      </c>
      <c r="AI1480">
        <f ca="1">+IF(COUNTIFS(AI$4:AI1479,1,$M$4:$M1479,$M1480)=1,0,IF(Q1480*Z1480&lt;$AI$1,1,0))</f>
        <v>0</v>
      </c>
      <c r="AJ1480">
        <f ca="1">+IF(COUNTIFS(AJ$4:AJ1479,1,$M$4:$M1479,$M1480)=1,0,IF(R1480*AA1480&lt;$AI$1,1,0))</f>
        <v>0</v>
      </c>
      <c r="AK1480">
        <f ca="1">+IF(COUNTIFS(AK$4:AK1479,1,$M$4:$M1479,$M1480)=1,0,IF(S1480*AB1480&lt;$AI$1,1,0))</f>
        <v>0</v>
      </c>
      <c r="AL1480">
        <f ca="1">+IF(COUNTIFS(AL$4:AL1479,1,$M$4:$M1479,$M1480)=1,0,IF(T1480*AC1480&lt;$AI$1,1,0))</f>
        <v>0</v>
      </c>
      <c r="AM1480">
        <f ca="1">+IF(COUNTIFS(AM$4:AM1479,1,$M$4:$M1479,$M1480)=1,0,IF(U1480*AD1480&lt;$AI$1,1,0))</f>
        <v>0</v>
      </c>
      <c r="AN1480">
        <f ca="1">+IF(COUNTIFS(AN$4:AN1479,1,$M$4:$M1479,$M1480)=1,0,IF(V1480*AE1480&lt;$AI$1,1,0))</f>
        <v>0</v>
      </c>
      <c r="AO1480">
        <f t="shared" ca="1" si="243"/>
        <v>0</v>
      </c>
      <c r="AQ1480">
        <f ca="1">1*(COUNTIFS($M$4:$M1479,M1480,AO$4:AO1479,1)&gt;0)</f>
        <v>0</v>
      </c>
      <c r="AR1480" t="str">
        <f ca="1">+IF($AQ1480=1,"",IFERROR(AVERAGEIFS($AG$3:$AN$3,$AG1480:$AN1480,1),""))</f>
        <v/>
      </c>
    </row>
    <row r="1481" spans="2:44" x14ac:dyDescent="0.25">
      <c r="B1481">
        <f t="shared" si="244"/>
        <v>1478</v>
      </c>
      <c r="C1481" s="5">
        <f>AVERAGEIFS(TimeSeries!1479:1479,TimeSeries!$1:$1,"&lt;="&amp;C$3,TimeSeries!$1:$1,"&gt;="&amp;C$2)</f>
        <v>133.6</v>
      </c>
      <c r="D1481" s="5">
        <f>AVERAGEIFS(TimeSeries!1479:1479,TimeSeries!$1:$1,"&lt;="&amp;D$3,TimeSeries!$1:$1,"&gt;="&amp;D$2)</f>
        <v>137.1</v>
      </c>
      <c r="E1481" s="5">
        <f>AVERAGEIFS(TimeSeries!1479:1479,TimeSeries!$1:$1,"&lt;="&amp;E$3,TimeSeries!$1:$1,"&gt;="&amp;E$2)</f>
        <v>137.1</v>
      </c>
      <c r="F1481" s="5">
        <f>AVERAGEIFS(TimeSeries!1479:1479,TimeSeries!$1:$1,"&lt;="&amp;F$3,TimeSeries!$1:$1,"&gt;="&amp;F$2)</f>
        <v>137.1</v>
      </c>
      <c r="G1481" s="5">
        <f>AVERAGEIFS(TimeSeries!1479:1479,TimeSeries!$1:$1,"&lt;="&amp;G$3,TimeSeries!$1:$1,"&gt;="&amp;G$2)</f>
        <v>132.85</v>
      </c>
      <c r="H1481" s="5">
        <f>AVERAGEIFS(TimeSeries!1479:1479,TimeSeries!$1:$1,"&lt;="&amp;H$3,TimeSeries!$1:$1,"&gt;="&amp;H$2)</f>
        <v>124.85</v>
      </c>
      <c r="I1481" s="5">
        <f>AVERAGEIFS(TimeSeries!1479:1479,TimeSeries!$1:$1,"&lt;="&amp;I$3,TimeSeries!$1:$1,"&gt;="&amp;I$2)</f>
        <v>122</v>
      </c>
      <c r="J1481" s="5">
        <f>AVERAGEIFS(TimeSeries!1479:1479,TimeSeries!$1:$1,"&lt;="&amp;J$3,TimeSeries!$1:$1,"&gt;="&amp;J$2)</f>
        <v>123</v>
      </c>
      <c r="K1481" s="5">
        <f>+TimeSeries!I1479</f>
        <v>131.38749999999999</v>
      </c>
      <c r="M1481">
        <f>+INDEX(TimeSeries!$A:$ZZ,'TimeSeries - Formatted'!$B1481+1,'TimeSeries - Formatted'!K$1)</f>
        <v>54</v>
      </c>
      <c r="O1481" s="1">
        <f t="shared" si="235"/>
        <v>1.2888551933282644E-2</v>
      </c>
      <c r="P1481" s="1">
        <f t="shared" si="236"/>
        <v>1.2555391432791607E-2</v>
      </c>
      <c r="Q1481" s="1">
        <f t="shared" si="237"/>
        <v>1.2555391432791607E-2</v>
      </c>
      <c r="R1481" s="1">
        <f t="shared" si="238"/>
        <v>8.8300220750550107E-3</v>
      </c>
      <c r="S1481" s="1">
        <f t="shared" si="239"/>
        <v>9.1150778579565106E-3</v>
      </c>
      <c r="T1481" s="1">
        <f t="shared" si="240"/>
        <v>1.3804303694681108E-2</v>
      </c>
      <c r="U1481" s="1">
        <f t="shared" si="241"/>
        <v>1.413133832086455E-2</v>
      </c>
      <c r="V1481" s="1">
        <f t="shared" si="242"/>
        <v>1.1513157894736947E-2</v>
      </c>
      <c r="X1481" s="2">
        <f ca="1">1*(IFERROR(MAX(OFFSET(O$1,MATCH($M1481,$M:$M,0)-1,0,ROW()-MATCH($M1481,$M:$M,0))),0)&gt;0)</f>
        <v>1</v>
      </c>
      <c r="Y1481" s="2">
        <f ca="1">1*(IFERROR(MAX(OFFSET(P$1,MATCH($M1481,$M:$M,0)-1,0,ROW()-MATCH($M1481,$M:$M,0))),0)&gt;0)</f>
        <v>1</v>
      </c>
      <c r="Z1481" s="2">
        <f ca="1">1*(IFERROR(MAX(OFFSET(Q$1,MATCH($M1481,$M:$M,0)-1,0,ROW()-MATCH($M1481,$M:$M,0))),0)&gt;0)</f>
        <v>1</v>
      </c>
      <c r="AA1481" s="2">
        <f ca="1">1*(IFERROR(MAX(OFFSET(R$1,MATCH($M1481,$M:$M,0)-1,0,ROW()-MATCH($M1481,$M:$M,0))),0)&gt;0)</f>
        <v>1</v>
      </c>
      <c r="AB1481" s="2">
        <f ca="1">1*(IFERROR(MAX(OFFSET(S$1,MATCH($M1481,$M:$M,0)-1,0,ROW()-MATCH($M1481,$M:$M,0))),0)&gt;0)</f>
        <v>1</v>
      </c>
      <c r="AC1481" s="2">
        <f ca="1">1*(IFERROR(MAX(OFFSET(T$1,MATCH($M1481,$M:$M,0)-1,0,ROW()-MATCH($M1481,$M:$M,0))),0)&gt;0)</f>
        <v>1</v>
      </c>
      <c r="AD1481" s="2">
        <f ca="1">1*(IFERROR(MAX(OFFSET(U$1,MATCH($M1481,$M:$M,0)-1,0,ROW()-MATCH($M1481,$M:$M,0))),0)&gt;0)</f>
        <v>1</v>
      </c>
      <c r="AE1481" s="2">
        <f ca="1">1*(IFERROR(MAX(OFFSET(V$1,MATCH($M1481,$M:$M,0)-1,0,ROW()-MATCH($M1481,$M:$M,0))),0)&gt;0)</f>
        <v>1</v>
      </c>
      <c r="AG1481">
        <f ca="1">+IF(COUNTIFS(AG$4:AG1480,1,$M$4:$M1480,$M1481)=1,0,IF(O1481*X1481&lt;$AI$1,1,0))</f>
        <v>0</v>
      </c>
      <c r="AH1481">
        <f ca="1">+IF(COUNTIFS(AH$4:AH1480,1,$M$4:$M1480,$M1481)=1,0,IF(P1481*Y1481&lt;$AI$1,1,0))</f>
        <v>0</v>
      </c>
      <c r="AI1481">
        <f ca="1">+IF(COUNTIFS(AI$4:AI1480,1,$M$4:$M1480,$M1481)=1,0,IF(Q1481*Z1481&lt;$AI$1,1,0))</f>
        <v>0</v>
      </c>
      <c r="AJ1481">
        <f ca="1">+IF(COUNTIFS(AJ$4:AJ1480,1,$M$4:$M1480,$M1481)=1,0,IF(R1481*AA1481&lt;$AI$1,1,0))</f>
        <v>0</v>
      </c>
      <c r="AK1481">
        <f ca="1">+IF(COUNTIFS(AK$4:AK1480,1,$M$4:$M1480,$M1481)=1,0,IF(S1481*AB1481&lt;$AI$1,1,0))</f>
        <v>0</v>
      </c>
      <c r="AL1481">
        <f ca="1">+IF(COUNTIFS(AL$4:AL1480,1,$M$4:$M1480,$M1481)=1,0,IF(T1481*AC1481&lt;$AI$1,1,0))</f>
        <v>0</v>
      </c>
      <c r="AM1481">
        <f ca="1">+IF(COUNTIFS(AM$4:AM1480,1,$M$4:$M1480,$M1481)=1,0,IF(U1481*AD1481&lt;$AI$1,1,0))</f>
        <v>0</v>
      </c>
      <c r="AN1481">
        <f ca="1">+IF(COUNTIFS(AN$4:AN1480,1,$M$4:$M1480,$M1481)=1,0,IF(V1481*AE1481&lt;$AI$1,1,0))</f>
        <v>0</v>
      </c>
      <c r="AO1481">
        <f t="shared" ca="1" si="243"/>
        <v>0</v>
      </c>
      <c r="AQ1481">
        <f ca="1">1*(COUNTIFS($M$4:$M1480,M1481,AO$4:AO1480,1)&gt;0)</f>
        <v>0</v>
      </c>
      <c r="AR1481" t="str">
        <f ca="1">+IF($AQ1481=1,"",IFERROR(AVERAGEIFS($AG$3:$AN$3,$AG1481:$AN1481,1),""))</f>
        <v/>
      </c>
    </row>
    <row r="1482" spans="2:44" x14ac:dyDescent="0.25">
      <c r="B1482">
        <f t="shared" si="244"/>
        <v>1479</v>
      </c>
      <c r="C1482" s="5">
        <f>AVERAGEIFS(TimeSeries!1480:1480,TimeSeries!$1:$1,"&lt;="&amp;C$3,TimeSeries!$1:$1,"&gt;="&amp;C$2)</f>
        <v>134.1</v>
      </c>
      <c r="D1482" s="5">
        <f>AVERAGEIFS(TimeSeries!1480:1480,TimeSeries!$1:$1,"&lt;="&amp;D$3,TimeSeries!$1:$1,"&gt;="&amp;D$2)</f>
        <v>138.1</v>
      </c>
      <c r="E1482" s="5">
        <f>AVERAGEIFS(TimeSeries!1480:1480,TimeSeries!$1:$1,"&lt;="&amp;E$3,TimeSeries!$1:$1,"&gt;="&amp;E$2)</f>
        <v>139.5</v>
      </c>
      <c r="F1482" s="5">
        <f>AVERAGEIFS(TimeSeries!1480:1480,TimeSeries!$1:$1,"&lt;="&amp;F$3,TimeSeries!$1:$1,"&gt;="&amp;F$2)</f>
        <v>139.5</v>
      </c>
      <c r="G1482" s="5">
        <f>AVERAGEIFS(TimeSeries!1480:1480,TimeSeries!$1:$1,"&lt;="&amp;G$3,TimeSeries!$1:$1,"&gt;="&amp;G$2)</f>
        <v>134.55000000000001</v>
      </c>
      <c r="H1482" s="5">
        <f>AVERAGEIFS(TimeSeries!1480:1480,TimeSeries!$1:$1,"&lt;="&amp;H$3,TimeSeries!$1:$1,"&gt;="&amp;H$2)</f>
        <v>126.05</v>
      </c>
      <c r="I1482" s="5">
        <f>AVERAGEIFS(TimeSeries!1480:1480,TimeSeries!$1:$1,"&lt;="&amp;I$3,TimeSeries!$1:$1,"&gt;="&amp;I$2)</f>
        <v>123.25</v>
      </c>
      <c r="J1482" s="5">
        <f>AVERAGEIFS(TimeSeries!1480:1480,TimeSeries!$1:$1,"&lt;="&amp;J$3,TimeSeries!$1:$1,"&gt;="&amp;J$2)</f>
        <v>124.5</v>
      </c>
      <c r="K1482" s="5">
        <f>+TimeSeries!I1480</f>
        <v>132.85000000000002</v>
      </c>
      <c r="M1482">
        <f>+INDEX(TimeSeries!$A:$ZZ,'TimeSeries - Formatted'!$B1482+1,'TimeSeries - Formatted'!K$1)</f>
        <v>54</v>
      </c>
      <c r="O1482" s="1">
        <f t="shared" si="235"/>
        <v>3.7425149700598404E-3</v>
      </c>
      <c r="P1482" s="1">
        <f t="shared" si="236"/>
        <v>7.2939460247993804E-3</v>
      </c>
      <c r="Q1482" s="1">
        <f t="shared" si="237"/>
        <v>1.7505470459518557E-2</v>
      </c>
      <c r="R1482" s="1">
        <f t="shared" si="238"/>
        <v>1.7505470459518557E-2</v>
      </c>
      <c r="S1482" s="1">
        <f t="shared" si="239"/>
        <v>1.2796386902521828E-2</v>
      </c>
      <c r="T1482" s="1">
        <f t="shared" si="240"/>
        <v>9.6115338406086437E-3</v>
      </c>
      <c r="U1482" s="1">
        <f t="shared" si="241"/>
        <v>1.0245901639344357E-2</v>
      </c>
      <c r="V1482" s="1">
        <f t="shared" si="242"/>
        <v>1.2195121951219523E-2</v>
      </c>
      <c r="X1482" s="2">
        <f ca="1">1*(IFERROR(MAX(OFFSET(O$1,MATCH($M1482,$M:$M,0)-1,0,ROW()-MATCH($M1482,$M:$M,0))),0)&gt;0)</f>
        <v>1</v>
      </c>
      <c r="Y1482" s="2">
        <f ca="1">1*(IFERROR(MAX(OFFSET(P$1,MATCH($M1482,$M:$M,0)-1,0,ROW()-MATCH($M1482,$M:$M,0))),0)&gt;0)</f>
        <v>1</v>
      </c>
      <c r="Z1482" s="2">
        <f ca="1">1*(IFERROR(MAX(OFFSET(Q$1,MATCH($M1482,$M:$M,0)-1,0,ROW()-MATCH($M1482,$M:$M,0))),0)&gt;0)</f>
        <v>1</v>
      </c>
      <c r="AA1482" s="2">
        <f ca="1">1*(IFERROR(MAX(OFFSET(R$1,MATCH($M1482,$M:$M,0)-1,0,ROW()-MATCH($M1482,$M:$M,0))),0)&gt;0)</f>
        <v>1</v>
      </c>
      <c r="AB1482" s="2">
        <f ca="1">1*(IFERROR(MAX(OFFSET(S$1,MATCH($M1482,$M:$M,0)-1,0,ROW()-MATCH($M1482,$M:$M,0))),0)&gt;0)</f>
        <v>1</v>
      </c>
      <c r="AC1482" s="2">
        <f ca="1">1*(IFERROR(MAX(OFFSET(T$1,MATCH($M1482,$M:$M,0)-1,0,ROW()-MATCH($M1482,$M:$M,0))),0)&gt;0)</f>
        <v>1</v>
      </c>
      <c r="AD1482" s="2">
        <f ca="1">1*(IFERROR(MAX(OFFSET(U$1,MATCH($M1482,$M:$M,0)-1,0,ROW()-MATCH($M1482,$M:$M,0))),0)&gt;0)</f>
        <v>1</v>
      </c>
      <c r="AE1482" s="2">
        <f ca="1">1*(IFERROR(MAX(OFFSET(V$1,MATCH($M1482,$M:$M,0)-1,0,ROW()-MATCH($M1482,$M:$M,0))),0)&gt;0)</f>
        <v>1</v>
      </c>
      <c r="AG1482">
        <f ca="1">+IF(COUNTIFS(AG$4:AG1481,1,$M$4:$M1481,$M1482)=1,0,IF(O1482*X1482&lt;$AI$1,1,0))</f>
        <v>0</v>
      </c>
      <c r="AH1482">
        <f ca="1">+IF(COUNTIFS(AH$4:AH1481,1,$M$4:$M1481,$M1482)=1,0,IF(P1482*Y1482&lt;$AI$1,1,0))</f>
        <v>0</v>
      </c>
      <c r="AI1482">
        <f ca="1">+IF(COUNTIFS(AI$4:AI1481,1,$M$4:$M1481,$M1482)=1,0,IF(Q1482*Z1482&lt;$AI$1,1,0))</f>
        <v>0</v>
      </c>
      <c r="AJ1482">
        <f ca="1">+IF(COUNTIFS(AJ$4:AJ1481,1,$M$4:$M1481,$M1482)=1,0,IF(R1482*AA1482&lt;$AI$1,1,0))</f>
        <v>0</v>
      </c>
      <c r="AK1482">
        <f ca="1">+IF(COUNTIFS(AK$4:AK1481,1,$M$4:$M1481,$M1482)=1,0,IF(S1482*AB1482&lt;$AI$1,1,0))</f>
        <v>0</v>
      </c>
      <c r="AL1482">
        <f ca="1">+IF(COUNTIFS(AL$4:AL1481,1,$M$4:$M1481,$M1482)=1,0,IF(T1482*AC1482&lt;$AI$1,1,0))</f>
        <v>0</v>
      </c>
      <c r="AM1482">
        <f ca="1">+IF(COUNTIFS(AM$4:AM1481,1,$M$4:$M1481,$M1482)=1,0,IF(U1482*AD1482&lt;$AI$1,1,0))</f>
        <v>0</v>
      </c>
      <c r="AN1482">
        <f ca="1">+IF(COUNTIFS(AN$4:AN1481,1,$M$4:$M1481,$M1482)=1,0,IF(V1482*AE1482&lt;$AI$1,1,0))</f>
        <v>0</v>
      </c>
      <c r="AO1482">
        <f t="shared" ca="1" si="243"/>
        <v>0</v>
      </c>
      <c r="AQ1482">
        <f ca="1">1*(COUNTIFS($M$4:$M1481,M1482,AO$4:AO1481,1)&gt;0)</f>
        <v>0</v>
      </c>
      <c r="AR1482" t="str">
        <f ca="1">+IF($AQ1482=1,"",IFERROR(AVERAGEIFS($AG$3:$AN$3,$AG1482:$AN1482,1),""))</f>
        <v/>
      </c>
    </row>
    <row r="1483" spans="2:44" x14ac:dyDescent="0.25">
      <c r="B1483">
        <f t="shared" si="244"/>
        <v>1480</v>
      </c>
      <c r="C1483" s="5">
        <f>AVERAGEIFS(TimeSeries!1481:1481,TimeSeries!$1:$1,"&lt;="&amp;C$3,TimeSeries!$1:$1,"&gt;="&amp;C$2)</f>
        <v>135.30000000000001</v>
      </c>
      <c r="D1483" s="5">
        <f>AVERAGEIFS(TimeSeries!1481:1481,TimeSeries!$1:$1,"&lt;="&amp;D$3,TimeSeries!$1:$1,"&gt;="&amp;D$2)</f>
        <v>139.80000000000001</v>
      </c>
      <c r="E1483" s="5">
        <f>AVERAGEIFS(TimeSeries!1481:1481,TimeSeries!$1:$1,"&lt;="&amp;E$3,TimeSeries!$1:$1,"&gt;="&amp;E$2)</f>
        <v>141.19999999999999</v>
      </c>
      <c r="F1483" s="5">
        <f>AVERAGEIFS(TimeSeries!1481:1481,TimeSeries!$1:$1,"&lt;="&amp;F$3,TimeSeries!$1:$1,"&gt;="&amp;F$2)</f>
        <v>140.19999999999999</v>
      </c>
      <c r="G1483" s="5">
        <f>AVERAGEIFS(TimeSeries!1481:1481,TimeSeries!$1:$1,"&lt;="&amp;G$3,TimeSeries!$1:$1,"&gt;="&amp;G$2)</f>
        <v>134.55000000000001</v>
      </c>
      <c r="H1483" s="5">
        <f>AVERAGEIFS(TimeSeries!1481:1481,TimeSeries!$1:$1,"&lt;="&amp;H$3,TimeSeries!$1:$1,"&gt;="&amp;H$2)</f>
        <v>126.55</v>
      </c>
      <c r="I1483" s="5">
        <f>AVERAGEIFS(TimeSeries!1481:1481,TimeSeries!$1:$1,"&lt;="&amp;I$3,TimeSeries!$1:$1,"&gt;="&amp;I$2)</f>
        <v>124.45</v>
      </c>
      <c r="J1483" s="5">
        <f>AVERAGEIFS(TimeSeries!1481:1481,TimeSeries!$1:$1,"&lt;="&amp;J$3,TimeSeries!$1:$1,"&gt;="&amp;J$2)</f>
        <v>125.9</v>
      </c>
      <c r="K1483" s="5">
        <f>+TimeSeries!I1481</f>
        <v>133.875</v>
      </c>
      <c r="M1483">
        <f>+INDEX(TimeSeries!$A:$ZZ,'TimeSeries - Formatted'!$B1483+1,'TimeSeries - Formatted'!K$1)</f>
        <v>54</v>
      </c>
      <c r="O1483" s="1">
        <f t="shared" si="235"/>
        <v>8.9485458612976743E-3</v>
      </c>
      <c r="P1483" s="1">
        <f t="shared" si="236"/>
        <v>1.2309920347574277E-2</v>
      </c>
      <c r="Q1483" s="1">
        <f t="shared" si="237"/>
        <v>1.2186379928315283E-2</v>
      </c>
      <c r="R1483" s="1">
        <f t="shared" si="238"/>
        <v>5.0179211469534302E-3</v>
      </c>
      <c r="S1483" s="1">
        <f t="shared" si="239"/>
        <v>0</v>
      </c>
      <c r="T1483" s="1">
        <f t="shared" si="240"/>
        <v>3.9666798889330668E-3</v>
      </c>
      <c r="U1483" s="1">
        <f t="shared" si="241"/>
        <v>9.7363083164301312E-3</v>
      </c>
      <c r="V1483" s="1">
        <f t="shared" si="242"/>
        <v>1.1244979919678766E-2</v>
      </c>
      <c r="X1483" s="2">
        <f ca="1">1*(IFERROR(MAX(OFFSET(O$1,MATCH($M1483,$M:$M,0)-1,0,ROW()-MATCH($M1483,$M:$M,0))),0)&gt;0)</f>
        <v>1</v>
      </c>
      <c r="Y1483" s="2">
        <f ca="1">1*(IFERROR(MAX(OFFSET(P$1,MATCH($M1483,$M:$M,0)-1,0,ROW()-MATCH($M1483,$M:$M,0))),0)&gt;0)</f>
        <v>1</v>
      </c>
      <c r="Z1483" s="2">
        <f ca="1">1*(IFERROR(MAX(OFFSET(Q$1,MATCH($M1483,$M:$M,0)-1,0,ROW()-MATCH($M1483,$M:$M,0))),0)&gt;0)</f>
        <v>1</v>
      </c>
      <c r="AA1483" s="2">
        <f ca="1">1*(IFERROR(MAX(OFFSET(R$1,MATCH($M1483,$M:$M,0)-1,0,ROW()-MATCH($M1483,$M:$M,0))),0)&gt;0)</f>
        <v>1</v>
      </c>
      <c r="AB1483" s="2">
        <f ca="1">1*(IFERROR(MAX(OFFSET(S$1,MATCH($M1483,$M:$M,0)-1,0,ROW()-MATCH($M1483,$M:$M,0))),0)&gt;0)</f>
        <v>1</v>
      </c>
      <c r="AC1483" s="2">
        <f ca="1">1*(IFERROR(MAX(OFFSET(T$1,MATCH($M1483,$M:$M,0)-1,0,ROW()-MATCH($M1483,$M:$M,0))),0)&gt;0)</f>
        <v>1</v>
      </c>
      <c r="AD1483" s="2">
        <f ca="1">1*(IFERROR(MAX(OFFSET(U$1,MATCH($M1483,$M:$M,0)-1,0,ROW()-MATCH($M1483,$M:$M,0))),0)&gt;0)</f>
        <v>1</v>
      </c>
      <c r="AE1483" s="2">
        <f ca="1">1*(IFERROR(MAX(OFFSET(V$1,MATCH($M1483,$M:$M,0)-1,0,ROW()-MATCH($M1483,$M:$M,0))),0)&gt;0)</f>
        <v>1</v>
      </c>
      <c r="AG1483">
        <f ca="1">+IF(COUNTIFS(AG$4:AG1482,1,$M$4:$M1482,$M1483)=1,0,IF(O1483*X1483&lt;$AI$1,1,0))</f>
        <v>0</v>
      </c>
      <c r="AH1483">
        <f ca="1">+IF(COUNTIFS(AH$4:AH1482,1,$M$4:$M1482,$M1483)=1,0,IF(P1483*Y1483&lt;$AI$1,1,0))</f>
        <v>0</v>
      </c>
      <c r="AI1483">
        <f ca="1">+IF(COUNTIFS(AI$4:AI1482,1,$M$4:$M1482,$M1483)=1,0,IF(Q1483*Z1483&lt;$AI$1,1,0))</f>
        <v>0</v>
      </c>
      <c r="AJ1483">
        <f ca="1">+IF(COUNTIFS(AJ$4:AJ1482,1,$M$4:$M1482,$M1483)=1,0,IF(R1483*AA1483&lt;$AI$1,1,0))</f>
        <v>0</v>
      </c>
      <c r="AK1483">
        <f ca="1">+IF(COUNTIFS(AK$4:AK1482,1,$M$4:$M1482,$M1483)=1,0,IF(S1483*AB1483&lt;$AI$1,1,0))</f>
        <v>0</v>
      </c>
      <c r="AL1483">
        <f ca="1">+IF(COUNTIFS(AL$4:AL1482,1,$M$4:$M1482,$M1483)=1,0,IF(T1483*AC1483&lt;$AI$1,1,0))</f>
        <v>0</v>
      </c>
      <c r="AM1483">
        <f ca="1">+IF(COUNTIFS(AM$4:AM1482,1,$M$4:$M1482,$M1483)=1,0,IF(U1483*AD1483&lt;$AI$1,1,0))</f>
        <v>0</v>
      </c>
      <c r="AN1483">
        <f ca="1">+IF(COUNTIFS(AN$4:AN1482,1,$M$4:$M1482,$M1483)=1,0,IF(V1483*AE1483&lt;$AI$1,1,0))</f>
        <v>0</v>
      </c>
      <c r="AO1483">
        <f t="shared" ca="1" si="243"/>
        <v>0</v>
      </c>
      <c r="AQ1483">
        <f ca="1">1*(COUNTIFS($M$4:$M1482,M1483,AO$4:AO1482,1)&gt;0)</f>
        <v>0</v>
      </c>
      <c r="AR1483" t="str">
        <f ca="1">+IF($AQ1483=1,"",IFERROR(AVERAGEIFS($AG$3:$AN$3,$AG1483:$AN1483,1),""))</f>
        <v/>
      </c>
    </row>
    <row r="1484" spans="2:44" x14ac:dyDescent="0.25">
      <c r="B1484">
        <f t="shared" si="244"/>
        <v>1481</v>
      </c>
      <c r="C1484" s="5">
        <f>AVERAGEIFS(TimeSeries!1482:1482,TimeSeries!$1:$1,"&lt;="&amp;C$3,TimeSeries!$1:$1,"&gt;="&amp;C$2)</f>
        <v>137.19999999999999</v>
      </c>
      <c r="D1484" s="5">
        <f>AVERAGEIFS(TimeSeries!1482:1482,TimeSeries!$1:$1,"&lt;="&amp;D$3,TimeSeries!$1:$1,"&gt;="&amp;D$2)</f>
        <v>143.69999999999999</v>
      </c>
      <c r="E1484" s="5">
        <f>AVERAGEIFS(TimeSeries!1482:1482,TimeSeries!$1:$1,"&lt;="&amp;E$3,TimeSeries!$1:$1,"&gt;="&amp;E$2)</f>
        <v>146.55000000000001</v>
      </c>
      <c r="F1484" s="5">
        <f>AVERAGEIFS(TimeSeries!1482:1482,TimeSeries!$1:$1,"&lt;="&amp;F$3,TimeSeries!$1:$1,"&gt;="&amp;F$2)</f>
        <v>143.55000000000001</v>
      </c>
      <c r="G1484" s="5">
        <f>AVERAGEIFS(TimeSeries!1482:1482,TimeSeries!$1:$1,"&lt;="&amp;G$3,TimeSeries!$1:$1,"&gt;="&amp;G$2)</f>
        <v>135.75</v>
      </c>
      <c r="H1484" s="5">
        <f>AVERAGEIFS(TimeSeries!1482:1482,TimeSeries!$1:$1,"&lt;="&amp;H$3,TimeSeries!$1:$1,"&gt;="&amp;H$2)</f>
        <v>127.75</v>
      </c>
      <c r="I1484" s="5">
        <f>AVERAGEIFS(TimeSeries!1482:1482,TimeSeries!$1:$1,"&lt;="&amp;I$3,TimeSeries!$1:$1,"&gt;="&amp;I$2)</f>
        <v>125.65</v>
      </c>
      <c r="J1484" s="5">
        <f>AVERAGEIFS(TimeSeries!1482:1482,TimeSeries!$1:$1,"&lt;="&amp;J$3,TimeSeries!$1:$1,"&gt;="&amp;J$2)</f>
        <v>127.3</v>
      </c>
      <c r="K1484" s="5">
        <f>+TimeSeries!I1482</f>
        <v>136.28749999999999</v>
      </c>
      <c r="M1484">
        <f>+INDEX(TimeSeries!$A:$ZZ,'TimeSeries - Formatted'!$B1484+1,'TimeSeries - Formatted'!K$1)</f>
        <v>54</v>
      </c>
      <c r="O1484" s="1">
        <f t="shared" si="235"/>
        <v>1.4042867701404171E-2</v>
      </c>
      <c r="P1484" s="1">
        <f t="shared" si="236"/>
        <v>2.7896995708154293E-2</v>
      </c>
      <c r="Q1484" s="1">
        <f t="shared" si="237"/>
        <v>3.7889518413597889E-2</v>
      </c>
      <c r="R1484" s="1">
        <f t="shared" si="238"/>
        <v>2.3894436519258377E-2</v>
      </c>
      <c r="S1484" s="1">
        <f t="shared" si="239"/>
        <v>8.9186176142697082E-3</v>
      </c>
      <c r="T1484" s="1">
        <f t="shared" si="240"/>
        <v>9.4824180165942185E-3</v>
      </c>
      <c r="U1484" s="1">
        <f t="shared" si="241"/>
        <v>9.6424266773804668E-3</v>
      </c>
      <c r="V1484" s="1">
        <f t="shared" si="242"/>
        <v>1.1119936457505863E-2</v>
      </c>
      <c r="X1484" s="2">
        <f ca="1">1*(IFERROR(MAX(OFFSET(O$1,MATCH($M1484,$M:$M,0)-1,0,ROW()-MATCH($M1484,$M:$M,0))),0)&gt;0)</f>
        <v>1</v>
      </c>
      <c r="Y1484" s="2">
        <f ca="1">1*(IFERROR(MAX(OFFSET(P$1,MATCH($M1484,$M:$M,0)-1,0,ROW()-MATCH($M1484,$M:$M,0))),0)&gt;0)</f>
        <v>1</v>
      </c>
      <c r="Z1484" s="2">
        <f ca="1">1*(IFERROR(MAX(OFFSET(Q$1,MATCH($M1484,$M:$M,0)-1,0,ROW()-MATCH($M1484,$M:$M,0))),0)&gt;0)</f>
        <v>1</v>
      </c>
      <c r="AA1484" s="2">
        <f ca="1">1*(IFERROR(MAX(OFFSET(R$1,MATCH($M1484,$M:$M,0)-1,0,ROW()-MATCH($M1484,$M:$M,0))),0)&gt;0)</f>
        <v>1</v>
      </c>
      <c r="AB1484" s="2">
        <f ca="1">1*(IFERROR(MAX(OFFSET(S$1,MATCH($M1484,$M:$M,0)-1,0,ROW()-MATCH($M1484,$M:$M,0))),0)&gt;0)</f>
        <v>1</v>
      </c>
      <c r="AC1484" s="2">
        <f ca="1">1*(IFERROR(MAX(OFFSET(T$1,MATCH($M1484,$M:$M,0)-1,0,ROW()-MATCH($M1484,$M:$M,0))),0)&gt;0)</f>
        <v>1</v>
      </c>
      <c r="AD1484" s="2">
        <f ca="1">1*(IFERROR(MAX(OFFSET(U$1,MATCH($M1484,$M:$M,0)-1,0,ROW()-MATCH($M1484,$M:$M,0))),0)&gt;0)</f>
        <v>1</v>
      </c>
      <c r="AE1484" s="2">
        <f ca="1">1*(IFERROR(MAX(OFFSET(V$1,MATCH($M1484,$M:$M,0)-1,0,ROW()-MATCH($M1484,$M:$M,0))),0)&gt;0)</f>
        <v>1</v>
      </c>
      <c r="AG1484">
        <f ca="1">+IF(COUNTIFS(AG$4:AG1483,1,$M$4:$M1483,$M1484)=1,0,IF(O1484*X1484&lt;$AI$1,1,0))</f>
        <v>0</v>
      </c>
      <c r="AH1484">
        <f ca="1">+IF(COUNTIFS(AH$4:AH1483,1,$M$4:$M1483,$M1484)=1,0,IF(P1484*Y1484&lt;$AI$1,1,0))</f>
        <v>0</v>
      </c>
      <c r="AI1484">
        <f ca="1">+IF(COUNTIFS(AI$4:AI1483,1,$M$4:$M1483,$M1484)=1,0,IF(Q1484*Z1484&lt;$AI$1,1,0))</f>
        <v>0</v>
      </c>
      <c r="AJ1484">
        <f ca="1">+IF(COUNTIFS(AJ$4:AJ1483,1,$M$4:$M1483,$M1484)=1,0,IF(R1484*AA1484&lt;$AI$1,1,0))</f>
        <v>0</v>
      </c>
      <c r="AK1484">
        <f ca="1">+IF(COUNTIFS(AK$4:AK1483,1,$M$4:$M1483,$M1484)=1,0,IF(S1484*AB1484&lt;$AI$1,1,0))</f>
        <v>0</v>
      </c>
      <c r="AL1484">
        <f ca="1">+IF(COUNTIFS(AL$4:AL1483,1,$M$4:$M1483,$M1484)=1,0,IF(T1484*AC1484&lt;$AI$1,1,0))</f>
        <v>0</v>
      </c>
      <c r="AM1484">
        <f ca="1">+IF(COUNTIFS(AM$4:AM1483,1,$M$4:$M1483,$M1484)=1,0,IF(U1484*AD1484&lt;$AI$1,1,0))</f>
        <v>0</v>
      </c>
      <c r="AN1484">
        <f ca="1">+IF(COUNTIFS(AN$4:AN1483,1,$M$4:$M1483,$M1484)=1,0,IF(V1484*AE1484&lt;$AI$1,1,0))</f>
        <v>0</v>
      </c>
      <c r="AO1484">
        <f t="shared" ca="1" si="243"/>
        <v>0</v>
      </c>
      <c r="AQ1484">
        <f ca="1">1*(COUNTIFS($M$4:$M1483,M1484,AO$4:AO1483,1)&gt;0)</f>
        <v>0</v>
      </c>
      <c r="AR1484" t="str">
        <f ca="1">+IF($AQ1484=1,"",IFERROR(AVERAGEIFS($AG$3:$AN$3,$AG1484:$AN1484,1),""))</f>
        <v/>
      </c>
    </row>
    <row r="1485" spans="2:44" x14ac:dyDescent="0.25">
      <c r="B1485">
        <f t="shared" si="244"/>
        <v>1482</v>
      </c>
      <c r="C1485" s="5">
        <f>AVERAGEIFS(TimeSeries!1483:1483,TimeSeries!$1:$1,"&lt;="&amp;C$3,TimeSeries!$1:$1,"&gt;="&amp;C$2)</f>
        <v>140.35</v>
      </c>
      <c r="D1485" s="5">
        <f>AVERAGEIFS(TimeSeries!1483:1483,TimeSeries!$1:$1,"&lt;="&amp;D$3,TimeSeries!$1:$1,"&gt;="&amp;D$2)</f>
        <v>145.85</v>
      </c>
      <c r="E1485" s="5">
        <f>AVERAGEIFS(TimeSeries!1483:1483,TimeSeries!$1:$1,"&lt;="&amp;E$3,TimeSeries!$1:$1,"&gt;="&amp;E$2)</f>
        <v>146.55000000000001</v>
      </c>
      <c r="F1485" s="5">
        <f>AVERAGEIFS(TimeSeries!1483:1483,TimeSeries!$1:$1,"&lt;="&amp;F$3,TimeSeries!$1:$1,"&gt;="&amp;F$2)</f>
        <v>145.05000000000001</v>
      </c>
      <c r="G1485" s="5">
        <f>AVERAGEIFS(TimeSeries!1483:1483,TimeSeries!$1:$1,"&lt;="&amp;G$3,TimeSeries!$1:$1,"&gt;="&amp;G$2)</f>
        <v>139.4</v>
      </c>
      <c r="H1485" s="5">
        <f>AVERAGEIFS(TimeSeries!1483:1483,TimeSeries!$1:$1,"&lt;="&amp;H$3,TimeSeries!$1:$1,"&gt;="&amp;H$2)</f>
        <v>131.4</v>
      </c>
      <c r="I1485" s="5">
        <f>AVERAGEIFS(TimeSeries!1483:1483,TimeSeries!$1:$1,"&lt;="&amp;I$3,TimeSeries!$1:$1,"&gt;="&amp;I$2)</f>
        <v>129.25</v>
      </c>
      <c r="J1485" s="5">
        <f>AVERAGEIFS(TimeSeries!1483:1483,TimeSeries!$1:$1,"&lt;="&amp;J$3,TimeSeries!$1:$1,"&gt;="&amp;J$2)</f>
        <v>131.5</v>
      </c>
      <c r="K1485" s="5">
        <f>+TimeSeries!I1483</f>
        <v>138.88749999999999</v>
      </c>
      <c r="M1485">
        <f>+INDEX(TimeSeries!$A:$ZZ,'TimeSeries - Formatted'!$B1485+1,'TimeSeries - Formatted'!K$1)</f>
        <v>54</v>
      </c>
      <c r="O1485" s="1">
        <f t="shared" si="235"/>
        <v>2.2959183673469497E-2</v>
      </c>
      <c r="P1485" s="1">
        <f t="shared" si="236"/>
        <v>1.4961725817675742E-2</v>
      </c>
      <c r="Q1485" s="1">
        <f t="shared" si="237"/>
        <v>0</v>
      </c>
      <c r="R1485" s="1">
        <f t="shared" si="238"/>
        <v>1.0449320794148287E-2</v>
      </c>
      <c r="S1485" s="1">
        <f t="shared" si="239"/>
        <v>2.6887661141804742E-2</v>
      </c>
      <c r="T1485" s="1">
        <f t="shared" si="240"/>
        <v>2.8571428571428692E-2</v>
      </c>
      <c r="U1485" s="1">
        <f t="shared" si="241"/>
        <v>2.8651014723438006E-2</v>
      </c>
      <c r="V1485" s="1">
        <f t="shared" si="242"/>
        <v>3.2992930086410022E-2</v>
      </c>
      <c r="X1485" s="2">
        <f ca="1">1*(IFERROR(MAX(OFFSET(O$1,MATCH($M1485,$M:$M,0)-1,0,ROW()-MATCH($M1485,$M:$M,0))),0)&gt;0)</f>
        <v>1</v>
      </c>
      <c r="Y1485" s="2">
        <f ca="1">1*(IFERROR(MAX(OFFSET(P$1,MATCH($M1485,$M:$M,0)-1,0,ROW()-MATCH($M1485,$M:$M,0))),0)&gt;0)</f>
        <v>1</v>
      </c>
      <c r="Z1485" s="2">
        <f ca="1">1*(IFERROR(MAX(OFFSET(Q$1,MATCH($M1485,$M:$M,0)-1,0,ROW()-MATCH($M1485,$M:$M,0))),0)&gt;0)</f>
        <v>1</v>
      </c>
      <c r="AA1485" s="2">
        <f ca="1">1*(IFERROR(MAX(OFFSET(R$1,MATCH($M1485,$M:$M,0)-1,0,ROW()-MATCH($M1485,$M:$M,0))),0)&gt;0)</f>
        <v>1</v>
      </c>
      <c r="AB1485" s="2">
        <f ca="1">1*(IFERROR(MAX(OFFSET(S$1,MATCH($M1485,$M:$M,0)-1,0,ROW()-MATCH($M1485,$M:$M,0))),0)&gt;0)</f>
        <v>1</v>
      </c>
      <c r="AC1485" s="2">
        <f ca="1">1*(IFERROR(MAX(OFFSET(T$1,MATCH($M1485,$M:$M,0)-1,0,ROW()-MATCH($M1485,$M:$M,0))),0)&gt;0)</f>
        <v>1</v>
      </c>
      <c r="AD1485" s="2">
        <f ca="1">1*(IFERROR(MAX(OFFSET(U$1,MATCH($M1485,$M:$M,0)-1,0,ROW()-MATCH($M1485,$M:$M,0))),0)&gt;0)</f>
        <v>1</v>
      </c>
      <c r="AE1485" s="2">
        <f ca="1">1*(IFERROR(MAX(OFFSET(V$1,MATCH($M1485,$M:$M,0)-1,0,ROW()-MATCH($M1485,$M:$M,0))),0)&gt;0)</f>
        <v>1</v>
      </c>
      <c r="AG1485">
        <f ca="1">+IF(COUNTIFS(AG$4:AG1484,1,$M$4:$M1484,$M1485)=1,0,IF(O1485*X1485&lt;$AI$1,1,0))</f>
        <v>0</v>
      </c>
      <c r="AH1485">
        <f ca="1">+IF(COUNTIFS(AH$4:AH1484,1,$M$4:$M1484,$M1485)=1,0,IF(P1485*Y1485&lt;$AI$1,1,0))</f>
        <v>0</v>
      </c>
      <c r="AI1485">
        <f ca="1">+IF(COUNTIFS(AI$4:AI1484,1,$M$4:$M1484,$M1485)=1,0,IF(Q1485*Z1485&lt;$AI$1,1,0))</f>
        <v>0</v>
      </c>
      <c r="AJ1485">
        <f ca="1">+IF(COUNTIFS(AJ$4:AJ1484,1,$M$4:$M1484,$M1485)=1,0,IF(R1485*AA1485&lt;$AI$1,1,0))</f>
        <v>0</v>
      </c>
      <c r="AK1485">
        <f ca="1">+IF(COUNTIFS(AK$4:AK1484,1,$M$4:$M1484,$M1485)=1,0,IF(S1485*AB1485&lt;$AI$1,1,0))</f>
        <v>0</v>
      </c>
      <c r="AL1485">
        <f ca="1">+IF(COUNTIFS(AL$4:AL1484,1,$M$4:$M1484,$M1485)=1,0,IF(T1485*AC1485&lt;$AI$1,1,0))</f>
        <v>0</v>
      </c>
      <c r="AM1485">
        <f ca="1">+IF(COUNTIFS(AM$4:AM1484,1,$M$4:$M1484,$M1485)=1,0,IF(U1485*AD1485&lt;$AI$1,1,0))</f>
        <v>0</v>
      </c>
      <c r="AN1485">
        <f ca="1">+IF(COUNTIFS(AN$4:AN1484,1,$M$4:$M1484,$M1485)=1,0,IF(V1485*AE1485&lt;$AI$1,1,0))</f>
        <v>0</v>
      </c>
      <c r="AO1485">
        <f t="shared" ca="1" si="243"/>
        <v>0</v>
      </c>
      <c r="AQ1485">
        <f ca="1">1*(COUNTIFS($M$4:$M1484,M1485,AO$4:AO1484,1)&gt;0)</f>
        <v>0</v>
      </c>
      <c r="AR1485" t="str">
        <f ca="1">+IF($AQ1485=1,"",IFERROR(AVERAGEIFS($AG$3:$AN$3,$AG1485:$AN1485,1),""))</f>
        <v/>
      </c>
    </row>
    <row r="1486" spans="2:44" x14ac:dyDescent="0.25">
      <c r="B1486">
        <f t="shared" si="244"/>
        <v>1483</v>
      </c>
      <c r="C1486" s="5">
        <f>AVERAGEIFS(TimeSeries!1484:1484,TimeSeries!$1:$1,"&lt;="&amp;C$3,TimeSeries!$1:$1,"&gt;="&amp;C$2)</f>
        <v>139</v>
      </c>
      <c r="D1486" s="5">
        <f>AVERAGEIFS(TimeSeries!1484:1484,TimeSeries!$1:$1,"&lt;="&amp;D$3,TimeSeries!$1:$1,"&gt;="&amp;D$2)</f>
        <v>138.5</v>
      </c>
      <c r="E1486" s="5">
        <f>AVERAGEIFS(TimeSeries!1484:1484,TimeSeries!$1:$1,"&lt;="&amp;E$3,TimeSeries!$1:$1,"&gt;="&amp;E$2)</f>
        <v>137.1</v>
      </c>
      <c r="F1486" s="5">
        <f>AVERAGEIFS(TimeSeries!1484:1484,TimeSeries!$1:$1,"&lt;="&amp;F$3,TimeSeries!$1:$1,"&gt;="&amp;F$2)</f>
        <v>139.1</v>
      </c>
      <c r="G1486" s="5">
        <f>AVERAGEIFS(TimeSeries!1484:1484,TimeSeries!$1:$1,"&lt;="&amp;G$3,TimeSeries!$1:$1,"&gt;="&amp;G$2)</f>
        <v>138.4</v>
      </c>
      <c r="H1486" s="5">
        <f>AVERAGEIFS(TimeSeries!1484:1484,TimeSeries!$1:$1,"&lt;="&amp;H$3,TimeSeries!$1:$1,"&gt;="&amp;H$2)</f>
        <v>134.4</v>
      </c>
      <c r="I1486" s="5">
        <f>AVERAGEIFS(TimeSeries!1484:1484,TimeSeries!$1:$1,"&lt;="&amp;I$3,TimeSeries!$1:$1,"&gt;="&amp;I$2)</f>
        <v>132.94999999999999</v>
      </c>
      <c r="J1486" s="5">
        <f>AVERAGEIFS(TimeSeries!1484:1484,TimeSeries!$1:$1,"&lt;="&amp;J$3,TimeSeries!$1:$1,"&gt;="&amp;J$2)</f>
        <v>132.9</v>
      </c>
      <c r="K1486" s="5">
        <f>+TimeSeries!I1484</f>
        <v>136.86250000000001</v>
      </c>
      <c r="M1486">
        <f>+INDEX(TimeSeries!$A:$ZZ,'TimeSeries - Formatted'!$B1486+1,'TimeSeries - Formatted'!K$1)</f>
        <v>54</v>
      </c>
      <c r="O1486" s="1">
        <f t="shared" si="235"/>
        <v>-9.6188101175631591E-3</v>
      </c>
      <c r="P1486" s="1">
        <f t="shared" si="236"/>
        <v>-5.039424065821041E-2</v>
      </c>
      <c r="Q1486" s="1">
        <f t="shared" si="237"/>
        <v>-6.4483111566018492E-2</v>
      </c>
      <c r="R1486" s="1">
        <f t="shared" si="238"/>
        <v>-4.1020337814546837E-2</v>
      </c>
      <c r="S1486" s="1">
        <f t="shared" si="239"/>
        <v>-7.1736011477762096E-3</v>
      </c>
      <c r="T1486" s="1">
        <f t="shared" si="240"/>
        <v>2.2831050228310446E-2</v>
      </c>
      <c r="U1486" s="1">
        <f t="shared" si="241"/>
        <v>2.862669245647953E-2</v>
      </c>
      <c r="V1486" s="1">
        <f t="shared" si="242"/>
        <v>1.0646387832699666E-2</v>
      </c>
      <c r="X1486" s="2">
        <f ca="1">1*(IFERROR(MAX(OFFSET(O$1,MATCH($M1486,$M:$M,0)-1,0,ROW()-MATCH($M1486,$M:$M,0))),0)&gt;0)</f>
        <v>1</v>
      </c>
      <c r="Y1486" s="2">
        <f ca="1">1*(IFERROR(MAX(OFFSET(P$1,MATCH($M1486,$M:$M,0)-1,0,ROW()-MATCH($M1486,$M:$M,0))),0)&gt;0)</f>
        <v>1</v>
      </c>
      <c r="Z1486" s="2">
        <f ca="1">1*(IFERROR(MAX(OFFSET(Q$1,MATCH($M1486,$M:$M,0)-1,0,ROW()-MATCH($M1486,$M:$M,0))),0)&gt;0)</f>
        <v>1</v>
      </c>
      <c r="AA1486" s="2">
        <f ca="1">1*(IFERROR(MAX(OFFSET(R$1,MATCH($M1486,$M:$M,0)-1,0,ROW()-MATCH($M1486,$M:$M,0))),0)&gt;0)</f>
        <v>1</v>
      </c>
      <c r="AB1486" s="2">
        <f ca="1">1*(IFERROR(MAX(OFFSET(S$1,MATCH($M1486,$M:$M,0)-1,0,ROW()-MATCH($M1486,$M:$M,0))),0)&gt;0)</f>
        <v>1</v>
      </c>
      <c r="AC1486" s="2">
        <f ca="1">1*(IFERROR(MAX(OFFSET(T$1,MATCH($M1486,$M:$M,0)-1,0,ROW()-MATCH($M1486,$M:$M,0))),0)&gt;0)</f>
        <v>1</v>
      </c>
      <c r="AD1486" s="2">
        <f ca="1">1*(IFERROR(MAX(OFFSET(U$1,MATCH($M1486,$M:$M,0)-1,0,ROW()-MATCH($M1486,$M:$M,0))),0)&gt;0)</f>
        <v>1</v>
      </c>
      <c r="AE1486" s="2">
        <f ca="1">1*(IFERROR(MAX(OFFSET(V$1,MATCH($M1486,$M:$M,0)-1,0,ROW()-MATCH($M1486,$M:$M,0))),0)&gt;0)</f>
        <v>1</v>
      </c>
      <c r="AG1486">
        <f ca="1">+IF(COUNTIFS(AG$4:AG1485,1,$M$4:$M1485,$M1486)=1,0,IF(O1486*X1486&lt;$AI$1,1,0))</f>
        <v>0</v>
      </c>
      <c r="AH1486">
        <f ca="1">+IF(COUNTIFS(AH$4:AH1485,1,$M$4:$M1485,$M1486)=1,0,IF(P1486*Y1486&lt;$AI$1,1,0))</f>
        <v>0</v>
      </c>
      <c r="AI1486">
        <f ca="1">+IF(COUNTIFS(AI$4:AI1485,1,$M$4:$M1485,$M1486)=1,0,IF(Q1486*Z1486&lt;$AI$1,1,0))</f>
        <v>0</v>
      </c>
      <c r="AJ1486">
        <f ca="1">+IF(COUNTIFS(AJ$4:AJ1485,1,$M$4:$M1485,$M1486)=1,0,IF(R1486*AA1486&lt;$AI$1,1,0))</f>
        <v>0</v>
      </c>
      <c r="AK1486">
        <f ca="1">+IF(COUNTIFS(AK$4:AK1485,1,$M$4:$M1485,$M1486)=1,0,IF(S1486*AB1486&lt;$AI$1,1,0))</f>
        <v>0</v>
      </c>
      <c r="AL1486">
        <f ca="1">+IF(COUNTIFS(AL$4:AL1485,1,$M$4:$M1485,$M1486)=1,0,IF(T1486*AC1486&lt;$AI$1,1,0))</f>
        <v>0</v>
      </c>
      <c r="AM1486">
        <f ca="1">+IF(COUNTIFS(AM$4:AM1485,1,$M$4:$M1485,$M1486)=1,0,IF(U1486*AD1486&lt;$AI$1,1,0))</f>
        <v>0</v>
      </c>
      <c r="AN1486">
        <f ca="1">+IF(COUNTIFS(AN$4:AN1485,1,$M$4:$M1485,$M1486)=1,0,IF(V1486*AE1486&lt;$AI$1,1,0))</f>
        <v>0</v>
      </c>
      <c r="AO1486">
        <f t="shared" ca="1" si="243"/>
        <v>0</v>
      </c>
      <c r="AQ1486">
        <f ca="1">1*(COUNTIFS($M$4:$M1485,M1486,AO$4:AO1485,1)&gt;0)</f>
        <v>0</v>
      </c>
      <c r="AR1486" t="str">
        <f ca="1">+IF($AQ1486=1,"",IFERROR(AVERAGEIFS($AG$3:$AN$3,$AG1486:$AN1486,1),""))</f>
        <v/>
      </c>
    </row>
    <row r="1487" spans="2:44" x14ac:dyDescent="0.25">
      <c r="B1487">
        <f t="shared" si="244"/>
        <v>1484</v>
      </c>
      <c r="C1487" s="5">
        <f>AVERAGEIFS(TimeSeries!1485:1485,TimeSeries!$1:$1,"&lt;="&amp;C$3,TimeSeries!$1:$1,"&gt;="&amp;C$2)</f>
        <v>129.85</v>
      </c>
      <c r="D1487" s="5">
        <f>AVERAGEIFS(TimeSeries!1485:1485,TimeSeries!$1:$1,"&lt;="&amp;D$3,TimeSeries!$1:$1,"&gt;="&amp;D$2)</f>
        <v>127.85</v>
      </c>
      <c r="E1487" s="5">
        <f>AVERAGEIFS(TimeSeries!1485:1485,TimeSeries!$1:$1,"&lt;="&amp;E$3,TimeSeries!$1:$1,"&gt;="&amp;E$2)</f>
        <v>127.15</v>
      </c>
      <c r="F1487" s="5">
        <f>AVERAGEIFS(TimeSeries!1485:1485,TimeSeries!$1:$1,"&lt;="&amp;F$3,TimeSeries!$1:$1,"&gt;="&amp;F$2)</f>
        <v>130.65</v>
      </c>
      <c r="G1487" s="5">
        <f>AVERAGEIFS(TimeSeries!1485:1485,TimeSeries!$1:$1,"&lt;="&amp;G$3,TimeSeries!$1:$1,"&gt;="&amp;G$2)</f>
        <v>131.35</v>
      </c>
      <c r="H1487" s="5">
        <f>AVERAGEIFS(TimeSeries!1485:1485,TimeSeries!$1:$1,"&lt;="&amp;H$3,TimeSeries!$1:$1,"&gt;="&amp;H$2)</f>
        <v>129.85</v>
      </c>
      <c r="I1487" s="5">
        <f>AVERAGEIFS(TimeSeries!1485:1485,TimeSeries!$1:$1,"&lt;="&amp;I$3,TimeSeries!$1:$1,"&gt;="&amp;I$2)</f>
        <v>129.15</v>
      </c>
      <c r="J1487" s="5">
        <f>AVERAGEIFS(TimeSeries!1485:1485,TimeSeries!$1:$1,"&lt;="&amp;J$3,TimeSeries!$1:$1,"&gt;="&amp;J$2)</f>
        <v>127.3</v>
      </c>
      <c r="K1487" s="5">
        <f>+TimeSeries!I1485</f>
        <v>129.375</v>
      </c>
      <c r="M1487">
        <f>+INDEX(TimeSeries!$A:$ZZ,'TimeSeries - Formatted'!$B1487+1,'TimeSeries - Formatted'!K$1)</f>
        <v>54</v>
      </c>
      <c r="O1487" s="1">
        <f t="shared" ref="O1487:O1550" si="245">+C1487/MAX(C1477:C1486)-1</f>
        <v>-7.4812967581047385E-2</v>
      </c>
      <c r="P1487" s="1">
        <f t="shared" ref="P1487:P1550" si="246">+D1487/MAX(D1477:D1486)-1</f>
        <v>-0.12341446691806646</v>
      </c>
      <c r="Q1487" s="1">
        <f t="shared" ref="Q1487:Q1550" si="247">+E1487/MAX(E1477:E1486)-1</f>
        <v>-0.13237802797679976</v>
      </c>
      <c r="R1487" s="1">
        <f t="shared" ref="R1487:R1550" si="248">+F1487/MAX(F1477:F1486)-1</f>
        <v>-9.9276111685625668E-2</v>
      </c>
      <c r="S1487" s="1">
        <f t="shared" ref="S1487:S1550" si="249">+G1487/MAX(G1477:G1486)-1</f>
        <v>-5.7747489239598382E-2</v>
      </c>
      <c r="T1487" s="1">
        <f t="shared" ref="T1487:T1550" si="250">+H1487/MAX(H1477:H1486)-1</f>
        <v>-3.3854166666666741E-2</v>
      </c>
      <c r="U1487" s="1">
        <f t="shared" ref="U1487:U1550" si="251">+I1487/MAX(I1477:I1486)-1</f>
        <v>-2.858217374952976E-2</v>
      </c>
      <c r="V1487" s="1">
        <f t="shared" ref="V1487:V1550" si="252">+J1487/MAX(J1477:J1486)-1</f>
        <v>-4.2136945071482357E-2</v>
      </c>
      <c r="X1487" s="2">
        <f ca="1">1*(IFERROR(MAX(OFFSET(O$1,MATCH($M1487,$M:$M,0)-1,0,ROW()-MATCH($M1487,$M:$M,0))),0)&gt;0)</f>
        <v>1</v>
      </c>
      <c r="Y1487" s="2">
        <f ca="1">1*(IFERROR(MAX(OFFSET(P$1,MATCH($M1487,$M:$M,0)-1,0,ROW()-MATCH($M1487,$M:$M,0))),0)&gt;0)</f>
        <v>1</v>
      </c>
      <c r="Z1487" s="2">
        <f ca="1">1*(IFERROR(MAX(OFFSET(Q$1,MATCH($M1487,$M:$M,0)-1,0,ROW()-MATCH($M1487,$M:$M,0))),0)&gt;0)</f>
        <v>1</v>
      </c>
      <c r="AA1487" s="2">
        <f ca="1">1*(IFERROR(MAX(OFFSET(R$1,MATCH($M1487,$M:$M,0)-1,0,ROW()-MATCH($M1487,$M:$M,0))),0)&gt;0)</f>
        <v>1</v>
      </c>
      <c r="AB1487" s="2">
        <f ca="1">1*(IFERROR(MAX(OFFSET(S$1,MATCH($M1487,$M:$M,0)-1,0,ROW()-MATCH($M1487,$M:$M,0))),0)&gt;0)</f>
        <v>1</v>
      </c>
      <c r="AC1487" s="2">
        <f ca="1">1*(IFERROR(MAX(OFFSET(T$1,MATCH($M1487,$M:$M,0)-1,0,ROW()-MATCH($M1487,$M:$M,0))),0)&gt;0)</f>
        <v>1</v>
      </c>
      <c r="AD1487" s="2">
        <f ca="1">1*(IFERROR(MAX(OFFSET(U$1,MATCH($M1487,$M:$M,0)-1,0,ROW()-MATCH($M1487,$M:$M,0))),0)&gt;0)</f>
        <v>1</v>
      </c>
      <c r="AE1487" s="2">
        <f ca="1">1*(IFERROR(MAX(OFFSET(V$1,MATCH($M1487,$M:$M,0)-1,0,ROW()-MATCH($M1487,$M:$M,0))),0)&gt;0)</f>
        <v>1</v>
      </c>
      <c r="AG1487">
        <f ca="1">+IF(COUNTIFS(AG$4:AG1486,1,$M$4:$M1486,$M1487)=1,0,IF(O1487*X1487&lt;$AI$1,1,0))</f>
        <v>0</v>
      </c>
      <c r="AH1487">
        <f ca="1">+IF(COUNTIFS(AH$4:AH1486,1,$M$4:$M1486,$M1487)=1,0,IF(P1487*Y1487&lt;$AI$1,1,0))</f>
        <v>1</v>
      </c>
      <c r="AI1487">
        <f ca="1">+IF(COUNTIFS(AI$4:AI1486,1,$M$4:$M1486,$M1487)=1,0,IF(Q1487*Z1487&lt;$AI$1,1,0))</f>
        <v>1</v>
      </c>
      <c r="AJ1487">
        <f ca="1">+IF(COUNTIFS(AJ$4:AJ1486,1,$M$4:$M1486,$M1487)=1,0,IF(R1487*AA1487&lt;$AI$1,1,0))</f>
        <v>0</v>
      </c>
      <c r="AK1487">
        <f ca="1">+IF(COUNTIFS(AK$4:AK1486,1,$M$4:$M1486,$M1487)=1,0,IF(S1487*AB1487&lt;$AI$1,1,0))</f>
        <v>0</v>
      </c>
      <c r="AL1487">
        <f ca="1">+IF(COUNTIFS(AL$4:AL1486,1,$M$4:$M1486,$M1487)=1,0,IF(T1487*AC1487&lt;$AI$1,1,0))</f>
        <v>0</v>
      </c>
      <c r="AM1487">
        <f ca="1">+IF(COUNTIFS(AM$4:AM1486,1,$M$4:$M1486,$M1487)=1,0,IF(U1487*AD1487&lt;$AI$1,1,0))</f>
        <v>0</v>
      </c>
      <c r="AN1487">
        <f ca="1">+IF(COUNTIFS(AN$4:AN1486,1,$M$4:$M1486,$M1487)=1,0,IF(V1487*AE1487&lt;$AI$1,1,0))</f>
        <v>0</v>
      </c>
      <c r="AO1487">
        <f t="shared" ca="1" si="243"/>
        <v>1</v>
      </c>
      <c r="AQ1487">
        <f ca="1">1*(COUNTIFS($M$4:$M1486,M1487,AO$4:AO1486,1)&gt;0)</f>
        <v>0</v>
      </c>
      <c r="AR1487">
        <f ca="1">+IF($AQ1487=1,"",IFERROR(AVERAGEIFS($AG$3:$AN$3,$AG1487:$AN1487,1),""))</f>
        <v>112.5</v>
      </c>
    </row>
    <row r="1488" spans="2:44" x14ac:dyDescent="0.25">
      <c r="B1488">
        <f t="shared" si="244"/>
        <v>1485</v>
      </c>
      <c r="C1488" s="5">
        <f>AVERAGEIFS(TimeSeries!1486:1486,TimeSeries!$1:$1,"&lt;="&amp;C$3,TimeSeries!$1:$1,"&gt;="&amp;C$2)</f>
        <v>120.1</v>
      </c>
      <c r="D1488" s="5">
        <f>AVERAGEIFS(TimeSeries!1486:1486,TimeSeries!$1:$1,"&lt;="&amp;D$3,TimeSeries!$1:$1,"&gt;="&amp;D$2)</f>
        <v>121.1</v>
      </c>
      <c r="E1488" s="5">
        <f>AVERAGEIFS(TimeSeries!1486:1486,TimeSeries!$1:$1,"&lt;="&amp;E$3,TimeSeries!$1:$1,"&gt;="&amp;E$2)</f>
        <v>122.5</v>
      </c>
      <c r="F1488" s="5">
        <f>AVERAGEIFS(TimeSeries!1486:1486,TimeSeries!$1:$1,"&lt;="&amp;F$3,TimeSeries!$1:$1,"&gt;="&amp;F$2)</f>
        <v>122.5</v>
      </c>
      <c r="G1488" s="5">
        <f>AVERAGEIFS(TimeSeries!1486:1486,TimeSeries!$1:$1,"&lt;="&amp;G$3,TimeSeries!$1:$1,"&gt;="&amp;G$2)</f>
        <v>121.1</v>
      </c>
      <c r="H1488" s="5">
        <f>AVERAGEIFS(TimeSeries!1486:1486,TimeSeries!$1:$1,"&lt;="&amp;H$3,TimeSeries!$1:$1,"&gt;="&amp;H$2)</f>
        <v>121.1</v>
      </c>
      <c r="I1488" s="5">
        <f>AVERAGEIFS(TimeSeries!1486:1486,TimeSeries!$1:$1,"&lt;="&amp;I$3,TimeSeries!$1:$1,"&gt;="&amp;I$2)</f>
        <v>121.1</v>
      </c>
      <c r="J1488" s="5">
        <f>AVERAGEIFS(TimeSeries!1486:1486,TimeSeries!$1:$1,"&lt;="&amp;J$3,TimeSeries!$1:$1,"&gt;="&amp;J$2)</f>
        <v>120.2</v>
      </c>
      <c r="K1488" s="5">
        <f>+TimeSeries!I1486</f>
        <v>121.19999999999999</v>
      </c>
      <c r="M1488">
        <f>+INDEX(TimeSeries!$A:$ZZ,'TimeSeries - Formatted'!$B1488+1,'TimeSeries - Formatted'!K$1)</f>
        <v>54</v>
      </c>
      <c r="O1488" s="1">
        <f t="shared" si="245"/>
        <v>-0.1442821517634485</v>
      </c>
      <c r="P1488" s="1">
        <f t="shared" si="246"/>
        <v>-0.16969489201234145</v>
      </c>
      <c r="Q1488" s="1">
        <f t="shared" si="247"/>
        <v>-0.16410781303309452</v>
      </c>
      <c r="R1488" s="1">
        <f t="shared" si="248"/>
        <v>-0.15546363322992074</v>
      </c>
      <c r="S1488" s="1">
        <f t="shared" si="249"/>
        <v>-0.13127690100430423</v>
      </c>
      <c r="T1488" s="1">
        <f t="shared" si="250"/>
        <v>-9.895833333333337E-2</v>
      </c>
      <c r="U1488" s="1">
        <f t="shared" si="251"/>
        <v>-8.9131252350507673E-2</v>
      </c>
      <c r="V1488" s="1">
        <f t="shared" si="252"/>
        <v>-9.5560571858540277E-2</v>
      </c>
      <c r="X1488" s="2">
        <f ca="1">1*(IFERROR(MAX(OFFSET(O$1,MATCH($M1488,$M:$M,0)-1,0,ROW()-MATCH($M1488,$M:$M,0))),0)&gt;0)</f>
        <v>1</v>
      </c>
      <c r="Y1488" s="2">
        <f ca="1">1*(IFERROR(MAX(OFFSET(P$1,MATCH($M1488,$M:$M,0)-1,0,ROW()-MATCH($M1488,$M:$M,0))),0)&gt;0)</f>
        <v>1</v>
      </c>
      <c r="Z1488" s="2">
        <f ca="1">1*(IFERROR(MAX(OFFSET(Q$1,MATCH($M1488,$M:$M,0)-1,0,ROW()-MATCH($M1488,$M:$M,0))),0)&gt;0)</f>
        <v>1</v>
      </c>
      <c r="AA1488" s="2">
        <f ca="1">1*(IFERROR(MAX(OFFSET(R$1,MATCH($M1488,$M:$M,0)-1,0,ROW()-MATCH($M1488,$M:$M,0))),0)&gt;0)</f>
        <v>1</v>
      </c>
      <c r="AB1488" s="2">
        <f ca="1">1*(IFERROR(MAX(OFFSET(S$1,MATCH($M1488,$M:$M,0)-1,0,ROW()-MATCH($M1488,$M:$M,0))),0)&gt;0)</f>
        <v>1</v>
      </c>
      <c r="AC1488" s="2">
        <f ca="1">1*(IFERROR(MAX(OFFSET(T$1,MATCH($M1488,$M:$M,0)-1,0,ROW()-MATCH($M1488,$M:$M,0))),0)&gt;0)</f>
        <v>1</v>
      </c>
      <c r="AD1488" s="2">
        <f ca="1">1*(IFERROR(MAX(OFFSET(U$1,MATCH($M1488,$M:$M,0)-1,0,ROW()-MATCH($M1488,$M:$M,0))),0)&gt;0)</f>
        <v>1</v>
      </c>
      <c r="AE1488" s="2">
        <f ca="1">1*(IFERROR(MAX(OFFSET(V$1,MATCH($M1488,$M:$M,0)-1,0,ROW()-MATCH($M1488,$M:$M,0))),0)&gt;0)</f>
        <v>1</v>
      </c>
      <c r="AG1488">
        <f ca="1">+IF(COUNTIFS(AG$4:AG1487,1,$M$4:$M1487,$M1488)=1,0,IF(O1488*X1488&lt;$AI$1,1,0))</f>
        <v>1</v>
      </c>
      <c r="AH1488">
        <f ca="1">+IF(COUNTIFS(AH$4:AH1487,1,$M$4:$M1487,$M1488)=1,0,IF(P1488*Y1488&lt;$AI$1,1,0))</f>
        <v>0</v>
      </c>
      <c r="AI1488">
        <f ca="1">+IF(COUNTIFS(AI$4:AI1487,1,$M$4:$M1487,$M1488)=1,0,IF(Q1488*Z1488&lt;$AI$1,1,0))</f>
        <v>0</v>
      </c>
      <c r="AJ1488">
        <f ca="1">+IF(COUNTIFS(AJ$4:AJ1487,1,$M$4:$M1487,$M1488)=1,0,IF(R1488*AA1488&lt;$AI$1,1,0))</f>
        <v>1</v>
      </c>
      <c r="AK1488">
        <f ca="1">+IF(COUNTIFS(AK$4:AK1487,1,$M$4:$M1487,$M1488)=1,0,IF(S1488*AB1488&lt;$AI$1,1,0))</f>
        <v>1</v>
      </c>
      <c r="AL1488">
        <f ca="1">+IF(COUNTIFS(AL$4:AL1487,1,$M$4:$M1487,$M1488)=1,0,IF(T1488*AC1488&lt;$AI$1,1,0))</f>
        <v>0</v>
      </c>
      <c r="AM1488">
        <f ca="1">+IF(COUNTIFS(AM$4:AM1487,1,$M$4:$M1487,$M1488)=1,0,IF(U1488*AD1488&lt;$AI$1,1,0))</f>
        <v>0</v>
      </c>
      <c r="AN1488">
        <f ca="1">+IF(COUNTIFS(AN$4:AN1487,1,$M$4:$M1487,$M1488)=1,0,IF(V1488*AE1488&lt;$AI$1,1,0))</f>
        <v>0</v>
      </c>
      <c r="AO1488">
        <f t="shared" ca="1" si="243"/>
        <v>1</v>
      </c>
      <c r="AQ1488">
        <f ca="1">1*(COUNTIFS($M$4:$M1487,M1488,AO$4:AO1487,1)&gt;0)</f>
        <v>1</v>
      </c>
      <c r="AR1488" t="str">
        <f ca="1">+IF($AQ1488=1,"",IFERROR(AVERAGEIFS($AG$3:$AN$3,$AG1488:$AN1488,1),""))</f>
        <v/>
      </c>
    </row>
    <row r="1489" spans="2:44" x14ac:dyDescent="0.25">
      <c r="B1489">
        <f t="shared" si="244"/>
        <v>1486</v>
      </c>
      <c r="C1489" s="5">
        <f>AVERAGEIFS(TimeSeries!1487:1487,TimeSeries!$1:$1,"&lt;="&amp;C$3,TimeSeries!$1:$1,"&gt;="&amp;C$2)</f>
        <v>115.9</v>
      </c>
      <c r="D1489" s="5">
        <f>AVERAGEIFS(TimeSeries!1487:1487,TimeSeries!$1:$1,"&lt;="&amp;D$3,TimeSeries!$1:$1,"&gt;="&amp;D$2)</f>
        <v>120.4</v>
      </c>
      <c r="E1489" s="5">
        <f>AVERAGEIFS(TimeSeries!1487:1487,TimeSeries!$1:$1,"&lt;="&amp;E$3,TimeSeries!$1:$1,"&gt;="&amp;E$2)</f>
        <v>121.8</v>
      </c>
      <c r="F1489" s="5">
        <f>AVERAGEIFS(TimeSeries!1487:1487,TimeSeries!$1:$1,"&lt;="&amp;F$3,TimeSeries!$1:$1,"&gt;="&amp;F$2)</f>
        <v>120.8</v>
      </c>
      <c r="G1489" s="5">
        <f>AVERAGEIFS(TimeSeries!1487:1487,TimeSeries!$1:$1,"&lt;="&amp;G$3,TimeSeries!$1:$1,"&gt;="&amp;G$2)</f>
        <v>119.4</v>
      </c>
      <c r="H1489" s="5">
        <f>AVERAGEIFS(TimeSeries!1487:1487,TimeSeries!$1:$1,"&lt;="&amp;H$3,TimeSeries!$1:$1,"&gt;="&amp;H$2)</f>
        <v>114.9</v>
      </c>
      <c r="I1489" s="5">
        <f>AVERAGEIFS(TimeSeries!1487:1487,TimeSeries!$1:$1,"&lt;="&amp;I$3,TimeSeries!$1:$1,"&gt;="&amp;I$2)</f>
        <v>112.05</v>
      </c>
      <c r="J1489" s="5">
        <f>AVERAGEIFS(TimeSeries!1487:1487,TimeSeries!$1:$1,"&lt;="&amp;J$3,TimeSeries!$1:$1,"&gt;="&amp;J$2)</f>
        <v>113.1</v>
      </c>
      <c r="K1489" s="5">
        <f>+TimeSeries!I1487</f>
        <v>117.28749999999999</v>
      </c>
      <c r="M1489">
        <f>+INDEX(TimeSeries!$A:$ZZ,'TimeSeries - Formatted'!$B1489+1,'TimeSeries - Formatted'!K$1)</f>
        <v>54</v>
      </c>
      <c r="O1489" s="1">
        <f t="shared" si="245"/>
        <v>-0.17420733879586736</v>
      </c>
      <c r="P1489" s="1">
        <f t="shared" si="246"/>
        <v>-0.17449434350359949</v>
      </c>
      <c r="Q1489" s="1">
        <f t="shared" si="247"/>
        <v>-0.16888433981576267</v>
      </c>
      <c r="R1489" s="1">
        <f t="shared" si="248"/>
        <v>-0.16718372974836271</v>
      </c>
      <c r="S1489" s="1">
        <f t="shared" si="249"/>
        <v>-0.14347202295552364</v>
      </c>
      <c r="T1489" s="1">
        <f t="shared" si="250"/>
        <v>-0.1450892857142857</v>
      </c>
      <c r="U1489" s="1">
        <f t="shared" si="251"/>
        <v>-0.15720195562241435</v>
      </c>
      <c r="V1489" s="1">
        <f t="shared" si="252"/>
        <v>-0.14898419864559831</v>
      </c>
      <c r="X1489" s="2">
        <f ca="1">1*(IFERROR(MAX(OFFSET(O$1,MATCH($M1489,$M:$M,0)-1,0,ROW()-MATCH($M1489,$M:$M,0))),0)&gt;0)</f>
        <v>1</v>
      </c>
      <c r="Y1489" s="2">
        <f ca="1">1*(IFERROR(MAX(OFFSET(P$1,MATCH($M1489,$M:$M,0)-1,0,ROW()-MATCH($M1489,$M:$M,0))),0)&gt;0)</f>
        <v>1</v>
      </c>
      <c r="Z1489" s="2">
        <f ca="1">1*(IFERROR(MAX(OFFSET(Q$1,MATCH($M1489,$M:$M,0)-1,0,ROW()-MATCH($M1489,$M:$M,0))),0)&gt;0)</f>
        <v>1</v>
      </c>
      <c r="AA1489" s="2">
        <f ca="1">1*(IFERROR(MAX(OFFSET(R$1,MATCH($M1489,$M:$M,0)-1,0,ROW()-MATCH($M1489,$M:$M,0))),0)&gt;0)</f>
        <v>1</v>
      </c>
      <c r="AB1489" s="2">
        <f ca="1">1*(IFERROR(MAX(OFFSET(S$1,MATCH($M1489,$M:$M,0)-1,0,ROW()-MATCH($M1489,$M:$M,0))),0)&gt;0)</f>
        <v>1</v>
      </c>
      <c r="AC1489" s="2">
        <f ca="1">1*(IFERROR(MAX(OFFSET(T$1,MATCH($M1489,$M:$M,0)-1,0,ROW()-MATCH($M1489,$M:$M,0))),0)&gt;0)</f>
        <v>1</v>
      </c>
      <c r="AD1489" s="2">
        <f ca="1">1*(IFERROR(MAX(OFFSET(U$1,MATCH($M1489,$M:$M,0)-1,0,ROW()-MATCH($M1489,$M:$M,0))),0)&gt;0)</f>
        <v>1</v>
      </c>
      <c r="AE1489" s="2">
        <f ca="1">1*(IFERROR(MAX(OFFSET(V$1,MATCH($M1489,$M:$M,0)-1,0,ROW()-MATCH($M1489,$M:$M,0))),0)&gt;0)</f>
        <v>1</v>
      </c>
      <c r="AG1489">
        <f ca="1">+IF(COUNTIFS(AG$4:AG1488,1,$M$4:$M1488,$M1489)=1,0,IF(O1489*X1489&lt;$AI$1,1,0))</f>
        <v>0</v>
      </c>
      <c r="AH1489">
        <f ca="1">+IF(COUNTIFS(AH$4:AH1488,1,$M$4:$M1488,$M1489)=1,0,IF(P1489*Y1489&lt;$AI$1,1,0))</f>
        <v>0</v>
      </c>
      <c r="AI1489">
        <f ca="1">+IF(COUNTIFS(AI$4:AI1488,1,$M$4:$M1488,$M1489)=1,0,IF(Q1489*Z1489&lt;$AI$1,1,0))</f>
        <v>0</v>
      </c>
      <c r="AJ1489">
        <f ca="1">+IF(COUNTIFS(AJ$4:AJ1488,1,$M$4:$M1488,$M1489)=1,0,IF(R1489*AA1489&lt;$AI$1,1,0))</f>
        <v>0</v>
      </c>
      <c r="AK1489">
        <f ca="1">+IF(COUNTIFS(AK$4:AK1488,1,$M$4:$M1488,$M1489)=1,0,IF(S1489*AB1489&lt;$AI$1,1,0))</f>
        <v>0</v>
      </c>
      <c r="AL1489">
        <f ca="1">+IF(COUNTIFS(AL$4:AL1488,1,$M$4:$M1488,$M1489)=1,0,IF(T1489*AC1489&lt;$AI$1,1,0))</f>
        <v>1</v>
      </c>
      <c r="AM1489">
        <f ca="1">+IF(COUNTIFS(AM$4:AM1488,1,$M$4:$M1488,$M1489)=1,0,IF(U1489*AD1489&lt;$AI$1,1,0))</f>
        <v>1</v>
      </c>
      <c r="AN1489">
        <f ca="1">+IF(COUNTIFS(AN$4:AN1488,1,$M$4:$M1488,$M1489)=1,0,IF(V1489*AE1489&lt;$AI$1,1,0))</f>
        <v>1</v>
      </c>
      <c r="AO1489">
        <f t="shared" ca="1" si="243"/>
        <v>1</v>
      </c>
      <c r="AQ1489">
        <f ca="1">1*(COUNTIFS($M$4:$M1488,M1489,AO$4:AO1488,1)&gt;0)</f>
        <v>1</v>
      </c>
      <c r="AR1489" t="str">
        <f ca="1">+IF($AQ1489=1,"",IFERROR(AVERAGEIFS($AG$3:$AN$3,$AG1489:$AN1489,1),""))</f>
        <v/>
      </c>
    </row>
    <row r="1490" spans="2:44" x14ac:dyDescent="0.25">
      <c r="B1490">
        <f t="shared" si="244"/>
        <v>1487</v>
      </c>
      <c r="C1490" s="5">
        <f>AVERAGEIFS(TimeSeries!1488:1488,TimeSeries!$1:$1,"&lt;="&amp;C$3,TimeSeries!$1:$1,"&gt;="&amp;C$2)</f>
        <v>115.4</v>
      </c>
      <c r="D1490" s="5">
        <f>AVERAGEIFS(TimeSeries!1488:1488,TimeSeries!$1:$1,"&lt;="&amp;D$3,TimeSeries!$1:$1,"&gt;="&amp;D$2)</f>
        <v>119.9</v>
      </c>
      <c r="E1490" s="5">
        <f>AVERAGEIFS(TimeSeries!1488:1488,TimeSeries!$1:$1,"&lt;="&amp;E$3,TimeSeries!$1:$1,"&gt;="&amp;E$2)</f>
        <v>120.6</v>
      </c>
      <c r="F1490" s="5">
        <f>AVERAGEIFS(TimeSeries!1488:1488,TimeSeries!$1:$1,"&lt;="&amp;F$3,TimeSeries!$1:$1,"&gt;="&amp;F$2)</f>
        <v>120.1</v>
      </c>
      <c r="G1490" s="5">
        <f>AVERAGEIFS(TimeSeries!1488:1488,TimeSeries!$1:$1,"&lt;="&amp;G$3,TimeSeries!$1:$1,"&gt;="&amp;G$2)</f>
        <v>119.4</v>
      </c>
      <c r="H1490" s="5">
        <f>AVERAGEIFS(TimeSeries!1488:1488,TimeSeries!$1:$1,"&lt;="&amp;H$3,TimeSeries!$1:$1,"&gt;="&amp;H$2)</f>
        <v>112.9</v>
      </c>
      <c r="I1490" s="5">
        <f>AVERAGEIFS(TimeSeries!1488:1488,TimeSeries!$1:$1,"&lt;="&amp;I$3,TimeSeries!$1:$1,"&gt;="&amp;I$2)</f>
        <v>109.35</v>
      </c>
      <c r="J1490" s="5">
        <f>AVERAGEIFS(TimeSeries!1488:1488,TimeSeries!$1:$1,"&lt;="&amp;J$3,TimeSeries!$1:$1,"&gt;="&amp;J$2)</f>
        <v>111.7</v>
      </c>
      <c r="K1490" s="5">
        <f>+TimeSeries!I1488</f>
        <v>116.1875</v>
      </c>
      <c r="M1490">
        <f>+INDEX(TimeSeries!$A:$ZZ,'TimeSeries - Formatted'!$B1490+1,'TimeSeries - Formatted'!K$1)</f>
        <v>54</v>
      </c>
      <c r="O1490" s="1">
        <f t="shared" si="245"/>
        <v>-0.17776986106163151</v>
      </c>
      <c r="P1490" s="1">
        <f t="shared" si="246"/>
        <v>-0.17792252314021251</v>
      </c>
      <c r="Q1490" s="1">
        <f t="shared" si="247"/>
        <v>-0.1770726714431935</v>
      </c>
      <c r="R1490" s="1">
        <f t="shared" si="248"/>
        <v>-0.17200965184419181</v>
      </c>
      <c r="S1490" s="1">
        <f t="shared" si="249"/>
        <v>-0.14347202295552364</v>
      </c>
      <c r="T1490" s="1">
        <f t="shared" si="250"/>
        <v>-0.15997023809523814</v>
      </c>
      <c r="U1490" s="1">
        <f t="shared" si="251"/>
        <v>-0.17751034223392248</v>
      </c>
      <c r="V1490" s="1">
        <f t="shared" si="252"/>
        <v>-0.15951843491346884</v>
      </c>
      <c r="X1490" s="2">
        <f ca="1">1*(IFERROR(MAX(OFFSET(O$1,MATCH($M1490,$M:$M,0)-1,0,ROW()-MATCH($M1490,$M:$M,0))),0)&gt;0)</f>
        <v>1</v>
      </c>
      <c r="Y1490" s="2">
        <f ca="1">1*(IFERROR(MAX(OFFSET(P$1,MATCH($M1490,$M:$M,0)-1,0,ROW()-MATCH($M1490,$M:$M,0))),0)&gt;0)</f>
        <v>1</v>
      </c>
      <c r="Z1490" s="2">
        <f ca="1">1*(IFERROR(MAX(OFFSET(Q$1,MATCH($M1490,$M:$M,0)-1,0,ROW()-MATCH($M1490,$M:$M,0))),0)&gt;0)</f>
        <v>1</v>
      </c>
      <c r="AA1490" s="2">
        <f ca="1">1*(IFERROR(MAX(OFFSET(R$1,MATCH($M1490,$M:$M,0)-1,0,ROW()-MATCH($M1490,$M:$M,0))),0)&gt;0)</f>
        <v>1</v>
      </c>
      <c r="AB1490" s="2">
        <f ca="1">1*(IFERROR(MAX(OFFSET(S$1,MATCH($M1490,$M:$M,0)-1,0,ROW()-MATCH($M1490,$M:$M,0))),0)&gt;0)</f>
        <v>1</v>
      </c>
      <c r="AC1490" s="2">
        <f ca="1">1*(IFERROR(MAX(OFFSET(T$1,MATCH($M1490,$M:$M,0)-1,0,ROW()-MATCH($M1490,$M:$M,0))),0)&gt;0)</f>
        <v>1</v>
      </c>
      <c r="AD1490" s="2">
        <f ca="1">1*(IFERROR(MAX(OFFSET(U$1,MATCH($M1490,$M:$M,0)-1,0,ROW()-MATCH($M1490,$M:$M,0))),0)&gt;0)</f>
        <v>1</v>
      </c>
      <c r="AE1490" s="2">
        <f ca="1">1*(IFERROR(MAX(OFFSET(V$1,MATCH($M1490,$M:$M,0)-1,0,ROW()-MATCH($M1490,$M:$M,0))),0)&gt;0)</f>
        <v>1</v>
      </c>
      <c r="AG1490">
        <f ca="1">+IF(COUNTIFS(AG$4:AG1489,1,$M$4:$M1489,$M1490)=1,0,IF(O1490*X1490&lt;$AI$1,1,0))</f>
        <v>0</v>
      </c>
      <c r="AH1490">
        <f ca="1">+IF(COUNTIFS(AH$4:AH1489,1,$M$4:$M1489,$M1490)=1,0,IF(P1490*Y1490&lt;$AI$1,1,0))</f>
        <v>0</v>
      </c>
      <c r="AI1490">
        <f ca="1">+IF(COUNTIFS(AI$4:AI1489,1,$M$4:$M1489,$M1490)=1,0,IF(Q1490*Z1490&lt;$AI$1,1,0))</f>
        <v>0</v>
      </c>
      <c r="AJ1490">
        <f ca="1">+IF(COUNTIFS(AJ$4:AJ1489,1,$M$4:$M1489,$M1490)=1,0,IF(R1490*AA1490&lt;$AI$1,1,0))</f>
        <v>0</v>
      </c>
      <c r="AK1490">
        <f ca="1">+IF(COUNTIFS(AK$4:AK1489,1,$M$4:$M1489,$M1490)=1,0,IF(S1490*AB1490&lt;$AI$1,1,0))</f>
        <v>0</v>
      </c>
      <c r="AL1490">
        <f ca="1">+IF(COUNTIFS(AL$4:AL1489,1,$M$4:$M1489,$M1490)=1,0,IF(T1490*AC1490&lt;$AI$1,1,0))</f>
        <v>0</v>
      </c>
      <c r="AM1490">
        <f ca="1">+IF(COUNTIFS(AM$4:AM1489,1,$M$4:$M1489,$M1490)=1,0,IF(U1490*AD1490&lt;$AI$1,1,0))</f>
        <v>0</v>
      </c>
      <c r="AN1490">
        <f ca="1">+IF(COUNTIFS(AN$4:AN1489,1,$M$4:$M1489,$M1490)=1,0,IF(V1490*AE1490&lt;$AI$1,1,0))</f>
        <v>0</v>
      </c>
      <c r="AO1490">
        <f t="shared" ca="1" si="243"/>
        <v>0</v>
      </c>
      <c r="AQ1490">
        <f ca="1">1*(COUNTIFS($M$4:$M1489,M1490,AO$4:AO1489,1)&gt;0)</f>
        <v>1</v>
      </c>
      <c r="AR1490" t="str">
        <f ca="1">+IF($AQ1490=1,"",IFERROR(AVERAGEIFS($AG$3:$AN$3,$AG1490:$AN1490,1),""))</f>
        <v/>
      </c>
    </row>
    <row r="1491" spans="2:44" x14ac:dyDescent="0.25">
      <c r="B1491">
        <f t="shared" si="244"/>
        <v>1488</v>
      </c>
      <c r="C1491" s="5">
        <f>AVERAGEIFS(TimeSeries!1489:1489,TimeSeries!$1:$1,"&lt;="&amp;C$3,TimeSeries!$1:$1,"&gt;="&amp;C$2)</f>
        <v>114.7</v>
      </c>
      <c r="D1491" s="5">
        <f>AVERAGEIFS(TimeSeries!1489:1489,TimeSeries!$1:$1,"&lt;="&amp;D$3,TimeSeries!$1:$1,"&gt;="&amp;D$2)</f>
        <v>119.2</v>
      </c>
      <c r="E1491" s="5">
        <f>AVERAGEIFS(TimeSeries!1489:1489,TimeSeries!$1:$1,"&lt;="&amp;E$3,TimeSeries!$1:$1,"&gt;="&amp;E$2)</f>
        <v>121.3</v>
      </c>
      <c r="F1491" s="5">
        <f>AVERAGEIFS(TimeSeries!1489:1489,TimeSeries!$1:$1,"&lt;="&amp;F$3,TimeSeries!$1:$1,"&gt;="&amp;F$2)</f>
        <v>120.8</v>
      </c>
      <c r="G1491" s="5">
        <f>AVERAGEIFS(TimeSeries!1489:1489,TimeSeries!$1:$1,"&lt;="&amp;G$3,TimeSeries!$1:$1,"&gt;="&amp;G$2)</f>
        <v>121.5</v>
      </c>
      <c r="H1491" s="5">
        <f>AVERAGEIFS(TimeSeries!1489:1489,TimeSeries!$1:$1,"&lt;="&amp;H$3,TimeSeries!$1:$1,"&gt;="&amp;H$2)</f>
        <v>115</v>
      </c>
      <c r="I1491" s="5">
        <f>AVERAGEIFS(TimeSeries!1489:1489,TimeSeries!$1:$1,"&lt;="&amp;I$3,TimeSeries!$1:$1,"&gt;="&amp;I$2)</f>
        <v>109.35</v>
      </c>
      <c r="J1491" s="5">
        <f>AVERAGEIFS(TimeSeries!1489:1489,TimeSeries!$1:$1,"&lt;="&amp;J$3,TimeSeries!$1:$1,"&gt;="&amp;J$2)</f>
        <v>111.7</v>
      </c>
      <c r="K1491" s="5">
        <f>+TimeSeries!I1489</f>
        <v>116.71250000000001</v>
      </c>
      <c r="M1491">
        <f>+INDEX(TimeSeries!$A:$ZZ,'TimeSeries - Formatted'!$B1491+1,'TimeSeries - Formatted'!K$1)</f>
        <v>54</v>
      </c>
      <c r="O1491" s="1">
        <f t="shared" si="245"/>
        <v>-0.18275739223370135</v>
      </c>
      <c r="P1491" s="1">
        <f t="shared" si="246"/>
        <v>-0.18272197463147066</v>
      </c>
      <c r="Q1491" s="1">
        <f t="shared" si="247"/>
        <v>-0.17229614466052545</v>
      </c>
      <c r="R1491" s="1">
        <f t="shared" si="248"/>
        <v>-0.16718372974836271</v>
      </c>
      <c r="S1491" s="1">
        <f t="shared" si="249"/>
        <v>-0.1284074605451937</v>
      </c>
      <c r="T1491" s="1">
        <f t="shared" si="250"/>
        <v>-0.14434523809523814</v>
      </c>
      <c r="U1491" s="1">
        <f t="shared" si="251"/>
        <v>-0.17751034223392248</v>
      </c>
      <c r="V1491" s="1">
        <f t="shared" si="252"/>
        <v>-0.15951843491346884</v>
      </c>
      <c r="X1491" s="2">
        <f ca="1">1*(IFERROR(MAX(OFFSET(O$1,MATCH($M1491,$M:$M,0)-1,0,ROW()-MATCH($M1491,$M:$M,0))),0)&gt;0)</f>
        <v>1</v>
      </c>
      <c r="Y1491" s="2">
        <f ca="1">1*(IFERROR(MAX(OFFSET(P$1,MATCH($M1491,$M:$M,0)-1,0,ROW()-MATCH($M1491,$M:$M,0))),0)&gt;0)</f>
        <v>1</v>
      </c>
      <c r="Z1491" s="2">
        <f ca="1">1*(IFERROR(MAX(OFFSET(Q$1,MATCH($M1491,$M:$M,0)-1,0,ROW()-MATCH($M1491,$M:$M,0))),0)&gt;0)</f>
        <v>1</v>
      </c>
      <c r="AA1491" s="2">
        <f ca="1">1*(IFERROR(MAX(OFFSET(R$1,MATCH($M1491,$M:$M,0)-1,0,ROW()-MATCH($M1491,$M:$M,0))),0)&gt;0)</f>
        <v>1</v>
      </c>
      <c r="AB1491" s="2">
        <f ca="1">1*(IFERROR(MAX(OFFSET(S$1,MATCH($M1491,$M:$M,0)-1,0,ROW()-MATCH($M1491,$M:$M,0))),0)&gt;0)</f>
        <v>1</v>
      </c>
      <c r="AC1491" s="2">
        <f ca="1">1*(IFERROR(MAX(OFFSET(T$1,MATCH($M1491,$M:$M,0)-1,0,ROW()-MATCH($M1491,$M:$M,0))),0)&gt;0)</f>
        <v>1</v>
      </c>
      <c r="AD1491" s="2">
        <f ca="1">1*(IFERROR(MAX(OFFSET(U$1,MATCH($M1491,$M:$M,0)-1,0,ROW()-MATCH($M1491,$M:$M,0))),0)&gt;0)</f>
        <v>1</v>
      </c>
      <c r="AE1491" s="2">
        <f ca="1">1*(IFERROR(MAX(OFFSET(V$1,MATCH($M1491,$M:$M,0)-1,0,ROW()-MATCH($M1491,$M:$M,0))),0)&gt;0)</f>
        <v>1</v>
      </c>
      <c r="AG1491">
        <f ca="1">+IF(COUNTIFS(AG$4:AG1490,1,$M$4:$M1490,$M1491)=1,0,IF(O1491*X1491&lt;$AI$1,1,0))</f>
        <v>0</v>
      </c>
      <c r="AH1491">
        <f ca="1">+IF(COUNTIFS(AH$4:AH1490,1,$M$4:$M1490,$M1491)=1,0,IF(P1491*Y1491&lt;$AI$1,1,0))</f>
        <v>0</v>
      </c>
      <c r="AI1491">
        <f ca="1">+IF(COUNTIFS(AI$4:AI1490,1,$M$4:$M1490,$M1491)=1,0,IF(Q1491*Z1491&lt;$AI$1,1,0))</f>
        <v>0</v>
      </c>
      <c r="AJ1491">
        <f ca="1">+IF(COUNTIFS(AJ$4:AJ1490,1,$M$4:$M1490,$M1491)=1,0,IF(R1491*AA1491&lt;$AI$1,1,0))</f>
        <v>0</v>
      </c>
      <c r="AK1491">
        <f ca="1">+IF(COUNTIFS(AK$4:AK1490,1,$M$4:$M1490,$M1491)=1,0,IF(S1491*AB1491&lt;$AI$1,1,0))</f>
        <v>0</v>
      </c>
      <c r="AL1491">
        <f ca="1">+IF(COUNTIFS(AL$4:AL1490,1,$M$4:$M1490,$M1491)=1,0,IF(T1491*AC1491&lt;$AI$1,1,0))</f>
        <v>0</v>
      </c>
      <c r="AM1491">
        <f ca="1">+IF(COUNTIFS(AM$4:AM1490,1,$M$4:$M1490,$M1491)=1,0,IF(U1491*AD1491&lt;$AI$1,1,0))</f>
        <v>0</v>
      </c>
      <c r="AN1491">
        <f ca="1">+IF(COUNTIFS(AN$4:AN1490,1,$M$4:$M1490,$M1491)=1,0,IF(V1491*AE1491&lt;$AI$1,1,0))</f>
        <v>0</v>
      </c>
      <c r="AO1491">
        <f t="shared" ca="1" si="243"/>
        <v>0</v>
      </c>
      <c r="AQ1491">
        <f ca="1">1*(COUNTIFS($M$4:$M1490,M1491,AO$4:AO1490,1)&gt;0)</f>
        <v>1</v>
      </c>
      <c r="AR1491" t="str">
        <f ca="1">+IF($AQ1491=1,"",IFERROR(AVERAGEIFS($AG$3:$AN$3,$AG1491:$AN1491,1),""))</f>
        <v/>
      </c>
    </row>
    <row r="1492" spans="2:44" x14ac:dyDescent="0.25">
      <c r="B1492">
        <f t="shared" si="244"/>
        <v>1489</v>
      </c>
      <c r="C1492" s="5">
        <f>AVERAGEIFS(TimeSeries!1490:1490,TimeSeries!$1:$1,"&lt;="&amp;C$3,TimeSeries!$1:$1,"&gt;="&amp;C$2)</f>
        <v>114.2</v>
      </c>
      <c r="D1492" s="5">
        <f>AVERAGEIFS(TimeSeries!1490:1490,TimeSeries!$1:$1,"&lt;="&amp;D$3,TimeSeries!$1:$1,"&gt;="&amp;D$2)</f>
        <v>119.2</v>
      </c>
      <c r="E1492" s="5">
        <f>AVERAGEIFS(TimeSeries!1490:1490,TimeSeries!$1:$1,"&lt;="&amp;E$3,TimeSeries!$1:$1,"&gt;="&amp;E$2)</f>
        <v>121.3</v>
      </c>
      <c r="F1492" s="5">
        <f>AVERAGEIFS(TimeSeries!1490:1490,TimeSeries!$1:$1,"&lt;="&amp;F$3,TimeSeries!$1:$1,"&gt;="&amp;F$2)</f>
        <v>121.3</v>
      </c>
      <c r="G1492" s="5">
        <f>AVERAGEIFS(TimeSeries!1490:1490,TimeSeries!$1:$1,"&lt;="&amp;G$3,TimeSeries!$1:$1,"&gt;="&amp;G$2)</f>
        <v>122</v>
      </c>
      <c r="H1492" s="5">
        <f>AVERAGEIFS(TimeSeries!1490:1490,TimeSeries!$1:$1,"&lt;="&amp;H$3,TimeSeries!$1:$1,"&gt;="&amp;H$2)</f>
        <v>115</v>
      </c>
      <c r="I1492" s="5">
        <f>AVERAGEIFS(TimeSeries!1490:1490,TimeSeries!$1:$1,"&lt;="&amp;I$3,TimeSeries!$1:$1,"&gt;="&amp;I$2)</f>
        <v>109.35</v>
      </c>
      <c r="J1492" s="5">
        <f>AVERAGEIFS(TimeSeries!1490:1490,TimeSeries!$1:$1,"&lt;="&amp;J$3,TimeSeries!$1:$1,"&gt;="&amp;J$2)</f>
        <v>111.7</v>
      </c>
      <c r="K1492" s="5">
        <f>+TimeSeries!I1490</f>
        <v>116.71250000000001</v>
      </c>
      <c r="M1492">
        <f>+INDEX(TimeSeries!$A:$ZZ,'TimeSeries - Formatted'!$B1492+1,'TimeSeries - Formatted'!K$1)</f>
        <v>54</v>
      </c>
      <c r="O1492" s="1">
        <f t="shared" si="245"/>
        <v>-0.18631991449946561</v>
      </c>
      <c r="P1492" s="1">
        <f t="shared" si="246"/>
        <v>-0.18272197463147066</v>
      </c>
      <c r="Q1492" s="1">
        <f t="shared" si="247"/>
        <v>-0.17229614466052545</v>
      </c>
      <c r="R1492" s="1">
        <f t="shared" si="248"/>
        <v>-0.16373664253705622</v>
      </c>
      <c r="S1492" s="1">
        <f t="shared" si="249"/>
        <v>-0.12482065997130565</v>
      </c>
      <c r="T1492" s="1">
        <f t="shared" si="250"/>
        <v>-0.14434523809523814</v>
      </c>
      <c r="U1492" s="1">
        <f t="shared" si="251"/>
        <v>-0.17751034223392248</v>
      </c>
      <c r="V1492" s="1">
        <f t="shared" si="252"/>
        <v>-0.15951843491346884</v>
      </c>
      <c r="X1492" s="2">
        <f ca="1">1*(IFERROR(MAX(OFFSET(O$1,MATCH($M1492,$M:$M,0)-1,0,ROW()-MATCH($M1492,$M:$M,0))),0)&gt;0)</f>
        <v>1</v>
      </c>
      <c r="Y1492" s="2">
        <f ca="1">1*(IFERROR(MAX(OFFSET(P$1,MATCH($M1492,$M:$M,0)-1,0,ROW()-MATCH($M1492,$M:$M,0))),0)&gt;0)</f>
        <v>1</v>
      </c>
      <c r="Z1492" s="2">
        <f ca="1">1*(IFERROR(MAX(OFFSET(Q$1,MATCH($M1492,$M:$M,0)-1,0,ROW()-MATCH($M1492,$M:$M,0))),0)&gt;0)</f>
        <v>1</v>
      </c>
      <c r="AA1492" s="2">
        <f ca="1">1*(IFERROR(MAX(OFFSET(R$1,MATCH($M1492,$M:$M,0)-1,0,ROW()-MATCH($M1492,$M:$M,0))),0)&gt;0)</f>
        <v>1</v>
      </c>
      <c r="AB1492" s="2">
        <f ca="1">1*(IFERROR(MAX(OFFSET(S$1,MATCH($M1492,$M:$M,0)-1,0,ROW()-MATCH($M1492,$M:$M,0))),0)&gt;0)</f>
        <v>1</v>
      </c>
      <c r="AC1492" s="2">
        <f ca="1">1*(IFERROR(MAX(OFFSET(T$1,MATCH($M1492,$M:$M,0)-1,0,ROW()-MATCH($M1492,$M:$M,0))),0)&gt;0)</f>
        <v>1</v>
      </c>
      <c r="AD1492" s="2">
        <f ca="1">1*(IFERROR(MAX(OFFSET(U$1,MATCH($M1492,$M:$M,0)-1,0,ROW()-MATCH($M1492,$M:$M,0))),0)&gt;0)</f>
        <v>1</v>
      </c>
      <c r="AE1492" s="2">
        <f ca="1">1*(IFERROR(MAX(OFFSET(V$1,MATCH($M1492,$M:$M,0)-1,0,ROW()-MATCH($M1492,$M:$M,0))),0)&gt;0)</f>
        <v>1</v>
      </c>
      <c r="AG1492">
        <f ca="1">+IF(COUNTIFS(AG$4:AG1491,1,$M$4:$M1491,$M1492)=1,0,IF(O1492*X1492&lt;$AI$1,1,0))</f>
        <v>0</v>
      </c>
      <c r="AH1492">
        <f ca="1">+IF(COUNTIFS(AH$4:AH1491,1,$M$4:$M1491,$M1492)=1,0,IF(P1492*Y1492&lt;$AI$1,1,0))</f>
        <v>0</v>
      </c>
      <c r="AI1492">
        <f ca="1">+IF(COUNTIFS(AI$4:AI1491,1,$M$4:$M1491,$M1492)=1,0,IF(Q1492*Z1492&lt;$AI$1,1,0))</f>
        <v>0</v>
      </c>
      <c r="AJ1492">
        <f ca="1">+IF(COUNTIFS(AJ$4:AJ1491,1,$M$4:$M1491,$M1492)=1,0,IF(R1492*AA1492&lt;$AI$1,1,0))</f>
        <v>0</v>
      </c>
      <c r="AK1492">
        <f ca="1">+IF(COUNTIFS(AK$4:AK1491,1,$M$4:$M1491,$M1492)=1,0,IF(S1492*AB1492&lt;$AI$1,1,0))</f>
        <v>0</v>
      </c>
      <c r="AL1492">
        <f ca="1">+IF(COUNTIFS(AL$4:AL1491,1,$M$4:$M1491,$M1492)=1,0,IF(T1492*AC1492&lt;$AI$1,1,0))</f>
        <v>0</v>
      </c>
      <c r="AM1492">
        <f ca="1">+IF(COUNTIFS(AM$4:AM1491,1,$M$4:$M1491,$M1492)=1,0,IF(U1492*AD1492&lt;$AI$1,1,0))</f>
        <v>0</v>
      </c>
      <c r="AN1492">
        <f ca="1">+IF(COUNTIFS(AN$4:AN1491,1,$M$4:$M1491,$M1492)=1,0,IF(V1492*AE1492&lt;$AI$1,1,0))</f>
        <v>0</v>
      </c>
      <c r="AO1492">
        <f t="shared" ca="1" si="243"/>
        <v>0</v>
      </c>
      <c r="AQ1492">
        <f ca="1">1*(COUNTIFS($M$4:$M1491,M1492,AO$4:AO1491,1)&gt;0)</f>
        <v>1</v>
      </c>
      <c r="AR1492" t="str">
        <f ca="1">+IF($AQ1492=1,"",IFERROR(AVERAGEIFS($AG$3:$AN$3,$AG1492:$AN1492,1),""))</f>
        <v/>
      </c>
    </row>
    <row r="1493" spans="2:44" x14ac:dyDescent="0.25">
      <c r="B1493">
        <f t="shared" si="244"/>
        <v>1490</v>
      </c>
      <c r="C1493" s="5">
        <f>AVERAGEIFS(TimeSeries!1491:1491,TimeSeries!$1:$1,"&lt;="&amp;C$3,TimeSeries!$1:$1,"&gt;="&amp;C$2)</f>
        <v>115.4</v>
      </c>
      <c r="D1493" s="5">
        <f>AVERAGEIFS(TimeSeries!1491:1491,TimeSeries!$1:$1,"&lt;="&amp;D$3,TimeSeries!$1:$1,"&gt;="&amp;D$2)</f>
        <v>120.4</v>
      </c>
      <c r="E1493" s="5">
        <f>AVERAGEIFS(TimeSeries!1491:1491,TimeSeries!$1:$1,"&lt;="&amp;E$3,TimeSeries!$1:$1,"&gt;="&amp;E$2)</f>
        <v>122.5</v>
      </c>
      <c r="F1493" s="5">
        <f>AVERAGEIFS(TimeSeries!1491:1491,TimeSeries!$1:$1,"&lt;="&amp;F$3,TimeSeries!$1:$1,"&gt;="&amp;F$2)</f>
        <v>122</v>
      </c>
      <c r="G1493" s="5">
        <f>AVERAGEIFS(TimeSeries!1491:1491,TimeSeries!$1:$1,"&lt;="&amp;G$3,TimeSeries!$1:$1,"&gt;="&amp;G$2)</f>
        <v>122</v>
      </c>
      <c r="H1493" s="5">
        <f>AVERAGEIFS(TimeSeries!1491:1491,TimeSeries!$1:$1,"&lt;="&amp;H$3,TimeSeries!$1:$1,"&gt;="&amp;H$2)</f>
        <v>114.5</v>
      </c>
      <c r="I1493" s="5">
        <f>AVERAGEIFS(TimeSeries!1491:1491,TimeSeries!$1:$1,"&lt;="&amp;I$3,TimeSeries!$1:$1,"&gt;="&amp;I$2)</f>
        <v>108.15</v>
      </c>
      <c r="J1493" s="5">
        <f>AVERAGEIFS(TimeSeries!1491:1491,TimeSeries!$1:$1,"&lt;="&amp;J$3,TimeSeries!$1:$1,"&gt;="&amp;J$2)</f>
        <v>110.3</v>
      </c>
      <c r="K1493" s="5">
        <f>+TimeSeries!I1491</f>
        <v>117.0125</v>
      </c>
      <c r="M1493">
        <f>+INDEX(TimeSeries!$A:$ZZ,'TimeSeries - Formatted'!$B1493+1,'TimeSeries - Formatted'!K$1)</f>
        <v>54</v>
      </c>
      <c r="O1493" s="1">
        <f t="shared" si="245"/>
        <v>-0.17776986106163151</v>
      </c>
      <c r="P1493" s="1">
        <f t="shared" si="246"/>
        <v>-0.17449434350359949</v>
      </c>
      <c r="Q1493" s="1">
        <f t="shared" si="247"/>
        <v>-0.16410781303309452</v>
      </c>
      <c r="R1493" s="1">
        <f t="shared" si="248"/>
        <v>-0.15891072044122723</v>
      </c>
      <c r="S1493" s="1">
        <f t="shared" si="249"/>
        <v>-0.12482065997130565</v>
      </c>
      <c r="T1493" s="1">
        <f t="shared" si="250"/>
        <v>-0.14806547619047628</v>
      </c>
      <c r="U1493" s="1">
        <f t="shared" si="251"/>
        <v>-0.18653629183903708</v>
      </c>
      <c r="V1493" s="1">
        <f t="shared" si="252"/>
        <v>-0.17005267118133938</v>
      </c>
      <c r="X1493" s="2">
        <f ca="1">1*(IFERROR(MAX(OFFSET(O$1,MATCH($M1493,$M:$M,0)-1,0,ROW()-MATCH($M1493,$M:$M,0))),0)&gt;0)</f>
        <v>1</v>
      </c>
      <c r="Y1493" s="2">
        <f ca="1">1*(IFERROR(MAX(OFFSET(P$1,MATCH($M1493,$M:$M,0)-1,0,ROW()-MATCH($M1493,$M:$M,0))),0)&gt;0)</f>
        <v>1</v>
      </c>
      <c r="Z1493" s="2">
        <f ca="1">1*(IFERROR(MAX(OFFSET(Q$1,MATCH($M1493,$M:$M,0)-1,0,ROW()-MATCH($M1493,$M:$M,0))),0)&gt;0)</f>
        <v>1</v>
      </c>
      <c r="AA1493" s="2">
        <f ca="1">1*(IFERROR(MAX(OFFSET(R$1,MATCH($M1493,$M:$M,0)-1,0,ROW()-MATCH($M1493,$M:$M,0))),0)&gt;0)</f>
        <v>1</v>
      </c>
      <c r="AB1493" s="2">
        <f ca="1">1*(IFERROR(MAX(OFFSET(S$1,MATCH($M1493,$M:$M,0)-1,0,ROW()-MATCH($M1493,$M:$M,0))),0)&gt;0)</f>
        <v>1</v>
      </c>
      <c r="AC1493" s="2">
        <f ca="1">1*(IFERROR(MAX(OFFSET(T$1,MATCH($M1493,$M:$M,0)-1,0,ROW()-MATCH($M1493,$M:$M,0))),0)&gt;0)</f>
        <v>1</v>
      </c>
      <c r="AD1493" s="2">
        <f ca="1">1*(IFERROR(MAX(OFFSET(U$1,MATCH($M1493,$M:$M,0)-1,0,ROW()-MATCH($M1493,$M:$M,0))),0)&gt;0)</f>
        <v>1</v>
      </c>
      <c r="AE1493" s="2">
        <f ca="1">1*(IFERROR(MAX(OFFSET(V$1,MATCH($M1493,$M:$M,0)-1,0,ROW()-MATCH($M1493,$M:$M,0))),0)&gt;0)</f>
        <v>1</v>
      </c>
      <c r="AG1493">
        <f ca="1">+IF(COUNTIFS(AG$4:AG1492,1,$M$4:$M1492,$M1493)=1,0,IF(O1493*X1493&lt;$AI$1,1,0))</f>
        <v>0</v>
      </c>
      <c r="AH1493">
        <f ca="1">+IF(COUNTIFS(AH$4:AH1492,1,$M$4:$M1492,$M1493)=1,0,IF(P1493*Y1493&lt;$AI$1,1,0))</f>
        <v>0</v>
      </c>
      <c r="AI1493">
        <f ca="1">+IF(COUNTIFS(AI$4:AI1492,1,$M$4:$M1492,$M1493)=1,0,IF(Q1493*Z1493&lt;$AI$1,1,0))</f>
        <v>0</v>
      </c>
      <c r="AJ1493">
        <f ca="1">+IF(COUNTIFS(AJ$4:AJ1492,1,$M$4:$M1492,$M1493)=1,0,IF(R1493*AA1493&lt;$AI$1,1,0))</f>
        <v>0</v>
      </c>
      <c r="AK1493">
        <f ca="1">+IF(COUNTIFS(AK$4:AK1492,1,$M$4:$M1492,$M1493)=1,0,IF(S1493*AB1493&lt;$AI$1,1,0))</f>
        <v>0</v>
      </c>
      <c r="AL1493">
        <f ca="1">+IF(COUNTIFS(AL$4:AL1492,1,$M$4:$M1492,$M1493)=1,0,IF(T1493*AC1493&lt;$AI$1,1,0))</f>
        <v>0</v>
      </c>
      <c r="AM1493">
        <f ca="1">+IF(COUNTIFS(AM$4:AM1492,1,$M$4:$M1492,$M1493)=1,0,IF(U1493*AD1493&lt;$AI$1,1,0))</f>
        <v>0</v>
      </c>
      <c r="AN1493">
        <f ca="1">+IF(COUNTIFS(AN$4:AN1492,1,$M$4:$M1492,$M1493)=1,0,IF(V1493*AE1493&lt;$AI$1,1,0))</f>
        <v>0</v>
      </c>
      <c r="AO1493">
        <f t="shared" ca="1" si="243"/>
        <v>0</v>
      </c>
      <c r="AQ1493">
        <f ca="1">1*(COUNTIFS($M$4:$M1492,M1493,AO$4:AO1492,1)&gt;0)</f>
        <v>1</v>
      </c>
      <c r="AR1493" t="str">
        <f ca="1">+IF($AQ1493=1,"",IFERROR(AVERAGEIFS($AG$3:$AN$3,$AG1493:$AN1493,1),""))</f>
        <v/>
      </c>
    </row>
    <row r="1494" spans="2:44" x14ac:dyDescent="0.25">
      <c r="B1494">
        <f t="shared" si="244"/>
        <v>1491</v>
      </c>
      <c r="C1494" s="5">
        <f>AVERAGEIFS(TimeSeries!1492:1492,TimeSeries!$1:$1,"&lt;="&amp;C$3,TimeSeries!$1:$1,"&gt;="&amp;C$2)</f>
        <v>116.6</v>
      </c>
      <c r="D1494" s="5">
        <f>AVERAGEIFS(TimeSeries!1492:1492,TimeSeries!$1:$1,"&lt;="&amp;D$3,TimeSeries!$1:$1,"&gt;="&amp;D$2)</f>
        <v>121.6</v>
      </c>
      <c r="E1494" s="5">
        <f>AVERAGEIFS(TimeSeries!1492:1492,TimeSeries!$1:$1,"&lt;="&amp;E$3,TimeSeries!$1:$1,"&gt;="&amp;E$2)</f>
        <v>123.75</v>
      </c>
      <c r="F1494" s="5">
        <f>AVERAGEIFS(TimeSeries!1492:1492,TimeSeries!$1:$1,"&lt;="&amp;F$3,TimeSeries!$1:$1,"&gt;="&amp;F$2)</f>
        <v>123.75</v>
      </c>
      <c r="G1494" s="5">
        <f>AVERAGEIFS(TimeSeries!1492:1492,TimeSeries!$1:$1,"&lt;="&amp;G$3,TimeSeries!$1:$1,"&gt;="&amp;G$2)</f>
        <v>123</v>
      </c>
      <c r="H1494" s="5">
        <f>AVERAGEIFS(TimeSeries!1492:1492,TimeSeries!$1:$1,"&lt;="&amp;H$3,TimeSeries!$1:$1,"&gt;="&amp;H$2)</f>
        <v>115</v>
      </c>
      <c r="I1494" s="5">
        <f>AVERAGEIFS(TimeSeries!1492:1492,TimeSeries!$1:$1,"&lt;="&amp;I$3,TimeSeries!$1:$1,"&gt;="&amp;I$2)</f>
        <v>109.35</v>
      </c>
      <c r="J1494" s="5">
        <f>AVERAGEIFS(TimeSeries!1492:1492,TimeSeries!$1:$1,"&lt;="&amp;J$3,TimeSeries!$1:$1,"&gt;="&amp;J$2)</f>
        <v>111.7</v>
      </c>
      <c r="K1494" s="5">
        <f>+TimeSeries!I1492</f>
        <v>118.175</v>
      </c>
      <c r="M1494">
        <f>+INDEX(TimeSeries!$A:$ZZ,'TimeSeries - Formatted'!$B1494+1,'TimeSeries - Formatted'!K$1)</f>
        <v>54</v>
      </c>
      <c r="O1494" s="1">
        <f t="shared" si="245"/>
        <v>-0.16921980762379762</v>
      </c>
      <c r="P1494" s="1">
        <f t="shared" si="246"/>
        <v>-0.16626671237572854</v>
      </c>
      <c r="Q1494" s="1">
        <f t="shared" si="247"/>
        <v>-0.15557830092118741</v>
      </c>
      <c r="R1494" s="1">
        <f t="shared" si="248"/>
        <v>-0.14684591520165469</v>
      </c>
      <c r="S1494" s="1">
        <f t="shared" si="249"/>
        <v>-0.11764705882352944</v>
      </c>
      <c r="T1494" s="1">
        <f t="shared" si="250"/>
        <v>-0.14434523809523814</v>
      </c>
      <c r="U1494" s="1">
        <f t="shared" si="251"/>
        <v>-0.17751034223392248</v>
      </c>
      <c r="V1494" s="1">
        <f t="shared" si="252"/>
        <v>-0.15951843491346884</v>
      </c>
      <c r="X1494" s="2">
        <f ca="1">1*(IFERROR(MAX(OFFSET(O$1,MATCH($M1494,$M:$M,0)-1,0,ROW()-MATCH($M1494,$M:$M,0))),0)&gt;0)</f>
        <v>1</v>
      </c>
      <c r="Y1494" s="2">
        <f ca="1">1*(IFERROR(MAX(OFFSET(P$1,MATCH($M1494,$M:$M,0)-1,0,ROW()-MATCH($M1494,$M:$M,0))),0)&gt;0)</f>
        <v>1</v>
      </c>
      <c r="Z1494" s="2">
        <f ca="1">1*(IFERROR(MAX(OFFSET(Q$1,MATCH($M1494,$M:$M,0)-1,0,ROW()-MATCH($M1494,$M:$M,0))),0)&gt;0)</f>
        <v>1</v>
      </c>
      <c r="AA1494" s="2">
        <f ca="1">1*(IFERROR(MAX(OFFSET(R$1,MATCH($M1494,$M:$M,0)-1,0,ROW()-MATCH($M1494,$M:$M,0))),0)&gt;0)</f>
        <v>1</v>
      </c>
      <c r="AB1494" s="2">
        <f ca="1">1*(IFERROR(MAX(OFFSET(S$1,MATCH($M1494,$M:$M,0)-1,0,ROW()-MATCH($M1494,$M:$M,0))),0)&gt;0)</f>
        <v>1</v>
      </c>
      <c r="AC1494" s="2">
        <f ca="1">1*(IFERROR(MAX(OFFSET(T$1,MATCH($M1494,$M:$M,0)-1,0,ROW()-MATCH($M1494,$M:$M,0))),0)&gt;0)</f>
        <v>1</v>
      </c>
      <c r="AD1494" s="2">
        <f ca="1">1*(IFERROR(MAX(OFFSET(U$1,MATCH($M1494,$M:$M,0)-1,0,ROW()-MATCH($M1494,$M:$M,0))),0)&gt;0)</f>
        <v>1</v>
      </c>
      <c r="AE1494" s="2">
        <f ca="1">1*(IFERROR(MAX(OFFSET(V$1,MATCH($M1494,$M:$M,0)-1,0,ROW()-MATCH($M1494,$M:$M,0))),0)&gt;0)</f>
        <v>1</v>
      </c>
      <c r="AG1494">
        <f ca="1">+IF(COUNTIFS(AG$4:AG1493,1,$M$4:$M1493,$M1494)=1,0,IF(O1494*X1494&lt;$AI$1,1,0))</f>
        <v>0</v>
      </c>
      <c r="AH1494">
        <f ca="1">+IF(COUNTIFS(AH$4:AH1493,1,$M$4:$M1493,$M1494)=1,0,IF(P1494*Y1494&lt;$AI$1,1,0))</f>
        <v>0</v>
      </c>
      <c r="AI1494">
        <f ca="1">+IF(COUNTIFS(AI$4:AI1493,1,$M$4:$M1493,$M1494)=1,0,IF(Q1494*Z1494&lt;$AI$1,1,0))</f>
        <v>0</v>
      </c>
      <c r="AJ1494">
        <f ca="1">+IF(COUNTIFS(AJ$4:AJ1493,1,$M$4:$M1493,$M1494)=1,0,IF(R1494*AA1494&lt;$AI$1,1,0))</f>
        <v>0</v>
      </c>
      <c r="AK1494">
        <f ca="1">+IF(COUNTIFS(AK$4:AK1493,1,$M$4:$M1493,$M1494)=1,0,IF(S1494*AB1494&lt;$AI$1,1,0))</f>
        <v>0</v>
      </c>
      <c r="AL1494">
        <f ca="1">+IF(COUNTIFS(AL$4:AL1493,1,$M$4:$M1493,$M1494)=1,0,IF(T1494*AC1494&lt;$AI$1,1,0))</f>
        <v>0</v>
      </c>
      <c r="AM1494">
        <f ca="1">+IF(COUNTIFS(AM$4:AM1493,1,$M$4:$M1493,$M1494)=1,0,IF(U1494*AD1494&lt;$AI$1,1,0))</f>
        <v>0</v>
      </c>
      <c r="AN1494">
        <f ca="1">+IF(COUNTIFS(AN$4:AN1493,1,$M$4:$M1493,$M1494)=1,0,IF(V1494*AE1494&lt;$AI$1,1,0))</f>
        <v>0</v>
      </c>
      <c r="AO1494">
        <f t="shared" ca="1" si="243"/>
        <v>0</v>
      </c>
      <c r="AQ1494">
        <f ca="1">1*(COUNTIFS($M$4:$M1493,M1494,AO$4:AO1493,1)&gt;0)</f>
        <v>1</v>
      </c>
      <c r="AR1494" t="str">
        <f ca="1">+IF($AQ1494=1,"",IFERROR(AVERAGEIFS($AG$3:$AN$3,$AG1494:$AN1494,1),""))</f>
        <v/>
      </c>
    </row>
    <row r="1495" spans="2:44" x14ac:dyDescent="0.25">
      <c r="B1495">
        <f t="shared" si="244"/>
        <v>1492</v>
      </c>
      <c r="C1495" s="5">
        <f>AVERAGEIFS(TimeSeries!1493:1493,TimeSeries!$1:$1,"&lt;="&amp;C$3,TimeSeries!$1:$1,"&gt;="&amp;C$2)</f>
        <v>119</v>
      </c>
      <c r="D1495" s="5">
        <f>AVERAGEIFS(TimeSeries!1493:1493,TimeSeries!$1:$1,"&lt;="&amp;D$3,TimeSeries!$1:$1,"&gt;="&amp;D$2)</f>
        <v>124</v>
      </c>
      <c r="E1495" s="5">
        <f>AVERAGEIFS(TimeSeries!1493:1493,TimeSeries!$1:$1,"&lt;="&amp;E$3,TimeSeries!$1:$1,"&gt;="&amp;E$2)</f>
        <v>125.45</v>
      </c>
      <c r="F1495" s="5">
        <f>AVERAGEIFS(TimeSeries!1493:1493,TimeSeries!$1:$1,"&lt;="&amp;F$3,TimeSeries!$1:$1,"&gt;="&amp;F$2)</f>
        <v>126.95</v>
      </c>
      <c r="G1495" s="5">
        <f>AVERAGEIFS(TimeSeries!1493:1493,TimeSeries!$1:$1,"&lt;="&amp;G$3,TimeSeries!$1:$1,"&gt;="&amp;G$2)</f>
        <v>122.7</v>
      </c>
      <c r="H1495" s="5">
        <f>AVERAGEIFS(TimeSeries!1493:1493,TimeSeries!$1:$1,"&lt;="&amp;H$3,TimeSeries!$1:$1,"&gt;="&amp;H$2)</f>
        <v>112.7</v>
      </c>
      <c r="I1495" s="5">
        <f>AVERAGEIFS(TimeSeries!1493:1493,TimeSeries!$1:$1,"&lt;="&amp;I$3,TimeSeries!$1:$1,"&gt;="&amp;I$2)</f>
        <v>109.85</v>
      </c>
      <c r="J1495" s="5">
        <f>AVERAGEIFS(TimeSeries!1493:1493,TimeSeries!$1:$1,"&lt;="&amp;J$3,TimeSeries!$1:$1,"&gt;="&amp;J$2)</f>
        <v>111.7</v>
      </c>
      <c r="K1495" s="5">
        <f>+TimeSeries!I1493</f>
        <v>119.25</v>
      </c>
      <c r="M1495">
        <f>+INDEX(TimeSeries!$A:$ZZ,'TimeSeries - Formatted'!$B1495+1,'TimeSeries - Formatted'!K$1)</f>
        <v>54</v>
      </c>
      <c r="O1495" s="1">
        <f t="shared" si="245"/>
        <v>-0.15211970074812964</v>
      </c>
      <c r="P1495" s="1">
        <f t="shared" si="246"/>
        <v>-0.1498114501199862</v>
      </c>
      <c r="Q1495" s="1">
        <f t="shared" si="247"/>
        <v>-0.14397816444899358</v>
      </c>
      <c r="R1495" s="1">
        <f t="shared" si="248"/>
        <v>-0.12478455704929337</v>
      </c>
      <c r="S1495" s="1">
        <f t="shared" si="249"/>
        <v>-0.11979913916786233</v>
      </c>
      <c r="T1495" s="1">
        <f t="shared" si="250"/>
        <v>-0.16145833333333337</v>
      </c>
      <c r="U1495" s="1">
        <f t="shared" si="251"/>
        <v>-0.17374952989845804</v>
      </c>
      <c r="V1495" s="1">
        <f t="shared" si="252"/>
        <v>-0.15951843491346884</v>
      </c>
      <c r="X1495" s="2">
        <f ca="1">1*(IFERROR(MAX(OFFSET(O$1,MATCH($M1495,$M:$M,0)-1,0,ROW()-MATCH($M1495,$M:$M,0))),0)&gt;0)</f>
        <v>1</v>
      </c>
      <c r="Y1495" s="2">
        <f ca="1">1*(IFERROR(MAX(OFFSET(P$1,MATCH($M1495,$M:$M,0)-1,0,ROW()-MATCH($M1495,$M:$M,0))),0)&gt;0)</f>
        <v>1</v>
      </c>
      <c r="Z1495" s="2">
        <f ca="1">1*(IFERROR(MAX(OFFSET(Q$1,MATCH($M1495,$M:$M,0)-1,0,ROW()-MATCH($M1495,$M:$M,0))),0)&gt;0)</f>
        <v>1</v>
      </c>
      <c r="AA1495" s="2">
        <f ca="1">1*(IFERROR(MAX(OFFSET(R$1,MATCH($M1495,$M:$M,0)-1,0,ROW()-MATCH($M1495,$M:$M,0))),0)&gt;0)</f>
        <v>1</v>
      </c>
      <c r="AB1495" s="2">
        <f ca="1">1*(IFERROR(MAX(OFFSET(S$1,MATCH($M1495,$M:$M,0)-1,0,ROW()-MATCH($M1495,$M:$M,0))),0)&gt;0)</f>
        <v>1</v>
      </c>
      <c r="AC1495" s="2">
        <f ca="1">1*(IFERROR(MAX(OFFSET(T$1,MATCH($M1495,$M:$M,0)-1,0,ROW()-MATCH($M1495,$M:$M,0))),0)&gt;0)</f>
        <v>1</v>
      </c>
      <c r="AD1495" s="2">
        <f ca="1">1*(IFERROR(MAX(OFFSET(U$1,MATCH($M1495,$M:$M,0)-1,0,ROW()-MATCH($M1495,$M:$M,0))),0)&gt;0)</f>
        <v>1</v>
      </c>
      <c r="AE1495" s="2">
        <f ca="1">1*(IFERROR(MAX(OFFSET(V$1,MATCH($M1495,$M:$M,0)-1,0,ROW()-MATCH($M1495,$M:$M,0))),0)&gt;0)</f>
        <v>1</v>
      </c>
      <c r="AG1495">
        <f ca="1">+IF(COUNTIFS(AG$4:AG1494,1,$M$4:$M1494,$M1495)=1,0,IF(O1495*X1495&lt;$AI$1,1,0))</f>
        <v>0</v>
      </c>
      <c r="AH1495">
        <f ca="1">+IF(COUNTIFS(AH$4:AH1494,1,$M$4:$M1494,$M1495)=1,0,IF(P1495*Y1495&lt;$AI$1,1,0))</f>
        <v>0</v>
      </c>
      <c r="AI1495">
        <f ca="1">+IF(COUNTIFS(AI$4:AI1494,1,$M$4:$M1494,$M1495)=1,0,IF(Q1495*Z1495&lt;$AI$1,1,0))</f>
        <v>0</v>
      </c>
      <c r="AJ1495">
        <f ca="1">+IF(COUNTIFS(AJ$4:AJ1494,1,$M$4:$M1494,$M1495)=1,0,IF(R1495*AA1495&lt;$AI$1,1,0))</f>
        <v>0</v>
      </c>
      <c r="AK1495">
        <f ca="1">+IF(COUNTIFS(AK$4:AK1494,1,$M$4:$M1494,$M1495)=1,0,IF(S1495*AB1495&lt;$AI$1,1,0))</f>
        <v>0</v>
      </c>
      <c r="AL1495">
        <f ca="1">+IF(COUNTIFS(AL$4:AL1494,1,$M$4:$M1494,$M1495)=1,0,IF(T1495*AC1495&lt;$AI$1,1,0))</f>
        <v>0</v>
      </c>
      <c r="AM1495">
        <f ca="1">+IF(COUNTIFS(AM$4:AM1494,1,$M$4:$M1494,$M1495)=1,0,IF(U1495*AD1495&lt;$AI$1,1,0))</f>
        <v>0</v>
      </c>
      <c r="AN1495">
        <f ca="1">+IF(COUNTIFS(AN$4:AN1494,1,$M$4:$M1494,$M1495)=1,0,IF(V1495*AE1495&lt;$AI$1,1,0))</f>
        <v>0</v>
      </c>
      <c r="AO1495">
        <f t="shared" ca="1" si="243"/>
        <v>0</v>
      </c>
      <c r="AQ1495">
        <f ca="1">1*(COUNTIFS($M$4:$M1494,M1495,AO$4:AO1494,1)&gt;0)</f>
        <v>1</v>
      </c>
      <c r="AR1495" t="str">
        <f ca="1">+IF($AQ1495=1,"",IFERROR(AVERAGEIFS($AG$3:$AN$3,$AG1495:$AN1495,1),""))</f>
        <v/>
      </c>
    </row>
    <row r="1496" spans="2:44" x14ac:dyDescent="0.25">
      <c r="B1496">
        <f t="shared" si="244"/>
        <v>1493</v>
      </c>
      <c r="C1496" s="5">
        <f>AVERAGEIFS(TimeSeries!1494:1494,TimeSeries!$1:$1,"&lt;="&amp;C$3,TimeSeries!$1:$1,"&gt;="&amp;C$2)</f>
        <v>121.95</v>
      </c>
      <c r="D1496" s="5">
        <f>AVERAGEIFS(TimeSeries!1494:1494,TimeSeries!$1:$1,"&lt;="&amp;D$3,TimeSeries!$1:$1,"&gt;="&amp;D$2)</f>
        <v>126.95</v>
      </c>
      <c r="E1496" s="5">
        <f>AVERAGEIFS(TimeSeries!1494:1494,TimeSeries!$1:$1,"&lt;="&amp;E$3,TimeSeries!$1:$1,"&gt;="&amp;E$2)</f>
        <v>128.35</v>
      </c>
      <c r="F1496" s="5">
        <f>AVERAGEIFS(TimeSeries!1494:1494,TimeSeries!$1:$1,"&lt;="&amp;F$3,TimeSeries!$1:$1,"&gt;="&amp;F$2)</f>
        <v>128.35</v>
      </c>
      <c r="G1496" s="5">
        <f>AVERAGEIFS(TimeSeries!1494:1494,TimeSeries!$1:$1,"&lt;="&amp;G$3,TimeSeries!$1:$1,"&gt;="&amp;G$2)</f>
        <v>122.7</v>
      </c>
      <c r="H1496" s="5">
        <f>AVERAGEIFS(TimeSeries!1494:1494,TimeSeries!$1:$1,"&lt;="&amp;H$3,TimeSeries!$1:$1,"&gt;="&amp;H$2)</f>
        <v>113.7</v>
      </c>
      <c r="I1496" s="5">
        <f>AVERAGEIFS(TimeSeries!1494:1494,TimeSeries!$1:$1,"&lt;="&amp;I$3,TimeSeries!$1:$1,"&gt;="&amp;I$2)</f>
        <v>110.85</v>
      </c>
      <c r="J1496" s="5">
        <f>AVERAGEIFS(TimeSeries!1494:1494,TimeSeries!$1:$1,"&lt;="&amp;J$3,TimeSeries!$1:$1,"&gt;="&amp;J$2)</f>
        <v>111.7</v>
      </c>
      <c r="K1496" s="5">
        <f>+TimeSeries!I1494</f>
        <v>120.96250000000001</v>
      </c>
      <c r="M1496">
        <f>+INDEX(TimeSeries!$A:$ZZ,'TimeSeries - Formatted'!$B1496+1,'TimeSeries - Formatted'!K$1)</f>
        <v>54</v>
      </c>
      <c r="O1496" s="1">
        <f t="shared" si="245"/>
        <v>-0.12266187050359711</v>
      </c>
      <c r="P1496" s="1">
        <f t="shared" si="246"/>
        <v>-8.3393501805054115E-2</v>
      </c>
      <c r="Q1496" s="1">
        <f t="shared" si="247"/>
        <v>-6.3822027716994856E-2</v>
      </c>
      <c r="R1496" s="1">
        <f t="shared" si="248"/>
        <v>-7.7282530553558604E-2</v>
      </c>
      <c r="S1496" s="1">
        <f t="shared" si="249"/>
        <v>-0.11343930635838151</v>
      </c>
      <c r="T1496" s="1">
        <f t="shared" si="250"/>
        <v>-0.15401785714285721</v>
      </c>
      <c r="U1496" s="1">
        <f t="shared" si="251"/>
        <v>-0.16622790522752917</v>
      </c>
      <c r="V1496" s="1">
        <f t="shared" si="252"/>
        <v>-0.15951843491346884</v>
      </c>
      <c r="X1496" s="2">
        <f ca="1">1*(IFERROR(MAX(OFFSET(O$1,MATCH($M1496,$M:$M,0)-1,0,ROW()-MATCH($M1496,$M:$M,0))),0)&gt;0)</f>
        <v>1</v>
      </c>
      <c r="Y1496" s="2">
        <f ca="1">1*(IFERROR(MAX(OFFSET(P$1,MATCH($M1496,$M:$M,0)-1,0,ROW()-MATCH($M1496,$M:$M,0))),0)&gt;0)</f>
        <v>1</v>
      </c>
      <c r="Z1496" s="2">
        <f ca="1">1*(IFERROR(MAX(OFFSET(Q$1,MATCH($M1496,$M:$M,0)-1,0,ROW()-MATCH($M1496,$M:$M,0))),0)&gt;0)</f>
        <v>1</v>
      </c>
      <c r="AA1496" s="2">
        <f ca="1">1*(IFERROR(MAX(OFFSET(R$1,MATCH($M1496,$M:$M,0)-1,0,ROW()-MATCH($M1496,$M:$M,0))),0)&gt;0)</f>
        <v>1</v>
      </c>
      <c r="AB1496" s="2">
        <f ca="1">1*(IFERROR(MAX(OFFSET(S$1,MATCH($M1496,$M:$M,0)-1,0,ROW()-MATCH($M1496,$M:$M,0))),0)&gt;0)</f>
        <v>1</v>
      </c>
      <c r="AC1496" s="2">
        <f ca="1">1*(IFERROR(MAX(OFFSET(T$1,MATCH($M1496,$M:$M,0)-1,0,ROW()-MATCH($M1496,$M:$M,0))),0)&gt;0)</f>
        <v>1</v>
      </c>
      <c r="AD1496" s="2">
        <f ca="1">1*(IFERROR(MAX(OFFSET(U$1,MATCH($M1496,$M:$M,0)-1,0,ROW()-MATCH($M1496,$M:$M,0))),0)&gt;0)</f>
        <v>1</v>
      </c>
      <c r="AE1496" s="2">
        <f ca="1">1*(IFERROR(MAX(OFFSET(V$1,MATCH($M1496,$M:$M,0)-1,0,ROW()-MATCH($M1496,$M:$M,0))),0)&gt;0)</f>
        <v>1</v>
      </c>
      <c r="AG1496">
        <f ca="1">+IF(COUNTIFS(AG$4:AG1495,1,$M$4:$M1495,$M1496)=1,0,IF(O1496*X1496&lt;$AI$1,1,0))</f>
        <v>0</v>
      </c>
      <c r="AH1496">
        <f ca="1">+IF(COUNTIFS(AH$4:AH1495,1,$M$4:$M1495,$M1496)=1,0,IF(P1496*Y1496&lt;$AI$1,1,0))</f>
        <v>0</v>
      </c>
      <c r="AI1496">
        <f ca="1">+IF(COUNTIFS(AI$4:AI1495,1,$M$4:$M1495,$M1496)=1,0,IF(Q1496*Z1496&lt;$AI$1,1,0))</f>
        <v>0</v>
      </c>
      <c r="AJ1496">
        <f ca="1">+IF(COUNTIFS(AJ$4:AJ1495,1,$M$4:$M1495,$M1496)=1,0,IF(R1496*AA1496&lt;$AI$1,1,0))</f>
        <v>0</v>
      </c>
      <c r="AK1496">
        <f ca="1">+IF(COUNTIFS(AK$4:AK1495,1,$M$4:$M1495,$M1496)=1,0,IF(S1496*AB1496&lt;$AI$1,1,0))</f>
        <v>0</v>
      </c>
      <c r="AL1496">
        <f ca="1">+IF(COUNTIFS(AL$4:AL1495,1,$M$4:$M1495,$M1496)=1,0,IF(T1496*AC1496&lt;$AI$1,1,0))</f>
        <v>0</v>
      </c>
      <c r="AM1496">
        <f ca="1">+IF(COUNTIFS(AM$4:AM1495,1,$M$4:$M1495,$M1496)=1,0,IF(U1496*AD1496&lt;$AI$1,1,0))</f>
        <v>0</v>
      </c>
      <c r="AN1496">
        <f ca="1">+IF(COUNTIFS(AN$4:AN1495,1,$M$4:$M1495,$M1496)=1,0,IF(V1496*AE1496&lt;$AI$1,1,0))</f>
        <v>0</v>
      </c>
      <c r="AO1496">
        <f t="shared" ca="1" si="243"/>
        <v>0</v>
      </c>
      <c r="AQ1496">
        <f ca="1">1*(COUNTIFS($M$4:$M1495,M1496,AO$4:AO1495,1)&gt;0)</f>
        <v>1</v>
      </c>
      <c r="AR1496" t="str">
        <f ca="1">+IF($AQ1496=1,"",IFERROR(AVERAGEIFS($AG$3:$AN$3,$AG1496:$AN1496,1),""))</f>
        <v/>
      </c>
    </row>
    <row r="1497" spans="2:44" x14ac:dyDescent="0.25">
      <c r="B1497">
        <f t="shared" si="244"/>
        <v>1494</v>
      </c>
      <c r="C1497" s="5">
        <f>AVERAGEIFS(TimeSeries!1495:1495,TimeSeries!$1:$1,"&lt;="&amp;C$3,TimeSeries!$1:$1,"&gt;="&amp;C$2)</f>
        <v>124.85</v>
      </c>
      <c r="D1497" s="5">
        <f>AVERAGEIFS(TimeSeries!1495:1495,TimeSeries!$1:$1,"&lt;="&amp;D$3,TimeSeries!$1:$1,"&gt;="&amp;D$2)</f>
        <v>129.35</v>
      </c>
      <c r="E1497" s="5">
        <f>AVERAGEIFS(TimeSeries!1495:1495,TimeSeries!$1:$1,"&lt;="&amp;E$3,TimeSeries!$1:$1,"&gt;="&amp;E$2)</f>
        <v>130.05000000000001</v>
      </c>
      <c r="F1497" s="5">
        <f>AVERAGEIFS(TimeSeries!1495:1495,TimeSeries!$1:$1,"&lt;="&amp;F$3,TimeSeries!$1:$1,"&gt;="&amp;F$2)</f>
        <v>132.55000000000001</v>
      </c>
      <c r="G1497" s="5">
        <f>AVERAGEIFS(TimeSeries!1495:1495,TimeSeries!$1:$1,"&lt;="&amp;G$3,TimeSeries!$1:$1,"&gt;="&amp;G$2)</f>
        <v>129</v>
      </c>
      <c r="H1497" s="5">
        <f>AVERAGEIFS(TimeSeries!1495:1495,TimeSeries!$1:$1,"&lt;="&amp;H$3,TimeSeries!$1:$1,"&gt;="&amp;H$2)</f>
        <v>118</v>
      </c>
      <c r="I1497" s="5">
        <f>AVERAGEIFS(TimeSeries!1495:1495,TimeSeries!$1:$1,"&lt;="&amp;I$3,TimeSeries!$1:$1,"&gt;="&amp;I$2)</f>
        <v>115.2</v>
      </c>
      <c r="J1497" s="5">
        <f>AVERAGEIFS(TimeSeries!1495:1495,TimeSeries!$1:$1,"&lt;="&amp;J$3,TimeSeries!$1:$1,"&gt;="&amp;J$2)</f>
        <v>117.4</v>
      </c>
      <c r="K1497" s="5">
        <f>+TimeSeries!I1495</f>
        <v>124.77500000000001</v>
      </c>
      <c r="M1497">
        <f>+INDEX(TimeSeries!$A:$ZZ,'TimeSeries - Formatted'!$B1497+1,'TimeSeries - Formatted'!K$1)</f>
        <v>54</v>
      </c>
      <c r="O1497" s="1">
        <f t="shared" si="245"/>
        <v>-3.8505968425105896E-2</v>
      </c>
      <c r="P1497" s="1">
        <f t="shared" si="246"/>
        <v>1.1732499022291787E-2</v>
      </c>
      <c r="Q1497" s="1">
        <f t="shared" si="247"/>
        <v>1.3245033112582849E-2</v>
      </c>
      <c r="R1497" s="1">
        <f t="shared" si="248"/>
        <v>1.4542671259089257E-2</v>
      </c>
      <c r="S1497" s="1">
        <f t="shared" si="249"/>
        <v>-1.789113056718683E-2</v>
      </c>
      <c r="T1497" s="1">
        <f t="shared" si="250"/>
        <v>-9.1259145167500888E-2</v>
      </c>
      <c r="U1497" s="1">
        <f t="shared" si="251"/>
        <v>-0.10801393728222997</v>
      </c>
      <c r="V1497" s="1">
        <f t="shared" si="252"/>
        <v>-7.7769049489395115E-2</v>
      </c>
      <c r="X1497" s="2">
        <f ca="1">1*(IFERROR(MAX(OFFSET(O$1,MATCH($M1497,$M:$M,0)-1,0,ROW()-MATCH($M1497,$M:$M,0))),0)&gt;0)</f>
        <v>1</v>
      </c>
      <c r="Y1497" s="2">
        <f ca="1">1*(IFERROR(MAX(OFFSET(P$1,MATCH($M1497,$M:$M,0)-1,0,ROW()-MATCH($M1497,$M:$M,0))),0)&gt;0)</f>
        <v>1</v>
      </c>
      <c r="Z1497" s="2">
        <f ca="1">1*(IFERROR(MAX(OFFSET(Q$1,MATCH($M1497,$M:$M,0)-1,0,ROW()-MATCH($M1497,$M:$M,0))),0)&gt;0)</f>
        <v>1</v>
      </c>
      <c r="AA1497" s="2">
        <f ca="1">1*(IFERROR(MAX(OFFSET(R$1,MATCH($M1497,$M:$M,0)-1,0,ROW()-MATCH($M1497,$M:$M,0))),0)&gt;0)</f>
        <v>1</v>
      </c>
      <c r="AB1497" s="2">
        <f ca="1">1*(IFERROR(MAX(OFFSET(S$1,MATCH($M1497,$M:$M,0)-1,0,ROW()-MATCH($M1497,$M:$M,0))),0)&gt;0)</f>
        <v>1</v>
      </c>
      <c r="AC1497" s="2">
        <f ca="1">1*(IFERROR(MAX(OFFSET(T$1,MATCH($M1497,$M:$M,0)-1,0,ROW()-MATCH($M1497,$M:$M,0))),0)&gt;0)</f>
        <v>1</v>
      </c>
      <c r="AD1497" s="2">
        <f ca="1">1*(IFERROR(MAX(OFFSET(U$1,MATCH($M1497,$M:$M,0)-1,0,ROW()-MATCH($M1497,$M:$M,0))),0)&gt;0)</f>
        <v>1</v>
      </c>
      <c r="AE1497" s="2">
        <f ca="1">1*(IFERROR(MAX(OFFSET(V$1,MATCH($M1497,$M:$M,0)-1,0,ROW()-MATCH($M1497,$M:$M,0))),0)&gt;0)</f>
        <v>1</v>
      </c>
      <c r="AG1497">
        <f ca="1">+IF(COUNTIFS(AG$4:AG1496,1,$M$4:$M1496,$M1497)=1,0,IF(O1497*X1497&lt;$AI$1,1,0))</f>
        <v>0</v>
      </c>
      <c r="AH1497">
        <f ca="1">+IF(COUNTIFS(AH$4:AH1496,1,$M$4:$M1496,$M1497)=1,0,IF(P1497*Y1497&lt;$AI$1,1,0))</f>
        <v>0</v>
      </c>
      <c r="AI1497">
        <f ca="1">+IF(COUNTIFS(AI$4:AI1496,1,$M$4:$M1496,$M1497)=1,0,IF(Q1497*Z1497&lt;$AI$1,1,0))</f>
        <v>0</v>
      </c>
      <c r="AJ1497">
        <f ca="1">+IF(COUNTIFS(AJ$4:AJ1496,1,$M$4:$M1496,$M1497)=1,0,IF(R1497*AA1497&lt;$AI$1,1,0))</f>
        <v>0</v>
      </c>
      <c r="AK1497">
        <f ca="1">+IF(COUNTIFS(AK$4:AK1496,1,$M$4:$M1496,$M1497)=1,0,IF(S1497*AB1497&lt;$AI$1,1,0))</f>
        <v>0</v>
      </c>
      <c r="AL1497">
        <f ca="1">+IF(COUNTIFS(AL$4:AL1496,1,$M$4:$M1496,$M1497)=1,0,IF(T1497*AC1497&lt;$AI$1,1,0))</f>
        <v>0</v>
      </c>
      <c r="AM1497">
        <f ca="1">+IF(COUNTIFS(AM$4:AM1496,1,$M$4:$M1496,$M1497)=1,0,IF(U1497*AD1497&lt;$AI$1,1,0))</f>
        <v>0</v>
      </c>
      <c r="AN1497">
        <f ca="1">+IF(COUNTIFS(AN$4:AN1496,1,$M$4:$M1496,$M1497)=1,0,IF(V1497*AE1497&lt;$AI$1,1,0))</f>
        <v>0</v>
      </c>
      <c r="AO1497">
        <f t="shared" ca="1" si="243"/>
        <v>0</v>
      </c>
      <c r="AQ1497">
        <f ca="1">1*(COUNTIFS($M$4:$M1496,M1497,AO$4:AO1496,1)&gt;0)</f>
        <v>1</v>
      </c>
      <c r="AR1497" t="str">
        <f ca="1">+IF($AQ1497=1,"",IFERROR(AVERAGEIFS($AG$3:$AN$3,$AG1497:$AN1497,1),""))</f>
        <v/>
      </c>
    </row>
    <row r="1498" spans="2:44" x14ac:dyDescent="0.25">
      <c r="B1498">
        <f t="shared" si="244"/>
        <v>1495</v>
      </c>
      <c r="C1498" s="5">
        <f>AVERAGEIFS(TimeSeries!1496:1496,TimeSeries!$1:$1,"&lt;="&amp;C$3,TimeSeries!$1:$1,"&gt;="&amp;C$2)</f>
        <v>128.44999999999999</v>
      </c>
      <c r="D1498" s="5">
        <f>AVERAGEIFS(TimeSeries!1496:1496,TimeSeries!$1:$1,"&lt;="&amp;D$3,TimeSeries!$1:$1,"&gt;="&amp;D$2)</f>
        <v>132.44999999999999</v>
      </c>
      <c r="E1498" s="5">
        <f>AVERAGEIFS(TimeSeries!1496:1496,TimeSeries!$1:$1,"&lt;="&amp;E$3,TimeSeries!$1:$1,"&gt;="&amp;E$2)</f>
        <v>132.44999999999999</v>
      </c>
      <c r="F1498" s="5">
        <f>AVERAGEIFS(TimeSeries!1496:1496,TimeSeries!$1:$1,"&lt;="&amp;F$3,TimeSeries!$1:$1,"&gt;="&amp;F$2)</f>
        <v>133.94999999999999</v>
      </c>
      <c r="G1498" s="5">
        <f>AVERAGEIFS(TimeSeries!1496:1496,TimeSeries!$1:$1,"&lt;="&amp;G$3,TimeSeries!$1:$1,"&gt;="&amp;G$2)</f>
        <v>129</v>
      </c>
      <c r="H1498" s="5">
        <f>AVERAGEIFS(TimeSeries!1496:1496,TimeSeries!$1:$1,"&lt;="&amp;H$3,TimeSeries!$1:$1,"&gt;="&amp;H$2)</f>
        <v>119.5</v>
      </c>
      <c r="I1498" s="5">
        <f>AVERAGEIFS(TimeSeries!1496:1496,TimeSeries!$1:$1,"&lt;="&amp;I$3,TimeSeries!$1:$1,"&gt;="&amp;I$2)</f>
        <v>117.4</v>
      </c>
      <c r="J1498" s="5">
        <f>AVERAGEIFS(TimeSeries!1496:1496,TimeSeries!$1:$1,"&lt;="&amp;J$3,TimeSeries!$1:$1,"&gt;="&amp;J$2)</f>
        <v>118.8</v>
      </c>
      <c r="K1498" s="5">
        <f>+TimeSeries!I1496</f>
        <v>126.82499999999999</v>
      </c>
      <c r="M1498">
        <f>+INDEX(TimeSeries!$A:$ZZ,'TimeSeries - Formatted'!$B1498+1,'TimeSeries - Formatted'!K$1)</f>
        <v>54</v>
      </c>
      <c r="O1498" s="1">
        <f t="shared" si="245"/>
        <v>2.8834601521826153E-2</v>
      </c>
      <c r="P1498" s="1">
        <f t="shared" si="246"/>
        <v>2.3965983764978604E-2</v>
      </c>
      <c r="Q1498" s="1">
        <f t="shared" si="247"/>
        <v>1.8454440599769084E-2</v>
      </c>
      <c r="R1498" s="1">
        <f t="shared" si="248"/>
        <v>1.0562052055827831E-2</v>
      </c>
      <c r="S1498" s="1">
        <f t="shared" si="249"/>
        <v>0</v>
      </c>
      <c r="T1498" s="1">
        <f t="shared" si="250"/>
        <v>-1.3212221304706784E-2</v>
      </c>
      <c r="U1498" s="1">
        <f t="shared" si="251"/>
        <v>-3.0553261767134465E-2</v>
      </c>
      <c r="V1498" s="1">
        <f t="shared" si="252"/>
        <v>-1.1647254575707255E-2</v>
      </c>
      <c r="X1498" s="2">
        <f ca="1">1*(IFERROR(MAX(OFFSET(O$1,MATCH($M1498,$M:$M,0)-1,0,ROW()-MATCH($M1498,$M:$M,0))),0)&gt;0)</f>
        <v>1</v>
      </c>
      <c r="Y1498" s="2">
        <f ca="1">1*(IFERROR(MAX(OFFSET(P$1,MATCH($M1498,$M:$M,0)-1,0,ROW()-MATCH($M1498,$M:$M,0))),0)&gt;0)</f>
        <v>1</v>
      </c>
      <c r="Z1498" s="2">
        <f ca="1">1*(IFERROR(MAX(OFFSET(Q$1,MATCH($M1498,$M:$M,0)-1,0,ROW()-MATCH($M1498,$M:$M,0))),0)&gt;0)</f>
        <v>1</v>
      </c>
      <c r="AA1498" s="2">
        <f ca="1">1*(IFERROR(MAX(OFFSET(R$1,MATCH($M1498,$M:$M,0)-1,0,ROW()-MATCH($M1498,$M:$M,0))),0)&gt;0)</f>
        <v>1</v>
      </c>
      <c r="AB1498" s="2">
        <f ca="1">1*(IFERROR(MAX(OFFSET(S$1,MATCH($M1498,$M:$M,0)-1,0,ROW()-MATCH($M1498,$M:$M,0))),0)&gt;0)</f>
        <v>1</v>
      </c>
      <c r="AC1498" s="2">
        <f ca="1">1*(IFERROR(MAX(OFFSET(T$1,MATCH($M1498,$M:$M,0)-1,0,ROW()-MATCH($M1498,$M:$M,0))),0)&gt;0)</f>
        <v>1</v>
      </c>
      <c r="AD1498" s="2">
        <f ca="1">1*(IFERROR(MAX(OFFSET(U$1,MATCH($M1498,$M:$M,0)-1,0,ROW()-MATCH($M1498,$M:$M,0))),0)&gt;0)</f>
        <v>1</v>
      </c>
      <c r="AE1498" s="2">
        <f ca="1">1*(IFERROR(MAX(OFFSET(V$1,MATCH($M1498,$M:$M,0)-1,0,ROW()-MATCH($M1498,$M:$M,0))),0)&gt;0)</f>
        <v>1</v>
      </c>
      <c r="AG1498">
        <f ca="1">+IF(COUNTIFS(AG$4:AG1497,1,$M$4:$M1497,$M1498)=1,0,IF(O1498*X1498&lt;$AI$1,1,0))</f>
        <v>0</v>
      </c>
      <c r="AH1498">
        <f ca="1">+IF(COUNTIFS(AH$4:AH1497,1,$M$4:$M1497,$M1498)=1,0,IF(P1498*Y1498&lt;$AI$1,1,0))</f>
        <v>0</v>
      </c>
      <c r="AI1498">
        <f ca="1">+IF(COUNTIFS(AI$4:AI1497,1,$M$4:$M1497,$M1498)=1,0,IF(Q1498*Z1498&lt;$AI$1,1,0))</f>
        <v>0</v>
      </c>
      <c r="AJ1498">
        <f ca="1">+IF(COUNTIFS(AJ$4:AJ1497,1,$M$4:$M1497,$M1498)=1,0,IF(R1498*AA1498&lt;$AI$1,1,0))</f>
        <v>0</v>
      </c>
      <c r="AK1498">
        <f ca="1">+IF(COUNTIFS(AK$4:AK1497,1,$M$4:$M1497,$M1498)=1,0,IF(S1498*AB1498&lt;$AI$1,1,0))</f>
        <v>0</v>
      </c>
      <c r="AL1498">
        <f ca="1">+IF(COUNTIFS(AL$4:AL1497,1,$M$4:$M1497,$M1498)=1,0,IF(T1498*AC1498&lt;$AI$1,1,0))</f>
        <v>0</v>
      </c>
      <c r="AM1498">
        <f ca="1">+IF(COUNTIFS(AM$4:AM1497,1,$M$4:$M1497,$M1498)=1,0,IF(U1498*AD1498&lt;$AI$1,1,0))</f>
        <v>0</v>
      </c>
      <c r="AN1498">
        <f ca="1">+IF(COUNTIFS(AN$4:AN1497,1,$M$4:$M1497,$M1498)=1,0,IF(V1498*AE1498&lt;$AI$1,1,0))</f>
        <v>0</v>
      </c>
      <c r="AO1498">
        <f t="shared" ca="1" si="243"/>
        <v>0</v>
      </c>
      <c r="AQ1498">
        <f ca="1">1*(COUNTIFS($M$4:$M1497,M1498,AO$4:AO1497,1)&gt;0)</f>
        <v>1</v>
      </c>
      <c r="AR1498" t="str">
        <f ca="1">+IF($AQ1498=1,"",IFERROR(AVERAGEIFS($AG$3:$AN$3,$AG1498:$AN1498,1),""))</f>
        <v/>
      </c>
    </row>
    <row r="1499" spans="2:44" x14ac:dyDescent="0.25">
      <c r="B1499">
        <f t="shared" si="244"/>
        <v>1496</v>
      </c>
      <c r="C1499" s="5">
        <f>AVERAGEIFS(TimeSeries!1497:1497,TimeSeries!$1:$1,"&lt;="&amp;C$3,TimeSeries!$1:$1,"&gt;="&amp;C$2)</f>
        <v>130.69999999999999</v>
      </c>
      <c r="D1499" s="5">
        <f>AVERAGEIFS(TimeSeries!1497:1497,TimeSeries!$1:$1,"&lt;="&amp;D$3,TimeSeries!$1:$1,"&gt;="&amp;D$2)</f>
        <v>134.19999999999999</v>
      </c>
      <c r="E1499" s="5">
        <f>AVERAGEIFS(TimeSeries!1497:1497,TimeSeries!$1:$1,"&lt;="&amp;E$3,TimeSeries!$1:$1,"&gt;="&amp;E$2)</f>
        <v>134.19999999999999</v>
      </c>
      <c r="F1499" s="5">
        <f>AVERAGEIFS(TimeSeries!1497:1497,TimeSeries!$1:$1,"&lt;="&amp;F$3,TimeSeries!$1:$1,"&gt;="&amp;F$2)</f>
        <v>135.19999999999999</v>
      </c>
      <c r="G1499" s="5">
        <f>AVERAGEIFS(TimeSeries!1497:1497,TimeSeries!$1:$1,"&lt;="&amp;G$3,TimeSeries!$1:$1,"&gt;="&amp;G$2)</f>
        <v>130.94999999999999</v>
      </c>
      <c r="H1499" s="5">
        <f>AVERAGEIFS(TimeSeries!1497:1497,TimeSeries!$1:$1,"&lt;="&amp;H$3,TimeSeries!$1:$1,"&gt;="&amp;H$2)</f>
        <v>121.95</v>
      </c>
      <c r="I1499" s="5">
        <f>AVERAGEIFS(TimeSeries!1497:1497,TimeSeries!$1:$1,"&lt;="&amp;I$3,TimeSeries!$1:$1,"&gt;="&amp;I$2)</f>
        <v>119.1</v>
      </c>
      <c r="J1499" s="5">
        <f>AVERAGEIFS(TimeSeries!1497:1497,TimeSeries!$1:$1,"&lt;="&amp;J$3,TimeSeries!$1:$1,"&gt;="&amp;J$2)</f>
        <v>120.2</v>
      </c>
      <c r="K1499" s="5">
        <f>+TimeSeries!I1497</f>
        <v>128.73749999999998</v>
      </c>
      <c r="M1499">
        <f>+INDEX(TimeSeries!$A:$ZZ,'TimeSeries - Formatted'!$B1499+1,'TimeSeries - Formatted'!K$1)</f>
        <v>54</v>
      </c>
      <c r="O1499" s="1">
        <f t="shared" si="245"/>
        <v>1.7516543402102069E-2</v>
      </c>
      <c r="P1499" s="1">
        <f t="shared" si="246"/>
        <v>1.3212533031332629E-2</v>
      </c>
      <c r="Q1499" s="1">
        <f t="shared" si="247"/>
        <v>1.3212533031332629E-2</v>
      </c>
      <c r="R1499" s="1">
        <f t="shared" si="248"/>
        <v>9.3318402388951061E-3</v>
      </c>
      <c r="S1499" s="1">
        <f t="shared" si="249"/>
        <v>1.5116279069767424E-2</v>
      </c>
      <c r="T1499" s="1">
        <f t="shared" si="250"/>
        <v>2.0502092050209253E-2</v>
      </c>
      <c r="U1499" s="1">
        <f t="shared" si="251"/>
        <v>1.4480408858603022E-2</v>
      </c>
      <c r="V1499" s="1">
        <f t="shared" si="252"/>
        <v>1.1784511784511897E-2</v>
      </c>
      <c r="X1499" s="2">
        <f ca="1">1*(IFERROR(MAX(OFFSET(O$1,MATCH($M1499,$M:$M,0)-1,0,ROW()-MATCH($M1499,$M:$M,0))),0)&gt;0)</f>
        <v>1</v>
      </c>
      <c r="Y1499" s="2">
        <f ca="1">1*(IFERROR(MAX(OFFSET(P$1,MATCH($M1499,$M:$M,0)-1,0,ROW()-MATCH($M1499,$M:$M,0))),0)&gt;0)</f>
        <v>1</v>
      </c>
      <c r="Z1499" s="2">
        <f ca="1">1*(IFERROR(MAX(OFFSET(Q$1,MATCH($M1499,$M:$M,0)-1,0,ROW()-MATCH($M1499,$M:$M,0))),0)&gt;0)</f>
        <v>1</v>
      </c>
      <c r="AA1499" s="2">
        <f ca="1">1*(IFERROR(MAX(OFFSET(R$1,MATCH($M1499,$M:$M,0)-1,0,ROW()-MATCH($M1499,$M:$M,0))),0)&gt;0)</f>
        <v>1</v>
      </c>
      <c r="AB1499" s="2">
        <f ca="1">1*(IFERROR(MAX(OFFSET(S$1,MATCH($M1499,$M:$M,0)-1,0,ROW()-MATCH($M1499,$M:$M,0))),0)&gt;0)</f>
        <v>1</v>
      </c>
      <c r="AC1499" s="2">
        <f ca="1">1*(IFERROR(MAX(OFFSET(T$1,MATCH($M1499,$M:$M,0)-1,0,ROW()-MATCH($M1499,$M:$M,0))),0)&gt;0)</f>
        <v>1</v>
      </c>
      <c r="AD1499" s="2">
        <f ca="1">1*(IFERROR(MAX(OFFSET(U$1,MATCH($M1499,$M:$M,0)-1,0,ROW()-MATCH($M1499,$M:$M,0))),0)&gt;0)</f>
        <v>1</v>
      </c>
      <c r="AE1499" s="2">
        <f ca="1">1*(IFERROR(MAX(OFFSET(V$1,MATCH($M1499,$M:$M,0)-1,0,ROW()-MATCH($M1499,$M:$M,0))),0)&gt;0)</f>
        <v>1</v>
      </c>
      <c r="AG1499">
        <f ca="1">+IF(COUNTIFS(AG$4:AG1498,1,$M$4:$M1498,$M1499)=1,0,IF(O1499*X1499&lt;$AI$1,1,0))</f>
        <v>0</v>
      </c>
      <c r="AH1499">
        <f ca="1">+IF(COUNTIFS(AH$4:AH1498,1,$M$4:$M1498,$M1499)=1,0,IF(P1499*Y1499&lt;$AI$1,1,0))</f>
        <v>0</v>
      </c>
      <c r="AI1499">
        <f ca="1">+IF(COUNTIFS(AI$4:AI1498,1,$M$4:$M1498,$M1499)=1,0,IF(Q1499*Z1499&lt;$AI$1,1,0))</f>
        <v>0</v>
      </c>
      <c r="AJ1499">
        <f ca="1">+IF(COUNTIFS(AJ$4:AJ1498,1,$M$4:$M1498,$M1499)=1,0,IF(R1499*AA1499&lt;$AI$1,1,0))</f>
        <v>0</v>
      </c>
      <c r="AK1499">
        <f ca="1">+IF(COUNTIFS(AK$4:AK1498,1,$M$4:$M1498,$M1499)=1,0,IF(S1499*AB1499&lt;$AI$1,1,0))</f>
        <v>0</v>
      </c>
      <c r="AL1499">
        <f ca="1">+IF(COUNTIFS(AL$4:AL1498,1,$M$4:$M1498,$M1499)=1,0,IF(T1499*AC1499&lt;$AI$1,1,0))</f>
        <v>0</v>
      </c>
      <c r="AM1499">
        <f ca="1">+IF(COUNTIFS(AM$4:AM1498,1,$M$4:$M1498,$M1499)=1,0,IF(U1499*AD1499&lt;$AI$1,1,0))</f>
        <v>0</v>
      </c>
      <c r="AN1499">
        <f ca="1">+IF(COUNTIFS(AN$4:AN1498,1,$M$4:$M1498,$M1499)=1,0,IF(V1499*AE1499&lt;$AI$1,1,0))</f>
        <v>0</v>
      </c>
      <c r="AO1499">
        <f t="shared" ca="1" si="243"/>
        <v>0</v>
      </c>
      <c r="AQ1499">
        <f ca="1">1*(COUNTIFS($M$4:$M1498,M1499,AO$4:AO1498,1)&gt;0)</f>
        <v>1</v>
      </c>
      <c r="AR1499" t="str">
        <f ca="1">+IF($AQ1499=1,"",IFERROR(AVERAGEIFS($AG$3:$AN$3,$AG1499:$AN1499,1),""))</f>
        <v/>
      </c>
    </row>
    <row r="1500" spans="2:44" x14ac:dyDescent="0.25">
      <c r="B1500">
        <f t="shared" si="244"/>
        <v>1497</v>
      </c>
      <c r="C1500" s="5">
        <f>AVERAGEIFS(TimeSeries!1498:1498,TimeSeries!$1:$1,"&lt;="&amp;C$3,TimeSeries!$1:$1,"&gt;="&amp;C$2)</f>
        <v>132.4</v>
      </c>
      <c r="D1500" s="5">
        <f>AVERAGEIFS(TimeSeries!1498:1498,TimeSeries!$1:$1,"&lt;="&amp;D$3,TimeSeries!$1:$1,"&gt;="&amp;D$2)</f>
        <v>135.4</v>
      </c>
      <c r="E1500" s="5">
        <f>AVERAGEIFS(TimeSeries!1498:1498,TimeSeries!$1:$1,"&lt;="&amp;E$3,TimeSeries!$1:$1,"&gt;="&amp;E$2)</f>
        <v>136.1</v>
      </c>
      <c r="F1500" s="5">
        <f>AVERAGEIFS(TimeSeries!1498:1498,TimeSeries!$1:$1,"&lt;="&amp;F$3,TimeSeries!$1:$1,"&gt;="&amp;F$2)</f>
        <v>137.1</v>
      </c>
      <c r="G1500" s="5">
        <f>AVERAGEIFS(TimeSeries!1498:1498,TimeSeries!$1:$1,"&lt;="&amp;G$3,TimeSeries!$1:$1,"&gt;="&amp;G$2)</f>
        <v>132.15</v>
      </c>
      <c r="H1500" s="5">
        <f>AVERAGEIFS(TimeSeries!1498:1498,TimeSeries!$1:$1,"&lt;="&amp;H$3,TimeSeries!$1:$1,"&gt;="&amp;H$2)</f>
        <v>123.65</v>
      </c>
      <c r="I1500" s="5">
        <f>AVERAGEIFS(TimeSeries!1498:1498,TimeSeries!$1:$1,"&lt;="&amp;I$3,TimeSeries!$1:$1,"&gt;="&amp;I$2)</f>
        <v>120.8</v>
      </c>
      <c r="J1500" s="5">
        <f>AVERAGEIFS(TimeSeries!1498:1498,TimeSeries!$1:$1,"&lt;="&amp;J$3,TimeSeries!$1:$1,"&gt;="&amp;J$2)</f>
        <v>121.6</v>
      </c>
      <c r="K1500" s="5">
        <f>+TimeSeries!I1498</f>
        <v>130.36250000000001</v>
      </c>
      <c r="M1500">
        <f>+INDEX(TimeSeries!$A:$ZZ,'TimeSeries - Formatted'!$B1500+1,'TimeSeries - Formatted'!K$1)</f>
        <v>54</v>
      </c>
      <c r="O1500" s="1">
        <f t="shared" si="245"/>
        <v>1.3006885998469997E-2</v>
      </c>
      <c r="P1500" s="1">
        <f t="shared" si="246"/>
        <v>8.941877794336861E-3</v>
      </c>
      <c r="Q1500" s="1">
        <f t="shared" si="247"/>
        <v>1.4157973174366623E-2</v>
      </c>
      <c r="R1500" s="1">
        <f t="shared" si="248"/>
        <v>1.4053254437869755E-2</v>
      </c>
      <c r="S1500" s="1">
        <f t="shared" si="249"/>
        <v>9.1638029782361574E-3</v>
      </c>
      <c r="T1500" s="1">
        <f t="shared" si="250"/>
        <v>1.3940139401394047E-2</v>
      </c>
      <c r="U1500" s="1">
        <f t="shared" si="251"/>
        <v>1.4273719563392184E-2</v>
      </c>
      <c r="V1500" s="1">
        <f t="shared" si="252"/>
        <v>1.1647254575707144E-2</v>
      </c>
      <c r="X1500" s="2">
        <f ca="1">1*(IFERROR(MAX(OFFSET(O$1,MATCH($M1500,$M:$M,0)-1,0,ROW()-MATCH($M1500,$M:$M,0))),0)&gt;0)</f>
        <v>1</v>
      </c>
      <c r="Y1500" s="2">
        <f ca="1">1*(IFERROR(MAX(OFFSET(P$1,MATCH($M1500,$M:$M,0)-1,0,ROW()-MATCH($M1500,$M:$M,0))),0)&gt;0)</f>
        <v>1</v>
      </c>
      <c r="Z1500" s="2">
        <f ca="1">1*(IFERROR(MAX(OFFSET(Q$1,MATCH($M1500,$M:$M,0)-1,0,ROW()-MATCH($M1500,$M:$M,0))),0)&gt;0)</f>
        <v>1</v>
      </c>
      <c r="AA1500" s="2">
        <f ca="1">1*(IFERROR(MAX(OFFSET(R$1,MATCH($M1500,$M:$M,0)-1,0,ROW()-MATCH($M1500,$M:$M,0))),0)&gt;0)</f>
        <v>1</v>
      </c>
      <c r="AB1500" s="2">
        <f ca="1">1*(IFERROR(MAX(OFFSET(S$1,MATCH($M1500,$M:$M,0)-1,0,ROW()-MATCH($M1500,$M:$M,0))),0)&gt;0)</f>
        <v>1</v>
      </c>
      <c r="AC1500" s="2">
        <f ca="1">1*(IFERROR(MAX(OFFSET(T$1,MATCH($M1500,$M:$M,0)-1,0,ROW()-MATCH($M1500,$M:$M,0))),0)&gt;0)</f>
        <v>1</v>
      </c>
      <c r="AD1500" s="2">
        <f ca="1">1*(IFERROR(MAX(OFFSET(U$1,MATCH($M1500,$M:$M,0)-1,0,ROW()-MATCH($M1500,$M:$M,0))),0)&gt;0)</f>
        <v>1</v>
      </c>
      <c r="AE1500" s="2">
        <f ca="1">1*(IFERROR(MAX(OFFSET(V$1,MATCH($M1500,$M:$M,0)-1,0,ROW()-MATCH($M1500,$M:$M,0))),0)&gt;0)</f>
        <v>1</v>
      </c>
      <c r="AG1500">
        <f ca="1">+IF(COUNTIFS(AG$4:AG1499,1,$M$4:$M1499,$M1500)=1,0,IF(O1500*X1500&lt;$AI$1,1,0))</f>
        <v>0</v>
      </c>
      <c r="AH1500">
        <f ca="1">+IF(COUNTIFS(AH$4:AH1499,1,$M$4:$M1499,$M1500)=1,0,IF(P1500*Y1500&lt;$AI$1,1,0))</f>
        <v>0</v>
      </c>
      <c r="AI1500">
        <f ca="1">+IF(COUNTIFS(AI$4:AI1499,1,$M$4:$M1499,$M1500)=1,0,IF(Q1500*Z1500&lt;$AI$1,1,0))</f>
        <v>0</v>
      </c>
      <c r="AJ1500">
        <f ca="1">+IF(COUNTIFS(AJ$4:AJ1499,1,$M$4:$M1499,$M1500)=1,0,IF(R1500*AA1500&lt;$AI$1,1,0))</f>
        <v>0</v>
      </c>
      <c r="AK1500">
        <f ca="1">+IF(COUNTIFS(AK$4:AK1499,1,$M$4:$M1499,$M1500)=1,0,IF(S1500*AB1500&lt;$AI$1,1,0))</f>
        <v>0</v>
      </c>
      <c r="AL1500">
        <f ca="1">+IF(COUNTIFS(AL$4:AL1499,1,$M$4:$M1499,$M1500)=1,0,IF(T1500*AC1500&lt;$AI$1,1,0))</f>
        <v>0</v>
      </c>
      <c r="AM1500">
        <f ca="1">+IF(COUNTIFS(AM$4:AM1499,1,$M$4:$M1499,$M1500)=1,0,IF(U1500*AD1500&lt;$AI$1,1,0))</f>
        <v>0</v>
      </c>
      <c r="AN1500">
        <f ca="1">+IF(COUNTIFS(AN$4:AN1499,1,$M$4:$M1499,$M1500)=1,0,IF(V1500*AE1500&lt;$AI$1,1,0))</f>
        <v>0</v>
      </c>
      <c r="AO1500">
        <f t="shared" ca="1" si="243"/>
        <v>0</v>
      </c>
      <c r="AQ1500">
        <f ca="1">1*(COUNTIFS($M$4:$M1499,M1500,AO$4:AO1499,1)&gt;0)</f>
        <v>1</v>
      </c>
      <c r="AR1500" t="str">
        <f ca="1">+IF($AQ1500=1,"",IFERROR(AVERAGEIFS($AG$3:$AN$3,$AG1500:$AN1500,1),""))</f>
        <v/>
      </c>
    </row>
    <row r="1501" spans="2:44" x14ac:dyDescent="0.25">
      <c r="B1501">
        <f t="shared" si="244"/>
        <v>1498</v>
      </c>
      <c r="C1501" s="5">
        <f>AVERAGEIFS(TimeSeries!1499:1499,TimeSeries!$1:$1,"&lt;="&amp;C$3,TimeSeries!$1:$1,"&gt;="&amp;C$2)</f>
        <v>133.6</v>
      </c>
      <c r="D1501" s="5">
        <f>AVERAGEIFS(TimeSeries!1499:1499,TimeSeries!$1:$1,"&lt;="&amp;D$3,TimeSeries!$1:$1,"&gt;="&amp;D$2)</f>
        <v>137.1</v>
      </c>
      <c r="E1501" s="5">
        <f>AVERAGEIFS(TimeSeries!1499:1499,TimeSeries!$1:$1,"&lt;="&amp;E$3,TimeSeries!$1:$1,"&gt;="&amp;E$2)</f>
        <v>137.80000000000001</v>
      </c>
      <c r="F1501" s="5">
        <f>AVERAGEIFS(TimeSeries!1499:1499,TimeSeries!$1:$1,"&lt;="&amp;F$3,TimeSeries!$1:$1,"&gt;="&amp;F$2)</f>
        <v>138.30000000000001</v>
      </c>
      <c r="G1501" s="5">
        <f>AVERAGEIFS(TimeSeries!1499:1499,TimeSeries!$1:$1,"&lt;="&amp;G$3,TimeSeries!$1:$1,"&gt;="&amp;G$2)</f>
        <v>133.35</v>
      </c>
      <c r="H1501" s="5">
        <f>AVERAGEIFS(TimeSeries!1499:1499,TimeSeries!$1:$1,"&lt;="&amp;H$3,TimeSeries!$1:$1,"&gt;="&amp;H$2)</f>
        <v>124.85</v>
      </c>
      <c r="I1501" s="5">
        <f>AVERAGEIFS(TimeSeries!1499:1499,TimeSeries!$1:$1,"&lt;="&amp;I$3,TimeSeries!$1:$1,"&gt;="&amp;I$2)</f>
        <v>122</v>
      </c>
      <c r="J1501" s="5">
        <f>AVERAGEIFS(TimeSeries!1499:1499,TimeSeries!$1:$1,"&lt;="&amp;J$3,TimeSeries!$1:$1,"&gt;="&amp;J$2)</f>
        <v>123</v>
      </c>
      <c r="K1501" s="5">
        <f>+TimeSeries!I1499</f>
        <v>131.6875</v>
      </c>
      <c r="M1501">
        <f>+INDEX(TimeSeries!$A:$ZZ,'TimeSeries - Formatted'!$B1501+1,'TimeSeries - Formatted'!K$1)</f>
        <v>54</v>
      </c>
      <c r="O1501" s="1">
        <f t="shared" si="245"/>
        <v>9.0634441087611428E-3</v>
      </c>
      <c r="P1501" s="1">
        <f t="shared" si="246"/>
        <v>1.2555391432791607E-2</v>
      </c>
      <c r="Q1501" s="1">
        <f t="shared" si="247"/>
        <v>1.2490815576781999E-2</v>
      </c>
      <c r="R1501" s="1">
        <f t="shared" si="248"/>
        <v>8.7527352297593897E-3</v>
      </c>
      <c r="S1501" s="1">
        <f t="shared" si="249"/>
        <v>9.0805902383654935E-3</v>
      </c>
      <c r="T1501" s="1">
        <f t="shared" si="250"/>
        <v>9.7048119692679791E-3</v>
      </c>
      <c r="U1501" s="1">
        <f t="shared" si="251"/>
        <v>9.9337748344370258E-3</v>
      </c>
      <c r="V1501" s="1">
        <f t="shared" si="252"/>
        <v>1.1513157894736947E-2</v>
      </c>
      <c r="X1501" s="2">
        <f ca="1">1*(IFERROR(MAX(OFFSET(O$1,MATCH($M1501,$M:$M,0)-1,0,ROW()-MATCH($M1501,$M:$M,0))),0)&gt;0)</f>
        <v>1</v>
      </c>
      <c r="Y1501" s="2">
        <f ca="1">1*(IFERROR(MAX(OFFSET(P$1,MATCH($M1501,$M:$M,0)-1,0,ROW()-MATCH($M1501,$M:$M,0))),0)&gt;0)</f>
        <v>1</v>
      </c>
      <c r="Z1501" s="2">
        <f ca="1">1*(IFERROR(MAX(OFFSET(Q$1,MATCH($M1501,$M:$M,0)-1,0,ROW()-MATCH($M1501,$M:$M,0))),0)&gt;0)</f>
        <v>1</v>
      </c>
      <c r="AA1501" s="2">
        <f ca="1">1*(IFERROR(MAX(OFFSET(R$1,MATCH($M1501,$M:$M,0)-1,0,ROW()-MATCH($M1501,$M:$M,0))),0)&gt;0)</f>
        <v>1</v>
      </c>
      <c r="AB1501" s="2">
        <f ca="1">1*(IFERROR(MAX(OFFSET(S$1,MATCH($M1501,$M:$M,0)-1,0,ROW()-MATCH($M1501,$M:$M,0))),0)&gt;0)</f>
        <v>1</v>
      </c>
      <c r="AC1501" s="2">
        <f ca="1">1*(IFERROR(MAX(OFFSET(T$1,MATCH($M1501,$M:$M,0)-1,0,ROW()-MATCH($M1501,$M:$M,0))),0)&gt;0)</f>
        <v>1</v>
      </c>
      <c r="AD1501" s="2">
        <f ca="1">1*(IFERROR(MAX(OFFSET(U$1,MATCH($M1501,$M:$M,0)-1,0,ROW()-MATCH($M1501,$M:$M,0))),0)&gt;0)</f>
        <v>1</v>
      </c>
      <c r="AE1501" s="2">
        <f ca="1">1*(IFERROR(MAX(OFFSET(V$1,MATCH($M1501,$M:$M,0)-1,0,ROW()-MATCH($M1501,$M:$M,0))),0)&gt;0)</f>
        <v>1</v>
      </c>
      <c r="AG1501">
        <f ca="1">+IF(COUNTIFS(AG$4:AG1500,1,$M$4:$M1500,$M1501)=1,0,IF(O1501*X1501&lt;$AI$1,1,0))</f>
        <v>0</v>
      </c>
      <c r="AH1501">
        <f ca="1">+IF(COUNTIFS(AH$4:AH1500,1,$M$4:$M1500,$M1501)=1,0,IF(P1501*Y1501&lt;$AI$1,1,0))</f>
        <v>0</v>
      </c>
      <c r="AI1501">
        <f ca="1">+IF(COUNTIFS(AI$4:AI1500,1,$M$4:$M1500,$M1501)=1,0,IF(Q1501*Z1501&lt;$AI$1,1,0))</f>
        <v>0</v>
      </c>
      <c r="AJ1501">
        <f ca="1">+IF(COUNTIFS(AJ$4:AJ1500,1,$M$4:$M1500,$M1501)=1,0,IF(R1501*AA1501&lt;$AI$1,1,0))</f>
        <v>0</v>
      </c>
      <c r="AK1501">
        <f ca="1">+IF(COUNTIFS(AK$4:AK1500,1,$M$4:$M1500,$M1501)=1,0,IF(S1501*AB1501&lt;$AI$1,1,0))</f>
        <v>0</v>
      </c>
      <c r="AL1501">
        <f ca="1">+IF(COUNTIFS(AL$4:AL1500,1,$M$4:$M1500,$M1501)=1,0,IF(T1501*AC1501&lt;$AI$1,1,0))</f>
        <v>0</v>
      </c>
      <c r="AM1501">
        <f ca="1">+IF(COUNTIFS(AM$4:AM1500,1,$M$4:$M1500,$M1501)=1,0,IF(U1501*AD1501&lt;$AI$1,1,0))</f>
        <v>0</v>
      </c>
      <c r="AN1501">
        <f ca="1">+IF(COUNTIFS(AN$4:AN1500,1,$M$4:$M1500,$M1501)=1,0,IF(V1501*AE1501&lt;$AI$1,1,0))</f>
        <v>0</v>
      </c>
      <c r="AO1501">
        <f t="shared" ca="1" si="243"/>
        <v>0</v>
      </c>
      <c r="AQ1501">
        <f ca="1">1*(COUNTIFS($M$4:$M1500,M1501,AO$4:AO1500,1)&gt;0)</f>
        <v>1</v>
      </c>
      <c r="AR1501" t="str">
        <f ca="1">+IF($AQ1501=1,"",IFERROR(AVERAGEIFS($AG$3:$AN$3,$AG1501:$AN1501,1),""))</f>
        <v/>
      </c>
    </row>
    <row r="1502" spans="2:44" x14ac:dyDescent="0.25">
      <c r="B1502">
        <f t="shared" si="244"/>
        <v>1499</v>
      </c>
      <c r="C1502" s="5">
        <f>AVERAGEIFS(TimeSeries!1500:1500,TimeSeries!$1:$1,"&lt;="&amp;C$3,TimeSeries!$1:$1,"&gt;="&amp;C$2)</f>
        <v>134.80000000000001</v>
      </c>
      <c r="D1502" s="5">
        <f>AVERAGEIFS(TimeSeries!1500:1500,TimeSeries!$1:$1,"&lt;="&amp;D$3,TimeSeries!$1:$1,"&gt;="&amp;D$2)</f>
        <v>138.80000000000001</v>
      </c>
      <c r="E1502" s="5">
        <f>AVERAGEIFS(TimeSeries!1500:1500,TimeSeries!$1:$1,"&lt;="&amp;E$3,TimeSeries!$1:$1,"&gt;="&amp;E$2)</f>
        <v>139.5</v>
      </c>
      <c r="F1502" s="5">
        <f>AVERAGEIFS(TimeSeries!1500:1500,TimeSeries!$1:$1,"&lt;="&amp;F$3,TimeSeries!$1:$1,"&gt;="&amp;F$2)</f>
        <v>139.5</v>
      </c>
      <c r="G1502" s="5">
        <f>AVERAGEIFS(TimeSeries!1500:1500,TimeSeries!$1:$1,"&lt;="&amp;G$3,TimeSeries!$1:$1,"&gt;="&amp;G$2)</f>
        <v>134.55000000000001</v>
      </c>
      <c r="H1502" s="5">
        <f>AVERAGEIFS(TimeSeries!1500:1500,TimeSeries!$1:$1,"&lt;="&amp;H$3,TimeSeries!$1:$1,"&gt;="&amp;H$2)</f>
        <v>126.05</v>
      </c>
      <c r="I1502" s="5">
        <f>AVERAGEIFS(TimeSeries!1500:1500,TimeSeries!$1:$1,"&lt;="&amp;I$3,TimeSeries!$1:$1,"&gt;="&amp;I$2)</f>
        <v>123.25</v>
      </c>
      <c r="J1502" s="5">
        <f>AVERAGEIFS(TimeSeries!1500:1500,TimeSeries!$1:$1,"&lt;="&amp;J$3,TimeSeries!$1:$1,"&gt;="&amp;J$2)</f>
        <v>124.5</v>
      </c>
      <c r="K1502" s="5">
        <f>+TimeSeries!I1500</f>
        <v>133.02500000000001</v>
      </c>
      <c r="M1502">
        <f>+INDEX(TimeSeries!$A:$ZZ,'TimeSeries - Formatted'!$B1502+1,'TimeSeries - Formatted'!K$1)</f>
        <v>54</v>
      </c>
      <c r="O1502" s="1">
        <f t="shared" si="245"/>
        <v>8.9820359281438389E-3</v>
      </c>
      <c r="P1502" s="1">
        <f t="shared" si="246"/>
        <v>1.2399708242159191E-2</v>
      </c>
      <c r="Q1502" s="1">
        <f t="shared" si="247"/>
        <v>1.2336719883889513E-2</v>
      </c>
      <c r="R1502" s="1">
        <f t="shared" si="248"/>
        <v>8.6767895878523404E-3</v>
      </c>
      <c r="S1502" s="1">
        <f t="shared" si="249"/>
        <v>8.9988751406075984E-3</v>
      </c>
      <c r="T1502" s="1">
        <f t="shared" si="250"/>
        <v>9.6115338406086437E-3</v>
      </c>
      <c r="U1502" s="1">
        <f t="shared" si="251"/>
        <v>1.0245901639344357E-2</v>
      </c>
      <c r="V1502" s="1">
        <f t="shared" si="252"/>
        <v>1.2195121951219523E-2</v>
      </c>
      <c r="X1502" s="2">
        <f ca="1">1*(IFERROR(MAX(OFFSET(O$1,MATCH($M1502,$M:$M,0)-1,0,ROW()-MATCH($M1502,$M:$M,0))),0)&gt;0)</f>
        <v>1</v>
      </c>
      <c r="Y1502" s="2">
        <f ca="1">1*(IFERROR(MAX(OFFSET(P$1,MATCH($M1502,$M:$M,0)-1,0,ROW()-MATCH($M1502,$M:$M,0))),0)&gt;0)</f>
        <v>1</v>
      </c>
      <c r="Z1502" s="2">
        <f ca="1">1*(IFERROR(MAX(OFFSET(Q$1,MATCH($M1502,$M:$M,0)-1,0,ROW()-MATCH($M1502,$M:$M,0))),0)&gt;0)</f>
        <v>1</v>
      </c>
      <c r="AA1502" s="2">
        <f ca="1">1*(IFERROR(MAX(OFFSET(R$1,MATCH($M1502,$M:$M,0)-1,0,ROW()-MATCH($M1502,$M:$M,0))),0)&gt;0)</f>
        <v>1</v>
      </c>
      <c r="AB1502" s="2">
        <f ca="1">1*(IFERROR(MAX(OFFSET(S$1,MATCH($M1502,$M:$M,0)-1,0,ROW()-MATCH($M1502,$M:$M,0))),0)&gt;0)</f>
        <v>1</v>
      </c>
      <c r="AC1502" s="2">
        <f ca="1">1*(IFERROR(MAX(OFFSET(T$1,MATCH($M1502,$M:$M,0)-1,0,ROW()-MATCH($M1502,$M:$M,0))),0)&gt;0)</f>
        <v>1</v>
      </c>
      <c r="AD1502" s="2">
        <f ca="1">1*(IFERROR(MAX(OFFSET(U$1,MATCH($M1502,$M:$M,0)-1,0,ROW()-MATCH($M1502,$M:$M,0))),0)&gt;0)</f>
        <v>1</v>
      </c>
      <c r="AE1502" s="2">
        <f ca="1">1*(IFERROR(MAX(OFFSET(V$1,MATCH($M1502,$M:$M,0)-1,0,ROW()-MATCH($M1502,$M:$M,0))),0)&gt;0)</f>
        <v>1</v>
      </c>
      <c r="AG1502">
        <f ca="1">+IF(COUNTIFS(AG$4:AG1501,1,$M$4:$M1501,$M1502)=1,0,IF(O1502*X1502&lt;$AI$1,1,0))</f>
        <v>0</v>
      </c>
      <c r="AH1502">
        <f ca="1">+IF(COUNTIFS(AH$4:AH1501,1,$M$4:$M1501,$M1502)=1,0,IF(P1502*Y1502&lt;$AI$1,1,0))</f>
        <v>0</v>
      </c>
      <c r="AI1502">
        <f ca="1">+IF(COUNTIFS(AI$4:AI1501,1,$M$4:$M1501,$M1502)=1,0,IF(Q1502*Z1502&lt;$AI$1,1,0))</f>
        <v>0</v>
      </c>
      <c r="AJ1502">
        <f ca="1">+IF(COUNTIFS(AJ$4:AJ1501,1,$M$4:$M1501,$M1502)=1,0,IF(R1502*AA1502&lt;$AI$1,1,0))</f>
        <v>0</v>
      </c>
      <c r="AK1502">
        <f ca="1">+IF(COUNTIFS(AK$4:AK1501,1,$M$4:$M1501,$M1502)=1,0,IF(S1502*AB1502&lt;$AI$1,1,0))</f>
        <v>0</v>
      </c>
      <c r="AL1502">
        <f ca="1">+IF(COUNTIFS(AL$4:AL1501,1,$M$4:$M1501,$M1502)=1,0,IF(T1502*AC1502&lt;$AI$1,1,0))</f>
        <v>0</v>
      </c>
      <c r="AM1502">
        <f ca="1">+IF(COUNTIFS(AM$4:AM1501,1,$M$4:$M1501,$M1502)=1,0,IF(U1502*AD1502&lt;$AI$1,1,0))</f>
        <v>0</v>
      </c>
      <c r="AN1502">
        <f ca="1">+IF(COUNTIFS(AN$4:AN1501,1,$M$4:$M1501,$M1502)=1,0,IF(V1502*AE1502&lt;$AI$1,1,0))</f>
        <v>0</v>
      </c>
      <c r="AO1502">
        <f t="shared" ca="1" si="243"/>
        <v>0</v>
      </c>
      <c r="AQ1502">
        <f ca="1">1*(COUNTIFS($M$4:$M1501,M1502,AO$4:AO1501,1)&gt;0)</f>
        <v>1</v>
      </c>
      <c r="AR1502" t="str">
        <f ca="1">+IF($AQ1502=1,"",IFERROR(AVERAGEIFS($AG$3:$AN$3,$AG1502:$AN1502,1),""))</f>
        <v/>
      </c>
    </row>
    <row r="1503" spans="2:44" x14ac:dyDescent="0.25">
      <c r="B1503">
        <f t="shared" si="244"/>
        <v>1500</v>
      </c>
      <c r="C1503" s="5">
        <f>AVERAGEIFS(TimeSeries!1501:1501,TimeSeries!$1:$1,"&lt;="&amp;C$3,TimeSeries!$1:$1,"&gt;="&amp;C$2)</f>
        <v>136.5</v>
      </c>
      <c r="D1503" s="5">
        <f>AVERAGEIFS(TimeSeries!1501:1501,TimeSeries!$1:$1,"&lt;="&amp;D$3,TimeSeries!$1:$1,"&gt;="&amp;D$2)</f>
        <v>140.5</v>
      </c>
      <c r="E1503" s="5">
        <f>AVERAGEIFS(TimeSeries!1501:1501,TimeSeries!$1:$1,"&lt;="&amp;E$3,TimeSeries!$1:$1,"&gt;="&amp;E$2)</f>
        <v>141.9</v>
      </c>
      <c r="F1503" s="5">
        <f>AVERAGEIFS(TimeSeries!1501:1501,TimeSeries!$1:$1,"&lt;="&amp;F$3,TimeSeries!$1:$1,"&gt;="&amp;F$2)</f>
        <v>141.4</v>
      </c>
      <c r="G1503" s="5">
        <f>AVERAGEIFS(TimeSeries!1501:1501,TimeSeries!$1:$1,"&lt;="&amp;G$3,TimeSeries!$1:$1,"&gt;="&amp;G$2)</f>
        <v>135.75</v>
      </c>
      <c r="H1503" s="5">
        <f>AVERAGEIFS(TimeSeries!1501:1501,TimeSeries!$1:$1,"&lt;="&amp;H$3,TimeSeries!$1:$1,"&gt;="&amp;H$2)</f>
        <v>127.25</v>
      </c>
      <c r="I1503" s="5">
        <f>AVERAGEIFS(TimeSeries!1501:1501,TimeSeries!$1:$1,"&lt;="&amp;I$3,TimeSeries!$1:$1,"&gt;="&amp;I$2)</f>
        <v>124.45</v>
      </c>
      <c r="J1503" s="5">
        <f>AVERAGEIFS(TimeSeries!1501:1501,TimeSeries!$1:$1,"&lt;="&amp;J$3,TimeSeries!$1:$1,"&gt;="&amp;J$2)</f>
        <v>125.9</v>
      </c>
      <c r="K1503" s="5">
        <f>+TimeSeries!I1501</f>
        <v>134.64999999999998</v>
      </c>
      <c r="M1503">
        <f>+INDEX(TimeSeries!$A:$ZZ,'TimeSeries - Formatted'!$B1503+1,'TimeSeries - Formatted'!K$1)</f>
        <v>54</v>
      </c>
      <c r="O1503" s="1">
        <f t="shared" si="245"/>
        <v>1.2611275964391711E-2</v>
      </c>
      <c r="P1503" s="1">
        <f t="shared" si="246"/>
        <v>1.2247838616714635E-2</v>
      </c>
      <c r="Q1503" s="1">
        <f t="shared" si="247"/>
        <v>1.7204301075268935E-2</v>
      </c>
      <c r="R1503" s="1">
        <f t="shared" si="248"/>
        <v>1.3620071684587787E-2</v>
      </c>
      <c r="S1503" s="1">
        <f t="shared" si="249"/>
        <v>8.9186176142697082E-3</v>
      </c>
      <c r="T1503" s="1">
        <f t="shared" si="250"/>
        <v>9.5200317334391826E-3</v>
      </c>
      <c r="U1503" s="1">
        <f t="shared" si="251"/>
        <v>9.7363083164301312E-3</v>
      </c>
      <c r="V1503" s="1">
        <f t="shared" si="252"/>
        <v>1.1244979919678766E-2</v>
      </c>
      <c r="X1503" s="2">
        <f ca="1">1*(IFERROR(MAX(OFFSET(O$1,MATCH($M1503,$M:$M,0)-1,0,ROW()-MATCH($M1503,$M:$M,0))),0)&gt;0)</f>
        <v>1</v>
      </c>
      <c r="Y1503" s="2">
        <f ca="1">1*(IFERROR(MAX(OFFSET(P$1,MATCH($M1503,$M:$M,0)-1,0,ROW()-MATCH($M1503,$M:$M,0))),0)&gt;0)</f>
        <v>1</v>
      </c>
      <c r="Z1503" s="2">
        <f ca="1">1*(IFERROR(MAX(OFFSET(Q$1,MATCH($M1503,$M:$M,0)-1,0,ROW()-MATCH($M1503,$M:$M,0))),0)&gt;0)</f>
        <v>1</v>
      </c>
      <c r="AA1503" s="2">
        <f ca="1">1*(IFERROR(MAX(OFFSET(R$1,MATCH($M1503,$M:$M,0)-1,0,ROW()-MATCH($M1503,$M:$M,0))),0)&gt;0)</f>
        <v>1</v>
      </c>
      <c r="AB1503" s="2">
        <f ca="1">1*(IFERROR(MAX(OFFSET(S$1,MATCH($M1503,$M:$M,0)-1,0,ROW()-MATCH($M1503,$M:$M,0))),0)&gt;0)</f>
        <v>1</v>
      </c>
      <c r="AC1503" s="2">
        <f ca="1">1*(IFERROR(MAX(OFFSET(T$1,MATCH($M1503,$M:$M,0)-1,0,ROW()-MATCH($M1503,$M:$M,0))),0)&gt;0)</f>
        <v>1</v>
      </c>
      <c r="AD1503" s="2">
        <f ca="1">1*(IFERROR(MAX(OFFSET(U$1,MATCH($M1503,$M:$M,0)-1,0,ROW()-MATCH($M1503,$M:$M,0))),0)&gt;0)</f>
        <v>1</v>
      </c>
      <c r="AE1503" s="2">
        <f ca="1">1*(IFERROR(MAX(OFFSET(V$1,MATCH($M1503,$M:$M,0)-1,0,ROW()-MATCH($M1503,$M:$M,0))),0)&gt;0)</f>
        <v>1</v>
      </c>
      <c r="AG1503">
        <f ca="1">+IF(COUNTIFS(AG$4:AG1502,1,$M$4:$M1502,$M1503)=1,0,IF(O1503*X1503&lt;$AI$1,1,0))</f>
        <v>0</v>
      </c>
      <c r="AH1503">
        <f ca="1">+IF(COUNTIFS(AH$4:AH1502,1,$M$4:$M1502,$M1503)=1,0,IF(P1503*Y1503&lt;$AI$1,1,0))</f>
        <v>0</v>
      </c>
      <c r="AI1503">
        <f ca="1">+IF(COUNTIFS(AI$4:AI1502,1,$M$4:$M1502,$M1503)=1,0,IF(Q1503*Z1503&lt;$AI$1,1,0))</f>
        <v>0</v>
      </c>
      <c r="AJ1503">
        <f ca="1">+IF(COUNTIFS(AJ$4:AJ1502,1,$M$4:$M1502,$M1503)=1,0,IF(R1503*AA1503&lt;$AI$1,1,0))</f>
        <v>0</v>
      </c>
      <c r="AK1503">
        <f ca="1">+IF(COUNTIFS(AK$4:AK1502,1,$M$4:$M1502,$M1503)=1,0,IF(S1503*AB1503&lt;$AI$1,1,0))</f>
        <v>0</v>
      </c>
      <c r="AL1503">
        <f ca="1">+IF(COUNTIFS(AL$4:AL1502,1,$M$4:$M1502,$M1503)=1,0,IF(T1503*AC1503&lt;$AI$1,1,0))</f>
        <v>0</v>
      </c>
      <c r="AM1503">
        <f ca="1">+IF(COUNTIFS(AM$4:AM1502,1,$M$4:$M1502,$M1503)=1,0,IF(U1503*AD1503&lt;$AI$1,1,0))</f>
        <v>0</v>
      </c>
      <c r="AN1503">
        <f ca="1">+IF(COUNTIFS(AN$4:AN1502,1,$M$4:$M1502,$M1503)=1,0,IF(V1503*AE1503&lt;$AI$1,1,0))</f>
        <v>0</v>
      </c>
      <c r="AO1503">
        <f t="shared" ca="1" si="243"/>
        <v>0</v>
      </c>
      <c r="AQ1503">
        <f ca="1">1*(COUNTIFS($M$4:$M1502,M1503,AO$4:AO1502,1)&gt;0)</f>
        <v>1</v>
      </c>
      <c r="AR1503" t="str">
        <f ca="1">+IF($AQ1503=1,"",IFERROR(AVERAGEIFS($AG$3:$AN$3,$AG1503:$AN1503,1),""))</f>
        <v/>
      </c>
    </row>
    <row r="1504" spans="2:44" x14ac:dyDescent="0.25">
      <c r="B1504">
        <f t="shared" si="244"/>
        <v>1501</v>
      </c>
      <c r="C1504" s="5">
        <f>AVERAGEIFS(TimeSeries!1502:1502,TimeSeries!$1:$1,"&lt;="&amp;C$3,TimeSeries!$1:$1,"&gt;="&amp;C$2)</f>
        <v>139.1</v>
      </c>
      <c r="D1504" s="5">
        <f>AVERAGEIFS(TimeSeries!1502:1502,TimeSeries!$1:$1,"&lt;="&amp;D$3,TimeSeries!$1:$1,"&gt;="&amp;D$2)</f>
        <v>145.6</v>
      </c>
      <c r="E1504" s="5">
        <f>AVERAGEIFS(TimeSeries!1502:1502,TimeSeries!$1:$1,"&lt;="&amp;E$3,TimeSeries!$1:$1,"&gt;="&amp;E$2)</f>
        <v>148.44999999999999</v>
      </c>
      <c r="F1504" s="5">
        <f>AVERAGEIFS(TimeSeries!1502:1502,TimeSeries!$1:$1,"&lt;="&amp;F$3,TimeSeries!$1:$1,"&gt;="&amp;F$2)</f>
        <v>145.44999999999999</v>
      </c>
      <c r="G1504" s="5">
        <f>AVERAGEIFS(TimeSeries!1502:1502,TimeSeries!$1:$1,"&lt;="&amp;G$3,TimeSeries!$1:$1,"&gt;="&amp;G$2)</f>
        <v>136.94999999999999</v>
      </c>
      <c r="H1504" s="5">
        <f>AVERAGEIFS(TimeSeries!1502:1502,TimeSeries!$1:$1,"&lt;="&amp;H$3,TimeSeries!$1:$1,"&gt;="&amp;H$2)</f>
        <v>128.94999999999999</v>
      </c>
      <c r="I1504" s="5">
        <f>AVERAGEIFS(TimeSeries!1502:1502,TimeSeries!$1:$1,"&lt;="&amp;I$3,TimeSeries!$1:$1,"&gt;="&amp;I$2)</f>
        <v>126.85</v>
      </c>
      <c r="J1504" s="5">
        <f>AVERAGEIFS(TimeSeries!1502:1502,TimeSeries!$1:$1,"&lt;="&amp;J$3,TimeSeries!$1:$1,"&gt;="&amp;J$2)</f>
        <v>128.69999999999999</v>
      </c>
      <c r="K1504" s="5">
        <f>+TimeSeries!I1502</f>
        <v>137.83749999999998</v>
      </c>
      <c r="M1504">
        <f>+INDEX(TimeSeries!$A:$ZZ,'TimeSeries - Formatted'!$B1504+1,'TimeSeries - Formatted'!K$1)</f>
        <v>54</v>
      </c>
      <c r="O1504" s="1">
        <f t="shared" si="245"/>
        <v>1.904761904761898E-2</v>
      </c>
      <c r="P1504" s="1">
        <f t="shared" si="246"/>
        <v>3.6298932384341676E-2</v>
      </c>
      <c r="Q1504" s="1">
        <f t="shared" si="247"/>
        <v>4.6159267089499467E-2</v>
      </c>
      <c r="R1504" s="1">
        <f t="shared" si="248"/>
        <v>2.8642149929278604E-2</v>
      </c>
      <c r="S1504" s="1">
        <f t="shared" si="249"/>
        <v>8.8397790055247949E-3</v>
      </c>
      <c r="T1504" s="1">
        <f t="shared" si="250"/>
        <v>1.3359528487229877E-2</v>
      </c>
      <c r="U1504" s="1">
        <f t="shared" si="251"/>
        <v>1.9284853354760934E-2</v>
      </c>
      <c r="V1504" s="1">
        <f t="shared" si="252"/>
        <v>2.2239872915011727E-2</v>
      </c>
      <c r="X1504" s="2">
        <f ca="1">1*(IFERROR(MAX(OFFSET(O$1,MATCH($M1504,$M:$M,0)-1,0,ROW()-MATCH($M1504,$M:$M,0))),0)&gt;0)</f>
        <v>1</v>
      </c>
      <c r="Y1504" s="2">
        <f ca="1">1*(IFERROR(MAX(OFFSET(P$1,MATCH($M1504,$M:$M,0)-1,0,ROW()-MATCH($M1504,$M:$M,0))),0)&gt;0)</f>
        <v>1</v>
      </c>
      <c r="Z1504" s="2">
        <f ca="1">1*(IFERROR(MAX(OFFSET(Q$1,MATCH($M1504,$M:$M,0)-1,0,ROW()-MATCH($M1504,$M:$M,0))),0)&gt;0)</f>
        <v>1</v>
      </c>
      <c r="AA1504" s="2">
        <f ca="1">1*(IFERROR(MAX(OFFSET(R$1,MATCH($M1504,$M:$M,0)-1,0,ROW()-MATCH($M1504,$M:$M,0))),0)&gt;0)</f>
        <v>1</v>
      </c>
      <c r="AB1504" s="2">
        <f ca="1">1*(IFERROR(MAX(OFFSET(S$1,MATCH($M1504,$M:$M,0)-1,0,ROW()-MATCH($M1504,$M:$M,0))),0)&gt;0)</f>
        <v>1</v>
      </c>
      <c r="AC1504" s="2">
        <f ca="1">1*(IFERROR(MAX(OFFSET(T$1,MATCH($M1504,$M:$M,0)-1,0,ROW()-MATCH($M1504,$M:$M,0))),0)&gt;0)</f>
        <v>1</v>
      </c>
      <c r="AD1504" s="2">
        <f ca="1">1*(IFERROR(MAX(OFFSET(U$1,MATCH($M1504,$M:$M,0)-1,0,ROW()-MATCH($M1504,$M:$M,0))),0)&gt;0)</f>
        <v>1</v>
      </c>
      <c r="AE1504" s="2">
        <f ca="1">1*(IFERROR(MAX(OFFSET(V$1,MATCH($M1504,$M:$M,0)-1,0,ROW()-MATCH($M1504,$M:$M,0))),0)&gt;0)</f>
        <v>1</v>
      </c>
      <c r="AG1504">
        <f ca="1">+IF(COUNTIFS(AG$4:AG1503,1,$M$4:$M1503,$M1504)=1,0,IF(O1504*X1504&lt;$AI$1,1,0))</f>
        <v>0</v>
      </c>
      <c r="AH1504">
        <f ca="1">+IF(COUNTIFS(AH$4:AH1503,1,$M$4:$M1503,$M1504)=1,0,IF(P1504*Y1504&lt;$AI$1,1,0))</f>
        <v>0</v>
      </c>
      <c r="AI1504">
        <f ca="1">+IF(COUNTIFS(AI$4:AI1503,1,$M$4:$M1503,$M1504)=1,0,IF(Q1504*Z1504&lt;$AI$1,1,0))</f>
        <v>0</v>
      </c>
      <c r="AJ1504">
        <f ca="1">+IF(COUNTIFS(AJ$4:AJ1503,1,$M$4:$M1503,$M1504)=1,0,IF(R1504*AA1504&lt;$AI$1,1,0))</f>
        <v>0</v>
      </c>
      <c r="AK1504">
        <f ca="1">+IF(COUNTIFS(AK$4:AK1503,1,$M$4:$M1503,$M1504)=1,0,IF(S1504*AB1504&lt;$AI$1,1,0))</f>
        <v>0</v>
      </c>
      <c r="AL1504">
        <f ca="1">+IF(COUNTIFS(AL$4:AL1503,1,$M$4:$M1503,$M1504)=1,0,IF(T1504*AC1504&lt;$AI$1,1,0))</f>
        <v>0</v>
      </c>
      <c r="AM1504">
        <f ca="1">+IF(COUNTIFS(AM$4:AM1503,1,$M$4:$M1503,$M1504)=1,0,IF(U1504*AD1504&lt;$AI$1,1,0))</f>
        <v>0</v>
      </c>
      <c r="AN1504">
        <f ca="1">+IF(COUNTIFS(AN$4:AN1503,1,$M$4:$M1503,$M1504)=1,0,IF(V1504*AE1504&lt;$AI$1,1,0))</f>
        <v>0</v>
      </c>
      <c r="AO1504">
        <f t="shared" ca="1" si="243"/>
        <v>0</v>
      </c>
      <c r="AQ1504">
        <f ca="1">1*(COUNTIFS($M$4:$M1503,M1504,AO$4:AO1503,1)&gt;0)</f>
        <v>1</v>
      </c>
      <c r="AR1504" t="str">
        <f ca="1">+IF($AQ1504=1,"",IFERROR(AVERAGEIFS($AG$3:$AN$3,$AG1504:$AN1504,1),""))</f>
        <v/>
      </c>
    </row>
    <row r="1505" spans="2:44" x14ac:dyDescent="0.25">
      <c r="B1505">
        <f t="shared" si="244"/>
        <v>1502</v>
      </c>
      <c r="C1505" s="5">
        <f>AVERAGEIFS(TimeSeries!1503:1503,TimeSeries!$1:$1,"&lt;="&amp;C$3,TimeSeries!$1:$1,"&gt;="&amp;C$2)</f>
        <v>142.35</v>
      </c>
      <c r="D1505" s="5">
        <f>AVERAGEIFS(TimeSeries!1503:1503,TimeSeries!$1:$1,"&lt;="&amp;D$3,TimeSeries!$1:$1,"&gt;="&amp;D$2)</f>
        <v>142.85</v>
      </c>
      <c r="E1505" s="5">
        <f>AVERAGEIFS(TimeSeries!1503:1503,TimeSeries!$1:$1,"&lt;="&amp;E$3,TimeSeries!$1:$1,"&gt;="&amp;E$2)</f>
        <v>143.55000000000001</v>
      </c>
      <c r="F1505" s="5">
        <f>AVERAGEIFS(TimeSeries!1503:1503,TimeSeries!$1:$1,"&lt;="&amp;F$3,TimeSeries!$1:$1,"&gt;="&amp;F$2)</f>
        <v>146.55000000000001</v>
      </c>
      <c r="G1505" s="5">
        <f>AVERAGEIFS(TimeSeries!1503:1503,TimeSeries!$1:$1,"&lt;="&amp;G$3,TimeSeries!$1:$1,"&gt;="&amp;G$2)</f>
        <v>141.6</v>
      </c>
      <c r="H1505" s="5">
        <f>AVERAGEIFS(TimeSeries!1503:1503,TimeSeries!$1:$1,"&lt;="&amp;H$3,TimeSeries!$1:$1,"&gt;="&amp;H$2)</f>
        <v>134.1</v>
      </c>
      <c r="I1505" s="5">
        <f>AVERAGEIFS(TimeSeries!1503:1503,TimeSeries!$1:$1,"&lt;="&amp;I$3,TimeSeries!$1:$1,"&gt;="&amp;I$2)</f>
        <v>131.94999999999999</v>
      </c>
      <c r="J1505" s="5">
        <f>AVERAGEIFS(TimeSeries!1503:1503,TimeSeries!$1:$1,"&lt;="&amp;J$3,TimeSeries!$1:$1,"&gt;="&amp;J$2)</f>
        <v>132.9</v>
      </c>
      <c r="K1505" s="5">
        <f>+TimeSeries!I1503</f>
        <v>139.86249999999998</v>
      </c>
      <c r="M1505">
        <f>+INDEX(TimeSeries!$A:$ZZ,'TimeSeries - Formatted'!$B1505+1,'TimeSeries - Formatted'!K$1)</f>
        <v>54</v>
      </c>
      <c r="O1505" s="1">
        <f t="shared" si="245"/>
        <v>2.3364485981308469E-2</v>
      </c>
      <c r="P1505" s="1">
        <f t="shared" si="246"/>
        <v>-1.8887362637362681E-2</v>
      </c>
      <c r="Q1505" s="1">
        <f t="shared" si="247"/>
        <v>-3.3007746716065878E-2</v>
      </c>
      <c r="R1505" s="1">
        <f t="shared" si="248"/>
        <v>7.5627363355106336E-3</v>
      </c>
      <c r="S1505" s="1">
        <f t="shared" si="249"/>
        <v>3.3953997809419434E-2</v>
      </c>
      <c r="T1505" s="1">
        <f t="shared" si="250"/>
        <v>3.9937960449786702E-2</v>
      </c>
      <c r="U1505" s="1">
        <f t="shared" si="251"/>
        <v>4.020496649586125E-2</v>
      </c>
      <c r="V1505" s="1">
        <f t="shared" si="252"/>
        <v>3.2634032634032861E-2</v>
      </c>
      <c r="X1505" s="2">
        <f ca="1">1*(IFERROR(MAX(OFFSET(O$1,MATCH($M1505,$M:$M,0)-1,0,ROW()-MATCH($M1505,$M:$M,0))),0)&gt;0)</f>
        <v>1</v>
      </c>
      <c r="Y1505" s="2">
        <f ca="1">1*(IFERROR(MAX(OFFSET(P$1,MATCH($M1505,$M:$M,0)-1,0,ROW()-MATCH($M1505,$M:$M,0))),0)&gt;0)</f>
        <v>1</v>
      </c>
      <c r="Z1505" s="2">
        <f ca="1">1*(IFERROR(MAX(OFFSET(Q$1,MATCH($M1505,$M:$M,0)-1,0,ROW()-MATCH($M1505,$M:$M,0))),0)&gt;0)</f>
        <v>1</v>
      </c>
      <c r="AA1505" s="2">
        <f ca="1">1*(IFERROR(MAX(OFFSET(R$1,MATCH($M1505,$M:$M,0)-1,0,ROW()-MATCH($M1505,$M:$M,0))),0)&gt;0)</f>
        <v>1</v>
      </c>
      <c r="AB1505" s="2">
        <f ca="1">1*(IFERROR(MAX(OFFSET(S$1,MATCH($M1505,$M:$M,0)-1,0,ROW()-MATCH($M1505,$M:$M,0))),0)&gt;0)</f>
        <v>1</v>
      </c>
      <c r="AC1505" s="2">
        <f ca="1">1*(IFERROR(MAX(OFFSET(T$1,MATCH($M1505,$M:$M,0)-1,0,ROW()-MATCH($M1505,$M:$M,0))),0)&gt;0)</f>
        <v>1</v>
      </c>
      <c r="AD1505" s="2">
        <f ca="1">1*(IFERROR(MAX(OFFSET(U$1,MATCH($M1505,$M:$M,0)-1,0,ROW()-MATCH($M1505,$M:$M,0))),0)&gt;0)</f>
        <v>1</v>
      </c>
      <c r="AE1505" s="2">
        <f ca="1">1*(IFERROR(MAX(OFFSET(V$1,MATCH($M1505,$M:$M,0)-1,0,ROW()-MATCH($M1505,$M:$M,0))),0)&gt;0)</f>
        <v>1</v>
      </c>
      <c r="AG1505">
        <f ca="1">+IF(COUNTIFS(AG$4:AG1504,1,$M$4:$M1504,$M1505)=1,0,IF(O1505*X1505&lt;$AI$1,1,0))</f>
        <v>0</v>
      </c>
      <c r="AH1505">
        <f ca="1">+IF(COUNTIFS(AH$4:AH1504,1,$M$4:$M1504,$M1505)=1,0,IF(P1505*Y1505&lt;$AI$1,1,0))</f>
        <v>0</v>
      </c>
      <c r="AI1505">
        <f ca="1">+IF(COUNTIFS(AI$4:AI1504,1,$M$4:$M1504,$M1505)=1,0,IF(Q1505*Z1505&lt;$AI$1,1,0))</f>
        <v>0</v>
      </c>
      <c r="AJ1505">
        <f ca="1">+IF(COUNTIFS(AJ$4:AJ1504,1,$M$4:$M1504,$M1505)=1,0,IF(R1505*AA1505&lt;$AI$1,1,0))</f>
        <v>0</v>
      </c>
      <c r="AK1505">
        <f ca="1">+IF(COUNTIFS(AK$4:AK1504,1,$M$4:$M1504,$M1505)=1,0,IF(S1505*AB1505&lt;$AI$1,1,0))</f>
        <v>0</v>
      </c>
      <c r="AL1505">
        <f ca="1">+IF(COUNTIFS(AL$4:AL1504,1,$M$4:$M1504,$M1505)=1,0,IF(T1505*AC1505&lt;$AI$1,1,0))</f>
        <v>0</v>
      </c>
      <c r="AM1505">
        <f ca="1">+IF(COUNTIFS(AM$4:AM1504,1,$M$4:$M1504,$M1505)=1,0,IF(U1505*AD1505&lt;$AI$1,1,0))</f>
        <v>0</v>
      </c>
      <c r="AN1505">
        <f ca="1">+IF(COUNTIFS(AN$4:AN1504,1,$M$4:$M1504,$M1505)=1,0,IF(V1505*AE1505&lt;$AI$1,1,0))</f>
        <v>0</v>
      </c>
      <c r="AO1505">
        <f t="shared" ca="1" si="243"/>
        <v>0</v>
      </c>
      <c r="AQ1505">
        <f ca="1">1*(COUNTIFS($M$4:$M1504,M1505,AO$4:AO1504,1)&gt;0)</f>
        <v>1</v>
      </c>
      <c r="AR1505" t="str">
        <f ca="1">+IF($AQ1505=1,"",IFERROR(AVERAGEIFS($AG$3:$AN$3,$AG1505:$AN1505,1),""))</f>
        <v/>
      </c>
    </row>
    <row r="1506" spans="2:44" x14ac:dyDescent="0.25">
      <c r="B1506">
        <f t="shared" si="244"/>
        <v>1503</v>
      </c>
      <c r="C1506" s="5">
        <f>AVERAGEIFS(TimeSeries!1504:1504,TimeSeries!$1:$1,"&lt;="&amp;C$3,TimeSeries!$1:$1,"&gt;="&amp;C$2)</f>
        <v>136.6</v>
      </c>
      <c r="D1506" s="5">
        <f>AVERAGEIFS(TimeSeries!1504:1504,TimeSeries!$1:$1,"&lt;="&amp;D$3,TimeSeries!$1:$1,"&gt;="&amp;D$2)</f>
        <v>133.1</v>
      </c>
      <c r="E1506" s="5">
        <f>AVERAGEIFS(TimeSeries!1504:1504,TimeSeries!$1:$1,"&lt;="&amp;E$3,TimeSeries!$1:$1,"&gt;="&amp;E$2)</f>
        <v>132.4</v>
      </c>
      <c r="F1506" s="5">
        <f>AVERAGEIFS(TimeSeries!1504:1504,TimeSeries!$1:$1,"&lt;="&amp;F$3,TimeSeries!$1:$1,"&gt;="&amp;F$2)</f>
        <v>137.4</v>
      </c>
      <c r="G1506" s="5">
        <f>AVERAGEIFS(TimeSeries!1504:1504,TimeSeries!$1:$1,"&lt;="&amp;G$3,TimeSeries!$1:$1,"&gt;="&amp;G$2)</f>
        <v>136.69999999999999</v>
      </c>
      <c r="H1506" s="5">
        <f>AVERAGEIFS(TimeSeries!1504:1504,TimeSeries!$1:$1,"&lt;="&amp;H$3,TimeSeries!$1:$1,"&gt;="&amp;H$2)</f>
        <v>134.19999999999999</v>
      </c>
      <c r="I1506" s="5">
        <f>AVERAGEIFS(TimeSeries!1504:1504,TimeSeries!$1:$1,"&lt;="&amp;I$3,TimeSeries!$1:$1,"&gt;="&amp;I$2)</f>
        <v>132.75</v>
      </c>
      <c r="J1506" s="5">
        <f>AVERAGEIFS(TimeSeries!1504:1504,TimeSeries!$1:$1,"&lt;="&amp;J$3,TimeSeries!$1:$1,"&gt;="&amp;J$2)</f>
        <v>131.5</v>
      </c>
      <c r="K1506" s="5">
        <f>+TimeSeries!I1504</f>
        <v>134.61250000000001</v>
      </c>
      <c r="M1506">
        <f>+INDEX(TimeSeries!$A:$ZZ,'TimeSeries - Formatted'!$B1506+1,'TimeSeries - Formatted'!K$1)</f>
        <v>54</v>
      </c>
      <c r="O1506" s="1">
        <f t="shared" si="245"/>
        <v>-4.039339655778007E-2</v>
      </c>
      <c r="P1506" s="1">
        <f t="shared" si="246"/>
        <v>-8.585164835164838E-2</v>
      </c>
      <c r="Q1506" s="1">
        <f t="shared" si="247"/>
        <v>-0.10811721118221618</v>
      </c>
      <c r="R1506" s="1">
        <f t="shared" si="248"/>
        <v>-6.2436028659160758E-2</v>
      </c>
      <c r="S1506" s="1">
        <f t="shared" si="249"/>
        <v>-3.4604519774011355E-2</v>
      </c>
      <c r="T1506" s="1">
        <f t="shared" si="250"/>
        <v>7.4571215510799149E-4</v>
      </c>
      <c r="U1506" s="1">
        <f t="shared" si="251"/>
        <v>6.0629026146268306E-3</v>
      </c>
      <c r="V1506" s="1">
        <f t="shared" si="252"/>
        <v>-1.0534236267870645E-2</v>
      </c>
      <c r="X1506" s="2">
        <f ca="1">1*(IFERROR(MAX(OFFSET(O$1,MATCH($M1506,$M:$M,0)-1,0,ROW()-MATCH($M1506,$M:$M,0))),0)&gt;0)</f>
        <v>1</v>
      </c>
      <c r="Y1506" s="2">
        <f ca="1">1*(IFERROR(MAX(OFFSET(P$1,MATCH($M1506,$M:$M,0)-1,0,ROW()-MATCH($M1506,$M:$M,0))),0)&gt;0)</f>
        <v>1</v>
      </c>
      <c r="Z1506" s="2">
        <f ca="1">1*(IFERROR(MAX(OFFSET(Q$1,MATCH($M1506,$M:$M,0)-1,0,ROW()-MATCH($M1506,$M:$M,0))),0)&gt;0)</f>
        <v>1</v>
      </c>
      <c r="AA1506" s="2">
        <f ca="1">1*(IFERROR(MAX(OFFSET(R$1,MATCH($M1506,$M:$M,0)-1,0,ROW()-MATCH($M1506,$M:$M,0))),0)&gt;0)</f>
        <v>1</v>
      </c>
      <c r="AB1506" s="2">
        <f ca="1">1*(IFERROR(MAX(OFFSET(S$1,MATCH($M1506,$M:$M,0)-1,0,ROW()-MATCH($M1506,$M:$M,0))),0)&gt;0)</f>
        <v>1</v>
      </c>
      <c r="AC1506" s="2">
        <f ca="1">1*(IFERROR(MAX(OFFSET(T$1,MATCH($M1506,$M:$M,0)-1,0,ROW()-MATCH($M1506,$M:$M,0))),0)&gt;0)</f>
        <v>1</v>
      </c>
      <c r="AD1506" s="2">
        <f ca="1">1*(IFERROR(MAX(OFFSET(U$1,MATCH($M1506,$M:$M,0)-1,0,ROW()-MATCH($M1506,$M:$M,0))),0)&gt;0)</f>
        <v>1</v>
      </c>
      <c r="AE1506" s="2">
        <f ca="1">1*(IFERROR(MAX(OFFSET(V$1,MATCH($M1506,$M:$M,0)-1,0,ROW()-MATCH($M1506,$M:$M,0))),0)&gt;0)</f>
        <v>1</v>
      </c>
      <c r="AG1506">
        <f ca="1">+IF(COUNTIFS(AG$4:AG1505,1,$M$4:$M1505,$M1506)=1,0,IF(O1506*X1506&lt;$AI$1,1,0))</f>
        <v>0</v>
      </c>
      <c r="AH1506">
        <f ca="1">+IF(COUNTIFS(AH$4:AH1505,1,$M$4:$M1505,$M1506)=1,0,IF(P1506*Y1506&lt;$AI$1,1,0))</f>
        <v>0</v>
      </c>
      <c r="AI1506">
        <f ca="1">+IF(COUNTIFS(AI$4:AI1505,1,$M$4:$M1505,$M1506)=1,0,IF(Q1506*Z1506&lt;$AI$1,1,0))</f>
        <v>0</v>
      </c>
      <c r="AJ1506">
        <f ca="1">+IF(COUNTIFS(AJ$4:AJ1505,1,$M$4:$M1505,$M1506)=1,0,IF(R1506*AA1506&lt;$AI$1,1,0))</f>
        <v>0</v>
      </c>
      <c r="AK1506">
        <f ca="1">+IF(COUNTIFS(AK$4:AK1505,1,$M$4:$M1505,$M1506)=1,0,IF(S1506*AB1506&lt;$AI$1,1,0))</f>
        <v>0</v>
      </c>
      <c r="AL1506">
        <f ca="1">+IF(COUNTIFS(AL$4:AL1505,1,$M$4:$M1505,$M1506)=1,0,IF(T1506*AC1506&lt;$AI$1,1,0))</f>
        <v>0</v>
      </c>
      <c r="AM1506">
        <f ca="1">+IF(COUNTIFS(AM$4:AM1505,1,$M$4:$M1505,$M1506)=1,0,IF(U1506*AD1506&lt;$AI$1,1,0))</f>
        <v>0</v>
      </c>
      <c r="AN1506">
        <f ca="1">+IF(COUNTIFS(AN$4:AN1505,1,$M$4:$M1505,$M1506)=1,0,IF(V1506*AE1506&lt;$AI$1,1,0))</f>
        <v>0</v>
      </c>
      <c r="AO1506">
        <f t="shared" ca="1" si="243"/>
        <v>0</v>
      </c>
      <c r="AQ1506">
        <f ca="1">1*(COUNTIFS($M$4:$M1505,M1506,AO$4:AO1505,1)&gt;0)</f>
        <v>1</v>
      </c>
      <c r="AR1506" t="str">
        <f ca="1">+IF($AQ1506=1,"",IFERROR(AVERAGEIFS($AG$3:$AN$3,$AG1506:$AN1506,1),""))</f>
        <v/>
      </c>
    </row>
    <row r="1507" spans="2:44" x14ac:dyDescent="0.25">
      <c r="B1507">
        <f t="shared" si="244"/>
        <v>1504</v>
      </c>
      <c r="C1507" s="5">
        <f>AVERAGEIFS(TimeSeries!1505:1505,TimeSeries!$1:$1,"&lt;="&amp;C$3,TimeSeries!$1:$1,"&gt;="&amp;C$2)</f>
        <v>126.95</v>
      </c>
      <c r="D1507" s="5">
        <f>AVERAGEIFS(TimeSeries!1505:1505,TimeSeries!$1:$1,"&lt;="&amp;D$3,TimeSeries!$1:$1,"&gt;="&amp;D$2)</f>
        <v>124.45</v>
      </c>
      <c r="E1507" s="5">
        <f>AVERAGEIFS(TimeSeries!1505:1505,TimeSeries!$1:$1,"&lt;="&amp;E$3,TimeSeries!$1:$1,"&gt;="&amp;E$2)</f>
        <v>124.45</v>
      </c>
      <c r="F1507" s="5">
        <f>AVERAGEIFS(TimeSeries!1505:1505,TimeSeries!$1:$1,"&lt;="&amp;F$3,TimeSeries!$1:$1,"&gt;="&amp;F$2)</f>
        <v>129.94999999999999</v>
      </c>
      <c r="G1507" s="5">
        <f>AVERAGEIFS(TimeSeries!1505:1505,TimeSeries!$1:$1,"&lt;="&amp;G$3,TimeSeries!$1:$1,"&gt;="&amp;G$2)</f>
        <v>129.94999999999999</v>
      </c>
      <c r="H1507" s="5">
        <f>AVERAGEIFS(TimeSeries!1505:1505,TimeSeries!$1:$1,"&lt;="&amp;H$3,TimeSeries!$1:$1,"&gt;="&amp;H$2)</f>
        <v>125.95</v>
      </c>
      <c r="I1507" s="5">
        <f>AVERAGEIFS(TimeSeries!1505:1505,TimeSeries!$1:$1,"&lt;="&amp;I$3,TimeSeries!$1:$1,"&gt;="&amp;I$2)</f>
        <v>123.8</v>
      </c>
      <c r="J1507" s="5">
        <f>AVERAGEIFS(TimeSeries!1505:1505,TimeSeries!$1:$1,"&lt;="&amp;J$3,TimeSeries!$1:$1,"&gt;="&amp;J$2)</f>
        <v>121.6</v>
      </c>
      <c r="K1507" s="5">
        <f>+TimeSeries!I1505</f>
        <v>126.28749999999999</v>
      </c>
      <c r="M1507">
        <f>+INDEX(TimeSeries!$A:$ZZ,'TimeSeries - Formatted'!$B1507+1,'TimeSeries - Formatted'!K$1)</f>
        <v>54</v>
      </c>
      <c r="O1507" s="1">
        <f t="shared" si="245"/>
        <v>-0.10818405338953274</v>
      </c>
      <c r="P1507" s="1">
        <f t="shared" si="246"/>
        <v>-0.14526098901098894</v>
      </c>
      <c r="Q1507" s="1">
        <f t="shared" si="247"/>
        <v>-0.16167059616032331</v>
      </c>
      <c r="R1507" s="1">
        <f t="shared" si="248"/>
        <v>-0.11327192084612769</v>
      </c>
      <c r="S1507" s="1">
        <f t="shared" si="249"/>
        <v>-8.2274011299435124E-2</v>
      </c>
      <c r="T1507" s="1">
        <f t="shared" si="250"/>
        <v>-6.1475409836065475E-2</v>
      </c>
      <c r="U1507" s="1">
        <f t="shared" si="251"/>
        <v>-6.7419962335216632E-2</v>
      </c>
      <c r="V1507" s="1">
        <f t="shared" si="252"/>
        <v>-8.5026335590669744E-2</v>
      </c>
      <c r="X1507" s="2">
        <f ca="1">1*(IFERROR(MAX(OFFSET(O$1,MATCH($M1507,$M:$M,0)-1,0,ROW()-MATCH($M1507,$M:$M,0))),0)&gt;0)</f>
        <v>1</v>
      </c>
      <c r="Y1507" s="2">
        <f ca="1">1*(IFERROR(MAX(OFFSET(P$1,MATCH($M1507,$M:$M,0)-1,0,ROW()-MATCH($M1507,$M:$M,0))),0)&gt;0)</f>
        <v>1</v>
      </c>
      <c r="Z1507" s="2">
        <f ca="1">1*(IFERROR(MAX(OFFSET(Q$1,MATCH($M1507,$M:$M,0)-1,0,ROW()-MATCH($M1507,$M:$M,0))),0)&gt;0)</f>
        <v>1</v>
      </c>
      <c r="AA1507" s="2">
        <f ca="1">1*(IFERROR(MAX(OFFSET(R$1,MATCH($M1507,$M:$M,0)-1,0,ROW()-MATCH($M1507,$M:$M,0))),0)&gt;0)</f>
        <v>1</v>
      </c>
      <c r="AB1507" s="2">
        <f ca="1">1*(IFERROR(MAX(OFFSET(S$1,MATCH($M1507,$M:$M,0)-1,0,ROW()-MATCH($M1507,$M:$M,0))),0)&gt;0)</f>
        <v>1</v>
      </c>
      <c r="AC1507" s="2">
        <f ca="1">1*(IFERROR(MAX(OFFSET(T$1,MATCH($M1507,$M:$M,0)-1,0,ROW()-MATCH($M1507,$M:$M,0))),0)&gt;0)</f>
        <v>1</v>
      </c>
      <c r="AD1507" s="2">
        <f ca="1">1*(IFERROR(MAX(OFFSET(U$1,MATCH($M1507,$M:$M,0)-1,0,ROW()-MATCH($M1507,$M:$M,0))),0)&gt;0)</f>
        <v>1</v>
      </c>
      <c r="AE1507" s="2">
        <f ca="1">1*(IFERROR(MAX(OFFSET(V$1,MATCH($M1507,$M:$M,0)-1,0,ROW()-MATCH($M1507,$M:$M,0))),0)&gt;0)</f>
        <v>1</v>
      </c>
      <c r="AG1507">
        <f ca="1">+IF(COUNTIFS(AG$4:AG1506,1,$M$4:$M1506,$M1507)=1,0,IF(O1507*X1507&lt;$AI$1,1,0))</f>
        <v>0</v>
      </c>
      <c r="AH1507">
        <f ca="1">+IF(COUNTIFS(AH$4:AH1506,1,$M$4:$M1506,$M1507)=1,0,IF(P1507*Y1507&lt;$AI$1,1,0))</f>
        <v>0</v>
      </c>
      <c r="AI1507">
        <f ca="1">+IF(COUNTIFS(AI$4:AI1506,1,$M$4:$M1506,$M1507)=1,0,IF(Q1507*Z1507&lt;$AI$1,1,0))</f>
        <v>0</v>
      </c>
      <c r="AJ1507">
        <f ca="1">+IF(COUNTIFS(AJ$4:AJ1506,1,$M$4:$M1506,$M1507)=1,0,IF(R1507*AA1507&lt;$AI$1,1,0))</f>
        <v>0</v>
      </c>
      <c r="AK1507">
        <f ca="1">+IF(COUNTIFS(AK$4:AK1506,1,$M$4:$M1506,$M1507)=1,0,IF(S1507*AB1507&lt;$AI$1,1,0))</f>
        <v>0</v>
      </c>
      <c r="AL1507">
        <f ca="1">+IF(COUNTIFS(AL$4:AL1506,1,$M$4:$M1506,$M1507)=1,0,IF(T1507*AC1507&lt;$AI$1,1,0))</f>
        <v>0</v>
      </c>
      <c r="AM1507">
        <f ca="1">+IF(COUNTIFS(AM$4:AM1506,1,$M$4:$M1506,$M1507)=1,0,IF(U1507*AD1507&lt;$AI$1,1,0))</f>
        <v>0</v>
      </c>
      <c r="AN1507">
        <f ca="1">+IF(COUNTIFS(AN$4:AN1506,1,$M$4:$M1506,$M1507)=1,0,IF(V1507*AE1507&lt;$AI$1,1,0))</f>
        <v>0</v>
      </c>
      <c r="AO1507">
        <f t="shared" ca="1" si="243"/>
        <v>0</v>
      </c>
      <c r="AQ1507">
        <f ca="1">1*(COUNTIFS($M$4:$M1506,M1507,AO$4:AO1506,1)&gt;0)</f>
        <v>1</v>
      </c>
      <c r="AR1507" t="str">
        <f ca="1">+IF($AQ1507=1,"",IFERROR(AVERAGEIFS($AG$3:$AN$3,$AG1507:$AN1507,1),""))</f>
        <v/>
      </c>
    </row>
    <row r="1508" spans="2:44" x14ac:dyDescent="0.25">
      <c r="B1508">
        <f t="shared" si="244"/>
        <v>1505</v>
      </c>
      <c r="C1508" s="5">
        <f>AVERAGEIFS(TimeSeries!1506:1506,TimeSeries!$1:$1,"&lt;="&amp;C$3,TimeSeries!$1:$1,"&gt;="&amp;C$2)</f>
        <v>118.6</v>
      </c>
      <c r="D1508" s="5">
        <f>AVERAGEIFS(TimeSeries!1506:1506,TimeSeries!$1:$1,"&lt;="&amp;D$3,TimeSeries!$1:$1,"&gt;="&amp;D$2)</f>
        <v>121.1</v>
      </c>
      <c r="E1508" s="5">
        <f>AVERAGEIFS(TimeSeries!1506:1506,TimeSeries!$1:$1,"&lt;="&amp;E$3,TimeSeries!$1:$1,"&gt;="&amp;E$2)</f>
        <v>121.8</v>
      </c>
      <c r="F1508" s="5">
        <f>AVERAGEIFS(TimeSeries!1506:1506,TimeSeries!$1:$1,"&lt;="&amp;F$3,TimeSeries!$1:$1,"&gt;="&amp;F$2)</f>
        <v>121.8</v>
      </c>
      <c r="G1508" s="5">
        <f>AVERAGEIFS(TimeSeries!1506:1506,TimeSeries!$1:$1,"&lt;="&amp;G$3,TimeSeries!$1:$1,"&gt;="&amp;G$2)</f>
        <v>121.1</v>
      </c>
      <c r="H1508" s="5">
        <f>AVERAGEIFS(TimeSeries!1506:1506,TimeSeries!$1:$1,"&lt;="&amp;H$3,TimeSeries!$1:$1,"&gt;="&amp;H$2)</f>
        <v>118.1</v>
      </c>
      <c r="I1508" s="5">
        <f>AVERAGEIFS(TimeSeries!1506:1506,TimeSeries!$1:$1,"&lt;="&amp;I$3,TimeSeries!$1:$1,"&gt;="&amp;I$2)</f>
        <v>115.3</v>
      </c>
      <c r="J1508" s="5">
        <f>AVERAGEIFS(TimeSeries!1506:1506,TimeSeries!$1:$1,"&lt;="&amp;J$3,TimeSeries!$1:$1,"&gt;="&amp;J$2)</f>
        <v>114.6</v>
      </c>
      <c r="K1508" s="5">
        <f>+TimeSeries!I1506</f>
        <v>119.19999999999999</v>
      </c>
      <c r="M1508">
        <f>+INDEX(TimeSeries!$A:$ZZ,'TimeSeries - Formatted'!$B1508+1,'TimeSeries - Formatted'!K$1)</f>
        <v>54</v>
      </c>
      <c r="O1508" s="1">
        <f t="shared" si="245"/>
        <v>-0.16684229012996132</v>
      </c>
      <c r="P1508" s="1">
        <f t="shared" si="246"/>
        <v>-0.16826923076923073</v>
      </c>
      <c r="Q1508" s="1">
        <f t="shared" si="247"/>
        <v>-0.17952172448635895</v>
      </c>
      <c r="R1508" s="1">
        <f t="shared" si="248"/>
        <v>-0.16888433981576267</v>
      </c>
      <c r="S1508" s="1">
        <f t="shared" si="249"/>
        <v>-0.14477401129943501</v>
      </c>
      <c r="T1508" s="1">
        <f t="shared" si="250"/>
        <v>-0.11997019374068552</v>
      </c>
      <c r="U1508" s="1">
        <f t="shared" si="251"/>
        <v>-0.13145009416195863</v>
      </c>
      <c r="V1508" s="1">
        <f t="shared" si="252"/>
        <v>-0.13769751693002263</v>
      </c>
      <c r="X1508" s="2">
        <f ca="1">1*(IFERROR(MAX(OFFSET(O$1,MATCH($M1508,$M:$M,0)-1,0,ROW()-MATCH($M1508,$M:$M,0))),0)&gt;0)</f>
        <v>1</v>
      </c>
      <c r="Y1508" s="2">
        <f ca="1">1*(IFERROR(MAX(OFFSET(P$1,MATCH($M1508,$M:$M,0)-1,0,ROW()-MATCH($M1508,$M:$M,0))),0)&gt;0)</f>
        <v>1</v>
      </c>
      <c r="Z1508" s="2">
        <f ca="1">1*(IFERROR(MAX(OFFSET(Q$1,MATCH($M1508,$M:$M,0)-1,0,ROW()-MATCH($M1508,$M:$M,0))),0)&gt;0)</f>
        <v>1</v>
      </c>
      <c r="AA1508" s="2">
        <f ca="1">1*(IFERROR(MAX(OFFSET(R$1,MATCH($M1508,$M:$M,0)-1,0,ROW()-MATCH($M1508,$M:$M,0))),0)&gt;0)</f>
        <v>1</v>
      </c>
      <c r="AB1508" s="2">
        <f ca="1">1*(IFERROR(MAX(OFFSET(S$1,MATCH($M1508,$M:$M,0)-1,0,ROW()-MATCH($M1508,$M:$M,0))),0)&gt;0)</f>
        <v>1</v>
      </c>
      <c r="AC1508" s="2">
        <f ca="1">1*(IFERROR(MAX(OFFSET(T$1,MATCH($M1508,$M:$M,0)-1,0,ROW()-MATCH($M1508,$M:$M,0))),0)&gt;0)</f>
        <v>1</v>
      </c>
      <c r="AD1508" s="2">
        <f ca="1">1*(IFERROR(MAX(OFFSET(U$1,MATCH($M1508,$M:$M,0)-1,0,ROW()-MATCH($M1508,$M:$M,0))),0)&gt;0)</f>
        <v>1</v>
      </c>
      <c r="AE1508" s="2">
        <f ca="1">1*(IFERROR(MAX(OFFSET(V$1,MATCH($M1508,$M:$M,0)-1,0,ROW()-MATCH($M1508,$M:$M,0))),0)&gt;0)</f>
        <v>1</v>
      </c>
      <c r="AG1508">
        <f ca="1">+IF(COUNTIFS(AG$4:AG1507,1,$M$4:$M1507,$M1508)=1,0,IF(O1508*X1508&lt;$AI$1,1,0))</f>
        <v>0</v>
      </c>
      <c r="AH1508">
        <f ca="1">+IF(COUNTIFS(AH$4:AH1507,1,$M$4:$M1507,$M1508)=1,0,IF(P1508*Y1508&lt;$AI$1,1,0))</f>
        <v>0</v>
      </c>
      <c r="AI1508">
        <f ca="1">+IF(COUNTIFS(AI$4:AI1507,1,$M$4:$M1507,$M1508)=1,0,IF(Q1508*Z1508&lt;$AI$1,1,0))</f>
        <v>0</v>
      </c>
      <c r="AJ1508">
        <f ca="1">+IF(COUNTIFS(AJ$4:AJ1507,1,$M$4:$M1507,$M1508)=1,0,IF(R1508*AA1508&lt;$AI$1,1,0))</f>
        <v>0</v>
      </c>
      <c r="AK1508">
        <f ca="1">+IF(COUNTIFS(AK$4:AK1507,1,$M$4:$M1507,$M1508)=1,0,IF(S1508*AB1508&lt;$AI$1,1,0))</f>
        <v>0</v>
      </c>
      <c r="AL1508">
        <f ca="1">+IF(COUNTIFS(AL$4:AL1507,1,$M$4:$M1507,$M1508)=1,0,IF(T1508*AC1508&lt;$AI$1,1,0))</f>
        <v>0</v>
      </c>
      <c r="AM1508">
        <f ca="1">+IF(COUNTIFS(AM$4:AM1507,1,$M$4:$M1507,$M1508)=1,0,IF(U1508*AD1508&lt;$AI$1,1,0))</f>
        <v>0</v>
      </c>
      <c r="AN1508">
        <f ca="1">+IF(COUNTIFS(AN$4:AN1507,1,$M$4:$M1507,$M1508)=1,0,IF(V1508*AE1508&lt;$AI$1,1,0))</f>
        <v>0</v>
      </c>
      <c r="AO1508">
        <f t="shared" ca="1" si="243"/>
        <v>0</v>
      </c>
      <c r="AQ1508">
        <f ca="1">1*(COUNTIFS($M$4:$M1507,M1508,AO$4:AO1507,1)&gt;0)</f>
        <v>1</v>
      </c>
      <c r="AR1508" t="str">
        <f ca="1">+IF($AQ1508=1,"",IFERROR(AVERAGEIFS($AG$3:$AN$3,$AG1508:$AN1508,1),""))</f>
        <v/>
      </c>
    </row>
    <row r="1509" spans="2:44" x14ac:dyDescent="0.25">
      <c r="B1509">
        <f t="shared" si="244"/>
        <v>1506</v>
      </c>
      <c r="C1509" s="5">
        <f>AVERAGEIFS(TimeSeries!1507:1507,TimeSeries!$1:$1,"&lt;="&amp;C$3,TimeSeries!$1:$1,"&gt;="&amp;C$2)</f>
        <v>115.9</v>
      </c>
      <c r="D1509" s="5">
        <f>AVERAGEIFS(TimeSeries!1507:1507,TimeSeries!$1:$1,"&lt;="&amp;D$3,TimeSeries!$1:$1,"&gt;="&amp;D$2)</f>
        <v>119.9</v>
      </c>
      <c r="E1509" s="5">
        <f>AVERAGEIFS(TimeSeries!1507:1507,TimeSeries!$1:$1,"&lt;="&amp;E$3,TimeSeries!$1:$1,"&gt;="&amp;E$2)</f>
        <v>121.3</v>
      </c>
      <c r="F1509" s="5">
        <f>AVERAGEIFS(TimeSeries!1507:1507,TimeSeries!$1:$1,"&lt;="&amp;F$3,TimeSeries!$1:$1,"&gt;="&amp;F$2)</f>
        <v>120.8</v>
      </c>
      <c r="G1509" s="5">
        <f>AVERAGEIFS(TimeSeries!1507:1507,TimeSeries!$1:$1,"&lt;="&amp;G$3,TimeSeries!$1:$1,"&gt;="&amp;G$2)</f>
        <v>119.4</v>
      </c>
      <c r="H1509" s="5">
        <f>AVERAGEIFS(TimeSeries!1507:1507,TimeSeries!$1:$1,"&lt;="&amp;H$3,TimeSeries!$1:$1,"&gt;="&amp;H$2)</f>
        <v>112.9</v>
      </c>
      <c r="I1509" s="5">
        <f>AVERAGEIFS(TimeSeries!1507:1507,TimeSeries!$1:$1,"&lt;="&amp;I$3,TimeSeries!$1:$1,"&gt;="&amp;I$2)</f>
        <v>109.35</v>
      </c>
      <c r="J1509" s="5">
        <f>AVERAGEIFS(TimeSeries!1507:1507,TimeSeries!$1:$1,"&lt;="&amp;J$3,TimeSeries!$1:$1,"&gt;="&amp;J$2)</f>
        <v>111.7</v>
      </c>
      <c r="K1509" s="5">
        <f>+TimeSeries!I1507</f>
        <v>116.4875</v>
      </c>
      <c r="M1509">
        <f>+INDEX(TimeSeries!$A:$ZZ,'TimeSeries - Formatted'!$B1509+1,'TimeSeries - Formatted'!K$1)</f>
        <v>54</v>
      </c>
      <c r="O1509" s="1">
        <f t="shared" si="245"/>
        <v>-0.1858096241657885</v>
      </c>
      <c r="P1509" s="1">
        <f t="shared" si="246"/>
        <v>-0.17651098901098894</v>
      </c>
      <c r="Q1509" s="1">
        <f t="shared" si="247"/>
        <v>-0.18288986190636569</v>
      </c>
      <c r="R1509" s="1">
        <f t="shared" si="248"/>
        <v>-0.17570794950528834</v>
      </c>
      <c r="S1509" s="1">
        <f t="shared" si="249"/>
        <v>-0.15677966101694907</v>
      </c>
      <c r="T1509" s="1">
        <f t="shared" si="250"/>
        <v>-0.15871833084947828</v>
      </c>
      <c r="U1509" s="1">
        <f t="shared" si="251"/>
        <v>-0.17627118644067796</v>
      </c>
      <c r="V1509" s="1">
        <f t="shared" si="252"/>
        <v>-0.15951843491346884</v>
      </c>
      <c r="X1509" s="2">
        <f ca="1">1*(IFERROR(MAX(OFFSET(O$1,MATCH($M1509,$M:$M,0)-1,0,ROW()-MATCH($M1509,$M:$M,0))),0)&gt;0)</f>
        <v>1</v>
      </c>
      <c r="Y1509" s="2">
        <f ca="1">1*(IFERROR(MAX(OFFSET(P$1,MATCH($M1509,$M:$M,0)-1,0,ROW()-MATCH($M1509,$M:$M,0))),0)&gt;0)</f>
        <v>1</v>
      </c>
      <c r="Z1509" s="2">
        <f ca="1">1*(IFERROR(MAX(OFFSET(Q$1,MATCH($M1509,$M:$M,0)-1,0,ROW()-MATCH($M1509,$M:$M,0))),0)&gt;0)</f>
        <v>1</v>
      </c>
      <c r="AA1509" s="2">
        <f ca="1">1*(IFERROR(MAX(OFFSET(R$1,MATCH($M1509,$M:$M,0)-1,0,ROW()-MATCH($M1509,$M:$M,0))),0)&gt;0)</f>
        <v>1</v>
      </c>
      <c r="AB1509" s="2">
        <f ca="1">1*(IFERROR(MAX(OFFSET(S$1,MATCH($M1509,$M:$M,0)-1,0,ROW()-MATCH($M1509,$M:$M,0))),0)&gt;0)</f>
        <v>1</v>
      </c>
      <c r="AC1509" s="2">
        <f ca="1">1*(IFERROR(MAX(OFFSET(T$1,MATCH($M1509,$M:$M,0)-1,0,ROW()-MATCH($M1509,$M:$M,0))),0)&gt;0)</f>
        <v>1</v>
      </c>
      <c r="AD1509" s="2">
        <f ca="1">1*(IFERROR(MAX(OFFSET(U$1,MATCH($M1509,$M:$M,0)-1,0,ROW()-MATCH($M1509,$M:$M,0))),0)&gt;0)</f>
        <v>1</v>
      </c>
      <c r="AE1509" s="2">
        <f ca="1">1*(IFERROR(MAX(OFFSET(V$1,MATCH($M1509,$M:$M,0)-1,0,ROW()-MATCH($M1509,$M:$M,0))),0)&gt;0)</f>
        <v>1</v>
      </c>
      <c r="AG1509">
        <f ca="1">+IF(COUNTIFS(AG$4:AG1508,1,$M$4:$M1508,$M1509)=1,0,IF(O1509*X1509&lt;$AI$1,1,0))</f>
        <v>0</v>
      </c>
      <c r="AH1509">
        <f ca="1">+IF(COUNTIFS(AH$4:AH1508,1,$M$4:$M1508,$M1509)=1,0,IF(P1509*Y1509&lt;$AI$1,1,0))</f>
        <v>0</v>
      </c>
      <c r="AI1509">
        <f ca="1">+IF(COUNTIFS(AI$4:AI1508,1,$M$4:$M1508,$M1509)=1,0,IF(Q1509*Z1509&lt;$AI$1,1,0))</f>
        <v>0</v>
      </c>
      <c r="AJ1509">
        <f ca="1">+IF(COUNTIFS(AJ$4:AJ1508,1,$M$4:$M1508,$M1509)=1,0,IF(R1509*AA1509&lt;$AI$1,1,0))</f>
        <v>0</v>
      </c>
      <c r="AK1509">
        <f ca="1">+IF(COUNTIFS(AK$4:AK1508,1,$M$4:$M1508,$M1509)=1,0,IF(S1509*AB1509&lt;$AI$1,1,0))</f>
        <v>0</v>
      </c>
      <c r="AL1509">
        <f ca="1">+IF(COUNTIFS(AL$4:AL1508,1,$M$4:$M1508,$M1509)=1,0,IF(T1509*AC1509&lt;$AI$1,1,0))</f>
        <v>0</v>
      </c>
      <c r="AM1509">
        <f ca="1">+IF(COUNTIFS(AM$4:AM1508,1,$M$4:$M1508,$M1509)=1,0,IF(U1509*AD1509&lt;$AI$1,1,0))</f>
        <v>0</v>
      </c>
      <c r="AN1509">
        <f ca="1">+IF(COUNTIFS(AN$4:AN1508,1,$M$4:$M1508,$M1509)=1,0,IF(V1509*AE1509&lt;$AI$1,1,0))</f>
        <v>0</v>
      </c>
      <c r="AO1509">
        <f t="shared" ca="1" si="243"/>
        <v>0</v>
      </c>
      <c r="AQ1509">
        <f ca="1">1*(COUNTIFS($M$4:$M1508,M1509,AO$4:AO1508,1)&gt;0)</f>
        <v>1</v>
      </c>
      <c r="AR1509" t="str">
        <f ca="1">+IF($AQ1509=1,"",IFERROR(AVERAGEIFS($AG$3:$AN$3,$AG1509:$AN1509,1),""))</f>
        <v/>
      </c>
    </row>
    <row r="1510" spans="2:44" x14ac:dyDescent="0.25">
      <c r="B1510">
        <f t="shared" si="244"/>
        <v>1507</v>
      </c>
      <c r="C1510" s="5">
        <f>AVERAGEIFS(TimeSeries!1508:1508,TimeSeries!$1:$1,"&lt;="&amp;C$3,TimeSeries!$1:$1,"&gt;="&amp;C$2)</f>
        <v>114.7</v>
      </c>
      <c r="D1510" s="5">
        <f>AVERAGEIFS(TimeSeries!1508:1508,TimeSeries!$1:$1,"&lt;="&amp;D$3,TimeSeries!$1:$1,"&gt;="&amp;D$2)</f>
        <v>118.7</v>
      </c>
      <c r="E1510" s="5">
        <f>AVERAGEIFS(TimeSeries!1508:1508,TimeSeries!$1:$1,"&lt;="&amp;E$3,TimeSeries!$1:$1,"&gt;="&amp;E$2)</f>
        <v>120.1</v>
      </c>
      <c r="F1510" s="5">
        <f>AVERAGEIFS(TimeSeries!1508:1508,TimeSeries!$1:$1,"&lt;="&amp;F$3,TimeSeries!$1:$1,"&gt;="&amp;F$2)</f>
        <v>120.6</v>
      </c>
      <c r="G1510" s="5">
        <f>AVERAGEIFS(TimeSeries!1508:1508,TimeSeries!$1:$1,"&lt;="&amp;G$3,TimeSeries!$1:$1,"&gt;="&amp;G$2)</f>
        <v>119.9</v>
      </c>
      <c r="H1510" s="5">
        <f>AVERAGEIFS(TimeSeries!1508:1508,TimeSeries!$1:$1,"&lt;="&amp;H$3,TimeSeries!$1:$1,"&gt;="&amp;H$2)</f>
        <v>112.9</v>
      </c>
      <c r="I1510" s="5">
        <f>AVERAGEIFS(TimeSeries!1508:1508,TimeSeries!$1:$1,"&lt;="&amp;I$3,TimeSeries!$1:$1,"&gt;="&amp;I$2)</f>
        <v>109.35</v>
      </c>
      <c r="J1510" s="5">
        <f>AVERAGEIFS(TimeSeries!1508:1508,TimeSeries!$1:$1,"&lt;="&amp;J$3,TimeSeries!$1:$1,"&gt;="&amp;J$2)</f>
        <v>111.7</v>
      </c>
      <c r="K1510" s="5">
        <f>+TimeSeries!I1508</f>
        <v>116.0125</v>
      </c>
      <c r="M1510">
        <f>+INDEX(TimeSeries!$A:$ZZ,'TimeSeries - Formatted'!$B1510+1,'TimeSeries - Formatted'!K$1)</f>
        <v>55</v>
      </c>
      <c r="O1510" s="1">
        <f t="shared" si="245"/>
        <v>-0.19423955040393392</v>
      </c>
      <c r="P1510" s="1">
        <f t="shared" si="246"/>
        <v>-0.18475274725274715</v>
      </c>
      <c r="Q1510" s="1">
        <f t="shared" si="247"/>
        <v>-0.19097339171438188</v>
      </c>
      <c r="R1510" s="1">
        <f t="shared" si="248"/>
        <v>-0.1770726714431935</v>
      </c>
      <c r="S1510" s="1">
        <f t="shared" si="249"/>
        <v>-0.15324858757062143</v>
      </c>
      <c r="T1510" s="1">
        <f t="shared" si="250"/>
        <v>-0.15871833084947828</v>
      </c>
      <c r="U1510" s="1">
        <f t="shared" si="251"/>
        <v>-0.17627118644067796</v>
      </c>
      <c r="V1510" s="1">
        <f t="shared" si="252"/>
        <v>-0.15951843491346884</v>
      </c>
      <c r="X1510" s="2">
        <f ca="1">1*(IFERROR(MAX(OFFSET(O$1,MATCH($M1510,$M:$M,0)-1,0,ROW()-MATCH($M1510,$M:$M,0))),0)&gt;0)</f>
        <v>0</v>
      </c>
      <c r="Y1510" s="2">
        <f ca="1">1*(IFERROR(MAX(OFFSET(P$1,MATCH($M1510,$M:$M,0)-1,0,ROW()-MATCH($M1510,$M:$M,0))),0)&gt;0)</f>
        <v>0</v>
      </c>
      <c r="Z1510" s="2">
        <f ca="1">1*(IFERROR(MAX(OFFSET(Q$1,MATCH($M1510,$M:$M,0)-1,0,ROW()-MATCH($M1510,$M:$M,0))),0)&gt;0)</f>
        <v>0</v>
      </c>
      <c r="AA1510" s="2">
        <f ca="1">1*(IFERROR(MAX(OFFSET(R$1,MATCH($M1510,$M:$M,0)-1,0,ROW()-MATCH($M1510,$M:$M,0))),0)&gt;0)</f>
        <v>0</v>
      </c>
      <c r="AB1510" s="2">
        <f ca="1">1*(IFERROR(MAX(OFFSET(S$1,MATCH($M1510,$M:$M,0)-1,0,ROW()-MATCH($M1510,$M:$M,0))),0)&gt;0)</f>
        <v>0</v>
      </c>
      <c r="AC1510" s="2">
        <f ca="1">1*(IFERROR(MAX(OFFSET(T$1,MATCH($M1510,$M:$M,0)-1,0,ROW()-MATCH($M1510,$M:$M,0))),0)&gt;0)</f>
        <v>0</v>
      </c>
      <c r="AD1510" s="2">
        <f ca="1">1*(IFERROR(MAX(OFFSET(U$1,MATCH($M1510,$M:$M,0)-1,0,ROW()-MATCH($M1510,$M:$M,0))),0)&gt;0)</f>
        <v>0</v>
      </c>
      <c r="AE1510" s="2">
        <f ca="1">1*(IFERROR(MAX(OFFSET(V$1,MATCH($M1510,$M:$M,0)-1,0,ROW()-MATCH($M1510,$M:$M,0))),0)&gt;0)</f>
        <v>0</v>
      </c>
      <c r="AG1510">
        <f ca="1">+IF(COUNTIFS(AG$4:AG1509,1,$M$4:$M1509,$M1510)=1,0,IF(O1510*X1510&lt;$AI$1,1,0))</f>
        <v>0</v>
      </c>
      <c r="AH1510">
        <f ca="1">+IF(COUNTIFS(AH$4:AH1509,1,$M$4:$M1509,$M1510)=1,0,IF(P1510*Y1510&lt;$AI$1,1,0))</f>
        <v>0</v>
      </c>
      <c r="AI1510">
        <f ca="1">+IF(COUNTIFS(AI$4:AI1509,1,$M$4:$M1509,$M1510)=1,0,IF(Q1510*Z1510&lt;$AI$1,1,0))</f>
        <v>0</v>
      </c>
      <c r="AJ1510">
        <f ca="1">+IF(COUNTIFS(AJ$4:AJ1509,1,$M$4:$M1509,$M1510)=1,0,IF(R1510*AA1510&lt;$AI$1,1,0))</f>
        <v>0</v>
      </c>
      <c r="AK1510">
        <f ca="1">+IF(COUNTIFS(AK$4:AK1509,1,$M$4:$M1509,$M1510)=1,0,IF(S1510*AB1510&lt;$AI$1,1,0))</f>
        <v>0</v>
      </c>
      <c r="AL1510">
        <f ca="1">+IF(COUNTIFS(AL$4:AL1509,1,$M$4:$M1509,$M1510)=1,0,IF(T1510*AC1510&lt;$AI$1,1,0))</f>
        <v>0</v>
      </c>
      <c r="AM1510">
        <f ca="1">+IF(COUNTIFS(AM$4:AM1509,1,$M$4:$M1509,$M1510)=1,0,IF(U1510*AD1510&lt;$AI$1,1,0))</f>
        <v>0</v>
      </c>
      <c r="AN1510">
        <f ca="1">+IF(COUNTIFS(AN$4:AN1509,1,$M$4:$M1509,$M1510)=1,0,IF(V1510*AE1510&lt;$AI$1,1,0))</f>
        <v>0</v>
      </c>
      <c r="AO1510">
        <f t="shared" ca="1" si="243"/>
        <v>0</v>
      </c>
      <c r="AQ1510">
        <f>1*(COUNTIFS($M$4:$M1509,M1510,AO$4:AO1509,1)&gt;0)</f>
        <v>0</v>
      </c>
      <c r="AR1510" t="str">
        <f ca="1">+IF($AQ1510=1,"",IFERROR(AVERAGEIFS($AG$3:$AN$3,$AG1510:$AN1510,1),""))</f>
        <v/>
      </c>
    </row>
    <row r="1511" spans="2:44" x14ac:dyDescent="0.25">
      <c r="B1511">
        <f t="shared" si="244"/>
        <v>1508</v>
      </c>
      <c r="C1511" s="5">
        <f>AVERAGEIFS(TimeSeries!1509:1509,TimeSeries!$1:$1,"&lt;="&amp;C$3,TimeSeries!$1:$1,"&gt;="&amp;C$2)</f>
        <v>114.7</v>
      </c>
      <c r="D1511" s="5">
        <f>AVERAGEIFS(TimeSeries!1509:1509,TimeSeries!$1:$1,"&lt;="&amp;D$3,TimeSeries!$1:$1,"&gt;="&amp;D$2)</f>
        <v>119.2</v>
      </c>
      <c r="E1511" s="5">
        <f>AVERAGEIFS(TimeSeries!1509:1509,TimeSeries!$1:$1,"&lt;="&amp;E$3,TimeSeries!$1:$1,"&gt;="&amp;E$2)</f>
        <v>121.3</v>
      </c>
      <c r="F1511" s="5">
        <f>AVERAGEIFS(TimeSeries!1509:1509,TimeSeries!$1:$1,"&lt;="&amp;F$3,TimeSeries!$1:$1,"&gt;="&amp;F$2)</f>
        <v>121.3</v>
      </c>
      <c r="G1511" s="5">
        <f>AVERAGEIFS(TimeSeries!1509:1509,TimeSeries!$1:$1,"&lt;="&amp;G$3,TimeSeries!$1:$1,"&gt;="&amp;G$2)</f>
        <v>122</v>
      </c>
      <c r="H1511" s="5">
        <f>AVERAGEIFS(TimeSeries!1509:1509,TimeSeries!$1:$1,"&lt;="&amp;H$3,TimeSeries!$1:$1,"&gt;="&amp;H$2)</f>
        <v>115</v>
      </c>
      <c r="I1511" s="5">
        <f>AVERAGEIFS(TimeSeries!1509:1509,TimeSeries!$1:$1,"&lt;="&amp;I$3,TimeSeries!$1:$1,"&gt;="&amp;I$2)</f>
        <v>109.35</v>
      </c>
      <c r="J1511" s="5">
        <f>AVERAGEIFS(TimeSeries!1509:1509,TimeSeries!$1:$1,"&lt;="&amp;J$3,TimeSeries!$1:$1,"&gt;="&amp;J$2)</f>
        <v>111.7</v>
      </c>
      <c r="K1511" s="5">
        <f>+TimeSeries!I1509</f>
        <v>116.83750000000001</v>
      </c>
      <c r="M1511">
        <f>+INDEX(TimeSeries!$A:$ZZ,'TimeSeries - Formatted'!$B1511+1,'TimeSeries - Formatted'!K$1)</f>
        <v>55</v>
      </c>
      <c r="O1511" s="1">
        <f t="shared" si="245"/>
        <v>-0.19423955040393392</v>
      </c>
      <c r="P1511" s="1">
        <f t="shared" si="246"/>
        <v>-0.18131868131868123</v>
      </c>
      <c r="Q1511" s="1">
        <f t="shared" si="247"/>
        <v>-0.18288986190636569</v>
      </c>
      <c r="R1511" s="1">
        <f t="shared" si="248"/>
        <v>-0.17229614466052545</v>
      </c>
      <c r="S1511" s="1">
        <f t="shared" si="249"/>
        <v>-0.1384180790960452</v>
      </c>
      <c r="T1511" s="1">
        <f t="shared" si="250"/>
        <v>-0.14307004470938889</v>
      </c>
      <c r="U1511" s="1">
        <f t="shared" si="251"/>
        <v>-0.17627118644067796</v>
      </c>
      <c r="V1511" s="1">
        <f t="shared" si="252"/>
        <v>-0.15951843491346884</v>
      </c>
      <c r="X1511" s="2">
        <f ca="1">1*(IFERROR(MAX(OFFSET(O$1,MATCH($M1511,$M:$M,0)-1,0,ROW()-MATCH($M1511,$M:$M,0))),0)&gt;0)</f>
        <v>0</v>
      </c>
      <c r="Y1511" s="2">
        <f ca="1">1*(IFERROR(MAX(OFFSET(P$1,MATCH($M1511,$M:$M,0)-1,0,ROW()-MATCH($M1511,$M:$M,0))),0)&gt;0)</f>
        <v>0</v>
      </c>
      <c r="Z1511" s="2">
        <f ca="1">1*(IFERROR(MAX(OFFSET(Q$1,MATCH($M1511,$M:$M,0)-1,0,ROW()-MATCH($M1511,$M:$M,0))),0)&gt;0)</f>
        <v>0</v>
      </c>
      <c r="AA1511" s="2">
        <f ca="1">1*(IFERROR(MAX(OFFSET(R$1,MATCH($M1511,$M:$M,0)-1,0,ROW()-MATCH($M1511,$M:$M,0))),0)&gt;0)</f>
        <v>0</v>
      </c>
      <c r="AB1511" s="2">
        <f ca="1">1*(IFERROR(MAX(OFFSET(S$1,MATCH($M1511,$M:$M,0)-1,0,ROW()-MATCH($M1511,$M:$M,0))),0)&gt;0)</f>
        <v>0</v>
      </c>
      <c r="AC1511" s="2">
        <f ca="1">1*(IFERROR(MAX(OFFSET(T$1,MATCH($M1511,$M:$M,0)-1,0,ROW()-MATCH($M1511,$M:$M,0))),0)&gt;0)</f>
        <v>0</v>
      </c>
      <c r="AD1511" s="2">
        <f ca="1">1*(IFERROR(MAX(OFFSET(U$1,MATCH($M1511,$M:$M,0)-1,0,ROW()-MATCH($M1511,$M:$M,0))),0)&gt;0)</f>
        <v>0</v>
      </c>
      <c r="AE1511" s="2">
        <f ca="1">1*(IFERROR(MAX(OFFSET(V$1,MATCH($M1511,$M:$M,0)-1,0,ROW()-MATCH($M1511,$M:$M,0))),0)&gt;0)</f>
        <v>0</v>
      </c>
      <c r="AG1511">
        <f ca="1">+IF(COUNTIFS(AG$4:AG1510,1,$M$4:$M1510,$M1511)=1,0,IF(O1511*X1511&lt;$AI$1,1,0))</f>
        <v>0</v>
      </c>
      <c r="AH1511">
        <f ca="1">+IF(COUNTIFS(AH$4:AH1510,1,$M$4:$M1510,$M1511)=1,0,IF(P1511*Y1511&lt;$AI$1,1,0))</f>
        <v>0</v>
      </c>
      <c r="AI1511">
        <f ca="1">+IF(COUNTIFS(AI$4:AI1510,1,$M$4:$M1510,$M1511)=1,0,IF(Q1511*Z1511&lt;$AI$1,1,0))</f>
        <v>0</v>
      </c>
      <c r="AJ1511">
        <f ca="1">+IF(COUNTIFS(AJ$4:AJ1510,1,$M$4:$M1510,$M1511)=1,0,IF(R1511*AA1511&lt;$AI$1,1,0))</f>
        <v>0</v>
      </c>
      <c r="AK1511">
        <f ca="1">+IF(COUNTIFS(AK$4:AK1510,1,$M$4:$M1510,$M1511)=1,0,IF(S1511*AB1511&lt;$AI$1,1,0))</f>
        <v>0</v>
      </c>
      <c r="AL1511">
        <f ca="1">+IF(COUNTIFS(AL$4:AL1510,1,$M$4:$M1510,$M1511)=1,0,IF(T1511*AC1511&lt;$AI$1,1,0))</f>
        <v>0</v>
      </c>
      <c r="AM1511">
        <f ca="1">+IF(COUNTIFS(AM$4:AM1510,1,$M$4:$M1510,$M1511)=1,0,IF(U1511*AD1511&lt;$AI$1,1,0))</f>
        <v>0</v>
      </c>
      <c r="AN1511">
        <f ca="1">+IF(COUNTIFS(AN$4:AN1510,1,$M$4:$M1510,$M1511)=1,0,IF(V1511*AE1511&lt;$AI$1,1,0))</f>
        <v>0</v>
      </c>
      <c r="AO1511">
        <f t="shared" ca="1" si="243"/>
        <v>0</v>
      </c>
      <c r="AQ1511">
        <f ca="1">1*(COUNTIFS($M$4:$M1510,M1511,AO$4:AO1510,1)&gt;0)</f>
        <v>0</v>
      </c>
      <c r="AR1511" t="str">
        <f ca="1">+IF($AQ1511=1,"",IFERROR(AVERAGEIFS($AG$3:$AN$3,$AG1511:$AN1511,1),""))</f>
        <v/>
      </c>
    </row>
    <row r="1512" spans="2:44" x14ac:dyDescent="0.25">
      <c r="B1512">
        <f t="shared" si="244"/>
        <v>1509</v>
      </c>
      <c r="C1512" s="5">
        <f>AVERAGEIFS(TimeSeries!1510:1510,TimeSeries!$1:$1,"&lt;="&amp;C$3,TimeSeries!$1:$1,"&gt;="&amp;C$2)</f>
        <v>114.7</v>
      </c>
      <c r="D1512" s="5">
        <f>AVERAGEIFS(TimeSeries!1510:1510,TimeSeries!$1:$1,"&lt;="&amp;D$3,TimeSeries!$1:$1,"&gt;="&amp;D$2)</f>
        <v>119.2</v>
      </c>
      <c r="E1512" s="5">
        <f>AVERAGEIFS(TimeSeries!1510:1510,TimeSeries!$1:$1,"&lt;="&amp;E$3,TimeSeries!$1:$1,"&gt;="&amp;E$2)</f>
        <v>121.3</v>
      </c>
      <c r="F1512" s="5">
        <f>AVERAGEIFS(TimeSeries!1510:1510,TimeSeries!$1:$1,"&lt;="&amp;F$3,TimeSeries!$1:$1,"&gt;="&amp;F$2)</f>
        <v>121.3</v>
      </c>
      <c r="G1512" s="5">
        <f>AVERAGEIFS(TimeSeries!1510:1510,TimeSeries!$1:$1,"&lt;="&amp;G$3,TimeSeries!$1:$1,"&gt;="&amp;G$2)</f>
        <v>122</v>
      </c>
      <c r="H1512" s="5">
        <f>AVERAGEIFS(TimeSeries!1510:1510,TimeSeries!$1:$1,"&lt;="&amp;H$3,TimeSeries!$1:$1,"&gt;="&amp;H$2)</f>
        <v>114.5</v>
      </c>
      <c r="I1512" s="5">
        <f>AVERAGEIFS(TimeSeries!1510:1510,TimeSeries!$1:$1,"&lt;="&amp;I$3,TimeSeries!$1:$1,"&gt;="&amp;I$2)</f>
        <v>108.85</v>
      </c>
      <c r="J1512" s="5">
        <f>AVERAGEIFS(TimeSeries!1510:1510,TimeSeries!$1:$1,"&lt;="&amp;J$3,TimeSeries!$1:$1,"&gt;="&amp;J$2)</f>
        <v>111.7</v>
      </c>
      <c r="K1512" s="5">
        <f>+TimeSeries!I1510</f>
        <v>116.71250000000001</v>
      </c>
      <c r="M1512">
        <f>+INDEX(TimeSeries!$A:$ZZ,'TimeSeries - Formatted'!$B1512+1,'TimeSeries - Formatted'!K$1)</f>
        <v>55</v>
      </c>
      <c r="O1512" s="1">
        <f t="shared" si="245"/>
        <v>-0.19423955040393392</v>
      </c>
      <c r="P1512" s="1">
        <f t="shared" si="246"/>
        <v>-0.18131868131868123</v>
      </c>
      <c r="Q1512" s="1">
        <f t="shared" si="247"/>
        <v>-0.18288986190636569</v>
      </c>
      <c r="R1512" s="1">
        <f t="shared" si="248"/>
        <v>-0.17229614466052545</v>
      </c>
      <c r="S1512" s="1">
        <f t="shared" si="249"/>
        <v>-0.1384180790960452</v>
      </c>
      <c r="T1512" s="1">
        <f t="shared" si="250"/>
        <v>-0.14679582712369588</v>
      </c>
      <c r="U1512" s="1">
        <f t="shared" si="251"/>
        <v>-0.18003766478342753</v>
      </c>
      <c r="V1512" s="1">
        <f t="shared" si="252"/>
        <v>-0.15951843491346884</v>
      </c>
      <c r="X1512" s="2">
        <f ca="1">1*(IFERROR(MAX(OFFSET(O$1,MATCH($M1512,$M:$M,0)-1,0,ROW()-MATCH($M1512,$M:$M,0))),0)&gt;0)</f>
        <v>0</v>
      </c>
      <c r="Y1512" s="2">
        <f ca="1">1*(IFERROR(MAX(OFFSET(P$1,MATCH($M1512,$M:$M,0)-1,0,ROW()-MATCH($M1512,$M:$M,0))),0)&gt;0)</f>
        <v>0</v>
      </c>
      <c r="Z1512" s="2">
        <f ca="1">1*(IFERROR(MAX(OFFSET(Q$1,MATCH($M1512,$M:$M,0)-1,0,ROW()-MATCH($M1512,$M:$M,0))),0)&gt;0)</f>
        <v>0</v>
      </c>
      <c r="AA1512" s="2">
        <f ca="1">1*(IFERROR(MAX(OFFSET(R$1,MATCH($M1512,$M:$M,0)-1,0,ROW()-MATCH($M1512,$M:$M,0))),0)&gt;0)</f>
        <v>0</v>
      </c>
      <c r="AB1512" s="2">
        <f ca="1">1*(IFERROR(MAX(OFFSET(S$1,MATCH($M1512,$M:$M,0)-1,0,ROW()-MATCH($M1512,$M:$M,0))),0)&gt;0)</f>
        <v>0</v>
      </c>
      <c r="AC1512" s="2">
        <f ca="1">1*(IFERROR(MAX(OFFSET(T$1,MATCH($M1512,$M:$M,0)-1,0,ROW()-MATCH($M1512,$M:$M,0))),0)&gt;0)</f>
        <v>0</v>
      </c>
      <c r="AD1512" s="2">
        <f ca="1">1*(IFERROR(MAX(OFFSET(U$1,MATCH($M1512,$M:$M,0)-1,0,ROW()-MATCH($M1512,$M:$M,0))),0)&gt;0)</f>
        <v>0</v>
      </c>
      <c r="AE1512" s="2">
        <f ca="1">1*(IFERROR(MAX(OFFSET(V$1,MATCH($M1512,$M:$M,0)-1,0,ROW()-MATCH($M1512,$M:$M,0))),0)&gt;0)</f>
        <v>0</v>
      </c>
      <c r="AG1512">
        <f ca="1">+IF(COUNTIFS(AG$4:AG1511,1,$M$4:$M1511,$M1512)=1,0,IF(O1512*X1512&lt;$AI$1,1,0))</f>
        <v>0</v>
      </c>
      <c r="AH1512">
        <f ca="1">+IF(COUNTIFS(AH$4:AH1511,1,$M$4:$M1511,$M1512)=1,0,IF(P1512*Y1512&lt;$AI$1,1,0))</f>
        <v>0</v>
      </c>
      <c r="AI1512">
        <f ca="1">+IF(COUNTIFS(AI$4:AI1511,1,$M$4:$M1511,$M1512)=1,0,IF(Q1512*Z1512&lt;$AI$1,1,0))</f>
        <v>0</v>
      </c>
      <c r="AJ1512">
        <f ca="1">+IF(COUNTIFS(AJ$4:AJ1511,1,$M$4:$M1511,$M1512)=1,0,IF(R1512*AA1512&lt;$AI$1,1,0))</f>
        <v>0</v>
      </c>
      <c r="AK1512">
        <f ca="1">+IF(COUNTIFS(AK$4:AK1511,1,$M$4:$M1511,$M1512)=1,0,IF(S1512*AB1512&lt;$AI$1,1,0))</f>
        <v>0</v>
      </c>
      <c r="AL1512">
        <f ca="1">+IF(COUNTIFS(AL$4:AL1511,1,$M$4:$M1511,$M1512)=1,0,IF(T1512*AC1512&lt;$AI$1,1,0))</f>
        <v>0</v>
      </c>
      <c r="AM1512">
        <f ca="1">+IF(COUNTIFS(AM$4:AM1511,1,$M$4:$M1511,$M1512)=1,0,IF(U1512*AD1512&lt;$AI$1,1,0))</f>
        <v>0</v>
      </c>
      <c r="AN1512">
        <f ca="1">+IF(COUNTIFS(AN$4:AN1511,1,$M$4:$M1511,$M1512)=1,0,IF(V1512*AE1512&lt;$AI$1,1,0))</f>
        <v>0</v>
      </c>
      <c r="AO1512">
        <f t="shared" ca="1" si="243"/>
        <v>0</v>
      </c>
      <c r="AQ1512">
        <f ca="1">1*(COUNTIFS($M$4:$M1511,M1512,AO$4:AO1511,1)&gt;0)</f>
        <v>0</v>
      </c>
      <c r="AR1512" t="str">
        <f ca="1">+IF($AQ1512=1,"",IFERROR(AVERAGEIFS($AG$3:$AN$3,$AG1512:$AN1512,1),""))</f>
        <v/>
      </c>
    </row>
    <row r="1513" spans="2:44" x14ac:dyDescent="0.25">
      <c r="B1513">
        <f t="shared" si="244"/>
        <v>1510</v>
      </c>
      <c r="C1513" s="5">
        <f>AVERAGEIFS(TimeSeries!1511:1511,TimeSeries!$1:$1,"&lt;="&amp;C$3,TimeSeries!$1:$1,"&gt;="&amp;C$2)</f>
        <v>115.4</v>
      </c>
      <c r="D1513" s="5">
        <f>AVERAGEIFS(TimeSeries!1511:1511,TimeSeries!$1:$1,"&lt;="&amp;D$3,TimeSeries!$1:$1,"&gt;="&amp;D$2)</f>
        <v>120.4</v>
      </c>
      <c r="E1513" s="5">
        <f>AVERAGEIFS(TimeSeries!1511:1511,TimeSeries!$1:$1,"&lt;="&amp;E$3,TimeSeries!$1:$1,"&gt;="&amp;E$2)</f>
        <v>122.5</v>
      </c>
      <c r="F1513" s="5">
        <f>AVERAGEIFS(TimeSeries!1511:1511,TimeSeries!$1:$1,"&lt;="&amp;F$3,TimeSeries!$1:$1,"&gt;="&amp;F$2)</f>
        <v>122.5</v>
      </c>
      <c r="G1513" s="5">
        <f>AVERAGEIFS(TimeSeries!1511:1511,TimeSeries!$1:$1,"&lt;="&amp;G$3,TimeSeries!$1:$1,"&gt;="&amp;G$2)</f>
        <v>122.5</v>
      </c>
      <c r="H1513" s="5">
        <f>AVERAGEIFS(TimeSeries!1511:1511,TimeSeries!$1:$1,"&lt;="&amp;H$3,TimeSeries!$1:$1,"&gt;="&amp;H$2)</f>
        <v>114.5</v>
      </c>
      <c r="I1513" s="5">
        <f>AVERAGEIFS(TimeSeries!1511:1511,TimeSeries!$1:$1,"&lt;="&amp;I$3,TimeSeries!$1:$1,"&gt;="&amp;I$2)</f>
        <v>108.85</v>
      </c>
      <c r="J1513" s="5">
        <f>AVERAGEIFS(TimeSeries!1511:1511,TimeSeries!$1:$1,"&lt;="&amp;J$3,TimeSeries!$1:$1,"&gt;="&amp;J$2)</f>
        <v>111.7</v>
      </c>
      <c r="K1513" s="5">
        <f>+TimeSeries!I1511</f>
        <v>117.3125</v>
      </c>
      <c r="M1513">
        <f>+INDEX(TimeSeries!$A:$ZZ,'TimeSeries - Formatted'!$B1513+1,'TimeSeries - Formatted'!K$1)</f>
        <v>55</v>
      </c>
      <c r="O1513" s="1">
        <f t="shared" si="245"/>
        <v>-0.18932209343168238</v>
      </c>
      <c r="P1513" s="1">
        <f t="shared" si="246"/>
        <v>-0.17307692307692302</v>
      </c>
      <c r="Q1513" s="1">
        <f t="shared" si="247"/>
        <v>-0.1748063320983495</v>
      </c>
      <c r="R1513" s="1">
        <f t="shared" si="248"/>
        <v>-0.16410781303309452</v>
      </c>
      <c r="S1513" s="1">
        <f t="shared" si="249"/>
        <v>-0.13488700564971745</v>
      </c>
      <c r="T1513" s="1">
        <f t="shared" si="250"/>
        <v>-0.14679582712369588</v>
      </c>
      <c r="U1513" s="1">
        <f t="shared" si="251"/>
        <v>-0.18003766478342753</v>
      </c>
      <c r="V1513" s="1">
        <f t="shared" si="252"/>
        <v>-0.15951843491346884</v>
      </c>
      <c r="X1513" s="2">
        <f ca="1">1*(IFERROR(MAX(OFFSET(O$1,MATCH($M1513,$M:$M,0)-1,0,ROW()-MATCH($M1513,$M:$M,0))),0)&gt;0)</f>
        <v>0</v>
      </c>
      <c r="Y1513" s="2">
        <f ca="1">1*(IFERROR(MAX(OFFSET(P$1,MATCH($M1513,$M:$M,0)-1,0,ROW()-MATCH($M1513,$M:$M,0))),0)&gt;0)</f>
        <v>0</v>
      </c>
      <c r="Z1513" s="2">
        <f ca="1">1*(IFERROR(MAX(OFFSET(Q$1,MATCH($M1513,$M:$M,0)-1,0,ROW()-MATCH($M1513,$M:$M,0))),0)&gt;0)</f>
        <v>0</v>
      </c>
      <c r="AA1513" s="2">
        <f ca="1">1*(IFERROR(MAX(OFFSET(R$1,MATCH($M1513,$M:$M,0)-1,0,ROW()-MATCH($M1513,$M:$M,0))),0)&gt;0)</f>
        <v>0</v>
      </c>
      <c r="AB1513" s="2">
        <f ca="1">1*(IFERROR(MAX(OFFSET(S$1,MATCH($M1513,$M:$M,0)-1,0,ROW()-MATCH($M1513,$M:$M,0))),0)&gt;0)</f>
        <v>0</v>
      </c>
      <c r="AC1513" s="2">
        <f ca="1">1*(IFERROR(MAX(OFFSET(T$1,MATCH($M1513,$M:$M,0)-1,0,ROW()-MATCH($M1513,$M:$M,0))),0)&gt;0)</f>
        <v>0</v>
      </c>
      <c r="AD1513" s="2">
        <f ca="1">1*(IFERROR(MAX(OFFSET(U$1,MATCH($M1513,$M:$M,0)-1,0,ROW()-MATCH($M1513,$M:$M,0))),0)&gt;0)</f>
        <v>0</v>
      </c>
      <c r="AE1513" s="2">
        <f ca="1">1*(IFERROR(MAX(OFFSET(V$1,MATCH($M1513,$M:$M,0)-1,0,ROW()-MATCH($M1513,$M:$M,0))),0)&gt;0)</f>
        <v>0</v>
      </c>
      <c r="AG1513">
        <f ca="1">+IF(COUNTIFS(AG$4:AG1512,1,$M$4:$M1512,$M1513)=1,0,IF(O1513*X1513&lt;$AI$1,1,0))</f>
        <v>0</v>
      </c>
      <c r="AH1513">
        <f ca="1">+IF(COUNTIFS(AH$4:AH1512,1,$M$4:$M1512,$M1513)=1,0,IF(P1513*Y1513&lt;$AI$1,1,0))</f>
        <v>0</v>
      </c>
      <c r="AI1513">
        <f ca="1">+IF(COUNTIFS(AI$4:AI1512,1,$M$4:$M1512,$M1513)=1,0,IF(Q1513*Z1513&lt;$AI$1,1,0))</f>
        <v>0</v>
      </c>
      <c r="AJ1513">
        <f ca="1">+IF(COUNTIFS(AJ$4:AJ1512,1,$M$4:$M1512,$M1513)=1,0,IF(R1513*AA1513&lt;$AI$1,1,0))</f>
        <v>0</v>
      </c>
      <c r="AK1513">
        <f ca="1">+IF(COUNTIFS(AK$4:AK1512,1,$M$4:$M1512,$M1513)=1,0,IF(S1513*AB1513&lt;$AI$1,1,0))</f>
        <v>0</v>
      </c>
      <c r="AL1513">
        <f ca="1">+IF(COUNTIFS(AL$4:AL1512,1,$M$4:$M1512,$M1513)=1,0,IF(T1513*AC1513&lt;$AI$1,1,0))</f>
        <v>0</v>
      </c>
      <c r="AM1513">
        <f ca="1">+IF(COUNTIFS(AM$4:AM1512,1,$M$4:$M1512,$M1513)=1,0,IF(U1513*AD1513&lt;$AI$1,1,0))</f>
        <v>0</v>
      </c>
      <c r="AN1513">
        <f ca="1">+IF(COUNTIFS(AN$4:AN1512,1,$M$4:$M1512,$M1513)=1,0,IF(V1513*AE1513&lt;$AI$1,1,0))</f>
        <v>0</v>
      </c>
      <c r="AO1513">
        <f t="shared" ca="1" si="243"/>
        <v>0</v>
      </c>
      <c r="AQ1513">
        <f ca="1">1*(COUNTIFS($M$4:$M1512,M1513,AO$4:AO1512,1)&gt;0)</f>
        <v>0</v>
      </c>
      <c r="AR1513" t="str">
        <f ca="1">+IF($AQ1513=1,"",IFERROR(AVERAGEIFS($AG$3:$AN$3,$AG1513:$AN1513,1),""))</f>
        <v/>
      </c>
    </row>
    <row r="1514" spans="2:44" x14ac:dyDescent="0.25">
      <c r="B1514">
        <f t="shared" si="244"/>
        <v>1511</v>
      </c>
      <c r="C1514" s="5">
        <f>AVERAGEIFS(TimeSeries!1512:1512,TimeSeries!$1:$1,"&lt;="&amp;C$3,TimeSeries!$1:$1,"&gt;="&amp;C$2)</f>
        <v>117.3</v>
      </c>
      <c r="D1514" s="5">
        <f>AVERAGEIFS(TimeSeries!1512:1512,TimeSeries!$1:$1,"&lt;="&amp;D$3,TimeSeries!$1:$1,"&gt;="&amp;D$2)</f>
        <v>122.3</v>
      </c>
      <c r="E1514" s="5">
        <f>AVERAGEIFS(TimeSeries!1512:1512,TimeSeries!$1:$1,"&lt;="&amp;E$3,TimeSeries!$1:$1,"&gt;="&amp;E$2)</f>
        <v>123.75</v>
      </c>
      <c r="F1514" s="5">
        <f>AVERAGEIFS(TimeSeries!1512:1512,TimeSeries!$1:$1,"&lt;="&amp;F$3,TimeSeries!$1:$1,"&gt;="&amp;F$2)</f>
        <v>123.75</v>
      </c>
      <c r="G1514" s="5">
        <f>AVERAGEIFS(TimeSeries!1512:1512,TimeSeries!$1:$1,"&lt;="&amp;G$3,TimeSeries!$1:$1,"&gt;="&amp;G$2)</f>
        <v>123</v>
      </c>
      <c r="H1514" s="5">
        <f>AVERAGEIFS(TimeSeries!1512:1512,TimeSeries!$1:$1,"&lt;="&amp;H$3,TimeSeries!$1:$1,"&gt;="&amp;H$2)</f>
        <v>115</v>
      </c>
      <c r="I1514" s="5">
        <f>AVERAGEIFS(TimeSeries!1512:1512,TimeSeries!$1:$1,"&lt;="&amp;I$3,TimeSeries!$1:$1,"&gt;="&amp;I$2)</f>
        <v>108.65</v>
      </c>
      <c r="J1514" s="5">
        <f>AVERAGEIFS(TimeSeries!1512:1512,TimeSeries!$1:$1,"&lt;="&amp;J$3,TimeSeries!$1:$1,"&gt;="&amp;J$2)</f>
        <v>110.3</v>
      </c>
      <c r="K1514" s="5">
        <f>+TimeSeries!I1512</f>
        <v>118.17500000000001</v>
      </c>
      <c r="M1514">
        <f>+INDEX(TimeSeries!$A:$ZZ,'TimeSeries - Formatted'!$B1514+1,'TimeSeries - Formatted'!K$1)</f>
        <v>55</v>
      </c>
      <c r="O1514" s="1">
        <f t="shared" si="245"/>
        <v>-0.17597471022128552</v>
      </c>
      <c r="P1514" s="1">
        <f t="shared" si="246"/>
        <v>-0.16002747252747251</v>
      </c>
      <c r="Q1514" s="1">
        <f t="shared" si="247"/>
        <v>-0.16638598854833275</v>
      </c>
      <c r="R1514" s="1">
        <f t="shared" si="248"/>
        <v>-0.15557830092118741</v>
      </c>
      <c r="S1514" s="1">
        <f t="shared" si="249"/>
        <v>-0.13135593220338981</v>
      </c>
      <c r="T1514" s="1">
        <f t="shared" si="250"/>
        <v>-0.14307004470938889</v>
      </c>
      <c r="U1514" s="1">
        <f t="shared" si="251"/>
        <v>-0.18154425612052727</v>
      </c>
      <c r="V1514" s="1">
        <f t="shared" si="252"/>
        <v>-0.17005267118133938</v>
      </c>
      <c r="X1514" s="2">
        <f ca="1">1*(IFERROR(MAX(OFFSET(O$1,MATCH($M1514,$M:$M,0)-1,0,ROW()-MATCH($M1514,$M:$M,0))),0)&gt;0)</f>
        <v>0</v>
      </c>
      <c r="Y1514" s="2">
        <f ca="1">1*(IFERROR(MAX(OFFSET(P$1,MATCH($M1514,$M:$M,0)-1,0,ROW()-MATCH($M1514,$M:$M,0))),0)&gt;0)</f>
        <v>0</v>
      </c>
      <c r="Z1514" s="2">
        <f ca="1">1*(IFERROR(MAX(OFFSET(Q$1,MATCH($M1514,$M:$M,0)-1,0,ROW()-MATCH($M1514,$M:$M,0))),0)&gt;0)</f>
        <v>0</v>
      </c>
      <c r="AA1514" s="2">
        <f ca="1">1*(IFERROR(MAX(OFFSET(R$1,MATCH($M1514,$M:$M,0)-1,0,ROW()-MATCH($M1514,$M:$M,0))),0)&gt;0)</f>
        <v>0</v>
      </c>
      <c r="AB1514" s="2">
        <f ca="1">1*(IFERROR(MAX(OFFSET(S$1,MATCH($M1514,$M:$M,0)-1,0,ROW()-MATCH($M1514,$M:$M,0))),0)&gt;0)</f>
        <v>0</v>
      </c>
      <c r="AC1514" s="2">
        <f ca="1">1*(IFERROR(MAX(OFFSET(T$1,MATCH($M1514,$M:$M,0)-1,0,ROW()-MATCH($M1514,$M:$M,0))),0)&gt;0)</f>
        <v>0</v>
      </c>
      <c r="AD1514" s="2">
        <f ca="1">1*(IFERROR(MAX(OFFSET(U$1,MATCH($M1514,$M:$M,0)-1,0,ROW()-MATCH($M1514,$M:$M,0))),0)&gt;0)</f>
        <v>0</v>
      </c>
      <c r="AE1514" s="2">
        <f ca="1">1*(IFERROR(MAX(OFFSET(V$1,MATCH($M1514,$M:$M,0)-1,0,ROW()-MATCH($M1514,$M:$M,0))),0)&gt;0)</f>
        <v>0</v>
      </c>
      <c r="AG1514">
        <f ca="1">+IF(COUNTIFS(AG$4:AG1513,1,$M$4:$M1513,$M1514)=1,0,IF(O1514*X1514&lt;$AI$1,1,0))</f>
        <v>0</v>
      </c>
      <c r="AH1514">
        <f ca="1">+IF(COUNTIFS(AH$4:AH1513,1,$M$4:$M1513,$M1514)=1,0,IF(P1514*Y1514&lt;$AI$1,1,0))</f>
        <v>0</v>
      </c>
      <c r="AI1514">
        <f ca="1">+IF(COUNTIFS(AI$4:AI1513,1,$M$4:$M1513,$M1514)=1,0,IF(Q1514*Z1514&lt;$AI$1,1,0))</f>
        <v>0</v>
      </c>
      <c r="AJ1514">
        <f ca="1">+IF(COUNTIFS(AJ$4:AJ1513,1,$M$4:$M1513,$M1514)=1,0,IF(R1514*AA1514&lt;$AI$1,1,0))</f>
        <v>0</v>
      </c>
      <c r="AK1514">
        <f ca="1">+IF(COUNTIFS(AK$4:AK1513,1,$M$4:$M1513,$M1514)=1,0,IF(S1514*AB1514&lt;$AI$1,1,0))</f>
        <v>0</v>
      </c>
      <c r="AL1514">
        <f ca="1">+IF(COUNTIFS(AL$4:AL1513,1,$M$4:$M1513,$M1514)=1,0,IF(T1514*AC1514&lt;$AI$1,1,0))</f>
        <v>0</v>
      </c>
      <c r="AM1514">
        <f ca="1">+IF(COUNTIFS(AM$4:AM1513,1,$M$4:$M1513,$M1514)=1,0,IF(U1514*AD1514&lt;$AI$1,1,0))</f>
        <v>0</v>
      </c>
      <c r="AN1514">
        <f ca="1">+IF(COUNTIFS(AN$4:AN1513,1,$M$4:$M1513,$M1514)=1,0,IF(V1514*AE1514&lt;$AI$1,1,0))</f>
        <v>0</v>
      </c>
      <c r="AO1514">
        <f t="shared" ca="1" si="243"/>
        <v>0</v>
      </c>
      <c r="AQ1514">
        <f ca="1">1*(COUNTIFS($M$4:$M1513,M1514,AO$4:AO1513,1)&gt;0)</f>
        <v>0</v>
      </c>
      <c r="AR1514" t="str">
        <f ca="1">+IF($AQ1514=1,"",IFERROR(AVERAGEIFS($AG$3:$AN$3,$AG1514:$AN1514,1),""))</f>
        <v/>
      </c>
    </row>
    <row r="1515" spans="2:44" x14ac:dyDescent="0.25">
      <c r="B1515">
        <f t="shared" si="244"/>
        <v>1512</v>
      </c>
      <c r="C1515" s="5">
        <f>AVERAGEIFS(TimeSeries!1513:1513,TimeSeries!$1:$1,"&lt;="&amp;C$3,TimeSeries!$1:$1,"&gt;="&amp;C$2)</f>
        <v>119.5</v>
      </c>
      <c r="D1515" s="5">
        <f>AVERAGEIFS(TimeSeries!1513:1513,TimeSeries!$1:$1,"&lt;="&amp;D$3,TimeSeries!$1:$1,"&gt;="&amp;D$2)</f>
        <v>124</v>
      </c>
      <c r="E1515" s="5">
        <f>AVERAGEIFS(TimeSeries!1513:1513,TimeSeries!$1:$1,"&lt;="&amp;E$3,TimeSeries!$1:$1,"&gt;="&amp;E$2)</f>
        <v>126.15</v>
      </c>
      <c r="F1515" s="5">
        <f>AVERAGEIFS(TimeSeries!1513:1513,TimeSeries!$1:$1,"&lt;="&amp;F$3,TimeSeries!$1:$1,"&gt;="&amp;F$2)</f>
        <v>127.65</v>
      </c>
      <c r="G1515" s="5">
        <f>AVERAGEIFS(TimeSeries!1513:1513,TimeSeries!$1:$1,"&lt;="&amp;G$3,TimeSeries!$1:$1,"&gt;="&amp;G$2)</f>
        <v>122.7</v>
      </c>
      <c r="H1515" s="5">
        <f>AVERAGEIFS(TimeSeries!1513:1513,TimeSeries!$1:$1,"&lt;="&amp;H$3,TimeSeries!$1:$1,"&gt;="&amp;H$2)</f>
        <v>113.2</v>
      </c>
      <c r="I1515" s="5">
        <f>AVERAGEIFS(TimeSeries!1513:1513,TimeSeries!$1:$1,"&lt;="&amp;I$3,TimeSeries!$1:$1,"&gt;="&amp;I$2)</f>
        <v>113.2</v>
      </c>
      <c r="J1515" s="5">
        <f>AVERAGEIFS(TimeSeries!1513:1513,TimeSeries!$1:$1,"&lt;="&amp;J$3,TimeSeries!$1:$1,"&gt;="&amp;J$2)</f>
        <v>117.4</v>
      </c>
      <c r="K1515" s="5">
        <f>+TimeSeries!I1513</f>
        <v>120.3875</v>
      </c>
      <c r="M1515">
        <f>+INDEX(TimeSeries!$A:$ZZ,'TimeSeries - Formatted'!$B1515+1,'TimeSeries - Formatted'!K$1)</f>
        <v>55</v>
      </c>
      <c r="O1515" s="1">
        <f t="shared" si="245"/>
        <v>-0.16051984545135223</v>
      </c>
      <c r="P1515" s="1">
        <f t="shared" si="246"/>
        <v>-0.13195659782989144</v>
      </c>
      <c r="Q1515" s="1">
        <f t="shared" si="247"/>
        <v>-0.12121212121212122</v>
      </c>
      <c r="R1515" s="1">
        <f t="shared" si="248"/>
        <v>-0.12896622313203687</v>
      </c>
      <c r="S1515" s="1">
        <f t="shared" si="249"/>
        <v>-0.13347457627118642</v>
      </c>
      <c r="T1515" s="1">
        <f t="shared" si="250"/>
        <v>-0.15648286140089407</v>
      </c>
      <c r="U1515" s="1">
        <f t="shared" si="251"/>
        <v>-0.14726930320150655</v>
      </c>
      <c r="V1515" s="1">
        <f t="shared" si="252"/>
        <v>-0.11662904439428146</v>
      </c>
      <c r="X1515" s="2">
        <f ca="1">1*(IFERROR(MAX(OFFSET(O$1,MATCH($M1515,$M:$M,0)-1,0,ROW()-MATCH($M1515,$M:$M,0))),0)&gt;0)</f>
        <v>0</v>
      </c>
      <c r="Y1515" s="2">
        <f ca="1">1*(IFERROR(MAX(OFFSET(P$1,MATCH($M1515,$M:$M,0)-1,0,ROW()-MATCH($M1515,$M:$M,0))),0)&gt;0)</f>
        <v>0</v>
      </c>
      <c r="Z1515" s="2">
        <f ca="1">1*(IFERROR(MAX(OFFSET(Q$1,MATCH($M1515,$M:$M,0)-1,0,ROW()-MATCH($M1515,$M:$M,0))),0)&gt;0)</f>
        <v>0</v>
      </c>
      <c r="AA1515" s="2">
        <f ca="1">1*(IFERROR(MAX(OFFSET(R$1,MATCH($M1515,$M:$M,0)-1,0,ROW()-MATCH($M1515,$M:$M,0))),0)&gt;0)</f>
        <v>0</v>
      </c>
      <c r="AB1515" s="2">
        <f ca="1">1*(IFERROR(MAX(OFFSET(S$1,MATCH($M1515,$M:$M,0)-1,0,ROW()-MATCH($M1515,$M:$M,0))),0)&gt;0)</f>
        <v>0</v>
      </c>
      <c r="AC1515" s="2">
        <f ca="1">1*(IFERROR(MAX(OFFSET(T$1,MATCH($M1515,$M:$M,0)-1,0,ROW()-MATCH($M1515,$M:$M,0))),0)&gt;0)</f>
        <v>0</v>
      </c>
      <c r="AD1515" s="2">
        <f ca="1">1*(IFERROR(MAX(OFFSET(U$1,MATCH($M1515,$M:$M,0)-1,0,ROW()-MATCH($M1515,$M:$M,0))),0)&gt;0)</f>
        <v>0</v>
      </c>
      <c r="AE1515" s="2">
        <f ca="1">1*(IFERROR(MAX(OFFSET(V$1,MATCH($M1515,$M:$M,0)-1,0,ROW()-MATCH($M1515,$M:$M,0))),0)&gt;0)</f>
        <v>0</v>
      </c>
      <c r="AG1515">
        <f ca="1">+IF(COUNTIFS(AG$4:AG1514,1,$M$4:$M1514,$M1515)=1,0,IF(O1515*X1515&lt;$AI$1,1,0))</f>
        <v>0</v>
      </c>
      <c r="AH1515">
        <f ca="1">+IF(COUNTIFS(AH$4:AH1514,1,$M$4:$M1514,$M1515)=1,0,IF(P1515*Y1515&lt;$AI$1,1,0))</f>
        <v>0</v>
      </c>
      <c r="AI1515">
        <f ca="1">+IF(COUNTIFS(AI$4:AI1514,1,$M$4:$M1514,$M1515)=1,0,IF(Q1515*Z1515&lt;$AI$1,1,0))</f>
        <v>0</v>
      </c>
      <c r="AJ1515">
        <f ca="1">+IF(COUNTIFS(AJ$4:AJ1514,1,$M$4:$M1514,$M1515)=1,0,IF(R1515*AA1515&lt;$AI$1,1,0))</f>
        <v>0</v>
      </c>
      <c r="AK1515">
        <f ca="1">+IF(COUNTIFS(AK$4:AK1514,1,$M$4:$M1514,$M1515)=1,0,IF(S1515*AB1515&lt;$AI$1,1,0))</f>
        <v>0</v>
      </c>
      <c r="AL1515">
        <f ca="1">+IF(COUNTIFS(AL$4:AL1514,1,$M$4:$M1514,$M1515)=1,0,IF(T1515*AC1515&lt;$AI$1,1,0))</f>
        <v>0</v>
      </c>
      <c r="AM1515">
        <f ca="1">+IF(COUNTIFS(AM$4:AM1514,1,$M$4:$M1514,$M1515)=1,0,IF(U1515*AD1515&lt;$AI$1,1,0))</f>
        <v>0</v>
      </c>
      <c r="AN1515">
        <f ca="1">+IF(COUNTIFS(AN$4:AN1514,1,$M$4:$M1514,$M1515)=1,0,IF(V1515*AE1515&lt;$AI$1,1,0))</f>
        <v>0</v>
      </c>
      <c r="AO1515">
        <f t="shared" ca="1" si="243"/>
        <v>0</v>
      </c>
      <c r="AQ1515">
        <f ca="1">1*(COUNTIFS($M$4:$M1514,M1515,AO$4:AO1514,1)&gt;0)</f>
        <v>0</v>
      </c>
      <c r="AR1515" t="str">
        <f ca="1">+IF($AQ1515=1,"",IFERROR(AVERAGEIFS($AG$3:$AN$3,$AG1515:$AN1515,1),""))</f>
        <v/>
      </c>
    </row>
    <row r="1516" spans="2:44" x14ac:dyDescent="0.25">
      <c r="B1516">
        <f t="shared" si="244"/>
        <v>1513</v>
      </c>
      <c r="C1516" s="5">
        <f>AVERAGEIFS(TimeSeries!1514:1514,TimeSeries!$1:$1,"&lt;="&amp;C$3,TimeSeries!$1:$1,"&gt;="&amp;C$2)</f>
        <v>123.15</v>
      </c>
      <c r="D1516" s="5">
        <f>AVERAGEIFS(TimeSeries!1514:1514,TimeSeries!$1:$1,"&lt;="&amp;D$3,TimeSeries!$1:$1,"&gt;="&amp;D$2)</f>
        <v>127.65</v>
      </c>
      <c r="E1516" s="5">
        <f>AVERAGEIFS(TimeSeries!1514:1514,TimeSeries!$1:$1,"&lt;="&amp;E$3,TimeSeries!$1:$1,"&gt;="&amp;E$2)</f>
        <v>128.35</v>
      </c>
      <c r="F1516" s="5">
        <f>AVERAGEIFS(TimeSeries!1514:1514,TimeSeries!$1:$1,"&lt;="&amp;F$3,TimeSeries!$1:$1,"&gt;="&amp;F$2)</f>
        <v>131.85</v>
      </c>
      <c r="G1516" s="5">
        <f>AVERAGEIFS(TimeSeries!1514:1514,TimeSeries!$1:$1,"&lt;="&amp;G$3,TimeSeries!$1:$1,"&gt;="&amp;G$2)</f>
        <v>129</v>
      </c>
      <c r="H1516" s="5">
        <f>AVERAGEIFS(TimeSeries!1514:1514,TimeSeries!$1:$1,"&lt;="&amp;H$3,TimeSeries!$1:$1,"&gt;="&amp;H$2)</f>
        <v>117</v>
      </c>
      <c r="I1516" s="5">
        <f>AVERAGEIFS(TimeSeries!1514:1514,TimeSeries!$1:$1,"&lt;="&amp;I$3,TimeSeries!$1:$1,"&gt;="&amp;I$2)</f>
        <v>114.2</v>
      </c>
      <c r="J1516" s="5">
        <f>AVERAGEIFS(TimeSeries!1514:1514,TimeSeries!$1:$1,"&lt;="&amp;J$3,TimeSeries!$1:$1,"&gt;="&amp;J$2)</f>
        <v>117.4</v>
      </c>
      <c r="K1516" s="5">
        <f>+TimeSeries!I1514</f>
        <v>123.675</v>
      </c>
      <c r="M1516">
        <f>+INDEX(TimeSeries!$A:$ZZ,'TimeSeries - Formatted'!$B1516+1,'TimeSeries - Formatted'!K$1)</f>
        <v>55</v>
      </c>
      <c r="O1516" s="1">
        <f t="shared" si="245"/>
        <v>-9.846266471449483E-2</v>
      </c>
      <c r="P1516" s="1">
        <f t="shared" si="246"/>
        <v>-4.0946656649135882E-2</v>
      </c>
      <c r="Q1516" s="1">
        <f t="shared" si="247"/>
        <v>-3.0589123867069579E-2</v>
      </c>
      <c r="R1516" s="1">
        <f t="shared" si="248"/>
        <v>-4.0393013100436748E-2</v>
      </c>
      <c r="S1516" s="1">
        <f t="shared" si="249"/>
        <v>-5.6327724945135271E-2</v>
      </c>
      <c r="T1516" s="1">
        <f t="shared" si="250"/>
        <v>-0.12816691505216093</v>
      </c>
      <c r="U1516" s="1">
        <f t="shared" si="251"/>
        <v>-0.13973634651600753</v>
      </c>
      <c r="V1516" s="1">
        <f t="shared" si="252"/>
        <v>-0.10722433460076042</v>
      </c>
      <c r="X1516" s="2">
        <f ca="1">1*(IFERROR(MAX(OFFSET(O$1,MATCH($M1516,$M:$M,0)-1,0,ROW()-MATCH($M1516,$M:$M,0))),0)&gt;0)</f>
        <v>0</v>
      </c>
      <c r="Y1516" s="2">
        <f ca="1">1*(IFERROR(MAX(OFFSET(P$1,MATCH($M1516,$M:$M,0)-1,0,ROW()-MATCH($M1516,$M:$M,0))),0)&gt;0)</f>
        <v>0</v>
      </c>
      <c r="Z1516" s="2">
        <f ca="1">1*(IFERROR(MAX(OFFSET(Q$1,MATCH($M1516,$M:$M,0)-1,0,ROW()-MATCH($M1516,$M:$M,0))),0)&gt;0)</f>
        <v>0</v>
      </c>
      <c r="AA1516" s="2">
        <f ca="1">1*(IFERROR(MAX(OFFSET(R$1,MATCH($M1516,$M:$M,0)-1,0,ROW()-MATCH($M1516,$M:$M,0))),0)&gt;0)</f>
        <v>0</v>
      </c>
      <c r="AB1516" s="2">
        <f ca="1">1*(IFERROR(MAX(OFFSET(S$1,MATCH($M1516,$M:$M,0)-1,0,ROW()-MATCH($M1516,$M:$M,0))),0)&gt;0)</f>
        <v>0</v>
      </c>
      <c r="AC1516" s="2">
        <f ca="1">1*(IFERROR(MAX(OFFSET(T$1,MATCH($M1516,$M:$M,0)-1,0,ROW()-MATCH($M1516,$M:$M,0))),0)&gt;0)</f>
        <v>0</v>
      </c>
      <c r="AD1516" s="2">
        <f ca="1">1*(IFERROR(MAX(OFFSET(U$1,MATCH($M1516,$M:$M,0)-1,0,ROW()-MATCH($M1516,$M:$M,0))),0)&gt;0)</f>
        <v>0</v>
      </c>
      <c r="AE1516" s="2">
        <f ca="1">1*(IFERROR(MAX(OFFSET(V$1,MATCH($M1516,$M:$M,0)-1,0,ROW()-MATCH($M1516,$M:$M,0))),0)&gt;0)</f>
        <v>0</v>
      </c>
      <c r="AG1516">
        <f ca="1">+IF(COUNTIFS(AG$4:AG1515,1,$M$4:$M1515,$M1516)=1,0,IF(O1516*X1516&lt;$AI$1,1,0))</f>
        <v>0</v>
      </c>
      <c r="AH1516">
        <f ca="1">+IF(COUNTIFS(AH$4:AH1515,1,$M$4:$M1515,$M1516)=1,0,IF(P1516*Y1516&lt;$AI$1,1,0))</f>
        <v>0</v>
      </c>
      <c r="AI1516">
        <f ca="1">+IF(COUNTIFS(AI$4:AI1515,1,$M$4:$M1515,$M1516)=1,0,IF(Q1516*Z1516&lt;$AI$1,1,0))</f>
        <v>0</v>
      </c>
      <c r="AJ1516">
        <f ca="1">+IF(COUNTIFS(AJ$4:AJ1515,1,$M$4:$M1515,$M1516)=1,0,IF(R1516*AA1516&lt;$AI$1,1,0))</f>
        <v>0</v>
      </c>
      <c r="AK1516">
        <f ca="1">+IF(COUNTIFS(AK$4:AK1515,1,$M$4:$M1515,$M1516)=1,0,IF(S1516*AB1516&lt;$AI$1,1,0))</f>
        <v>0</v>
      </c>
      <c r="AL1516">
        <f ca="1">+IF(COUNTIFS(AL$4:AL1515,1,$M$4:$M1515,$M1516)=1,0,IF(T1516*AC1516&lt;$AI$1,1,0))</f>
        <v>0</v>
      </c>
      <c r="AM1516">
        <f ca="1">+IF(COUNTIFS(AM$4:AM1515,1,$M$4:$M1515,$M1516)=1,0,IF(U1516*AD1516&lt;$AI$1,1,0))</f>
        <v>0</v>
      </c>
      <c r="AN1516">
        <f ca="1">+IF(COUNTIFS(AN$4:AN1515,1,$M$4:$M1515,$M1516)=1,0,IF(V1516*AE1516&lt;$AI$1,1,0))</f>
        <v>0</v>
      </c>
      <c r="AO1516">
        <f t="shared" ca="1" si="243"/>
        <v>0</v>
      </c>
      <c r="AQ1516">
        <f ca="1">1*(COUNTIFS($M$4:$M1515,M1516,AO$4:AO1515,1)&gt;0)</f>
        <v>0</v>
      </c>
      <c r="AR1516" t="str">
        <f ca="1">+IF($AQ1516=1,"",IFERROR(AVERAGEIFS($AG$3:$AN$3,$AG1516:$AN1516,1),""))</f>
        <v/>
      </c>
    </row>
    <row r="1517" spans="2:44" x14ac:dyDescent="0.25">
      <c r="B1517">
        <f t="shared" si="244"/>
        <v>1514</v>
      </c>
      <c r="C1517" s="5">
        <f>AVERAGEIFS(TimeSeries!1515:1515,TimeSeries!$1:$1,"&lt;="&amp;C$3,TimeSeries!$1:$1,"&gt;="&amp;C$2)</f>
        <v>126.05</v>
      </c>
      <c r="D1517" s="5">
        <f>AVERAGEIFS(TimeSeries!1515:1515,TimeSeries!$1:$1,"&lt;="&amp;D$3,TimeSeries!$1:$1,"&gt;="&amp;D$2)</f>
        <v>130.55000000000001</v>
      </c>
      <c r="E1517" s="5">
        <f>AVERAGEIFS(TimeSeries!1515:1515,TimeSeries!$1:$1,"&lt;="&amp;E$3,TimeSeries!$1:$1,"&gt;="&amp;E$2)</f>
        <v>131.25</v>
      </c>
      <c r="F1517" s="5">
        <f>AVERAGEIFS(TimeSeries!1515:1515,TimeSeries!$1:$1,"&lt;="&amp;F$3,TimeSeries!$1:$1,"&gt;="&amp;F$2)</f>
        <v>133.25</v>
      </c>
      <c r="G1517" s="5">
        <f>AVERAGEIFS(TimeSeries!1515:1515,TimeSeries!$1:$1,"&lt;="&amp;G$3,TimeSeries!$1:$1,"&gt;="&amp;G$2)</f>
        <v>129</v>
      </c>
      <c r="H1517" s="5">
        <f>AVERAGEIFS(TimeSeries!1515:1515,TimeSeries!$1:$1,"&lt;="&amp;H$3,TimeSeries!$1:$1,"&gt;="&amp;H$2)</f>
        <v>118.5</v>
      </c>
      <c r="I1517" s="5">
        <f>AVERAGEIFS(TimeSeries!1515:1515,TimeSeries!$1:$1,"&lt;="&amp;I$3,TimeSeries!$1:$1,"&gt;="&amp;I$2)</f>
        <v>115.7</v>
      </c>
      <c r="J1517" s="5">
        <f>AVERAGEIFS(TimeSeries!1515:1515,TimeSeries!$1:$1,"&lt;="&amp;J$3,TimeSeries!$1:$1,"&gt;="&amp;J$2)</f>
        <v>117.4</v>
      </c>
      <c r="K1517" s="5">
        <f>+TimeSeries!I1515</f>
        <v>125.5</v>
      </c>
      <c r="M1517">
        <f>+INDEX(TimeSeries!$A:$ZZ,'TimeSeries - Formatted'!$B1517+1,'TimeSeries - Formatted'!K$1)</f>
        <v>55</v>
      </c>
      <c r="O1517" s="1">
        <f t="shared" si="245"/>
        <v>-7.0894052776684369E-3</v>
      </c>
      <c r="P1517" s="1">
        <f t="shared" si="246"/>
        <v>2.2718370544457578E-2</v>
      </c>
      <c r="Q1517" s="1">
        <f t="shared" si="247"/>
        <v>2.259446825087652E-2</v>
      </c>
      <c r="R1517" s="1">
        <f t="shared" si="248"/>
        <v>1.061812665908235E-2</v>
      </c>
      <c r="S1517" s="1">
        <f t="shared" si="249"/>
        <v>-7.3105040400153198E-3</v>
      </c>
      <c r="T1517" s="1">
        <f t="shared" si="250"/>
        <v>-5.9150456530369211E-2</v>
      </c>
      <c r="U1517" s="1">
        <f t="shared" si="251"/>
        <v>-6.5428109854604122E-2</v>
      </c>
      <c r="V1517" s="1">
        <f t="shared" si="252"/>
        <v>-3.4539473684210398E-2</v>
      </c>
      <c r="X1517" s="2">
        <f ca="1">1*(IFERROR(MAX(OFFSET(O$1,MATCH($M1517,$M:$M,0)-1,0,ROW()-MATCH($M1517,$M:$M,0))),0)&gt;0)</f>
        <v>0</v>
      </c>
      <c r="Y1517" s="2">
        <f ca="1">1*(IFERROR(MAX(OFFSET(P$1,MATCH($M1517,$M:$M,0)-1,0,ROW()-MATCH($M1517,$M:$M,0))),0)&gt;0)</f>
        <v>0</v>
      </c>
      <c r="Z1517" s="2">
        <f ca="1">1*(IFERROR(MAX(OFFSET(Q$1,MATCH($M1517,$M:$M,0)-1,0,ROW()-MATCH($M1517,$M:$M,0))),0)&gt;0)</f>
        <v>0</v>
      </c>
      <c r="AA1517" s="2">
        <f ca="1">1*(IFERROR(MAX(OFFSET(R$1,MATCH($M1517,$M:$M,0)-1,0,ROW()-MATCH($M1517,$M:$M,0))),0)&gt;0)</f>
        <v>0</v>
      </c>
      <c r="AB1517" s="2">
        <f ca="1">1*(IFERROR(MAX(OFFSET(S$1,MATCH($M1517,$M:$M,0)-1,0,ROW()-MATCH($M1517,$M:$M,0))),0)&gt;0)</f>
        <v>0</v>
      </c>
      <c r="AC1517" s="2">
        <f ca="1">1*(IFERROR(MAX(OFFSET(T$1,MATCH($M1517,$M:$M,0)-1,0,ROW()-MATCH($M1517,$M:$M,0))),0)&gt;0)</f>
        <v>0</v>
      </c>
      <c r="AD1517" s="2">
        <f ca="1">1*(IFERROR(MAX(OFFSET(U$1,MATCH($M1517,$M:$M,0)-1,0,ROW()-MATCH($M1517,$M:$M,0))),0)&gt;0)</f>
        <v>0</v>
      </c>
      <c r="AE1517" s="2">
        <f ca="1">1*(IFERROR(MAX(OFFSET(V$1,MATCH($M1517,$M:$M,0)-1,0,ROW()-MATCH($M1517,$M:$M,0))),0)&gt;0)</f>
        <v>0</v>
      </c>
      <c r="AG1517">
        <f ca="1">+IF(COUNTIFS(AG$4:AG1516,1,$M$4:$M1516,$M1517)=1,0,IF(O1517*X1517&lt;$AI$1,1,0))</f>
        <v>0</v>
      </c>
      <c r="AH1517">
        <f ca="1">+IF(COUNTIFS(AH$4:AH1516,1,$M$4:$M1516,$M1517)=1,0,IF(P1517*Y1517&lt;$AI$1,1,0))</f>
        <v>0</v>
      </c>
      <c r="AI1517">
        <f ca="1">+IF(COUNTIFS(AI$4:AI1516,1,$M$4:$M1516,$M1517)=1,0,IF(Q1517*Z1517&lt;$AI$1,1,0))</f>
        <v>0</v>
      </c>
      <c r="AJ1517">
        <f ca="1">+IF(COUNTIFS(AJ$4:AJ1516,1,$M$4:$M1516,$M1517)=1,0,IF(R1517*AA1517&lt;$AI$1,1,0))</f>
        <v>0</v>
      </c>
      <c r="AK1517">
        <f ca="1">+IF(COUNTIFS(AK$4:AK1516,1,$M$4:$M1516,$M1517)=1,0,IF(S1517*AB1517&lt;$AI$1,1,0))</f>
        <v>0</v>
      </c>
      <c r="AL1517">
        <f ca="1">+IF(COUNTIFS(AL$4:AL1516,1,$M$4:$M1516,$M1517)=1,0,IF(T1517*AC1517&lt;$AI$1,1,0))</f>
        <v>0</v>
      </c>
      <c r="AM1517">
        <f ca="1">+IF(COUNTIFS(AM$4:AM1516,1,$M$4:$M1516,$M1517)=1,0,IF(U1517*AD1517&lt;$AI$1,1,0))</f>
        <v>0</v>
      </c>
      <c r="AN1517">
        <f ca="1">+IF(COUNTIFS(AN$4:AN1516,1,$M$4:$M1516,$M1517)=1,0,IF(V1517*AE1517&lt;$AI$1,1,0))</f>
        <v>0</v>
      </c>
      <c r="AO1517">
        <f t="shared" ca="1" si="243"/>
        <v>0</v>
      </c>
      <c r="AQ1517">
        <f ca="1">1*(COUNTIFS($M$4:$M1516,M1517,AO$4:AO1516,1)&gt;0)</f>
        <v>0</v>
      </c>
      <c r="AR1517" t="str">
        <f ca="1">+IF($AQ1517=1,"",IFERROR(AVERAGEIFS($AG$3:$AN$3,$AG1517:$AN1517,1),""))</f>
        <v/>
      </c>
    </row>
    <row r="1518" spans="2:44" x14ac:dyDescent="0.25">
      <c r="B1518">
        <f t="shared" si="244"/>
        <v>1515</v>
      </c>
      <c r="C1518" s="5">
        <f>AVERAGEIFS(TimeSeries!1516:1516,TimeSeries!$1:$1,"&lt;="&amp;C$3,TimeSeries!$1:$1,"&gt;="&amp;C$2)</f>
        <v>128.94999999999999</v>
      </c>
      <c r="D1518" s="5">
        <f>AVERAGEIFS(TimeSeries!1516:1516,TimeSeries!$1:$1,"&lt;="&amp;D$3,TimeSeries!$1:$1,"&gt;="&amp;D$2)</f>
        <v>132.44999999999999</v>
      </c>
      <c r="E1518" s="5">
        <f>AVERAGEIFS(TimeSeries!1516:1516,TimeSeries!$1:$1,"&lt;="&amp;E$3,TimeSeries!$1:$1,"&gt;="&amp;E$2)</f>
        <v>132.44999999999999</v>
      </c>
      <c r="F1518" s="5">
        <f>AVERAGEIFS(TimeSeries!1516:1516,TimeSeries!$1:$1,"&lt;="&amp;F$3,TimeSeries!$1:$1,"&gt;="&amp;F$2)</f>
        <v>134.44999999999999</v>
      </c>
      <c r="G1518" s="5">
        <f>AVERAGEIFS(TimeSeries!1516:1516,TimeSeries!$1:$1,"&lt;="&amp;G$3,TimeSeries!$1:$1,"&gt;="&amp;G$2)</f>
        <v>130.25</v>
      </c>
      <c r="H1518" s="5">
        <f>AVERAGEIFS(TimeSeries!1516:1516,TimeSeries!$1:$1,"&lt;="&amp;H$3,TimeSeries!$1:$1,"&gt;="&amp;H$2)</f>
        <v>120.75</v>
      </c>
      <c r="I1518" s="5">
        <f>AVERAGEIFS(TimeSeries!1516:1516,TimeSeries!$1:$1,"&lt;="&amp;I$3,TimeSeries!$1:$1,"&gt;="&amp;I$2)</f>
        <v>117.9</v>
      </c>
      <c r="J1518" s="5">
        <f>AVERAGEIFS(TimeSeries!1516:1516,TimeSeries!$1:$1,"&lt;="&amp;J$3,TimeSeries!$1:$1,"&gt;="&amp;J$2)</f>
        <v>118.8</v>
      </c>
      <c r="K1518" s="5">
        <f>+TimeSeries!I1516</f>
        <v>127.38749999999999</v>
      </c>
      <c r="M1518">
        <f>+INDEX(TimeSeries!$A:$ZZ,'TimeSeries - Formatted'!$B1518+1,'TimeSeries - Formatted'!K$1)</f>
        <v>55</v>
      </c>
      <c r="O1518" s="1">
        <f t="shared" si="245"/>
        <v>2.300674335581121E-2</v>
      </c>
      <c r="P1518" s="1">
        <f t="shared" si="246"/>
        <v>1.4553810800459477E-2</v>
      </c>
      <c r="Q1518" s="1">
        <f t="shared" si="247"/>
        <v>9.1428571428571193E-3</v>
      </c>
      <c r="R1518" s="1">
        <f t="shared" si="248"/>
        <v>9.0056285178234941E-3</v>
      </c>
      <c r="S1518" s="1">
        <f t="shared" si="249"/>
        <v>9.6899224806201723E-3</v>
      </c>
      <c r="T1518" s="1">
        <f t="shared" si="250"/>
        <v>1.8987341772152E-2</v>
      </c>
      <c r="U1518" s="1">
        <f t="shared" si="251"/>
        <v>1.9014693171996555E-2</v>
      </c>
      <c r="V1518" s="1">
        <f t="shared" si="252"/>
        <v>1.1925042589437718E-2</v>
      </c>
      <c r="X1518" s="2">
        <f ca="1">1*(IFERROR(MAX(OFFSET(O$1,MATCH($M1518,$M:$M,0)-1,0,ROW()-MATCH($M1518,$M:$M,0))),0)&gt;0)</f>
        <v>0</v>
      </c>
      <c r="Y1518" s="2">
        <f ca="1">1*(IFERROR(MAX(OFFSET(P$1,MATCH($M1518,$M:$M,0)-1,0,ROW()-MATCH($M1518,$M:$M,0))),0)&gt;0)</f>
        <v>1</v>
      </c>
      <c r="Z1518" s="2">
        <f ca="1">1*(IFERROR(MAX(OFFSET(Q$1,MATCH($M1518,$M:$M,0)-1,0,ROW()-MATCH($M1518,$M:$M,0))),0)&gt;0)</f>
        <v>1</v>
      </c>
      <c r="AA1518" s="2">
        <f ca="1">1*(IFERROR(MAX(OFFSET(R$1,MATCH($M1518,$M:$M,0)-1,0,ROW()-MATCH($M1518,$M:$M,0))),0)&gt;0)</f>
        <v>1</v>
      </c>
      <c r="AB1518" s="2">
        <f ca="1">1*(IFERROR(MAX(OFFSET(S$1,MATCH($M1518,$M:$M,0)-1,0,ROW()-MATCH($M1518,$M:$M,0))),0)&gt;0)</f>
        <v>0</v>
      </c>
      <c r="AC1518" s="2">
        <f ca="1">1*(IFERROR(MAX(OFFSET(T$1,MATCH($M1518,$M:$M,0)-1,0,ROW()-MATCH($M1518,$M:$M,0))),0)&gt;0)</f>
        <v>0</v>
      </c>
      <c r="AD1518" s="2">
        <f ca="1">1*(IFERROR(MAX(OFFSET(U$1,MATCH($M1518,$M:$M,0)-1,0,ROW()-MATCH($M1518,$M:$M,0))),0)&gt;0)</f>
        <v>0</v>
      </c>
      <c r="AE1518" s="2">
        <f ca="1">1*(IFERROR(MAX(OFFSET(V$1,MATCH($M1518,$M:$M,0)-1,0,ROW()-MATCH($M1518,$M:$M,0))),0)&gt;0)</f>
        <v>0</v>
      </c>
      <c r="AG1518">
        <f ca="1">+IF(COUNTIFS(AG$4:AG1517,1,$M$4:$M1517,$M1518)=1,0,IF(O1518*X1518&lt;$AI$1,1,0))</f>
        <v>0</v>
      </c>
      <c r="AH1518">
        <f ca="1">+IF(COUNTIFS(AH$4:AH1517,1,$M$4:$M1517,$M1518)=1,0,IF(P1518*Y1518&lt;$AI$1,1,0))</f>
        <v>0</v>
      </c>
      <c r="AI1518">
        <f ca="1">+IF(COUNTIFS(AI$4:AI1517,1,$M$4:$M1517,$M1518)=1,0,IF(Q1518*Z1518&lt;$AI$1,1,0))</f>
        <v>0</v>
      </c>
      <c r="AJ1518">
        <f ca="1">+IF(COUNTIFS(AJ$4:AJ1517,1,$M$4:$M1517,$M1518)=1,0,IF(R1518*AA1518&lt;$AI$1,1,0))</f>
        <v>0</v>
      </c>
      <c r="AK1518">
        <f ca="1">+IF(COUNTIFS(AK$4:AK1517,1,$M$4:$M1517,$M1518)=1,0,IF(S1518*AB1518&lt;$AI$1,1,0))</f>
        <v>0</v>
      </c>
      <c r="AL1518">
        <f ca="1">+IF(COUNTIFS(AL$4:AL1517,1,$M$4:$M1517,$M1518)=1,0,IF(T1518*AC1518&lt;$AI$1,1,0))</f>
        <v>0</v>
      </c>
      <c r="AM1518">
        <f ca="1">+IF(COUNTIFS(AM$4:AM1517,1,$M$4:$M1517,$M1518)=1,0,IF(U1518*AD1518&lt;$AI$1,1,0))</f>
        <v>0</v>
      </c>
      <c r="AN1518">
        <f ca="1">+IF(COUNTIFS(AN$4:AN1517,1,$M$4:$M1517,$M1518)=1,0,IF(V1518*AE1518&lt;$AI$1,1,0))</f>
        <v>0</v>
      </c>
      <c r="AO1518">
        <f t="shared" ca="1" si="243"/>
        <v>0</v>
      </c>
      <c r="AQ1518">
        <f ca="1">1*(COUNTIFS($M$4:$M1517,M1518,AO$4:AO1517,1)&gt;0)</f>
        <v>0</v>
      </c>
      <c r="AR1518" t="str">
        <f ca="1">+IF($AQ1518=1,"",IFERROR(AVERAGEIFS($AG$3:$AN$3,$AG1518:$AN1518,1),""))</f>
        <v/>
      </c>
    </row>
    <row r="1519" spans="2:44" x14ac:dyDescent="0.25">
      <c r="B1519">
        <f t="shared" si="244"/>
        <v>1516</v>
      </c>
      <c r="C1519" s="5">
        <f>AVERAGEIFS(TimeSeries!1517:1517,TimeSeries!$1:$1,"&lt;="&amp;C$3,TimeSeries!$1:$1,"&gt;="&amp;C$2)</f>
        <v>131.19999999999999</v>
      </c>
      <c r="D1519" s="5">
        <f>AVERAGEIFS(TimeSeries!1517:1517,TimeSeries!$1:$1,"&lt;="&amp;D$3,TimeSeries!$1:$1,"&gt;="&amp;D$2)</f>
        <v>134.19999999999999</v>
      </c>
      <c r="E1519" s="5">
        <f>AVERAGEIFS(TimeSeries!1517:1517,TimeSeries!$1:$1,"&lt;="&amp;E$3,TimeSeries!$1:$1,"&gt;="&amp;E$2)</f>
        <v>134.9</v>
      </c>
      <c r="F1519" s="5">
        <f>AVERAGEIFS(TimeSeries!1517:1517,TimeSeries!$1:$1,"&lt;="&amp;F$3,TimeSeries!$1:$1,"&gt;="&amp;F$2)</f>
        <v>135.9</v>
      </c>
      <c r="G1519" s="5">
        <f>AVERAGEIFS(TimeSeries!1517:1517,TimeSeries!$1:$1,"&lt;="&amp;G$3,TimeSeries!$1:$1,"&gt;="&amp;G$2)</f>
        <v>130.94999999999999</v>
      </c>
      <c r="H1519" s="5">
        <f>AVERAGEIFS(TimeSeries!1517:1517,TimeSeries!$1:$1,"&lt;="&amp;H$3,TimeSeries!$1:$1,"&gt;="&amp;H$2)</f>
        <v>122.45</v>
      </c>
      <c r="I1519" s="5">
        <f>AVERAGEIFS(TimeSeries!1517:1517,TimeSeries!$1:$1,"&lt;="&amp;I$3,TimeSeries!$1:$1,"&gt;="&amp;I$2)</f>
        <v>119.6</v>
      </c>
      <c r="J1519" s="5">
        <f>AVERAGEIFS(TimeSeries!1517:1517,TimeSeries!$1:$1,"&lt;="&amp;J$3,TimeSeries!$1:$1,"&gt;="&amp;J$2)</f>
        <v>120.2</v>
      </c>
      <c r="K1519" s="5">
        <f>+TimeSeries!I1517</f>
        <v>129.16249999999999</v>
      </c>
      <c r="M1519">
        <f>+INDEX(TimeSeries!$A:$ZZ,'TimeSeries - Formatted'!$B1519+1,'TimeSeries - Formatted'!K$1)</f>
        <v>55</v>
      </c>
      <c r="O1519" s="1">
        <f t="shared" si="245"/>
        <v>1.7448623497479554E-2</v>
      </c>
      <c r="P1519" s="1">
        <f t="shared" si="246"/>
        <v>1.3212533031332629E-2</v>
      </c>
      <c r="Q1519" s="1">
        <f t="shared" si="247"/>
        <v>1.8497546243865681E-2</v>
      </c>
      <c r="R1519" s="1">
        <f t="shared" si="248"/>
        <v>1.0784678319077923E-2</v>
      </c>
      <c r="S1519" s="1">
        <f t="shared" si="249"/>
        <v>5.3742802303262671E-3</v>
      </c>
      <c r="T1519" s="1">
        <f t="shared" si="250"/>
        <v>1.4078674948240222E-2</v>
      </c>
      <c r="U1519" s="1">
        <f t="shared" si="251"/>
        <v>1.4418999151823542E-2</v>
      </c>
      <c r="V1519" s="1">
        <f t="shared" si="252"/>
        <v>1.1784511784511897E-2</v>
      </c>
      <c r="X1519" s="2">
        <f ca="1">1*(IFERROR(MAX(OFFSET(O$1,MATCH($M1519,$M:$M,0)-1,0,ROW()-MATCH($M1519,$M:$M,0))),0)&gt;0)</f>
        <v>1</v>
      </c>
      <c r="Y1519" s="2">
        <f ca="1">1*(IFERROR(MAX(OFFSET(P$1,MATCH($M1519,$M:$M,0)-1,0,ROW()-MATCH($M1519,$M:$M,0))),0)&gt;0)</f>
        <v>1</v>
      </c>
      <c r="Z1519" s="2">
        <f ca="1">1*(IFERROR(MAX(OFFSET(Q$1,MATCH($M1519,$M:$M,0)-1,0,ROW()-MATCH($M1519,$M:$M,0))),0)&gt;0)</f>
        <v>1</v>
      </c>
      <c r="AA1519" s="2">
        <f ca="1">1*(IFERROR(MAX(OFFSET(R$1,MATCH($M1519,$M:$M,0)-1,0,ROW()-MATCH($M1519,$M:$M,0))),0)&gt;0)</f>
        <v>1</v>
      </c>
      <c r="AB1519" s="2">
        <f ca="1">1*(IFERROR(MAX(OFFSET(S$1,MATCH($M1519,$M:$M,0)-1,0,ROW()-MATCH($M1519,$M:$M,0))),0)&gt;0)</f>
        <v>1</v>
      </c>
      <c r="AC1519" s="2">
        <f ca="1">1*(IFERROR(MAX(OFFSET(T$1,MATCH($M1519,$M:$M,0)-1,0,ROW()-MATCH($M1519,$M:$M,0))),0)&gt;0)</f>
        <v>1</v>
      </c>
      <c r="AD1519" s="2">
        <f ca="1">1*(IFERROR(MAX(OFFSET(U$1,MATCH($M1519,$M:$M,0)-1,0,ROW()-MATCH($M1519,$M:$M,0))),0)&gt;0)</f>
        <v>1</v>
      </c>
      <c r="AE1519" s="2">
        <f ca="1">1*(IFERROR(MAX(OFFSET(V$1,MATCH($M1519,$M:$M,0)-1,0,ROW()-MATCH($M1519,$M:$M,0))),0)&gt;0)</f>
        <v>1</v>
      </c>
      <c r="AG1519">
        <f ca="1">+IF(COUNTIFS(AG$4:AG1518,1,$M$4:$M1518,$M1519)=1,0,IF(O1519*X1519&lt;$AI$1,1,0))</f>
        <v>0</v>
      </c>
      <c r="AH1519">
        <f ca="1">+IF(COUNTIFS(AH$4:AH1518,1,$M$4:$M1518,$M1519)=1,0,IF(P1519*Y1519&lt;$AI$1,1,0))</f>
        <v>0</v>
      </c>
      <c r="AI1519">
        <f ca="1">+IF(COUNTIFS(AI$4:AI1518,1,$M$4:$M1518,$M1519)=1,0,IF(Q1519*Z1519&lt;$AI$1,1,0))</f>
        <v>0</v>
      </c>
      <c r="AJ1519">
        <f ca="1">+IF(COUNTIFS(AJ$4:AJ1518,1,$M$4:$M1518,$M1519)=1,0,IF(R1519*AA1519&lt;$AI$1,1,0))</f>
        <v>0</v>
      </c>
      <c r="AK1519">
        <f ca="1">+IF(COUNTIFS(AK$4:AK1518,1,$M$4:$M1518,$M1519)=1,0,IF(S1519*AB1519&lt;$AI$1,1,0))</f>
        <v>0</v>
      </c>
      <c r="AL1519">
        <f ca="1">+IF(COUNTIFS(AL$4:AL1518,1,$M$4:$M1518,$M1519)=1,0,IF(T1519*AC1519&lt;$AI$1,1,0))</f>
        <v>0</v>
      </c>
      <c r="AM1519">
        <f ca="1">+IF(COUNTIFS(AM$4:AM1518,1,$M$4:$M1518,$M1519)=1,0,IF(U1519*AD1519&lt;$AI$1,1,0))</f>
        <v>0</v>
      </c>
      <c r="AN1519">
        <f ca="1">+IF(COUNTIFS(AN$4:AN1518,1,$M$4:$M1518,$M1519)=1,0,IF(V1519*AE1519&lt;$AI$1,1,0))</f>
        <v>0</v>
      </c>
      <c r="AO1519">
        <f t="shared" ca="1" si="243"/>
        <v>0</v>
      </c>
      <c r="AQ1519">
        <f ca="1">1*(COUNTIFS($M$4:$M1518,M1519,AO$4:AO1518,1)&gt;0)</f>
        <v>0</v>
      </c>
      <c r="AR1519" t="str">
        <f ca="1">+IF($AQ1519=1,"",IFERROR(AVERAGEIFS($AG$3:$AN$3,$AG1519:$AN1519,1),""))</f>
        <v/>
      </c>
    </row>
    <row r="1520" spans="2:44" x14ac:dyDescent="0.25">
      <c r="B1520">
        <f t="shared" si="244"/>
        <v>1517</v>
      </c>
      <c r="C1520" s="5">
        <f>AVERAGEIFS(TimeSeries!1518:1518,TimeSeries!$1:$1,"&lt;="&amp;C$3,TimeSeries!$1:$1,"&gt;="&amp;C$2)</f>
        <v>132.4</v>
      </c>
      <c r="D1520" s="5">
        <f>AVERAGEIFS(TimeSeries!1518:1518,TimeSeries!$1:$1,"&lt;="&amp;D$3,TimeSeries!$1:$1,"&gt;="&amp;D$2)</f>
        <v>135.9</v>
      </c>
      <c r="E1520" s="5">
        <f>AVERAGEIFS(TimeSeries!1518:1518,TimeSeries!$1:$1,"&lt;="&amp;E$3,TimeSeries!$1:$1,"&gt;="&amp;E$2)</f>
        <v>136.6</v>
      </c>
      <c r="F1520" s="5">
        <f>AVERAGEIFS(TimeSeries!1518:1518,TimeSeries!$1:$1,"&lt;="&amp;F$3,TimeSeries!$1:$1,"&gt;="&amp;F$2)</f>
        <v>137.6</v>
      </c>
      <c r="G1520" s="5">
        <f>AVERAGEIFS(TimeSeries!1518:1518,TimeSeries!$1:$1,"&lt;="&amp;G$3,TimeSeries!$1:$1,"&gt;="&amp;G$2)</f>
        <v>132.65</v>
      </c>
      <c r="H1520" s="5">
        <f>AVERAGEIFS(TimeSeries!1518:1518,TimeSeries!$1:$1,"&lt;="&amp;H$3,TimeSeries!$1:$1,"&gt;="&amp;H$2)</f>
        <v>124.15</v>
      </c>
      <c r="I1520" s="5">
        <f>AVERAGEIFS(TimeSeries!1518:1518,TimeSeries!$1:$1,"&lt;="&amp;I$3,TimeSeries!$1:$1,"&gt;="&amp;I$2)</f>
        <v>121.3</v>
      </c>
      <c r="J1520" s="5">
        <f>AVERAGEIFS(TimeSeries!1518:1518,TimeSeries!$1:$1,"&lt;="&amp;J$3,TimeSeries!$1:$1,"&gt;="&amp;J$2)</f>
        <v>121.6</v>
      </c>
      <c r="K1520" s="5">
        <f>+TimeSeries!I1518</f>
        <v>130.73750000000001</v>
      </c>
      <c r="M1520">
        <f>+INDEX(TimeSeries!$A:$ZZ,'TimeSeries - Formatted'!$B1520+1,'TimeSeries - Formatted'!K$1)</f>
        <v>55</v>
      </c>
      <c r="O1520" s="1">
        <f t="shared" si="245"/>
        <v>9.1463414634147533E-3</v>
      </c>
      <c r="P1520" s="1">
        <f t="shared" si="246"/>
        <v>1.266766020864396E-2</v>
      </c>
      <c r="Q1520" s="1">
        <f t="shared" si="247"/>
        <v>1.260192735359511E-2</v>
      </c>
      <c r="R1520" s="1">
        <f t="shared" si="248"/>
        <v>1.2509197939661432E-2</v>
      </c>
      <c r="S1520" s="1">
        <f t="shared" si="249"/>
        <v>1.2982054219167649E-2</v>
      </c>
      <c r="T1520" s="1">
        <f t="shared" si="250"/>
        <v>1.3883217639853118E-2</v>
      </c>
      <c r="U1520" s="1">
        <f t="shared" si="251"/>
        <v>1.4214046822742521E-2</v>
      </c>
      <c r="V1520" s="1">
        <f t="shared" si="252"/>
        <v>1.1647254575707144E-2</v>
      </c>
      <c r="X1520" s="2">
        <f ca="1">1*(IFERROR(MAX(OFFSET(O$1,MATCH($M1520,$M:$M,0)-1,0,ROW()-MATCH($M1520,$M:$M,0))),0)&gt;0)</f>
        <v>1</v>
      </c>
      <c r="Y1520" s="2">
        <f ca="1">1*(IFERROR(MAX(OFFSET(P$1,MATCH($M1520,$M:$M,0)-1,0,ROW()-MATCH($M1520,$M:$M,0))),0)&gt;0)</f>
        <v>1</v>
      </c>
      <c r="Z1520" s="2">
        <f ca="1">1*(IFERROR(MAX(OFFSET(Q$1,MATCH($M1520,$M:$M,0)-1,0,ROW()-MATCH($M1520,$M:$M,0))),0)&gt;0)</f>
        <v>1</v>
      </c>
      <c r="AA1520" s="2">
        <f ca="1">1*(IFERROR(MAX(OFFSET(R$1,MATCH($M1520,$M:$M,0)-1,0,ROW()-MATCH($M1520,$M:$M,0))),0)&gt;0)</f>
        <v>1</v>
      </c>
      <c r="AB1520" s="2">
        <f ca="1">1*(IFERROR(MAX(OFFSET(S$1,MATCH($M1520,$M:$M,0)-1,0,ROW()-MATCH($M1520,$M:$M,0))),0)&gt;0)</f>
        <v>1</v>
      </c>
      <c r="AC1520" s="2">
        <f ca="1">1*(IFERROR(MAX(OFFSET(T$1,MATCH($M1520,$M:$M,0)-1,0,ROW()-MATCH($M1520,$M:$M,0))),0)&gt;0)</f>
        <v>1</v>
      </c>
      <c r="AD1520" s="2">
        <f ca="1">1*(IFERROR(MAX(OFFSET(U$1,MATCH($M1520,$M:$M,0)-1,0,ROW()-MATCH($M1520,$M:$M,0))),0)&gt;0)</f>
        <v>1</v>
      </c>
      <c r="AE1520" s="2">
        <f ca="1">1*(IFERROR(MAX(OFFSET(V$1,MATCH($M1520,$M:$M,0)-1,0,ROW()-MATCH($M1520,$M:$M,0))),0)&gt;0)</f>
        <v>1</v>
      </c>
      <c r="AG1520">
        <f ca="1">+IF(COUNTIFS(AG$4:AG1519,1,$M$4:$M1519,$M1520)=1,0,IF(O1520*X1520&lt;$AI$1,1,0))</f>
        <v>0</v>
      </c>
      <c r="AH1520">
        <f ca="1">+IF(COUNTIFS(AH$4:AH1519,1,$M$4:$M1519,$M1520)=1,0,IF(P1520*Y1520&lt;$AI$1,1,0))</f>
        <v>0</v>
      </c>
      <c r="AI1520">
        <f ca="1">+IF(COUNTIFS(AI$4:AI1519,1,$M$4:$M1519,$M1520)=1,0,IF(Q1520*Z1520&lt;$AI$1,1,0))</f>
        <v>0</v>
      </c>
      <c r="AJ1520">
        <f ca="1">+IF(COUNTIFS(AJ$4:AJ1519,1,$M$4:$M1519,$M1520)=1,0,IF(R1520*AA1520&lt;$AI$1,1,0))</f>
        <v>0</v>
      </c>
      <c r="AK1520">
        <f ca="1">+IF(COUNTIFS(AK$4:AK1519,1,$M$4:$M1519,$M1520)=1,0,IF(S1520*AB1520&lt;$AI$1,1,0))</f>
        <v>0</v>
      </c>
      <c r="AL1520">
        <f ca="1">+IF(COUNTIFS(AL$4:AL1519,1,$M$4:$M1519,$M1520)=1,0,IF(T1520*AC1520&lt;$AI$1,1,0))</f>
        <v>0</v>
      </c>
      <c r="AM1520">
        <f ca="1">+IF(COUNTIFS(AM$4:AM1519,1,$M$4:$M1519,$M1520)=1,0,IF(U1520*AD1520&lt;$AI$1,1,0))</f>
        <v>0</v>
      </c>
      <c r="AN1520">
        <f ca="1">+IF(COUNTIFS(AN$4:AN1519,1,$M$4:$M1519,$M1520)=1,0,IF(V1520*AE1520&lt;$AI$1,1,0))</f>
        <v>0</v>
      </c>
      <c r="AO1520">
        <f t="shared" ca="1" si="243"/>
        <v>0</v>
      </c>
      <c r="AQ1520">
        <f ca="1">1*(COUNTIFS($M$4:$M1519,M1520,AO$4:AO1519,1)&gt;0)</f>
        <v>0</v>
      </c>
      <c r="AR1520" t="str">
        <f ca="1">+IF($AQ1520=1,"",IFERROR(AVERAGEIFS($AG$3:$AN$3,$AG1520:$AN1520,1),""))</f>
        <v/>
      </c>
    </row>
    <row r="1521" spans="2:44" x14ac:dyDescent="0.25">
      <c r="B1521">
        <f t="shared" si="244"/>
        <v>1518</v>
      </c>
      <c r="C1521" s="5">
        <f>AVERAGEIFS(TimeSeries!1519:1519,TimeSeries!$1:$1,"&lt;="&amp;C$3,TimeSeries!$1:$1,"&gt;="&amp;C$2)</f>
        <v>133.6</v>
      </c>
      <c r="D1521" s="5">
        <f>AVERAGEIFS(TimeSeries!1519:1519,TimeSeries!$1:$1,"&lt;="&amp;D$3,TimeSeries!$1:$1,"&gt;="&amp;D$2)</f>
        <v>137.6</v>
      </c>
      <c r="E1521" s="5">
        <f>AVERAGEIFS(TimeSeries!1519:1519,TimeSeries!$1:$1,"&lt;="&amp;E$3,TimeSeries!$1:$1,"&gt;="&amp;E$2)</f>
        <v>138.30000000000001</v>
      </c>
      <c r="F1521" s="5">
        <f>AVERAGEIFS(TimeSeries!1519:1519,TimeSeries!$1:$1,"&lt;="&amp;F$3,TimeSeries!$1:$1,"&gt;="&amp;F$2)</f>
        <v>138.80000000000001</v>
      </c>
      <c r="G1521" s="5">
        <f>AVERAGEIFS(TimeSeries!1519:1519,TimeSeries!$1:$1,"&lt;="&amp;G$3,TimeSeries!$1:$1,"&gt;="&amp;G$2)</f>
        <v>133.85</v>
      </c>
      <c r="H1521" s="5">
        <f>AVERAGEIFS(TimeSeries!1519:1519,TimeSeries!$1:$1,"&lt;="&amp;H$3,TimeSeries!$1:$1,"&gt;="&amp;H$2)</f>
        <v>125.35</v>
      </c>
      <c r="I1521" s="5">
        <f>AVERAGEIFS(TimeSeries!1519:1519,TimeSeries!$1:$1,"&lt;="&amp;I$3,TimeSeries!$1:$1,"&gt;="&amp;I$2)</f>
        <v>123.25</v>
      </c>
      <c r="J1521" s="5">
        <f>AVERAGEIFS(TimeSeries!1519:1519,TimeSeries!$1:$1,"&lt;="&amp;J$3,TimeSeries!$1:$1,"&gt;="&amp;J$2)</f>
        <v>124.5</v>
      </c>
      <c r="K1521" s="5">
        <f>+TimeSeries!I1519</f>
        <v>132.25</v>
      </c>
      <c r="M1521">
        <f>+INDEX(TimeSeries!$A:$ZZ,'TimeSeries - Formatted'!$B1521+1,'TimeSeries - Formatted'!K$1)</f>
        <v>55</v>
      </c>
      <c r="O1521" s="1">
        <f t="shared" si="245"/>
        <v>9.0634441087611428E-3</v>
      </c>
      <c r="P1521" s="1">
        <f t="shared" si="246"/>
        <v>1.2509197939661432E-2</v>
      </c>
      <c r="Q1521" s="1">
        <f t="shared" si="247"/>
        <v>1.2445095168374998E-2</v>
      </c>
      <c r="R1521" s="1">
        <f t="shared" si="248"/>
        <v>8.720930232558155E-3</v>
      </c>
      <c r="S1521" s="1">
        <f t="shared" si="249"/>
        <v>9.0463626083678861E-3</v>
      </c>
      <c r="T1521" s="1">
        <f t="shared" si="250"/>
        <v>9.6657269432136594E-3</v>
      </c>
      <c r="U1521" s="1">
        <f t="shared" si="251"/>
        <v>1.6075845012366141E-2</v>
      </c>
      <c r="V1521" s="1">
        <f t="shared" si="252"/>
        <v>2.3848684210526327E-2</v>
      </c>
      <c r="X1521" s="2">
        <f ca="1">1*(IFERROR(MAX(OFFSET(O$1,MATCH($M1521,$M:$M,0)-1,0,ROW()-MATCH($M1521,$M:$M,0))),0)&gt;0)</f>
        <v>1</v>
      </c>
      <c r="Y1521" s="2">
        <f ca="1">1*(IFERROR(MAX(OFFSET(P$1,MATCH($M1521,$M:$M,0)-1,0,ROW()-MATCH($M1521,$M:$M,0))),0)&gt;0)</f>
        <v>1</v>
      </c>
      <c r="Z1521" s="2">
        <f ca="1">1*(IFERROR(MAX(OFFSET(Q$1,MATCH($M1521,$M:$M,0)-1,0,ROW()-MATCH($M1521,$M:$M,0))),0)&gt;0)</f>
        <v>1</v>
      </c>
      <c r="AA1521" s="2">
        <f ca="1">1*(IFERROR(MAX(OFFSET(R$1,MATCH($M1521,$M:$M,0)-1,0,ROW()-MATCH($M1521,$M:$M,0))),0)&gt;0)</f>
        <v>1</v>
      </c>
      <c r="AB1521" s="2">
        <f ca="1">1*(IFERROR(MAX(OFFSET(S$1,MATCH($M1521,$M:$M,0)-1,0,ROW()-MATCH($M1521,$M:$M,0))),0)&gt;0)</f>
        <v>1</v>
      </c>
      <c r="AC1521" s="2">
        <f ca="1">1*(IFERROR(MAX(OFFSET(T$1,MATCH($M1521,$M:$M,0)-1,0,ROW()-MATCH($M1521,$M:$M,0))),0)&gt;0)</f>
        <v>1</v>
      </c>
      <c r="AD1521" s="2">
        <f ca="1">1*(IFERROR(MAX(OFFSET(U$1,MATCH($M1521,$M:$M,0)-1,0,ROW()-MATCH($M1521,$M:$M,0))),0)&gt;0)</f>
        <v>1</v>
      </c>
      <c r="AE1521" s="2">
        <f ca="1">1*(IFERROR(MAX(OFFSET(V$1,MATCH($M1521,$M:$M,0)-1,0,ROW()-MATCH($M1521,$M:$M,0))),0)&gt;0)</f>
        <v>1</v>
      </c>
      <c r="AG1521">
        <f ca="1">+IF(COUNTIFS(AG$4:AG1520,1,$M$4:$M1520,$M1521)=1,0,IF(O1521*X1521&lt;$AI$1,1,0))</f>
        <v>0</v>
      </c>
      <c r="AH1521">
        <f ca="1">+IF(COUNTIFS(AH$4:AH1520,1,$M$4:$M1520,$M1521)=1,0,IF(P1521*Y1521&lt;$AI$1,1,0))</f>
        <v>0</v>
      </c>
      <c r="AI1521">
        <f ca="1">+IF(COUNTIFS(AI$4:AI1520,1,$M$4:$M1520,$M1521)=1,0,IF(Q1521*Z1521&lt;$AI$1,1,0))</f>
        <v>0</v>
      </c>
      <c r="AJ1521">
        <f ca="1">+IF(COUNTIFS(AJ$4:AJ1520,1,$M$4:$M1520,$M1521)=1,0,IF(R1521*AA1521&lt;$AI$1,1,0))</f>
        <v>0</v>
      </c>
      <c r="AK1521">
        <f ca="1">+IF(COUNTIFS(AK$4:AK1520,1,$M$4:$M1520,$M1521)=1,0,IF(S1521*AB1521&lt;$AI$1,1,0))</f>
        <v>0</v>
      </c>
      <c r="AL1521">
        <f ca="1">+IF(COUNTIFS(AL$4:AL1520,1,$M$4:$M1520,$M1521)=1,0,IF(T1521*AC1521&lt;$AI$1,1,0))</f>
        <v>0</v>
      </c>
      <c r="AM1521">
        <f ca="1">+IF(COUNTIFS(AM$4:AM1520,1,$M$4:$M1520,$M1521)=1,0,IF(U1521*AD1521&lt;$AI$1,1,0))</f>
        <v>0</v>
      </c>
      <c r="AN1521">
        <f ca="1">+IF(COUNTIFS(AN$4:AN1520,1,$M$4:$M1520,$M1521)=1,0,IF(V1521*AE1521&lt;$AI$1,1,0))</f>
        <v>0</v>
      </c>
      <c r="AO1521">
        <f t="shared" ca="1" si="243"/>
        <v>0</v>
      </c>
      <c r="AQ1521">
        <f ca="1">1*(COUNTIFS($M$4:$M1520,M1521,AO$4:AO1520,1)&gt;0)</f>
        <v>0</v>
      </c>
      <c r="AR1521" t="str">
        <f ca="1">+IF($AQ1521=1,"",IFERROR(AVERAGEIFS($AG$3:$AN$3,$AG1521:$AN1521,1),""))</f>
        <v/>
      </c>
    </row>
    <row r="1522" spans="2:44" x14ac:dyDescent="0.25">
      <c r="B1522">
        <f t="shared" si="244"/>
        <v>1519</v>
      </c>
      <c r="C1522" s="5">
        <f>AVERAGEIFS(TimeSeries!1520:1520,TimeSeries!$1:$1,"&lt;="&amp;C$3,TimeSeries!$1:$1,"&gt;="&amp;C$2)</f>
        <v>135.30000000000001</v>
      </c>
      <c r="D1522" s="5">
        <f>AVERAGEIFS(TimeSeries!1520:1520,TimeSeries!$1:$1,"&lt;="&amp;D$3,TimeSeries!$1:$1,"&gt;="&amp;D$2)</f>
        <v>139.30000000000001</v>
      </c>
      <c r="E1522" s="5">
        <f>AVERAGEIFS(TimeSeries!1520:1520,TimeSeries!$1:$1,"&lt;="&amp;E$3,TimeSeries!$1:$1,"&gt;="&amp;E$2)</f>
        <v>140</v>
      </c>
      <c r="F1522" s="5">
        <f>AVERAGEIFS(TimeSeries!1520:1520,TimeSeries!$1:$1,"&lt;="&amp;F$3,TimeSeries!$1:$1,"&gt;="&amp;F$2)</f>
        <v>139.5</v>
      </c>
      <c r="G1522" s="5">
        <f>AVERAGEIFS(TimeSeries!1520:1520,TimeSeries!$1:$1,"&lt;="&amp;G$3,TimeSeries!$1:$1,"&gt;="&amp;G$2)</f>
        <v>134.55000000000001</v>
      </c>
      <c r="H1522" s="5">
        <f>AVERAGEIFS(TimeSeries!1520:1520,TimeSeries!$1:$1,"&lt;="&amp;H$3,TimeSeries!$1:$1,"&gt;="&amp;H$2)</f>
        <v>126.55</v>
      </c>
      <c r="I1522" s="5">
        <f>AVERAGEIFS(TimeSeries!1520:1520,TimeSeries!$1:$1,"&lt;="&amp;I$3,TimeSeries!$1:$1,"&gt;="&amp;I$2)</f>
        <v>124.45</v>
      </c>
      <c r="J1522" s="5">
        <f>AVERAGEIFS(TimeSeries!1520:1520,TimeSeries!$1:$1,"&lt;="&amp;J$3,TimeSeries!$1:$1,"&gt;="&amp;J$2)</f>
        <v>125.9</v>
      </c>
      <c r="K1522" s="5">
        <f>+TimeSeries!I1520</f>
        <v>133.57499999999999</v>
      </c>
      <c r="M1522">
        <f>+INDEX(TimeSeries!$A:$ZZ,'TimeSeries - Formatted'!$B1522+1,'TimeSeries - Formatted'!K$1)</f>
        <v>55</v>
      </c>
      <c r="O1522" s="1">
        <f t="shared" si="245"/>
        <v>1.2724550898203679E-2</v>
      </c>
      <c r="P1522" s="1">
        <f t="shared" si="246"/>
        <v>1.2354651162790775E-2</v>
      </c>
      <c r="Q1522" s="1">
        <f t="shared" si="247"/>
        <v>1.229211858279089E-2</v>
      </c>
      <c r="R1522" s="1">
        <f t="shared" si="248"/>
        <v>5.0432276657059738E-3</v>
      </c>
      <c r="S1522" s="1">
        <f t="shared" si="249"/>
        <v>5.2297347777363612E-3</v>
      </c>
      <c r="T1522" s="1">
        <f t="shared" si="250"/>
        <v>9.5731950538493482E-3</v>
      </c>
      <c r="U1522" s="1">
        <f t="shared" si="251"/>
        <v>9.7363083164301312E-3</v>
      </c>
      <c r="V1522" s="1">
        <f t="shared" si="252"/>
        <v>1.1244979919678766E-2</v>
      </c>
      <c r="X1522" s="2">
        <f ca="1">1*(IFERROR(MAX(OFFSET(O$1,MATCH($M1522,$M:$M,0)-1,0,ROW()-MATCH($M1522,$M:$M,0))),0)&gt;0)</f>
        <v>1</v>
      </c>
      <c r="Y1522" s="2">
        <f ca="1">1*(IFERROR(MAX(OFFSET(P$1,MATCH($M1522,$M:$M,0)-1,0,ROW()-MATCH($M1522,$M:$M,0))),0)&gt;0)</f>
        <v>1</v>
      </c>
      <c r="Z1522" s="2">
        <f ca="1">1*(IFERROR(MAX(OFFSET(Q$1,MATCH($M1522,$M:$M,0)-1,0,ROW()-MATCH($M1522,$M:$M,0))),0)&gt;0)</f>
        <v>1</v>
      </c>
      <c r="AA1522" s="2">
        <f ca="1">1*(IFERROR(MAX(OFFSET(R$1,MATCH($M1522,$M:$M,0)-1,0,ROW()-MATCH($M1522,$M:$M,0))),0)&gt;0)</f>
        <v>1</v>
      </c>
      <c r="AB1522" s="2">
        <f ca="1">1*(IFERROR(MAX(OFFSET(S$1,MATCH($M1522,$M:$M,0)-1,0,ROW()-MATCH($M1522,$M:$M,0))),0)&gt;0)</f>
        <v>1</v>
      </c>
      <c r="AC1522" s="2">
        <f ca="1">1*(IFERROR(MAX(OFFSET(T$1,MATCH($M1522,$M:$M,0)-1,0,ROW()-MATCH($M1522,$M:$M,0))),0)&gt;0)</f>
        <v>1</v>
      </c>
      <c r="AD1522" s="2">
        <f ca="1">1*(IFERROR(MAX(OFFSET(U$1,MATCH($M1522,$M:$M,0)-1,0,ROW()-MATCH($M1522,$M:$M,0))),0)&gt;0)</f>
        <v>1</v>
      </c>
      <c r="AE1522" s="2">
        <f ca="1">1*(IFERROR(MAX(OFFSET(V$1,MATCH($M1522,$M:$M,0)-1,0,ROW()-MATCH($M1522,$M:$M,0))),0)&gt;0)</f>
        <v>1</v>
      </c>
      <c r="AG1522">
        <f ca="1">+IF(COUNTIFS(AG$4:AG1521,1,$M$4:$M1521,$M1522)=1,0,IF(O1522*X1522&lt;$AI$1,1,0))</f>
        <v>0</v>
      </c>
      <c r="AH1522">
        <f ca="1">+IF(COUNTIFS(AH$4:AH1521,1,$M$4:$M1521,$M1522)=1,0,IF(P1522*Y1522&lt;$AI$1,1,0))</f>
        <v>0</v>
      </c>
      <c r="AI1522">
        <f ca="1">+IF(COUNTIFS(AI$4:AI1521,1,$M$4:$M1521,$M1522)=1,0,IF(Q1522*Z1522&lt;$AI$1,1,0))</f>
        <v>0</v>
      </c>
      <c r="AJ1522">
        <f ca="1">+IF(COUNTIFS(AJ$4:AJ1521,1,$M$4:$M1521,$M1522)=1,0,IF(R1522*AA1522&lt;$AI$1,1,0))</f>
        <v>0</v>
      </c>
      <c r="AK1522">
        <f ca="1">+IF(COUNTIFS(AK$4:AK1521,1,$M$4:$M1521,$M1522)=1,0,IF(S1522*AB1522&lt;$AI$1,1,0))</f>
        <v>0</v>
      </c>
      <c r="AL1522">
        <f ca="1">+IF(COUNTIFS(AL$4:AL1521,1,$M$4:$M1521,$M1522)=1,0,IF(T1522*AC1522&lt;$AI$1,1,0))</f>
        <v>0</v>
      </c>
      <c r="AM1522">
        <f ca="1">+IF(COUNTIFS(AM$4:AM1521,1,$M$4:$M1521,$M1522)=1,0,IF(U1522*AD1522&lt;$AI$1,1,0))</f>
        <v>0</v>
      </c>
      <c r="AN1522">
        <f ca="1">+IF(COUNTIFS(AN$4:AN1521,1,$M$4:$M1521,$M1522)=1,0,IF(V1522*AE1522&lt;$AI$1,1,0))</f>
        <v>0</v>
      </c>
      <c r="AO1522">
        <f t="shared" ca="1" si="243"/>
        <v>0</v>
      </c>
      <c r="AQ1522">
        <f ca="1">1*(COUNTIFS($M$4:$M1521,M1522,AO$4:AO1521,1)&gt;0)</f>
        <v>0</v>
      </c>
      <c r="AR1522" t="str">
        <f ca="1">+IF($AQ1522=1,"",IFERROR(AVERAGEIFS($AG$3:$AN$3,$AG1522:$AN1522,1),""))</f>
        <v/>
      </c>
    </row>
    <row r="1523" spans="2:44" x14ac:dyDescent="0.25">
      <c r="B1523">
        <f t="shared" si="244"/>
        <v>1520</v>
      </c>
      <c r="C1523" s="5">
        <f>AVERAGEIFS(TimeSeries!1521:1521,TimeSeries!$1:$1,"&lt;="&amp;C$3,TimeSeries!$1:$1,"&gt;="&amp;C$2)</f>
        <v>137.19999999999999</v>
      </c>
      <c r="D1523" s="5">
        <f>AVERAGEIFS(TimeSeries!1521:1521,TimeSeries!$1:$1,"&lt;="&amp;D$3,TimeSeries!$1:$1,"&gt;="&amp;D$2)</f>
        <v>143.69999999999999</v>
      </c>
      <c r="E1523" s="5">
        <f>AVERAGEIFS(TimeSeries!1521:1521,TimeSeries!$1:$1,"&lt;="&amp;E$3,TimeSeries!$1:$1,"&gt;="&amp;E$2)</f>
        <v>145.85</v>
      </c>
      <c r="F1523" s="5">
        <f>AVERAGEIFS(TimeSeries!1521:1521,TimeSeries!$1:$1,"&lt;="&amp;F$3,TimeSeries!$1:$1,"&gt;="&amp;F$2)</f>
        <v>142.85</v>
      </c>
      <c r="G1523" s="5">
        <f>AVERAGEIFS(TimeSeries!1521:1521,TimeSeries!$1:$1,"&lt;="&amp;G$3,TimeSeries!$1:$1,"&gt;="&amp;G$2)</f>
        <v>135.75</v>
      </c>
      <c r="H1523" s="5">
        <f>AVERAGEIFS(TimeSeries!1521:1521,TimeSeries!$1:$1,"&lt;="&amp;H$3,TimeSeries!$1:$1,"&gt;="&amp;H$2)</f>
        <v>127.75</v>
      </c>
      <c r="I1523" s="5">
        <f>AVERAGEIFS(TimeSeries!1521:1521,TimeSeries!$1:$1,"&lt;="&amp;I$3,TimeSeries!$1:$1,"&gt;="&amp;I$2)</f>
        <v>125.65</v>
      </c>
      <c r="J1523" s="5">
        <f>AVERAGEIFS(TimeSeries!1521:1521,TimeSeries!$1:$1,"&lt;="&amp;J$3,TimeSeries!$1:$1,"&gt;="&amp;J$2)</f>
        <v>127.3</v>
      </c>
      <c r="K1523" s="5">
        <f>+TimeSeries!I1521</f>
        <v>136.11249999999998</v>
      </c>
      <c r="M1523">
        <f>+INDEX(TimeSeries!$A:$ZZ,'TimeSeries - Formatted'!$B1523+1,'TimeSeries - Formatted'!K$1)</f>
        <v>55</v>
      </c>
      <c r="O1523" s="1">
        <f t="shared" si="245"/>
        <v>1.4042867701404171E-2</v>
      </c>
      <c r="P1523" s="1">
        <f t="shared" si="246"/>
        <v>3.158650394831275E-2</v>
      </c>
      <c r="Q1523" s="1">
        <f t="shared" si="247"/>
        <v>4.1785714285714315E-2</v>
      </c>
      <c r="R1523" s="1">
        <f t="shared" si="248"/>
        <v>2.4014336917562717E-2</v>
      </c>
      <c r="S1523" s="1">
        <f t="shared" si="249"/>
        <v>8.9186176142697082E-3</v>
      </c>
      <c r="T1523" s="1">
        <f t="shared" si="250"/>
        <v>9.4824180165942185E-3</v>
      </c>
      <c r="U1523" s="1">
        <f t="shared" si="251"/>
        <v>9.6424266773804668E-3</v>
      </c>
      <c r="V1523" s="1">
        <f t="shared" si="252"/>
        <v>1.1119936457505863E-2</v>
      </c>
      <c r="X1523" s="2">
        <f ca="1">1*(IFERROR(MAX(OFFSET(O$1,MATCH($M1523,$M:$M,0)-1,0,ROW()-MATCH($M1523,$M:$M,0))),0)&gt;0)</f>
        <v>1</v>
      </c>
      <c r="Y1523" s="2">
        <f ca="1">1*(IFERROR(MAX(OFFSET(P$1,MATCH($M1523,$M:$M,0)-1,0,ROW()-MATCH($M1523,$M:$M,0))),0)&gt;0)</f>
        <v>1</v>
      </c>
      <c r="Z1523" s="2">
        <f ca="1">1*(IFERROR(MAX(OFFSET(Q$1,MATCH($M1523,$M:$M,0)-1,0,ROW()-MATCH($M1523,$M:$M,0))),0)&gt;0)</f>
        <v>1</v>
      </c>
      <c r="AA1523" s="2">
        <f ca="1">1*(IFERROR(MAX(OFFSET(R$1,MATCH($M1523,$M:$M,0)-1,0,ROW()-MATCH($M1523,$M:$M,0))),0)&gt;0)</f>
        <v>1</v>
      </c>
      <c r="AB1523" s="2">
        <f ca="1">1*(IFERROR(MAX(OFFSET(S$1,MATCH($M1523,$M:$M,0)-1,0,ROW()-MATCH($M1523,$M:$M,0))),0)&gt;0)</f>
        <v>1</v>
      </c>
      <c r="AC1523" s="2">
        <f ca="1">1*(IFERROR(MAX(OFFSET(T$1,MATCH($M1523,$M:$M,0)-1,0,ROW()-MATCH($M1523,$M:$M,0))),0)&gt;0)</f>
        <v>1</v>
      </c>
      <c r="AD1523" s="2">
        <f ca="1">1*(IFERROR(MAX(OFFSET(U$1,MATCH($M1523,$M:$M,0)-1,0,ROW()-MATCH($M1523,$M:$M,0))),0)&gt;0)</f>
        <v>1</v>
      </c>
      <c r="AE1523" s="2">
        <f ca="1">1*(IFERROR(MAX(OFFSET(V$1,MATCH($M1523,$M:$M,0)-1,0,ROW()-MATCH($M1523,$M:$M,0))),0)&gt;0)</f>
        <v>1</v>
      </c>
      <c r="AG1523">
        <f ca="1">+IF(COUNTIFS(AG$4:AG1522,1,$M$4:$M1522,$M1523)=1,0,IF(O1523*X1523&lt;$AI$1,1,0))</f>
        <v>0</v>
      </c>
      <c r="AH1523">
        <f ca="1">+IF(COUNTIFS(AH$4:AH1522,1,$M$4:$M1522,$M1523)=1,0,IF(P1523*Y1523&lt;$AI$1,1,0))</f>
        <v>0</v>
      </c>
      <c r="AI1523">
        <f ca="1">+IF(COUNTIFS(AI$4:AI1522,1,$M$4:$M1522,$M1523)=1,0,IF(Q1523*Z1523&lt;$AI$1,1,0))</f>
        <v>0</v>
      </c>
      <c r="AJ1523">
        <f ca="1">+IF(COUNTIFS(AJ$4:AJ1522,1,$M$4:$M1522,$M1523)=1,0,IF(R1523*AA1523&lt;$AI$1,1,0))</f>
        <v>0</v>
      </c>
      <c r="AK1523">
        <f ca="1">+IF(COUNTIFS(AK$4:AK1522,1,$M$4:$M1522,$M1523)=1,0,IF(S1523*AB1523&lt;$AI$1,1,0))</f>
        <v>0</v>
      </c>
      <c r="AL1523">
        <f ca="1">+IF(COUNTIFS(AL$4:AL1522,1,$M$4:$M1522,$M1523)=1,0,IF(T1523*AC1523&lt;$AI$1,1,0))</f>
        <v>0</v>
      </c>
      <c r="AM1523">
        <f ca="1">+IF(COUNTIFS(AM$4:AM1522,1,$M$4:$M1522,$M1523)=1,0,IF(U1523*AD1523&lt;$AI$1,1,0))</f>
        <v>0</v>
      </c>
      <c r="AN1523">
        <f ca="1">+IF(COUNTIFS(AN$4:AN1522,1,$M$4:$M1522,$M1523)=1,0,IF(V1523*AE1523&lt;$AI$1,1,0))</f>
        <v>0</v>
      </c>
      <c r="AO1523">
        <f t="shared" ca="1" si="243"/>
        <v>0</v>
      </c>
      <c r="AQ1523">
        <f ca="1">1*(COUNTIFS($M$4:$M1522,M1523,AO$4:AO1522,1)&gt;0)</f>
        <v>0</v>
      </c>
      <c r="AR1523" t="str">
        <f ca="1">+IF($AQ1523=1,"",IFERROR(AVERAGEIFS($AG$3:$AN$3,$AG1523:$AN1523,1),""))</f>
        <v/>
      </c>
    </row>
    <row r="1524" spans="2:44" x14ac:dyDescent="0.25">
      <c r="B1524">
        <f t="shared" si="244"/>
        <v>1521</v>
      </c>
      <c r="C1524" s="5">
        <f>AVERAGEIFS(TimeSeries!1522:1522,TimeSeries!$1:$1,"&lt;="&amp;C$3,TimeSeries!$1:$1,"&gt;="&amp;C$2)</f>
        <v>140.35</v>
      </c>
      <c r="D1524" s="5">
        <f>AVERAGEIFS(TimeSeries!1522:1522,TimeSeries!$1:$1,"&lt;="&amp;D$3,TimeSeries!$1:$1,"&gt;="&amp;D$2)</f>
        <v>144.35</v>
      </c>
      <c r="E1524" s="5">
        <f>AVERAGEIFS(TimeSeries!1522:1522,TimeSeries!$1:$1,"&lt;="&amp;E$3,TimeSeries!$1:$1,"&gt;="&amp;E$2)</f>
        <v>146.44999999999999</v>
      </c>
      <c r="F1524" s="5">
        <f>AVERAGEIFS(TimeSeries!1522:1522,TimeSeries!$1:$1,"&lt;="&amp;F$3,TimeSeries!$1:$1,"&gt;="&amp;F$2)</f>
        <v>146.44999999999999</v>
      </c>
      <c r="G1524" s="5">
        <f>AVERAGEIFS(TimeSeries!1522:1522,TimeSeries!$1:$1,"&lt;="&amp;G$3,TimeSeries!$1:$1,"&gt;="&amp;G$2)</f>
        <v>138.69999999999999</v>
      </c>
      <c r="H1524" s="5">
        <f>AVERAGEIFS(TimeSeries!1522:1522,TimeSeries!$1:$1,"&lt;="&amp;H$3,TimeSeries!$1:$1,"&gt;="&amp;H$2)</f>
        <v>131.19999999999999</v>
      </c>
      <c r="I1524" s="5">
        <f>AVERAGEIFS(TimeSeries!1522:1522,TimeSeries!$1:$1,"&lt;="&amp;I$3,TimeSeries!$1:$1,"&gt;="&amp;I$2)</f>
        <v>129.75</v>
      </c>
      <c r="J1524" s="5">
        <f>AVERAGEIFS(TimeSeries!1522:1522,TimeSeries!$1:$1,"&lt;="&amp;J$3,TimeSeries!$1:$1,"&gt;="&amp;J$2)</f>
        <v>131.5</v>
      </c>
      <c r="K1524" s="5">
        <f>+TimeSeries!I1522</f>
        <v>138.8125</v>
      </c>
      <c r="M1524">
        <f>+INDEX(TimeSeries!$A:$ZZ,'TimeSeries - Formatted'!$B1524+1,'TimeSeries - Formatted'!K$1)</f>
        <v>55</v>
      </c>
      <c r="O1524" s="1">
        <f t="shared" si="245"/>
        <v>2.2959183673469497E-2</v>
      </c>
      <c r="P1524" s="1">
        <f t="shared" si="246"/>
        <v>4.5233124565067229E-3</v>
      </c>
      <c r="Q1524" s="1">
        <f t="shared" si="247"/>
        <v>4.1138155639355301E-3</v>
      </c>
      <c r="R1524" s="1">
        <f t="shared" si="248"/>
        <v>2.5201260063003161E-2</v>
      </c>
      <c r="S1524" s="1">
        <f t="shared" si="249"/>
        <v>2.1731123388581963E-2</v>
      </c>
      <c r="T1524" s="1">
        <f t="shared" si="250"/>
        <v>2.700587084148709E-2</v>
      </c>
      <c r="U1524" s="1">
        <f t="shared" si="251"/>
        <v>3.2630322323915495E-2</v>
      </c>
      <c r="V1524" s="1">
        <f t="shared" si="252"/>
        <v>3.2992930086410022E-2</v>
      </c>
      <c r="X1524" s="2">
        <f ca="1">1*(IFERROR(MAX(OFFSET(O$1,MATCH($M1524,$M:$M,0)-1,0,ROW()-MATCH($M1524,$M:$M,0))),0)&gt;0)</f>
        <v>1</v>
      </c>
      <c r="Y1524" s="2">
        <f ca="1">1*(IFERROR(MAX(OFFSET(P$1,MATCH($M1524,$M:$M,0)-1,0,ROW()-MATCH($M1524,$M:$M,0))),0)&gt;0)</f>
        <v>1</v>
      </c>
      <c r="Z1524" s="2">
        <f ca="1">1*(IFERROR(MAX(OFFSET(Q$1,MATCH($M1524,$M:$M,0)-1,0,ROW()-MATCH($M1524,$M:$M,0))),0)&gt;0)</f>
        <v>1</v>
      </c>
      <c r="AA1524" s="2">
        <f ca="1">1*(IFERROR(MAX(OFFSET(R$1,MATCH($M1524,$M:$M,0)-1,0,ROW()-MATCH($M1524,$M:$M,0))),0)&gt;0)</f>
        <v>1</v>
      </c>
      <c r="AB1524" s="2">
        <f ca="1">1*(IFERROR(MAX(OFFSET(S$1,MATCH($M1524,$M:$M,0)-1,0,ROW()-MATCH($M1524,$M:$M,0))),0)&gt;0)</f>
        <v>1</v>
      </c>
      <c r="AC1524" s="2">
        <f ca="1">1*(IFERROR(MAX(OFFSET(T$1,MATCH($M1524,$M:$M,0)-1,0,ROW()-MATCH($M1524,$M:$M,0))),0)&gt;0)</f>
        <v>1</v>
      </c>
      <c r="AD1524" s="2">
        <f ca="1">1*(IFERROR(MAX(OFFSET(U$1,MATCH($M1524,$M:$M,0)-1,0,ROW()-MATCH($M1524,$M:$M,0))),0)&gt;0)</f>
        <v>1</v>
      </c>
      <c r="AE1524" s="2">
        <f ca="1">1*(IFERROR(MAX(OFFSET(V$1,MATCH($M1524,$M:$M,0)-1,0,ROW()-MATCH($M1524,$M:$M,0))),0)&gt;0)</f>
        <v>1</v>
      </c>
      <c r="AG1524">
        <f ca="1">+IF(COUNTIFS(AG$4:AG1523,1,$M$4:$M1523,$M1524)=1,0,IF(O1524*X1524&lt;$AI$1,1,0))</f>
        <v>0</v>
      </c>
      <c r="AH1524">
        <f ca="1">+IF(COUNTIFS(AH$4:AH1523,1,$M$4:$M1523,$M1524)=1,0,IF(P1524*Y1524&lt;$AI$1,1,0))</f>
        <v>0</v>
      </c>
      <c r="AI1524">
        <f ca="1">+IF(COUNTIFS(AI$4:AI1523,1,$M$4:$M1523,$M1524)=1,0,IF(Q1524*Z1524&lt;$AI$1,1,0))</f>
        <v>0</v>
      </c>
      <c r="AJ1524">
        <f ca="1">+IF(COUNTIFS(AJ$4:AJ1523,1,$M$4:$M1523,$M1524)=1,0,IF(R1524*AA1524&lt;$AI$1,1,0))</f>
        <v>0</v>
      </c>
      <c r="AK1524">
        <f ca="1">+IF(COUNTIFS(AK$4:AK1523,1,$M$4:$M1523,$M1524)=1,0,IF(S1524*AB1524&lt;$AI$1,1,0))</f>
        <v>0</v>
      </c>
      <c r="AL1524">
        <f ca="1">+IF(COUNTIFS(AL$4:AL1523,1,$M$4:$M1523,$M1524)=1,0,IF(T1524*AC1524&lt;$AI$1,1,0))</f>
        <v>0</v>
      </c>
      <c r="AM1524">
        <f ca="1">+IF(COUNTIFS(AM$4:AM1523,1,$M$4:$M1523,$M1524)=1,0,IF(U1524*AD1524&lt;$AI$1,1,0))</f>
        <v>0</v>
      </c>
      <c r="AN1524">
        <f ca="1">+IF(COUNTIFS(AN$4:AN1523,1,$M$4:$M1523,$M1524)=1,0,IF(V1524*AE1524&lt;$AI$1,1,0))</f>
        <v>0</v>
      </c>
      <c r="AO1524">
        <f t="shared" ca="1" si="243"/>
        <v>0</v>
      </c>
      <c r="AQ1524">
        <f ca="1">1*(COUNTIFS($M$4:$M1523,M1524,AO$4:AO1523,1)&gt;0)</f>
        <v>0</v>
      </c>
      <c r="AR1524" t="str">
        <f ca="1">+IF($AQ1524=1,"",IFERROR(AVERAGEIFS($AG$3:$AN$3,$AG1524:$AN1524,1),""))</f>
        <v/>
      </c>
    </row>
    <row r="1525" spans="2:44" x14ac:dyDescent="0.25">
      <c r="B1525">
        <f t="shared" si="244"/>
        <v>1522</v>
      </c>
      <c r="C1525" s="5">
        <f>AVERAGEIFS(TimeSeries!1523:1523,TimeSeries!$1:$1,"&lt;="&amp;C$3,TimeSeries!$1:$1,"&gt;="&amp;C$2)</f>
        <v>138.30000000000001</v>
      </c>
      <c r="D1525" s="5">
        <f>AVERAGEIFS(TimeSeries!1523:1523,TimeSeries!$1:$1,"&lt;="&amp;D$3,TimeSeries!$1:$1,"&gt;="&amp;D$2)</f>
        <v>135.80000000000001</v>
      </c>
      <c r="E1525" s="5">
        <f>AVERAGEIFS(TimeSeries!1523:1523,TimeSeries!$1:$1,"&lt;="&amp;E$3,TimeSeries!$1:$1,"&gt;="&amp;E$2)</f>
        <v>137.19999999999999</v>
      </c>
      <c r="F1525" s="5">
        <f>AVERAGEIFS(TimeSeries!1523:1523,TimeSeries!$1:$1,"&lt;="&amp;F$3,TimeSeries!$1:$1,"&gt;="&amp;F$2)</f>
        <v>141.69999999999999</v>
      </c>
      <c r="G1525" s="5">
        <f>AVERAGEIFS(TimeSeries!1523:1523,TimeSeries!$1:$1,"&lt;="&amp;G$3,TimeSeries!$1:$1,"&gt;="&amp;G$2)</f>
        <v>139.6</v>
      </c>
      <c r="H1525" s="5">
        <f>AVERAGEIFS(TimeSeries!1523:1523,TimeSeries!$1:$1,"&lt;="&amp;H$3,TimeSeries!$1:$1,"&gt;="&amp;H$2)</f>
        <v>135.6</v>
      </c>
      <c r="I1525" s="5">
        <f>AVERAGEIFS(TimeSeries!1523:1523,TimeSeries!$1:$1,"&lt;="&amp;I$3,TimeSeries!$1:$1,"&gt;="&amp;I$2)</f>
        <v>133.44999999999999</v>
      </c>
      <c r="J1525" s="5">
        <f>AVERAGEIFS(TimeSeries!1523:1523,TimeSeries!$1:$1,"&lt;="&amp;J$3,TimeSeries!$1:$1,"&gt;="&amp;J$2)</f>
        <v>132.9</v>
      </c>
      <c r="K1525" s="5">
        <f>+TimeSeries!I1523</f>
        <v>137.13749999999999</v>
      </c>
      <c r="M1525">
        <f>+INDEX(TimeSeries!$A:$ZZ,'TimeSeries - Formatted'!$B1525+1,'TimeSeries - Formatted'!K$1)</f>
        <v>55</v>
      </c>
      <c r="O1525" s="1">
        <f t="shared" si="245"/>
        <v>-1.4606341289632896E-2</v>
      </c>
      <c r="P1525" s="1">
        <f t="shared" si="246"/>
        <v>-5.9231035677173471E-2</v>
      </c>
      <c r="Q1525" s="1">
        <f t="shared" si="247"/>
        <v>-6.3161488562649359E-2</v>
      </c>
      <c r="R1525" s="1">
        <f t="shared" si="248"/>
        <v>-3.2434277910549647E-2</v>
      </c>
      <c r="S1525" s="1">
        <f t="shared" si="249"/>
        <v>6.4888248017302974E-3</v>
      </c>
      <c r="T1525" s="1">
        <f t="shared" si="250"/>
        <v>3.3536585365853799E-2</v>
      </c>
      <c r="U1525" s="1">
        <f t="shared" si="251"/>
        <v>2.8516377649325575E-2</v>
      </c>
      <c r="V1525" s="1">
        <f t="shared" si="252"/>
        <v>1.0646387832699666E-2</v>
      </c>
      <c r="X1525" s="2">
        <f ca="1">1*(IFERROR(MAX(OFFSET(O$1,MATCH($M1525,$M:$M,0)-1,0,ROW()-MATCH($M1525,$M:$M,0))),0)&gt;0)</f>
        <v>1</v>
      </c>
      <c r="Y1525" s="2">
        <f ca="1">1*(IFERROR(MAX(OFFSET(P$1,MATCH($M1525,$M:$M,0)-1,0,ROW()-MATCH($M1525,$M:$M,0))),0)&gt;0)</f>
        <v>1</v>
      </c>
      <c r="Z1525" s="2">
        <f ca="1">1*(IFERROR(MAX(OFFSET(Q$1,MATCH($M1525,$M:$M,0)-1,0,ROW()-MATCH($M1525,$M:$M,0))),0)&gt;0)</f>
        <v>1</v>
      </c>
      <c r="AA1525" s="2">
        <f ca="1">1*(IFERROR(MAX(OFFSET(R$1,MATCH($M1525,$M:$M,0)-1,0,ROW()-MATCH($M1525,$M:$M,0))),0)&gt;0)</f>
        <v>1</v>
      </c>
      <c r="AB1525" s="2">
        <f ca="1">1*(IFERROR(MAX(OFFSET(S$1,MATCH($M1525,$M:$M,0)-1,0,ROW()-MATCH($M1525,$M:$M,0))),0)&gt;0)</f>
        <v>1</v>
      </c>
      <c r="AC1525" s="2">
        <f ca="1">1*(IFERROR(MAX(OFFSET(T$1,MATCH($M1525,$M:$M,0)-1,0,ROW()-MATCH($M1525,$M:$M,0))),0)&gt;0)</f>
        <v>1</v>
      </c>
      <c r="AD1525" s="2">
        <f ca="1">1*(IFERROR(MAX(OFFSET(U$1,MATCH($M1525,$M:$M,0)-1,0,ROW()-MATCH($M1525,$M:$M,0))),0)&gt;0)</f>
        <v>1</v>
      </c>
      <c r="AE1525" s="2">
        <f ca="1">1*(IFERROR(MAX(OFFSET(V$1,MATCH($M1525,$M:$M,0)-1,0,ROW()-MATCH($M1525,$M:$M,0))),0)&gt;0)</f>
        <v>1</v>
      </c>
      <c r="AG1525">
        <f ca="1">+IF(COUNTIFS(AG$4:AG1524,1,$M$4:$M1524,$M1525)=1,0,IF(O1525*X1525&lt;$AI$1,1,0))</f>
        <v>0</v>
      </c>
      <c r="AH1525">
        <f ca="1">+IF(COUNTIFS(AH$4:AH1524,1,$M$4:$M1524,$M1525)=1,0,IF(P1525*Y1525&lt;$AI$1,1,0))</f>
        <v>0</v>
      </c>
      <c r="AI1525">
        <f ca="1">+IF(COUNTIFS(AI$4:AI1524,1,$M$4:$M1524,$M1525)=1,0,IF(Q1525*Z1525&lt;$AI$1,1,0))</f>
        <v>0</v>
      </c>
      <c r="AJ1525">
        <f ca="1">+IF(COUNTIFS(AJ$4:AJ1524,1,$M$4:$M1524,$M1525)=1,0,IF(R1525*AA1525&lt;$AI$1,1,0))</f>
        <v>0</v>
      </c>
      <c r="AK1525">
        <f ca="1">+IF(COUNTIFS(AK$4:AK1524,1,$M$4:$M1524,$M1525)=1,0,IF(S1525*AB1525&lt;$AI$1,1,0))</f>
        <v>0</v>
      </c>
      <c r="AL1525">
        <f ca="1">+IF(COUNTIFS(AL$4:AL1524,1,$M$4:$M1524,$M1525)=1,0,IF(T1525*AC1525&lt;$AI$1,1,0))</f>
        <v>0</v>
      </c>
      <c r="AM1525">
        <f ca="1">+IF(COUNTIFS(AM$4:AM1524,1,$M$4:$M1524,$M1525)=1,0,IF(U1525*AD1525&lt;$AI$1,1,0))</f>
        <v>0</v>
      </c>
      <c r="AN1525">
        <f ca="1">+IF(COUNTIFS(AN$4:AN1524,1,$M$4:$M1524,$M1525)=1,0,IF(V1525*AE1525&lt;$AI$1,1,0))</f>
        <v>0</v>
      </c>
      <c r="AO1525">
        <f t="shared" ca="1" si="243"/>
        <v>0</v>
      </c>
      <c r="AQ1525">
        <f ca="1">1*(COUNTIFS($M$4:$M1524,M1525,AO$4:AO1524,1)&gt;0)</f>
        <v>0</v>
      </c>
      <c r="AR1525" t="str">
        <f ca="1">+IF($AQ1525=1,"",IFERROR(AVERAGEIFS($AG$3:$AN$3,$AG1525:$AN1525,1),""))</f>
        <v/>
      </c>
    </row>
    <row r="1526" spans="2:44" x14ac:dyDescent="0.25">
      <c r="B1526">
        <f t="shared" si="244"/>
        <v>1523</v>
      </c>
      <c r="C1526" s="5">
        <f>AVERAGEIFS(TimeSeries!1524:1524,TimeSeries!$1:$1,"&lt;="&amp;C$3,TimeSeries!$1:$1,"&gt;="&amp;C$2)</f>
        <v>129.15</v>
      </c>
      <c r="D1526" s="5">
        <f>AVERAGEIFS(TimeSeries!1524:1524,TimeSeries!$1:$1,"&lt;="&amp;D$3,TimeSeries!$1:$1,"&gt;="&amp;D$2)</f>
        <v>125.15</v>
      </c>
      <c r="E1526" s="5">
        <f>AVERAGEIFS(TimeSeries!1524:1524,TimeSeries!$1:$1,"&lt;="&amp;E$3,TimeSeries!$1:$1,"&gt;="&amp;E$2)</f>
        <v>126.55</v>
      </c>
      <c r="F1526" s="5">
        <f>AVERAGEIFS(TimeSeries!1524:1524,TimeSeries!$1:$1,"&lt;="&amp;F$3,TimeSeries!$1:$1,"&gt;="&amp;F$2)</f>
        <v>132.05000000000001</v>
      </c>
      <c r="G1526" s="5">
        <f>AVERAGEIFS(TimeSeries!1524:1524,TimeSeries!$1:$1,"&lt;="&amp;G$3,TimeSeries!$1:$1,"&gt;="&amp;G$2)</f>
        <v>133.44999999999999</v>
      </c>
      <c r="H1526" s="5">
        <f>AVERAGEIFS(TimeSeries!1524:1524,TimeSeries!$1:$1,"&lt;="&amp;H$3,TimeSeries!$1:$1,"&gt;="&amp;H$2)</f>
        <v>131.44999999999999</v>
      </c>
      <c r="I1526" s="5">
        <f>AVERAGEIFS(TimeSeries!1524:1524,TimeSeries!$1:$1,"&lt;="&amp;I$3,TimeSeries!$1:$1,"&gt;="&amp;I$2)</f>
        <v>127.95</v>
      </c>
      <c r="J1526" s="5">
        <f>AVERAGEIFS(TimeSeries!1524:1524,TimeSeries!$1:$1,"&lt;="&amp;J$3,TimeSeries!$1:$1,"&gt;="&amp;J$2)</f>
        <v>125.9</v>
      </c>
      <c r="K1526" s="5">
        <f>+TimeSeries!I1524</f>
        <v>129.27499999999998</v>
      </c>
      <c r="M1526">
        <f>+INDEX(TimeSeries!$A:$ZZ,'TimeSeries - Formatted'!$B1526+1,'TimeSeries - Formatted'!K$1)</f>
        <v>55</v>
      </c>
      <c r="O1526" s="1">
        <f t="shared" si="245"/>
        <v>-7.9800498753117122E-2</v>
      </c>
      <c r="P1526" s="1">
        <f t="shared" si="246"/>
        <v>-0.13301004502944225</v>
      </c>
      <c r="Q1526" s="1">
        <f t="shared" si="247"/>
        <v>-0.1358825537726186</v>
      </c>
      <c r="R1526" s="1">
        <f t="shared" si="248"/>
        <v>-9.8327074086718924E-2</v>
      </c>
      <c r="S1526" s="1">
        <f t="shared" si="249"/>
        <v>-4.4054441260744981E-2</v>
      </c>
      <c r="T1526" s="1">
        <f t="shared" si="250"/>
        <v>-3.0604719764011801E-2</v>
      </c>
      <c r="U1526" s="1">
        <f t="shared" si="251"/>
        <v>-4.1213937804421064E-2</v>
      </c>
      <c r="V1526" s="1">
        <f t="shared" si="252"/>
        <v>-5.267118133935289E-2</v>
      </c>
      <c r="X1526" s="2">
        <f ca="1">1*(IFERROR(MAX(OFFSET(O$1,MATCH($M1526,$M:$M,0)-1,0,ROW()-MATCH($M1526,$M:$M,0))),0)&gt;0)</f>
        <v>1</v>
      </c>
      <c r="Y1526" s="2">
        <f ca="1">1*(IFERROR(MAX(OFFSET(P$1,MATCH($M1526,$M:$M,0)-1,0,ROW()-MATCH($M1526,$M:$M,0))),0)&gt;0)</f>
        <v>1</v>
      </c>
      <c r="Z1526" s="2">
        <f ca="1">1*(IFERROR(MAX(OFFSET(Q$1,MATCH($M1526,$M:$M,0)-1,0,ROW()-MATCH($M1526,$M:$M,0))),0)&gt;0)</f>
        <v>1</v>
      </c>
      <c r="AA1526" s="2">
        <f ca="1">1*(IFERROR(MAX(OFFSET(R$1,MATCH($M1526,$M:$M,0)-1,0,ROW()-MATCH($M1526,$M:$M,0))),0)&gt;0)</f>
        <v>1</v>
      </c>
      <c r="AB1526" s="2">
        <f ca="1">1*(IFERROR(MAX(OFFSET(S$1,MATCH($M1526,$M:$M,0)-1,0,ROW()-MATCH($M1526,$M:$M,0))),0)&gt;0)</f>
        <v>1</v>
      </c>
      <c r="AC1526" s="2">
        <f ca="1">1*(IFERROR(MAX(OFFSET(T$1,MATCH($M1526,$M:$M,0)-1,0,ROW()-MATCH($M1526,$M:$M,0))),0)&gt;0)</f>
        <v>1</v>
      </c>
      <c r="AD1526" s="2">
        <f ca="1">1*(IFERROR(MAX(OFFSET(U$1,MATCH($M1526,$M:$M,0)-1,0,ROW()-MATCH($M1526,$M:$M,0))),0)&gt;0)</f>
        <v>1</v>
      </c>
      <c r="AE1526" s="2">
        <f ca="1">1*(IFERROR(MAX(OFFSET(V$1,MATCH($M1526,$M:$M,0)-1,0,ROW()-MATCH($M1526,$M:$M,0))),0)&gt;0)</f>
        <v>1</v>
      </c>
      <c r="AG1526">
        <f ca="1">+IF(COUNTIFS(AG$4:AG1525,1,$M$4:$M1525,$M1526)=1,0,IF(O1526*X1526&lt;$AI$1,1,0))</f>
        <v>0</v>
      </c>
      <c r="AH1526">
        <f ca="1">+IF(COUNTIFS(AH$4:AH1525,1,$M$4:$M1525,$M1526)=1,0,IF(P1526*Y1526&lt;$AI$1,1,0))</f>
        <v>1</v>
      </c>
      <c r="AI1526">
        <f ca="1">+IF(COUNTIFS(AI$4:AI1525,1,$M$4:$M1525,$M1526)=1,0,IF(Q1526*Z1526&lt;$AI$1,1,0))</f>
        <v>1</v>
      </c>
      <c r="AJ1526">
        <f ca="1">+IF(COUNTIFS(AJ$4:AJ1525,1,$M$4:$M1525,$M1526)=1,0,IF(R1526*AA1526&lt;$AI$1,1,0))</f>
        <v>0</v>
      </c>
      <c r="AK1526">
        <f ca="1">+IF(COUNTIFS(AK$4:AK1525,1,$M$4:$M1525,$M1526)=1,0,IF(S1526*AB1526&lt;$AI$1,1,0))</f>
        <v>0</v>
      </c>
      <c r="AL1526">
        <f ca="1">+IF(COUNTIFS(AL$4:AL1525,1,$M$4:$M1525,$M1526)=1,0,IF(T1526*AC1526&lt;$AI$1,1,0))</f>
        <v>0</v>
      </c>
      <c r="AM1526">
        <f ca="1">+IF(COUNTIFS(AM$4:AM1525,1,$M$4:$M1525,$M1526)=1,0,IF(U1526*AD1526&lt;$AI$1,1,0))</f>
        <v>0</v>
      </c>
      <c r="AN1526">
        <f ca="1">+IF(COUNTIFS(AN$4:AN1525,1,$M$4:$M1525,$M1526)=1,0,IF(V1526*AE1526&lt;$AI$1,1,0))</f>
        <v>0</v>
      </c>
      <c r="AO1526">
        <f t="shared" ca="1" si="243"/>
        <v>1</v>
      </c>
      <c r="AQ1526">
        <f ca="1">1*(COUNTIFS($M$4:$M1525,M1526,AO$4:AO1525,1)&gt;0)</f>
        <v>0</v>
      </c>
      <c r="AR1526">
        <f ca="1">+IF($AQ1526=1,"",IFERROR(AVERAGEIFS($AG$3:$AN$3,$AG1526:$AN1526,1),""))</f>
        <v>112.5</v>
      </c>
    </row>
    <row r="1527" spans="2:44" x14ac:dyDescent="0.25">
      <c r="B1527">
        <f t="shared" si="244"/>
        <v>1524</v>
      </c>
      <c r="C1527" s="5">
        <f>AVERAGEIFS(TimeSeries!1525:1525,TimeSeries!$1:$1,"&lt;="&amp;C$3,TimeSeries!$1:$1,"&gt;="&amp;C$2)</f>
        <v>120.6</v>
      </c>
      <c r="D1527" s="5">
        <f>AVERAGEIFS(TimeSeries!1525:1525,TimeSeries!$1:$1,"&lt;="&amp;D$3,TimeSeries!$1:$1,"&gt;="&amp;D$2)</f>
        <v>121.1</v>
      </c>
      <c r="E1527" s="5">
        <f>AVERAGEIFS(TimeSeries!1525:1525,TimeSeries!$1:$1,"&lt;="&amp;E$3,TimeSeries!$1:$1,"&gt;="&amp;E$2)</f>
        <v>122.5</v>
      </c>
      <c r="F1527" s="5">
        <f>AVERAGEIFS(TimeSeries!1525:1525,TimeSeries!$1:$1,"&lt;="&amp;F$3,TimeSeries!$1:$1,"&gt;="&amp;F$2)</f>
        <v>125</v>
      </c>
      <c r="G1527" s="5">
        <f>AVERAGEIFS(TimeSeries!1525:1525,TimeSeries!$1:$1,"&lt;="&amp;G$3,TimeSeries!$1:$1,"&gt;="&amp;G$2)</f>
        <v>125.75</v>
      </c>
      <c r="H1527" s="5">
        <f>AVERAGEIFS(TimeSeries!1525:1525,TimeSeries!$1:$1,"&lt;="&amp;H$3,TimeSeries!$1:$1,"&gt;="&amp;H$2)</f>
        <v>122.25</v>
      </c>
      <c r="I1527" s="5">
        <f>AVERAGEIFS(TimeSeries!1525:1525,TimeSeries!$1:$1,"&lt;="&amp;I$3,TimeSeries!$1:$1,"&gt;="&amp;I$2)</f>
        <v>120.1</v>
      </c>
      <c r="J1527" s="5">
        <f>AVERAGEIFS(TimeSeries!1525:1525,TimeSeries!$1:$1,"&lt;="&amp;J$3,TimeSeries!$1:$1,"&gt;="&amp;J$2)</f>
        <v>120.2</v>
      </c>
      <c r="K1527" s="5">
        <f>+TimeSeries!I1525</f>
        <v>122.2375</v>
      </c>
      <c r="M1527">
        <f>+INDEX(TimeSeries!$A:$ZZ,'TimeSeries - Formatted'!$B1527+1,'TimeSeries - Formatted'!K$1)</f>
        <v>55</v>
      </c>
      <c r="O1527" s="1">
        <f t="shared" si="245"/>
        <v>-0.14071962949768435</v>
      </c>
      <c r="P1527" s="1">
        <f t="shared" si="246"/>
        <v>-0.16106685140284027</v>
      </c>
      <c r="Q1527" s="1">
        <f t="shared" si="247"/>
        <v>-0.16353704335950825</v>
      </c>
      <c r="R1527" s="1">
        <f t="shared" si="248"/>
        <v>-0.14646637077500846</v>
      </c>
      <c r="S1527" s="1">
        <f t="shared" si="249"/>
        <v>-9.9212034383954095E-2</v>
      </c>
      <c r="T1527" s="1">
        <f t="shared" si="250"/>
        <v>-9.8451327433628277E-2</v>
      </c>
      <c r="U1527" s="1">
        <f t="shared" si="251"/>
        <v>-0.10003746721618578</v>
      </c>
      <c r="V1527" s="1">
        <f t="shared" si="252"/>
        <v>-9.5560571858540277E-2</v>
      </c>
      <c r="X1527" s="2">
        <f ca="1">1*(IFERROR(MAX(OFFSET(O$1,MATCH($M1527,$M:$M,0)-1,0,ROW()-MATCH($M1527,$M:$M,0))),0)&gt;0)</f>
        <v>1</v>
      </c>
      <c r="Y1527" s="2">
        <f ca="1">1*(IFERROR(MAX(OFFSET(P$1,MATCH($M1527,$M:$M,0)-1,0,ROW()-MATCH($M1527,$M:$M,0))),0)&gt;0)</f>
        <v>1</v>
      </c>
      <c r="Z1527" s="2">
        <f ca="1">1*(IFERROR(MAX(OFFSET(Q$1,MATCH($M1527,$M:$M,0)-1,0,ROW()-MATCH($M1527,$M:$M,0))),0)&gt;0)</f>
        <v>1</v>
      </c>
      <c r="AA1527" s="2">
        <f ca="1">1*(IFERROR(MAX(OFFSET(R$1,MATCH($M1527,$M:$M,0)-1,0,ROW()-MATCH($M1527,$M:$M,0))),0)&gt;0)</f>
        <v>1</v>
      </c>
      <c r="AB1527" s="2">
        <f ca="1">1*(IFERROR(MAX(OFFSET(S$1,MATCH($M1527,$M:$M,0)-1,0,ROW()-MATCH($M1527,$M:$M,0))),0)&gt;0)</f>
        <v>1</v>
      </c>
      <c r="AC1527" s="2">
        <f ca="1">1*(IFERROR(MAX(OFFSET(T$1,MATCH($M1527,$M:$M,0)-1,0,ROW()-MATCH($M1527,$M:$M,0))),0)&gt;0)</f>
        <v>1</v>
      </c>
      <c r="AD1527" s="2">
        <f ca="1">1*(IFERROR(MAX(OFFSET(U$1,MATCH($M1527,$M:$M,0)-1,0,ROW()-MATCH($M1527,$M:$M,0))),0)&gt;0)</f>
        <v>1</v>
      </c>
      <c r="AE1527" s="2">
        <f ca="1">1*(IFERROR(MAX(OFFSET(V$1,MATCH($M1527,$M:$M,0)-1,0,ROW()-MATCH($M1527,$M:$M,0))),0)&gt;0)</f>
        <v>1</v>
      </c>
      <c r="AG1527">
        <f ca="1">+IF(COUNTIFS(AG$4:AG1526,1,$M$4:$M1526,$M1527)=1,0,IF(O1527*X1527&lt;$AI$1,1,0))</f>
        <v>1</v>
      </c>
      <c r="AH1527">
        <f ca="1">+IF(COUNTIFS(AH$4:AH1526,1,$M$4:$M1526,$M1527)=1,0,IF(P1527*Y1527&lt;$AI$1,1,0))</f>
        <v>0</v>
      </c>
      <c r="AI1527">
        <f ca="1">+IF(COUNTIFS(AI$4:AI1526,1,$M$4:$M1526,$M1527)=1,0,IF(Q1527*Z1527&lt;$AI$1,1,0))</f>
        <v>0</v>
      </c>
      <c r="AJ1527">
        <f ca="1">+IF(COUNTIFS(AJ$4:AJ1526,1,$M$4:$M1526,$M1527)=1,0,IF(R1527*AA1527&lt;$AI$1,1,0))</f>
        <v>1</v>
      </c>
      <c r="AK1527">
        <f ca="1">+IF(COUNTIFS(AK$4:AK1526,1,$M$4:$M1526,$M1527)=1,0,IF(S1527*AB1527&lt;$AI$1,1,0))</f>
        <v>0</v>
      </c>
      <c r="AL1527">
        <f ca="1">+IF(COUNTIFS(AL$4:AL1526,1,$M$4:$M1526,$M1527)=1,0,IF(T1527*AC1527&lt;$AI$1,1,0))</f>
        <v>0</v>
      </c>
      <c r="AM1527">
        <f ca="1">+IF(COUNTIFS(AM$4:AM1526,1,$M$4:$M1526,$M1527)=1,0,IF(U1527*AD1527&lt;$AI$1,1,0))</f>
        <v>1</v>
      </c>
      <c r="AN1527">
        <f ca="1">+IF(COUNTIFS(AN$4:AN1526,1,$M$4:$M1526,$M1527)=1,0,IF(V1527*AE1527&lt;$AI$1,1,0))</f>
        <v>0</v>
      </c>
      <c r="AO1527">
        <f t="shared" ca="1" si="243"/>
        <v>1</v>
      </c>
      <c r="AQ1527">
        <f ca="1">1*(COUNTIFS($M$4:$M1526,M1527,AO$4:AO1526,1)&gt;0)</f>
        <v>1</v>
      </c>
      <c r="AR1527" t="str">
        <f ca="1">+IF($AQ1527=1,"",IFERROR(AVERAGEIFS($AG$3:$AN$3,$AG1527:$AN1527,1),""))</f>
        <v/>
      </c>
    </row>
    <row r="1528" spans="2:44" x14ac:dyDescent="0.25">
      <c r="B1528">
        <f t="shared" si="244"/>
        <v>1525</v>
      </c>
      <c r="C1528" s="5">
        <f>AVERAGEIFS(TimeSeries!1526:1526,TimeSeries!$1:$1,"&lt;="&amp;C$3,TimeSeries!$1:$1,"&gt;="&amp;C$2)</f>
        <v>116.4</v>
      </c>
      <c r="D1528" s="5">
        <f>AVERAGEIFS(TimeSeries!1526:1526,TimeSeries!$1:$1,"&lt;="&amp;D$3,TimeSeries!$1:$1,"&gt;="&amp;D$2)</f>
        <v>119.4</v>
      </c>
      <c r="E1528" s="5">
        <f>AVERAGEIFS(TimeSeries!1526:1526,TimeSeries!$1:$1,"&lt;="&amp;E$3,TimeSeries!$1:$1,"&gt;="&amp;E$2)</f>
        <v>120.8</v>
      </c>
      <c r="F1528" s="5">
        <f>AVERAGEIFS(TimeSeries!1526:1526,TimeSeries!$1:$1,"&lt;="&amp;F$3,TimeSeries!$1:$1,"&gt;="&amp;F$2)</f>
        <v>121.3</v>
      </c>
      <c r="G1528" s="5">
        <f>AVERAGEIFS(TimeSeries!1526:1526,TimeSeries!$1:$1,"&lt;="&amp;G$3,TimeSeries!$1:$1,"&gt;="&amp;G$2)</f>
        <v>120.6</v>
      </c>
      <c r="H1528" s="5">
        <f>AVERAGEIFS(TimeSeries!1526:1526,TimeSeries!$1:$1,"&lt;="&amp;H$3,TimeSeries!$1:$1,"&gt;="&amp;H$2)</f>
        <v>115.1</v>
      </c>
      <c r="I1528" s="5">
        <f>AVERAGEIFS(TimeSeries!1526:1526,TimeSeries!$1:$1,"&lt;="&amp;I$3,TimeSeries!$1:$1,"&gt;="&amp;I$2)</f>
        <v>111.55</v>
      </c>
      <c r="J1528" s="5">
        <f>AVERAGEIFS(TimeSeries!1526:1526,TimeSeries!$1:$1,"&lt;="&amp;J$3,TimeSeries!$1:$1,"&gt;="&amp;J$2)</f>
        <v>113.1</v>
      </c>
      <c r="K1528" s="5">
        <f>+TimeSeries!I1526</f>
        <v>117.33749999999999</v>
      </c>
      <c r="M1528">
        <f>+INDEX(TimeSeries!$A:$ZZ,'TimeSeries - Formatted'!$B1528+1,'TimeSeries - Formatted'!K$1)</f>
        <v>55</v>
      </c>
      <c r="O1528" s="1">
        <f t="shared" si="245"/>
        <v>-0.17064481653010322</v>
      </c>
      <c r="P1528" s="1">
        <f t="shared" si="246"/>
        <v>-0.17284378247315546</v>
      </c>
      <c r="Q1528" s="1">
        <f t="shared" si="247"/>
        <v>-0.17514510071696821</v>
      </c>
      <c r="R1528" s="1">
        <f t="shared" si="248"/>
        <v>-0.17173096620006822</v>
      </c>
      <c r="S1528" s="1">
        <f t="shared" si="249"/>
        <v>-0.13610315186246413</v>
      </c>
      <c r="T1528" s="1">
        <f t="shared" si="250"/>
        <v>-0.15117994100294985</v>
      </c>
      <c r="U1528" s="1">
        <f t="shared" si="251"/>
        <v>-0.16410640689396772</v>
      </c>
      <c r="V1528" s="1">
        <f t="shared" si="252"/>
        <v>-0.14898419864559831</v>
      </c>
      <c r="X1528" s="2">
        <f ca="1">1*(IFERROR(MAX(OFFSET(O$1,MATCH($M1528,$M:$M,0)-1,0,ROW()-MATCH($M1528,$M:$M,0))),0)&gt;0)</f>
        <v>1</v>
      </c>
      <c r="Y1528" s="2">
        <f ca="1">1*(IFERROR(MAX(OFFSET(P$1,MATCH($M1528,$M:$M,0)-1,0,ROW()-MATCH($M1528,$M:$M,0))),0)&gt;0)</f>
        <v>1</v>
      </c>
      <c r="Z1528" s="2">
        <f ca="1">1*(IFERROR(MAX(OFFSET(Q$1,MATCH($M1528,$M:$M,0)-1,0,ROW()-MATCH($M1528,$M:$M,0))),0)&gt;0)</f>
        <v>1</v>
      </c>
      <c r="AA1528" s="2">
        <f ca="1">1*(IFERROR(MAX(OFFSET(R$1,MATCH($M1528,$M:$M,0)-1,0,ROW()-MATCH($M1528,$M:$M,0))),0)&gt;0)</f>
        <v>1</v>
      </c>
      <c r="AB1528" s="2">
        <f ca="1">1*(IFERROR(MAX(OFFSET(S$1,MATCH($M1528,$M:$M,0)-1,0,ROW()-MATCH($M1528,$M:$M,0))),0)&gt;0)</f>
        <v>1</v>
      </c>
      <c r="AC1528" s="2">
        <f ca="1">1*(IFERROR(MAX(OFFSET(T$1,MATCH($M1528,$M:$M,0)-1,0,ROW()-MATCH($M1528,$M:$M,0))),0)&gt;0)</f>
        <v>1</v>
      </c>
      <c r="AD1528" s="2">
        <f ca="1">1*(IFERROR(MAX(OFFSET(U$1,MATCH($M1528,$M:$M,0)-1,0,ROW()-MATCH($M1528,$M:$M,0))),0)&gt;0)</f>
        <v>1</v>
      </c>
      <c r="AE1528" s="2">
        <f ca="1">1*(IFERROR(MAX(OFFSET(V$1,MATCH($M1528,$M:$M,0)-1,0,ROW()-MATCH($M1528,$M:$M,0))),0)&gt;0)</f>
        <v>1</v>
      </c>
      <c r="AG1528">
        <f ca="1">+IF(COUNTIFS(AG$4:AG1527,1,$M$4:$M1527,$M1528)=1,0,IF(O1528*X1528&lt;$AI$1,1,0))</f>
        <v>0</v>
      </c>
      <c r="AH1528">
        <f ca="1">+IF(COUNTIFS(AH$4:AH1527,1,$M$4:$M1527,$M1528)=1,0,IF(P1528*Y1528&lt;$AI$1,1,0))</f>
        <v>0</v>
      </c>
      <c r="AI1528">
        <f ca="1">+IF(COUNTIFS(AI$4:AI1527,1,$M$4:$M1527,$M1528)=1,0,IF(Q1528*Z1528&lt;$AI$1,1,0))</f>
        <v>0</v>
      </c>
      <c r="AJ1528">
        <f ca="1">+IF(COUNTIFS(AJ$4:AJ1527,1,$M$4:$M1527,$M1528)=1,0,IF(R1528*AA1528&lt;$AI$1,1,0))</f>
        <v>0</v>
      </c>
      <c r="AK1528">
        <f ca="1">+IF(COUNTIFS(AK$4:AK1527,1,$M$4:$M1527,$M1528)=1,0,IF(S1528*AB1528&lt;$AI$1,1,0))</f>
        <v>1</v>
      </c>
      <c r="AL1528">
        <f ca="1">+IF(COUNTIFS(AL$4:AL1527,1,$M$4:$M1527,$M1528)=1,0,IF(T1528*AC1528&lt;$AI$1,1,0))</f>
        <v>1</v>
      </c>
      <c r="AM1528">
        <f ca="1">+IF(COUNTIFS(AM$4:AM1527,1,$M$4:$M1527,$M1528)=1,0,IF(U1528*AD1528&lt;$AI$1,1,0))</f>
        <v>0</v>
      </c>
      <c r="AN1528">
        <f ca="1">+IF(COUNTIFS(AN$4:AN1527,1,$M$4:$M1527,$M1528)=1,0,IF(V1528*AE1528&lt;$AI$1,1,0))</f>
        <v>1</v>
      </c>
      <c r="AO1528">
        <f t="shared" ca="1" si="243"/>
        <v>1</v>
      </c>
      <c r="AQ1528">
        <f ca="1">1*(COUNTIFS($M$4:$M1527,M1528,AO$4:AO1527,1)&gt;0)</f>
        <v>1</v>
      </c>
      <c r="AR1528" t="str">
        <f ca="1">+IF($AQ1528=1,"",IFERROR(AVERAGEIFS($AG$3:$AN$3,$AG1528:$AN1528,1),""))</f>
        <v/>
      </c>
    </row>
    <row r="1529" spans="2:44" x14ac:dyDescent="0.25">
      <c r="B1529">
        <f t="shared" si="244"/>
        <v>1526</v>
      </c>
      <c r="C1529" s="5">
        <f>AVERAGEIFS(TimeSeries!1527:1527,TimeSeries!$1:$1,"&lt;="&amp;C$3,TimeSeries!$1:$1,"&gt;="&amp;C$2)</f>
        <v>114.7</v>
      </c>
      <c r="D1529" s="5">
        <f>AVERAGEIFS(TimeSeries!1527:1527,TimeSeries!$1:$1,"&lt;="&amp;D$3,TimeSeries!$1:$1,"&gt;="&amp;D$2)</f>
        <v>118.7</v>
      </c>
      <c r="E1529" s="5">
        <f>AVERAGEIFS(TimeSeries!1527:1527,TimeSeries!$1:$1,"&lt;="&amp;E$3,TimeSeries!$1:$1,"&gt;="&amp;E$2)</f>
        <v>120.1</v>
      </c>
      <c r="F1529" s="5">
        <f>AVERAGEIFS(TimeSeries!1527:1527,TimeSeries!$1:$1,"&lt;="&amp;F$3,TimeSeries!$1:$1,"&gt;="&amp;F$2)</f>
        <v>120.6</v>
      </c>
      <c r="G1529" s="5">
        <f>AVERAGEIFS(TimeSeries!1527:1527,TimeSeries!$1:$1,"&lt;="&amp;G$3,TimeSeries!$1:$1,"&gt;="&amp;G$2)</f>
        <v>119.9</v>
      </c>
      <c r="H1529" s="5">
        <f>AVERAGEIFS(TimeSeries!1527:1527,TimeSeries!$1:$1,"&lt;="&amp;H$3,TimeSeries!$1:$1,"&gt;="&amp;H$2)</f>
        <v>112.9</v>
      </c>
      <c r="I1529" s="5">
        <f>AVERAGEIFS(TimeSeries!1527:1527,TimeSeries!$1:$1,"&lt;="&amp;I$3,TimeSeries!$1:$1,"&gt;="&amp;I$2)</f>
        <v>109.35</v>
      </c>
      <c r="J1529" s="5">
        <f>AVERAGEIFS(TimeSeries!1527:1527,TimeSeries!$1:$1,"&lt;="&amp;J$3,TimeSeries!$1:$1,"&gt;="&amp;J$2)</f>
        <v>111.7</v>
      </c>
      <c r="K1529" s="5">
        <f>+TimeSeries!I1527</f>
        <v>116.0125</v>
      </c>
      <c r="M1529">
        <f>+INDEX(TimeSeries!$A:$ZZ,'TimeSeries - Formatted'!$B1529+1,'TimeSeries - Formatted'!K$1)</f>
        <v>55</v>
      </c>
      <c r="O1529" s="1">
        <f t="shared" si="245"/>
        <v>-0.18275739223370135</v>
      </c>
      <c r="P1529" s="1">
        <f t="shared" si="246"/>
        <v>-0.17769310703152053</v>
      </c>
      <c r="Q1529" s="1">
        <f t="shared" si="247"/>
        <v>-0.1799248890406282</v>
      </c>
      <c r="R1529" s="1">
        <f t="shared" si="248"/>
        <v>-0.17651075452372822</v>
      </c>
      <c r="S1529" s="1">
        <f t="shared" si="249"/>
        <v>-0.14111747851002854</v>
      </c>
      <c r="T1529" s="1">
        <f t="shared" si="250"/>
        <v>-0.16740412979351027</v>
      </c>
      <c r="U1529" s="1">
        <f t="shared" si="251"/>
        <v>-0.18059198201573623</v>
      </c>
      <c r="V1529" s="1">
        <f t="shared" si="252"/>
        <v>-0.15951843491346884</v>
      </c>
      <c r="X1529" s="2">
        <f ca="1">1*(IFERROR(MAX(OFFSET(O$1,MATCH($M1529,$M:$M,0)-1,0,ROW()-MATCH($M1529,$M:$M,0))),0)&gt;0)</f>
        <v>1</v>
      </c>
      <c r="Y1529" s="2">
        <f ca="1">1*(IFERROR(MAX(OFFSET(P$1,MATCH($M1529,$M:$M,0)-1,0,ROW()-MATCH($M1529,$M:$M,0))),0)&gt;0)</f>
        <v>1</v>
      </c>
      <c r="Z1529" s="2">
        <f ca="1">1*(IFERROR(MAX(OFFSET(Q$1,MATCH($M1529,$M:$M,0)-1,0,ROW()-MATCH($M1529,$M:$M,0))),0)&gt;0)</f>
        <v>1</v>
      </c>
      <c r="AA1529" s="2">
        <f ca="1">1*(IFERROR(MAX(OFFSET(R$1,MATCH($M1529,$M:$M,0)-1,0,ROW()-MATCH($M1529,$M:$M,0))),0)&gt;0)</f>
        <v>1</v>
      </c>
      <c r="AB1529" s="2">
        <f ca="1">1*(IFERROR(MAX(OFFSET(S$1,MATCH($M1529,$M:$M,0)-1,0,ROW()-MATCH($M1529,$M:$M,0))),0)&gt;0)</f>
        <v>1</v>
      </c>
      <c r="AC1529" s="2">
        <f ca="1">1*(IFERROR(MAX(OFFSET(T$1,MATCH($M1529,$M:$M,0)-1,0,ROW()-MATCH($M1529,$M:$M,0))),0)&gt;0)</f>
        <v>1</v>
      </c>
      <c r="AD1529" s="2">
        <f ca="1">1*(IFERROR(MAX(OFFSET(U$1,MATCH($M1529,$M:$M,0)-1,0,ROW()-MATCH($M1529,$M:$M,0))),0)&gt;0)</f>
        <v>1</v>
      </c>
      <c r="AE1529" s="2">
        <f ca="1">1*(IFERROR(MAX(OFFSET(V$1,MATCH($M1529,$M:$M,0)-1,0,ROW()-MATCH($M1529,$M:$M,0))),0)&gt;0)</f>
        <v>1</v>
      </c>
      <c r="AG1529">
        <f ca="1">+IF(COUNTIFS(AG$4:AG1528,1,$M$4:$M1528,$M1529)=1,0,IF(O1529*X1529&lt;$AI$1,1,0))</f>
        <v>0</v>
      </c>
      <c r="AH1529">
        <f ca="1">+IF(COUNTIFS(AH$4:AH1528,1,$M$4:$M1528,$M1529)=1,0,IF(P1529*Y1529&lt;$AI$1,1,0))</f>
        <v>0</v>
      </c>
      <c r="AI1529">
        <f ca="1">+IF(COUNTIFS(AI$4:AI1528,1,$M$4:$M1528,$M1529)=1,0,IF(Q1529*Z1529&lt;$AI$1,1,0))</f>
        <v>0</v>
      </c>
      <c r="AJ1529">
        <f ca="1">+IF(COUNTIFS(AJ$4:AJ1528,1,$M$4:$M1528,$M1529)=1,0,IF(R1529*AA1529&lt;$AI$1,1,0))</f>
        <v>0</v>
      </c>
      <c r="AK1529">
        <f ca="1">+IF(COUNTIFS(AK$4:AK1528,1,$M$4:$M1528,$M1529)=1,0,IF(S1529*AB1529&lt;$AI$1,1,0))</f>
        <v>0</v>
      </c>
      <c r="AL1529">
        <f ca="1">+IF(COUNTIFS(AL$4:AL1528,1,$M$4:$M1528,$M1529)=1,0,IF(T1529*AC1529&lt;$AI$1,1,0))</f>
        <v>0</v>
      </c>
      <c r="AM1529">
        <f ca="1">+IF(COUNTIFS(AM$4:AM1528,1,$M$4:$M1528,$M1529)=1,0,IF(U1529*AD1529&lt;$AI$1,1,0))</f>
        <v>0</v>
      </c>
      <c r="AN1529">
        <f ca="1">+IF(COUNTIFS(AN$4:AN1528,1,$M$4:$M1528,$M1529)=1,0,IF(V1529*AE1529&lt;$AI$1,1,0))</f>
        <v>0</v>
      </c>
      <c r="AO1529">
        <f t="shared" ca="1" si="243"/>
        <v>0</v>
      </c>
      <c r="AQ1529">
        <f ca="1">1*(COUNTIFS($M$4:$M1528,M1529,AO$4:AO1528,1)&gt;0)</f>
        <v>1</v>
      </c>
      <c r="AR1529" t="str">
        <f ca="1">+IF($AQ1529=1,"",IFERROR(AVERAGEIFS($AG$3:$AN$3,$AG1529:$AN1529,1),""))</f>
        <v/>
      </c>
    </row>
    <row r="1530" spans="2:44" x14ac:dyDescent="0.25">
      <c r="B1530">
        <f t="shared" si="244"/>
        <v>1527</v>
      </c>
      <c r="C1530" s="5">
        <f>AVERAGEIFS(TimeSeries!1528:1528,TimeSeries!$1:$1,"&lt;="&amp;C$3,TimeSeries!$1:$1,"&gt;="&amp;C$2)</f>
        <v>114.7</v>
      </c>
      <c r="D1530" s="5">
        <f>AVERAGEIFS(TimeSeries!1528:1528,TimeSeries!$1:$1,"&lt;="&amp;D$3,TimeSeries!$1:$1,"&gt;="&amp;D$2)</f>
        <v>118.7</v>
      </c>
      <c r="E1530" s="5">
        <f>AVERAGEIFS(TimeSeries!1528:1528,TimeSeries!$1:$1,"&lt;="&amp;E$3,TimeSeries!$1:$1,"&gt;="&amp;E$2)</f>
        <v>120.8</v>
      </c>
      <c r="F1530" s="5">
        <f>AVERAGEIFS(TimeSeries!1528:1528,TimeSeries!$1:$1,"&lt;="&amp;F$3,TimeSeries!$1:$1,"&gt;="&amp;F$2)</f>
        <v>121.3</v>
      </c>
      <c r="G1530" s="5">
        <f>AVERAGEIFS(TimeSeries!1528:1528,TimeSeries!$1:$1,"&lt;="&amp;G$3,TimeSeries!$1:$1,"&gt;="&amp;G$2)</f>
        <v>122</v>
      </c>
      <c r="H1530" s="5">
        <f>AVERAGEIFS(TimeSeries!1528:1528,TimeSeries!$1:$1,"&lt;="&amp;H$3,TimeSeries!$1:$1,"&gt;="&amp;H$2)</f>
        <v>115</v>
      </c>
      <c r="I1530" s="5">
        <f>AVERAGEIFS(TimeSeries!1528:1528,TimeSeries!$1:$1,"&lt;="&amp;I$3,TimeSeries!$1:$1,"&gt;="&amp;I$2)</f>
        <v>112.9</v>
      </c>
      <c r="J1530" s="5">
        <f>AVERAGEIFS(TimeSeries!1528:1528,TimeSeries!$1:$1,"&lt;="&amp;J$3,TimeSeries!$1:$1,"&gt;="&amp;J$2)</f>
        <v>118.8</v>
      </c>
      <c r="K1530" s="5">
        <f>+TimeSeries!I1528</f>
        <v>117.6</v>
      </c>
      <c r="M1530">
        <f>+INDEX(TimeSeries!$A:$ZZ,'TimeSeries - Formatted'!$B1530+1,'TimeSeries - Formatted'!K$1)</f>
        <v>55</v>
      </c>
      <c r="O1530" s="1">
        <f t="shared" si="245"/>
        <v>-0.18275739223370135</v>
      </c>
      <c r="P1530" s="1">
        <f t="shared" si="246"/>
        <v>-0.17769310703152053</v>
      </c>
      <c r="Q1530" s="1">
        <f t="shared" si="247"/>
        <v>-0.17514510071696821</v>
      </c>
      <c r="R1530" s="1">
        <f t="shared" si="248"/>
        <v>-0.17173096620006822</v>
      </c>
      <c r="S1530" s="1">
        <f t="shared" si="249"/>
        <v>-0.12607449856733521</v>
      </c>
      <c r="T1530" s="1">
        <f t="shared" si="250"/>
        <v>-0.15191740412979349</v>
      </c>
      <c r="U1530" s="1">
        <f t="shared" si="251"/>
        <v>-0.15399025852379156</v>
      </c>
      <c r="V1530" s="1">
        <f t="shared" si="252"/>
        <v>-0.10609480812641092</v>
      </c>
      <c r="X1530" s="2">
        <f ca="1">1*(IFERROR(MAX(OFFSET(O$1,MATCH($M1530,$M:$M,0)-1,0,ROW()-MATCH($M1530,$M:$M,0))),0)&gt;0)</f>
        <v>1</v>
      </c>
      <c r="Y1530" s="2">
        <f ca="1">1*(IFERROR(MAX(OFFSET(P$1,MATCH($M1530,$M:$M,0)-1,0,ROW()-MATCH($M1530,$M:$M,0))),0)&gt;0)</f>
        <v>1</v>
      </c>
      <c r="Z1530" s="2">
        <f ca="1">1*(IFERROR(MAX(OFFSET(Q$1,MATCH($M1530,$M:$M,0)-1,0,ROW()-MATCH($M1530,$M:$M,0))),0)&gt;0)</f>
        <v>1</v>
      </c>
      <c r="AA1530" s="2">
        <f ca="1">1*(IFERROR(MAX(OFFSET(R$1,MATCH($M1530,$M:$M,0)-1,0,ROW()-MATCH($M1530,$M:$M,0))),0)&gt;0)</f>
        <v>1</v>
      </c>
      <c r="AB1530" s="2">
        <f ca="1">1*(IFERROR(MAX(OFFSET(S$1,MATCH($M1530,$M:$M,0)-1,0,ROW()-MATCH($M1530,$M:$M,0))),0)&gt;0)</f>
        <v>1</v>
      </c>
      <c r="AC1530" s="2">
        <f ca="1">1*(IFERROR(MAX(OFFSET(T$1,MATCH($M1530,$M:$M,0)-1,0,ROW()-MATCH($M1530,$M:$M,0))),0)&gt;0)</f>
        <v>1</v>
      </c>
      <c r="AD1530" s="2">
        <f ca="1">1*(IFERROR(MAX(OFFSET(U$1,MATCH($M1530,$M:$M,0)-1,0,ROW()-MATCH($M1530,$M:$M,0))),0)&gt;0)</f>
        <v>1</v>
      </c>
      <c r="AE1530" s="2">
        <f ca="1">1*(IFERROR(MAX(OFFSET(V$1,MATCH($M1530,$M:$M,0)-1,0,ROW()-MATCH($M1530,$M:$M,0))),0)&gt;0)</f>
        <v>1</v>
      </c>
      <c r="AG1530">
        <f ca="1">+IF(COUNTIFS(AG$4:AG1529,1,$M$4:$M1529,$M1530)=1,0,IF(O1530*X1530&lt;$AI$1,1,0))</f>
        <v>0</v>
      </c>
      <c r="AH1530">
        <f ca="1">+IF(COUNTIFS(AH$4:AH1529,1,$M$4:$M1529,$M1530)=1,0,IF(P1530*Y1530&lt;$AI$1,1,0))</f>
        <v>0</v>
      </c>
      <c r="AI1530">
        <f ca="1">+IF(COUNTIFS(AI$4:AI1529,1,$M$4:$M1529,$M1530)=1,0,IF(Q1530*Z1530&lt;$AI$1,1,0))</f>
        <v>0</v>
      </c>
      <c r="AJ1530">
        <f ca="1">+IF(COUNTIFS(AJ$4:AJ1529,1,$M$4:$M1529,$M1530)=1,0,IF(R1530*AA1530&lt;$AI$1,1,0))</f>
        <v>0</v>
      </c>
      <c r="AK1530">
        <f ca="1">+IF(COUNTIFS(AK$4:AK1529,1,$M$4:$M1529,$M1530)=1,0,IF(S1530*AB1530&lt;$AI$1,1,0))</f>
        <v>0</v>
      </c>
      <c r="AL1530">
        <f ca="1">+IF(COUNTIFS(AL$4:AL1529,1,$M$4:$M1529,$M1530)=1,0,IF(T1530*AC1530&lt;$AI$1,1,0))</f>
        <v>0</v>
      </c>
      <c r="AM1530">
        <f ca="1">+IF(COUNTIFS(AM$4:AM1529,1,$M$4:$M1529,$M1530)=1,0,IF(U1530*AD1530&lt;$AI$1,1,0))</f>
        <v>0</v>
      </c>
      <c r="AN1530">
        <f ca="1">+IF(COUNTIFS(AN$4:AN1529,1,$M$4:$M1529,$M1530)=1,0,IF(V1530*AE1530&lt;$AI$1,1,0))</f>
        <v>0</v>
      </c>
      <c r="AO1530">
        <f t="shared" ca="1" si="243"/>
        <v>0</v>
      </c>
      <c r="AQ1530">
        <f ca="1">1*(COUNTIFS($M$4:$M1529,M1530,AO$4:AO1529,1)&gt;0)</f>
        <v>1</v>
      </c>
      <c r="AR1530" t="str">
        <f ca="1">+IF($AQ1530=1,"",IFERROR(AVERAGEIFS($AG$3:$AN$3,$AG1530:$AN1530,1),""))</f>
        <v/>
      </c>
    </row>
    <row r="1531" spans="2:44" x14ac:dyDescent="0.25">
      <c r="B1531">
        <f t="shared" si="244"/>
        <v>1528</v>
      </c>
      <c r="C1531" s="5">
        <f>AVERAGEIFS(TimeSeries!1529:1529,TimeSeries!$1:$1,"&lt;="&amp;C$3,TimeSeries!$1:$1,"&gt;="&amp;C$2)</f>
        <v>114.2</v>
      </c>
      <c r="D1531" s="5">
        <f>AVERAGEIFS(TimeSeries!1529:1529,TimeSeries!$1:$1,"&lt;="&amp;D$3,TimeSeries!$1:$1,"&gt;="&amp;D$2)</f>
        <v>118.7</v>
      </c>
      <c r="E1531" s="5">
        <f>AVERAGEIFS(TimeSeries!1529:1529,TimeSeries!$1:$1,"&lt;="&amp;E$3,TimeSeries!$1:$1,"&gt;="&amp;E$2)</f>
        <v>120.8</v>
      </c>
      <c r="F1531" s="5">
        <f>AVERAGEIFS(TimeSeries!1529:1529,TimeSeries!$1:$1,"&lt;="&amp;F$3,TimeSeries!$1:$1,"&gt;="&amp;F$2)</f>
        <v>121.3</v>
      </c>
      <c r="G1531" s="5">
        <f>AVERAGEIFS(TimeSeries!1529:1529,TimeSeries!$1:$1,"&lt;="&amp;G$3,TimeSeries!$1:$1,"&gt;="&amp;G$2)</f>
        <v>122</v>
      </c>
      <c r="H1531" s="5">
        <f>AVERAGEIFS(TimeSeries!1529:1529,TimeSeries!$1:$1,"&lt;="&amp;H$3,TimeSeries!$1:$1,"&gt;="&amp;H$2)</f>
        <v>114.5</v>
      </c>
      <c r="I1531" s="5">
        <f>AVERAGEIFS(TimeSeries!1529:1529,TimeSeries!$1:$1,"&lt;="&amp;I$3,TimeSeries!$1:$1,"&gt;="&amp;I$2)</f>
        <v>108.85</v>
      </c>
      <c r="J1531" s="5">
        <f>AVERAGEIFS(TimeSeries!1529:1529,TimeSeries!$1:$1,"&lt;="&amp;J$3,TimeSeries!$1:$1,"&gt;="&amp;J$2)</f>
        <v>111.7</v>
      </c>
      <c r="K1531" s="5">
        <f>+TimeSeries!I1529</f>
        <v>116.46250000000001</v>
      </c>
      <c r="M1531">
        <f>+INDEX(TimeSeries!$A:$ZZ,'TimeSeries - Formatted'!$B1531+1,'TimeSeries - Formatted'!K$1)</f>
        <v>55</v>
      </c>
      <c r="O1531" s="1">
        <f t="shared" si="245"/>
        <v>-0.18631991449946561</v>
      </c>
      <c r="P1531" s="1">
        <f t="shared" si="246"/>
        <v>-0.17769310703152053</v>
      </c>
      <c r="Q1531" s="1">
        <f t="shared" si="247"/>
        <v>-0.17514510071696821</v>
      </c>
      <c r="R1531" s="1">
        <f t="shared" si="248"/>
        <v>-0.17173096620006822</v>
      </c>
      <c r="S1531" s="1">
        <f t="shared" si="249"/>
        <v>-0.12607449856733521</v>
      </c>
      <c r="T1531" s="1">
        <f t="shared" si="250"/>
        <v>-0.1556047197640118</v>
      </c>
      <c r="U1531" s="1">
        <f t="shared" si="251"/>
        <v>-0.18433870363431992</v>
      </c>
      <c r="V1531" s="1">
        <f t="shared" si="252"/>
        <v>-0.15951843491346884</v>
      </c>
      <c r="X1531" s="2">
        <f ca="1">1*(IFERROR(MAX(OFFSET(O$1,MATCH($M1531,$M:$M,0)-1,0,ROW()-MATCH($M1531,$M:$M,0))),0)&gt;0)</f>
        <v>1</v>
      </c>
      <c r="Y1531" s="2">
        <f ca="1">1*(IFERROR(MAX(OFFSET(P$1,MATCH($M1531,$M:$M,0)-1,0,ROW()-MATCH($M1531,$M:$M,0))),0)&gt;0)</f>
        <v>1</v>
      </c>
      <c r="Z1531" s="2">
        <f ca="1">1*(IFERROR(MAX(OFFSET(Q$1,MATCH($M1531,$M:$M,0)-1,0,ROW()-MATCH($M1531,$M:$M,0))),0)&gt;0)</f>
        <v>1</v>
      </c>
      <c r="AA1531" s="2">
        <f ca="1">1*(IFERROR(MAX(OFFSET(R$1,MATCH($M1531,$M:$M,0)-1,0,ROW()-MATCH($M1531,$M:$M,0))),0)&gt;0)</f>
        <v>1</v>
      </c>
      <c r="AB1531" s="2">
        <f ca="1">1*(IFERROR(MAX(OFFSET(S$1,MATCH($M1531,$M:$M,0)-1,0,ROW()-MATCH($M1531,$M:$M,0))),0)&gt;0)</f>
        <v>1</v>
      </c>
      <c r="AC1531" s="2">
        <f ca="1">1*(IFERROR(MAX(OFFSET(T$1,MATCH($M1531,$M:$M,0)-1,0,ROW()-MATCH($M1531,$M:$M,0))),0)&gt;0)</f>
        <v>1</v>
      </c>
      <c r="AD1531" s="2">
        <f ca="1">1*(IFERROR(MAX(OFFSET(U$1,MATCH($M1531,$M:$M,0)-1,0,ROW()-MATCH($M1531,$M:$M,0))),0)&gt;0)</f>
        <v>1</v>
      </c>
      <c r="AE1531" s="2">
        <f ca="1">1*(IFERROR(MAX(OFFSET(V$1,MATCH($M1531,$M:$M,0)-1,0,ROW()-MATCH($M1531,$M:$M,0))),0)&gt;0)</f>
        <v>1</v>
      </c>
      <c r="AG1531">
        <f ca="1">+IF(COUNTIFS(AG$4:AG1530,1,$M$4:$M1530,$M1531)=1,0,IF(O1531*X1531&lt;$AI$1,1,0))</f>
        <v>0</v>
      </c>
      <c r="AH1531">
        <f ca="1">+IF(COUNTIFS(AH$4:AH1530,1,$M$4:$M1530,$M1531)=1,0,IF(P1531*Y1531&lt;$AI$1,1,0))</f>
        <v>0</v>
      </c>
      <c r="AI1531">
        <f ca="1">+IF(COUNTIFS(AI$4:AI1530,1,$M$4:$M1530,$M1531)=1,0,IF(Q1531*Z1531&lt;$AI$1,1,0))</f>
        <v>0</v>
      </c>
      <c r="AJ1531">
        <f ca="1">+IF(COUNTIFS(AJ$4:AJ1530,1,$M$4:$M1530,$M1531)=1,0,IF(R1531*AA1531&lt;$AI$1,1,0))</f>
        <v>0</v>
      </c>
      <c r="AK1531">
        <f ca="1">+IF(COUNTIFS(AK$4:AK1530,1,$M$4:$M1530,$M1531)=1,0,IF(S1531*AB1531&lt;$AI$1,1,0))</f>
        <v>0</v>
      </c>
      <c r="AL1531">
        <f ca="1">+IF(COUNTIFS(AL$4:AL1530,1,$M$4:$M1530,$M1531)=1,0,IF(T1531*AC1531&lt;$AI$1,1,0))</f>
        <v>0</v>
      </c>
      <c r="AM1531">
        <f ca="1">+IF(COUNTIFS(AM$4:AM1530,1,$M$4:$M1530,$M1531)=1,0,IF(U1531*AD1531&lt;$AI$1,1,0))</f>
        <v>0</v>
      </c>
      <c r="AN1531">
        <f ca="1">+IF(COUNTIFS(AN$4:AN1530,1,$M$4:$M1530,$M1531)=1,0,IF(V1531*AE1531&lt;$AI$1,1,0))</f>
        <v>0</v>
      </c>
      <c r="AO1531">
        <f t="shared" ca="1" si="243"/>
        <v>0</v>
      </c>
      <c r="AQ1531">
        <f ca="1">1*(COUNTIFS($M$4:$M1530,M1531,AO$4:AO1530,1)&gt;0)</f>
        <v>1</v>
      </c>
      <c r="AR1531" t="str">
        <f ca="1">+IF($AQ1531=1,"",IFERROR(AVERAGEIFS($AG$3:$AN$3,$AG1531:$AN1531,1),""))</f>
        <v/>
      </c>
    </row>
    <row r="1532" spans="2:44" x14ac:dyDescent="0.25">
      <c r="B1532">
        <f t="shared" si="244"/>
        <v>1529</v>
      </c>
      <c r="C1532" s="5">
        <f>AVERAGEIFS(TimeSeries!1530:1530,TimeSeries!$1:$1,"&lt;="&amp;C$3,TimeSeries!$1:$1,"&gt;="&amp;C$2)</f>
        <v>115.4</v>
      </c>
      <c r="D1532" s="5">
        <f>AVERAGEIFS(TimeSeries!1530:1530,TimeSeries!$1:$1,"&lt;="&amp;D$3,TimeSeries!$1:$1,"&gt;="&amp;D$2)</f>
        <v>119.9</v>
      </c>
      <c r="E1532" s="5">
        <f>AVERAGEIFS(TimeSeries!1530:1530,TimeSeries!$1:$1,"&lt;="&amp;E$3,TimeSeries!$1:$1,"&gt;="&amp;E$2)</f>
        <v>122</v>
      </c>
      <c r="F1532" s="5">
        <f>AVERAGEIFS(TimeSeries!1530:1530,TimeSeries!$1:$1,"&lt;="&amp;F$3,TimeSeries!$1:$1,"&gt;="&amp;F$2)</f>
        <v>122</v>
      </c>
      <c r="G1532" s="5">
        <f>AVERAGEIFS(TimeSeries!1530:1530,TimeSeries!$1:$1,"&lt;="&amp;G$3,TimeSeries!$1:$1,"&gt;="&amp;G$2)</f>
        <v>119.2</v>
      </c>
      <c r="H1532" s="5">
        <f>AVERAGEIFS(TimeSeries!1530:1530,TimeSeries!$1:$1,"&lt;="&amp;H$3,TimeSeries!$1:$1,"&gt;="&amp;H$2)</f>
        <v>111.7</v>
      </c>
      <c r="I1532" s="5">
        <f>AVERAGEIFS(TimeSeries!1530:1530,TimeSeries!$1:$1,"&lt;="&amp;I$3,TimeSeries!$1:$1,"&gt;="&amp;I$2)</f>
        <v>108.85</v>
      </c>
      <c r="J1532" s="5">
        <f>AVERAGEIFS(TimeSeries!1530:1530,TimeSeries!$1:$1,"&lt;="&amp;J$3,TimeSeries!$1:$1,"&gt;="&amp;J$2)</f>
        <v>111.7</v>
      </c>
      <c r="K1532" s="5">
        <f>+TimeSeries!I1530</f>
        <v>116.36250000000001</v>
      </c>
      <c r="M1532">
        <f>+INDEX(TimeSeries!$A:$ZZ,'TimeSeries - Formatted'!$B1532+1,'TimeSeries - Formatted'!K$1)</f>
        <v>55</v>
      </c>
      <c r="O1532" s="1">
        <f t="shared" si="245"/>
        <v>-0.17776986106163151</v>
      </c>
      <c r="P1532" s="1">
        <f t="shared" si="246"/>
        <v>-0.1693799792171804</v>
      </c>
      <c r="Q1532" s="1">
        <f t="shared" si="247"/>
        <v>-0.16695117787640823</v>
      </c>
      <c r="R1532" s="1">
        <f t="shared" si="248"/>
        <v>-0.16695117787640823</v>
      </c>
      <c r="S1532" s="1">
        <f t="shared" si="249"/>
        <v>-0.14613180515759305</v>
      </c>
      <c r="T1532" s="1">
        <f t="shared" si="250"/>
        <v>-0.17625368731563418</v>
      </c>
      <c r="U1532" s="1">
        <f t="shared" si="251"/>
        <v>-0.18433870363431992</v>
      </c>
      <c r="V1532" s="1">
        <f t="shared" si="252"/>
        <v>-0.15951843491346884</v>
      </c>
      <c r="X1532" s="2">
        <f ca="1">1*(IFERROR(MAX(OFFSET(O$1,MATCH($M1532,$M:$M,0)-1,0,ROW()-MATCH($M1532,$M:$M,0))),0)&gt;0)</f>
        <v>1</v>
      </c>
      <c r="Y1532" s="2">
        <f ca="1">1*(IFERROR(MAX(OFFSET(P$1,MATCH($M1532,$M:$M,0)-1,0,ROW()-MATCH($M1532,$M:$M,0))),0)&gt;0)</f>
        <v>1</v>
      </c>
      <c r="Z1532" s="2">
        <f ca="1">1*(IFERROR(MAX(OFFSET(Q$1,MATCH($M1532,$M:$M,0)-1,0,ROW()-MATCH($M1532,$M:$M,0))),0)&gt;0)</f>
        <v>1</v>
      </c>
      <c r="AA1532" s="2">
        <f ca="1">1*(IFERROR(MAX(OFFSET(R$1,MATCH($M1532,$M:$M,0)-1,0,ROW()-MATCH($M1532,$M:$M,0))),0)&gt;0)</f>
        <v>1</v>
      </c>
      <c r="AB1532" s="2">
        <f ca="1">1*(IFERROR(MAX(OFFSET(S$1,MATCH($M1532,$M:$M,0)-1,0,ROW()-MATCH($M1532,$M:$M,0))),0)&gt;0)</f>
        <v>1</v>
      </c>
      <c r="AC1532" s="2">
        <f ca="1">1*(IFERROR(MAX(OFFSET(T$1,MATCH($M1532,$M:$M,0)-1,0,ROW()-MATCH($M1532,$M:$M,0))),0)&gt;0)</f>
        <v>1</v>
      </c>
      <c r="AD1532" s="2">
        <f ca="1">1*(IFERROR(MAX(OFFSET(U$1,MATCH($M1532,$M:$M,0)-1,0,ROW()-MATCH($M1532,$M:$M,0))),0)&gt;0)</f>
        <v>1</v>
      </c>
      <c r="AE1532" s="2">
        <f ca="1">1*(IFERROR(MAX(OFFSET(V$1,MATCH($M1532,$M:$M,0)-1,0,ROW()-MATCH($M1532,$M:$M,0))),0)&gt;0)</f>
        <v>1</v>
      </c>
      <c r="AG1532">
        <f ca="1">+IF(COUNTIFS(AG$4:AG1531,1,$M$4:$M1531,$M1532)=1,0,IF(O1532*X1532&lt;$AI$1,1,0))</f>
        <v>0</v>
      </c>
      <c r="AH1532">
        <f ca="1">+IF(COUNTIFS(AH$4:AH1531,1,$M$4:$M1531,$M1532)=1,0,IF(P1532*Y1532&lt;$AI$1,1,0))</f>
        <v>0</v>
      </c>
      <c r="AI1532">
        <f ca="1">+IF(COUNTIFS(AI$4:AI1531,1,$M$4:$M1531,$M1532)=1,0,IF(Q1532*Z1532&lt;$AI$1,1,0))</f>
        <v>0</v>
      </c>
      <c r="AJ1532">
        <f ca="1">+IF(COUNTIFS(AJ$4:AJ1531,1,$M$4:$M1531,$M1532)=1,0,IF(R1532*AA1532&lt;$AI$1,1,0))</f>
        <v>0</v>
      </c>
      <c r="AK1532">
        <f ca="1">+IF(COUNTIFS(AK$4:AK1531,1,$M$4:$M1531,$M1532)=1,0,IF(S1532*AB1532&lt;$AI$1,1,0))</f>
        <v>0</v>
      </c>
      <c r="AL1532">
        <f ca="1">+IF(COUNTIFS(AL$4:AL1531,1,$M$4:$M1531,$M1532)=1,0,IF(T1532*AC1532&lt;$AI$1,1,0))</f>
        <v>0</v>
      </c>
      <c r="AM1532">
        <f ca="1">+IF(COUNTIFS(AM$4:AM1531,1,$M$4:$M1531,$M1532)=1,0,IF(U1532*AD1532&lt;$AI$1,1,0))</f>
        <v>0</v>
      </c>
      <c r="AN1532">
        <f ca="1">+IF(COUNTIFS(AN$4:AN1531,1,$M$4:$M1531,$M1532)=1,0,IF(V1532*AE1532&lt;$AI$1,1,0))</f>
        <v>0</v>
      </c>
      <c r="AO1532">
        <f t="shared" ca="1" si="243"/>
        <v>0</v>
      </c>
      <c r="AQ1532">
        <f ca="1">1*(COUNTIFS($M$4:$M1531,M1532,AO$4:AO1531,1)&gt;0)</f>
        <v>1</v>
      </c>
      <c r="AR1532" t="str">
        <f ca="1">+IF($AQ1532=1,"",IFERROR(AVERAGEIFS($AG$3:$AN$3,$AG1532:$AN1532,1),""))</f>
        <v/>
      </c>
    </row>
    <row r="1533" spans="2:44" x14ac:dyDescent="0.25">
      <c r="B1533">
        <f t="shared" si="244"/>
        <v>1530</v>
      </c>
      <c r="C1533" s="5">
        <f>AVERAGEIFS(TimeSeries!1531:1531,TimeSeries!$1:$1,"&lt;="&amp;C$3,TimeSeries!$1:$1,"&gt;="&amp;C$2)</f>
        <v>116.6</v>
      </c>
      <c r="D1533" s="5">
        <f>AVERAGEIFS(TimeSeries!1531:1531,TimeSeries!$1:$1,"&lt;="&amp;D$3,TimeSeries!$1:$1,"&gt;="&amp;D$2)</f>
        <v>121.6</v>
      </c>
      <c r="E1533" s="5">
        <f>AVERAGEIFS(TimeSeries!1531:1531,TimeSeries!$1:$1,"&lt;="&amp;E$3,TimeSeries!$1:$1,"&gt;="&amp;E$2)</f>
        <v>123.75</v>
      </c>
      <c r="F1533" s="5">
        <f>AVERAGEIFS(TimeSeries!1531:1531,TimeSeries!$1:$1,"&lt;="&amp;F$3,TimeSeries!$1:$1,"&gt;="&amp;F$2)</f>
        <v>123.25</v>
      </c>
      <c r="G1533" s="5">
        <f>AVERAGEIFS(TimeSeries!1531:1531,TimeSeries!$1:$1,"&lt;="&amp;G$3,TimeSeries!$1:$1,"&gt;="&amp;G$2)</f>
        <v>119.7</v>
      </c>
      <c r="H1533" s="5">
        <f>AVERAGEIFS(TimeSeries!1531:1531,TimeSeries!$1:$1,"&lt;="&amp;H$3,TimeSeries!$1:$1,"&gt;="&amp;H$2)</f>
        <v>112.2</v>
      </c>
      <c r="I1533" s="5">
        <f>AVERAGEIFS(TimeSeries!1531:1531,TimeSeries!$1:$1,"&lt;="&amp;I$3,TimeSeries!$1:$1,"&gt;="&amp;I$2)</f>
        <v>109.35</v>
      </c>
      <c r="J1533" s="5">
        <f>AVERAGEIFS(TimeSeries!1531:1531,TimeSeries!$1:$1,"&lt;="&amp;J$3,TimeSeries!$1:$1,"&gt;="&amp;J$2)</f>
        <v>111.7</v>
      </c>
      <c r="K1533" s="5">
        <f>+TimeSeries!I1531</f>
        <v>117.35</v>
      </c>
      <c r="M1533">
        <f>+INDEX(TimeSeries!$A:$ZZ,'TimeSeries - Formatted'!$B1533+1,'TimeSeries - Formatted'!K$1)</f>
        <v>55</v>
      </c>
      <c r="O1533" s="1">
        <f t="shared" si="245"/>
        <v>-0.16921980762379762</v>
      </c>
      <c r="P1533" s="1">
        <f t="shared" si="246"/>
        <v>-0.15760304814686521</v>
      </c>
      <c r="Q1533" s="1">
        <f t="shared" si="247"/>
        <v>-0.15500170706725835</v>
      </c>
      <c r="R1533" s="1">
        <f t="shared" si="248"/>
        <v>-0.15841584158415833</v>
      </c>
      <c r="S1533" s="1">
        <f t="shared" si="249"/>
        <v>-0.14255014326647564</v>
      </c>
      <c r="T1533" s="1">
        <f t="shared" si="250"/>
        <v>-0.17256637168141586</v>
      </c>
      <c r="U1533" s="1">
        <f t="shared" si="251"/>
        <v>-0.18059198201573623</v>
      </c>
      <c r="V1533" s="1">
        <f t="shared" si="252"/>
        <v>-0.15951843491346884</v>
      </c>
      <c r="X1533" s="2">
        <f ca="1">1*(IFERROR(MAX(OFFSET(O$1,MATCH($M1533,$M:$M,0)-1,0,ROW()-MATCH($M1533,$M:$M,0))),0)&gt;0)</f>
        <v>1</v>
      </c>
      <c r="Y1533" s="2">
        <f ca="1">1*(IFERROR(MAX(OFFSET(P$1,MATCH($M1533,$M:$M,0)-1,0,ROW()-MATCH($M1533,$M:$M,0))),0)&gt;0)</f>
        <v>1</v>
      </c>
      <c r="Z1533" s="2">
        <f ca="1">1*(IFERROR(MAX(OFFSET(Q$1,MATCH($M1533,$M:$M,0)-1,0,ROW()-MATCH($M1533,$M:$M,0))),0)&gt;0)</f>
        <v>1</v>
      </c>
      <c r="AA1533" s="2">
        <f ca="1">1*(IFERROR(MAX(OFFSET(R$1,MATCH($M1533,$M:$M,0)-1,0,ROW()-MATCH($M1533,$M:$M,0))),0)&gt;0)</f>
        <v>1</v>
      </c>
      <c r="AB1533" s="2">
        <f ca="1">1*(IFERROR(MAX(OFFSET(S$1,MATCH($M1533,$M:$M,0)-1,0,ROW()-MATCH($M1533,$M:$M,0))),0)&gt;0)</f>
        <v>1</v>
      </c>
      <c r="AC1533" s="2">
        <f ca="1">1*(IFERROR(MAX(OFFSET(T$1,MATCH($M1533,$M:$M,0)-1,0,ROW()-MATCH($M1533,$M:$M,0))),0)&gt;0)</f>
        <v>1</v>
      </c>
      <c r="AD1533" s="2">
        <f ca="1">1*(IFERROR(MAX(OFFSET(U$1,MATCH($M1533,$M:$M,0)-1,0,ROW()-MATCH($M1533,$M:$M,0))),0)&gt;0)</f>
        <v>1</v>
      </c>
      <c r="AE1533" s="2">
        <f ca="1">1*(IFERROR(MAX(OFFSET(V$1,MATCH($M1533,$M:$M,0)-1,0,ROW()-MATCH($M1533,$M:$M,0))),0)&gt;0)</f>
        <v>1</v>
      </c>
      <c r="AG1533">
        <f ca="1">+IF(COUNTIFS(AG$4:AG1532,1,$M$4:$M1532,$M1533)=1,0,IF(O1533*X1533&lt;$AI$1,1,0))</f>
        <v>0</v>
      </c>
      <c r="AH1533">
        <f ca="1">+IF(COUNTIFS(AH$4:AH1532,1,$M$4:$M1532,$M1533)=1,0,IF(P1533*Y1533&lt;$AI$1,1,0))</f>
        <v>0</v>
      </c>
      <c r="AI1533">
        <f ca="1">+IF(COUNTIFS(AI$4:AI1532,1,$M$4:$M1532,$M1533)=1,0,IF(Q1533*Z1533&lt;$AI$1,1,0))</f>
        <v>0</v>
      </c>
      <c r="AJ1533">
        <f ca="1">+IF(COUNTIFS(AJ$4:AJ1532,1,$M$4:$M1532,$M1533)=1,0,IF(R1533*AA1533&lt;$AI$1,1,0))</f>
        <v>0</v>
      </c>
      <c r="AK1533">
        <f ca="1">+IF(COUNTIFS(AK$4:AK1532,1,$M$4:$M1532,$M1533)=1,0,IF(S1533*AB1533&lt;$AI$1,1,0))</f>
        <v>0</v>
      </c>
      <c r="AL1533">
        <f ca="1">+IF(COUNTIFS(AL$4:AL1532,1,$M$4:$M1532,$M1533)=1,0,IF(T1533*AC1533&lt;$AI$1,1,0))</f>
        <v>0</v>
      </c>
      <c r="AM1533">
        <f ca="1">+IF(COUNTIFS(AM$4:AM1532,1,$M$4:$M1532,$M1533)=1,0,IF(U1533*AD1533&lt;$AI$1,1,0))</f>
        <v>0</v>
      </c>
      <c r="AN1533">
        <f ca="1">+IF(COUNTIFS(AN$4:AN1532,1,$M$4:$M1532,$M1533)=1,0,IF(V1533*AE1533&lt;$AI$1,1,0))</f>
        <v>0</v>
      </c>
      <c r="AO1533">
        <f t="shared" ca="1" si="243"/>
        <v>0</v>
      </c>
      <c r="AQ1533">
        <f ca="1">1*(COUNTIFS($M$4:$M1532,M1533,AO$4:AO1532,1)&gt;0)</f>
        <v>1</v>
      </c>
      <c r="AR1533" t="str">
        <f ca="1">+IF($AQ1533=1,"",IFERROR(AVERAGEIFS($AG$3:$AN$3,$AG1533:$AN1533,1),""))</f>
        <v/>
      </c>
    </row>
    <row r="1534" spans="2:44" x14ac:dyDescent="0.25">
      <c r="B1534">
        <f t="shared" si="244"/>
        <v>1531</v>
      </c>
      <c r="C1534" s="5">
        <f>AVERAGEIFS(TimeSeries!1532:1532,TimeSeries!$1:$1,"&lt;="&amp;C$3,TimeSeries!$1:$1,"&gt;="&amp;C$2)</f>
        <v>119</v>
      </c>
      <c r="D1534" s="5">
        <f>AVERAGEIFS(TimeSeries!1532:1532,TimeSeries!$1:$1,"&lt;="&amp;D$3,TimeSeries!$1:$1,"&gt;="&amp;D$2)</f>
        <v>124</v>
      </c>
      <c r="E1534" s="5">
        <f>AVERAGEIFS(TimeSeries!1532:1532,TimeSeries!$1:$1,"&lt;="&amp;E$3,TimeSeries!$1:$1,"&gt;="&amp;E$2)</f>
        <v>125.45</v>
      </c>
      <c r="F1534" s="5">
        <f>AVERAGEIFS(TimeSeries!1532:1532,TimeSeries!$1:$1,"&lt;="&amp;F$3,TimeSeries!$1:$1,"&gt;="&amp;F$2)</f>
        <v>126.95</v>
      </c>
      <c r="G1534" s="5">
        <f>AVERAGEIFS(TimeSeries!1532:1532,TimeSeries!$1:$1,"&lt;="&amp;G$3,TimeSeries!$1:$1,"&gt;="&amp;G$2)</f>
        <v>122.7</v>
      </c>
      <c r="H1534" s="5">
        <f>AVERAGEIFS(TimeSeries!1532:1532,TimeSeries!$1:$1,"&lt;="&amp;H$3,TimeSeries!$1:$1,"&gt;="&amp;H$2)</f>
        <v>112.7</v>
      </c>
      <c r="I1534" s="5">
        <f>AVERAGEIFS(TimeSeries!1532:1532,TimeSeries!$1:$1,"&lt;="&amp;I$3,TimeSeries!$1:$1,"&gt;="&amp;I$2)</f>
        <v>108.45</v>
      </c>
      <c r="J1534" s="5">
        <f>AVERAGEIFS(TimeSeries!1532:1532,TimeSeries!$1:$1,"&lt;="&amp;J$3,TimeSeries!$1:$1,"&gt;="&amp;J$2)</f>
        <v>108.9</v>
      </c>
      <c r="K1534" s="5">
        <f>+TimeSeries!I1532</f>
        <v>118.9</v>
      </c>
      <c r="M1534">
        <f>+INDEX(TimeSeries!$A:$ZZ,'TimeSeries - Formatted'!$B1534+1,'TimeSeries - Formatted'!K$1)</f>
        <v>55</v>
      </c>
      <c r="O1534" s="1">
        <f t="shared" si="245"/>
        <v>-0.15211970074812964</v>
      </c>
      <c r="P1534" s="1">
        <f t="shared" si="246"/>
        <v>-0.14097679251818496</v>
      </c>
      <c r="Q1534" s="1">
        <f t="shared" si="247"/>
        <v>-0.14339364970979851</v>
      </c>
      <c r="R1534" s="1">
        <f t="shared" si="248"/>
        <v>-0.13315124615909857</v>
      </c>
      <c r="S1534" s="1">
        <f t="shared" si="249"/>
        <v>-0.1210601719197707</v>
      </c>
      <c r="T1534" s="1">
        <f t="shared" si="250"/>
        <v>-0.16887905604719755</v>
      </c>
      <c r="U1534" s="1">
        <f t="shared" si="251"/>
        <v>-0.18733608092918685</v>
      </c>
      <c r="V1534" s="1">
        <f t="shared" si="252"/>
        <v>-0.18058690744920991</v>
      </c>
      <c r="X1534" s="2">
        <f ca="1">1*(IFERROR(MAX(OFFSET(O$1,MATCH($M1534,$M:$M,0)-1,0,ROW()-MATCH($M1534,$M:$M,0))),0)&gt;0)</f>
        <v>1</v>
      </c>
      <c r="Y1534" s="2">
        <f ca="1">1*(IFERROR(MAX(OFFSET(P$1,MATCH($M1534,$M:$M,0)-1,0,ROW()-MATCH($M1534,$M:$M,0))),0)&gt;0)</f>
        <v>1</v>
      </c>
      <c r="Z1534" s="2">
        <f ca="1">1*(IFERROR(MAX(OFFSET(Q$1,MATCH($M1534,$M:$M,0)-1,0,ROW()-MATCH($M1534,$M:$M,0))),0)&gt;0)</f>
        <v>1</v>
      </c>
      <c r="AA1534" s="2">
        <f ca="1">1*(IFERROR(MAX(OFFSET(R$1,MATCH($M1534,$M:$M,0)-1,0,ROW()-MATCH($M1534,$M:$M,0))),0)&gt;0)</f>
        <v>1</v>
      </c>
      <c r="AB1534" s="2">
        <f ca="1">1*(IFERROR(MAX(OFFSET(S$1,MATCH($M1534,$M:$M,0)-1,0,ROW()-MATCH($M1534,$M:$M,0))),0)&gt;0)</f>
        <v>1</v>
      </c>
      <c r="AC1534" s="2">
        <f ca="1">1*(IFERROR(MAX(OFFSET(T$1,MATCH($M1534,$M:$M,0)-1,0,ROW()-MATCH($M1534,$M:$M,0))),0)&gt;0)</f>
        <v>1</v>
      </c>
      <c r="AD1534" s="2">
        <f ca="1">1*(IFERROR(MAX(OFFSET(U$1,MATCH($M1534,$M:$M,0)-1,0,ROW()-MATCH($M1534,$M:$M,0))),0)&gt;0)</f>
        <v>1</v>
      </c>
      <c r="AE1534" s="2">
        <f ca="1">1*(IFERROR(MAX(OFFSET(V$1,MATCH($M1534,$M:$M,0)-1,0,ROW()-MATCH($M1534,$M:$M,0))),0)&gt;0)</f>
        <v>1</v>
      </c>
      <c r="AG1534">
        <f ca="1">+IF(COUNTIFS(AG$4:AG1533,1,$M$4:$M1533,$M1534)=1,0,IF(O1534*X1534&lt;$AI$1,1,0))</f>
        <v>0</v>
      </c>
      <c r="AH1534">
        <f ca="1">+IF(COUNTIFS(AH$4:AH1533,1,$M$4:$M1533,$M1534)=1,0,IF(P1534*Y1534&lt;$AI$1,1,0))</f>
        <v>0</v>
      </c>
      <c r="AI1534">
        <f ca="1">+IF(COUNTIFS(AI$4:AI1533,1,$M$4:$M1533,$M1534)=1,0,IF(Q1534*Z1534&lt;$AI$1,1,0))</f>
        <v>0</v>
      </c>
      <c r="AJ1534">
        <f ca="1">+IF(COUNTIFS(AJ$4:AJ1533,1,$M$4:$M1533,$M1534)=1,0,IF(R1534*AA1534&lt;$AI$1,1,0))</f>
        <v>0</v>
      </c>
      <c r="AK1534">
        <f ca="1">+IF(COUNTIFS(AK$4:AK1533,1,$M$4:$M1533,$M1534)=1,0,IF(S1534*AB1534&lt;$AI$1,1,0))</f>
        <v>0</v>
      </c>
      <c r="AL1534">
        <f ca="1">+IF(COUNTIFS(AL$4:AL1533,1,$M$4:$M1533,$M1534)=1,0,IF(T1534*AC1534&lt;$AI$1,1,0))</f>
        <v>0</v>
      </c>
      <c r="AM1534">
        <f ca="1">+IF(COUNTIFS(AM$4:AM1533,1,$M$4:$M1533,$M1534)=1,0,IF(U1534*AD1534&lt;$AI$1,1,0))</f>
        <v>0</v>
      </c>
      <c r="AN1534">
        <f ca="1">+IF(COUNTIFS(AN$4:AN1533,1,$M$4:$M1533,$M1534)=1,0,IF(V1534*AE1534&lt;$AI$1,1,0))</f>
        <v>0</v>
      </c>
      <c r="AO1534">
        <f t="shared" ca="1" si="243"/>
        <v>0</v>
      </c>
      <c r="AQ1534">
        <f ca="1">1*(COUNTIFS($M$4:$M1533,M1534,AO$4:AO1533,1)&gt;0)</f>
        <v>1</v>
      </c>
      <c r="AR1534" t="str">
        <f ca="1">+IF($AQ1534=1,"",IFERROR(AVERAGEIFS($AG$3:$AN$3,$AG1534:$AN1534,1),""))</f>
        <v/>
      </c>
    </row>
    <row r="1535" spans="2:44" x14ac:dyDescent="0.25">
      <c r="B1535">
        <f t="shared" si="244"/>
        <v>1532</v>
      </c>
      <c r="C1535" s="5">
        <f>AVERAGEIFS(TimeSeries!1533:1533,TimeSeries!$1:$1,"&lt;="&amp;C$3,TimeSeries!$1:$1,"&gt;="&amp;C$2)</f>
        <v>121.45</v>
      </c>
      <c r="D1535" s="5">
        <f>AVERAGEIFS(TimeSeries!1533:1533,TimeSeries!$1:$1,"&lt;="&amp;D$3,TimeSeries!$1:$1,"&gt;="&amp;D$2)</f>
        <v>126.45</v>
      </c>
      <c r="E1535" s="5">
        <f>AVERAGEIFS(TimeSeries!1533:1533,TimeSeries!$1:$1,"&lt;="&amp;E$3,TimeSeries!$1:$1,"&gt;="&amp;E$2)</f>
        <v>127.15</v>
      </c>
      <c r="F1535" s="5">
        <f>AVERAGEIFS(TimeSeries!1533:1533,TimeSeries!$1:$1,"&lt;="&amp;F$3,TimeSeries!$1:$1,"&gt;="&amp;F$2)</f>
        <v>127.15</v>
      </c>
      <c r="G1535" s="5">
        <f>AVERAGEIFS(TimeSeries!1533:1533,TimeSeries!$1:$1,"&lt;="&amp;G$3,TimeSeries!$1:$1,"&gt;="&amp;G$2)</f>
        <v>122.2</v>
      </c>
      <c r="H1535" s="5">
        <f>AVERAGEIFS(TimeSeries!1533:1533,TimeSeries!$1:$1,"&lt;="&amp;H$3,TimeSeries!$1:$1,"&gt;="&amp;H$2)</f>
        <v>113.7</v>
      </c>
      <c r="I1535" s="5">
        <f>AVERAGEIFS(TimeSeries!1533:1533,TimeSeries!$1:$1,"&lt;="&amp;I$3,TimeSeries!$1:$1,"&gt;="&amp;I$2)</f>
        <v>110.85</v>
      </c>
      <c r="J1535" s="5">
        <f>AVERAGEIFS(TimeSeries!1533:1533,TimeSeries!$1:$1,"&lt;="&amp;J$3,TimeSeries!$1:$1,"&gt;="&amp;J$2)</f>
        <v>111.7</v>
      </c>
      <c r="K1535" s="5">
        <f>+TimeSeries!I1533</f>
        <v>120.41250000000001</v>
      </c>
      <c r="M1535">
        <f>+INDEX(TimeSeries!$A:$ZZ,'TimeSeries - Formatted'!$B1535+1,'TimeSeries - Formatted'!K$1)</f>
        <v>55</v>
      </c>
      <c r="O1535" s="1">
        <f t="shared" si="245"/>
        <v>-0.1218365871294288</v>
      </c>
      <c r="P1535" s="1">
        <f t="shared" si="246"/>
        <v>-6.8851251840942651E-2</v>
      </c>
      <c r="Q1535" s="1">
        <f t="shared" si="247"/>
        <v>-7.325072886297368E-2</v>
      </c>
      <c r="R1535" s="1">
        <f t="shared" si="248"/>
        <v>-0.10268172194777692</v>
      </c>
      <c r="S1535" s="1">
        <f t="shared" si="249"/>
        <v>-0.12464183381088823</v>
      </c>
      <c r="T1535" s="1">
        <f t="shared" si="250"/>
        <v>-0.16150442477876104</v>
      </c>
      <c r="U1535" s="1">
        <f t="shared" si="251"/>
        <v>-0.16935181715998493</v>
      </c>
      <c r="V1535" s="1">
        <f t="shared" si="252"/>
        <v>-0.15951843491346884</v>
      </c>
      <c r="X1535" s="2">
        <f ca="1">1*(IFERROR(MAX(OFFSET(O$1,MATCH($M1535,$M:$M,0)-1,0,ROW()-MATCH($M1535,$M:$M,0))),0)&gt;0)</f>
        <v>1</v>
      </c>
      <c r="Y1535" s="2">
        <f ca="1">1*(IFERROR(MAX(OFFSET(P$1,MATCH($M1535,$M:$M,0)-1,0,ROW()-MATCH($M1535,$M:$M,0))),0)&gt;0)</f>
        <v>1</v>
      </c>
      <c r="Z1535" s="2">
        <f ca="1">1*(IFERROR(MAX(OFFSET(Q$1,MATCH($M1535,$M:$M,0)-1,0,ROW()-MATCH($M1535,$M:$M,0))),0)&gt;0)</f>
        <v>1</v>
      </c>
      <c r="AA1535" s="2">
        <f ca="1">1*(IFERROR(MAX(OFFSET(R$1,MATCH($M1535,$M:$M,0)-1,0,ROW()-MATCH($M1535,$M:$M,0))),0)&gt;0)</f>
        <v>1</v>
      </c>
      <c r="AB1535" s="2">
        <f ca="1">1*(IFERROR(MAX(OFFSET(S$1,MATCH($M1535,$M:$M,0)-1,0,ROW()-MATCH($M1535,$M:$M,0))),0)&gt;0)</f>
        <v>1</v>
      </c>
      <c r="AC1535" s="2">
        <f ca="1">1*(IFERROR(MAX(OFFSET(T$1,MATCH($M1535,$M:$M,0)-1,0,ROW()-MATCH($M1535,$M:$M,0))),0)&gt;0)</f>
        <v>1</v>
      </c>
      <c r="AD1535" s="2">
        <f ca="1">1*(IFERROR(MAX(OFFSET(U$1,MATCH($M1535,$M:$M,0)-1,0,ROW()-MATCH($M1535,$M:$M,0))),0)&gt;0)</f>
        <v>1</v>
      </c>
      <c r="AE1535" s="2">
        <f ca="1">1*(IFERROR(MAX(OFFSET(V$1,MATCH($M1535,$M:$M,0)-1,0,ROW()-MATCH($M1535,$M:$M,0))),0)&gt;0)</f>
        <v>1</v>
      </c>
      <c r="AG1535">
        <f ca="1">+IF(COUNTIFS(AG$4:AG1534,1,$M$4:$M1534,$M1535)=1,0,IF(O1535*X1535&lt;$AI$1,1,0))</f>
        <v>0</v>
      </c>
      <c r="AH1535">
        <f ca="1">+IF(COUNTIFS(AH$4:AH1534,1,$M$4:$M1534,$M1535)=1,0,IF(P1535*Y1535&lt;$AI$1,1,0))</f>
        <v>0</v>
      </c>
      <c r="AI1535">
        <f ca="1">+IF(COUNTIFS(AI$4:AI1534,1,$M$4:$M1534,$M1535)=1,0,IF(Q1535*Z1535&lt;$AI$1,1,0))</f>
        <v>0</v>
      </c>
      <c r="AJ1535">
        <f ca="1">+IF(COUNTIFS(AJ$4:AJ1534,1,$M$4:$M1534,$M1535)=1,0,IF(R1535*AA1535&lt;$AI$1,1,0))</f>
        <v>0</v>
      </c>
      <c r="AK1535">
        <f ca="1">+IF(COUNTIFS(AK$4:AK1534,1,$M$4:$M1534,$M1535)=1,0,IF(S1535*AB1535&lt;$AI$1,1,0))</f>
        <v>0</v>
      </c>
      <c r="AL1535">
        <f ca="1">+IF(COUNTIFS(AL$4:AL1534,1,$M$4:$M1534,$M1535)=1,0,IF(T1535*AC1535&lt;$AI$1,1,0))</f>
        <v>0</v>
      </c>
      <c r="AM1535">
        <f ca="1">+IF(COUNTIFS(AM$4:AM1534,1,$M$4:$M1534,$M1535)=1,0,IF(U1535*AD1535&lt;$AI$1,1,0))</f>
        <v>0</v>
      </c>
      <c r="AN1535">
        <f ca="1">+IF(COUNTIFS(AN$4:AN1534,1,$M$4:$M1534,$M1535)=1,0,IF(V1535*AE1535&lt;$AI$1,1,0))</f>
        <v>0</v>
      </c>
      <c r="AO1535">
        <f t="shared" ca="1" si="243"/>
        <v>0</v>
      </c>
      <c r="AQ1535">
        <f ca="1">1*(COUNTIFS($M$4:$M1534,M1535,AO$4:AO1534,1)&gt;0)</f>
        <v>1</v>
      </c>
      <c r="AR1535" t="str">
        <f ca="1">+IF($AQ1535=1,"",IFERROR(AVERAGEIFS($AG$3:$AN$3,$AG1535:$AN1535,1),""))</f>
        <v/>
      </c>
    </row>
    <row r="1536" spans="2:44" x14ac:dyDescent="0.25">
      <c r="B1536">
        <f t="shared" si="244"/>
        <v>1533</v>
      </c>
      <c r="C1536" s="5">
        <f>AVERAGEIFS(TimeSeries!1534:1534,TimeSeries!$1:$1,"&lt;="&amp;C$3,TimeSeries!$1:$1,"&gt;="&amp;C$2)</f>
        <v>124.85</v>
      </c>
      <c r="D1536" s="5">
        <f>AVERAGEIFS(TimeSeries!1534:1534,TimeSeries!$1:$1,"&lt;="&amp;D$3,TimeSeries!$1:$1,"&gt;="&amp;D$2)</f>
        <v>129.35</v>
      </c>
      <c r="E1536" s="5">
        <f>AVERAGEIFS(TimeSeries!1534:1534,TimeSeries!$1:$1,"&lt;="&amp;E$3,TimeSeries!$1:$1,"&gt;="&amp;E$2)</f>
        <v>130.05000000000001</v>
      </c>
      <c r="F1536" s="5">
        <f>AVERAGEIFS(TimeSeries!1534:1534,TimeSeries!$1:$1,"&lt;="&amp;F$3,TimeSeries!$1:$1,"&gt;="&amp;F$2)</f>
        <v>132.05000000000001</v>
      </c>
      <c r="G1536" s="5">
        <f>AVERAGEIFS(TimeSeries!1534:1534,TimeSeries!$1:$1,"&lt;="&amp;G$3,TimeSeries!$1:$1,"&gt;="&amp;G$2)</f>
        <v>128.5</v>
      </c>
      <c r="H1536" s="5">
        <f>AVERAGEIFS(TimeSeries!1534:1534,TimeSeries!$1:$1,"&lt;="&amp;H$3,TimeSeries!$1:$1,"&gt;="&amp;H$2)</f>
        <v>117.5</v>
      </c>
      <c r="I1536" s="5">
        <f>AVERAGEIFS(TimeSeries!1534:1534,TimeSeries!$1:$1,"&lt;="&amp;I$3,TimeSeries!$1:$1,"&gt;="&amp;I$2)</f>
        <v>114.7</v>
      </c>
      <c r="J1536" s="5">
        <f>AVERAGEIFS(TimeSeries!1534:1534,TimeSeries!$1:$1,"&lt;="&amp;J$3,TimeSeries!$1:$1,"&gt;="&amp;J$2)</f>
        <v>117.4</v>
      </c>
      <c r="K1536" s="5">
        <f>+TimeSeries!I1534</f>
        <v>124.52500000000001</v>
      </c>
      <c r="M1536">
        <f>+INDEX(TimeSeries!$A:$ZZ,'TimeSeries - Formatted'!$B1536+1,'TimeSeries - Formatted'!K$1)</f>
        <v>55</v>
      </c>
      <c r="O1536" s="1">
        <f t="shared" si="245"/>
        <v>-3.3294618660472453E-2</v>
      </c>
      <c r="P1536" s="1">
        <f t="shared" si="246"/>
        <v>2.2933965994464067E-2</v>
      </c>
      <c r="Q1536" s="1">
        <f t="shared" si="247"/>
        <v>2.2807707432166868E-2</v>
      </c>
      <c r="R1536" s="1">
        <f t="shared" si="248"/>
        <v>0</v>
      </c>
      <c r="S1536" s="1">
        <f t="shared" si="249"/>
        <v>-3.7092544023978991E-2</v>
      </c>
      <c r="T1536" s="1">
        <f t="shared" si="250"/>
        <v>-0.10612400152149093</v>
      </c>
      <c r="U1536" s="1">
        <f t="shared" si="251"/>
        <v>-0.10355607659241894</v>
      </c>
      <c r="V1536" s="1">
        <f t="shared" si="252"/>
        <v>-6.7513899920571885E-2</v>
      </c>
      <c r="X1536" s="2">
        <f ca="1">1*(IFERROR(MAX(OFFSET(O$1,MATCH($M1536,$M:$M,0)-1,0,ROW()-MATCH($M1536,$M:$M,0))),0)&gt;0)</f>
        <v>1</v>
      </c>
      <c r="Y1536" s="2">
        <f ca="1">1*(IFERROR(MAX(OFFSET(P$1,MATCH($M1536,$M:$M,0)-1,0,ROW()-MATCH($M1536,$M:$M,0))),0)&gt;0)</f>
        <v>1</v>
      </c>
      <c r="Z1536" s="2">
        <f ca="1">1*(IFERROR(MAX(OFFSET(Q$1,MATCH($M1536,$M:$M,0)-1,0,ROW()-MATCH($M1536,$M:$M,0))),0)&gt;0)</f>
        <v>1</v>
      </c>
      <c r="AA1536" s="2">
        <f ca="1">1*(IFERROR(MAX(OFFSET(R$1,MATCH($M1536,$M:$M,0)-1,0,ROW()-MATCH($M1536,$M:$M,0))),0)&gt;0)</f>
        <v>1</v>
      </c>
      <c r="AB1536" s="2">
        <f ca="1">1*(IFERROR(MAX(OFFSET(S$1,MATCH($M1536,$M:$M,0)-1,0,ROW()-MATCH($M1536,$M:$M,0))),0)&gt;0)</f>
        <v>1</v>
      </c>
      <c r="AC1536" s="2">
        <f ca="1">1*(IFERROR(MAX(OFFSET(T$1,MATCH($M1536,$M:$M,0)-1,0,ROW()-MATCH($M1536,$M:$M,0))),0)&gt;0)</f>
        <v>1</v>
      </c>
      <c r="AD1536" s="2">
        <f ca="1">1*(IFERROR(MAX(OFFSET(U$1,MATCH($M1536,$M:$M,0)-1,0,ROW()-MATCH($M1536,$M:$M,0))),0)&gt;0)</f>
        <v>1</v>
      </c>
      <c r="AE1536" s="2">
        <f ca="1">1*(IFERROR(MAX(OFFSET(V$1,MATCH($M1536,$M:$M,0)-1,0,ROW()-MATCH($M1536,$M:$M,0))),0)&gt;0)</f>
        <v>1</v>
      </c>
      <c r="AG1536">
        <f ca="1">+IF(COUNTIFS(AG$4:AG1535,1,$M$4:$M1535,$M1536)=1,0,IF(O1536*X1536&lt;$AI$1,1,0))</f>
        <v>0</v>
      </c>
      <c r="AH1536">
        <f ca="1">+IF(COUNTIFS(AH$4:AH1535,1,$M$4:$M1535,$M1536)=1,0,IF(P1536*Y1536&lt;$AI$1,1,0))</f>
        <v>0</v>
      </c>
      <c r="AI1536">
        <f ca="1">+IF(COUNTIFS(AI$4:AI1535,1,$M$4:$M1535,$M1536)=1,0,IF(Q1536*Z1536&lt;$AI$1,1,0))</f>
        <v>0</v>
      </c>
      <c r="AJ1536">
        <f ca="1">+IF(COUNTIFS(AJ$4:AJ1535,1,$M$4:$M1535,$M1536)=1,0,IF(R1536*AA1536&lt;$AI$1,1,0))</f>
        <v>0</v>
      </c>
      <c r="AK1536">
        <f ca="1">+IF(COUNTIFS(AK$4:AK1535,1,$M$4:$M1535,$M1536)=1,0,IF(S1536*AB1536&lt;$AI$1,1,0))</f>
        <v>0</v>
      </c>
      <c r="AL1536">
        <f ca="1">+IF(COUNTIFS(AL$4:AL1535,1,$M$4:$M1535,$M1536)=1,0,IF(T1536*AC1536&lt;$AI$1,1,0))</f>
        <v>0</v>
      </c>
      <c r="AM1536">
        <f ca="1">+IF(COUNTIFS(AM$4:AM1535,1,$M$4:$M1535,$M1536)=1,0,IF(U1536*AD1536&lt;$AI$1,1,0))</f>
        <v>0</v>
      </c>
      <c r="AN1536">
        <f ca="1">+IF(COUNTIFS(AN$4:AN1535,1,$M$4:$M1535,$M1536)=1,0,IF(V1536*AE1536&lt;$AI$1,1,0))</f>
        <v>0</v>
      </c>
      <c r="AO1536">
        <f t="shared" ca="1" si="243"/>
        <v>0</v>
      </c>
      <c r="AQ1536">
        <f ca="1">1*(COUNTIFS($M$4:$M1535,M1536,AO$4:AO1535,1)&gt;0)</f>
        <v>1</v>
      </c>
      <c r="AR1536" t="str">
        <f ca="1">+IF($AQ1536=1,"",IFERROR(AVERAGEIFS($AG$3:$AN$3,$AG1536:$AN1536,1),""))</f>
        <v/>
      </c>
    </row>
    <row r="1537" spans="2:44" x14ac:dyDescent="0.25">
      <c r="B1537">
        <f t="shared" si="244"/>
        <v>1534</v>
      </c>
      <c r="C1537" s="5">
        <f>AVERAGEIFS(TimeSeries!1535:1535,TimeSeries!$1:$1,"&lt;="&amp;C$3,TimeSeries!$1:$1,"&gt;="&amp;C$2)</f>
        <v>127.75</v>
      </c>
      <c r="D1537" s="5">
        <f>AVERAGEIFS(TimeSeries!1535:1535,TimeSeries!$1:$1,"&lt;="&amp;D$3,TimeSeries!$1:$1,"&gt;="&amp;D$2)</f>
        <v>131.75</v>
      </c>
      <c r="E1537" s="5">
        <f>AVERAGEIFS(TimeSeries!1535:1535,TimeSeries!$1:$1,"&lt;="&amp;E$3,TimeSeries!$1:$1,"&gt;="&amp;E$2)</f>
        <v>132.44999999999999</v>
      </c>
      <c r="F1537" s="5">
        <f>AVERAGEIFS(TimeSeries!1535:1535,TimeSeries!$1:$1,"&lt;="&amp;F$3,TimeSeries!$1:$1,"&gt;="&amp;F$2)</f>
        <v>133.94999999999999</v>
      </c>
      <c r="G1537" s="5">
        <f>AVERAGEIFS(TimeSeries!1535:1535,TimeSeries!$1:$1,"&lt;="&amp;G$3,TimeSeries!$1:$1,"&gt;="&amp;G$2)</f>
        <v>129</v>
      </c>
      <c r="H1537" s="5">
        <f>AVERAGEIFS(TimeSeries!1535:1535,TimeSeries!$1:$1,"&lt;="&amp;H$3,TimeSeries!$1:$1,"&gt;="&amp;H$2)</f>
        <v>119</v>
      </c>
      <c r="I1537" s="5">
        <f>AVERAGEIFS(TimeSeries!1535:1535,TimeSeries!$1:$1,"&lt;="&amp;I$3,TimeSeries!$1:$1,"&gt;="&amp;I$2)</f>
        <v>116.9</v>
      </c>
      <c r="J1537" s="5">
        <f>AVERAGEIFS(TimeSeries!1535:1535,TimeSeries!$1:$1,"&lt;="&amp;J$3,TimeSeries!$1:$1,"&gt;="&amp;J$2)</f>
        <v>118.8</v>
      </c>
      <c r="K1537" s="5">
        <f>+TimeSeries!I1535</f>
        <v>126.52500000000001</v>
      </c>
      <c r="M1537">
        <f>+INDEX(TimeSeries!$A:$ZZ,'TimeSeries - Formatted'!$B1537+1,'TimeSeries - Formatted'!K$1)</f>
        <v>55</v>
      </c>
      <c r="O1537" s="1">
        <f t="shared" si="245"/>
        <v>2.3227873448137704E-2</v>
      </c>
      <c r="P1537" s="1">
        <f t="shared" si="246"/>
        <v>1.8554310011596575E-2</v>
      </c>
      <c r="Q1537" s="1">
        <f t="shared" si="247"/>
        <v>1.8454440599769084E-2</v>
      </c>
      <c r="R1537" s="1">
        <f t="shared" si="248"/>
        <v>1.4388489208633004E-2</v>
      </c>
      <c r="S1537" s="1">
        <f t="shared" si="249"/>
        <v>3.8910505836575737E-3</v>
      </c>
      <c r="T1537" s="1">
        <f t="shared" si="250"/>
        <v>-2.6584867075664653E-2</v>
      </c>
      <c r="U1537" s="1">
        <f t="shared" si="251"/>
        <v>-2.6644462947543635E-2</v>
      </c>
      <c r="V1537" s="1">
        <f t="shared" si="252"/>
        <v>-1.1647254575707255E-2</v>
      </c>
      <c r="X1537" s="2">
        <f ca="1">1*(IFERROR(MAX(OFFSET(O$1,MATCH($M1537,$M:$M,0)-1,0,ROW()-MATCH($M1537,$M:$M,0))),0)&gt;0)</f>
        <v>1</v>
      </c>
      <c r="Y1537" s="2">
        <f ca="1">1*(IFERROR(MAX(OFFSET(P$1,MATCH($M1537,$M:$M,0)-1,0,ROW()-MATCH($M1537,$M:$M,0))),0)&gt;0)</f>
        <v>1</v>
      </c>
      <c r="Z1537" s="2">
        <f ca="1">1*(IFERROR(MAX(OFFSET(Q$1,MATCH($M1537,$M:$M,0)-1,0,ROW()-MATCH($M1537,$M:$M,0))),0)&gt;0)</f>
        <v>1</v>
      </c>
      <c r="AA1537" s="2">
        <f ca="1">1*(IFERROR(MAX(OFFSET(R$1,MATCH($M1537,$M:$M,0)-1,0,ROW()-MATCH($M1537,$M:$M,0))),0)&gt;0)</f>
        <v>1</v>
      </c>
      <c r="AB1537" s="2">
        <f ca="1">1*(IFERROR(MAX(OFFSET(S$1,MATCH($M1537,$M:$M,0)-1,0,ROW()-MATCH($M1537,$M:$M,0))),0)&gt;0)</f>
        <v>1</v>
      </c>
      <c r="AC1537" s="2">
        <f ca="1">1*(IFERROR(MAX(OFFSET(T$1,MATCH($M1537,$M:$M,0)-1,0,ROW()-MATCH($M1537,$M:$M,0))),0)&gt;0)</f>
        <v>1</v>
      </c>
      <c r="AD1537" s="2">
        <f ca="1">1*(IFERROR(MAX(OFFSET(U$1,MATCH($M1537,$M:$M,0)-1,0,ROW()-MATCH($M1537,$M:$M,0))),0)&gt;0)</f>
        <v>1</v>
      </c>
      <c r="AE1537" s="2">
        <f ca="1">1*(IFERROR(MAX(OFFSET(V$1,MATCH($M1537,$M:$M,0)-1,0,ROW()-MATCH($M1537,$M:$M,0))),0)&gt;0)</f>
        <v>1</v>
      </c>
      <c r="AG1537">
        <f ca="1">+IF(COUNTIFS(AG$4:AG1536,1,$M$4:$M1536,$M1537)=1,0,IF(O1537*X1537&lt;$AI$1,1,0))</f>
        <v>0</v>
      </c>
      <c r="AH1537">
        <f ca="1">+IF(COUNTIFS(AH$4:AH1536,1,$M$4:$M1536,$M1537)=1,0,IF(P1537*Y1537&lt;$AI$1,1,0))</f>
        <v>0</v>
      </c>
      <c r="AI1537">
        <f ca="1">+IF(COUNTIFS(AI$4:AI1536,1,$M$4:$M1536,$M1537)=1,0,IF(Q1537*Z1537&lt;$AI$1,1,0))</f>
        <v>0</v>
      </c>
      <c r="AJ1537">
        <f ca="1">+IF(COUNTIFS(AJ$4:AJ1536,1,$M$4:$M1536,$M1537)=1,0,IF(R1537*AA1537&lt;$AI$1,1,0))</f>
        <v>0</v>
      </c>
      <c r="AK1537">
        <f ca="1">+IF(COUNTIFS(AK$4:AK1536,1,$M$4:$M1536,$M1537)=1,0,IF(S1537*AB1537&lt;$AI$1,1,0))</f>
        <v>0</v>
      </c>
      <c r="AL1537">
        <f ca="1">+IF(COUNTIFS(AL$4:AL1536,1,$M$4:$M1536,$M1537)=1,0,IF(T1537*AC1537&lt;$AI$1,1,0))</f>
        <v>0</v>
      </c>
      <c r="AM1537">
        <f ca="1">+IF(COUNTIFS(AM$4:AM1536,1,$M$4:$M1536,$M1537)=1,0,IF(U1537*AD1537&lt;$AI$1,1,0))</f>
        <v>0</v>
      </c>
      <c r="AN1537">
        <f ca="1">+IF(COUNTIFS(AN$4:AN1536,1,$M$4:$M1536,$M1537)=1,0,IF(V1537*AE1537&lt;$AI$1,1,0))</f>
        <v>0</v>
      </c>
      <c r="AO1537">
        <f t="shared" ca="1" si="243"/>
        <v>0</v>
      </c>
      <c r="AQ1537">
        <f ca="1">1*(COUNTIFS($M$4:$M1536,M1537,AO$4:AO1536,1)&gt;0)</f>
        <v>1</v>
      </c>
      <c r="AR1537" t="str">
        <f ca="1">+IF($AQ1537=1,"",IFERROR(AVERAGEIFS($AG$3:$AN$3,$AG1537:$AN1537,1),""))</f>
        <v/>
      </c>
    </row>
    <row r="1538" spans="2:44" x14ac:dyDescent="0.25">
      <c r="B1538">
        <f t="shared" si="244"/>
        <v>1535</v>
      </c>
      <c r="C1538" s="5">
        <f>AVERAGEIFS(TimeSeries!1536:1536,TimeSeries!$1:$1,"&lt;="&amp;C$3,TimeSeries!$1:$1,"&gt;="&amp;C$2)</f>
        <v>130.69999999999999</v>
      </c>
      <c r="D1538" s="5">
        <f>AVERAGEIFS(TimeSeries!1536:1536,TimeSeries!$1:$1,"&lt;="&amp;D$3,TimeSeries!$1:$1,"&gt;="&amp;D$2)</f>
        <v>134.19999999999999</v>
      </c>
      <c r="E1538" s="5">
        <f>AVERAGEIFS(TimeSeries!1536:1536,TimeSeries!$1:$1,"&lt;="&amp;E$3,TimeSeries!$1:$1,"&gt;="&amp;E$2)</f>
        <v>134.19999999999999</v>
      </c>
      <c r="F1538" s="5">
        <f>AVERAGEIFS(TimeSeries!1536:1536,TimeSeries!$1:$1,"&lt;="&amp;F$3,TimeSeries!$1:$1,"&gt;="&amp;F$2)</f>
        <v>134.69999999999999</v>
      </c>
      <c r="G1538" s="5">
        <f>AVERAGEIFS(TimeSeries!1536:1536,TimeSeries!$1:$1,"&lt;="&amp;G$3,TimeSeries!$1:$1,"&gt;="&amp;G$2)</f>
        <v>129.75</v>
      </c>
      <c r="H1538" s="5">
        <f>AVERAGEIFS(TimeSeries!1536:1536,TimeSeries!$1:$1,"&lt;="&amp;H$3,TimeSeries!$1:$1,"&gt;="&amp;H$2)</f>
        <v>120.75</v>
      </c>
      <c r="I1538" s="5">
        <f>AVERAGEIFS(TimeSeries!1536:1536,TimeSeries!$1:$1,"&lt;="&amp;I$3,TimeSeries!$1:$1,"&gt;="&amp;I$2)</f>
        <v>118.6</v>
      </c>
      <c r="J1538" s="5">
        <f>AVERAGEIFS(TimeSeries!1536:1536,TimeSeries!$1:$1,"&lt;="&amp;J$3,TimeSeries!$1:$1,"&gt;="&amp;J$2)</f>
        <v>120.2</v>
      </c>
      <c r="K1538" s="5">
        <f>+TimeSeries!I1536</f>
        <v>128.3125</v>
      </c>
      <c r="M1538">
        <f>+INDEX(TimeSeries!$A:$ZZ,'TimeSeries - Formatted'!$B1538+1,'TimeSeries - Formatted'!K$1)</f>
        <v>55</v>
      </c>
      <c r="O1538" s="1">
        <f t="shared" si="245"/>
        <v>2.3091976516633972E-2</v>
      </c>
      <c r="P1538" s="1">
        <f t="shared" si="246"/>
        <v>1.8595825426944934E-2</v>
      </c>
      <c r="Q1538" s="1">
        <f t="shared" si="247"/>
        <v>1.3212533031332629E-2</v>
      </c>
      <c r="R1538" s="1">
        <f t="shared" si="248"/>
        <v>5.5991041433369748E-3</v>
      </c>
      <c r="S1538" s="1">
        <f t="shared" si="249"/>
        <v>5.8139534883721034E-3</v>
      </c>
      <c r="T1538" s="1">
        <f t="shared" si="250"/>
        <v>1.4705882352941124E-2</v>
      </c>
      <c r="U1538" s="1">
        <f t="shared" si="251"/>
        <v>1.4542343883661157E-2</v>
      </c>
      <c r="V1538" s="1">
        <f t="shared" si="252"/>
        <v>1.1784511784511897E-2</v>
      </c>
      <c r="X1538" s="2">
        <f ca="1">1*(IFERROR(MAX(OFFSET(O$1,MATCH($M1538,$M:$M,0)-1,0,ROW()-MATCH($M1538,$M:$M,0))),0)&gt;0)</f>
        <v>1</v>
      </c>
      <c r="Y1538" s="2">
        <f ca="1">1*(IFERROR(MAX(OFFSET(P$1,MATCH($M1538,$M:$M,0)-1,0,ROW()-MATCH($M1538,$M:$M,0))),0)&gt;0)</f>
        <v>1</v>
      </c>
      <c r="Z1538" s="2">
        <f ca="1">1*(IFERROR(MAX(OFFSET(Q$1,MATCH($M1538,$M:$M,0)-1,0,ROW()-MATCH($M1538,$M:$M,0))),0)&gt;0)</f>
        <v>1</v>
      </c>
      <c r="AA1538" s="2">
        <f ca="1">1*(IFERROR(MAX(OFFSET(R$1,MATCH($M1538,$M:$M,0)-1,0,ROW()-MATCH($M1538,$M:$M,0))),0)&gt;0)</f>
        <v>1</v>
      </c>
      <c r="AB1538" s="2">
        <f ca="1">1*(IFERROR(MAX(OFFSET(S$1,MATCH($M1538,$M:$M,0)-1,0,ROW()-MATCH($M1538,$M:$M,0))),0)&gt;0)</f>
        <v>1</v>
      </c>
      <c r="AC1538" s="2">
        <f ca="1">1*(IFERROR(MAX(OFFSET(T$1,MATCH($M1538,$M:$M,0)-1,0,ROW()-MATCH($M1538,$M:$M,0))),0)&gt;0)</f>
        <v>1</v>
      </c>
      <c r="AD1538" s="2">
        <f ca="1">1*(IFERROR(MAX(OFFSET(U$1,MATCH($M1538,$M:$M,0)-1,0,ROW()-MATCH($M1538,$M:$M,0))),0)&gt;0)</f>
        <v>1</v>
      </c>
      <c r="AE1538" s="2">
        <f ca="1">1*(IFERROR(MAX(OFFSET(V$1,MATCH($M1538,$M:$M,0)-1,0,ROW()-MATCH($M1538,$M:$M,0))),0)&gt;0)</f>
        <v>1</v>
      </c>
      <c r="AG1538">
        <f ca="1">+IF(COUNTIFS(AG$4:AG1537,1,$M$4:$M1537,$M1538)=1,0,IF(O1538*X1538&lt;$AI$1,1,0))</f>
        <v>0</v>
      </c>
      <c r="AH1538">
        <f ca="1">+IF(COUNTIFS(AH$4:AH1537,1,$M$4:$M1537,$M1538)=1,0,IF(P1538*Y1538&lt;$AI$1,1,0))</f>
        <v>0</v>
      </c>
      <c r="AI1538">
        <f ca="1">+IF(COUNTIFS(AI$4:AI1537,1,$M$4:$M1537,$M1538)=1,0,IF(Q1538*Z1538&lt;$AI$1,1,0))</f>
        <v>0</v>
      </c>
      <c r="AJ1538">
        <f ca="1">+IF(COUNTIFS(AJ$4:AJ1537,1,$M$4:$M1537,$M1538)=1,0,IF(R1538*AA1538&lt;$AI$1,1,0))</f>
        <v>0</v>
      </c>
      <c r="AK1538">
        <f ca="1">+IF(COUNTIFS(AK$4:AK1537,1,$M$4:$M1537,$M1538)=1,0,IF(S1538*AB1538&lt;$AI$1,1,0))</f>
        <v>0</v>
      </c>
      <c r="AL1538">
        <f ca="1">+IF(COUNTIFS(AL$4:AL1537,1,$M$4:$M1537,$M1538)=1,0,IF(T1538*AC1538&lt;$AI$1,1,0))</f>
        <v>0</v>
      </c>
      <c r="AM1538">
        <f ca="1">+IF(COUNTIFS(AM$4:AM1537,1,$M$4:$M1537,$M1538)=1,0,IF(U1538*AD1538&lt;$AI$1,1,0))</f>
        <v>0</v>
      </c>
      <c r="AN1538">
        <f ca="1">+IF(COUNTIFS(AN$4:AN1537,1,$M$4:$M1537,$M1538)=1,0,IF(V1538*AE1538&lt;$AI$1,1,0))</f>
        <v>0</v>
      </c>
      <c r="AO1538">
        <f t="shared" ca="1" si="243"/>
        <v>0</v>
      </c>
      <c r="AQ1538">
        <f ca="1">1*(COUNTIFS($M$4:$M1537,M1538,AO$4:AO1537,1)&gt;0)</f>
        <v>1</v>
      </c>
      <c r="AR1538" t="str">
        <f ca="1">+IF($AQ1538=1,"",IFERROR(AVERAGEIFS($AG$3:$AN$3,$AG1538:$AN1538,1),""))</f>
        <v/>
      </c>
    </row>
    <row r="1539" spans="2:44" x14ac:dyDescent="0.25">
      <c r="B1539">
        <f t="shared" si="244"/>
        <v>1536</v>
      </c>
      <c r="C1539" s="5">
        <f>AVERAGEIFS(TimeSeries!1537:1537,TimeSeries!$1:$1,"&lt;="&amp;C$3,TimeSeries!$1:$1,"&gt;="&amp;C$2)</f>
        <v>131.9</v>
      </c>
      <c r="D1539" s="5">
        <f>AVERAGEIFS(TimeSeries!1537:1537,TimeSeries!$1:$1,"&lt;="&amp;D$3,TimeSeries!$1:$1,"&gt;="&amp;D$2)</f>
        <v>135.9</v>
      </c>
      <c r="E1539" s="5">
        <f>AVERAGEIFS(TimeSeries!1537:1537,TimeSeries!$1:$1,"&lt;="&amp;E$3,TimeSeries!$1:$1,"&gt;="&amp;E$2)</f>
        <v>135.9</v>
      </c>
      <c r="F1539" s="5">
        <f>AVERAGEIFS(TimeSeries!1537:1537,TimeSeries!$1:$1,"&lt;="&amp;F$3,TimeSeries!$1:$1,"&gt;="&amp;F$2)</f>
        <v>136.4</v>
      </c>
      <c r="G1539" s="5">
        <f>AVERAGEIFS(TimeSeries!1537:1537,TimeSeries!$1:$1,"&lt;="&amp;G$3,TimeSeries!$1:$1,"&gt;="&amp;G$2)</f>
        <v>132.15</v>
      </c>
      <c r="H1539" s="5">
        <f>AVERAGEIFS(TimeSeries!1537:1537,TimeSeries!$1:$1,"&lt;="&amp;H$3,TimeSeries!$1:$1,"&gt;="&amp;H$2)</f>
        <v>123.15</v>
      </c>
      <c r="I1539" s="5">
        <f>AVERAGEIFS(TimeSeries!1537:1537,TimeSeries!$1:$1,"&lt;="&amp;I$3,TimeSeries!$1:$1,"&gt;="&amp;I$2)</f>
        <v>120.3</v>
      </c>
      <c r="J1539" s="5">
        <f>AVERAGEIFS(TimeSeries!1537:1537,TimeSeries!$1:$1,"&lt;="&amp;J$3,TimeSeries!$1:$1,"&gt;="&amp;J$2)</f>
        <v>121.6</v>
      </c>
      <c r="K1539" s="5">
        <f>+TimeSeries!I1537</f>
        <v>130.0625</v>
      </c>
      <c r="M1539">
        <f>+INDEX(TimeSeries!$A:$ZZ,'TimeSeries - Formatted'!$B1539+1,'TimeSeries - Formatted'!K$1)</f>
        <v>55</v>
      </c>
      <c r="O1539" s="1">
        <f t="shared" si="245"/>
        <v>9.1813312930375535E-3</v>
      </c>
      <c r="P1539" s="1">
        <f t="shared" si="246"/>
        <v>1.266766020864396E-2</v>
      </c>
      <c r="Q1539" s="1">
        <f t="shared" si="247"/>
        <v>1.266766020864396E-2</v>
      </c>
      <c r="R1539" s="1">
        <f t="shared" si="248"/>
        <v>1.2620638455827837E-2</v>
      </c>
      <c r="S1539" s="1">
        <f t="shared" si="249"/>
        <v>1.8497109826589586E-2</v>
      </c>
      <c r="T1539" s="1">
        <f t="shared" si="250"/>
        <v>1.9875776397515477E-2</v>
      </c>
      <c r="U1539" s="1">
        <f t="shared" si="251"/>
        <v>1.4333895446880351E-2</v>
      </c>
      <c r="V1539" s="1">
        <f t="shared" si="252"/>
        <v>1.1647254575707144E-2</v>
      </c>
      <c r="X1539" s="2">
        <f ca="1">1*(IFERROR(MAX(OFFSET(O$1,MATCH($M1539,$M:$M,0)-1,0,ROW()-MATCH($M1539,$M:$M,0))),0)&gt;0)</f>
        <v>1</v>
      </c>
      <c r="Y1539" s="2">
        <f ca="1">1*(IFERROR(MAX(OFFSET(P$1,MATCH($M1539,$M:$M,0)-1,0,ROW()-MATCH($M1539,$M:$M,0))),0)&gt;0)</f>
        <v>1</v>
      </c>
      <c r="Z1539" s="2">
        <f ca="1">1*(IFERROR(MAX(OFFSET(Q$1,MATCH($M1539,$M:$M,0)-1,0,ROW()-MATCH($M1539,$M:$M,0))),0)&gt;0)</f>
        <v>1</v>
      </c>
      <c r="AA1539" s="2">
        <f ca="1">1*(IFERROR(MAX(OFFSET(R$1,MATCH($M1539,$M:$M,0)-1,0,ROW()-MATCH($M1539,$M:$M,0))),0)&gt;0)</f>
        <v>1</v>
      </c>
      <c r="AB1539" s="2">
        <f ca="1">1*(IFERROR(MAX(OFFSET(S$1,MATCH($M1539,$M:$M,0)-1,0,ROW()-MATCH($M1539,$M:$M,0))),0)&gt;0)</f>
        <v>1</v>
      </c>
      <c r="AC1539" s="2">
        <f ca="1">1*(IFERROR(MAX(OFFSET(T$1,MATCH($M1539,$M:$M,0)-1,0,ROW()-MATCH($M1539,$M:$M,0))),0)&gt;0)</f>
        <v>1</v>
      </c>
      <c r="AD1539" s="2">
        <f ca="1">1*(IFERROR(MAX(OFFSET(U$1,MATCH($M1539,$M:$M,0)-1,0,ROW()-MATCH($M1539,$M:$M,0))),0)&gt;0)</f>
        <v>1</v>
      </c>
      <c r="AE1539" s="2">
        <f ca="1">1*(IFERROR(MAX(OFFSET(V$1,MATCH($M1539,$M:$M,0)-1,0,ROW()-MATCH($M1539,$M:$M,0))),0)&gt;0)</f>
        <v>1</v>
      </c>
      <c r="AG1539">
        <f ca="1">+IF(COUNTIFS(AG$4:AG1538,1,$M$4:$M1538,$M1539)=1,0,IF(O1539*X1539&lt;$AI$1,1,0))</f>
        <v>0</v>
      </c>
      <c r="AH1539">
        <f ca="1">+IF(COUNTIFS(AH$4:AH1538,1,$M$4:$M1538,$M1539)=1,0,IF(P1539*Y1539&lt;$AI$1,1,0))</f>
        <v>0</v>
      </c>
      <c r="AI1539">
        <f ca="1">+IF(COUNTIFS(AI$4:AI1538,1,$M$4:$M1538,$M1539)=1,0,IF(Q1539*Z1539&lt;$AI$1,1,0))</f>
        <v>0</v>
      </c>
      <c r="AJ1539">
        <f ca="1">+IF(COUNTIFS(AJ$4:AJ1538,1,$M$4:$M1538,$M1539)=1,0,IF(R1539*AA1539&lt;$AI$1,1,0))</f>
        <v>0</v>
      </c>
      <c r="AK1539">
        <f ca="1">+IF(COUNTIFS(AK$4:AK1538,1,$M$4:$M1538,$M1539)=1,0,IF(S1539*AB1539&lt;$AI$1,1,0))</f>
        <v>0</v>
      </c>
      <c r="AL1539">
        <f ca="1">+IF(COUNTIFS(AL$4:AL1538,1,$M$4:$M1538,$M1539)=1,0,IF(T1539*AC1539&lt;$AI$1,1,0))</f>
        <v>0</v>
      </c>
      <c r="AM1539">
        <f ca="1">+IF(COUNTIFS(AM$4:AM1538,1,$M$4:$M1538,$M1539)=1,0,IF(U1539*AD1539&lt;$AI$1,1,0))</f>
        <v>0</v>
      </c>
      <c r="AN1539">
        <f ca="1">+IF(COUNTIFS(AN$4:AN1538,1,$M$4:$M1538,$M1539)=1,0,IF(V1539*AE1539&lt;$AI$1,1,0))</f>
        <v>0</v>
      </c>
      <c r="AO1539">
        <f t="shared" ca="1" si="243"/>
        <v>0</v>
      </c>
      <c r="AQ1539">
        <f ca="1">1*(COUNTIFS($M$4:$M1538,M1539,AO$4:AO1538,1)&gt;0)</f>
        <v>1</v>
      </c>
      <c r="AR1539" t="str">
        <f ca="1">+IF($AQ1539=1,"",IFERROR(AVERAGEIFS($AG$3:$AN$3,$AG1539:$AN1539,1),""))</f>
        <v/>
      </c>
    </row>
    <row r="1540" spans="2:44" x14ac:dyDescent="0.25">
      <c r="B1540">
        <f t="shared" si="244"/>
        <v>1537</v>
      </c>
      <c r="C1540" s="5">
        <f>AVERAGEIFS(TimeSeries!1538:1538,TimeSeries!$1:$1,"&lt;="&amp;C$3,TimeSeries!$1:$1,"&gt;="&amp;C$2)</f>
        <v>133.6</v>
      </c>
      <c r="D1540" s="5">
        <f>AVERAGEIFS(TimeSeries!1538:1538,TimeSeries!$1:$1,"&lt;="&amp;D$3,TimeSeries!$1:$1,"&gt;="&amp;D$2)</f>
        <v>137.1</v>
      </c>
      <c r="E1540" s="5">
        <f>AVERAGEIFS(TimeSeries!1538:1538,TimeSeries!$1:$1,"&lt;="&amp;E$3,TimeSeries!$1:$1,"&gt;="&amp;E$2)</f>
        <v>137.1</v>
      </c>
      <c r="F1540" s="5">
        <f>AVERAGEIFS(TimeSeries!1538:1538,TimeSeries!$1:$1,"&lt;="&amp;F$3,TimeSeries!$1:$1,"&gt;="&amp;F$2)</f>
        <v>137.6</v>
      </c>
      <c r="G1540" s="5">
        <f>AVERAGEIFS(TimeSeries!1538:1538,TimeSeries!$1:$1,"&lt;="&amp;G$3,TimeSeries!$1:$1,"&gt;="&amp;G$2)</f>
        <v>133.35</v>
      </c>
      <c r="H1540" s="5">
        <f>AVERAGEIFS(TimeSeries!1538:1538,TimeSeries!$1:$1,"&lt;="&amp;H$3,TimeSeries!$1:$1,"&gt;="&amp;H$2)</f>
        <v>124.85</v>
      </c>
      <c r="I1540" s="5">
        <f>AVERAGEIFS(TimeSeries!1538:1538,TimeSeries!$1:$1,"&lt;="&amp;I$3,TimeSeries!$1:$1,"&gt;="&amp;I$2)</f>
        <v>122</v>
      </c>
      <c r="J1540" s="5">
        <f>AVERAGEIFS(TimeSeries!1538:1538,TimeSeries!$1:$1,"&lt;="&amp;J$3,TimeSeries!$1:$1,"&gt;="&amp;J$2)</f>
        <v>123</v>
      </c>
      <c r="K1540" s="5">
        <f>+TimeSeries!I1538</f>
        <v>131.51249999999999</v>
      </c>
      <c r="M1540">
        <f>+INDEX(TimeSeries!$A:$ZZ,'TimeSeries - Formatted'!$B1540+1,'TimeSeries - Formatted'!K$1)</f>
        <v>55</v>
      </c>
      <c r="O1540" s="1">
        <f t="shared" si="245"/>
        <v>1.2888551933282644E-2</v>
      </c>
      <c r="P1540" s="1">
        <f t="shared" si="246"/>
        <v>8.8300220750550107E-3</v>
      </c>
      <c r="Q1540" s="1">
        <f t="shared" si="247"/>
        <v>8.8300220750550107E-3</v>
      </c>
      <c r="R1540" s="1">
        <f t="shared" si="248"/>
        <v>8.7976539589442737E-3</v>
      </c>
      <c r="S1540" s="1">
        <f t="shared" si="249"/>
        <v>9.0805902383654935E-3</v>
      </c>
      <c r="T1540" s="1">
        <f t="shared" si="250"/>
        <v>1.3804303694681108E-2</v>
      </c>
      <c r="U1540" s="1">
        <f t="shared" si="251"/>
        <v>1.413133832086455E-2</v>
      </c>
      <c r="V1540" s="1">
        <f t="shared" si="252"/>
        <v>1.1513157894736947E-2</v>
      </c>
      <c r="X1540" s="2">
        <f ca="1">1*(IFERROR(MAX(OFFSET(O$1,MATCH($M1540,$M:$M,0)-1,0,ROW()-MATCH($M1540,$M:$M,0))),0)&gt;0)</f>
        <v>1</v>
      </c>
      <c r="Y1540" s="2">
        <f ca="1">1*(IFERROR(MAX(OFFSET(P$1,MATCH($M1540,$M:$M,0)-1,0,ROW()-MATCH($M1540,$M:$M,0))),0)&gt;0)</f>
        <v>1</v>
      </c>
      <c r="Z1540" s="2">
        <f ca="1">1*(IFERROR(MAX(OFFSET(Q$1,MATCH($M1540,$M:$M,0)-1,0,ROW()-MATCH($M1540,$M:$M,0))),0)&gt;0)</f>
        <v>1</v>
      </c>
      <c r="AA1540" s="2">
        <f ca="1">1*(IFERROR(MAX(OFFSET(R$1,MATCH($M1540,$M:$M,0)-1,0,ROW()-MATCH($M1540,$M:$M,0))),0)&gt;0)</f>
        <v>1</v>
      </c>
      <c r="AB1540" s="2">
        <f ca="1">1*(IFERROR(MAX(OFFSET(S$1,MATCH($M1540,$M:$M,0)-1,0,ROW()-MATCH($M1540,$M:$M,0))),0)&gt;0)</f>
        <v>1</v>
      </c>
      <c r="AC1540" s="2">
        <f ca="1">1*(IFERROR(MAX(OFFSET(T$1,MATCH($M1540,$M:$M,0)-1,0,ROW()-MATCH($M1540,$M:$M,0))),0)&gt;0)</f>
        <v>1</v>
      </c>
      <c r="AD1540" s="2">
        <f ca="1">1*(IFERROR(MAX(OFFSET(U$1,MATCH($M1540,$M:$M,0)-1,0,ROW()-MATCH($M1540,$M:$M,0))),0)&gt;0)</f>
        <v>1</v>
      </c>
      <c r="AE1540" s="2">
        <f ca="1">1*(IFERROR(MAX(OFFSET(V$1,MATCH($M1540,$M:$M,0)-1,0,ROW()-MATCH($M1540,$M:$M,0))),0)&gt;0)</f>
        <v>1</v>
      </c>
      <c r="AG1540">
        <f ca="1">+IF(COUNTIFS(AG$4:AG1539,1,$M$4:$M1539,$M1540)=1,0,IF(O1540*X1540&lt;$AI$1,1,0))</f>
        <v>0</v>
      </c>
      <c r="AH1540">
        <f ca="1">+IF(COUNTIFS(AH$4:AH1539,1,$M$4:$M1539,$M1540)=1,0,IF(P1540*Y1540&lt;$AI$1,1,0))</f>
        <v>0</v>
      </c>
      <c r="AI1540">
        <f ca="1">+IF(COUNTIFS(AI$4:AI1539,1,$M$4:$M1539,$M1540)=1,0,IF(Q1540*Z1540&lt;$AI$1,1,0))</f>
        <v>0</v>
      </c>
      <c r="AJ1540">
        <f ca="1">+IF(COUNTIFS(AJ$4:AJ1539,1,$M$4:$M1539,$M1540)=1,0,IF(R1540*AA1540&lt;$AI$1,1,0))</f>
        <v>0</v>
      </c>
      <c r="AK1540">
        <f ca="1">+IF(COUNTIFS(AK$4:AK1539,1,$M$4:$M1539,$M1540)=1,0,IF(S1540*AB1540&lt;$AI$1,1,0))</f>
        <v>0</v>
      </c>
      <c r="AL1540">
        <f ca="1">+IF(COUNTIFS(AL$4:AL1539,1,$M$4:$M1539,$M1540)=1,0,IF(T1540*AC1540&lt;$AI$1,1,0))</f>
        <v>0</v>
      </c>
      <c r="AM1540">
        <f ca="1">+IF(COUNTIFS(AM$4:AM1539,1,$M$4:$M1539,$M1540)=1,0,IF(U1540*AD1540&lt;$AI$1,1,0))</f>
        <v>0</v>
      </c>
      <c r="AN1540">
        <f ca="1">+IF(COUNTIFS(AN$4:AN1539,1,$M$4:$M1539,$M1540)=1,0,IF(V1540*AE1540&lt;$AI$1,1,0))</f>
        <v>0</v>
      </c>
      <c r="AO1540">
        <f t="shared" ca="1" si="243"/>
        <v>0</v>
      </c>
      <c r="AQ1540">
        <f ca="1">1*(COUNTIFS($M$4:$M1539,M1540,AO$4:AO1539,1)&gt;0)</f>
        <v>1</v>
      </c>
      <c r="AR1540" t="str">
        <f ca="1">+IF($AQ1540=1,"",IFERROR(AVERAGEIFS($AG$3:$AN$3,$AG1540:$AN1540,1),""))</f>
        <v/>
      </c>
    </row>
    <row r="1541" spans="2:44" x14ac:dyDescent="0.25">
      <c r="B1541">
        <f t="shared" si="244"/>
        <v>1538</v>
      </c>
      <c r="C1541" s="5">
        <f>AVERAGEIFS(TimeSeries!1539:1539,TimeSeries!$1:$1,"&lt;="&amp;C$3,TimeSeries!$1:$1,"&gt;="&amp;C$2)</f>
        <v>134.80000000000001</v>
      </c>
      <c r="D1541" s="5">
        <f>AVERAGEIFS(TimeSeries!1539:1539,TimeSeries!$1:$1,"&lt;="&amp;D$3,TimeSeries!$1:$1,"&gt;="&amp;D$2)</f>
        <v>138.80000000000001</v>
      </c>
      <c r="E1541" s="5">
        <f>AVERAGEIFS(TimeSeries!1539:1539,TimeSeries!$1:$1,"&lt;="&amp;E$3,TimeSeries!$1:$1,"&gt;="&amp;E$2)</f>
        <v>139.5</v>
      </c>
      <c r="F1541" s="5">
        <f>AVERAGEIFS(TimeSeries!1539:1539,TimeSeries!$1:$1,"&lt;="&amp;F$3,TimeSeries!$1:$1,"&gt;="&amp;F$2)</f>
        <v>139.5</v>
      </c>
      <c r="G1541" s="5">
        <f>AVERAGEIFS(TimeSeries!1539:1539,TimeSeries!$1:$1,"&lt;="&amp;G$3,TimeSeries!$1:$1,"&gt;="&amp;G$2)</f>
        <v>134.55000000000001</v>
      </c>
      <c r="H1541" s="5">
        <f>AVERAGEIFS(TimeSeries!1539:1539,TimeSeries!$1:$1,"&lt;="&amp;H$3,TimeSeries!$1:$1,"&gt;="&amp;H$2)</f>
        <v>126.05</v>
      </c>
      <c r="I1541" s="5">
        <f>AVERAGEIFS(TimeSeries!1539:1539,TimeSeries!$1:$1,"&lt;="&amp;I$3,TimeSeries!$1:$1,"&gt;="&amp;I$2)</f>
        <v>123.25</v>
      </c>
      <c r="J1541" s="5">
        <f>AVERAGEIFS(TimeSeries!1539:1539,TimeSeries!$1:$1,"&lt;="&amp;J$3,TimeSeries!$1:$1,"&gt;="&amp;J$2)</f>
        <v>124.5</v>
      </c>
      <c r="K1541" s="5">
        <f>+TimeSeries!I1539</f>
        <v>133.02500000000001</v>
      </c>
      <c r="M1541">
        <f>+INDEX(TimeSeries!$A:$ZZ,'TimeSeries - Formatted'!$B1541+1,'TimeSeries - Formatted'!K$1)</f>
        <v>55</v>
      </c>
      <c r="O1541" s="1">
        <f t="shared" si="245"/>
        <v>8.9820359281438389E-3</v>
      </c>
      <c r="P1541" s="1">
        <f t="shared" si="246"/>
        <v>1.2399708242159191E-2</v>
      </c>
      <c r="Q1541" s="1">
        <f t="shared" si="247"/>
        <v>1.7505470459518557E-2</v>
      </c>
      <c r="R1541" s="1">
        <f t="shared" si="248"/>
        <v>1.380813953488369E-2</v>
      </c>
      <c r="S1541" s="1">
        <f t="shared" si="249"/>
        <v>8.9988751406075984E-3</v>
      </c>
      <c r="T1541" s="1">
        <f t="shared" si="250"/>
        <v>9.6115338406086437E-3</v>
      </c>
      <c r="U1541" s="1">
        <f t="shared" si="251"/>
        <v>1.0245901639344357E-2</v>
      </c>
      <c r="V1541" s="1">
        <f t="shared" si="252"/>
        <v>1.2195121951219523E-2</v>
      </c>
      <c r="X1541" s="2">
        <f ca="1">1*(IFERROR(MAX(OFFSET(O$1,MATCH($M1541,$M:$M,0)-1,0,ROW()-MATCH($M1541,$M:$M,0))),0)&gt;0)</f>
        <v>1</v>
      </c>
      <c r="Y1541" s="2">
        <f ca="1">1*(IFERROR(MAX(OFFSET(P$1,MATCH($M1541,$M:$M,0)-1,0,ROW()-MATCH($M1541,$M:$M,0))),0)&gt;0)</f>
        <v>1</v>
      </c>
      <c r="Z1541" s="2">
        <f ca="1">1*(IFERROR(MAX(OFFSET(Q$1,MATCH($M1541,$M:$M,0)-1,0,ROW()-MATCH($M1541,$M:$M,0))),0)&gt;0)</f>
        <v>1</v>
      </c>
      <c r="AA1541" s="2">
        <f ca="1">1*(IFERROR(MAX(OFFSET(R$1,MATCH($M1541,$M:$M,0)-1,0,ROW()-MATCH($M1541,$M:$M,0))),0)&gt;0)</f>
        <v>1</v>
      </c>
      <c r="AB1541" s="2">
        <f ca="1">1*(IFERROR(MAX(OFFSET(S$1,MATCH($M1541,$M:$M,0)-1,0,ROW()-MATCH($M1541,$M:$M,0))),0)&gt;0)</f>
        <v>1</v>
      </c>
      <c r="AC1541" s="2">
        <f ca="1">1*(IFERROR(MAX(OFFSET(T$1,MATCH($M1541,$M:$M,0)-1,0,ROW()-MATCH($M1541,$M:$M,0))),0)&gt;0)</f>
        <v>1</v>
      </c>
      <c r="AD1541" s="2">
        <f ca="1">1*(IFERROR(MAX(OFFSET(U$1,MATCH($M1541,$M:$M,0)-1,0,ROW()-MATCH($M1541,$M:$M,0))),0)&gt;0)</f>
        <v>1</v>
      </c>
      <c r="AE1541" s="2">
        <f ca="1">1*(IFERROR(MAX(OFFSET(V$1,MATCH($M1541,$M:$M,0)-1,0,ROW()-MATCH($M1541,$M:$M,0))),0)&gt;0)</f>
        <v>1</v>
      </c>
      <c r="AG1541">
        <f ca="1">+IF(COUNTIFS(AG$4:AG1540,1,$M$4:$M1540,$M1541)=1,0,IF(O1541*X1541&lt;$AI$1,1,0))</f>
        <v>0</v>
      </c>
      <c r="AH1541">
        <f ca="1">+IF(COUNTIFS(AH$4:AH1540,1,$M$4:$M1540,$M1541)=1,0,IF(P1541*Y1541&lt;$AI$1,1,0))</f>
        <v>0</v>
      </c>
      <c r="AI1541">
        <f ca="1">+IF(COUNTIFS(AI$4:AI1540,1,$M$4:$M1540,$M1541)=1,0,IF(Q1541*Z1541&lt;$AI$1,1,0))</f>
        <v>0</v>
      </c>
      <c r="AJ1541">
        <f ca="1">+IF(COUNTIFS(AJ$4:AJ1540,1,$M$4:$M1540,$M1541)=1,0,IF(R1541*AA1541&lt;$AI$1,1,0))</f>
        <v>0</v>
      </c>
      <c r="AK1541">
        <f ca="1">+IF(COUNTIFS(AK$4:AK1540,1,$M$4:$M1540,$M1541)=1,0,IF(S1541*AB1541&lt;$AI$1,1,0))</f>
        <v>0</v>
      </c>
      <c r="AL1541">
        <f ca="1">+IF(COUNTIFS(AL$4:AL1540,1,$M$4:$M1540,$M1541)=1,0,IF(T1541*AC1541&lt;$AI$1,1,0))</f>
        <v>0</v>
      </c>
      <c r="AM1541">
        <f ca="1">+IF(COUNTIFS(AM$4:AM1540,1,$M$4:$M1540,$M1541)=1,0,IF(U1541*AD1541&lt;$AI$1,1,0))</f>
        <v>0</v>
      </c>
      <c r="AN1541">
        <f ca="1">+IF(COUNTIFS(AN$4:AN1540,1,$M$4:$M1540,$M1541)=1,0,IF(V1541*AE1541&lt;$AI$1,1,0))</f>
        <v>0</v>
      </c>
      <c r="AO1541">
        <f t="shared" ref="AO1541:AO1604" ca="1" si="253">1*(SUM(AG1541:AN1541)&gt;0)</f>
        <v>0</v>
      </c>
      <c r="AQ1541">
        <f ca="1">1*(COUNTIFS($M$4:$M1540,M1541,AO$4:AO1540,1)&gt;0)</f>
        <v>1</v>
      </c>
      <c r="AR1541" t="str">
        <f ca="1">+IF($AQ1541=1,"",IFERROR(AVERAGEIFS($AG$3:$AN$3,$AG1541:$AN1541,1),""))</f>
        <v/>
      </c>
    </row>
    <row r="1542" spans="2:44" x14ac:dyDescent="0.25">
      <c r="B1542">
        <f t="shared" ref="B1542:B1605" si="254">+B1541+1</f>
        <v>1539</v>
      </c>
      <c r="C1542" s="5">
        <f>AVERAGEIFS(TimeSeries!1540:1540,TimeSeries!$1:$1,"&lt;="&amp;C$3,TimeSeries!$1:$1,"&gt;="&amp;C$2)</f>
        <v>136</v>
      </c>
      <c r="D1542" s="5">
        <f>AVERAGEIFS(TimeSeries!1540:1540,TimeSeries!$1:$1,"&lt;="&amp;D$3,TimeSeries!$1:$1,"&gt;="&amp;D$2)</f>
        <v>141</v>
      </c>
      <c r="E1542" s="5">
        <f>AVERAGEIFS(TimeSeries!1540:1540,TimeSeries!$1:$1,"&lt;="&amp;E$3,TimeSeries!$1:$1,"&gt;="&amp;E$2)</f>
        <v>141.69999999999999</v>
      </c>
      <c r="F1542" s="5">
        <f>AVERAGEIFS(TimeSeries!1540:1540,TimeSeries!$1:$1,"&lt;="&amp;F$3,TimeSeries!$1:$1,"&gt;="&amp;F$2)</f>
        <v>140.69999999999999</v>
      </c>
      <c r="G1542" s="5">
        <f>AVERAGEIFS(TimeSeries!1540:1540,TimeSeries!$1:$1,"&lt;="&amp;G$3,TimeSeries!$1:$1,"&gt;="&amp;G$2)</f>
        <v>135.75</v>
      </c>
      <c r="H1542" s="5">
        <f>AVERAGEIFS(TimeSeries!1540:1540,TimeSeries!$1:$1,"&lt;="&amp;H$3,TimeSeries!$1:$1,"&gt;="&amp;H$2)</f>
        <v>127.25</v>
      </c>
      <c r="I1542" s="5">
        <f>AVERAGEIFS(TimeSeries!1540:1540,TimeSeries!$1:$1,"&lt;="&amp;I$3,TimeSeries!$1:$1,"&gt;="&amp;I$2)</f>
        <v>124.45</v>
      </c>
      <c r="J1542" s="5">
        <f>AVERAGEIFS(TimeSeries!1540:1540,TimeSeries!$1:$1,"&lt;="&amp;J$3,TimeSeries!$1:$1,"&gt;="&amp;J$2)</f>
        <v>125.9</v>
      </c>
      <c r="K1542" s="5">
        <f>+TimeSeries!I1540</f>
        <v>134.47499999999999</v>
      </c>
      <c r="M1542">
        <f>+INDEX(TimeSeries!$A:$ZZ,'TimeSeries - Formatted'!$B1542+1,'TimeSeries - Formatted'!K$1)</f>
        <v>55</v>
      </c>
      <c r="O1542" s="1">
        <f t="shared" si="245"/>
        <v>8.9020771513352859E-3</v>
      </c>
      <c r="P1542" s="1">
        <f t="shared" si="246"/>
        <v>1.5850144092218965E-2</v>
      </c>
      <c r="Q1542" s="1">
        <f t="shared" si="247"/>
        <v>1.5770609318996431E-2</v>
      </c>
      <c r="R1542" s="1">
        <f t="shared" si="248"/>
        <v>8.6021505376343566E-3</v>
      </c>
      <c r="S1542" s="1">
        <f t="shared" si="249"/>
        <v>8.9186176142697082E-3</v>
      </c>
      <c r="T1542" s="1">
        <f t="shared" si="250"/>
        <v>9.5200317334391826E-3</v>
      </c>
      <c r="U1542" s="1">
        <f t="shared" si="251"/>
        <v>9.7363083164301312E-3</v>
      </c>
      <c r="V1542" s="1">
        <f t="shared" si="252"/>
        <v>1.1244979919678766E-2</v>
      </c>
      <c r="X1542" s="2">
        <f ca="1">1*(IFERROR(MAX(OFFSET(O$1,MATCH($M1542,$M:$M,0)-1,0,ROW()-MATCH($M1542,$M:$M,0))),0)&gt;0)</f>
        <v>1</v>
      </c>
      <c r="Y1542" s="2">
        <f ca="1">1*(IFERROR(MAX(OFFSET(P$1,MATCH($M1542,$M:$M,0)-1,0,ROW()-MATCH($M1542,$M:$M,0))),0)&gt;0)</f>
        <v>1</v>
      </c>
      <c r="Z1542" s="2">
        <f ca="1">1*(IFERROR(MAX(OFFSET(Q$1,MATCH($M1542,$M:$M,0)-1,0,ROW()-MATCH($M1542,$M:$M,0))),0)&gt;0)</f>
        <v>1</v>
      </c>
      <c r="AA1542" s="2">
        <f ca="1">1*(IFERROR(MAX(OFFSET(R$1,MATCH($M1542,$M:$M,0)-1,0,ROW()-MATCH($M1542,$M:$M,0))),0)&gt;0)</f>
        <v>1</v>
      </c>
      <c r="AB1542" s="2">
        <f ca="1">1*(IFERROR(MAX(OFFSET(S$1,MATCH($M1542,$M:$M,0)-1,0,ROW()-MATCH($M1542,$M:$M,0))),0)&gt;0)</f>
        <v>1</v>
      </c>
      <c r="AC1542" s="2">
        <f ca="1">1*(IFERROR(MAX(OFFSET(T$1,MATCH($M1542,$M:$M,0)-1,0,ROW()-MATCH($M1542,$M:$M,0))),0)&gt;0)</f>
        <v>1</v>
      </c>
      <c r="AD1542" s="2">
        <f ca="1">1*(IFERROR(MAX(OFFSET(U$1,MATCH($M1542,$M:$M,0)-1,0,ROW()-MATCH($M1542,$M:$M,0))),0)&gt;0)</f>
        <v>1</v>
      </c>
      <c r="AE1542" s="2">
        <f ca="1">1*(IFERROR(MAX(OFFSET(V$1,MATCH($M1542,$M:$M,0)-1,0,ROW()-MATCH($M1542,$M:$M,0))),0)&gt;0)</f>
        <v>1</v>
      </c>
      <c r="AG1542">
        <f ca="1">+IF(COUNTIFS(AG$4:AG1541,1,$M$4:$M1541,$M1542)=1,0,IF(O1542*X1542&lt;$AI$1,1,0))</f>
        <v>0</v>
      </c>
      <c r="AH1542">
        <f ca="1">+IF(COUNTIFS(AH$4:AH1541,1,$M$4:$M1541,$M1542)=1,0,IF(P1542*Y1542&lt;$AI$1,1,0))</f>
        <v>0</v>
      </c>
      <c r="AI1542">
        <f ca="1">+IF(COUNTIFS(AI$4:AI1541,1,$M$4:$M1541,$M1542)=1,0,IF(Q1542*Z1542&lt;$AI$1,1,0))</f>
        <v>0</v>
      </c>
      <c r="AJ1542">
        <f ca="1">+IF(COUNTIFS(AJ$4:AJ1541,1,$M$4:$M1541,$M1542)=1,0,IF(R1542*AA1542&lt;$AI$1,1,0))</f>
        <v>0</v>
      </c>
      <c r="AK1542">
        <f ca="1">+IF(COUNTIFS(AK$4:AK1541,1,$M$4:$M1541,$M1542)=1,0,IF(S1542*AB1542&lt;$AI$1,1,0))</f>
        <v>0</v>
      </c>
      <c r="AL1542">
        <f ca="1">+IF(COUNTIFS(AL$4:AL1541,1,$M$4:$M1541,$M1542)=1,0,IF(T1542*AC1542&lt;$AI$1,1,0))</f>
        <v>0</v>
      </c>
      <c r="AM1542">
        <f ca="1">+IF(COUNTIFS(AM$4:AM1541,1,$M$4:$M1541,$M1542)=1,0,IF(U1542*AD1542&lt;$AI$1,1,0))</f>
        <v>0</v>
      </c>
      <c r="AN1542">
        <f ca="1">+IF(COUNTIFS(AN$4:AN1541,1,$M$4:$M1541,$M1542)=1,0,IF(V1542*AE1542&lt;$AI$1,1,0))</f>
        <v>0</v>
      </c>
      <c r="AO1542">
        <f t="shared" ca="1" si="253"/>
        <v>0</v>
      </c>
      <c r="AQ1542">
        <f ca="1">1*(COUNTIFS($M$4:$M1541,M1542,AO$4:AO1541,1)&gt;0)</f>
        <v>1</v>
      </c>
      <c r="AR1542" t="str">
        <f ca="1">+IF($AQ1542=1,"",IFERROR(AVERAGEIFS($AG$3:$AN$3,$AG1542:$AN1542,1),""))</f>
        <v/>
      </c>
    </row>
    <row r="1543" spans="2:44" x14ac:dyDescent="0.25">
      <c r="B1543">
        <f t="shared" si="254"/>
        <v>1540</v>
      </c>
      <c r="C1543" s="5">
        <f>AVERAGEIFS(TimeSeries!1541:1541,TimeSeries!$1:$1,"&lt;="&amp;C$3,TimeSeries!$1:$1,"&gt;="&amp;C$2)</f>
        <v>139.35</v>
      </c>
      <c r="D1543" s="5">
        <f>AVERAGEIFS(TimeSeries!1541:1541,TimeSeries!$1:$1,"&lt;="&amp;D$3,TimeSeries!$1:$1,"&gt;="&amp;D$2)</f>
        <v>146.35</v>
      </c>
      <c r="E1543" s="5">
        <f>AVERAGEIFS(TimeSeries!1541:1541,TimeSeries!$1:$1,"&lt;="&amp;E$3,TimeSeries!$1:$1,"&gt;="&amp;E$2)</f>
        <v>147.75</v>
      </c>
      <c r="F1543" s="5">
        <f>AVERAGEIFS(TimeSeries!1541:1541,TimeSeries!$1:$1,"&lt;="&amp;F$3,TimeSeries!$1:$1,"&gt;="&amp;F$2)</f>
        <v>144.75</v>
      </c>
      <c r="G1543" s="5">
        <f>AVERAGEIFS(TimeSeries!1541:1541,TimeSeries!$1:$1,"&lt;="&amp;G$3,TimeSeries!$1:$1,"&gt;="&amp;G$2)</f>
        <v>136.94999999999999</v>
      </c>
      <c r="H1543" s="5">
        <f>AVERAGEIFS(TimeSeries!1541:1541,TimeSeries!$1:$1,"&lt;="&amp;H$3,TimeSeries!$1:$1,"&gt;="&amp;H$2)</f>
        <v>128.94999999999999</v>
      </c>
      <c r="I1543" s="5">
        <f>AVERAGEIFS(TimeSeries!1541:1541,TimeSeries!$1:$1,"&lt;="&amp;I$3,TimeSeries!$1:$1,"&gt;="&amp;I$2)</f>
        <v>126.85</v>
      </c>
      <c r="J1543" s="5">
        <f>AVERAGEIFS(TimeSeries!1541:1541,TimeSeries!$1:$1,"&lt;="&amp;J$3,TimeSeries!$1:$1,"&gt;="&amp;J$2)</f>
        <v>128.69999999999999</v>
      </c>
      <c r="K1543" s="5">
        <f>+TimeSeries!I1541</f>
        <v>137.72499999999999</v>
      </c>
      <c r="M1543">
        <f>+INDEX(TimeSeries!$A:$ZZ,'TimeSeries - Formatted'!$B1543+1,'TimeSeries - Formatted'!K$1)</f>
        <v>55</v>
      </c>
      <c r="O1543" s="1">
        <f t="shared" si="245"/>
        <v>2.4632352941176494E-2</v>
      </c>
      <c r="P1543" s="1">
        <f t="shared" si="246"/>
        <v>3.7943262411347378E-2</v>
      </c>
      <c r="Q1543" s="1">
        <f t="shared" si="247"/>
        <v>4.26958362738179E-2</v>
      </c>
      <c r="R1543" s="1">
        <f t="shared" si="248"/>
        <v>2.8784648187633266E-2</v>
      </c>
      <c r="S1543" s="1">
        <f t="shared" si="249"/>
        <v>8.8397790055247949E-3</v>
      </c>
      <c r="T1543" s="1">
        <f t="shared" si="250"/>
        <v>1.3359528487229877E-2</v>
      </c>
      <c r="U1543" s="1">
        <f t="shared" si="251"/>
        <v>1.9284853354760934E-2</v>
      </c>
      <c r="V1543" s="1">
        <f t="shared" si="252"/>
        <v>2.2239872915011727E-2</v>
      </c>
      <c r="X1543" s="2">
        <f ca="1">1*(IFERROR(MAX(OFFSET(O$1,MATCH($M1543,$M:$M,0)-1,0,ROW()-MATCH($M1543,$M:$M,0))),0)&gt;0)</f>
        <v>1</v>
      </c>
      <c r="Y1543" s="2">
        <f ca="1">1*(IFERROR(MAX(OFFSET(P$1,MATCH($M1543,$M:$M,0)-1,0,ROW()-MATCH($M1543,$M:$M,0))),0)&gt;0)</f>
        <v>1</v>
      </c>
      <c r="Z1543" s="2">
        <f ca="1">1*(IFERROR(MAX(OFFSET(Q$1,MATCH($M1543,$M:$M,0)-1,0,ROW()-MATCH($M1543,$M:$M,0))),0)&gt;0)</f>
        <v>1</v>
      </c>
      <c r="AA1543" s="2">
        <f ca="1">1*(IFERROR(MAX(OFFSET(R$1,MATCH($M1543,$M:$M,0)-1,0,ROW()-MATCH($M1543,$M:$M,0))),0)&gt;0)</f>
        <v>1</v>
      </c>
      <c r="AB1543" s="2">
        <f ca="1">1*(IFERROR(MAX(OFFSET(S$1,MATCH($M1543,$M:$M,0)-1,0,ROW()-MATCH($M1543,$M:$M,0))),0)&gt;0)</f>
        <v>1</v>
      </c>
      <c r="AC1543" s="2">
        <f ca="1">1*(IFERROR(MAX(OFFSET(T$1,MATCH($M1543,$M:$M,0)-1,0,ROW()-MATCH($M1543,$M:$M,0))),0)&gt;0)</f>
        <v>1</v>
      </c>
      <c r="AD1543" s="2">
        <f ca="1">1*(IFERROR(MAX(OFFSET(U$1,MATCH($M1543,$M:$M,0)-1,0,ROW()-MATCH($M1543,$M:$M,0))),0)&gt;0)</f>
        <v>1</v>
      </c>
      <c r="AE1543" s="2">
        <f ca="1">1*(IFERROR(MAX(OFFSET(V$1,MATCH($M1543,$M:$M,0)-1,0,ROW()-MATCH($M1543,$M:$M,0))),0)&gt;0)</f>
        <v>1</v>
      </c>
      <c r="AG1543">
        <f ca="1">+IF(COUNTIFS(AG$4:AG1542,1,$M$4:$M1542,$M1543)=1,0,IF(O1543*X1543&lt;$AI$1,1,0))</f>
        <v>0</v>
      </c>
      <c r="AH1543">
        <f ca="1">+IF(COUNTIFS(AH$4:AH1542,1,$M$4:$M1542,$M1543)=1,0,IF(P1543*Y1543&lt;$AI$1,1,0))</f>
        <v>0</v>
      </c>
      <c r="AI1543">
        <f ca="1">+IF(COUNTIFS(AI$4:AI1542,1,$M$4:$M1542,$M1543)=1,0,IF(Q1543*Z1543&lt;$AI$1,1,0))</f>
        <v>0</v>
      </c>
      <c r="AJ1543">
        <f ca="1">+IF(COUNTIFS(AJ$4:AJ1542,1,$M$4:$M1542,$M1543)=1,0,IF(R1543*AA1543&lt;$AI$1,1,0))</f>
        <v>0</v>
      </c>
      <c r="AK1543">
        <f ca="1">+IF(COUNTIFS(AK$4:AK1542,1,$M$4:$M1542,$M1543)=1,0,IF(S1543*AB1543&lt;$AI$1,1,0))</f>
        <v>0</v>
      </c>
      <c r="AL1543">
        <f ca="1">+IF(COUNTIFS(AL$4:AL1542,1,$M$4:$M1542,$M1543)=1,0,IF(T1543*AC1543&lt;$AI$1,1,0))</f>
        <v>0</v>
      </c>
      <c r="AM1543">
        <f ca="1">+IF(COUNTIFS(AM$4:AM1542,1,$M$4:$M1542,$M1543)=1,0,IF(U1543*AD1543&lt;$AI$1,1,0))</f>
        <v>0</v>
      </c>
      <c r="AN1543">
        <f ca="1">+IF(COUNTIFS(AN$4:AN1542,1,$M$4:$M1542,$M1543)=1,0,IF(V1543*AE1543&lt;$AI$1,1,0))</f>
        <v>0</v>
      </c>
      <c r="AO1543">
        <f t="shared" ca="1" si="253"/>
        <v>0</v>
      </c>
      <c r="AQ1543">
        <f ca="1">1*(COUNTIFS($M$4:$M1542,M1543,AO$4:AO1542,1)&gt;0)</f>
        <v>1</v>
      </c>
      <c r="AR1543" t="str">
        <f ca="1">+IF($AQ1543=1,"",IFERROR(AVERAGEIFS($AG$3:$AN$3,$AG1543:$AN1543,1),""))</f>
        <v/>
      </c>
    </row>
    <row r="1544" spans="2:44" x14ac:dyDescent="0.25">
      <c r="B1544">
        <f t="shared" si="254"/>
        <v>1541</v>
      </c>
      <c r="C1544" s="5">
        <f>AVERAGEIFS(TimeSeries!1542:1542,TimeSeries!$1:$1,"&lt;="&amp;C$3,TimeSeries!$1:$1,"&gt;="&amp;C$2)</f>
        <v>141.1</v>
      </c>
      <c r="D1544" s="5">
        <f>AVERAGEIFS(TimeSeries!1542:1542,TimeSeries!$1:$1,"&lt;="&amp;D$3,TimeSeries!$1:$1,"&gt;="&amp;D$2)</f>
        <v>141.6</v>
      </c>
      <c r="E1544" s="5">
        <f>AVERAGEIFS(TimeSeries!1542:1542,TimeSeries!$1:$1,"&lt;="&amp;E$3,TimeSeries!$1:$1,"&gt;="&amp;E$2)</f>
        <v>142.35</v>
      </c>
      <c r="F1544" s="5">
        <f>AVERAGEIFS(TimeSeries!1542:1542,TimeSeries!$1:$1,"&lt;="&amp;F$3,TimeSeries!$1:$1,"&gt;="&amp;F$2)</f>
        <v>144.85</v>
      </c>
      <c r="G1544" s="5">
        <f>AVERAGEIFS(TimeSeries!1542:1542,TimeSeries!$1:$1,"&lt;="&amp;G$3,TimeSeries!$1:$1,"&gt;="&amp;G$2)</f>
        <v>140.6</v>
      </c>
      <c r="H1544" s="5">
        <f>AVERAGEIFS(TimeSeries!1542:1542,TimeSeries!$1:$1,"&lt;="&amp;H$3,TimeSeries!$1:$1,"&gt;="&amp;H$2)</f>
        <v>134.1</v>
      </c>
      <c r="I1544" s="5">
        <f>AVERAGEIFS(TimeSeries!1542:1542,TimeSeries!$1:$1,"&lt;="&amp;I$3,TimeSeries!$1:$1,"&gt;="&amp;I$2)</f>
        <v>131.94999999999999</v>
      </c>
      <c r="J1544" s="5">
        <f>AVERAGEIFS(TimeSeries!1542:1542,TimeSeries!$1:$1,"&lt;="&amp;J$3,TimeSeries!$1:$1,"&gt;="&amp;J$2)</f>
        <v>132.9</v>
      </c>
      <c r="K1544" s="5">
        <f>+TimeSeries!I1542</f>
        <v>139</v>
      </c>
      <c r="M1544">
        <f>+INDEX(TimeSeries!$A:$ZZ,'TimeSeries - Formatted'!$B1544+1,'TimeSeries - Formatted'!K$1)</f>
        <v>55</v>
      </c>
      <c r="O1544" s="1">
        <f t="shared" si="245"/>
        <v>1.2558306422676635E-2</v>
      </c>
      <c r="P1544" s="1">
        <f t="shared" si="246"/>
        <v>-3.245644004099757E-2</v>
      </c>
      <c r="Q1544" s="1">
        <f t="shared" si="247"/>
        <v>-3.6548223350253872E-2</v>
      </c>
      <c r="R1544" s="1">
        <f t="shared" si="248"/>
        <v>6.9084628670124104E-4</v>
      </c>
      <c r="S1544" s="1">
        <f t="shared" si="249"/>
        <v>2.6652062796641118E-2</v>
      </c>
      <c r="T1544" s="1">
        <f t="shared" si="250"/>
        <v>3.9937960449786702E-2</v>
      </c>
      <c r="U1544" s="1">
        <f t="shared" si="251"/>
        <v>4.020496649586125E-2</v>
      </c>
      <c r="V1544" s="1">
        <f t="shared" si="252"/>
        <v>3.2634032634032861E-2</v>
      </c>
      <c r="X1544" s="2">
        <f ca="1">1*(IFERROR(MAX(OFFSET(O$1,MATCH($M1544,$M:$M,0)-1,0,ROW()-MATCH($M1544,$M:$M,0))),0)&gt;0)</f>
        <v>1</v>
      </c>
      <c r="Y1544" s="2">
        <f ca="1">1*(IFERROR(MAX(OFFSET(P$1,MATCH($M1544,$M:$M,0)-1,0,ROW()-MATCH($M1544,$M:$M,0))),0)&gt;0)</f>
        <v>1</v>
      </c>
      <c r="Z1544" s="2">
        <f ca="1">1*(IFERROR(MAX(OFFSET(Q$1,MATCH($M1544,$M:$M,0)-1,0,ROW()-MATCH($M1544,$M:$M,0))),0)&gt;0)</f>
        <v>1</v>
      </c>
      <c r="AA1544" s="2">
        <f ca="1">1*(IFERROR(MAX(OFFSET(R$1,MATCH($M1544,$M:$M,0)-1,0,ROW()-MATCH($M1544,$M:$M,0))),0)&gt;0)</f>
        <v>1</v>
      </c>
      <c r="AB1544" s="2">
        <f ca="1">1*(IFERROR(MAX(OFFSET(S$1,MATCH($M1544,$M:$M,0)-1,0,ROW()-MATCH($M1544,$M:$M,0))),0)&gt;0)</f>
        <v>1</v>
      </c>
      <c r="AC1544" s="2">
        <f ca="1">1*(IFERROR(MAX(OFFSET(T$1,MATCH($M1544,$M:$M,0)-1,0,ROW()-MATCH($M1544,$M:$M,0))),0)&gt;0)</f>
        <v>1</v>
      </c>
      <c r="AD1544" s="2">
        <f ca="1">1*(IFERROR(MAX(OFFSET(U$1,MATCH($M1544,$M:$M,0)-1,0,ROW()-MATCH($M1544,$M:$M,0))),0)&gt;0)</f>
        <v>1</v>
      </c>
      <c r="AE1544" s="2">
        <f ca="1">1*(IFERROR(MAX(OFFSET(V$1,MATCH($M1544,$M:$M,0)-1,0,ROW()-MATCH($M1544,$M:$M,0))),0)&gt;0)</f>
        <v>1</v>
      </c>
      <c r="AG1544">
        <f ca="1">+IF(COUNTIFS(AG$4:AG1543,1,$M$4:$M1543,$M1544)=1,0,IF(O1544*X1544&lt;$AI$1,1,0))</f>
        <v>0</v>
      </c>
      <c r="AH1544">
        <f ca="1">+IF(COUNTIFS(AH$4:AH1543,1,$M$4:$M1543,$M1544)=1,0,IF(P1544*Y1544&lt;$AI$1,1,0))</f>
        <v>0</v>
      </c>
      <c r="AI1544">
        <f ca="1">+IF(COUNTIFS(AI$4:AI1543,1,$M$4:$M1543,$M1544)=1,0,IF(Q1544*Z1544&lt;$AI$1,1,0))</f>
        <v>0</v>
      </c>
      <c r="AJ1544">
        <f ca="1">+IF(COUNTIFS(AJ$4:AJ1543,1,$M$4:$M1543,$M1544)=1,0,IF(R1544*AA1544&lt;$AI$1,1,0))</f>
        <v>0</v>
      </c>
      <c r="AK1544">
        <f ca="1">+IF(COUNTIFS(AK$4:AK1543,1,$M$4:$M1543,$M1544)=1,0,IF(S1544*AB1544&lt;$AI$1,1,0))</f>
        <v>0</v>
      </c>
      <c r="AL1544">
        <f ca="1">+IF(COUNTIFS(AL$4:AL1543,1,$M$4:$M1543,$M1544)=1,0,IF(T1544*AC1544&lt;$AI$1,1,0))</f>
        <v>0</v>
      </c>
      <c r="AM1544">
        <f ca="1">+IF(COUNTIFS(AM$4:AM1543,1,$M$4:$M1543,$M1544)=1,0,IF(U1544*AD1544&lt;$AI$1,1,0))</f>
        <v>0</v>
      </c>
      <c r="AN1544">
        <f ca="1">+IF(COUNTIFS(AN$4:AN1543,1,$M$4:$M1543,$M1544)=1,0,IF(V1544*AE1544&lt;$AI$1,1,0))</f>
        <v>0</v>
      </c>
      <c r="AO1544">
        <f t="shared" ca="1" si="253"/>
        <v>0</v>
      </c>
      <c r="AQ1544">
        <f ca="1">1*(COUNTIFS($M$4:$M1543,M1544,AO$4:AO1543,1)&gt;0)</f>
        <v>1</v>
      </c>
      <c r="AR1544" t="str">
        <f ca="1">+IF($AQ1544=1,"",IFERROR(AVERAGEIFS($AG$3:$AN$3,$AG1544:$AN1544,1),""))</f>
        <v/>
      </c>
    </row>
    <row r="1545" spans="2:44" x14ac:dyDescent="0.25">
      <c r="B1545">
        <f t="shared" si="254"/>
        <v>1542</v>
      </c>
      <c r="C1545" s="5">
        <f>AVERAGEIFS(TimeSeries!1543:1543,TimeSeries!$1:$1,"&lt;="&amp;C$3,TimeSeries!$1:$1,"&gt;="&amp;C$2)</f>
        <v>133.94999999999999</v>
      </c>
      <c r="D1545" s="5">
        <f>AVERAGEIFS(TimeSeries!1543:1543,TimeSeries!$1:$1,"&lt;="&amp;D$3,TimeSeries!$1:$1,"&gt;="&amp;D$2)</f>
        <v>130.44999999999999</v>
      </c>
      <c r="E1545" s="5">
        <f>AVERAGEIFS(TimeSeries!1543:1543,TimeSeries!$1:$1,"&lt;="&amp;E$3,TimeSeries!$1:$1,"&gt;="&amp;E$2)</f>
        <v>131.19999999999999</v>
      </c>
      <c r="F1545" s="5">
        <f>AVERAGEIFS(TimeSeries!1543:1543,TimeSeries!$1:$1,"&lt;="&amp;F$3,TimeSeries!$1:$1,"&gt;="&amp;F$2)</f>
        <v>136.19999999999999</v>
      </c>
      <c r="G1545" s="5">
        <f>AVERAGEIFS(TimeSeries!1543:1543,TimeSeries!$1:$1,"&lt;="&amp;G$3,TimeSeries!$1:$1,"&gt;="&amp;G$2)</f>
        <v>136.19999999999999</v>
      </c>
      <c r="H1545" s="5">
        <f>AVERAGEIFS(TimeSeries!1543:1543,TimeSeries!$1:$1,"&lt;="&amp;H$3,TimeSeries!$1:$1,"&gt;="&amp;H$2)</f>
        <v>133.69999999999999</v>
      </c>
      <c r="I1545" s="5">
        <f>AVERAGEIFS(TimeSeries!1543:1543,TimeSeries!$1:$1,"&lt;="&amp;I$3,TimeSeries!$1:$1,"&gt;="&amp;I$2)</f>
        <v>131.55000000000001</v>
      </c>
      <c r="J1545" s="5">
        <f>AVERAGEIFS(TimeSeries!1543:1543,TimeSeries!$1:$1,"&lt;="&amp;J$3,TimeSeries!$1:$1,"&gt;="&amp;J$2)</f>
        <v>130.1</v>
      </c>
      <c r="K1545" s="5">
        <f>+TimeSeries!I1543</f>
        <v>133.22499999999999</v>
      </c>
      <c r="M1545">
        <f>+INDEX(TimeSeries!$A:$ZZ,'TimeSeries - Formatted'!$B1545+1,'TimeSeries - Formatted'!K$1)</f>
        <v>55</v>
      </c>
      <c r="O1545" s="1">
        <f t="shared" si="245"/>
        <v>-5.0673281360737121E-2</v>
      </c>
      <c r="P1545" s="1">
        <f t="shared" si="246"/>
        <v>-0.10864366245302359</v>
      </c>
      <c r="Q1545" s="1">
        <f t="shared" si="247"/>
        <v>-0.11201353637901867</v>
      </c>
      <c r="R1545" s="1">
        <f t="shared" si="248"/>
        <v>-5.9716948567483663E-2</v>
      </c>
      <c r="S1545" s="1">
        <f t="shared" si="249"/>
        <v>-3.1294452347083945E-2</v>
      </c>
      <c r="T1545" s="1">
        <f t="shared" si="250"/>
        <v>-2.9828486204325211E-3</v>
      </c>
      <c r="U1545" s="1">
        <f t="shared" si="251"/>
        <v>-3.0314513073131932E-3</v>
      </c>
      <c r="V1545" s="1">
        <f t="shared" si="252"/>
        <v>-2.1068472535741289E-2</v>
      </c>
      <c r="X1545" s="2">
        <f ca="1">1*(IFERROR(MAX(OFFSET(O$1,MATCH($M1545,$M:$M,0)-1,0,ROW()-MATCH($M1545,$M:$M,0))),0)&gt;0)</f>
        <v>1</v>
      </c>
      <c r="Y1545" s="2">
        <f ca="1">1*(IFERROR(MAX(OFFSET(P$1,MATCH($M1545,$M:$M,0)-1,0,ROW()-MATCH($M1545,$M:$M,0))),0)&gt;0)</f>
        <v>1</v>
      </c>
      <c r="Z1545" s="2">
        <f ca="1">1*(IFERROR(MAX(OFFSET(Q$1,MATCH($M1545,$M:$M,0)-1,0,ROW()-MATCH($M1545,$M:$M,0))),0)&gt;0)</f>
        <v>1</v>
      </c>
      <c r="AA1545" s="2">
        <f ca="1">1*(IFERROR(MAX(OFFSET(R$1,MATCH($M1545,$M:$M,0)-1,0,ROW()-MATCH($M1545,$M:$M,0))),0)&gt;0)</f>
        <v>1</v>
      </c>
      <c r="AB1545" s="2">
        <f ca="1">1*(IFERROR(MAX(OFFSET(S$1,MATCH($M1545,$M:$M,0)-1,0,ROW()-MATCH($M1545,$M:$M,0))),0)&gt;0)</f>
        <v>1</v>
      </c>
      <c r="AC1545" s="2">
        <f ca="1">1*(IFERROR(MAX(OFFSET(T$1,MATCH($M1545,$M:$M,0)-1,0,ROW()-MATCH($M1545,$M:$M,0))),0)&gt;0)</f>
        <v>1</v>
      </c>
      <c r="AD1545" s="2">
        <f ca="1">1*(IFERROR(MAX(OFFSET(U$1,MATCH($M1545,$M:$M,0)-1,0,ROW()-MATCH($M1545,$M:$M,0))),0)&gt;0)</f>
        <v>1</v>
      </c>
      <c r="AE1545" s="2">
        <f ca="1">1*(IFERROR(MAX(OFFSET(V$1,MATCH($M1545,$M:$M,0)-1,0,ROW()-MATCH($M1545,$M:$M,0))),0)&gt;0)</f>
        <v>1</v>
      </c>
      <c r="AG1545">
        <f ca="1">+IF(COUNTIFS(AG$4:AG1544,1,$M$4:$M1544,$M1545)=1,0,IF(O1545*X1545&lt;$AI$1,1,0))</f>
        <v>0</v>
      </c>
      <c r="AH1545">
        <f ca="1">+IF(COUNTIFS(AH$4:AH1544,1,$M$4:$M1544,$M1545)=1,0,IF(P1545*Y1545&lt;$AI$1,1,0))</f>
        <v>0</v>
      </c>
      <c r="AI1545">
        <f ca="1">+IF(COUNTIFS(AI$4:AI1544,1,$M$4:$M1544,$M1545)=1,0,IF(Q1545*Z1545&lt;$AI$1,1,0))</f>
        <v>0</v>
      </c>
      <c r="AJ1545">
        <f ca="1">+IF(COUNTIFS(AJ$4:AJ1544,1,$M$4:$M1544,$M1545)=1,0,IF(R1545*AA1545&lt;$AI$1,1,0))</f>
        <v>0</v>
      </c>
      <c r="AK1545">
        <f ca="1">+IF(COUNTIFS(AK$4:AK1544,1,$M$4:$M1544,$M1545)=1,0,IF(S1545*AB1545&lt;$AI$1,1,0))</f>
        <v>0</v>
      </c>
      <c r="AL1545">
        <f ca="1">+IF(COUNTIFS(AL$4:AL1544,1,$M$4:$M1544,$M1545)=1,0,IF(T1545*AC1545&lt;$AI$1,1,0))</f>
        <v>0</v>
      </c>
      <c r="AM1545">
        <f ca="1">+IF(COUNTIFS(AM$4:AM1544,1,$M$4:$M1544,$M1545)=1,0,IF(U1545*AD1545&lt;$AI$1,1,0))</f>
        <v>0</v>
      </c>
      <c r="AN1545">
        <f ca="1">+IF(COUNTIFS(AN$4:AN1544,1,$M$4:$M1544,$M1545)=1,0,IF(V1545*AE1545&lt;$AI$1,1,0))</f>
        <v>0</v>
      </c>
      <c r="AO1545">
        <f t="shared" ca="1" si="253"/>
        <v>0</v>
      </c>
      <c r="AQ1545">
        <f ca="1">1*(COUNTIFS($M$4:$M1544,M1545,AO$4:AO1544,1)&gt;0)</f>
        <v>1</v>
      </c>
      <c r="AR1545" t="str">
        <f ca="1">+IF($AQ1545=1,"",IFERROR(AVERAGEIFS($AG$3:$AN$3,$AG1545:$AN1545,1),""))</f>
        <v/>
      </c>
    </row>
    <row r="1546" spans="2:44" x14ac:dyDescent="0.25">
      <c r="B1546">
        <f t="shared" si="254"/>
        <v>1543</v>
      </c>
      <c r="C1546" s="5">
        <f>AVERAGEIFS(TimeSeries!1544:1544,TimeSeries!$1:$1,"&lt;="&amp;C$3,TimeSeries!$1:$1,"&gt;="&amp;C$2)</f>
        <v>123.3</v>
      </c>
      <c r="D1546" s="5">
        <f>AVERAGEIFS(TimeSeries!1544:1544,TimeSeries!$1:$1,"&lt;="&amp;D$3,TimeSeries!$1:$1,"&gt;="&amp;D$2)</f>
        <v>121.8</v>
      </c>
      <c r="E1546" s="5">
        <f>AVERAGEIFS(TimeSeries!1544:1544,TimeSeries!$1:$1,"&lt;="&amp;E$3,TimeSeries!$1:$1,"&gt;="&amp;E$2)</f>
        <v>123.25</v>
      </c>
      <c r="F1546" s="5">
        <f>AVERAGEIFS(TimeSeries!1544:1544,TimeSeries!$1:$1,"&lt;="&amp;F$3,TimeSeries!$1:$1,"&gt;="&amp;F$2)</f>
        <v>126.25</v>
      </c>
      <c r="G1546" s="5">
        <f>AVERAGEIFS(TimeSeries!1544:1544,TimeSeries!$1:$1,"&lt;="&amp;G$3,TimeSeries!$1:$1,"&gt;="&amp;G$2)</f>
        <v>127.65</v>
      </c>
      <c r="H1546" s="5">
        <f>AVERAGEIFS(TimeSeries!1544:1544,TimeSeries!$1:$1,"&lt;="&amp;H$3,TimeSeries!$1:$1,"&gt;="&amp;H$2)</f>
        <v>125.65</v>
      </c>
      <c r="I1546" s="5">
        <f>AVERAGEIFS(TimeSeries!1544:1544,TimeSeries!$1:$1,"&lt;="&amp;I$3,TimeSeries!$1:$1,"&gt;="&amp;I$2)</f>
        <v>122.8</v>
      </c>
      <c r="J1546" s="5">
        <f>AVERAGEIFS(TimeSeries!1544:1544,TimeSeries!$1:$1,"&lt;="&amp;J$3,TimeSeries!$1:$1,"&gt;="&amp;J$2)</f>
        <v>121.6</v>
      </c>
      <c r="K1546" s="5">
        <f>+TimeSeries!I1544</f>
        <v>124.25</v>
      </c>
      <c r="M1546">
        <f>+INDEX(TimeSeries!$A:$ZZ,'TimeSeries - Formatted'!$B1546+1,'TimeSeries - Formatted'!K$1)</f>
        <v>55</v>
      </c>
      <c r="O1546" s="1">
        <f t="shared" si="245"/>
        <v>-0.1261516654854713</v>
      </c>
      <c r="P1546" s="1">
        <f t="shared" si="246"/>
        <v>-0.16774854800136663</v>
      </c>
      <c r="Q1546" s="1">
        <f t="shared" si="247"/>
        <v>-0.16582064297800336</v>
      </c>
      <c r="R1546" s="1">
        <f t="shared" si="248"/>
        <v>-0.12840869865377968</v>
      </c>
      <c r="S1546" s="1">
        <f t="shared" si="249"/>
        <v>-9.210526315789469E-2</v>
      </c>
      <c r="T1546" s="1">
        <f t="shared" si="250"/>
        <v>-6.3012677106636716E-2</v>
      </c>
      <c r="U1546" s="1">
        <f t="shared" si="251"/>
        <v>-6.9344448654793389E-2</v>
      </c>
      <c r="V1546" s="1">
        <f t="shared" si="252"/>
        <v>-8.5026335590669744E-2</v>
      </c>
      <c r="X1546" s="2">
        <f ca="1">1*(IFERROR(MAX(OFFSET(O$1,MATCH($M1546,$M:$M,0)-1,0,ROW()-MATCH($M1546,$M:$M,0))),0)&gt;0)</f>
        <v>1</v>
      </c>
      <c r="Y1546" s="2">
        <f ca="1">1*(IFERROR(MAX(OFFSET(P$1,MATCH($M1546,$M:$M,0)-1,0,ROW()-MATCH($M1546,$M:$M,0))),0)&gt;0)</f>
        <v>1</v>
      </c>
      <c r="Z1546" s="2">
        <f ca="1">1*(IFERROR(MAX(OFFSET(Q$1,MATCH($M1546,$M:$M,0)-1,0,ROW()-MATCH($M1546,$M:$M,0))),0)&gt;0)</f>
        <v>1</v>
      </c>
      <c r="AA1546" s="2">
        <f ca="1">1*(IFERROR(MAX(OFFSET(R$1,MATCH($M1546,$M:$M,0)-1,0,ROW()-MATCH($M1546,$M:$M,0))),0)&gt;0)</f>
        <v>1</v>
      </c>
      <c r="AB1546" s="2">
        <f ca="1">1*(IFERROR(MAX(OFFSET(S$1,MATCH($M1546,$M:$M,0)-1,0,ROW()-MATCH($M1546,$M:$M,0))),0)&gt;0)</f>
        <v>1</v>
      </c>
      <c r="AC1546" s="2">
        <f ca="1">1*(IFERROR(MAX(OFFSET(T$1,MATCH($M1546,$M:$M,0)-1,0,ROW()-MATCH($M1546,$M:$M,0))),0)&gt;0)</f>
        <v>1</v>
      </c>
      <c r="AD1546" s="2">
        <f ca="1">1*(IFERROR(MAX(OFFSET(U$1,MATCH($M1546,$M:$M,0)-1,0,ROW()-MATCH($M1546,$M:$M,0))),0)&gt;0)</f>
        <v>1</v>
      </c>
      <c r="AE1546" s="2">
        <f ca="1">1*(IFERROR(MAX(OFFSET(V$1,MATCH($M1546,$M:$M,0)-1,0,ROW()-MATCH($M1546,$M:$M,0))),0)&gt;0)</f>
        <v>1</v>
      </c>
      <c r="AG1546">
        <f ca="1">+IF(COUNTIFS(AG$4:AG1545,1,$M$4:$M1545,$M1546)=1,0,IF(O1546*X1546&lt;$AI$1,1,0))</f>
        <v>0</v>
      </c>
      <c r="AH1546">
        <f ca="1">+IF(COUNTIFS(AH$4:AH1545,1,$M$4:$M1545,$M1546)=1,0,IF(P1546*Y1546&lt;$AI$1,1,0))</f>
        <v>0</v>
      </c>
      <c r="AI1546">
        <f ca="1">+IF(COUNTIFS(AI$4:AI1545,1,$M$4:$M1545,$M1546)=1,0,IF(Q1546*Z1546&lt;$AI$1,1,0))</f>
        <v>0</v>
      </c>
      <c r="AJ1546">
        <f ca="1">+IF(COUNTIFS(AJ$4:AJ1545,1,$M$4:$M1545,$M1546)=1,0,IF(R1546*AA1546&lt;$AI$1,1,0))</f>
        <v>0</v>
      </c>
      <c r="AK1546">
        <f ca="1">+IF(COUNTIFS(AK$4:AK1545,1,$M$4:$M1545,$M1546)=1,0,IF(S1546*AB1546&lt;$AI$1,1,0))</f>
        <v>0</v>
      </c>
      <c r="AL1546">
        <f ca="1">+IF(COUNTIFS(AL$4:AL1545,1,$M$4:$M1545,$M1546)=1,0,IF(T1546*AC1546&lt;$AI$1,1,0))</f>
        <v>0</v>
      </c>
      <c r="AM1546">
        <f ca="1">+IF(COUNTIFS(AM$4:AM1545,1,$M$4:$M1545,$M1546)=1,0,IF(U1546*AD1546&lt;$AI$1,1,0))</f>
        <v>0</v>
      </c>
      <c r="AN1546">
        <f ca="1">+IF(COUNTIFS(AN$4:AN1545,1,$M$4:$M1545,$M1546)=1,0,IF(V1546*AE1546&lt;$AI$1,1,0))</f>
        <v>0</v>
      </c>
      <c r="AO1546">
        <f t="shared" ca="1" si="253"/>
        <v>0</v>
      </c>
      <c r="AQ1546">
        <f ca="1">1*(COUNTIFS($M$4:$M1545,M1546,AO$4:AO1545,1)&gt;0)</f>
        <v>1</v>
      </c>
      <c r="AR1546" t="str">
        <f ca="1">+IF($AQ1546=1,"",IFERROR(AVERAGEIFS($AG$3:$AN$3,$AG1546:$AN1546,1),""))</f>
        <v/>
      </c>
    </row>
    <row r="1547" spans="2:44" x14ac:dyDescent="0.25">
      <c r="B1547">
        <f t="shared" si="254"/>
        <v>1544</v>
      </c>
      <c r="C1547" s="5">
        <f>AVERAGEIFS(TimeSeries!1545:1545,TimeSeries!$1:$1,"&lt;="&amp;C$3,TimeSeries!$1:$1,"&gt;="&amp;C$2)</f>
        <v>116.9</v>
      </c>
      <c r="D1547" s="5">
        <f>AVERAGEIFS(TimeSeries!1545:1545,TimeSeries!$1:$1,"&lt;="&amp;D$3,TimeSeries!$1:$1,"&gt;="&amp;D$2)</f>
        <v>119.9</v>
      </c>
      <c r="E1547" s="5">
        <f>AVERAGEIFS(TimeSeries!1545:1545,TimeSeries!$1:$1,"&lt;="&amp;E$3,TimeSeries!$1:$1,"&gt;="&amp;E$2)</f>
        <v>121.3</v>
      </c>
      <c r="F1547" s="5">
        <f>AVERAGEIFS(TimeSeries!1545:1545,TimeSeries!$1:$1,"&lt;="&amp;F$3,TimeSeries!$1:$1,"&gt;="&amp;F$2)</f>
        <v>121.8</v>
      </c>
      <c r="G1547" s="5">
        <f>AVERAGEIFS(TimeSeries!1545:1545,TimeSeries!$1:$1,"&lt;="&amp;G$3,TimeSeries!$1:$1,"&gt;="&amp;G$2)</f>
        <v>121.1</v>
      </c>
      <c r="H1547" s="5">
        <f>AVERAGEIFS(TimeSeries!1545:1545,TimeSeries!$1:$1,"&lt;="&amp;H$3,TimeSeries!$1:$1,"&gt;="&amp;H$2)</f>
        <v>117.1</v>
      </c>
      <c r="I1547" s="5">
        <f>AVERAGEIFS(TimeSeries!1545:1545,TimeSeries!$1:$1,"&lt;="&amp;I$3,TimeSeries!$1:$1,"&gt;="&amp;I$2)</f>
        <v>117.1</v>
      </c>
      <c r="J1547" s="5">
        <f>AVERAGEIFS(TimeSeries!1545:1545,TimeSeries!$1:$1,"&lt;="&amp;J$3,TimeSeries!$1:$1,"&gt;="&amp;J$2)</f>
        <v>120.2</v>
      </c>
      <c r="K1547" s="5">
        <f>+TimeSeries!I1545</f>
        <v>119.1</v>
      </c>
      <c r="M1547">
        <f>+INDEX(TimeSeries!$A:$ZZ,'TimeSeries - Formatted'!$B1547+1,'TimeSeries - Formatted'!K$1)</f>
        <v>55</v>
      </c>
      <c r="O1547" s="1">
        <f t="shared" si="245"/>
        <v>-0.17150956768249459</v>
      </c>
      <c r="P1547" s="1">
        <f t="shared" si="246"/>
        <v>-0.18073112401776559</v>
      </c>
      <c r="Q1547" s="1">
        <f t="shared" si="247"/>
        <v>-0.17901861252115059</v>
      </c>
      <c r="R1547" s="1">
        <f t="shared" si="248"/>
        <v>-0.15913013462202275</v>
      </c>
      <c r="S1547" s="1">
        <f t="shared" si="249"/>
        <v>-0.13869132290184927</v>
      </c>
      <c r="T1547" s="1">
        <f t="shared" si="250"/>
        <v>-0.12677106636838176</v>
      </c>
      <c r="U1547" s="1">
        <f t="shared" si="251"/>
        <v>-0.11254262978400909</v>
      </c>
      <c r="V1547" s="1">
        <f t="shared" si="252"/>
        <v>-9.5560571858540277E-2</v>
      </c>
      <c r="X1547" s="2">
        <f ca="1">1*(IFERROR(MAX(OFFSET(O$1,MATCH($M1547,$M:$M,0)-1,0,ROW()-MATCH($M1547,$M:$M,0))),0)&gt;0)</f>
        <v>1</v>
      </c>
      <c r="Y1547" s="2">
        <f ca="1">1*(IFERROR(MAX(OFFSET(P$1,MATCH($M1547,$M:$M,0)-1,0,ROW()-MATCH($M1547,$M:$M,0))),0)&gt;0)</f>
        <v>1</v>
      </c>
      <c r="Z1547" s="2">
        <f ca="1">1*(IFERROR(MAX(OFFSET(Q$1,MATCH($M1547,$M:$M,0)-1,0,ROW()-MATCH($M1547,$M:$M,0))),0)&gt;0)</f>
        <v>1</v>
      </c>
      <c r="AA1547" s="2">
        <f ca="1">1*(IFERROR(MAX(OFFSET(R$1,MATCH($M1547,$M:$M,0)-1,0,ROW()-MATCH($M1547,$M:$M,0))),0)&gt;0)</f>
        <v>1</v>
      </c>
      <c r="AB1547" s="2">
        <f ca="1">1*(IFERROR(MAX(OFFSET(S$1,MATCH($M1547,$M:$M,0)-1,0,ROW()-MATCH($M1547,$M:$M,0))),0)&gt;0)</f>
        <v>1</v>
      </c>
      <c r="AC1547" s="2">
        <f ca="1">1*(IFERROR(MAX(OFFSET(T$1,MATCH($M1547,$M:$M,0)-1,0,ROW()-MATCH($M1547,$M:$M,0))),0)&gt;0)</f>
        <v>1</v>
      </c>
      <c r="AD1547" s="2">
        <f ca="1">1*(IFERROR(MAX(OFFSET(U$1,MATCH($M1547,$M:$M,0)-1,0,ROW()-MATCH($M1547,$M:$M,0))),0)&gt;0)</f>
        <v>1</v>
      </c>
      <c r="AE1547" s="2">
        <f ca="1">1*(IFERROR(MAX(OFFSET(V$1,MATCH($M1547,$M:$M,0)-1,0,ROW()-MATCH($M1547,$M:$M,0))),0)&gt;0)</f>
        <v>1</v>
      </c>
      <c r="AG1547">
        <f ca="1">+IF(COUNTIFS(AG$4:AG1546,1,$M$4:$M1546,$M1547)=1,0,IF(O1547*X1547&lt;$AI$1,1,0))</f>
        <v>0</v>
      </c>
      <c r="AH1547">
        <f ca="1">+IF(COUNTIFS(AH$4:AH1546,1,$M$4:$M1546,$M1547)=1,0,IF(P1547*Y1547&lt;$AI$1,1,0))</f>
        <v>0</v>
      </c>
      <c r="AI1547">
        <f ca="1">+IF(COUNTIFS(AI$4:AI1546,1,$M$4:$M1546,$M1547)=1,0,IF(Q1547*Z1547&lt;$AI$1,1,0))</f>
        <v>0</v>
      </c>
      <c r="AJ1547">
        <f ca="1">+IF(COUNTIFS(AJ$4:AJ1546,1,$M$4:$M1546,$M1547)=1,0,IF(R1547*AA1547&lt;$AI$1,1,0))</f>
        <v>0</v>
      </c>
      <c r="AK1547">
        <f ca="1">+IF(COUNTIFS(AK$4:AK1546,1,$M$4:$M1546,$M1547)=1,0,IF(S1547*AB1547&lt;$AI$1,1,0))</f>
        <v>0</v>
      </c>
      <c r="AL1547">
        <f ca="1">+IF(COUNTIFS(AL$4:AL1546,1,$M$4:$M1546,$M1547)=1,0,IF(T1547*AC1547&lt;$AI$1,1,0))</f>
        <v>0</v>
      </c>
      <c r="AM1547">
        <f ca="1">+IF(COUNTIFS(AM$4:AM1546,1,$M$4:$M1546,$M1547)=1,0,IF(U1547*AD1547&lt;$AI$1,1,0))</f>
        <v>0</v>
      </c>
      <c r="AN1547">
        <f ca="1">+IF(COUNTIFS(AN$4:AN1546,1,$M$4:$M1546,$M1547)=1,0,IF(V1547*AE1547&lt;$AI$1,1,0))</f>
        <v>0</v>
      </c>
      <c r="AO1547">
        <f t="shared" ca="1" si="253"/>
        <v>0</v>
      </c>
      <c r="AQ1547">
        <f ca="1">1*(COUNTIFS($M$4:$M1546,M1547,AO$4:AO1546,1)&gt;0)</f>
        <v>1</v>
      </c>
      <c r="AR1547" t="str">
        <f ca="1">+IF($AQ1547=1,"",IFERROR(AVERAGEIFS($AG$3:$AN$3,$AG1547:$AN1547,1),""))</f>
        <v/>
      </c>
    </row>
    <row r="1548" spans="2:44" x14ac:dyDescent="0.25">
      <c r="B1548">
        <f t="shared" si="254"/>
        <v>1545</v>
      </c>
      <c r="C1548" s="5">
        <f>AVERAGEIFS(TimeSeries!1546:1546,TimeSeries!$1:$1,"&lt;="&amp;C$3,TimeSeries!$1:$1,"&gt;="&amp;C$2)</f>
        <v>115.2</v>
      </c>
      <c r="D1548" s="5">
        <f>AVERAGEIFS(TimeSeries!1546:1546,TimeSeries!$1:$1,"&lt;="&amp;D$3,TimeSeries!$1:$1,"&gt;="&amp;D$2)</f>
        <v>118.7</v>
      </c>
      <c r="E1548" s="5">
        <f>AVERAGEIFS(TimeSeries!1546:1546,TimeSeries!$1:$1,"&lt;="&amp;E$3,TimeSeries!$1:$1,"&gt;="&amp;E$2)</f>
        <v>120.1</v>
      </c>
      <c r="F1548" s="5">
        <f>AVERAGEIFS(TimeSeries!1546:1546,TimeSeries!$1:$1,"&lt;="&amp;F$3,TimeSeries!$1:$1,"&gt;="&amp;F$2)</f>
        <v>120.6</v>
      </c>
      <c r="G1548" s="5">
        <f>AVERAGEIFS(TimeSeries!1546:1546,TimeSeries!$1:$1,"&lt;="&amp;G$3,TimeSeries!$1:$1,"&gt;="&amp;G$2)</f>
        <v>119.9</v>
      </c>
      <c r="H1548" s="5">
        <f>AVERAGEIFS(TimeSeries!1546:1546,TimeSeries!$1:$1,"&lt;="&amp;H$3,TimeSeries!$1:$1,"&gt;="&amp;H$2)</f>
        <v>112.9</v>
      </c>
      <c r="I1548" s="5">
        <f>AVERAGEIFS(TimeSeries!1546:1546,TimeSeries!$1:$1,"&lt;="&amp;I$3,TimeSeries!$1:$1,"&gt;="&amp;I$2)</f>
        <v>109.35</v>
      </c>
      <c r="J1548" s="5">
        <f>AVERAGEIFS(TimeSeries!1546:1546,TimeSeries!$1:$1,"&lt;="&amp;J$3,TimeSeries!$1:$1,"&gt;="&amp;J$2)</f>
        <v>111.7</v>
      </c>
      <c r="K1548" s="5">
        <f>+TimeSeries!I1546</f>
        <v>116.1375</v>
      </c>
      <c r="M1548">
        <f>+INDEX(TimeSeries!$A:$ZZ,'TimeSeries - Formatted'!$B1548+1,'TimeSeries - Formatted'!K$1)</f>
        <v>55</v>
      </c>
      <c r="O1548" s="1">
        <f t="shared" si="245"/>
        <v>-0.18355776045357897</v>
      </c>
      <c r="P1548" s="1">
        <f t="shared" si="246"/>
        <v>-0.18893064571233342</v>
      </c>
      <c r="Q1548" s="1">
        <f t="shared" si="247"/>
        <v>-0.1871404399323181</v>
      </c>
      <c r="R1548" s="1">
        <f t="shared" si="248"/>
        <v>-0.16741456679323441</v>
      </c>
      <c r="S1548" s="1">
        <f t="shared" si="249"/>
        <v>-0.14722617354196299</v>
      </c>
      <c r="T1548" s="1">
        <f t="shared" si="250"/>
        <v>-0.15809097688292306</v>
      </c>
      <c r="U1548" s="1">
        <f t="shared" si="251"/>
        <v>-0.17127699886320569</v>
      </c>
      <c r="V1548" s="1">
        <f t="shared" si="252"/>
        <v>-0.15951843491346884</v>
      </c>
      <c r="X1548" s="2">
        <f ca="1">1*(IFERROR(MAX(OFFSET(O$1,MATCH($M1548,$M:$M,0)-1,0,ROW()-MATCH($M1548,$M:$M,0))),0)&gt;0)</f>
        <v>1</v>
      </c>
      <c r="Y1548" s="2">
        <f ca="1">1*(IFERROR(MAX(OFFSET(P$1,MATCH($M1548,$M:$M,0)-1,0,ROW()-MATCH($M1548,$M:$M,0))),0)&gt;0)</f>
        <v>1</v>
      </c>
      <c r="Z1548" s="2">
        <f ca="1">1*(IFERROR(MAX(OFFSET(Q$1,MATCH($M1548,$M:$M,0)-1,0,ROW()-MATCH($M1548,$M:$M,0))),0)&gt;0)</f>
        <v>1</v>
      </c>
      <c r="AA1548" s="2">
        <f ca="1">1*(IFERROR(MAX(OFFSET(R$1,MATCH($M1548,$M:$M,0)-1,0,ROW()-MATCH($M1548,$M:$M,0))),0)&gt;0)</f>
        <v>1</v>
      </c>
      <c r="AB1548" s="2">
        <f ca="1">1*(IFERROR(MAX(OFFSET(S$1,MATCH($M1548,$M:$M,0)-1,0,ROW()-MATCH($M1548,$M:$M,0))),0)&gt;0)</f>
        <v>1</v>
      </c>
      <c r="AC1548" s="2">
        <f ca="1">1*(IFERROR(MAX(OFFSET(T$1,MATCH($M1548,$M:$M,0)-1,0,ROW()-MATCH($M1548,$M:$M,0))),0)&gt;0)</f>
        <v>1</v>
      </c>
      <c r="AD1548" s="2">
        <f ca="1">1*(IFERROR(MAX(OFFSET(U$1,MATCH($M1548,$M:$M,0)-1,0,ROW()-MATCH($M1548,$M:$M,0))),0)&gt;0)</f>
        <v>1</v>
      </c>
      <c r="AE1548" s="2">
        <f ca="1">1*(IFERROR(MAX(OFFSET(V$1,MATCH($M1548,$M:$M,0)-1,0,ROW()-MATCH($M1548,$M:$M,0))),0)&gt;0)</f>
        <v>1</v>
      </c>
      <c r="AG1548">
        <f ca="1">+IF(COUNTIFS(AG$4:AG1547,1,$M$4:$M1547,$M1548)=1,0,IF(O1548*X1548&lt;$AI$1,1,0))</f>
        <v>0</v>
      </c>
      <c r="AH1548">
        <f ca="1">+IF(COUNTIFS(AH$4:AH1547,1,$M$4:$M1547,$M1548)=1,0,IF(P1548*Y1548&lt;$AI$1,1,0))</f>
        <v>0</v>
      </c>
      <c r="AI1548">
        <f ca="1">+IF(COUNTIFS(AI$4:AI1547,1,$M$4:$M1547,$M1548)=1,0,IF(Q1548*Z1548&lt;$AI$1,1,0))</f>
        <v>0</v>
      </c>
      <c r="AJ1548">
        <f ca="1">+IF(COUNTIFS(AJ$4:AJ1547,1,$M$4:$M1547,$M1548)=1,0,IF(R1548*AA1548&lt;$AI$1,1,0))</f>
        <v>0</v>
      </c>
      <c r="AK1548">
        <f ca="1">+IF(COUNTIFS(AK$4:AK1547,1,$M$4:$M1547,$M1548)=1,0,IF(S1548*AB1548&lt;$AI$1,1,0))</f>
        <v>0</v>
      </c>
      <c r="AL1548">
        <f ca="1">+IF(COUNTIFS(AL$4:AL1547,1,$M$4:$M1547,$M1548)=1,0,IF(T1548*AC1548&lt;$AI$1,1,0))</f>
        <v>0</v>
      </c>
      <c r="AM1548">
        <f ca="1">+IF(COUNTIFS(AM$4:AM1547,1,$M$4:$M1547,$M1548)=1,0,IF(U1548*AD1548&lt;$AI$1,1,0))</f>
        <v>0</v>
      </c>
      <c r="AN1548">
        <f ca="1">+IF(COUNTIFS(AN$4:AN1547,1,$M$4:$M1547,$M1548)=1,0,IF(V1548*AE1548&lt;$AI$1,1,0))</f>
        <v>0</v>
      </c>
      <c r="AO1548">
        <f t="shared" ca="1" si="253"/>
        <v>0</v>
      </c>
      <c r="AQ1548">
        <f ca="1">1*(COUNTIFS($M$4:$M1547,M1548,AO$4:AO1547,1)&gt;0)</f>
        <v>1</v>
      </c>
      <c r="AR1548" t="str">
        <f ca="1">+IF($AQ1548=1,"",IFERROR(AVERAGEIFS($AG$3:$AN$3,$AG1548:$AN1548,1),""))</f>
        <v/>
      </c>
    </row>
    <row r="1549" spans="2:44" x14ac:dyDescent="0.25">
      <c r="B1549">
        <f t="shared" si="254"/>
        <v>1546</v>
      </c>
      <c r="C1549" s="5">
        <f>AVERAGEIFS(TimeSeries!1547:1547,TimeSeries!$1:$1,"&lt;="&amp;C$3,TimeSeries!$1:$1,"&gt;="&amp;C$2)</f>
        <v>114.7</v>
      </c>
      <c r="D1549" s="5">
        <f>AVERAGEIFS(TimeSeries!1547:1547,TimeSeries!$1:$1,"&lt;="&amp;D$3,TimeSeries!$1:$1,"&gt;="&amp;D$2)</f>
        <v>118.7</v>
      </c>
      <c r="E1549" s="5">
        <f>AVERAGEIFS(TimeSeries!1547:1547,TimeSeries!$1:$1,"&lt;="&amp;E$3,TimeSeries!$1:$1,"&gt;="&amp;E$2)</f>
        <v>120.1</v>
      </c>
      <c r="F1549" s="5">
        <f>AVERAGEIFS(TimeSeries!1547:1547,TimeSeries!$1:$1,"&lt;="&amp;F$3,TimeSeries!$1:$1,"&gt;="&amp;F$2)</f>
        <v>120.6</v>
      </c>
      <c r="G1549" s="5">
        <f>AVERAGEIFS(TimeSeries!1547:1547,TimeSeries!$1:$1,"&lt;="&amp;G$3,TimeSeries!$1:$1,"&gt;="&amp;G$2)</f>
        <v>121.3</v>
      </c>
      <c r="H1549" s="5">
        <f>AVERAGEIFS(TimeSeries!1547:1547,TimeSeries!$1:$1,"&lt;="&amp;H$3,TimeSeries!$1:$1,"&gt;="&amp;H$2)</f>
        <v>114.3</v>
      </c>
      <c r="I1549" s="5">
        <f>AVERAGEIFS(TimeSeries!1547:1547,TimeSeries!$1:$1,"&lt;="&amp;I$3,TimeSeries!$1:$1,"&gt;="&amp;I$2)</f>
        <v>108.65</v>
      </c>
      <c r="J1549" s="5">
        <f>AVERAGEIFS(TimeSeries!1547:1547,TimeSeries!$1:$1,"&lt;="&amp;J$3,TimeSeries!$1:$1,"&gt;="&amp;J$2)</f>
        <v>110.3</v>
      </c>
      <c r="K1549" s="5">
        <f>+TimeSeries!I1547</f>
        <v>116.1875</v>
      </c>
      <c r="M1549">
        <f>+INDEX(TimeSeries!$A:$ZZ,'TimeSeries - Formatted'!$B1549+1,'TimeSeries - Formatted'!K$1)</f>
        <v>55</v>
      </c>
      <c r="O1549" s="1">
        <f t="shared" si="245"/>
        <v>-0.18710134656272137</v>
      </c>
      <c r="P1549" s="1">
        <f t="shared" si="246"/>
        <v>-0.18893064571233342</v>
      </c>
      <c r="Q1549" s="1">
        <f t="shared" si="247"/>
        <v>-0.1871404399323181</v>
      </c>
      <c r="R1549" s="1">
        <f t="shared" si="248"/>
        <v>-0.16741456679323441</v>
      </c>
      <c r="S1549" s="1">
        <f t="shared" si="249"/>
        <v>-0.13726884779516357</v>
      </c>
      <c r="T1549" s="1">
        <f t="shared" si="250"/>
        <v>-0.1476510067114094</v>
      </c>
      <c r="U1549" s="1">
        <f t="shared" si="251"/>
        <v>-0.17658203865100408</v>
      </c>
      <c r="V1549" s="1">
        <f t="shared" si="252"/>
        <v>-0.17005267118133938</v>
      </c>
      <c r="X1549" s="2">
        <f ca="1">1*(IFERROR(MAX(OFFSET(O$1,MATCH($M1549,$M:$M,0)-1,0,ROW()-MATCH($M1549,$M:$M,0))),0)&gt;0)</f>
        <v>1</v>
      </c>
      <c r="Y1549" s="2">
        <f ca="1">1*(IFERROR(MAX(OFFSET(P$1,MATCH($M1549,$M:$M,0)-1,0,ROW()-MATCH($M1549,$M:$M,0))),0)&gt;0)</f>
        <v>1</v>
      </c>
      <c r="Z1549" s="2">
        <f ca="1">1*(IFERROR(MAX(OFFSET(Q$1,MATCH($M1549,$M:$M,0)-1,0,ROW()-MATCH($M1549,$M:$M,0))),0)&gt;0)</f>
        <v>1</v>
      </c>
      <c r="AA1549" s="2">
        <f ca="1">1*(IFERROR(MAX(OFFSET(R$1,MATCH($M1549,$M:$M,0)-1,0,ROW()-MATCH($M1549,$M:$M,0))),0)&gt;0)</f>
        <v>1</v>
      </c>
      <c r="AB1549" s="2">
        <f ca="1">1*(IFERROR(MAX(OFFSET(S$1,MATCH($M1549,$M:$M,0)-1,0,ROW()-MATCH($M1549,$M:$M,0))),0)&gt;0)</f>
        <v>1</v>
      </c>
      <c r="AC1549" s="2">
        <f ca="1">1*(IFERROR(MAX(OFFSET(T$1,MATCH($M1549,$M:$M,0)-1,0,ROW()-MATCH($M1549,$M:$M,0))),0)&gt;0)</f>
        <v>1</v>
      </c>
      <c r="AD1549" s="2">
        <f ca="1">1*(IFERROR(MAX(OFFSET(U$1,MATCH($M1549,$M:$M,0)-1,0,ROW()-MATCH($M1549,$M:$M,0))),0)&gt;0)</f>
        <v>1</v>
      </c>
      <c r="AE1549" s="2">
        <f ca="1">1*(IFERROR(MAX(OFFSET(V$1,MATCH($M1549,$M:$M,0)-1,0,ROW()-MATCH($M1549,$M:$M,0))),0)&gt;0)</f>
        <v>1</v>
      </c>
      <c r="AG1549">
        <f ca="1">+IF(COUNTIFS(AG$4:AG1548,1,$M$4:$M1548,$M1549)=1,0,IF(O1549*X1549&lt;$AI$1,1,0))</f>
        <v>0</v>
      </c>
      <c r="AH1549">
        <f ca="1">+IF(COUNTIFS(AH$4:AH1548,1,$M$4:$M1548,$M1549)=1,0,IF(P1549*Y1549&lt;$AI$1,1,0))</f>
        <v>0</v>
      </c>
      <c r="AI1549">
        <f ca="1">+IF(COUNTIFS(AI$4:AI1548,1,$M$4:$M1548,$M1549)=1,0,IF(Q1549*Z1549&lt;$AI$1,1,0))</f>
        <v>0</v>
      </c>
      <c r="AJ1549">
        <f ca="1">+IF(COUNTIFS(AJ$4:AJ1548,1,$M$4:$M1548,$M1549)=1,0,IF(R1549*AA1549&lt;$AI$1,1,0))</f>
        <v>0</v>
      </c>
      <c r="AK1549">
        <f ca="1">+IF(COUNTIFS(AK$4:AK1548,1,$M$4:$M1548,$M1549)=1,0,IF(S1549*AB1549&lt;$AI$1,1,0))</f>
        <v>0</v>
      </c>
      <c r="AL1549">
        <f ca="1">+IF(COUNTIFS(AL$4:AL1548,1,$M$4:$M1548,$M1549)=1,0,IF(T1549*AC1549&lt;$AI$1,1,0))</f>
        <v>0</v>
      </c>
      <c r="AM1549">
        <f ca="1">+IF(COUNTIFS(AM$4:AM1548,1,$M$4:$M1548,$M1549)=1,0,IF(U1549*AD1549&lt;$AI$1,1,0))</f>
        <v>0</v>
      </c>
      <c r="AN1549">
        <f ca="1">+IF(COUNTIFS(AN$4:AN1548,1,$M$4:$M1548,$M1549)=1,0,IF(V1549*AE1549&lt;$AI$1,1,0))</f>
        <v>0</v>
      </c>
      <c r="AO1549">
        <f t="shared" ca="1" si="253"/>
        <v>0</v>
      </c>
      <c r="AQ1549">
        <f ca="1">1*(COUNTIFS($M$4:$M1548,M1549,AO$4:AO1548,1)&gt;0)</f>
        <v>1</v>
      </c>
      <c r="AR1549" t="str">
        <f ca="1">+IF($AQ1549=1,"",IFERROR(AVERAGEIFS($AG$3:$AN$3,$AG1549:$AN1549,1),""))</f>
        <v/>
      </c>
    </row>
    <row r="1550" spans="2:44" x14ac:dyDescent="0.25">
      <c r="B1550">
        <f t="shared" si="254"/>
        <v>1547</v>
      </c>
      <c r="C1550" s="5">
        <f>AVERAGEIFS(TimeSeries!1548:1548,TimeSeries!$1:$1,"&lt;="&amp;C$3,TimeSeries!$1:$1,"&gt;="&amp;C$2)</f>
        <v>114.2</v>
      </c>
      <c r="D1550" s="5">
        <f>AVERAGEIFS(TimeSeries!1548:1548,TimeSeries!$1:$1,"&lt;="&amp;D$3,TimeSeries!$1:$1,"&gt;="&amp;D$2)</f>
        <v>118.7</v>
      </c>
      <c r="E1550" s="5">
        <f>AVERAGEIFS(TimeSeries!1548:1548,TimeSeries!$1:$1,"&lt;="&amp;E$3,TimeSeries!$1:$1,"&gt;="&amp;E$2)</f>
        <v>120.8</v>
      </c>
      <c r="F1550" s="5">
        <f>AVERAGEIFS(TimeSeries!1548:1548,TimeSeries!$1:$1,"&lt;="&amp;F$3,TimeSeries!$1:$1,"&gt;="&amp;F$2)</f>
        <v>121.3</v>
      </c>
      <c r="G1550" s="5">
        <f>AVERAGEIFS(TimeSeries!1548:1548,TimeSeries!$1:$1,"&lt;="&amp;G$3,TimeSeries!$1:$1,"&gt;="&amp;G$2)</f>
        <v>122</v>
      </c>
      <c r="H1550" s="5">
        <f>AVERAGEIFS(TimeSeries!1548:1548,TimeSeries!$1:$1,"&lt;="&amp;H$3,TimeSeries!$1:$1,"&gt;="&amp;H$2)</f>
        <v>115</v>
      </c>
      <c r="I1550" s="5">
        <f>AVERAGEIFS(TimeSeries!1548:1548,TimeSeries!$1:$1,"&lt;="&amp;I$3,TimeSeries!$1:$1,"&gt;="&amp;I$2)</f>
        <v>109.35</v>
      </c>
      <c r="J1550" s="5">
        <f>AVERAGEIFS(TimeSeries!1548:1548,TimeSeries!$1:$1,"&lt;="&amp;J$3,TimeSeries!$1:$1,"&gt;="&amp;J$2)</f>
        <v>111.7</v>
      </c>
      <c r="K1550" s="5">
        <f>+TimeSeries!I1548</f>
        <v>116.58750000000001</v>
      </c>
      <c r="M1550">
        <f>+INDEX(TimeSeries!$A:$ZZ,'TimeSeries - Formatted'!$B1550+1,'TimeSeries - Formatted'!K$1)</f>
        <v>55</v>
      </c>
      <c r="O1550" s="1">
        <f t="shared" si="245"/>
        <v>-0.19064493267186389</v>
      </c>
      <c r="P1550" s="1">
        <f t="shared" si="246"/>
        <v>-0.18893064571233342</v>
      </c>
      <c r="Q1550" s="1">
        <f t="shared" si="247"/>
        <v>-0.18240270727580377</v>
      </c>
      <c r="R1550" s="1">
        <f t="shared" si="248"/>
        <v>-0.16258198136002755</v>
      </c>
      <c r="S1550" s="1">
        <f t="shared" si="249"/>
        <v>-0.13229018492176381</v>
      </c>
      <c r="T1550" s="1">
        <f t="shared" si="250"/>
        <v>-0.14243102162565247</v>
      </c>
      <c r="U1550" s="1">
        <f t="shared" si="251"/>
        <v>-0.17127699886320569</v>
      </c>
      <c r="V1550" s="1">
        <f t="shared" si="252"/>
        <v>-0.15951843491346884</v>
      </c>
      <c r="X1550" s="2">
        <f ca="1">1*(IFERROR(MAX(OFFSET(O$1,MATCH($M1550,$M:$M,0)-1,0,ROW()-MATCH($M1550,$M:$M,0))),0)&gt;0)</f>
        <v>1</v>
      </c>
      <c r="Y1550" s="2">
        <f ca="1">1*(IFERROR(MAX(OFFSET(P$1,MATCH($M1550,$M:$M,0)-1,0,ROW()-MATCH($M1550,$M:$M,0))),0)&gt;0)</f>
        <v>1</v>
      </c>
      <c r="Z1550" s="2">
        <f ca="1">1*(IFERROR(MAX(OFFSET(Q$1,MATCH($M1550,$M:$M,0)-1,0,ROW()-MATCH($M1550,$M:$M,0))),0)&gt;0)</f>
        <v>1</v>
      </c>
      <c r="AA1550" s="2">
        <f ca="1">1*(IFERROR(MAX(OFFSET(R$1,MATCH($M1550,$M:$M,0)-1,0,ROW()-MATCH($M1550,$M:$M,0))),0)&gt;0)</f>
        <v>1</v>
      </c>
      <c r="AB1550" s="2">
        <f ca="1">1*(IFERROR(MAX(OFFSET(S$1,MATCH($M1550,$M:$M,0)-1,0,ROW()-MATCH($M1550,$M:$M,0))),0)&gt;0)</f>
        <v>1</v>
      </c>
      <c r="AC1550" s="2">
        <f ca="1">1*(IFERROR(MAX(OFFSET(T$1,MATCH($M1550,$M:$M,0)-1,0,ROW()-MATCH($M1550,$M:$M,0))),0)&gt;0)</f>
        <v>1</v>
      </c>
      <c r="AD1550" s="2">
        <f ca="1">1*(IFERROR(MAX(OFFSET(U$1,MATCH($M1550,$M:$M,0)-1,0,ROW()-MATCH($M1550,$M:$M,0))),0)&gt;0)</f>
        <v>1</v>
      </c>
      <c r="AE1550" s="2">
        <f ca="1">1*(IFERROR(MAX(OFFSET(V$1,MATCH($M1550,$M:$M,0)-1,0,ROW()-MATCH($M1550,$M:$M,0))),0)&gt;0)</f>
        <v>1</v>
      </c>
      <c r="AG1550">
        <f ca="1">+IF(COUNTIFS(AG$4:AG1549,1,$M$4:$M1549,$M1550)=1,0,IF(O1550*X1550&lt;$AI$1,1,0))</f>
        <v>0</v>
      </c>
      <c r="AH1550">
        <f ca="1">+IF(COUNTIFS(AH$4:AH1549,1,$M$4:$M1549,$M1550)=1,0,IF(P1550*Y1550&lt;$AI$1,1,0))</f>
        <v>0</v>
      </c>
      <c r="AI1550">
        <f ca="1">+IF(COUNTIFS(AI$4:AI1549,1,$M$4:$M1549,$M1550)=1,0,IF(Q1550*Z1550&lt;$AI$1,1,0))</f>
        <v>0</v>
      </c>
      <c r="AJ1550">
        <f ca="1">+IF(COUNTIFS(AJ$4:AJ1549,1,$M$4:$M1549,$M1550)=1,0,IF(R1550*AA1550&lt;$AI$1,1,0))</f>
        <v>0</v>
      </c>
      <c r="AK1550">
        <f ca="1">+IF(COUNTIFS(AK$4:AK1549,1,$M$4:$M1549,$M1550)=1,0,IF(S1550*AB1550&lt;$AI$1,1,0))</f>
        <v>0</v>
      </c>
      <c r="AL1550">
        <f ca="1">+IF(COUNTIFS(AL$4:AL1549,1,$M$4:$M1549,$M1550)=1,0,IF(T1550*AC1550&lt;$AI$1,1,0))</f>
        <v>0</v>
      </c>
      <c r="AM1550">
        <f ca="1">+IF(COUNTIFS(AM$4:AM1549,1,$M$4:$M1549,$M1550)=1,0,IF(U1550*AD1550&lt;$AI$1,1,0))</f>
        <v>0</v>
      </c>
      <c r="AN1550">
        <f ca="1">+IF(COUNTIFS(AN$4:AN1549,1,$M$4:$M1549,$M1550)=1,0,IF(V1550*AE1550&lt;$AI$1,1,0))</f>
        <v>0</v>
      </c>
      <c r="AO1550">
        <f t="shared" ca="1" si="253"/>
        <v>0</v>
      </c>
      <c r="AQ1550">
        <f ca="1">1*(COUNTIFS($M$4:$M1549,M1550,AO$4:AO1549,1)&gt;0)</f>
        <v>1</v>
      </c>
      <c r="AR1550" t="str">
        <f ca="1">+IF($AQ1550=1,"",IFERROR(AVERAGEIFS($AG$3:$AN$3,$AG1550:$AN1550,1),""))</f>
        <v/>
      </c>
    </row>
    <row r="1551" spans="2:44" x14ac:dyDescent="0.25">
      <c r="B1551">
        <f t="shared" si="254"/>
        <v>1548</v>
      </c>
      <c r="C1551" s="5">
        <f>AVERAGEIFS(TimeSeries!1549:1549,TimeSeries!$1:$1,"&lt;="&amp;C$3,TimeSeries!$1:$1,"&gt;="&amp;C$2)</f>
        <v>114.2</v>
      </c>
      <c r="D1551" s="5">
        <f>AVERAGEIFS(TimeSeries!1549:1549,TimeSeries!$1:$1,"&lt;="&amp;D$3,TimeSeries!$1:$1,"&gt;="&amp;D$2)</f>
        <v>119.2</v>
      </c>
      <c r="E1551" s="5">
        <f>AVERAGEIFS(TimeSeries!1549:1549,TimeSeries!$1:$1,"&lt;="&amp;E$3,TimeSeries!$1:$1,"&gt;="&amp;E$2)</f>
        <v>121.3</v>
      </c>
      <c r="F1551" s="5">
        <f>AVERAGEIFS(TimeSeries!1549:1549,TimeSeries!$1:$1,"&lt;="&amp;F$3,TimeSeries!$1:$1,"&gt;="&amp;F$2)</f>
        <v>121.3</v>
      </c>
      <c r="G1551" s="5">
        <f>AVERAGEIFS(TimeSeries!1549:1549,TimeSeries!$1:$1,"&lt;="&amp;G$3,TimeSeries!$1:$1,"&gt;="&amp;G$2)</f>
        <v>119.2</v>
      </c>
      <c r="H1551" s="5">
        <f>AVERAGEIFS(TimeSeries!1549:1549,TimeSeries!$1:$1,"&lt;="&amp;H$3,TimeSeries!$1:$1,"&gt;="&amp;H$2)</f>
        <v>111.7</v>
      </c>
      <c r="I1551" s="5">
        <f>AVERAGEIFS(TimeSeries!1549:1549,TimeSeries!$1:$1,"&lt;="&amp;I$3,TimeSeries!$1:$1,"&gt;="&amp;I$2)</f>
        <v>108.85</v>
      </c>
      <c r="J1551" s="5">
        <f>AVERAGEIFS(TimeSeries!1549:1549,TimeSeries!$1:$1,"&lt;="&amp;J$3,TimeSeries!$1:$1,"&gt;="&amp;J$2)</f>
        <v>111.7</v>
      </c>
      <c r="K1551" s="5">
        <f>+TimeSeries!I1549</f>
        <v>115.8875</v>
      </c>
      <c r="M1551">
        <f>+INDEX(TimeSeries!$A:$ZZ,'TimeSeries - Formatted'!$B1551+1,'TimeSeries - Formatted'!K$1)</f>
        <v>56</v>
      </c>
      <c r="O1551" s="1">
        <f t="shared" ref="O1551:O1614" si="255">+C1551/MAX(C1541:C1550)-1</f>
        <v>-0.19064493267186389</v>
      </c>
      <c r="P1551" s="1">
        <f t="shared" ref="P1551:P1614" si="256">+D1551/MAX(D1541:D1550)-1</f>
        <v>-0.18551417833959682</v>
      </c>
      <c r="Q1551" s="1">
        <f t="shared" ref="Q1551:Q1614" si="257">+E1551/MAX(E1541:E1550)-1</f>
        <v>-0.17901861252115059</v>
      </c>
      <c r="R1551" s="1">
        <f t="shared" ref="R1551:R1614" si="258">+F1551/MAX(F1541:F1550)-1</f>
        <v>-0.16258198136002755</v>
      </c>
      <c r="S1551" s="1">
        <f t="shared" ref="S1551:S1614" si="259">+G1551/MAX(G1541:G1550)-1</f>
        <v>-0.15220483641536264</v>
      </c>
      <c r="T1551" s="1">
        <f t="shared" ref="T1551:T1614" si="260">+H1551/MAX(H1541:H1550)-1</f>
        <v>-0.16703952274422063</v>
      </c>
      <c r="U1551" s="1">
        <f t="shared" ref="U1551:U1614" si="261">+I1551/MAX(I1541:I1550)-1</f>
        <v>-0.17506631299734743</v>
      </c>
      <c r="V1551" s="1">
        <f t="shared" ref="V1551:V1614" si="262">+J1551/MAX(J1541:J1550)-1</f>
        <v>-0.15951843491346884</v>
      </c>
      <c r="X1551" s="2">
        <f ca="1">1*(IFERROR(MAX(OFFSET(O$1,MATCH($M1551,$M:$M,0)-1,0,ROW()-MATCH($M1551,$M:$M,0))),0)&gt;0)</f>
        <v>0</v>
      </c>
      <c r="Y1551" s="2">
        <f ca="1">1*(IFERROR(MAX(OFFSET(P$1,MATCH($M1551,$M:$M,0)-1,0,ROW()-MATCH($M1551,$M:$M,0))),0)&gt;0)</f>
        <v>0</v>
      </c>
      <c r="Z1551" s="2">
        <f ca="1">1*(IFERROR(MAX(OFFSET(Q$1,MATCH($M1551,$M:$M,0)-1,0,ROW()-MATCH($M1551,$M:$M,0))),0)&gt;0)</f>
        <v>0</v>
      </c>
      <c r="AA1551" s="2">
        <f ca="1">1*(IFERROR(MAX(OFFSET(R$1,MATCH($M1551,$M:$M,0)-1,0,ROW()-MATCH($M1551,$M:$M,0))),0)&gt;0)</f>
        <v>0</v>
      </c>
      <c r="AB1551" s="2">
        <f ca="1">1*(IFERROR(MAX(OFFSET(S$1,MATCH($M1551,$M:$M,0)-1,0,ROW()-MATCH($M1551,$M:$M,0))),0)&gt;0)</f>
        <v>0</v>
      </c>
      <c r="AC1551" s="2">
        <f ca="1">1*(IFERROR(MAX(OFFSET(T$1,MATCH($M1551,$M:$M,0)-1,0,ROW()-MATCH($M1551,$M:$M,0))),0)&gt;0)</f>
        <v>0</v>
      </c>
      <c r="AD1551" s="2">
        <f ca="1">1*(IFERROR(MAX(OFFSET(U$1,MATCH($M1551,$M:$M,0)-1,0,ROW()-MATCH($M1551,$M:$M,0))),0)&gt;0)</f>
        <v>0</v>
      </c>
      <c r="AE1551" s="2">
        <f ca="1">1*(IFERROR(MAX(OFFSET(V$1,MATCH($M1551,$M:$M,0)-1,0,ROW()-MATCH($M1551,$M:$M,0))),0)&gt;0)</f>
        <v>0</v>
      </c>
      <c r="AG1551">
        <f ca="1">+IF(COUNTIFS(AG$4:AG1550,1,$M$4:$M1550,$M1551)=1,0,IF(O1551*X1551&lt;$AI$1,1,0))</f>
        <v>0</v>
      </c>
      <c r="AH1551">
        <f ca="1">+IF(COUNTIFS(AH$4:AH1550,1,$M$4:$M1550,$M1551)=1,0,IF(P1551*Y1551&lt;$AI$1,1,0))</f>
        <v>0</v>
      </c>
      <c r="AI1551">
        <f ca="1">+IF(COUNTIFS(AI$4:AI1550,1,$M$4:$M1550,$M1551)=1,0,IF(Q1551*Z1551&lt;$AI$1,1,0))</f>
        <v>0</v>
      </c>
      <c r="AJ1551">
        <f ca="1">+IF(COUNTIFS(AJ$4:AJ1550,1,$M$4:$M1550,$M1551)=1,0,IF(R1551*AA1551&lt;$AI$1,1,0))</f>
        <v>0</v>
      </c>
      <c r="AK1551">
        <f ca="1">+IF(COUNTIFS(AK$4:AK1550,1,$M$4:$M1550,$M1551)=1,0,IF(S1551*AB1551&lt;$AI$1,1,0))</f>
        <v>0</v>
      </c>
      <c r="AL1551">
        <f ca="1">+IF(COUNTIFS(AL$4:AL1550,1,$M$4:$M1550,$M1551)=1,0,IF(T1551*AC1551&lt;$AI$1,1,0))</f>
        <v>0</v>
      </c>
      <c r="AM1551">
        <f ca="1">+IF(COUNTIFS(AM$4:AM1550,1,$M$4:$M1550,$M1551)=1,0,IF(U1551*AD1551&lt;$AI$1,1,0))</f>
        <v>0</v>
      </c>
      <c r="AN1551">
        <f ca="1">+IF(COUNTIFS(AN$4:AN1550,1,$M$4:$M1550,$M1551)=1,0,IF(V1551*AE1551&lt;$AI$1,1,0))</f>
        <v>0</v>
      </c>
      <c r="AO1551">
        <f t="shared" ca="1" si="253"/>
        <v>0</v>
      </c>
      <c r="AQ1551">
        <f>1*(COUNTIFS($M$4:$M1550,M1551,AO$4:AO1550,1)&gt;0)</f>
        <v>0</v>
      </c>
      <c r="AR1551" t="str">
        <f ca="1">+IF($AQ1551=1,"",IFERROR(AVERAGEIFS($AG$3:$AN$3,$AG1551:$AN1551,1),""))</f>
        <v/>
      </c>
    </row>
    <row r="1552" spans="2:44" x14ac:dyDescent="0.25">
      <c r="B1552">
        <f t="shared" si="254"/>
        <v>1549</v>
      </c>
      <c r="C1552" s="5">
        <f>AVERAGEIFS(TimeSeries!1550:1550,TimeSeries!$1:$1,"&lt;="&amp;C$3,TimeSeries!$1:$1,"&gt;="&amp;C$2)</f>
        <v>115.4</v>
      </c>
      <c r="D1552" s="5">
        <f>AVERAGEIFS(TimeSeries!1550:1550,TimeSeries!$1:$1,"&lt;="&amp;D$3,TimeSeries!$1:$1,"&gt;="&amp;D$2)</f>
        <v>120.4</v>
      </c>
      <c r="E1552" s="5">
        <f>AVERAGEIFS(TimeSeries!1550:1550,TimeSeries!$1:$1,"&lt;="&amp;E$3,TimeSeries!$1:$1,"&gt;="&amp;E$2)</f>
        <v>122.5</v>
      </c>
      <c r="F1552" s="5">
        <f>AVERAGEIFS(TimeSeries!1550:1550,TimeSeries!$1:$1,"&lt;="&amp;F$3,TimeSeries!$1:$1,"&gt;="&amp;F$2)</f>
        <v>122.5</v>
      </c>
      <c r="G1552" s="5">
        <f>AVERAGEIFS(TimeSeries!1550:1550,TimeSeries!$1:$1,"&lt;="&amp;G$3,TimeSeries!$1:$1,"&gt;="&amp;G$2)</f>
        <v>119.7</v>
      </c>
      <c r="H1552" s="5">
        <f>AVERAGEIFS(TimeSeries!1550:1550,TimeSeries!$1:$1,"&lt;="&amp;H$3,TimeSeries!$1:$1,"&gt;="&amp;H$2)</f>
        <v>111.7</v>
      </c>
      <c r="I1552" s="5">
        <f>AVERAGEIFS(TimeSeries!1550:1550,TimeSeries!$1:$1,"&lt;="&amp;I$3,TimeSeries!$1:$1,"&gt;="&amp;I$2)</f>
        <v>108.85</v>
      </c>
      <c r="J1552" s="5">
        <f>AVERAGEIFS(TimeSeries!1550:1550,TimeSeries!$1:$1,"&lt;="&amp;J$3,TimeSeries!$1:$1,"&gt;="&amp;J$2)</f>
        <v>111.7</v>
      </c>
      <c r="K1552" s="5">
        <f>+TimeSeries!I1550</f>
        <v>116.61250000000001</v>
      </c>
      <c r="M1552">
        <f>+INDEX(TimeSeries!$A:$ZZ,'TimeSeries - Formatted'!$B1552+1,'TimeSeries - Formatted'!K$1)</f>
        <v>56</v>
      </c>
      <c r="O1552" s="1">
        <f t="shared" si="255"/>
        <v>-0.18214032600992192</v>
      </c>
      <c r="P1552" s="1">
        <f t="shared" si="256"/>
        <v>-0.17731465664502899</v>
      </c>
      <c r="Q1552" s="1">
        <f t="shared" si="257"/>
        <v>-0.17089678510998307</v>
      </c>
      <c r="R1552" s="1">
        <f t="shared" si="258"/>
        <v>-0.154297549188816</v>
      </c>
      <c r="S1552" s="1">
        <f t="shared" si="259"/>
        <v>-0.14864864864864857</v>
      </c>
      <c r="T1552" s="1">
        <f t="shared" si="260"/>
        <v>-0.16703952274422063</v>
      </c>
      <c r="U1552" s="1">
        <f t="shared" si="261"/>
        <v>-0.17506631299734743</v>
      </c>
      <c r="V1552" s="1">
        <f t="shared" si="262"/>
        <v>-0.15951843491346884</v>
      </c>
      <c r="X1552" s="2">
        <f ca="1">1*(IFERROR(MAX(OFFSET(O$1,MATCH($M1552,$M:$M,0)-1,0,ROW()-MATCH($M1552,$M:$M,0))),0)&gt;0)</f>
        <v>0</v>
      </c>
      <c r="Y1552" s="2">
        <f ca="1">1*(IFERROR(MAX(OFFSET(P$1,MATCH($M1552,$M:$M,0)-1,0,ROW()-MATCH($M1552,$M:$M,0))),0)&gt;0)</f>
        <v>0</v>
      </c>
      <c r="Z1552" s="2">
        <f ca="1">1*(IFERROR(MAX(OFFSET(Q$1,MATCH($M1552,$M:$M,0)-1,0,ROW()-MATCH($M1552,$M:$M,0))),0)&gt;0)</f>
        <v>0</v>
      </c>
      <c r="AA1552" s="2">
        <f ca="1">1*(IFERROR(MAX(OFFSET(R$1,MATCH($M1552,$M:$M,0)-1,0,ROW()-MATCH($M1552,$M:$M,0))),0)&gt;0)</f>
        <v>0</v>
      </c>
      <c r="AB1552" s="2">
        <f ca="1">1*(IFERROR(MAX(OFFSET(S$1,MATCH($M1552,$M:$M,0)-1,0,ROW()-MATCH($M1552,$M:$M,0))),0)&gt;0)</f>
        <v>0</v>
      </c>
      <c r="AC1552" s="2">
        <f ca="1">1*(IFERROR(MAX(OFFSET(T$1,MATCH($M1552,$M:$M,0)-1,0,ROW()-MATCH($M1552,$M:$M,0))),0)&gt;0)</f>
        <v>0</v>
      </c>
      <c r="AD1552" s="2">
        <f ca="1">1*(IFERROR(MAX(OFFSET(U$1,MATCH($M1552,$M:$M,0)-1,0,ROW()-MATCH($M1552,$M:$M,0))),0)&gt;0)</f>
        <v>0</v>
      </c>
      <c r="AE1552" s="2">
        <f ca="1">1*(IFERROR(MAX(OFFSET(V$1,MATCH($M1552,$M:$M,0)-1,0,ROW()-MATCH($M1552,$M:$M,0))),0)&gt;0)</f>
        <v>0</v>
      </c>
      <c r="AG1552">
        <f ca="1">+IF(COUNTIFS(AG$4:AG1551,1,$M$4:$M1551,$M1552)=1,0,IF(O1552*X1552&lt;$AI$1,1,0))</f>
        <v>0</v>
      </c>
      <c r="AH1552">
        <f ca="1">+IF(COUNTIFS(AH$4:AH1551,1,$M$4:$M1551,$M1552)=1,0,IF(P1552*Y1552&lt;$AI$1,1,0))</f>
        <v>0</v>
      </c>
      <c r="AI1552">
        <f ca="1">+IF(COUNTIFS(AI$4:AI1551,1,$M$4:$M1551,$M1552)=1,0,IF(Q1552*Z1552&lt;$AI$1,1,0))</f>
        <v>0</v>
      </c>
      <c r="AJ1552">
        <f ca="1">+IF(COUNTIFS(AJ$4:AJ1551,1,$M$4:$M1551,$M1552)=1,0,IF(R1552*AA1552&lt;$AI$1,1,0))</f>
        <v>0</v>
      </c>
      <c r="AK1552">
        <f ca="1">+IF(COUNTIFS(AK$4:AK1551,1,$M$4:$M1551,$M1552)=1,0,IF(S1552*AB1552&lt;$AI$1,1,0))</f>
        <v>0</v>
      </c>
      <c r="AL1552">
        <f ca="1">+IF(COUNTIFS(AL$4:AL1551,1,$M$4:$M1551,$M1552)=1,0,IF(T1552*AC1552&lt;$AI$1,1,0))</f>
        <v>0</v>
      </c>
      <c r="AM1552">
        <f ca="1">+IF(COUNTIFS(AM$4:AM1551,1,$M$4:$M1551,$M1552)=1,0,IF(U1552*AD1552&lt;$AI$1,1,0))</f>
        <v>0</v>
      </c>
      <c r="AN1552">
        <f ca="1">+IF(COUNTIFS(AN$4:AN1551,1,$M$4:$M1551,$M1552)=1,0,IF(V1552*AE1552&lt;$AI$1,1,0))</f>
        <v>0</v>
      </c>
      <c r="AO1552">
        <f t="shared" ca="1" si="253"/>
        <v>0</v>
      </c>
      <c r="AQ1552">
        <f ca="1">1*(COUNTIFS($M$4:$M1551,M1552,AO$4:AO1551,1)&gt;0)</f>
        <v>0</v>
      </c>
      <c r="AR1552" t="str">
        <f ca="1">+IF($AQ1552=1,"",IFERROR(AVERAGEIFS($AG$3:$AN$3,$AG1552:$AN1552,1),""))</f>
        <v/>
      </c>
    </row>
    <row r="1553" spans="2:44" x14ac:dyDescent="0.25">
      <c r="B1553">
        <f t="shared" si="254"/>
        <v>1550</v>
      </c>
      <c r="C1553" s="5">
        <f>AVERAGEIFS(TimeSeries!1551:1551,TimeSeries!$1:$1,"&lt;="&amp;C$3,TimeSeries!$1:$1,"&gt;="&amp;C$2)</f>
        <v>117.8</v>
      </c>
      <c r="D1553" s="5">
        <f>AVERAGEIFS(TimeSeries!1551:1551,TimeSeries!$1:$1,"&lt;="&amp;D$3,TimeSeries!$1:$1,"&gt;="&amp;D$2)</f>
        <v>122.8</v>
      </c>
      <c r="E1553" s="5">
        <f>AVERAGEIFS(TimeSeries!1551:1551,TimeSeries!$1:$1,"&lt;="&amp;E$3,TimeSeries!$1:$1,"&gt;="&amp;E$2)</f>
        <v>124.25</v>
      </c>
      <c r="F1553" s="5">
        <f>AVERAGEIFS(TimeSeries!1551:1551,TimeSeries!$1:$1,"&lt;="&amp;F$3,TimeSeries!$1:$1,"&gt;="&amp;F$2)</f>
        <v>123.75</v>
      </c>
      <c r="G1553" s="5">
        <f>AVERAGEIFS(TimeSeries!1551:1551,TimeSeries!$1:$1,"&lt;="&amp;G$3,TimeSeries!$1:$1,"&gt;="&amp;G$2)</f>
        <v>120.2</v>
      </c>
      <c r="H1553" s="5">
        <f>AVERAGEIFS(TimeSeries!1551:1551,TimeSeries!$1:$1,"&lt;="&amp;H$3,TimeSeries!$1:$1,"&gt;="&amp;H$2)</f>
        <v>112.2</v>
      </c>
      <c r="I1553" s="5">
        <f>AVERAGEIFS(TimeSeries!1551:1551,TimeSeries!$1:$1,"&lt;="&amp;I$3,TimeSeries!$1:$1,"&gt;="&amp;I$2)</f>
        <v>109.35</v>
      </c>
      <c r="J1553" s="5">
        <f>AVERAGEIFS(TimeSeries!1551:1551,TimeSeries!$1:$1,"&lt;="&amp;J$3,TimeSeries!$1:$1,"&gt;="&amp;J$2)</f>
        <v>111.7</v>
      </c>
      <c r="K1553" s="5">
        <f>+TimeSeries!I1551</f>
        <v>117.9</v>
      </c>
      <c r="M1553">
        <f>+INDEX(TimeSeries!$A:$ZZ,'TimeSeries - Formatted'!$B1553+1,'TimeSeries - Formatted'!K$1)</f>
        <v>56</v>
      </c>
      <c r="O1553" s="1">
        <f t="shared" si="255"/>
        <v>-0.16513111268603831</v>
      </c>
      <c r="P1553" s="1">
        <f t="shared" si="256"/>
        <v>-0.16091561325589343</v>
      </c>
      <c r="Q1553" s="1">
        <f t="shared" si="257"/>
        <v>-0.15905245346869712</v>
      </c>
      <c r="R1553" s="1">
        <f t="shared" si="258"/>
        <v>-0.14566793234380393</v>
      </c>
      <c r="S1553" s="1">
        <f t="shared" si="259"/>
        <v>-0.1450924608819345</v>
      </c>
      <c r="T1553" s="1">
        <f t="shared" si="260"/>
        <v>-0.16331096196868</v>
      </c>
      <c r="U1553" s="1">
        <f t="shared" si="261"/>
        <v>-0.17127699886320569</v>
      </c>
      <c r="V1553" s="1">
        <f t="shared" si="262"/>
        <v>-0.15951843491346884</v>
      </c>
      <c r="X1553" s="2">
        <f ca="1">1*(IFERROR(MAX(OFFSET(O$1,MATCH($M1553,$M:$M,0)-1,0,ROW()-MATCH($M1553,$M:$M,0))),0)&gt;0)</f>
        <v>0</v>
      </c>
      <c r="Y1553" s="2">
        <f ca="1">1*(IFERROR(MAX(OFFSET(P$1,MATCH($M1553,$M:$M,0)-1,0,ROW()-MATCH($M1553,$M:$M,0))),0)&gt;0)</f>
        <v>0</v>
      </c>
      <c r="Z1553" s="2">
        <f ca="1">1*(IFERROR(MAX(OFFSET(Q$1,MATCH($M1553,$M:$M,0)-1,0,ROW()-MATCH($M1553,$M:$M,0))),0)&gt;0)</f>
        <v>0</v>
      </c>
      <c r="AA1553" s="2">
        <f ca="1">1*(IFERROR(MAX(OFFSET(R$1,MATCH($M1553,$M:$M,0)-1,0,ROW()-MATCH($M1553,$M:$M,0))),0)&gt;0)</f>
        <v>0</v>
      </c>
      <c r="AB1553" s="2">
        <f ca="1">1*(IFERROR(MAX(OFFSET(S$1,MATCH($M1553,$M:$M,0)-1,0,ROW()-MATCH($M1553,$M:$M,0))),0)&gt;0)</f>
        <v>0</v>
      </c>
      <c r="AC1553" s="2">
        <f ca="1">1*(IFERROR(MAX(OFFSET(T$1,MATCH($M1553,$M:$M,0)-1,0,ROW()-MATCH($M1553,$M:$M,0))),0)&gt;0)</f>
        <v>0</v>
      </c>
      <c r="AD1553" s="2">
        <f ca="1">1*(IFERROR(MAX(OFFSET(U$1,MATCH($M1553,$M:$M,0)-1,0,ROW()-MATCH($M1553,$M:$M,0))),0)&gt;0)</f>
        <v>0</v>
      </c>
      <c r="AE1553" s="2">
        <f ca="1">1*(IFERROR(MAX(OFFSET(V$1,MATCH($M1553,$M:$M,0)-1,0,ROW()-MATCH($M1553,$M:$M,0))),0)&gt;0)</f>
        <v>0</v>
      </c>
      <c r="AG1553">
        <f ca="1">+IF(COUNTIFS(AG$4:AG1552,1,$M$4:$M1552,$M1553)=1,0,IF(O1553*X1553&lt;$AI$1,1,0))</f>
        <v>0</v>
      </c>
      <c r="AH1553">
        <f ca="1">+IF(COUNTIFS(AH$4:AH1552,1,$M$4:$M1552,$M1553)=1,0,IF(P1553*Y1553&lt;$AI$1,1,0))</f>
        <v>0</v>
      </c>
      <c r="AI1553">
        <f ca="1">+IF(COUNTIFS(AI$4:AI1552,1,$M$4:$M1552,$M1553)=1,0,IF(Q1553*Z1553&lt;$AI$1,1,0))</f>
        <v>0</v>
      </c>
      <c r="AJ1553">
        <f ca="1">+IF(COUNTIFS(AJ$4:AJ1552,1,$M$4:$M1552,$M1553)=1,0,IF(R1553*AA1553&lt;$AI$1,1,0))</f>
        <v>0</v>
      </c>
      <c r="AK1553">
        <f ca="1">+IF(COUNTIFS(AK$4:AK1552,1,$M$4:$M1552,$M1553)=1,0,IF(S1553*AB1553&lt;$AI$1,1,0))</f>
        <v>0</v>
      </c>
      <c r="AL1553">
        <f ca="1">+IF(COUNTIFS(AL$4:AL1552,1,$M$4:$M1552,$M1553)=1,0,IF(T1553*AC1553&lt;$AI$1,1,0))</f>
        <v>0</v>
      </c>
      <c r="AM1553">
        <f ca="1">+IF(COUNTIFS(AM$4:AM1552,1,$M$4:$M1552,$M1553)=1,0,IF(U1553*AD1553&lt;$AI$1,1,0))</f>
        <v>0</v>
      </c>
      <c r="AN1553">
        <f ca="1">+IF(COUNTIFS(AN$4:AN1552,1,$M$4:$M1552,$M1553)=1,0,IF(V1553*AE1553&lt;$AI$1,1,0))</f>
        <v>0</v>
      </c>
      <c r="AO1553">
        <f t="shared" ca="1" si="253"/>
        <v>0</v>
      </c>
      <c r="AQ1553">
        <f ca="1">1*(COUNTIFS($M$4:$M1552,M1553,AO$4:AO1552,1)&gt;0)</f>
        <v>0</v>
      </c>
      <c r="AR1553" t="str">
        <f ca="1">+IF($AQ1553=1,"",IFERROR(AVERAGEIFS($AG$3:$AN$3,$AG1553:$AN1553,1),""))</f>
        <v/>
      </c>
    </row>
    <row r="1554" spans="2:44" x14ac:dyDescent="0.25">
      <c r="B1554">
        <f t="shared" si="254"/>
        <v>1551</v>
      </c>
      <c r="C1554" s="5">
        <f>AVERAGEIFS(TimeSeries!1552:1552,TimeSeries!$1:$1,"&lt;="&amp;C$3,TimeSeries!$1:$1,"&gt;="&amp;C$2)</f>
        <v>120.25</v>
      </c>
      <c r="D1554" s="5">
        <f>AVERAGEIFS(TimeSeries!1552:1552,TimeSeries!$1:$1,"&lt;="&amp;D$3,TimeSeries!$1:$1,"&gt;="&amp;D$2)</f>
        <v>125.25</v>
      </c>
      <c r="E1554" s="5">
        <f>AVERAGEIFS(TimeSeries!1552:1552,TimeSeries!$1:$1,"&lt;="&amp;E$3,TimeSeries!$1:$1,"&gt;="&amp;E$2)</f>
        <v>126.65</v>
      </c>
      <c r="F1554" s="5">
        <f>AVERAGEIFS(TimeSeries!1552:1552,TimeSeries!$1:$1,"&lt;="&amp;F$3,TimeSeries!$1:$1,"&gt;="&amp;F$2)</f>
        <v>127.65</v>
      </c>
      <c r="G1554" s="5">
        <f>AVERAGEIFS(TimeSeries!1552:1552,TimeSeries!$1:$1,"&lt;="&amp;G$3,TimeSeries!$1:$1,"&gt;="&amp;G$2)</f>
        <v>122.7</v>
      </c>
      <c r="H1554" s="5">
        <f>AVERAGEIFS(TimeSeries!1552:1552,TimeSeries!$1:$1,"&lt;="&amp;H$3,TimeSeries!$1:$1,"&gt;="&amp;H$2)</f>
        <v>113.2</v>
      </c>
      <c r="I1554" s="5">
        <f>AVERAGEIFS(TimeSeries!1552:1552,TimeSeries!$1:$1,"&lt;="&amp;I$3,TimeSeries!$1:$1,"&gt;="&amp;I$2)</f>
        <v>110.35</v>
      </c>
      <c r="J1554" s="5">
        <f>AVERAGEIFS(TimeSeries!1552:1552,TimeSeries!$1:$1,"&lt;="&amp;J$3,TimeSeries!$1:$1,"&gt;="&amp;J$2)</f>
        <v>111.7</v>
      </c>
      <c r="K1554" s="5">
        <f>+TimeSeries!I1552</f>
        <v>119.98750000000001</v>
      </c>
      <c r="M1554">
        <f>+INDEX(TimeSeries!$A:$ZZ,'TimeSeries - Formatted'!$B1554+1,'TimeSeries - Formatted'!K$1)</f>
        <v>56</v>
      </c>
      <c r="O1554" s="1">
        <f t="shared" si="255"/>
        <v>-0.14776754075124021</v>
      </c>
      <c r="P1554" s="1">
        <f t="shared" si="256"/>
        <v>-0.11546610169491522</v>
      </c>
      <c r="Q1554" s="1">
        <f t="shared" si="257"/>
        <v>-0.11029153494906907</v>
      </c>
      <c r="R1554" s="1">
        <f t="shared" si="258"/>
        <v>-0.11874352778736619</v>
      </c>
      <c r="S1554" s="1">
        <f t="shared" si="259"/>
        <v>-0.12731152204836405</v>
      </c>
      <c r="T1554" s="1">
        <f t="shared" si="260"/>
        <v>-0.15585384041759875</v>
      </c>
      <c r="U1554" s="1">
        <f t="shared" si="261"/>
        <v>-0.16369837059492232</v>
      </c>
      <c r="V1554" s="1">
        <f t="shared" si="262"/>
        <v>-0.15951843491346884</v>
      </c>
      <c r="X1554" s="2">
        <f ca="1">1*(IFERROR(MAX(OFFSET(O$1,MATCH($M1554,$M:$M,0)-1,0,ROW()-MATCH($M1554,$M:$M,0))),0)&gt;0)</f>
        <v>0</v>
      </c>
      <c r="Y1554" s="2">
        <f ca="1">1*(IFERROR(MAX(OFFSET(P$1,MATCH($M1554,$M:$M,0)-1,0,ROW()-MATCH($M1554,$M:$M,0))),0)&gt;0)</f>
        <v>0</v>
      </c>
      <c r="Z1554" s="2">
        <f ca="1">1*(IFERROR(MAX(OFFSET(Q$1,MATCH($M1554,$M:$M,0)-1,0,ROW()-MATCH($M1554,$M:$M,0))),0)&gt;0)</f>
        <v>0</v>
      </c>
      <c r="AA1554" s="2">
        <f ca="1">1*(IFERROR(MAX(OFFSET(R$1,MATCH($M1554,$M:$M,0)-1,0,ROW()-MATCH($M1554,$M:$M,0))),0)&gt;0)</f>
        <v>0</v>
      </c>
      <c r="AB1554" s="2">
        <f ca="1">1*(IFERROR(MAX(OFFSET(S$1,MATCH($M1554,$M:$M,0)-1,0,ROW()-MATCH($M1554,$M:$M,0))),0)&gt;0)</f>
        <v>0</v>
      </c>
      <c r="AC1554" s="2">
        <f ca="1">1*(IFERROR(MAX(OFFSET(T$1,MATCH($M1554,$M:$M,0)-1,0,ROW()-MATCH($M1554,$M:$M,0))),0)&gt;0)</f>
        <v>0</v>
      </c>
      <c r="AD1554" s="2">
        <f ca="1">1*(IFERROR(MAX(OFFSET(U$1,MATCH($M1554,$M:$M,0)-1,0,ROW()-MATCH($M1554,$M:$M,0))),0)&gt;0)</f>
        <v>0</v>
      </c>
      <c r="AE1554" s="2">
        <f ca="1">1*(IFERROR(MAX(OFFSET(V$1,MATCH($M1554,$M:$M,0)-1,0,ROW()-MATCH($M1554,$M:$M,0))),0)&gt;0)</f>
        <v>0</v>
      </c>
      <c r="AG1554">
        <f ca="1">+IF(COUNTIFS(AG$4:AG1553,1,$M$4:$M1553,$M1554)=1,0,IF(O1554*X1554&lt;$AI$1,1,0))</f>
        <v>0</v>
      </c>
      <c r="AH1554">
        <f ca="1">+IF(COUNTIFS(AH$4:AH1553,1,$M$4:$M1553,$M1554)=1,0,IF(P1554*Y1554&lt;$AI$1,1,0))</f>
        <v>0</v>
      </c>
      <c r="AI1554">
        <f ca="1">+IF(COUNTIFS(AI$4:AI1553,1,$M$4:$M1553,$M1554)=1,0,IF(Q1554*Z1554&lt;$AI$1,1,0))</f>
        <v>0</v>
      </c>
      <c r="AJ1554">
        <f ca="1">+IF(COUNTIFS(AJ$4:AJ1553,1,$M$4:$M1553,$M1554)=1,0,IF(R1554*AA1554&lt;$AI$1,1,0))</f>
        <v>0</v>
      </c>
      <c r="AK1554">
        <f ca="1">+IF(COUNTIFS(AK$4:AK1553,1,$M$4:$M1553,$M1554)=1,0,IF(S1554*AB1554&lt;$AI$1,1,0))</f>
        <v>0</v>
      </c>
      <c r="AL1554">
        <f ca="1">+IF(COUNTIFS(AL$4:AL1553,1,$M$4:$M1553,$M1554)=1,0,IF(T1554*AC1554&lt;$AI$1,1,0))</f>
        <v>0</v>
      </c>
      <c r="AM1554">
        <f ca="1">+IF(COUNTIFS(AM$4:AM1553,1,$M$4:$M1553,$M1554)=1,0,IF(U1554*AD1554&lt;$AI$1,1,0))</f>
        <v>0</v>
      </c>
      <c r="AN1554">
        <f ca="1">+IF(COUNTIFS(AN$4:AN1553,1,$M$4:$M1553,$M1554)=1,0,IF(V1554*AE1554&lt;$AI$1,1,0))</f>
        <v>0</v>
      </c>
      <c r="AO1554">
        <f t="shared" ca="1" si="253"/>
        <v>0</v>
      </c>
      <c r="AQ1554">
        <f ca="1">1*(COUNTIFS($M$4:$M1553,M1554,AO$4:AO1553,1)&gt;0)</f>
        <v>0</v>
      </c>
      <c r="AR1554" t="str">
        <f ca="1">+IF($AQ1554=1,"",IFERROR(AVERAGEIFS($AG$3:$AN$3,$AG1554:$AN1554,1),""))</f>
        <v/>
      </c>
    </row>
    <row r="1555" spans="2:44" x14ac:dyDescent="0.25">
      <c r="B1555">
        <f t="shared" si="254"/>
        <v>1552</v>
      </c>
      <c r="C1555" s="5">
        <f>AVERAGEIFS(TimeSeries!1553:1553,TimeSeries!$1:$1,"&lt;="&amp;C$3,TimeSeries!$1:$1,"&gt;="&amp;C$2)</f>
        <v>123.15</v>
      </c>
      <c r="D1555" s="5">
        <f>AVERAGEIFS(TimeSeries!1553:1553,TimeSeries!$1:$1,"&lt;="&amp;D$3,TimeSeries!$1:$1,"&gt;="&amp;D$2)</f>
        <v>128.15</v>
      </c>
      <c r="E1555" s="5">
        <f>AVERAGEIFS(TimeSeries!1553:1553,TimeSeries!$1:$1,"&lt;="&amp;E$3,TimeSeries!$1:$1,"&gt;="&amp;E$2)</f>
        <v>128.85</v>
      </c>
      <c r="F1555" s="5">
        <f>AVERAGEIFS(TimeSeries!1553:1553,TimeSeries!$1:$1,"&lt;="&amp;F$3,TimeSeries!$1:$1,"&gt;="&amp;F$2)</f>
        <v>131.35</v>
      </c>
      <c r="G1555" s="5">
        <f>AVERAGEIFS(TimeSeries!1553:1553,TimeSeries!$1:$1,"&lt;="&amp;G$3,TimeSeries!$1:$1,"&gt;="&amp;G$2)</f>
        <v>128.5</v>
      </c>
      <c r="H1555" s="5">
        <f>AVERAGEIFS(TimeSeries!1553:1553,TimeSeries!$1:$1,"&lt;="&amp;H$3,TimeSeries!$1:$1,"&gt;="&amp;H$2)</f>
        <v>117</v>
      </c>
      <c r="I1555" s="5">
        <f>AVERAGEIFS(TimeSeries!1553:1553,TimeSeries!$1:$1,"&lt;="&amp;I$3,TimeSeries!$1:$1,"&gt;="&amp;I$2)</f>
        <v>114.2</v>
      </c>
      <c r="J1555" s="5">
        <f>AVERAGEIFS(TimeSeries!1553:1553,TimeSeries!$1:$1,"&lt;="&amp;J$3,TimeSeries!$1:$1,"&gt;="&amp;J$2)</f>
        <v>117.4</v>
      </c>
      <c r="K1555" s="5">
        <f>+TimeSeries!I1553</f>
        <v>123.675</v>
      </c>
      <c r="M1555">
        <f>+INDEX(TimeSeries!$A:$ZZ,'TimeSeries - Formatted'!$B1555+1,'TimeSeries - Formatted'!K$1)</f>
        <v>56</v>
      </c>
      <c r="O1555" s="1">
        <f t="shared" si="255"/>
        <v>-8.0627099664053681E-2</v>
      </c>
      <c r="P1555" s="1">
        <f t="shared" si="256"/>
        <v>-1.7631276351092295E-2</v>
      </c>
      <c r="Q1555" s="1">
        <f t="shared" si="257"/>
        <v>-1.7911585365853577E-2</v>
      </c>
      <c r="R1555" s="1">
        <f t="shared" si="258"/>
        <v>-3.5609397944199705E-2</v>
      </c>
      <c r="S1555" s="1">
        <f t="shared" si="259"/>
        <v>-5.6534508076358181E-2</v>
      </c>
      <c r="T1555" s="1">
        <f t="shared" si="260"/>
        <v>-0.12490650710545992</v>
      </c>
      <c r="U1555" s="1">
        <f t="shared" si="261"/>
        <v>-0.13188901558342836</v>
      </c>
      <c r="V1555" s="1">
        <f t="shared" si="262"/>
        <v>-9.7617217524980648E-2</v>
      </c>
      <c r="X1555" s="2">
        <f ca="1">1*(IFERROR(MAX(OFFSET(O$1,MATCH($M1555,$M:$M,0)-1,0,ROW()-MATCH($M1555,$M:$M,0))),0)&gt;0)</f>
        <v>0</v>
      </c>
      <c r="Y1555" s="2">
        <f ca="1">1*(IFERROR(MAX(OFFSET(P$1,MATCH($M1555,$M:$M,0)-1,0,ROW()-MATCH($M1555,$M:$M,0))),0)&gt;0)</f>
        <v>0</v>
      </c>
      <c r="Z1555" s="2">
        <f ca="1">1*(IFERROR(MAX(OFFSET(Q$1,MATCH($M1555,$M:$M,0)-1,0,ROW()-MATCH($M1555,$M:$M,0))),0)&gt;0)</f>
        <v>0</v>
      </c>
      <c r="AA1555" s="2">
        <f ca="1">1*(IFERROR(MAX(OFFSET(R$1,MATCH($M1555,$M:$M,0)-1,0,ROW()-MATCH($M1555,$M:$M,0))),0)&gt;0)</f>
        <v>0</v>
      </c>
      <c r="AB1555" s="2">
        <f ca="1">1*(IFERROR(MAX(OFFSET(S$1,MATCH($M1555,$M:$M,0)-1,0,ROW()-MATCH($M1555,$M:$M,0))),0)&gt;0)</f>
        <v>0</v>
      </c>
      <c r="AC1555" s="2">
        <f ca="1">1*(IFERROR(MAX(OFFSET(T$1,MATCH($M1555,$M:$M,0)-1,0,ROW()-MATCH($M1555,$M:$M,0))),0)&gt;0)</f>
        <v>0</v>
      </c>
      <c r="AD1555" s="2">
        <f ca="1">1*(IFERROR(MAX(OFFSET(U$1,MATCH($M1555,$M:$M,0)-1,0,ROW()-MATCH($M1555,$M:$M,0))),0)&gt;0)</f>
        <v>0</v>
      </c>
      <c r="AE1555" s="2">
        <f ca="1">1*(IFERROR(MAX(OFFSET(V$1,MATCH($M1555,$M:$M,0)-1,0,ROW()-MATCH($M1555,$M:$M,0))),0)&gt;0)</f>
        <v>0</v>
      </c>
      <c r="AG1555">
        <f ca="1">+IF(COUNTIFS(AG$4:AG1554,1,$M$4:$M1554,$M1555)=1,0,IF(O1555*X1555&lt;$AI$1,1,0))</f>
        <v>0</v>
      </c>
      <c r="AH1555">
        <f ca="1">+IF(COUNTIFS(AH$4:AH1554,1,$M$4:$M1554,$M1555)=1,0,IF(P1555*Y1555&lt;$AI$1,1,0))</f>
        <v>0</v>
      </c>
      <c r="AI1555">
        <f ca="1">+IF(COUNTIFS(AI$4:AI1554,1,$M$4:$M1554,$M1555)=1,0,IF(Q1555*Z1555&lt;$AI$1,1,0))</f>
        <v>0</v>
      </c>
      <c r="AJ1555">
        <f ca="1">+IF(COUNTIFS(AJ$4:AJ1554,1,$M$4:$M1554,$M1555)=1,0,IF(R1555*AA1555&lt;$AI$1,1,0))</f>
        <v>0</v>
      </c>
      <c r="AK1555">
        <f ca="1">+IF(COUNTIFS(AK$4:AK1554,1,$M$4:$M1554,$M1555)=1,0,IF(S1555*AB1555&lt;$AI$1,1,0))</f>
        <v>0</v>
      </c>
      <c r="AL1555">
        <f ca="1">+IF(COUNTIFS(AL$4:AL1554,1,$M$4:$M1554,$M1555)=1,0,IF(T1555*AC1555&lt;$AI$1,1,0))</f>
        <v>0</v>
      </c>
      <c r="AM1555">
        <f ca="1">+IF(COUNTIFS(AM$4:AM1554,1,$M$4:$M1554,$M1555)=1,0,IF(U1555*AD1555&lt;$AI$1,1,0))</f>
        <v>0</v>
      </c>
      <c r="AN1555">
        <f ca="1">+IF(COUNTIFS(AN$4:AN1554,1,$M$4:$M1554,$M1555)=1,0,IF(V1555*AE1555&lt;$AI$1,1,0))</f>
        <v>0</v>
      </c>
      <c r="AO1555">
        <f t="shared" ca="1" si="253"/>
        <v>0</v>
      </c>
      <c r="AQ1555">
        <f ca="1">1*(COUNTIFS($M$4:$M1554,M1555,AO$4:AO1554,1)&gt;0)</f>
        <v>0</v>
      </c>
      <c r="AR1555" t="str">
        <f ca="1">+IF($AQ1555=1,"",IFERROR(AVERAGEIFS($AG$3:$AN$3,$AG1555:$AN1555,1),""))</f>
        <v/>
      </c>
    </row>
    <row r="1556" spans="2:44" x14ac:dyDescent="0.25">
      <c r="B1556">
        <f t="shared" si="254"/>
        <v>1553</v>
      </c>
      <c r="C1556" s="5">
        <f>AVERAGEIFS(TimeSeries!1554:1554,TimeSeries!$1:$1,"&lt;="&amp;C$3,TimeSeries!$1:$1,"&gt;="&amp;C$2)</f>
        <v>127.25</v>
      </c>
      <c r="D1556" s="5">
        <f>AVERAGEIFS(TimeSeries!1554:1554,TimeSeries!$1:$1,"&lt;="&amp;D$3,TimeSeries!$1:$1,"&gt;="&amp;D$2)</f>
        <v>131.25</v>
      </c>
      <c r="E1556" s="5">
        <f>AVERAGEIFS(TimeSeries!1554:1554,TimeSeries!$1:$1,"&lt;="&amp;E$3,TimeSeries!$1:$1,"&gt;="&amp;E$2)</f>
        <v>131.25</v>
      </c>
      <c r="F1556" s="5">
        <f>AVERAGEIFS(TimeSeries!1554:1554,TimeSeries!$1:$1,"&lt;="&amp;F$3,TimeSeries!$1:$1,"&gt;="&amp;F$2)</f>
        <v>133.25</v>
      </c>
      <c r="G1556" s="5">
        <f>AVERAGEIFS(TimeSeries!1554:1554,TimeSeries!$1:$1,"&lt;="&amp;G$3,TimeSeries!$1:$1,"&gt;="&amp;G$2)</f>
        <v>129</v>
      </c>
      <c r="H1556" s="5">
        <f>AVERAGEIFS(TimeSeries!1554:1554,TimeSeries!$1:$1,"&lt;="&amp;H$3,TimeSeries!$1:$1,"&gt;="&amp;H$2)</f>
        <v>118.5</v>
      </c>
      <c r="I1556" s="5">
        <f>AVERAGEIFS(TimeSeries!1554:1554,TimeSeries!$1:$1,"&lt;="&amp;I$3,TimeSeries!$1:$1,"&gt;="&amp;I$2)</f>
        <v>115.7</v>
      </c>
      <c r="J1556" s="5">
        <f>AVERAGEIFS(TimeSeries!1554:1554,TimeSeries!$1:$1,"&lt;="&amp;J$3,TimeSeries!$1:$1,"&gt;="&amp;J$2)</f>
        <v>117.4</v>
      </c>
      <c r="K1556" s="5">
        <f>+TimeSeries!I1554</f>
        <v>125.8</v>
      </c>
      <c r="M1556">
        <f>+INDEX(TimeSeries!$A:$ZZ,'TimeSeries - Formatted'!$B1556+1,'TimeSeries - Formatted'!K$1)</f>
        <v>56</v>
      </c>
      <c r="O1556" s="1">
        <f t="shared" si="255"/>
        <v>3.2035685320356944E-2</v>
      </c>
      <c r="P1556" s="1">
        <f t="shared" si="256"/>
        <v>2.4190401872805189E-2</v>
      </c>
      <c r="Q1556" s="1">
        <f t="shared" si="257"/>
        <v>1.8626309662398199E-2</v>
      </c>
      <c r="R1556" s="1">
        <f t="shared" si="258"/>
        <v>1.4465169394746846E-2</v>
      </c>
      <c r="S1556" s="1">
        <f t="shared" si="259"/>
        <v>3.8910505836575737E-3</v>
      </c>
      <c r="T1556" s="1">
        <f t="shared" si="260"/>
        <v>-5.6904098686828553E-2</v>
      </c>
      <c r="U1556" s="1">
        <f t="shared" si="261"/>
        <v>-5.7817589576547146E-2</v>
      </c>
      <c r="V1556" s="1">
        <f t="shared" si="262"/>
        <v>-3.4539473684210398E-2</v>
      </c>
      <c r="X1556" s="2">
        <f ca="1">1*(IFERROR(MAX(OFFSET(O$1,MATCH($M1556,$M:$M,0)-1,0,ROW()-MATCH($M1556,$M:$M,0))),0)&gt;0)</f>
        <v>0</v>
      </c>
      <c r="Y1556" s="2">
        <f ca="1">1*(IFERROR(MAX(OFFSET(P$1,MATCH($M1556,$M:$M,0)-1,0,ROW()-MATCH($M1556,$M:$M,0))),0)&gt;0)</f>
        <v>0</v>
      </c>
      <c r="Z1556" s="2">
        <f ca="1">1*(IFERROR(MAX(OFFSET(Q$1,MATCH($M1556,$M:$M,0)-1,0,ROW()-MATCH($M1556,$M:$M,0))),0)&gt;0)</f>
        <v>0</v>
      </c>
      <c r="AA1556" s="2">
        <f ca="1">1*(IFERROR(MAX(OFFSET(R$1,MATCH($M1556,$M:$M,0)-1,0,ROW()-MATCH($M1556,$M:$M,0))),0)&gt;0)</f>
        <v>0</v>
      </c>
      <c r="AB1556" s="2">
        <f ca="1">1*(IFERROR(MAX(OFFSET(S$1,MATCH($M1556,$M:$M,0)-1,0,ROW()-MATCH($M1556,$M:$M,0))),0)&gt;0)</f>
        <v>0</v>
      </c>
      <c r="AC1556" s="2">
        <f ca="1">1*(IFERROR(MAX(OFFSET(T$1,MATCH($M1556,$M:$M,0)-1,0,ROW()-MATCH($M1556,$M:$M,0))),0)&gt;0)</f>
        <v>0</v>
      </c>
      <c r="AD1556" s="2">
        <f ca="1">1*(IFERROR(MAX(OFFSET(U$1,MATCH($M1556,$M:$M,0)-1,0,ROW()-MATCH($M1556,$M:$M,0))),0)&gt;0)</f>
        <v>0</v>
      </c>
      <c r="AE1556" s="2">
        <f ca="1">1*(IFERROR(MAX(OFFSET(V$1,MATCH($M1556,$M:$M,0)-1,0,ROW()-MATCH($M1556,$M:$M,0))),0)&gt;0)</f>
        <v>0</v>
      </c>
      <c r="AG1556">
        <f ca="1">+IF(COUNTIFS(AG$4:AG1555,1,$M$4:$M1555,$M1556)=1,0,IF(O1556*X1556&lt;$AI$1,1,0))</f>
        <v>0</v>
      </c>
      <c r="AH1556">
        <f ca="1">+IF(COUNTIFS(AH$4:AH1555,1,$M$4:$M1555,$M1556)=1,0,IF(P1556*Y1556&lt;$AI$1,1,0))</f>
        <v>0</v>
      </c>
      <c r="AI1556">
        <f ca="1">+IF(COUNTIFS(AI$4:AI1555,1,$M$4:$M1555,$M1556)=1,0,IF(Q1556*Z1556&lt;$AI$1,1,0))</f>
        <v>0</v>
      </c>
      <c r="AJ1556">
        <f ca="1">+IF(COUNTIFS(AJ$4:AJ1555,1,$M$4:$M1555,$M1556)=1,0,IF(R1556*AA1556&lt;$AI$1,1,0))</f>
        <v>0</v>
      </c>
      <c r="AK1556">
        <f ca="1">+IF(COUNTIFS(AK$4:AK1555,1,$M$4:$M1555,$M1556)=1,0,IF(S1556*AB1556&lt;$AI$1,1,0))</f>
        <v>0</v>
      </c>
      <c r="AL1556">
        <f ca="1">+IF(COUNTIFS(AL$4:AL1555,1,$M$4:$M1555,$M1556)=1,0,IF(T1556*AC1556&lt;$AI$1,1,0))</f>
        <v>0</v>
      </c>
      <c r="AM1556">
        <f ca="1">+IF(COUNTIFS(AM$4:AM1555,1,$M$4:$M1555,$M1556)=1,0,IF(U1556*AD1556&lt;$AI$1,1,0))</f>
        <v>0</v>
      </c>
      <c r="AN1556">
        <f ca="1">+IF(COUNTIFS(AN$4:AN1555,1,$M$4:$M1555,$M1556)=1,0,IF(V1556*AE1556&lt;$AI$1,1,0))</f>
        <v>0</v>
      </c>
      <c r="AO1556">
        <f t="shared" ca="1" si="253"/>
        <v>0</v>
      </c>
      <c r="AQ1556">
        <f ca="1">1*(COUNTIFS($M$4:$M1555,M1556,AO$4:AO1555,1)&gt;0)</f>
        <v>0</v>
      </c>
      <c r="AR1556" t="str">
        <f ca="1">+IF($AQ1556=1,"",IFERROR(AVERAGEIFS($AG$3:$AN$3,$AG1556:$AN1556,1),""))</f>
        <v/>
      </c>
    </row>
    <row r="1557" spans="2:44" x14ac:dyDescent="0.25">
      <c r="B1557">
        <f t="shared" si="254"/>
        <v>1554</v>
      </c>
      <c r="C1557" s="5">
        <f>AVERAGEIFS(TimeSeries!1555:1555,TimeSeries!$1:$1,"&lt;="&amp;C$3,TimeSeries!$1:$1,"&gt;="&amp;C$2)</f>
        <v>129.69999999999999</v>
      </c>
      <c r="D1557" s="5">
        <f>AVERAGEIFS(TimeSeries!1555:1555,TimeSeries!$1:$1,"&lt;="&amp;D$3,TimeSeries!$1:$1,"&gt;="&amp;D$2)</f>
        <v>133.69999999999999</v>
      </c>
      <c r="E1557" s="5">
        <f>AVERAGEIFS(TimeSeries!1555:1555,TimeSeries!$1:$1,"&lt;="&amp;E$3,TimeSeries!$1:$1,"&gt;="&amp;E$2)</f>
        <v>132.94999999999999</v>
      </c>
      <c r="F1557" s="5">
        <f>AVERAGEIFS(TimeSeries!1555:1555,TimeSeries!$1:$1,"&lt;="&amp;F$3,TimeSeries!$1:$1,"&gt;="&amp;F$2)</f>
        <v>133.94999999999999</v>
      </c>
      <c r="G1557" s="5">
        <f>AVERAGEIFS(TimeSeries!1555:1555,TimeSeries!$1:$1,"&lt;="&amp;G$3,TimeSeries!$1:$1,"&gt;="&amp;G$2)</f>
        <v>129.75</v>
      </c>
      <c r="H1557" s="5">
        <f>AVERAGEIFS(TimeSeries!1555:1555,TimeSeries!$1:$1,"&lt;="&amp;H$3,TimeSeries!$1:$1,"&gt;="&amp;H$2)</f>
        <v>120.25</v>
      </c>
      <c r="I1557" s="5">
        <f>AVERAGEIFS(TimeSeries!1555:1555,TimeSeries!$1:$1,"&lt;="&amp;I$3,TimeSeries!$1:$1,"&gt;="&amp;I$2)</f>
        <v>117.4</v>
      </c>
      <c r="J1557" s="5">
        <f>AVERAGEIFS(TimeSeries!1555:1555,TimeSeries!$1:$1,"&lt;="&amp;J$3,TimeSeries!$1:$1,"&gt;="&amp;J$2)</f>
        <v>118.8</v>
      </c>
      <c r="K1557" s="5">
        <f>+TimeSeries!I1555</f>
        <v>127.44999999999999</v>
      </c>
      <c r="M1557">
        <f>+INDEX(TimeSeries!$A:$ZZ,'TimeSeries - Formatted'!$B1557+1,'TimeSeries - Formatted'!K$1)</f>
        <v>56</v>
      </c>
      <c r="O1557" s="1">
        <f t="shared" si="255"/>
        <v>1.9253438113948862E-2</v>
      </c>
      <c r="P1557" s="1">
        <f t="shared" si="256"/>
        <v>1.8666666666666609E-2</v>
      </c>
      <c r="Q1557" s="1">
        <f t="shared" si="257"/>
        <v>1.2952380952380826E-2</v>
      </c>
      <c r="R1557" s="1">
        <f t="shared" si="258"/>
        <v>5.2532833020637604E-3</v>
      </c>
      <c r="S1557" s="1">
        <f t="shared" si="259"/>
        <v>5.8139534883721034E-3</v>
      </c>
      <c r="T1557" s="1">
        <f t="shared" si="260"/>
        <v>1.4767932489451407E-2</v>
      </c>
      <c r="U1557" s="1">
        <f t="shared" si="261"/>
        <v>2.5619128949616599E-3</v>
      </c>
      <c r="V1557" s="1">
        <f t="shared" si="262"/>
        <v>-1.1647254575707255E-2</v>
      </c>
      <c r="X1557" s="2">
        <f ca="1">1*(IFERROR(MAX(OFFSET(O$1,MATCH($M1557,$M:$M,0)-1,0,ROW()-MATCH($M1557,$M:$M,0))),0)&gt;0)</f>
        <v>1</v>
      </c>
      <c r="Y1557" s="2">
        <f ca="1">1*(IFERROR(MAX(OFFSET(P$1,MATCH($M1557,$M:$M,0)-1,0,ROW()-MATCH($M1557,$M:$M,0))),0)&gt;0)</f>
        <v>1</v>
      </c>
      <c r="Z1557" s="2">
        <f ca="1">1*(IFERROR(MAX(OFFSET(Q$1,MATCH($M1557,$M:$M,0)-1,0,ROW()-MATCH($M1557,$M:$M,0))),0)&gt;0)</f>
        <v>1</v>
      </c>
      <c r="AA1557" s="2">
        <f ca="1">1*(IFERROR(MAX(OFFSET(R$1,MATCH($M1557,$M:$M,0)-1,0,ROW()-MATCH($M1557,$M:$M,0))),0)&gt;0)</f>
        <v>1</v>
      </c>
      <c r="AB1557" s="2">
        <f ca="1">1*(IFERROR(MAX(OFFSET(S$1,MATCH($M1557,$M:$M,0)-1,0,ROW()-MATCH($M1557,$M:$M,0))),0)&gt;0)</f>
        <v>1</v>
      </c>
      <c r="AC1557" s="2">
        <f ca="1">1*(IFERROR(MAX(OFFSET(T$1,MATCH($M1557,$M:$M,0)-1,0,ROW()-MATCH($M1557,$M:$M,0))),0)&gt;0)</f>
        <v>0</v>
      </c>
      <c r="AD1557" s="2">
        <f ca="1">1*(IFERROR(MAX(OFFSET(U$1,MATCH($M1557,$M:$M,0)-1,0,ROW()-MATCH($M1557,$M:$M,0))),0)&gt;0)</f>
        <v>0</v>
      </c>
      <c r="AE1557" s="2">
        <f ca="1">1*(IFERROR(MAX(OFFSET(V$1,MATCH($M1557,$M:$M,0)-1,0,ROW()-MATCH($M1557,$M:$M,0))),0)&gt;0)</f>
        <v>0</v>
      </c>
      <c r="AG1557">
        <f ca="1">+IF(COUNTIFS(AG$4:AG1556,1,$M$4:$M1556,$M1557)=1,0,IF(O1557*X1557&lt;$AI$1,1,0))</f>
        <v>0</v>
      </c>
      <c r="AH1557">
        <f ca="1">+IF(COUNTIFS(AH$4:AH1556,1,$M$4:$M1556,$M1557)=1,0,IF(P1557*Y1557&lt;$AI$1,1,0))</f>
        <v>0</v>
      </c>
      <c r="AI1557">
        <f ca="1">+IF(COUNTIFS(AI$4:AI1556,1,$M$4:$M1556,$M1557)=1,0,IF(Q1557*Z1557&lt;$AI$1,1,0))</f>
        <v>0</v>
      </c>
      <c r="AJ1557">
        <f ca="1">+IF(COUNTIFS(AJ$4:AJ1556,1,$M$4:$M1556,$M1557)=1,0,IF(R1557*AA1557&lt;$AI$1,1,0))</f>
        <v>0</v>
      </c>
      <c r="AK1557">
        <f ca="1">+IF(COUNTIFS(AK$4:AK1556,1,$M$4:$M1556,$M1557)=1,0,IF(S1557*AB1557&lt;$AI$1,1,0))</f>
        <v>0</v>
      </c>
      <c r="AL1557">
        <f ca="1">+IF(COUNTIFS(AL$4:AL1556,1,$M$4:$M1556,$M1557)=1,0,IF(T1557*AC1557&lt;$AI$1,1,0))</f>
        <v>0</v>
      </c>
      <c r="AM1557">
        <f ca="1">+IF(COUNTIFS(AM$4:AM1556,1,$M$4:$M1556,$M1557)=1,0,IF(U1557*AD1557&lt;$AI$1,1,0))</f>
        <v>0</v>
      </c>
      <c r="AN1557">
        <f ca="1">+IF(COUNTIFS(AN$4:AN1556,1,$M$4:$M1556,$M1557)=1,0,IF(V1557*AE1557&lt;$AI$1,1,0))</f>
        <v>0</v>
      </c>
      <c r="AO1557">
        <f t="shared" ca="1" si="253"/>
        <v>0</v>
      </c>
      <c r="AQ1557">
        <f ca="1">1*(COUNTIFS($M$4:$M1556,M1557,AO$4:AO1556,1)&gt;0)</f>
        <v>0</v>
      </c>
      <c r="AR1557" t="str">
        <f ca="1">+IF($AQ1557=1,"",IFERROR(AVERAGEIFS($AG$3:$AN$3,$AG1557:$AN1557,1),""))</f>
        <v/>
      </c>
    </row>
    <row r="1558" spans="2:44" x14ac:dyDescent="0.25">
      <c r="B1558">
        <f t="shared" si="254"/>
        <v>1555</v>
      </c>
      <c r="C1558" s="5">
        <f>AVERAGEIFS(TimeSeries!1556:1556,TimeSeries!$1:$1,"&lt;="&amp;C$3,TimeSeries!$1:$1,"&gt;="&amp;C$2)</f>
        <v>131.9</v>
      </c>
      <c r="D1558" s="5">
        <f>AVERAGEIFS(TimeSeries!1556:1556,TimeSeries!$1:$1,"&lt;="&amp;D$3,TimeSeries!$1:$1,"&gt;="&amp;D$2)</f>
        <v>135.4</v>
      </c>
      <c r="E1558" s="5">
        <f>AVERAGEIFS(TimeSeries!1556:1556,TimeSeries!$1:$1,"&lt;="&amp;E$3,TimeSeries!$1:$1,"&gt;="&amp;E$2)</f>
        <v>135.4</v>
      </c>
      <c r="F1558" s="5">
        <f>AVERAGEIFS(TimeSeries!1556:1556,TimeSeries!$1:$1,"&lt;="&amp;F$3,TimeSeries!$1:$1,"&gt;="&amp;F$2)</f>
        <v>135.9</v>
      </c>
      <c r="G1558" s="5">
        <f>AVERAGEIFS(TimeSeries!1556:1556,TimeSeries!$1:$1,"&lt;="&amp;G$3,TimeSeries!$1:$1,"&gt;="&amp;G$2)</f>
        <v>130.94999999999999</v>
      </c>
      <c r="H1558" s="5">
        <f>AVERAGEIFS(TimeSeries!1556:1556,TimeSeries!$1:$1,"&lt;="&amp;H$3,TimeSeries!$1:$1,"&gt;="&amp;H$2)</f>
        <v>122.45</v>
      </c>
      <c r="I1558" s="5">
        <f>AVERAGEIFS(TimeSeries!1556:1556,TimeSeries!$1:$1,"&lt;="&amp;I$3,TimeSeries!$1:$1,"&gt;="&amp;I$2)</f>
        <v>120.3</v>
      </c>
      <c r="J1558" s="5">
        <f>AVERAGEIFS(TimeSeries!1556:1556,TimeSeries!$1:$1,"&lt;="&amp;J$3,TimeSeries!$1:$1,"&gt;="&amp;J$2)</f>
        <v>121.6</v>
      </c>
      <c r="K1558" s="5">
        <f>+TimeSeries!I1556</f>
        <v>129.63749999999999</v>
      </c>
      <c r="M1558">
        <f>+INDEX(TimeSeries!$A:$ZZ,'TimeSeries - Formatted'!$B1558+1,'TimeSeries - Formatted'!K$1)</f>
        <v>56</v>
      </c>
      <c r="O1558" s="1">
        <f t="shared" si="255"/>
        <v>1.6962220508866643E-2</v>
      </c>
      <c r="P1558" s="1">
        <f t="shared" si="256"/>
        <v>1.2715033657442198E-2</v>
      </c>
      <c r="Q1558" s="1">
        <f t="shared" si="257"/>
        <v>1.8427980443775915E-2</v>
      </c>
      <c r="R1558" s="1">
        <f t="shared" si="258"/>
        <v>1.4557670772676445E-2</v>
      </c>
      <c r="S1558" s="1">
        <f t="shared" si="259"/>
        <v>9.2485549132947931E-3</v>
      </c>
      <c r="T1558" s="1">
        <f t="shared" si="260"/>
        <v>1.8295218295218296E-2</v>
      </c>
      <c r="U1558" s="1">
        <f t="shared" si="261"/>
        <v>2.4701873935264018E-2</v>
      </c>
      <c r="V1558" s="1">
        <f t="shared" si="262"/>
        <v>2.3569023569023573E-2</v>
      </c>
      <c r="X1558" s="2">
        <f ca="1">1*(IFERROR(MAX(OFFSET(O$1,MATCH($M1558,$M:$M,0)-1,0,ROW()-MATCH($M1558,$M:$M,0))),0)&gt;0)</f>
        <v>1</v>
      </c>
      <c r="Y1558" s="2">
        <f ca="1">1*(IFERROR(MAX(OFFSET(P$1,MATCH($M1558,$M:$M,0)-1,0,ROW()-MATCH($M1558,$M:$M,0))),0)&gt;0)</f>
        <v>1</v>
      </c>
      <c r="Z1558" s="2">
        <f ca="1">1*(IFERROR(MAX(OFFSET(Q$1,MATCH($M1558,$M:$M,0)-1,0,ROW()-MATCH($M1558,$M:$M,0))),0)&gt;0)</f>
        <v>1</v>
      </c>
      <c r="AA1558" s="2">
        <f ca="1">1*(IFERROR(MAX(OFFSET(R$1,MATCH($M1558,$M:$M,0)-1,0,ROW()-MATCH($M1558,$M:$M,0))),0)&gt;0)</f>
        <v>1</v>
      </c>
      <c r="AB1558" s="2">
        <f ca="1">1*(IFERROR(MAX(OFFSET(S$1,MATCH($M1558,$M:$M,0)-1,0,ROW()-MATCH($M1558,$M:$M,0))),0)&gt;0)</f>
        <v>1</v>
      </c>
      <c r="AC1558" s="2">
        <f ca="1">1*(IFERROR(MAX(OFFSET(T$1,MATCH($M1558,$M:$M,0)-1,0,ROW()-MATCH($M1558,$M:$M,0))),0)&gt;0)</f>
        <v>1</v>
      </c>
      <c r="AD1558" s="2">
        <f ca="1">1*(IFERROR(MAX(OFFSET(U$1,MATCH($M1558,$M:$M,0)-1,0,ROW()-MATCH($M1558,$M:$M,0))),0)&gt;0)</f>
        <v>1</v>
      </c>
      <c r="AE1558" s="2">
        <f ca="1">1*(IFERROR(MAX(OFFSET(V$1,MATCH($M1558,$M:$M,0)-1,0,ROW()-MATCH($M1558,$M:$M,0))),0)&gt;0)</f>
        <v>0</v>
      </c>
      <c r="AG1558">
        <f ca="1">+IF(COUNTIFS(AG$4:AG1557,1,$M$4:$M1557,$M1558)=1,0,IF(O1558*X1558&lt;$AI$1,1,0))</f>
        <v>0</v>
      </c>
      <c r="AH1558">
        <f ca="1">+IF(COUNTIFS(AH$4:AH1557,1,$M$4:$M1557,$M1558)=1,0,IF(P1558*Y1558&lt;$AI$1,1,0))</f>
        <v>0</v>
      </c>
      <c r="AI1558">
        <f ca="1">+IF(COUNTIFS(AI$4:AI1557,1,$M$4:$M1557,$M1558)=1,0,IF(Q1558*Z1558&lt;$AI$1,1,0))</f>
        <v>0</v>
      </c>
      <c r="AJ1558">
        <f ca="1">+IF(COUNTIFS(AJ$4:AJ1557,1,$M$4:$M1557,$M1558)=1,0,IF(R1558*AA1558&lt;$AI$1,1,0))</f>
        <v>0</v>
      </c>
      <c r="AK1558">
        <f ca="1">+IF(COUNTIFS(AK$4:AK1557,1,$M$4:$M1557,$M1558)=1,0,IF(S1558*AB1558&lt;$AI$1,1,0))</f>
        <v>0</v>
      </c>
      <c r="AL1558">
        <f ca="1">+IF(COUNTIFS(AL$4:AL1557,1,$M$4:$M1557,$M1558)=1,0,IF(T1558*AC1558&lt;$AI$1,1,0))</f>
        <v>0</v>
      </c>
      <c r="AM1558">
        <f ca="1">+IF(COUNTIFS(AM$4:AM1557,1,$M$4:$M1557,$M1558)=1,0,IF(U1558*AD1558&lt;$AI$1,1,0))</f>
        <v>0</v>
      </c>
      <c r="AN1558">
        <f ca="1">+IF(COUNTIFS(AN$4:AN1557,1,$M$4:$M1557,$M1558)=1,0,IF(V1558*AE1558&lt;$AI$1,1,0))</f>
        <v>0</v>
      </c>
      <c r="AO1558">
        <f t="shared" ca="1" si="253"/>
        <v>0</v>
      </c>
      <c r="AQ1558">
        <f ca="1">1*(COUNTIFS($M$4:$M1557,M1558,AO$4:AO1557,1)&gt;0)</f>
        <v>0</v>
      </c>
      <c r="AR1558" t="str">
        <f ca="1">+IF($AQ1558=1,"",IFERROR(AVERAGEIFS($AG$3:$AN$3,$AG1558:$AN1558,1),""))</f>
        <v/>
      </c>
    </row>
    <row r="1559" spans="2:44" x14ac:dyDescent="0.25">
      <c r="B1559">
        <f t="shared" si="254"/>
        <v>1556</v>
      </c>
      <c r="C1559" s="5">
        <f>AVERAGEIFS(TimeSeries!1557:1557,TimeSeries!$1:$1,"&lt;="&amp;C$3,TimeSeries!$1:$1,"&gt;="&amp;C$2)</f>
        <v>133.6</v>
      </c>
      <c r="D1559" s="5">
        <f>AVERAGEIFS(TimeSeries!1557:1557,TimeSeries!$1:$1,"&lt;="&amp;D$3,TimeSeries!$1:$1,"&gt;="&amp;D$2)</f>
        <v>137.1</v>
      </c>
      <c r="E1559" s="5">
        <f>AVERAGEIFS(TimeSeries!1557:1557,TimeSeries!$1:$1,"&lt;="&amp;E$3,TimeSeries!$1:$1,"&gt;="&amp;E$2)</f>
        <v>137.1</v>
      </c>
      <c r="F1559" s="5">
        <f>AVERAGEIFS(TimeSeries!1557:1557,TimeSeries!$1:$1,"&lt;="&amp;F$3,TimeSeries!$1:$1,"&gt;="&amp;F$2)</f>
        <v>137.1</v>
      </c>
      <c r="G1559" s="5">
        <f>AVERAGEIFS(TimeSeries!1557:1557,TimeSeries!$1:$1,"&lt;="&amp;G$3,TimeSeries!$1:$1,"&gt;="&amp;G$2)</f>
        <v>132.85</v>
      </c>
      <c r="H1559" s="5">
        <f>AVERAGEIFS(TimeSeries!1557:1557,TimeSeries!$1:$1,"&lt;="&amp;H$3,TimeSeries!$1:$1,"&gt;="&amp;H$2)</f>
        <v>124.35</v>
      </c>
      <c r="I1559" s="5">
        <f>AVERAGEIFS(TimeSeries!1557:1557,TimeSeries!$1:$1,"&lt;="&amp;I$3,TimeSeries!$1:$1,"&gt;="&amp;I$2)</f>
        <v>121.5</v>
      </c>
      <c r="J1559" s="5">
        <f>AVERAGEIFS(TimeSeries!1557:1557,TimeSeries!$1:$1,"&lt;="&amp;J$3,TimeSeries!$1:$1,"&gt;="&amp;J$2)</f>
        <v>123</v>
      </c>
      <c r="K1559" s="5">
        <f>+TimeSeries!I1557</f>
        <v>131.26249999999999</v>
      </c>
      <c r="M1559">
        <f>+INDEX(TimeSeries!$A:$ZZ,'TimeSeries - Formatted'!$B1559+1,'TimeSeries - Formatted'!K$1)</f>
        <v>56</v>
      </c>
      <c r="O1559" s="1">
        <f t="shared" si="255"/>
        <v>1.2888551933282644E-2</v>
      </c>
      <c r="P1559" s="1">
        <f t="shared" si="256"/>
        <v>1.2555391432791607E-2</v>
      </c>
      <c r="Q1559" s="1">
        <f t="shared" si="257"/>
        <v>1.2555391432791607E-2</v>
      </c>
      <c r="R1559" s="1">
        <f t="shared" si="258"/>
        <v>8.8300220750550107E-3</v>
      </c>
      <c r="S1559" s="1">
        <f t="shared" si="259"/>
        <v>1.4509354715540379E-2</v>
      </c>
      <c r="T1559" s="1">
        <f t="shared" si="260"/>
        <v>1.5516537362188609E-2</v>
      </c>
      <c r="U1559" s="1">
        <f t="shared" si="261"/>
        <v>9.9750623441396957E-3</v>
      </c>
      <c r="V1559" s="1">
        <f t="shared" si="262"/>
        <v>1.1513157894736947E-2</v>
      </c>
      <c r="X1559" s="2">
        <f ca="1">1*(IFERROR(MAX(OFFSET(O$1,MATCH($M1559,$M:$M,0)-1,0,ROW()-MATCH($M1559,$M:$M,0))),0)&gt;0)</f>
        <v>1</v>
      </c>
      <c r="Y1559" s="2">
        <f ca="1">1*(IFERROR(MAX(OFFSET(P$1,MATCH($M1559,$M:$M,0)-1,0,ROW()-MATCH($M1559,$M:$M,0))),0)&gt;0)</f>
        <v>1</v>
      </c>
      <c r="Z1559" s="2">
        <f ca="1">1*(IFERROR(MAX(OFFSET(Q$1,MATCH($M1559,$M:$M,0)-1,0,ROW()-MATCH($M1559,$M:$M,0))),0)&gt;0)</f>
        <v>1</v>
      </c>
      <c r="AA1559" s="2">
        <f ca="1">1*(IFERROR(MAX(OFFSET(R$1,MATCH($M1559,$M:$M,0)-1,0,ROW()-MATCH($M1559,$M:$M,0))),0)&gt;0)</f>
        <v>1</v>
      </c>
      <c r="AB1559" s="2">
        <f ca="1">1*(IFERROR(MAX(OFFSET(S$1,MATCH($M1559,$M:$M,0)-1,0,ROW()-MATCH($M1559,$M:$M,0))),0)&gt;0)</f>
        <v>1</v>
      </c>
      <c r="AC1559" s="2">
        <f ca="1">1*(IFERROR(MAX(OFFSET(T$1,MATCH($M1559,$M:$M,0)-1,0,ROW()-MATCH($M1559,$M:$M,0))),0)&gt;0)</f>
        <v>1</v>
      </c>
      <c r="AD1559" s="2">
        <f ca="1">1*(IFERROR(MAX(OFFSET(U$1,MATCH($M1559,$M:$M,0)-1,0,ROW()-MATCH($M1559,$M:$M,0))),0)&gt;0)</f>
        <v>1</v>
      </c>
      <c r="AE1559" s="2">
        <f ca="1">1*(IFERROR(MAX(OFFSET(V$1,MATCH($M1559,$M:$M,0)-1,0,ROW()-MATCH($M1559,$M:$M,0))),0)&gt;0)</f>
        <v>1</v>
      </c>
      <c r="AG1559">
        <f ca="1">+IF(COUNTIFS(AG$4:AG1558,1,$M$4:$M1558,$M1559)=1,0,IF(O1559*X1559&lt;$AI$1,1,0))</f>
        <v>0</v>
      </c>
      <c r="AH1559">
        <f ca="1">+IF(COUNTIFS(AH$4:AH1558,1,$M$4:$M1558,$M1559)=1,0,IF(P1559*Y1559&lt;$AI$1,1,0))</f>
        <v>0</v>
      </c>
      <c r="AI1559">
        <f ca="1">+IF(COUNTIFS(AI$4:AI1558,1,$M$4:$M1558,$M1559)=1,0,IF(Q1559*Z1559&lt;$AI$1,1,0))</f>
        <v>0</v>
      </c>
      <c r="AJ1559">
        <f ca="1">+IF(COUNTIFS(AJ$4:AJ1558,1,$M$4:$M1558,$M1559)=1,0,IF(R1559*AA1559&lt;$AI$1,1,0))</f>
        <v>0</v>
      </c>
      <c r="AK1559">
        <f ca="1">+IF(COUNTIFS(AK$4:AK1558,1,$M$4:$M1558,$M1559)=1,0,IF(S1559*AB1559&lt;$AI$1,1,0))</f>
        <v>0</v>
      </c>
      <c r="AL1559">
        <f ca="1">+IF(COUNTIFS(AL$4:AL1558,1,$M$4:$M1558,$M1559)=1,0,IF(T1559*AC1559&lt;$AI$1,1,0))</f>
        <v>0</v>
      </c>
      <c r="AM1559">
        <f ca="1">+IF(COUNTIFS(AM$4:AM1558,1,$M$4:$M1558,$M1559)=1,0,IF(U1559*AD1559&lt;$AI$1,1,0))</f>
        <v>0</v>
      </c>
      <c r="AN1559">
        <f ca="1">+IF(COUNTIFS(AN$4:AN1558,1,$M$4:$M1558,$M1559)=1,0,IF(V1559*AE1559&lt;$AI$1,1,0))</f>
        <v>0</v>
      </c>
      <c r="AO1559">
        <f t="shared" ca="1" si="253"/>
        <v>0</v>
      </c>
      <c r="AQ1559">
        <f ca="1">1*(COUNTIFS($M$4:$M1558,M1559,AO$4:AO1558,1)&gt;0)</f>
        <v>0</v>
      </c>
      <c r="AR1559" t="str">
        <f ca="1">+IF($AQ1559=1,"",IFERROR(AVERAGEIFS($AG$3:$AN$3,$AG1559:$AN1559,1),""))</f>
        <v/>
      </c>
    </row>
    <row r="1560" spans="2:44" x14ac:dyDescent="0.25">
      <c r="B1560">
        <f t="shared" si="254"/>
        <v>1557</v>
      </c>
      <c r="C1560" s="5">
        <f>AVERAGEIFS(TimeSeries!1558:1558,TimeSeries!$1:$1,"&lt;="&amp;C$3,TimeSeries!$1:$1,"&gt;="&amp;C$2)</f>
        <v>134.1</v>
      </c>
      <c r="D1560" s="5">
        <f>AVERAGEIFS(TimeSeries!1558:1558,TimeSeries!$1:$1,"&lt;="&amp;D$3,TimeSeries!$1:$1,"&gt;="&amp;D$2)</f>
        <v>138.1</v>
      </c>
      <c r="E1560" s="5">
        <f>AVERAGEIFS(TimeSeries!1558:1558,TimeSeries!$1:$1,"&lt;="&amp;E$3,TimeSeries!$1:$1,"&gt;="&amp;E$2)</f>
        <v>138.80000000000001</v>
      </c>
      <c r="F1560" s="5">
        <f>AVERAGEIFS(TimeSeries!1558:1558,TimeSeries!$1:$1,"&lt;="&amp;F$3,TimeSeries!$1:$1,"&gt;="&amp;F$2)</f>
        <v>138.80000000000001</v>
      </c>
      <c r="G1560" s="5">
        <f>AVERAGEIFS(TimeSeries!1558:1558,TimeSeries!$1:$1,"&lt;="&amp;G$3,TimeSeries!$1:$1,"&gt;="&amp;G$2)</f>
        <v>134.55000000000001</v>
      </c>
      <c r="H1560" s="5">
        <f>AVERAGEIFS(TimeSeries!1558:1558,TimeSeries!$1:$1,"&lt;="&amp;H$3,TimeSeries!$1:$1,"&gt;="&amp;H$2)</f>
        <v>126.05</v>
      </c>
      <c r="I1560" s="5">
        <f>AVERAGEIFS(TimeSeries!1558:1558,TimeSeries!$1:$1,"&lt;="&amp;I$3,TimeSeries!$1:$1,"&gt;="&amp;I$2)</f>
        <v>123.25</v>
      </c>
      <c r="J1560" s="5">
        <f>AVERAGEIFS(TimeSeries!1558:1558,TimeSeries!$1:$1,"&lt;="&amp;J$3,TimeSeries!$1:$1,"&gt;="&amp;J$2)</f>
        <v>124.5</v>
      </c>
      <c r="K1560" s="5">
        <f>+TimeSeries!I1558</f>
        <v>132.67500000000001</v>
      </c>
      <c r="M1560">
        <f>+INDEX(TimeSeries!$A:$ZZ,'TimeSeries - Formatted'!$B1560+1,'TimeSeries - Formatted'!K$1)</f>
        <v>56</v>
      </c>
      <c r="O1560" s="1">
        <f t="shared" si="255"/>
        <v>3.7425149700598404E-3</v>
      </c>
      <c r="P1560" s="1">
        <f t="shared" si="256"/>
        <v>7.2939460247993804E-3</v>
      </c>
      <c r="Q1560" s="1">
        <f t="shared" si="257"/>
        <v>1.2399708242159191E-2</v>
      </c>
      <c r="R1560" s="1">
        <f t="shared" si="258"/>
        <v>1.2399708242159191E-2</v>
      </c>
      <c r="S1560" s="1">
        <f t="shared" si="259"/>
        <v>1.2796386902521828E-2</v>
      </c>
      <c r="T1560" s="1">
        <f t="shared" si="260"/>
        <v>1.3671089666264624E-2</v>
      </c>
      <c r="U1560" s="1">
        <f t="shared" si="261"/>
        <v>1.4403292181069949E-2</v>
      </c>
      <c r="V1560" s="1">
        <f t="shared" si="262"/>
        <v>1.2195121951219523E-2</v>
      </c>
      <c r="X1560" s="2">
        <f ca="1">1*(IFERROR(MAX(OFFSET(O$1,MATCH($M1560,$M:$M,0)-1,0,ROW()-MATCH($M1560,$M:$M,0))),0)&gt;0)</f>
        <v>1</v>
      </c>
      <c r="Y1560" s="2">
        <f ca="1">1*(IFERROR(MAX(OFFSET(P$1,MATCH($M1560,$M:$M,0)-1,0,ROW()-MATCH($M1560,$M:$M,0))),0)&gt;0)</f>
        <v>1</v>
      </c>
      <c r="Z1560" s="2">
        <f ca="1">1*(IFERROR(MAX(OFFSET(Q$1,MATCH($M1560,$M:$M,0)-1,0,ROW()-MATCH($M1560,$M:$M,0))),0)&gt;0)</f>
        <v>1</v>
      </c>
      <c r="AA1560" s="2">
        <f ca="1">1*(IFERROR(MAX(OFFSET(R$1,MATCH($M1560,$M:$M,0)-1,0,ROW()-MATCH($M1560,$M:$M,0))),0)&gt;0)</f>
        <v>1</v>
      </c>
      <c r="AB1560" s="2">
        <f ca="1">1*(IFERROR(MAX(OFFSET(S$1,MATCH($M1560,$M:$M,0)-1,0,ROW()-MATCH($M1560,$M:$M,0))),0)&gt;0)</f>
        <v>1</v>
      </c>
      <c r="AC1560" s="2">
        <f ca="1">1*(IFERROR(MAX(OFFSET(T$1,MATCH($M1560,$M:$M,0)-1,0,ROW()-MATCH($M1560,$M:$M,0))),0)&gt;0)</f>
        <v>1</v>
      </c>
      <c r="AD1560" s="2">
        <f ca="1">1*(IFERROR(MAX(OFFSET(U$1,MATCH($M1560,$M:$M,0)-1,0,ROW()-MATCH($M1560,$M:$M,0))),0)&gt;0)</f>
        <v>1</v>
      </c>
      <c r="AE1560" s="2">
        <f ca="1">1*(IFERROR(MAX(OFFSET(V$1,MATCH($M1560,$M:$M,0)-1,0,ROW()-MATCH($M1560,$M:$M,0))),0)&gt;0)</f>
        <v>1</v>
      </c>
      <c r="AG1560">
        <f ca="1">+IF(COUNTIFS(AG$4:AG1559,1,$M$4:$M1559,$M1560)=1,0,IF(O1560*X1560&lt;$AI$1,1,0))</f>
        <v>0</v>
      </c>
      <c r="AH1560">
        <f ca="1">+IF(COUNTIFS(AH$4:AH1559,1,$M$4:$M1559,$M1560)=1,0,IF(P1560*Y1560&lt;$AI$1,1,0))</f>
        <v>0</v>
      </c>
      <c r="AI1560">
        <f ca="1">+IF(COUNTIFS(AI$4:AI1559,1,$M$4:$M1559,$M1560)=1,0,IF(Q1560*Z1560&lt;$AI$1,1,0))</f>
        <v>0</v>
      </c>
      <c r="AJ1560">
        <f ca="1">+IF(COUNTIFS(AJ$4:AJ1559,1,$M$4:$M1559,$M1560)=1,0,IF(R1560*AA1560&lt;$AI$1,1,0))</f>
        <v>0</v>
      </c>
      <c r="AK1560">
        <f ca="1">+IF(COUNTIFS(AK$4:AK1559,1,$M$4:$M1559,$M1560)=1,0,IF(S1560*AB1560&lt;$AI$1,1,0))</f>
        <v>0</v>
      </c>
      <c r="AL1560">
        <f ca="1">+IF(COUNTIFS(AL$4:AL1559,1,$M$4:$M1559,$M1560)=1,0,IF(T1560*AC1560&lt;$AI$1,1,0))</f>
        <v>0</v>
      </c>
      <c r="AM1560">
        <f ca="1">+IF(COUNTIFS(AM$4:AM1559,1,$M$4:$M1559,$M1560)=1,0,IF(U1560*AD1560&lt;$AI$1,1,0))</f>
        <v>0</v>
      </c>
      <c r="AN1560">
        <f ca="1">+IF(COUNTIFS(AN$4:AN1559,1,$M$4:$M1559,$M1560)=1,0,IF(V1560*AE1560&lt;$AI$1,1,0))</f>
        <v>0</v>
      </c>
      <c r="AO1560">
        <f t="shared" ca="1" si="253"/>
        <v>0</v>
      </c>
      <c r="AQ1560">
        <f ca="1">1*(COUNTIFS($M$4:$M1559,M1560,AO$4:AO1559,1)&gt;0)</f>
        <v>0</v>
      </c>
      <c r="AR1560" t="str">
        <f ca="1">+IF($AQ1560=1,"",IFERROR(AVERAGEIFS($AG$3:$AN$3,$AG1560:$AN1560,1),""))</f>
        <v/>
      </c>
    </row>
    <row r="1561" spans="2:44" x14ac:dyDescent="0.25">
      <c r="B1561">
        <f t="shared" si="254"/>
        <v>1558</v>
      </c>
      <c r="C1561" s="5">
        <f>AVERAGEIFS(TimeSeries!1559:1559,TimeSeries!$1:$1,"&lt;="&amp;C$3,TimeSeries!$1:$1,"&gt;="&amp;C$2)</f>
        <v>135.30000000000001</v>
      </c>
      <c r="D1561" s="5">
        <f>AVERAGEIFS(TimeSeries!1559:1559,TimeSeries!$1:$1,"&lt;="&amp;D$3,TimeSeries!$1:$1,"&gt;="&amp;D$2)</f>
        <v>139.30000000000001</v>
      </c>
      <c r="E1561" s="5">
        <f>AVERAGEIFS(TimeSeries!1559:1559,TimeSeries!$1:$1,"&lt;="&amp;E$3,TimeSeries!$1:$1,"&gt;="&amp;E$2)</f>
        <v>140</v>
      </c>
      <c r="F1561" s="5">
        <f>AVERAGEIFS(TimeSeries!1559:1559,TimeSeries!$1:$1,"&lt;="&amp;F$3,TimeSeries!$1:$1,"&gt;="&amp;F$2)</f>
        <v>139.5</v>
      </c>
      <c r="G1561" s="5">
        <f>AVERAGEIFS(TimeSeries!1559:1559,TimeSeries!$1:$1,"&lt;="&amp;G$3,TimeSeries!$1:$1,"&gt;="&amp;G$2)</f>
        <v>134.55000000000001</v>
      </c>
      <c r="H1561" s="5">
        <f>AVERAGEIFS(TimeSeries!1559:1559,TimeSeries!$1:$1,"&lt;="&amp;H$3,TimeSeries!$1:$1,"&gt;="&amp;H$2)</f>
        <v>126.55</v>
      </c>
      <c r="I1561" s="5">
        <f>AVERAGEIFS(TimeSeries!1559:1559,TimeSeries!$1:$1,"&lt;="&amp;I$3,TimeSeries!$1:$1,"&gt;="&amp;I$2)</f>
        <v>124.45</v>
      </c>
      <c r="J1561" s="5">
        <f>AVERAGEIFS(TimeSeries!1559:1559,TimeSeries!$1:$1,"&lt;="&amp;J$3,TimeSeries!$1:$1,"&gt;="&amp;J$2)</f>
        <v>125.9</v>
      </c>
      <c r="K1561" s="5">
        <f>+TimeSeries!I1559</f>
        <v>133.57499999999999</v>
      </c>
      <c r="M1561">
        <f>+INDEX(TimeSeries!$A:$ZZ,'TimeSeries - Formatted'!$B1561+1,'TimeSeries - Formatted'!K$1)</f>
        <v>56</v>
      </c>
      <c r="O1561" s="1">
        <f t="shared" si="255"/>
        <v>8.9485458612976743E-3</v>
      </c>
      <c r="P1561" s="1">
        <f t="shared" si="256"/>
        <v>8.6893555394642608E-3</v>
      </c>
      <c r="Q1561" s="1">
        <f t="shared" si="257"/>
        <v>8.6455331412103043E-3</v>
      </c>
      <c r="R1561" s="1">
        <f t="shared" si="258"/>
        <v>5.0432276657059738E-3</v>
      </c>
      <c r="S1561" s="1">
        <f t="shared" si="259"/>
        <v>0</v>
      </c>
      <c r="T1561" s="1">
        <f t="shared" si="260"/>
        <v>3.9666798889330668E-3</v>
      </c>
      <c r="U1561" s="1">
        <f t="shared" si="261"/>
        <v>9.7363083164301312E-3</v>
      </c>
      <c r="V1561" s="1">
        <f t="shared" si="262"/>
        <v>1.1244979919678766E-2</v>
      </c>
      <c r="X1561" s="2">
        <f ca="1">1*(IFERROR(MAX(OFFSET(O$1,MATCH($M1561,$M:$M,0)-1,0,ROW()-MATCH($M1561,$M:$M,0))),0)&gt;0)</f>
        <v>1</v>
      </c>
      <c r="Y1561" s="2">
        <f ca="1">1*(IFERROR(MAX(OFFSET(P$1,MATCH($M1561,$M:$M,0)-1,0,ROW()-MATCH($M1561,$M:$M,0))),0)&gt;0)</f>
        <v>1</v>
      </c>
      <c r="Z1561" s="2">
        <f ca="1">1*(IFERROR(MAX(OFFSET(Q$1,MATCH($M1561,$M:$M,0)-1,0,ROW()-MATCH($M1561,$M:$M,0))),0)&gt;0)</f>
        <v>1</v>
      </c>
      <c r="AA1561" s="2">
        <f ca="1">1*(IFERROR(MAX(OFFSET(R$1,MATCH($M1561,$M:$M,0)-1,0,ROW()-MATCH($M1561,$M:$M,0))),0)&gt;0)</f>
        <v>1</v>
      </c>
      <c r="AB1561" s="2">
        <f ca="1">1*(IFERROR(MAX(OFFSET(S$1,MATCH($M1561,$M:$M,0)-1,0,ROW()-MATCH($M1561,$M:$M,0))),0)&gt;0)</f>
        <v>1</v>
      </c>
      <c r="AC1561" s="2">
        <f ca="1">1*(IFERROR(MAX(OFFSET(T$1,MATCH($M1561,$M:$M,0)-1,0,ROW()-MATCH($M1561,$M:$M,0))),0)&gt;0)</f>
        <v>1</v>
      </c>
      <c r="AD1561" s="2">
        <f ca="1">1*(IFERROR(MAX(OFFSET(U$1,MATCH($M1561,$M:$M,0)-1,0,ROW()-MATCH($M1561,$M:$M,0))),0)&gt;0)</f>
        <v>1</v>
      </c>
      <c r="AE1561" s="2">
        <f ca="1">1*(IFERROR(MAX(OFFSET(V$1,MATCH($M1561,$M:$M,0)-1,0,ROW()-MATCH($M1561,$M:$M,0))),0)&gt;0)</f>
        <v>1</v>
      </c>
      <c r="AG1561">
        <f ca="1">+IF(COUNTIFS(AG$4:AG1560,1,$M$4:$M1560,$M1561)=1,0,IF(O1561*X1561&lt;$AI$1,1,0))</f>
        <v>0</v>
      </c>
      <c r="AH1561">
        <f ca="1">+IF(COUNTIFS(AH$4:AH1560,1,$M$4:$M1560,$M1561)=1,0,IF(P1561*Y1561&lt;$AI$1,1,0))</f>
        <v>0</v>
      </c>
      <c r="AI1561">
        <f ca="1">+IF(COUNTIFS(AI$4:AI1560,1,$M$4:$M1560,$M1561)=1,0,IF(Q1561*Z1561&lt;$AI$1,1,0))</f>
        <v>0</v>
      </c>
      <c r="AJ1561">
        <f ca="1">+IF(COUNTIFS(AJ$4:AJ1560,1,$M$4:$M1560,$M1561)=1,0,IF(R1561*AA1561&lt;$AI$1,1,0))</f>
        <v>0</v>
      </c>
      <c r="AK1561">
        <f ca="1">+IF(COUNTIFS(AK$4:AK1560,1,$M$4:$M1560,$M1561)=1,0,IF(S1561*AB1561&lt;$AI$1,1,0))</f>
        <v>0</v>
      </c>
      <c r="AL1561">
        <f ca="1">+IF(COUNTIFS(AL$4:AL1560,1,$M$4:$M1560,$M1561)=1,0,IF(T1561*AC1561&lt;$AI$1,1,0))</f>
        <v>0</v>
      </c>
      <c r="AM1561">
        <f ca="1">+IF(COUNTIFS(AM$4:AM1560,1,$M$4:$M1560,$M1561)=1,0,IF(U1561*AD1561&lt;$AI$1,1,0))</f>
        <v>0</v>
      </c>
      <c r="AN1561">
        <f ca="1">+IF(COUNTIFS(AN$4:AN1560,1,$M$4:$M1560,$M1561)=1,0,IF(V1561*AE1561&lt;$AI$1,1,0))</f>
        <v>0</v>
      </c>
      <c r="AO1561">
        <f t="shared" ca="1" si="253"/>
        <v>0</v>
      </c>
      <c r="AQ1561">
        <f ca="1">1*(COUNTIFS($M$4:$M1560,M1561,AO$4:AO1560,1)&gt;0)</f>
        <v>0</v>
      </c>
      <c r="AR1561" t="str">
        <f ca="1">+IF($AQ1561=1,"",IFERROR(AVERAGEIFS($AG$3:$AN$3,$AG1561:$AN1561,1),""))</f>
        <v/>
      </c>
    </row>
    <row r="1562" spans="2:44" x14ac:dyDescent="0.25">
      <c r="B1562">
        <f t="shared" si="254"/>
        <v>1559</v>
      </c>
      <c r="C1562" s="5">
        <f>AVERAGEIFS(TimeSeries!1560:1560,TimeSeries!$1:$1,"&lt;="&amp;C$3,TimeSeries!$1:$1,"&gt;="&amp;C$2)</f>
        <v>137.19999999999999</v>
      </c>
      <c r="D1562" s="5">
        <f>AVERAGEIFS(TimeSeries!1560:1560,TimeSeries!$1:$1,"&lt;="&amp;D$3,TimeSeries!$1:$1,"&gt;="&amp;D$2)</f>
        <v>142.69999999999999</v>
      </c>
      <c r="E1562" s="5">
        <f>AVERAGEIFS(TimeSeries!1560:1560,TimeSeries!$1:$1,"&lt;="&amp;E$3,TimeSeries!$1:$1,"&gt;="&amp;E$2)</f>
        <v>144.1</v>
      </c>
      <c r="F1562" s="5">
        <f>AVERAGEIFS(TimeSeries!1560:1560,TimeSeries!$1:$1,"&lt;="&amp;F$3,TimeSeries!$1:$1,"&gt;="&amp;F$2)</f>
        <v>142.1</v>
      </c>
      <c r="G1562" s="5">
        <f>AVERAGEIFS(TimeSeries!1560:1560,TimeSeries!$1:$1,"&lt;="&amp;G$3,TimeSeries!$1:$1,"&gt;="&amp;G$2)</f>
        <v>135.75</v>
      </c>
      <c r="H1562" s="5">
        <f>AVERAGEIFS(TimeSeries!1560:1560,TimeSeries!$1:$1,"&lt;="&amp;H$3,TimeSeries!$1:$1,"&gt;="&amp;H$2)</f>
        <v>127.25</v>
      </c>
      <c r="I1562" s="5">
        <f>AVERAGEIFS(TimeSeries!1560:1560,TimeSeries!$1:$1,"&lt;="&amp;I$3,TimeSeries!$1:$1,"&gt;="&amp;I$2)</f>
        <v>125.15</v>
      </c>
      <c r="J1562" s="5">
        <f>AVERAGEIFS(TimeSeries!1560:1560,TimeSeries!$1:$1,"&lt;="&amp;J$3,TimeSeries!$1:$1,"&gt;="&amp;J$2)</f>
        <v>127.3</v>
      </c>
      <c r="K1562" s="5">
        <f>+TimeSeries!I1560</f>
        <v>135.54999999999998</v>
      </c>
      <c r="M1562">
        <f>+INDEX(TimeSeries!$A:$ZZ,'TimeSeries - Formatted'!$B1562+1,'TimeSeries - Formatted'!K$1)</f>
        <v>56</v>
      </c>
      <c r="O1562" s="1">
        <f t="shared" si="255"/>
        <v>1.4042867701404171E-2</v>
      </c>
      <c r="P1562" s="1">
        <f t="shared" si="256"/>
        <v>2.4407753050968983E-2</v>
      </c>
      <c r="Q1562" s="1">
        <f t="shared" si="257"/>
        <v>2.9285714285714137E-2</v>
      </c>
      <c r="R1562" s="1">
        <f t="shared" si="258"/>
        <v>1.8637992831541217E-2</v>
      </c>
      <c r="S1562" s="1">
        <f t="shared" si="259"/>
        <v>8.9186176142697082E-3</v>
      </c>
      <c r="T1562" s="1">
        <f t="shared" si="260"/>
        <v>5.5314105096799793E-3</v>
      </c>
      <c r="U1562" s="1">
        <f t="shared" si="261"/>
        <v>5.6247488951386426E-3</v>
      </c>
      <c r="V1562" s="1">
        <f t="shared" si="262"/>
        <v>1.1119936457505863E-2</v>
      </c>
      <c r="X1562" s="2">
        <f ca="1">1*(IFERROR(MAX(OFFSET(O$1,MATCH($M1562,$M:$M,0)-1,0,ROW()-MATCH($M1562,$M:$M,0))),0)&gt;0)</f>
        <v>1</v>
      </c>
      <c r="Y1562" s="2">
        <f ca="1">1*(IFERROR(MAX(OFFSET(P$1,MATCH($M1562,$M:$M,0)-1,0,ROW()-MATCH($M1562,$M:$M,0))),0)&gt;0)</f>
        <v>1</v>
      </c>
      <c r="Z1562" s="2">
        <f ca="1">1*(IFERROR(MAX(OFFSET(Q$1,MATCH($M1562,$M:$M,0)-1,0,ROW()-MATCH($M1562,$M:$M,0))),0)&gt;0)</f>
        <v>1</v>
      </c>
      <c r="AA1562" s="2">
        <f ca="1">1*(IFERROR(MAX(OFFSET(R$1,MATCH($M1562,$M:$M,0)-1,0,ROW()-MATCH($M1562,$M:$M,0))),0)&gt;0)</f>
        <v>1</v>
      </c>
      <c r="AB1562" s="2">
        <f ca="1">1*(IFERROR(MAX(OFFSET(S$1,MATCH($M1562,$M:$M,0)-1,0,ROW()-MATCH($M1562,$M:$M,0))),0)&gt;0)</f>
        <v>1</v>
      </c>
      <c r="AC1562" s="2">
        <f ca="1">1*(IFERROR(MAX(OFFSET(T$1,MATCH($M1562,$M:$M,0)-1,0,ROW()-MATCH($M1562,$M:$M,0))),0)&gt;0)</f>
        <v>1</v>
      </c>
      <c r="AD1562" s="2">
        <f ca="1">1*(IFERROR(MAX(OFFSET(U$1,MATCH($M1562,$M:$M,0)-1,0,ROW()-MATCH($M1562,$M:$M,0))),0)&gt;0)</f>
        <v>1</v>
      </c>
      <c r="AE1562" s="2">
        <f ca="1">1*(IFERROR(MAX(OFFSET(V$1,MATCH($M1562,$M:$M,0)-1,0,ROW()-MATCH($M1562,$M:$M,0))),0)&gt;0)</f>
        <v>1</v>
      </c>
      <c r="AG1562">
        <f ca="1">+IF(COUNTIFS(AG$4:AG1561,1,$M$4:$M1561,$M1562)=1,0,IF(O1562*X1562&lt;$AI$1,1,0))</f>
        <v>0</v>
      </c>
      <c r="AH1562">
        <f ca="1">+IF(COUNTIFS(AH$4:AH1561,1,$M$4:$M1561,$M1562)=1,0,IF(P1562*Y1562&lt;$AI$1,1,0))</f>
        <v>0</v>
      </c>
      <c r="AI1562">
        <f ca="1">+IF(COUNTIFS(AI$4:AI1561,1,$M$4:$M1561,$M1562)=1,0,IF(Q1562*Z1562&lt;$AI$1,1,0))</f>
        <v>0</v>
      </c>
      <c r="AJ1562">
        <f ca="1">+IF(COUNTIFS(AJ$4:AJ1561,1,$M$4:$M1561,$M1562)=1,0,IF(R1562*AA1562&lt;$AI$1,1,0))</f>
        <v>0</v>
      </c>
      <c r="AK1562">
        <f ca="1">+IF(COUNTIFS(AK$4:AK1561,1,$M$4:$M1561,$M1562)=1,0,IF(S1562*AB1562&lt;$AI$1,1,0))</f>
        <v>0</v>
      </c>
      <c r="AL1562">
        <f ca="1">+IF(COUNTIFS(AL$4:AL1561,1,$M$4:$M1561,$M1562)=1,0,IF(T1562*AC1562&lt;$AI$1,1,0))</f>
        <v>0</v>
      </c>
      <c r="AM1562">
        <f ca="1">+IF(COUNTIFS(AM$4:AM1561,1,$M$4:$M1561,$M1562)=1,0,IF(U1562*AD1562&lt;$AI$1,1,0))</f>
        <v>0</v>
      </c>
      <c r="AN1562">
        <f ca="1">+IF(COUNTIFS(AN$4:AN1561,1,$M$4:$M1561,$M1562)=1,0,IF(V1562*AE1562&lt;$AI$1,1,0))</f>
        <v>0</v>
      </c>
      <c r="AO1562">
        <f t="shared" ca="1" si="253"/>
        <v>0</v>
      </c>
      <c r="AQ1562">
        <f ca="1">1*(COUNTIFS($M$4:$M1561,M1562,AO$4:AO1561,1)&gt;0)</f>
        <v>0</v>
      </c>
      <c r="AR1562" t="str">
        <f ca="1">+IF($AQ1562=1,"",IFERROR(AVERAGEIFS($AG$3:$AN$3,$AG1562:$AN1562,1),""))</f>
        <v/>
      </c>
    </row>
    <row r="1563" spans="2:44" x14ac:dyDescent="0.25">
      <c r="B1563">
        <f t="shared" si="254"/>
        <v>1560</v>
      </c>
      <c r="C1563" s="5">
        <f>AVERAGEIFS(TimeSeries!1561:1561,TimeSeries!$1:$1,"&lt;="&amp;C$3,TimeSeries!$1:$1,"&gt;="&amp;C$2)</f>
        <v>139.85</v>
      </c>
      <c r="D1563" s="5">
        <f>AVERAGEIFS(TimeSeries!1561:1561,TimeSeries!$1:$1,"&lt;="&amp;D$3,TimeSeries!$1:$1,"&gt;="&amp;D$2)</f>
        <v>146.85</v>
      </c>
      <c r="E1563" s="5">
        <f>AVERAGEIFS(TimeSeries!1561:1561,TimeSeries!$1:$1,"&lt;="&amp;E$3,TimeSeries!$1:$1,"&gt;="&amp;E$2)</f>
        <v>148.25</v>
      </c>
      <c r="F1563" s="5">
        <f>AVERAGEIFS(TimeSeries!1561:1561,TimeSeries!$1:$1,"&lt;="&amp;F$3,TimeSeries!$1:$1,"&gt;="&amp;F$2)</f>
        <v>145.25</v>
      </c>
      <c r="G1563" s="5">
        <f>AVERAGEIFS(TimeSeries!1561:1561,TimeSeries!$1:$1,"&lt;="&amp;G$3,TimeSeries!$1:$1,"&gt;="&amp;G$2)</f>
        <v>138.19999999999999</v>
      </c>
      <c r="H1563" s="5">
        <f>AVERAGEIFS(TimeSeries!1561:1561,TimeSeries!$1:$1,"&lt;="&amp;H$3,TimeSeries!$1:$1,"&gt;="&amp;H$2)</f>
        <v>130.19999999999999</v>
      </c>
      <c r="I1563" s="5">
        <f>AVERAGEIFS(TimeSeries!1561:1561,TimeSeries!$1:$1,"&lt;="&amp;I$3,TimeSeries!$1:$1,"&gt;="&amp;I$2)</f>
        <v>128.05000000000001</v>
      </c>
      <c r="J1563" s="5">
        <f>AVERAGEIFS(TimeSeries!1561:1561,TimeSeries!$1:$1,"&lt;="&amp;J$3,TimeSeries!$1:$1,"&gt;="&amp;J$2)</f>
        <v>130.1</v>
      </c>
      <c r="K1563" s="5">
        <f>+TimeSeries!I1561</f>
        <v>138.58750000000001</v>
      </c>
      <c r="M1563">
        <f>+INDEX(TimeSeries!$A:$ZZ,'TimeSeries - Formatted'!$B1563+1,'TimeSeries - Formatted'!K$1)</f>
        <v>56</v>
      </c>
      <c r="O1563" s="1">
        <f t="shared" si="255"/>
        <v>1.9314868804664709E-2</v>
      </c>
      <c r="P1563" s="1">
        <f t="shared" si="256"/>
        <v>2.9081990189208096E-2</v>
      </c>
      <c r="Q1563" s="1">
        <f t="shared" si="257"/>
        <v>2.8799444829979315E-2</v>
      </c>
      <c r="R1563" s="1">
        <f t="shared" si="258"/>
        <v>2.2167487684729092E-2</v>
      </c>
      <c r="S1563" s="1">
        <f t="shared" si="259"/>
        <v>1.8047882136279947E-2</v>
      </c>
      <c r="T1563" s="1">
        <f t="shared" si="260"/>
        <v>2.3182711198428185E-2</v>
      </c>
      <c r="U1563" s="1">
        <f t="shared" si="261"/>
        <v>2.3172193367958505E-2</v>
      </c>
      <c r="V1563" s="1">
        <f t="shared" si="262"/>
        <v>2.1995286724273422E-2</v>
      </c>
      <c r="X1563" s="2">
        <f ca="1">1*(IFERROR(MAX(OFFSET(O$1,MATCH($M1563,$M:$M,0)-1,0,ROW()-MATCH($M1563,$M:$M,0))),0)&gt;0)</f>
        <v>1</v>
      </c>
      <c r="Y1563" s="2">
        <f ca="1">1*(IFERROR(MAX(OFFSET(P$1,MATCH($M1563,$M:$M,0)-1,0,ROW()-MATCH($M1563,$M:$M,0))),0)&gt;0)</f>
        <v>1</v>
      </c>
      <c r="Z1563" s="2">
        <f ca="1">1*(IFERROR(MAX(OFFSET(Q$1,MATCH($M1563,$M:$M,0)-1,0,ROW()-MATCH($M1563,$M:$M,0))),0)&gt;0)</f>
        <v>1</v>
      </c>
      <c r="AA1563" s="2">
        <f ca="1">1*(IFERROR(MAX(OFFSET(R$1,MATCH($M1563,$M:$M,0)-1,0,ROW()-MATCH($M1563,$M:$M,0))),0)&gt;0)</f>
        <v>1</v>
      </c>
      <c r="AB1563" s="2">
        <f ca="1">1*(IFERROR(MAX(OFFSET(S$1,MATCH($M1563,$M:$M,0)-1,0,ROW()-MATCH($M1563,$M:$M,0))),0)&gt;0)</f>
        <v>1</v>
      </c>
      <c r="AC1563" s="2">
        <f ca="1">1*(IFERROR(MAX(OFFSET(T$1,MATCH($M1563,$M:$M,0)-1,0,ROW()-MATCH($M1563,$M:$M,0))),0)&gt;0)</f>
        <v>1</v>
      </c>
      <c r="AD1563" s="2">
        <f ca="1">1*(IFERROR(MAX(OFFSET(U$1,MATCH($M1563,$M:$M,0)-1,0,ROW()-MATCH($M1563,$M:$M,0))),0)&gt;0)</f>
        <v>1</v>
      </c>
      <c r="AE1563" s="2">
        <f ca="1">1*(IFERROR(MAX(OFFSET(V$1,MATCH($M1563,$M:$M,0)-1,0,ROW()-MATCH($M1563,$M:$M,0))),0)&gt;0)</f>
        <v>1</v>
      </c>
      <c r="AG1563">
        <f ca="1">+IF(COUNTIFS(AG$4:AG1562,1,$M$4:$M1562,$M1563)=1,0,IF(O1563*X1563&lt;$AI$1,1,0))</f>
        <v>0</v>
      </c>
      <c r="AH1563">
        <f ca="1">+IF(COUNTIFS(AH$4:AH1562,1,$M$4:$M1562,$M1563)=1,0,IF(P1563*Y1563&lt;$AI$1,1,0))</f>
        <v>0</v>
      </c>
      <c r="AI1563">
        <f ca="1">+IF(COUNTIFS(AI$4:AI1562,1,$M$4:$M1562,$M1563)=1,0,IF(Q1563*Z1563&lt;$AI$1,1,0))</f>
        <v>0</v>
      </c>
      <c r="AJ1563">
        <f ca="1">+IF(COUNTIFS(AJ$4:AJ1562,1,$M$4:$M1562,$M1563)=1,0,IF(R1563*AA1563&lt;$AI$1,1,0))</f>
        <v>0</v>
      </c>
      <c r="AK1563">
        <f ca="1">+IF(COUNTIFS(AK$4:AK1562,1,$M$4:$M1562,$M1563)=1,0,IF(S1563*AB1563&lt;$AI$1,1,0))</f>
        <v>0</v>
      </c>
      <c r="AL1563">
        <f ca="1">+IF(COUNTIFS(AL$4:AL1562,1,$M$4:$M1562,$M1563)=1,0,IF(T1563*AC1563&lt;$AI$1,1,0))</f>
        <v>0</v>
      </c>
      <c r="AM1563">
        <f ca="1">+IF(COUNTIFS(AM$4:AM1562,1,$M$4:$M1562,$M1563)=1,0,IF(U1563*AD1563&lt;$AI$1,1,0))</f>
        <v>0</v>
      </c>
      <c r="AN1563">
        <f ca="1">+IF(COUNTIFS(AN$4:AN1562,1,$M$4:$M1562,$M1563)=1,0,IF(V1563*AE1563&lt;$AI$1,1,0))</f>
        <v>0</v>
      </c>
      <c r="AO1563">
        <f t="shared" ca="1" si="253"/>
        <v>0</v>
      </c>
      <c r="AQ1563">
        <f ca="1">1*(COUNTIFS($M$4:$M1562,M1563,AO$4:AO1562,1)&gt;0)</f>
        <v>0</v>
      </c>
      <c r="AR1563" t="str">
        <f ca="1">+IF($AQ1563=1,"",IFERROR(AVERAGEIFS($AG$3:$AN$3,$AG1563:$AN1563,1),""))</f>
        <v/>
      </c>
    </row>
    <row r="1564" spans="2:44" x14ac:dyDescent="0.25">
      <c r="B1564">
        <f t="shared" si="254"/>
        <v>1561</v>
      </c>
      <c r="C1564" s="5">
        <f>AVERAGEIFS(TimeSeries!1562:1562,TimeSeries!$1:$1,"&lt;="&amp;C$3,TimeSeries!$1:$1,"&gt;="&amp;C$2)</f>
        <v>139</v>
      </c>
      <c r="D1564" s="5">
        <f>AVERAGEIFS(TimeSeries!1562:1562,TimeSeries!$1:$1,"&lt;="&amp;D$3,TimeSeries!$1:$1,"&gt;="&amp;D$2)</f>
        <v>140</v>
      </c>
      <c r="E1564" s="5">
        <f>AVERAGEIFS(TimeSeries!1562:1562,TimeSeries!$1:$1,"&lt;="&amp;E$3,TimeSeries!$1:$1,"&gt;="&amp;E$2)</f>
        <v>140.69999999999999</v>
      </c>
      <c r="F1564" s="5">
        <f>AVERAGEIFS(TimeSeries!1562:1562,TimeSeries!$1:$1,"&lt;="&amp;F$3,TimeSeries!$1:$1,"&gt;="&amp;F$2)</f>
        <v>142.19999999999999</v>
      </c>
      <c r="G1564" s="5">
        <f>AVERAGEIFS(TimeSeries!1562:1562,TimeSeries!$1:$1,"&lt;="&amp;G$3,TimeSeries!$1:$1,"&gt;="&amp;G$2)</f>
        <v>140.80000000000001</v>
      </c>
      <c r="H1564" s="5">
        <f>AVERAGEIFS(TimeSeries!1562:1562,TimeSeries!$1:$1,"&lt;="&amp;H$3,TimeSeries!$1:$1,"&gt;="&amp;H$2)</f>
        <v>135.30000000000001</v>
      </c>
      <c r="I1564" s="5">
        <f>AVERAGEIFS(TimeSeries!1562:1562,TimeSeries!$1:$1,"&lt;="&amp;I$3,TimeSeries!$1:$1,"&gt;="&amp;I$2)</f>
        <v>133.19999999999999</v>
      </c>
      <c r="J1564" s="5">
        <f>AVERAGEIFS(TimeSeries!1562:1562,TimeSeries!$1:$1,"&lt;="&amp;J$3,TimeSeries!$1:$1,"&gt;="&amp;J$2)</f>
        <v>134.4</v>
      </c>
      <c r="K1564" s="5">
        <f>+TimeSeries!I1562</f>
        <v>138.42500000000001</v>
      </c>
      <c r="M1564">
        <f>+INDEX(TimeSeries!$A:$ZZ,'TimeSeries - Formatted'!$B1564+1,'TimeSeries - Formatted'!K$1)</f>
        <v>56</v>
      </c>
      <c r="O1564" s="1">
        <f t="shared" si="255"/>
        <v>-6.0779406506971112E-3</v>
      </c>
      <c r="P1564" s="1">
        <f t="shared" si="256"/>
        <v>-4.6646237657473555E-2</v>
      </c>
      <c r="Q1564" s="1">
        <f t="shared" si="257"/>
        <v>-5.0927487352445233E-2</v>
      </c>
      <c r="R1564" s="1">
        <f t="shared" si="258"/>
        <v>-2.0998278829604256E-2</v>
      </c>
      <c r="S1564" s="1">
        <f t="shared" si="259"/>
        <v>1.881331403762676E-2</v>
      </c>
      <c r="T1564" s="1">
        <f t="shared" si="260"/>
        <v>3.9170506912442615E-2</v>
      </c>
      <c r="U1564" s="1">
        <f t="shared" si="261"/>
        <v>4.0218664584146691E-2</v>
      </c>
      <c r="V1564" s="1">
        <f t="shared" si="262"/>
        <v>3.3051498847040728E-2</v>
      </c>
      <c r="X1564" s="2">
        <f ca="1">1*(IFERROR(MAX(OFFSET(O$1,MATCH($M1564,$M:$M,0)-1,0,ROW()-MATCH($M1564,$M:$M,0))),0)&gt;0)</f>
        <v>1</v>
      </c>
      <c r="Y1564" s="2">
        <f ca="1">1*(IFERROR(MAX(OFFSET(P$1,MATCH($M1564,$M:$M,0)-1,0,ROW()-MATCH($M1564,$M:$M,0))),0)&gt;0)</f>
        <v>1</v>
      </c>
      <c r="Z1564" s="2">
        <f ca="1">1*(IFERROR(MAX(OFFSET(Q$1,MATCH($M1564,$M:$M,0)-1,0,ROW()-MATCH($M1564,$M:$M,0))),0)&gt;0)</f>
        <v>1</v>
      </c>
      <c r="AA1564" s="2">
        <f ca="1">1*(IFERROR(MAX(OFFSET(R$1,MATCH($M1564,$M:$M,0)-1,0,ROW()-MATCH($M1564,$M:$M,0))),0)&gt;0)</f>
        <v>1</v>
      </c>
      <c r="AB1564" s="2">
        <f ca="1">1*(IFERROR(MAX(OFFSET(S$1,MATCH($M1564,$M:$M,0)-1,0,ROW()-MATCH($M1564,$M:$M,0))),0)&gt;0)</f>
        <v>1</v>
      </c>
      <c r="AC1564" s="2">
        <f ca="1">1*(IFERROR(MAX(OFFSET(T$1,MATCH($M1564,$M:$M,0)-1,0,ROW()-MATCH($M1564,$M:$M,0))),0)&gt;0)</f>
        <v>1</v>
      </c>
      <c r="AD1564" s="2">
        <f ca="1">1*(IFERROR(MAX(OFFSET(U$1,MATCH($M1564,$M:$M,0)-1,0,ROW()-MATCH($M1564,$M:$M,0))),0)&gt;0)</f>
        <v>1</v>
      </c>
      <c r="AE1564" s="2">
        <f ca="1">1*(IFERROR(MAX(OFFSET(V$1,MATCH($M1564,$M:$M,0)-1,0,ROW()-MATCH($M1564,$M:$M,0))),0)&gt;0)</f>
        <v>1</v>
      </c>
      <c r="AG1564">
        <f ca="1">+IF(COUNTIFS(AG$4:AG1563,1,$M$4:$M1563,$M1564)=1,0,IF(O1564*X1564&lt;$AI$1,1,0))</f>
        <v>0</v>
      </c>
      <c r="AH1564">
        <f ca="1">+IF(COUNTIFS(AH$4:AH1563,1,$M$4:$M1563,$M1564)=1,0,IF(P1564*Y1564&lt;$AI$1,1,0))</f>
        <v>0</v>
      </c>
      <c r="AI1564">
        <f ca="1">+IF(COUNTIFS(AI$4:AI1563,1,$M$4:$M1563,$M1564)=1,0,IF(Q1564*Z1564&lt;$AI$1,1,0))</f>
        <v>0</v>
      </c>
      <c r="AJ1564">
        <f ca="1">+IF(COUNTIFS(AJ$4:AJ1563,1,$M$4:$M1563,$M1564)=1,0,IF(R1564*AA1564&lt;$AI$1,1,0))</f>
        <v>0</v>
      </c>
      <c r="AK1564">
        <f ca="1">+IF(COUNTIFS(AK$4:AK1563,1,$M$4:$M1563,$M1564)=1,0,IF(S1564*AB1564&lt;$AI$1,1,0))</f>
        <v>0</v>
      </c>
      <c r="AL1564">
        <f ca="1">+IF(COUNTIFS(AL$4:AL1563,1,$M$4:$M1563,$M1564)=1,0,IF(T1564*AC1564&lt;$AI$1,1,0))</f>
        <v>0</v>
      </c>
      <c r="AM1564">
        <f ca="1">+IF(COUNTIFS(AM$4:AM1563,1,$M$4:$M1563,$M1564)=1,0,IF(U1564*AD1564&lt;$AI$1,1,0))</f>
        <v>0</v>
      </c>
      <c r="AN1564">
        <f ca="1">+IF(COUNTIFS(AN$4:AN1563,1,$M$4:$M1563,$M1564)=1,0,IF(V1564*AE1564&lt;$AI$1,1,0))</f>
        <v>0</v>
      </c>
      <c r="AO1564">
        <f t="shared" ca="1" si="253"/>
        <v>0</v>
      </c>
      <c r="AQ1564">
        <f ca="1">1*(COUNTIFS($M$4:$M1563,M1564,AO$4:AO1563,1)&gt;0)</f>
        <v>0</v>
      </c>
      <c r="AR1564" t="str">
        <f ca="1">+IF($AQ1564=1,"",IFERROR(AVERAGEIFS($AG$3:$AN$3,$AG1564:$AN1564,1),""))</f>
        <v/>
      </c>
    </row>
    <row r="1565" spans="2:44" x14ac:dyDescent="0.25">
      <c r="B1565">
        <f t="shared" si="254"/>
        <v>1562</v>
      </c>
      <c r="C1565" s="5">
        <f>AVERAGEIFS(TimeSeries!1563:1563,TimeSeries!$1:$1,"&lt;="&amp;C$3,TimeSeries!$1:$1,"&gt;="&amp;C$2)</f>
        <v>131.05000000000001</v>
      </c>
      <c r="D1565" s="5">
        <f>AVERAGEIFS(TimeSeries!1563:1563,TimeSeries!$1:$1,"&lt;="&amp;D$3,TimeSeries!$1:$1,"&gt;="&amp;D$2)</f>
        <v>130.05000000000001</v>
      </c>
      <c r="E1565" s="5">
        <f>AVERAGEIFS(TimeSeries!1563:1563,TimeSeries!$1:$1,"&lt;="&amp;E$3,TimeSeries!$1:$1,"&gt;="&amp;E$2)</f>
        <v>130.05000000000001</v>
      </c>
      <c r="F1565" s="5">
        <f>AVERAGEIFS(TimeSeries!1563:1563,TimeSeries!$1:$1,"&lt;="&amp;F$3,TimeSeries!$1:$1,"&gt;="&amp;F$2)</f>
        <v>132.55000000000001</v>
      </c>
      <c r="G1565" s="5">
        <f>AVERAGEIFS(TimeSeries!1563:1563,TimeSeries!$1:$1,"&lt;="&amp;G$3,TimeSeries!$1:$1,"&gt;="&amp;G$2)</f>
        <v>135.4</v>
      </c>
      <c r="H1565" s="5">
        <f>AVERAGEIFS(TimeSeries!1563:1563,TimeSeries!$1:$1,"&lt;="&amp;H$3,TimeSeries!$1:$1,"&gt;="&amp;H$2)</f>
        <v>134.4</v>
      </c>
      <c r="I1565" s="5">
        <f>AVERAGEIFS(TimeSeries!1563:1563,TimeSeries!$1:$1,"&lt;="&amp;I$3,TimeSeries!$1:$1,"&gt;="&amp;I$2)</f>
        <v>131.55000000000001</v>
      </c>
      <c r="J1565" s="5">
        <f>AVERAGEIFS(TimeSeries!1563:1563,TimeSeries!$1:$1,"&lt;="&amp;J$3,TimeSeries!$1:$1,"&gt;="&amp;J$2)</f>
        <v>130.1</v>
      </c>
      <c r="K1565" s="5">
        <f>+TimeSeries!I1563</f>
        <v>132.01250000000002</v>
      </c>
      <c r="M1565">
        <f>+INDEX(TimeSeries!$A:$ZZ,'TimeSeries - Formatted'!$B1565+1,'TimeSeries - Formatted'!K$1)</f>
        <v>56</v>
      </c>
      <c r="O1565" s="1">
        <f t="shared" si="255"/>
        <v>-6.2924562030747144E-2</v>
      </c>
      <c r="P1565" s="1">
        <f t="shared" si="256"/>
        <v>-0.11440245148110306</v>
      </c>
      <c r="Q1565" s="1">
        <f t="shared" si="257"/>
        <v>-0.1227655986509274</v>
      </c>
      <c r="R1565" s="1">
        <f t="shared" si="258"/>
        <v>-8.7435456110154797E-2</v>
      </c>
      <c r="S1565" s="1">
        <f t="shared" si="259"/>
        <v>-3.8352272727272818E-2</v>
      </c>
      <c r="T1565" s="1">
        <f t="shared" si="260"/>
        <v>-6.6518847006652448E-3</v>
      </c>
      <c r="U1565" s="1">
        <f t="shared" si="261"/>
        <v>-1.2387387387387205E-2</v>
      </c>
      <c r="V1565" s="1">
        <f t="shared" si="262"/>
        <v>-3.1994047619047672E-2</v>
      </c>
      <c r="X1565" s="2">
        <f ca="1">1*(IFERROR(MAX(OFFSET(O$1,MATCH($M1565,$M:$M,0)-1,0,ROW()-MATCH($M1565,$M:$M,0))),0)&gt;0)</f>
        <v>1</v>
      </c>
      <c r="Y1565" s="2">
        <f ca="1">1*(IFERROR(MAX(OFFSET(P$1,MATCH($M1565,$M:$M,0)-1,0,ROW()-MATCH($M1565,$M:$M,0))),0)&gt;0)</f>
        <v>1</v>
      </c>
      <c r="Z1565" s="2">
        <f ca="1">1*(IFERROR(MAX(OFFSET(Q$1,MATCH($M1565,$M:$M,0)-1,0,ROW()-MATCH($M1565,$M:$M,0))),0)&gt;0)</f>
        <v>1</v>
      </c>
      <c r="AA1565" s="2">
        <f ca="1">1*(IFERROR(MAX(OFFSET(R$1,MATCH($M1565,$M:$M,0)-1,0,ROW()-MATCH($M1565,$M:$M,0))),0)&gt;0)</f>
        <v>1</v>
      </c>
      <c r="AB1565" s="2">
        <f ca="1">1*(IFERROR(MAX(OFFSET(S$1,MATCH($M1565,$M:$M,0)-1,0,ROW()-MATCH($M1565,$M:$M,0))),0)&gt;0)</f>
        <v>1</v>
      </c>
      <c r="AC1565" s="2">
        <f ca="1">1*(IFERROR(MAX(OFFSET(T$1,MATCH($M1565,$M:$M,0)-1,0,ROW()-MATCH($M1565,$M:$M,0))),0)&gt;0)</f>
        <v>1</v>
      </c>
      <c r="AD1565" s="2">
        <f ca="1">1*(IFERROR(MAX(OFFSET(U$1,MATCH($M1565,$M:$M,0)-1,0,ROW()-MATCH($M1565,$M:$M,0))),0)&gt;0)</f>
        <v>1</v>
      </c>
      <c r="AE1565" s="2">
        <f ca="1">1*(IFERROR(MAX(OFFSET(V$1,MATCH($M1565,$M:$M,0)-1,0,ROW()-MATCH($M1565,$M:$M,0))),0)&gt;0)</f>
        <v>1</v>
      </c>
      <c r="AG1565">
        <f ca="1">+IF(COUNTIFS(AG$4:AG1564,1,$M$4:$M1564,$M1565)=1,0,IF(O1565*X1565&lt;$AI$1,1,0))</f>
        <v>0</v>
      </c>
      <c r="AH1565">
        <f ca="1">+IF(COUNTIFS(AH$4:AH1564,1,$M$4:$M1564,$M1565)=1,0,IF(P1565*Y1565&lt;$AI$1,1,0))</f>
        <v>1</v>
      </c>
      <c r="AI1565">
        <f ca="1">+IF(COUNTIFS(AI$4:AI1564,1,$M$4:$M1564,$M1565)=1,0,IF(Q1565*Z1565&lt;$AI$1,1,0))</f>
        <v>1</v>
      </c>
      <c r="AJ1565">
        <f ca="1">+IF(COUNTIFS(AJ$4:AJ1564,1,$M$4:$M1564,$M1565)=1,0,IF(R1565*AA1565&lt;$AI$1,1,0))</f>
        <v>0</v>
      </c>
      <c r="AK1565">
        <f ca="1">+IF(COUNTIFS(AK$4:AK1564,1,$M$4:$M1564,$M1565)=1,0,IF(S1565*AB1565&lt;$AI$1,1,0))</f>
        <v>0</v>
      </c>
      <c r="AL1565">
        <f ca="1">+IF(COUNTIFS(AL$4:AL1564,1,$M$4:$M1564,$M1565)=1,0,IF(T1565*AC1565&lt;$AI$1,1,0))</f>
        <v>0</v>
      </c>
      <c r="AM1565">
        <f ca="1">+IF(COUNTIFS(AM$4:AM1564,1,$M$4:$M1564,$M1565)=1,0,IF(U1565*AD1565&lt;$AI$1,1,0))</f>
        <v>0</v>
      </c>
      <c r="AN1565">
        <f ca="1">+IF(COUNTIFS(AN$4:AN1564,1,$M$4:$M1564,$M1565)=1,0,IF(V1565*AE1565&lt;$AI$1,1,0))</f>
        <v>0</v>
      </c>
      <c r="AO1565">
        <f t="shared" ca="1" si="253"/>
        <v>1</v>
      </c>
      <c r="AQ1565">
        <f ca="1">1*(COUNTIFS($M$4:$M1564,M1565,AO$4:AO1564,1)&gt;0)</f>
        <v>0</v>
      </c>
      <c r="AR1565">
        <f ca="1">+IF($AQ1565=1,"",IFERROR(AVERAGEIFS($AG$3:$AN$3,$AG1565:$AN1565,1),""))</f>
        <v>112.5</v>
      </c>
    </row>
    <row r="1566" spans="2:44" x14ac:dyDescent="0.25">
      <c r="B1566">
        <f t="shared" si="254"/>
        <v>1563</v>
      </c>
      <c r="C1566" s="5">
        <f>AVERAGEIFS(TimeSeries!1564:1564,TimeSeries!$1:$1,"&lt;="&amp;C$3,TimeSeries!$1:$1,"&gt;="&amp;C$2)</f>
        <v>121.3</v>
      </c>
      <c r="D1566" s="5">
        <f>AVERAGEIFS(TimeSeries!1564:1564,TimeSeries!$1:$1,"&lt;="&amp;D$3,TimeSeries!$1:$1,"&gt;="&amp;D$2)</f>
        <v>121.8</v>
      </c>
      <c r="E1566" s="5">
        <f>AVERAGEIFS(TimeSeries!1564:1564,TimeSeries!$1:$1,"&lt;="&amp;E$3,TimeSeries!$1:$1,"&gt;="&amp;E$2)</f>
        <v>122.5</v>
      </c>
      <c r="F1566" s="5">
        <f>AVERAGEIFS(TimeSeries!1564:1564,TimeSeries!$1:$1,"&lt;="&amp;F$3,TimeSeries!$1:$1,"&gt;="&amp;F$2)</f>
        <v>125</v>
      </c>
      <c r="G1566" s="5">
        <f>AVERAGEIFS(TimeSeries!1564:1564,TimeSeries!$1:$1,"&lt;="&amp;G$3,TimeSeries!$1:$1,"&gt;="&amp;G$2)</f>
        <v>127.15</v>
      </c>
      <c r="H1566" s="5">
        <f>AVERAGEIFS(TimeSeries!1564:1564,TimeSeries!$1:$1,"&lt;="&amp;H$3,TimeSeries!$1:$1,"&gt;="&amp;H$2)</f>
        <v>126.15</v>
      </c>
      <c r="I1566" s="5">
        <f>AVERAGEIFS(TimeSeries!1564:1564,TimeSeries!$1:$1,"&lt;="&amp;I$3,TimeSeries!$1:$1,"&gt;="&amp;I$2)</f>
        <v>123.3</v>
      </c>
      <c r="J1566" s="5">
        <f>AVERAGEIFS(TimeSeries!1564:1564,TimeSeries!$1:$1,"&lt;="&amp;J$3,TimeSeries!$1:$1,"&gt;="&amp;J$2)</f>
        <v>121.6</v>
      </c>
      <c r="K1566" s="5">
        <f>+TimeSeries!I1564</f>
        <v>123.5625</v>
      </c>
      <c r="M1566">
        <f>+INDEX(TimeSeries!$A:$ZZ,'TimeSeries - Formatted'!$B1566+1,'TimeSeries - Formatted'!K$1)</f>
        <v>56</v>
      </c>
      <c r="O1566" s="1">
        <f t="shared" si="255"/>
        <v>-0.13264211655345015</v>
      </c>
      <c r="P1566" s="1">
        <f t="shared" si="256"/>
        <v>-0.17058222676200208</v>
      </c>
      <c r="Q1566" s="1">
        <f t="shared" si="257"/>
        <v>-0.17369308600337263</v>
      </c>
      <c r="R1566" s="1">
        <f t="shared" si="258"/>
        <v>-0.13941480206540446</v>
      </c>
      <c r="S1566" s="1">
        <f t="shared" si="259"/>
        <v>-9.6946022727272707E-2</v>
      </c>
      <c r="T1566" s="1">
        <f t="shared" si="260"/>
        <v>-6.7627494456762749E-2</v>
      </c>
      <c r="U1566" s="1">
        <f t="shared" si="261"/>
        <v>-7.4324324324324231E-2</v>
      </c>
      <c r="V1566" s="1">
        <f t="shared" si="262"/>
        <v>-9.5238095238095344E-2</v>
      </c>
      <c r="X1566" s="2">
        <f ca="1">1*(IFERROR(MAX(OFFSET(O$1,MATCH($M1566,$M:$M,0)-1,0,ROW()-MATCH($M1566,$M:$M,0))),0)&gt;0)</f>
        <v>1</v>
      </c>
      <c r="Y1566" s="2">
        <f ca="1">1*(IFERROR(MAX(OFFSET(P$1,MATCH($M1566,$M:$M,0)-1,0,ROW()-MATCH($M1566,$M:$M,0))),0)&gt;0)</f>
        <v>1</v>
      </c>
      <c r="Z1566" s="2">
        <f ca="1">1*(IFERROR(MAX(OFFSET(Q$1,MATCH($M1566,$M:$M,0)-1,0,ROW()-MATCH($M1566,$M:$M,0))),0)&gt;0)</f>
        <v>1</v>
      </c>
      <c r="AA1566" s="2">
        <f ca="1">1*(IFERROR(MAX(OFFSET(R$1,MATCH($M1566,$M:$M,0)-1,0,ROW()-MATCH($M1566,$M:$M,0))),0)&gt;0)</f>
        <v>1</v>
      </c>
      <c r="AB1566" s="2">
        <f ca="1">1*(IFERROR(MAX(OFFSET(S$1,MATCH($M1566,$M:$M,0)-1,0,ROW()-MATCH($M1566,$M:$M,0))),0)&gt;0)</f>
        <v>1</v>
      </c>
      <c r="AC1566" s="2">
        <f ca="1">1*(IFERROR(MAX(OFFSET(T$1,MATCH($M1566,$M:$M,0)-1,0,ROW()-MATCH($M1566,$M:$M,0))),0)&gt;0)</f>
        <v>1</v>
      </c>
      <c r="AD1566" s="2">
        <f ca="1">1*(IFERROR(MAX(OFFSET(U$1,MATCH($M1566,$M:$M,0)-1,0,ROW()-MATCH($M1566,$M:$M,0))),0)&gt;0)</f>
        <v>1</v>
      </c>
      <c r="AE1566" s="2">
        <f ca="1">1*(IFERROR(MAX(OFFSET(V$1,MATCH($M1566,$M:$M,0)-1,0,ROW()-MATCH($M1566,$M:$M,0))),0)&gt;0)</f>
        <v>1</v>
      </c>
      <c r="AG1566">
        <f ca="1">+IF(COUNTIFS(AG$4:AG1565,1,$M$4:$M1565,$M1566)=1,0,IF(O1566*X1566&lt;$AI$1,1,0))</f>
        <v>1</v>
      </c>
      <c r="AH1566">
        <f ca="1">+IF(COUNTIFS(AH$4:AH1565,1,$M$4:$M1565,$M1566)=1,0,IF(P1566*Y1566&lt;$AI$1,1,0))</f>
        <v>0</v>
      </c>
      <c r="AI1566">
        <f ca="1">+IF(COUNTIFS(AI$4:AI1565,1,$M$4:$M1565,$M1566)=1,0,IF(Q1566*Z1566&lt;$AI$1,1,0))</f>
        <v>0</v>
      </c>
      <c r="AJ1566">
        <f ca="1">+IF(COUNTIFS(AJ$4:AJ1565,1,$M$4:$M1565,$M1566)=1,0,IF(R1566*AA1566&lt;$AI$1,1,0))</f>
        <v>1</v>
      </c>
      <c r="AK1566">
        <f ca="1">+IF(COUNTIFS(AK$4:AK1565,1,$M$4:$M1565,$M1566)=1,0,IF(S1566*AB1566&lt;$AI$1,1,0))</f>
        <v>0</v>
      </c>
      <c r="AL1566">
        <f ca="1">+IF(COUNTIFS(AL$4:AL1565,1,$M$4:$M1565,$M1566)=1,0,IF(T1566*AC1566&lt;$AI$1,1,0))</f>
        <v>0</v>
      </c>
      <c r="AM1566">
        <f ca="1">+IF(COUNTIFS(AM$4:AM1565,1,$M$4:$M1565,$M1566)=1,0,IF(U1566*AD1566&lt;$AI$1,1,0))</f>
        <v>0</v>
      </c>
      <c r="AN1566">
        <f ca="1">+IF(COUNTIFS(AN$4:AN1565,1,$M$4:$M1565,$M1566)=1,0,IF(V1566*AE1566&lt;$AI$1,1,0))</f>
        <v>0</v>
      </c>
      <c r="AO1566">
        <f t="shared" ca="1" si="253"/>
        <v>1</v>
      </c>
      <c r="AQ1566">
        <f ca="1">1*(COUNTIFS($M$4:$M1565,M1566,AO$4:AO1565,1)&gt;0)</f>
        <v>1</v>
      </c>
      <c r="AR1566" t="str">
        <f ca="1">+IF($AQ1566=1,"",IFERROR(AVERAGEIFS($AG$3:$AN$3,$AG1566:$AN1566,1),""))</f>
        <v/>
      </c>
    </row>
    <row r="1567" spans="2:44" x14ac:dyDescent="0.25">
      <c r="B1567">
        <f t="shared" si="254"/>
        <v>1564</v>
      </c>
      <c r="C1567" s="5">
        <f>AVERAGEIFS(TimeSeries!1565:1565,TimeSeries!$1:$1,"&lt;="&amp;C$3,TimeSeries!$1:$1,"&gt;="&amp;C$2)</f>
        <v>116.4</v>
      </c>
      <c r="D1567" s="5">
        <f>AVERAGEIFS(TimeSeries!1565:1565,TimeSeries!$1:$1,"&lt;="&amp;D$3,TimeSeries!$1:$1,"&gt;="&amp;D$2)</f>
        <v>120.4</v>
      </c>
      <c r="E1567" s="5">
        <f>AVERAGEIFS(TimeSeries!1565:1565,TimeSeries!$1:$1,"&lt;="&amp;E$3,TimeSeries!$1:$1,"&gt;="&amp;E$2)</f>
        <v>121.8</v>
      </c>
      <c r="F1567" s="5">
        <f>AVERAGEIFS(TimeSeries!1565:1565,TimeSeries!$1:$1,"&lt;="&amp;F$3,TimeSeries!$1:$1,"&gt;="&amp;F$2)</f>
        <v>121.8</v>
      </c>
      <c r="G1567" s="5">
        <f>AVERAGEIFS(TimeSeries!1565:1565,TimeSeries!$1:$1,"&lt;="&amp;G$3,TimeSeries!$1:$1,"&gt;="&amp;G$2)</f>
        <v>121.1</v>
      </c>
      <c r="H1567" s="5">
        <f>AVERAGEIFS(TimeSeries!1565:1565,TimeSeries!$1:$1,"&lt;="&amp;H$3,TimeSeries!$1:$1,"&gt;="&amp;H$2)</f>
        <v>117.6</v>
      </c>
      <c r="I1567" s="5">
        <f>AVERAGEIFS(TimeSeries!1565:1565,TimeSeries!$1:$1,"&lt;="&amp;I$3,TimeSeries!$1:$1,"&gt;="&amp;I$2)</f>
        <v>117.6</v>
      </c>
      <c r="J1567" s="5">
        <f>AVERAGEIFS(TimeSeries!1565:1565,TimeSeries!$1:$1,"&lt;="&amp;J$3,TimeSeries!$1:$1,"&gt;="&amp;J$2)</f>
        <v>120.2</v>
      </c>
      <c r="K1567" s="5">
        <f>+TimeSeries!I1565</f>
        <v>119.22499999999999</v>
      </c>
      <c r="M1567">
        <f>+INDEX(TimeSeries!$A:$ZZ,'TimeSeries - Formatted'!$B1567+1,'TimeSeries - Formatted'!K$1)</f>
        <v>56</v>
      </c>
      <c r="O1567" s="1">
        <f t="shared" si="255"/>
        <v>-0.16767965677511609</v>
      </c>
      <c r="P1567" s="1">
        <f t="shared" si="256"/>
        <v>-0.1801157643854272</v>
      </c>
      <c r="Q1567" s="1">
        <f t="shared" si="257"/>
        <v>-0.17841483979763917</v>
      </c>
      <c r="R1567" s="1">
        <f t="shared" si="258"/>
        <v>-0.16144578313253011</v>
      </c>
      <c r="S1567" s="1">
        <f t="shared" si="259"/>
        <v>-0.13991477272727282</v>
      </c>
      <c r="T1567" s="1">
        <f t="shared" si="260"/>
        <v>-0.13082039911308219</v>
      </c>
      <c r="U1567" s="1">
        <f t="shared" si="261"/>
        <v>-0.11711711711711703</v>
      </c>
      <c r="V1567" s="1">
        <f t="shared" si="262"/>
        <v>-0.10565476190476197</v>
      </c>
      <c r="X1567" s="2">
        <f ca="1">1*(IFERROR(MAX(OFFSET(O$1,MATCH($M1567,$M:$M,0)-1,0,ROW()-MATCH($M1567,$M:$M,0))),0)&gt;0)</f>
        <v>1</v>
      </c>
      <c r="Y1567" s="2">
        <f ca="1">1*(IFERROR(MAX(OFFSET(P$1,MATCH($M1567,$M:$M,0)-1,0,ROW()-MATCH($M1567,$M:$M,0))),0)&gt;0)</f>
        <v>1</v>
      </c>
      <c r="Z1567" s="2">
        <f ca="1">1*(IFERROR(MAX(OFFSET(Q$1,MATCH($M1567,$M:$M,0)-1,0,ROW()-MATCH($M1567,$M:$M,0))),0)&gt;0)</f>
        <v>1</v>
      </c>
      <c r="AA1567" s="2">
        <f ca="1">1*(IFERROR(MAX(OFFSET(R$1,MATCH($M1567,$M:$M,0)-1,0,ROW()-MATCH($M1567,$M:$M,0))),0)&gt;0)</f>
        <v>1</v>
      </c>
      <c r="AB1567" s="2">
        <f ca="1">1*(IFERROR(MAX(OFFSET(S$1,MATCH($M1567,$M:$M,0)-1,0,ROW()-MATCH($M1567,$M:$M,0))),0)&gt;0)</f>
        <v>1</v>
      </c>
      <c r="AC1567" s="2">
        <f ca="1">1*(IFERROR(MAX(OFFSET(T$1,MATCH($M1567,$M:$M,0)-1,0,ROW()-MATCH($M1567,$M:$M,0))),0)&gt;0)</f>
        <v>1</v>
      </c>
      <c r="AD1567" s="2">
        <f ca="1">1*(IFERROR(MAX(OFFSET(U$1,MATCH($M1567,$M:$M,0)-1,0,ROW()-MATCH($M1567,$M:$M,0))),0)&gt;0)</f>
        <v>1</v>
      </c>
      <c r="AE1567" s="2">
        <f ca="1">1*(IFERROR(MAX(OFFSET(V$1,MATCH($M1567,$M:$M,0)-1,0,ROW()-MATCH($M1567,$M:$M,0))),0)&gt;0)</f>
        <v>1</v>
      </c>
      <c r="AG1567">
        <f ca="1">+IF(COUNTIFS(AG$4:AG1566,1,$M$4:$M1566,$M1567)=1,0,IF(O1567*X1567&lt;$AI$1,1,0))</f>
        <v>0</v>
      </c>
      <c r="AH1567">
        <f ca="1">+IF(COUNTIFS(AH$4:AH1566,1,$M$4:$M1566,$M1567)=1,0,IF(P1567*Y1567&lt;$AI$1,1,0))</f>
        <v>0</v>
      </c>
      <c r="AI1567">
        <f ca="1">+IF(COUNTIFS(AI$4:AI1566,1,$M$4:$M1566,$M1567)=1,0,IF(Q1567*Z1567&lt;$AI$1,1,0))</f>
        <v>0</v>
      </c>
      <c r="AJ1567">
        <f ca="1">+IF(COUNTIFS(AJ$4:AJ1566,1,$M$4:$M1566,$M1567)=1,0,IF(R1567*AA1567&lt;$AI$1,1,0))</f>
        <v>0</v>
      </c>
      <c r="AK1567">
        <f ca="1">+IF(COUNTIFS(AK$4:AK1566,1,$M$4:$M1566,$M1567)=1,0,IF(S1567*AB1567&lt;$AI$1,1,0))</f>
        <v>1</v>
      </c>
      <c r="AL1567">
        <f ca="1">+IF(COUNTIFS(AL$4:AL1566,1,$M$4:$M1566,$M1567)=1,0,IF(T1567*AC1567&lt;$AI$1,1,0))</f>
        <v>1</v>
      </c>
      <c r="AM1567">
        <f ca="1">+IF(COUNTIFS(AM$4:AM1566,1,$M$4:$M1566,$M1567)=1,0,IF(U1567*AD1567&lt;$AI$1,1,0))</f>
        <v>1</v>
      </c>
      <c r="AN1567">
        <f ca="1">+IF(COUNTIFS(AN$4:AN1566,1,$M$4:$M1566,$M1567)=1,0,IF(V1567*AE1567&lt;$AI$1,1,0))</f>
        <v>1</v>
      </c>
      <c r="AO1567">
        <f t="shared" ca="1" si="253"/>
        <v>1</v>
      </c>
      <c r="AQ1567">
        <f ca="1">1*(COUNTIFS($M$4:$M1566,M1567,AO$4:AO1566,1)&gt;0)</f>
        <v>1</v>
      </c>
      <c r="AR1567" t="str">
        <f ca="1">+IF($AQ1567=1,"",IFERROR(AVERAGEIFS($AG$3:$AN$3,$AG1567:$AN1567,1),""))</f>
        <v/>
      </c>
    </row>
    <row r="1568" spans="2:44" x14ac:dyDescent="0.25">
      <c r="B1568">
        <f t="shared" si="254"/>
        <v>1565</v>
      </c>
      <c r="C1568" s="5">
        <f>AVERAGEIFS(TimeSeries!1566:1566,TimeSeries!$1:$1,"&lt;="&amp;C$3,TimeSeries!$1:$1,"&gt;="&amp;C$2)</f>
        <v>115.9</v>
      </c>
      <c r="D1568" s="5">
        <f>AVERAGEIFS(TimeSeries!1566:1566,TimeSeries!$1:$1,"&lt;="&amp;D$3,TimeSeries!$1:$1,"&gt;="&amp;D$2)</f>
        <v>119.9</v>
      </c>
      <c r="E1568" s="5">
        <f>AVERAGEIFS(TimeSeries!1566:1566,TimeSeries!$1:$1,"&lt;="&amp;E$3,TimeSeries!$1:$1,"&gt;="&amp;E$2)</f>
        <v>120.6</v>
      </c>
      <c r="F1568" s="5">
        <f>AVERAGEIFS(TimeSeries!1566:1566,TimeSeries!$1:$1,"&lt;="&amp;F$3,TimeSeries!$1:$1,"&gt;="&amp;F$2)</f>
        <v>120.6</v>
      </c>
      <c r="G1568" s="5">
        <f>AVERAGEIFS(TimeSeries!1566:1566,TimeSeries!$1:$1,"&lt;="&amp;G$3,TimeSeries!$1:$1,"&gt;="&amp;G$2)</f>
        <v>119.9</v>
      </c>
      <c r="H1568" s="5">
        <f>AVERAGEIFS(TimeSeries!1566:1566,TimeSeries!$1:$1,"&lt;="&amp;H$3,TimeSeries!$1:$1,"&gt;="&amp;H$2)</f>
        <v>113.4</v>
      </c>
      <c r="I1568" s="5">
        <f>AVERAGEIFS(TimeSeries!1566:1566,TimeSeries!$1:$1,"&lt;="&amp;I$3,TimeSeries!$1:$1,"&gt;="&amp;I$2)</f>
        <v>109.15</v>
      </c>
      <c r="J1568" s="5">
        <f>AVERAGEIFS(TimeSeries!1566:1566,TimeSeries!$1:$1,"&lt;="&amp;J$3,TimeSeries!$1:$1,"&gt;="&amp;J$2)</f>
        <v>110.3</v>
      </c>
      <c r="K1568" s="5">
        <f>+TimeSeries!I1566</f>
        <v>116.3875</v>
      </c>
      <c r="M1568">
        <f>+INDEX(TimeSeries!$A:$ZZ,'TimeSeries - Formatted'!$B1568+1,'TimeSeries - Formatted'!K$1)</f>
        <v>56</v>
      </c>
      <c r="O1568" s="1">
        <f t="shared" si="255"/>
        <v>-0.17125491598140863</v>
      </c>
      <c r="P1568" s="1">
        <f t="shared" si="256"/>
        <v>-0.18352059925093622</v>
      </c>
      <c r="Q1568" s="1">
        <f t="shared" si="257"/>
        <v>-0.18650927487352453</v>
      </c>
      <c r="R1568" s="1">
        <f t="shared" si="258"/>
        <v>-0.16970740103270232</v>
      </c>
      <c r="S1568" s="1">
        <f t="shared" si="259"/>
        <v>-0.1484375</v>
      </c>
      <c r="T1568" s="1">
        <f t="shared" si="260"/>
        <v>-0.16186252771618626</v>
      </c>
      <c r="U1568" s="1">
        <f t="shared" si="261"/>
        <v>-0.18055555555555547</v>
      </c>
      <c r="V1568" s="1">
        <f t="shared" si="262"/>
        <v>-0.17931547619047628</v>
      </c>
      <c r="X1568" s="2">
        <f ca="1">1*(IFERROR(MAX(OFFSET(O$1,MATCH($M1568,$M:$M,0)-1,0,ROW()-MATCH($M1568,$M:$M,0))),0)&gt;0)</f>
        <v>1</v>
      </c>
      <c r="Y1568" s="2">
        <f ca="1">1*(IFERROR(MAX(OFFSET(P$1,MATCH($M1568,$M:$M,0)-1,0,ROW()-MATCH($M1568,$M:$M,0))),0)&gt;0)</f>
        <v>1</v>
      </c>
      <c r="Z1568" s="2">
        <f ca="1">1*(IFERROR(MAX(OFFSET(Q$1,MATCH($M1568,$M:$M,0)-1,0,ROW()-MATCH($M1568,$M:$M,0))),0)&gt;0)</f>
        <v>1</v>
      </c>
      <c r="AA1568" s="2">
        <f ca="1">1*(IFERROR(MAX(OFFSET(R$1,MATCH($M1568,$M:$M,0)-1,0,ROW()-MATCH($M1568,$M:$M,0))),0)&gt;0)</f>
        <v>1</v>
      </c>
      <c r="AB1568" s="2">
        <f ca="1">1*(IFERROR(MAX(OFFSET(S$1,MATCH($M1568,$M:$M,0)-1,0,ROW()-MATCH($M1568,$M:$M,0))),0)&gt;0)</f>
        <v>1</v>
      </c>
      <c r="AC1568" s="2">
        <f ca="1">1*(IFERROR(MAX(OFFSET(T$1,MATCH($M1568,$M:$M,0)-1,0,ROW()-MATCH($M1568,$M:$M,0))),0)&gt;0)</f>
        <v>1</v>
      </c>
      <c r="AD1568" s="2">
        <f ca="1">1*(IFERROR(MAX(OFFSET(U$1,MATCH($M1568,$M:$M,0)-1,0,ROW()-MATCH($M1568,$M:$M,0))),0)&gt;0)</f>
        <v>1</v>
      </c>
      <c r="AE1568" s="2">
        <f ca="1">1*(IFERROR(MAX(OFFSET(V$1,MATCH($M1568,$M:$M,0)-1,0,ROW()-MATCH($M1568,$M:$M,0))),0)&gt;0)</f>
        <v>1</v>
      </c>
      <c r="AG1568">
        <f ca="1">+IF(COUNTIFS(AG$4:AG1567,1,$M$4:$M1567,$M1568)=1,0,IF(O1568*X1568&lt;$AI$1,1,0))</f>
        <v>0</v>
      </c>
      <c r="AH1568">
        <f ca="1">+IF(COUNTIFS(AH$4:AH1567,1,$M$4:$M1567,$M1568)=1,0,IF(P1568*Y1568&lt;$AI$1,1,0))</f>
        <v>0</v>
      </c>
      <c r="AI1568">
        <f ca="1">+IF(COUNTIFS(AI$4:AI1567,1,$M$4:$M1567,$M1568)=1,0,IF(Q1568*Z1568&lt;$AI$1,1,0))</f>
        <v>0</v>
      </c>
      <c r="AJ1568">
        <f ca="1">+IF(COUNTIFS(AJ$4:AJ1567,1,$M$4:$M1567,$M1568)=1,0,IF(R1568*AA1568&lt;$AI$1,1,0))</f>
        <v>0</v>
      </c>
      <c r="AK1568">
        <f ca="1">+IF(COUNTIFS(AK$4:AK1567,1,$M$4:$M1567,$M1568)=1,0,IF(S1568*AB1568&lt;$AI$1,1,0))</f>
        <v>0</v>
      </c>
      <c r="AL1568">
        <f ca="1">+IF(COUNTIFS(AL$4:AL1567,1,$M$4:$M1567,$M1568)=1,0,IF(T1568*AC1568&lt;$AI$1,1,0))</f>
        <v>0</v>
      </c>
      <c r="AM1568">
        <f ca="1">+IF(COUNTIFS(AM$4:AM1567,1,$M$4:$M1567,$M1568)=1,0,IF(U1568*AD1568&lt;$AI$1,1,0))</f>
        <v>0</v>
      </c>
      <c r="AN1568">
        <f ca="1">+IF(COUNTIFS(AN$4:AN1567,1,$M$4:$M1567,$M1568)=1,0,IF(V1568*AE1568&lt;$AI$1,1,0))</f>
        <v>0</v>
      </c>
      <c r="AO1568">
        <f t="shared" ca="1" si="253"/>
        <v>0</v>
      </c>
      <c r="AQ1568">
        <f ca="1">1*(COUNTIFS($M$4:$M1567,M1568,AO$4:AO1567,1)&gt;0)</f>
        <v>1</v>
      </c>
      <c r="AR1568" t="str">
        <f ca="1">+IF($AQ1568=1,"",IFERROR(AVERAGEIFS($AG$3:$AN$3,$AG1568:$AN1568,1),""))</f>
        <v/>
      </c>
    </row>
    <row r="1569" spans="2:44" x14ac:dyDescent="0.25">
      <c r="B1569">
        <f t="shared" si="254"/>
        <v>1566</v>
      </c>
      <c r="C1569" s="5">
        <f>AVERAGEIFS(TimeSeries!1567:1567,TimeSeries!$1:$1,"&lt;="&amp;C$3,TimeSeries!$1:$1,"&gt;="&amp;C$2)</f>
        <v>114.7</v>
      </c>
      <c r="D1569" s="5">
        <f>AVERAGEIFS(TimeSeries!1567:1567,TimeSeries!$1:$1,"&lt;="&amp;D$3,TimeSeries!$1:$1,"&gt;="&amp;D$2)</f>
        <v>118.7</v>
      </c>
      <c r="E1569" s="5">
        <f>AVERAGEIFS(TimeSeries!1567:1567,TimeSeries!$1:$1,"&lt;="&amp;E$3,TimeSeries!$1:$1,"&gt;="&amp;E$2)</f>
        <v>120.1</v>
      </c>
      <c r="F1569" s="5">
        <f>AVERAGEIFS(TimeSeries!1567:1567,TimeSeries!$1:$1,"&lt;="&amp;F$3,TimeSeries!$1:$1,"&gt;="&amp;F$2)</f>
        <v>120.6</v>
      </c>
      <c r="G1569" s="5">
        <f>AVERAGEIFS(TimeSeries!1567:1567,TimeSeries!$1:$1,"&lt;="&amp;G$3,TimeSeries!$1:$1,"&gt;="&amp;G$2)</f>
        <v>119.9</v>
      </c>
      <c r="H1569" s="5">
        <f>AVERAGEIFS(TimeSeries!1567:1567,TimeSeries!$1:$1,"&lt;="&amp;H$3,TimeSeries!$1:$1,"&gt;="&amp;H$2)</f>
        <v>113.4</v>
      </c>
      <c r="I1569" s="5">
        <f>AVERAGEIFS(TimeSeries!1567:1567,TimeSeries!$1:$1,"&lt;="&amp;I$3,TimeSeries!$1:$1,"&gt;="&amp;I$2)</f>
        <v>109.85</v>
      </c>
      <c r="J1569" s="5">
        <f>AVERAGEIFS(TimeSeries!1567:1567,TimeSeries!$1:$1,"&lt;="&amp;J$3,TimeSeries!$1:$1,"&gt;="&amp;J$2)</f>
        <v>111.7</v>
      </c>
      <c r="K1569" s="5">
        <f>+TimeSeries!I1567</f>
        <v>116.1375</v>
      </c>
      <c r="M1569">
        <f>+INDEX(TimeSeries!$A:$ZZ,'TimeSeries - Formatted'!$B1569+1,'TimeSeries - Formatted'!K$1)</f>
        <v>56</v>
      </c>
      <c r="O1569" s="1">
        <f t="shared" si="255"/>
        <v>-0.17983553807651054</v>
      </c>
      <c r="P1569" s="1">
        <f t="shared" si="256"/>
        <v>-0.19169220292815792</v>
      </c>
      <c r="Q1569" s="1">
        <f t="shared" si="257"/>
        <v>-0.18988195615514336</v>
      </c>
      <c r="R1569" s="1">
        <f t="shared" si="258"/>
        <v>-0.16970740103270232</v>
      </c>
      <c r="S1569" s="1">
        <f t="shared" si="259"/>
        <v>-0.1484375</v>
      </c>
      <c r="T1569" s="1">
        <f t="shared" si="260"/>
        <v>-0.16186252771618626</v>
      </c>
      <c r="U1569" s="1">
        <f t="shared" si="261"/>
        <v>-0.1753003003003003</v>
      </c>
      <c r="V1569" s="1">
        <f t="shared" si="262"/>
        <v>-0.16889880952380953</v>
      </c>
      <c r="X1569" s="2">
        <f ca="1">1*(IFERROR(MAX(OFFSET(O$1,MATCH($M1569,$M:$M,0)-1,0,ROW()-MATCH($M1569,$M:$M,0))),0)&gt;0)</f>
        <v>1</v>
      </c>
      <c r="Y1569" s="2">
        <f ca="1">1*(IFERROR(MAX(OFFSET(P$1,MATCH($M1569,$M:$M,0)-1,0,ROW()-MATCH($M1569,$M:$M,0))),0)&gt;0)</f>
        <v>1</v>
      </c>
      <c r="Z1569" s="2">
        <f ca="1">1*(IFERROR(MAX(OFFSET(Q$1,MATCH($M1569,$M:$M,0)-1,0,ROW()-MATCH($M1569,$M:$M,0))),0)&gt;0)</f>
        <v>1</v>
      </c>
      <c r="AA1569" s="2">
        <f ca="1">1*(IFERROR(MAX(OFFSET(R$1,MATCH($M1569,$M:$M,0)-1,0,ROW()-MATCH($M1569,$M:$M,0))),0)&gt;0)</f>
        <v>1</v>
      </c>
      <c r="AB1569" s="2">
        <f ca="1">1*(IFERROR(MAX(OFFSET(S$1,MATCH($M1569,$M:$M,0)-1,0,ROW()-MATCH($M1569,$M:$M,0))),0)&gt;0)</f>
        <v>1</v>
      </c>
      <c r="AC1569" s="2">
        <f ca="1">1*(IFERROR(MAX(OFFSET(T$1,MATCH($M1569,$M:$M,0)-1,0,ROW()-MATCH($M1569,$M:$M,0))),0)&gt;0)</f>
        <v>1</v>
      </c>
      <c r="AD1569" s="2">
        <f ca="1">1*(IFERROR(MAX(OFFSET(U$1,MATCH($M1569,$M:$M,0)-1,0,ROW()-MATCH($M1569,$M:$M,0))),0)&gt;0)</f>
        <v>1</v>
      </c>
      <c r="AE1569" s="2">
        <f ca="1">1*(IFERROR(MAX(OFFSET(V$1,MATCH($M1569,$M:$M,0)-1,0,ROW()-MATCH($M1569,$M:$M,0))),0)&gt;0)</f>
        <v>1</v>
      </c>
      <c r="AG1569">
        <f ca="1">+IF(COUNTIFS(AG$4:AG1568,1,$M$4:$M1568,$M1569)=1,0,IF(O1569*X1569&lt;$AI$1,1,0))</f>
        <v>0</v>
      </c>
      <c r="AH1569">
        <f ca="1">+IF(COUNTIFS(AH$4:AH1568,1,$M$4:$M1568,$M1569)=1,0,IF(P1569*Y1569&lt;$AI$1,1,0))</f>
        <v>0</v>
      </c>
      <c r="AI1569">
        <f ca="1">+IF(COUNTIFS(AI$4:AI1568,1,$M$4:$M1568,$M1569)=1,0,IF(Q1569*Z1569&lt;$AI$1,1,0))</f>
        <v>0</v>
      </c>
      <c r="AJ1569">
        <f ca="1">+IF(COUNTIFS(AJ$4:AJ1568,1,$M$4:$M1568,$M1569)=1,0,IF(R1569*AA1569&lt;$AI$1,1,0))</f>
        <v>0</v>
      </c>
      <c r="AK1569">
        <f ca="1">+IF(COUNTIFS(AK$4:AK1568,1,$M$4:$M1568,$M1569)=1,0,IF(S1569*AB1569&lt;$AI$1,1,0))</f>
        <v>0</v>
      </c>
      <c r="AL1569">
        <f ca="1">+IF(COUNTIFS(AL$4:AL1568,1,$M$4:$M1568,$M1569)=1,0,IF(T1569*AC1569&lt;$AI$1,1,0))</f>
        <v>0</v>
      </c>
      <c r="AM1569">
        <f ca="1">+IF(COUNTIFS(AM$4:AM1568,1,$M$4:$M1568,$M1569)=1,0,IF(U1569*AD1569&lt;$AI$1,1,0))</f>
        <v>0</v>
      </c>
      <c r="AN1569">
        <f ca="1">+IF(COUNTIFS(AN$4:AN1568,1,$M$4:$M1568,$M1569)=1,0,IF(V1569*AE1569&lt;$AI$1,1,0))</f>
        <v>0</v>
      </c>
      <c r="AO1569">
        <f t="shared" ca="1" si="253"/>
        <v>0</v>
      </c>
      <c r="AQ1569">
        <f ca="1">1*(COUNTIFS($M$4:$M1568,M1569,AO$4:AO1568,1)&gt;0)</f>
        <v>1</v>
      </c>
      <c r="AR1569" t="str">
        <f ca="1">+IF($AQ1569=1,"",IFERROR(AVERAGEIFS($AG$3:$AN$3,$AG1569:$AN1569,1),""))</f>
        <v/>
      </c>
    </row>
    <row r="1570" spans="2:44" x14ac:dyDescent="0.25">
      <c r="B1570">
        <f t="shared" si="254"/>
        <v>1567</v>
      </c>
      <c r="C1570" s="5">
        <f>AVERAGEIFS(TimeSeries!1568:1568,TimeSeries!$1:$1,"&lt;="&amp;C$3,TimeSeries!$1:$1,"&gt;="&amp;C$2)</f>
        <v>114.2</v>
      </c>
      <c r="D1570" s="5">
        <f>AVERAGEIFS(TimeSeries!1568:1568,TimeSeries!$1:$1,"&lt;="&amp;D$3,TimeSeries!$1:$1,"&gt;="&amp;D$2)</f>
        <v>119.2</v>
      </c>
      <c r="E1570" s="5">
        <f>AVERAGEIFS(TimeSeries!1568:1568,TimeSeries!$1:$1,"&lt;="&amp;E$3,TimeSeries!$1:$1,"&gt;="&amp;E$2)</f>
        <v>121.3</v>
      </c>
      <c r="F1570" s="5">
        <f>AVERAGEIFS(TimeSeries!1568:1568,TimeSeries!$1:$1,"&lt;="&amp;F$3,TimeSeries!$1:$1,"&gt;="&amp;F$2)</f>
        <v>121.3</v>
      </c>
      <c r="G1570" s="5">
        <f>AVERAGEIFS(TimeSeries!1568:1568,TimeSeries!$1:$1,"&lt;="&amp;G$3,TimeSeries!$1:$1,"&gt;="&amp;G$2)</f>
        <v>122</v>
      </c>
      <c r="H1570" s="5">
        <f>AVERAGEIFS(TimeSeries!1568:1568,TimeSeries!$1:$1,"&lt;="&amp;H$3,TimeSeries!$1:$1,"&gt;="&amp;H$2)</f>
        <v>115</v>
      </c>
      <c r="I1570" s="5">
        <f>AVERAGEIFS(TimeSeries!1568:1568,TimeSeries!$1:$1,"&lt;="&amp;I$3,TimeSeries!$1:$1,"&gt;="&amp;I$2)</f>
        <v>107.95</v>
      </c>
      <c r="J1570" s="5">
        <f>AVERAGEIFS(TimeSeries!1568:1568,TimeSeries!$1:$1,"&lt;="&amp;J$3,TimeSeries!$1:$1,"&gt;="&amp;J$2)</f>
        <v>108.9</v>
      </c>
      <c r="K1570" s="5">
        <f>+TimeSeries!I1568</f>
        <v>116.3625</v>
      </c>
      <c r="M1570">
        <f>+INDEX(TimeSeries!$A:$ZZ,'TimeSeries - Formatted'!$B1570+1,'TimeSeries - Formatted'!K$1)</f>
        <v>56</v>
      </c>
      <c r="O1570" s="1">
        <f t="shared" si="255"/>
        <v>-0.18341079728280296</v>
      </c>
      <c r="P1570" s="1">
        <f t="shared" si="256"/>
        <v>-0.1882873680626489</v>
      </c>
      <c r="Q1570" s="1">
        <f t="shared" si="257"/>
        <v>-0.181787521079258</v>
      </c>
      <c r="R1570" s="1">
        <f t="shared" si="258"/>
        <v>-0.16488812392426855</v>
      </c>
      <c r="S1570" s="1">
        <f t="shared" si="259"/>
        <v>-0.13352272727272729</v>
      </c>
      <c r="T1570" s="1">
        <f t="shared" si="260"/>
        <v>-0.1500369549150038</v>
      </c>
      <c r="U1570" s="1">
        <f t="shared" si="261"/>
        <v>-0.1895645645645645</v>
      </c>
      <c r="V1570" s="1">
        <f t="shared" si="262"/>
        <v>-0.18973214285714279</v>
      </c>
      <c r="X1570" s="2">
        <f ca="1">1*(IFERROR(MAX(OFFSET(O$1,MATCH($M1570,$M:$M,0)-1,0,ROW()-MATCH($M1570,$M:$M,0))),0)&gt;0)</f>
        <v>1</v>
      </c>
      <c r="Y1570" s="2">
        <f ca="1">1*(IFERROR(MAX(OFFSET(P$1,MATCH($M1570,$M:$M,0)-1,0,ROW()-MATCH($M1570,$M:$M,0))),0)&gt;0)</f>
        <v>1</v>
      </c>
      <c r="Z1570" s="2">
        <f ca="1">1*(IFERROR(MAX(OFFSET(Q$1,MATCH($M1570,$M:$M,0)-1,0,ROW()-MATCH($M1570,$M:$M,0))),0)&gt;0)</f>
        <v>1</v>
      </c>
      <c r="AA1570" s="2">
        <f ca="1">1*(IFERROR(MAX(OFFSET(R$1,MATCH($M1570,$M:$M,0)-1,0,ROW()-MATCH($M1570,$M:$M,0))),0)&gt;0)</f>
        <v>1</v>
      </c>
      <c r="AB1570" s="2">
        <f ca="1">1*(IFERROR(MAX(OFFSET(S$1,MATCH($M1570,$M:$M,0)-1,0,ROW()-MATCH($M1570,$M:$M,0))),0)&gt;0)</f>
        <v>1</v>
      </c>
      <c r="AC1570" s="2">
        <f ca="1">1*(IFERROR(MAX(OFFSET(T$1,MATCH($M1570,$M:$M,0)-1,0,ROW()-MATCH($M1570,$M:$M,0))),0)&gt;0)</f>
        <v>1</v>
      </c>
      <c r="AD1570" s="2">
        <f ca="1">1*(IFERROR(MAX(OFFSET(U$1,MATCH($M1570,$M:$M,0)-1,0,ROW()-MATCH($M1570,$M:$M,0))),0)&gt;0)</f>
        <v>1</v>
      </c>
      <c r="AE1570" s="2">
        <f ca="1">1*(IFERROR(MAX(OFFSET(V$1,MATCH($M1570,$M:$M,0)-1,0,ROW()-MATCH($M1570,$M:$M,0))),0)&gt;0)</f>
        <v>1</v>
      </c>
      <c r="AG1570">
        <f ca="1">+IF(COUNTIFS(AG$4:AG1569,1,$M$4:$M1569,$M1570)=1,0,IF(O1570*X1570&lt;$AI$1,1,0))</f>
        <v>0</v>
      </c>
      <c r="AH1570">
        <f ca="1">+IF(COUNTIFS(AH$4:AH1569,1,$M$4:$M1569,$M1570)=1,0,IF(P1570*Y1570&lt;$AI$1,1,0))</f>
        <v>0</v>
      </c>
      <c r="AI1570">
        <f ca="1">+IF(COUNTIFS(AI$4:AI1569,1,$M$4:$M1569,$M1570)=1,0,IF(Q1570*Z1570&lt;$AI$1,1,0))</f>
        <v>0</v>
      </c>
      <c r="AJ1570">
        <f ca="1">+IF(COUNTIFS(AJ$4:AJ1569,1,$M$4:$M1569,$M1570)=1,0,IF(R1570*AA1570&lt;$AI$1,1,0))</f>
        <v>0</v>
      </c>
      <c r="AK1570">
        <f ca="1">+IF(COUNTIFS(AK$4:AK1569,1,$M$4:$M1569,$M1570)=1,0,IF(S1570*AB1570&lt;$AI$1,1,0))</f>
        <v>0</v>
      </c>
      <c r="AL1570">
        <f ca="1">+IF(COUNTIFS(AL$4:AL1569,1,$M$4:$M1569,$M1570)=1,0,IF(T1570*AC1570&lt;$AI$1,1,0))</f>
        <v>0</v>
      </c>
      <c r="AM1570">
        <f ca="1">+IF(COUNTIFS(AM$4:AM1569,1,$M$4:$M1569,$M1570)=1,0,IF(U1570*AD1570&lt;$AI$1,1,0))</f>
        <v>0</v>
      </c>
      <c r="AN1570">
        <f ca="1">+IF(COUNTIFS(AN$4:AN1569,1,$M$4:$M1569,$M1570)=1,0,IF(V1570*AE1570&lt;$AI$1,1,0))</f>
        <v>0</v>
      </c>
      <c r="AO1570">
        <f t="shared" ca="1" si="253"/>
        <v>0</v>
      </c>
      <c r="AQ1570">
        <f ca="1">1*(COUNTIFS($M$4:$M1569,M1570,AO$4:AO1569,1)&gt;0)</f>
        <v>1</v>
      </c>
      <c r="AR1570" t="str">
        <f ca="1">+IF($AQ1570=1,"",IFERROR(AVERAGEIFS($AG$3:$AN$3,$AG1570:$AN1570,1),""))</f>
        <v/>
      </c>
    </row>
    <row r="1571" spans="2:44" x14ac:dyDescent="0.25">
      <c r="B1571">
        <f t="shared" si="254"/>
        <v>1568</v>
      </c>
      <c r="C1571" s="5">
        <f>AVERAGEIFS(TimeSeries!1569:1569,TimeSeries!$1:$1,"&lt;="&amp;C$3,TimeSeries!$1:$1,"&gt;="&amp;C$2)</f>
        <v>115.4</v>
      </c>
      <c r="D1571" s="5">
        <f>AVERAGEIFS(TimeSeries!1569:1569,TimeSeries!$1:$1,"&lt;="&amp;D$3,TimeSeries!$1:$1,"&gt;="&amp;D$2)</f>
        <v>119.9</v>
      </c>
      <c r="E1571" s="5">
        <f>AVERAGEIFS(TimeSeries!1569:1569,TimeSeries!$1:$1,"&lt;="&amp;E$3,TimeSeries!$1:$1,"&gt;="&amp;E$2)</f>
        <v>121.3</v>
      </c>
      <c r="F1571" s="5">
        <f>AVERAGEIFS(TimeSeries!1569:1569,TimeSeries!$1:$1,"&lt;="&amp;F$3,TimeSeries!$1:$1,"&gt;="&amp;F$2)</f>
        <v>121.3</v>
      </c>
      <c r="G1571" s="5">
        <f>AVERAGEIFS(TimeSeries!1569:1569,TimeSeries!$1:$1,"&lt;="&amp;G$3,TimeSeries!$1:$1,"&gt;="&amp;G$2)</f>
        <v>119.2</v>
      </c>
      <c r="H1571" s="5">
        <f>AVERAGEIFS(TimeSeries!1569:1569,TimeSeries!$1:$1,"&lt;="&amp;H$3,TimeSeries!$1:$1,"&gt;="&amp;H$2)</f>
        <v>112.2</v>
      </c>
      <c r="I1571" s="5">
        <f>AVERAGEIFS(TimeSeries!1569:1569,TimeSeries!$1:$1,"&lt;="&amp;I$3,TimeSeries!$1:$1,"&gt;="&amp;I$2)</f>
        <v>108.65</v>
      </c>
      <c r="J1571" s="5">
        <f>AVERAGEIFS(TimeSeries!1569:1569,TimeSeries!$1:$1,"&lt;="&amp;J$3,TimeSeries!$1:$1,"&gt;="&amp;J$2)</f>
        <v>110.3</v>
      </c>
      <c r="K1571" s="5">
        <f>+TimeSeries!I1569</f>
        <v>116.1375</v>
      </c>
      <c r="M1571">
        <f>+INDEX(TimeSeries!$A:$ZZ,'TimeSeries - Formatted'!$B1571+1,'TimeSeries - Formatted'!K$1)</f>
        <v>56</v>
      </c>
      <c r="O1571" s="1">
        <f t="shared" si="255"/>
        <v>-0.17483017518770105</v>
      </c>
      <c r="P1571" s="1">
        <f t="shared" si="256"/>
        <v>-0.18352059925093622</v>
      </c>
      <c r="Q1571" s="1">
        <f t="shared" si="257"/>
        <v>-0.181787521079258</v>
      </c>
      <c r="R1571" s="1">
        <f t="shared" si="258"/>
        <v>-0.16488812392426855</v>
      </c>
      <c r="S1571" s="1">
        <f t="shared" si="259"/>
        <v>-0.15340909090909094</v>
      </c>
      <c r="T1571" s="1">
        <f t="shared" si="260"/>
        <v>-0.17073170731707321</v>
      </c>
      <c r="U1571" s="1">
        <f t="shared" si="261"/>
        <v>-0.18430930930930922</v>
      </c>
      <c r="V1571" s="1">
        <f t="shared" si="262"/>
        <v>-0.17931547619047628</v>
      </c>
      <c r="X1571" s="2">
        <f ca="1">1*(IFERROR(MAX(OFFSET(O$1,MATCH($M1571,$M:$M,0)-1,0,ROW()-MATCH($M1571,$M:$M,0))),0)&gt;0)</f>
        <v>1</v>
      </c>
      <c r="Y1571" s="2">
        <f ca="1">1*(IFERROR(MAX(OFFSET(P$1,MATCH($M1571,$M:$M,0)-1,0,ROW()-MATCH($M1571,$M:$M,0))),0)&gt;0)</f>
        <v>1</v>
      </c>
      <c r="Z1571" s="2">
        <f ca="1">1*(IFERROR(MAX(OFFSET(Q$1,MATCH($M1571,$M:$M,0)-1,0,ROW()-MATCH($M1571,$M:$M,0))),0)&gt;0)</f>
        <v>1</v>
      </c>
      <c r="AA1571" s="2">
        <f ca="1">1*(IFERROR(MAX(OFFSET(R$1,MATCH($M1571,$M:$M,0)-1,0,ROW()-MATCH($M1571,$M:$M,0))),0)&gt;0)</f>
        <v>1</v>
      </c>
      <c r="AB1571" s="2">
        <f ca="1">1*(IFERROR(MAX(OFFSET(S$1,MATCH($M1571,$M:$M,0)-1,0,ROW()-MATCH($M1571,$M:$M,0))),0)&gt;0)</f>
        <v>1</v>
      </c>
      <c r="AC1571" s="2">
        <f ca="1">1*(IFERROR(MAX(OFFSET(T$1,MATCH($M1571,$M:$M,0)-1,0,ROW()-MATCH($M1571,$M:$M,0))),0)&gt;0)</f>
        <v>1</v>
      </c>
      <c r="AD1571" s="2">
        <f ca="1">1*(IFERROR(MAX(OFFSET(U$1,MATCH($M1571,$M:$M,0)-1,0,ROW()-MATCH($M1571,$M:$M,0))),0)&gt;0)</f>
        <v>1</v>
      </c>
      <c r="AE1571" s="2">
        <f ca="1">1*(IFERROR(MAX(OFFSET(V$1,MATCH($M1571,$M:$M,0)-1,0,ROW()-MATCH($M1571,$M:$M,0))),0)&gt;0)</f>
        <v>1</v>
      </c>
      <c r="AG1571">
        <f ca="1">+IF(COUNTIFS(AG$4:AG1570,1,$M$4:$M1570,$M1571)=1,0,IF(O1571*X1571&lt;$AI$1,1,0))</f>
        <v>0</v>
      </c>
      <c r="AH1571">
        <f ca="1">+IF(COUNTIFS(AH$4:AH1570,1,$M$4:$M1570,$M1571)=1,0,IF(P1571*Y1571&lt;$AI$1,1,0))</f>
        <v>0</v>
      </c>
      <c r="AI1571">
        <f ca="1">+IF(COUNTIFS(AI$4:AI1570,1,$M$4:$M1570,$M1571)=1,0,IF(Q1571*Z1571&lt;$AI$1,1,0))</f>
        <v>0</v>
      </c>
      <c r="AJ1571">
        <f ca="1">+IF(COUNTIFS(AJ$4:AJ1570,1,$M$4:$M1570,$M1571)=1,0,IF(R1571*AA1571&lt;$AI$1,1,0))</f>
        <v>0</v>
      </c>
      <c r="AK1571">
        <f ca="1">+IF(COUNTIFS(AK$4:AK1570,1,$M$4:$M1570,$M1571)=1,0,IF(S1571*AB1571&lt;$AI$1,1,0))</f>
        <v>0</v>
      </c>
      <c r="AL1571">
        <f ca="1">+IF(COUNTIFS(AL$4:AL1570,1,$M$4:$M1570,$M1571)=1,0,IF(T1571*AC1571&lt;$AI$1,1,0))</f>
        <v>0</v>
      </c>
      <c r="AM1571">
        <f ca="1">+IF(COUNTIFS(AM$4:AM1570,1,$M$4:$M1570,$M1571)=1,0,IF(U1571*AD1571&lt;$AI$1,1,0))</f>
        <v>0</v>
      </c>
      <c r="AN1571">
        <f ca="1">+IF(COUNTIFS(AN$4:AN1570,1,$M$4:$M1570,$M1571)=1,0,IF(V1571*AE1571&lt;$AI$1,1,0))</f>
        <v>0</v>
      </c>
      <c r="AO1571">
        <f t="shared" ca="1" si="253"/>
        <v>0</v>
      </c>
      <c r="AQ1571">
        <f ca="1">1*(COUNTIFS($M$4:$M1570,M1571,AO$4:AO1570,1)&gt;0)</f>
        <v>1</v>
      </c>
      <c r="AR1571" t="str">
        <f ca="1">+IF($AQ1571=1,"",IFERROR(AVERAGEIFS($AG$3:$AN$3,$AG1571:$AN1571,1),""))</f>
        <v/>
      </c>
    </row>
    <row r="1572" spans="2:44" x14ac:dyDescent="0.25">
      <c r="B1572">
        <f t="shared" si="254"/>
        <v>1569</v>
      </c>
      <c r="C1572" s="5">
        <f>AVERAGEIFS(TimeSeries!1570:1570,TimeSeries!$1:$1,"&lt;="&amp;C$3,TimeSeries!$1:$1,"&gt;="&amp;C$2)</f>
        <v>116.1</v>
      </c>
      <c r="D1572" s="5">
        <f>AVERAGEIFS(TimeSeries!1570:1570,TimeSeries!$1:$1,"&lt;="&amp;D$3,TimeSeries!$1:$1,"&gt;="&amp;D$2)</f>
        <v>121.1</v>
      </c>
      <c r="E1572" s="5">
        <f>AVERAGEIFS(TimeSeries!1570:1570,TimeSeries!$1:$1,"&lt;="&amp;E$3,TimeSeries!$1:$1,"&gt;="&amp;E$2)</f>
        <v>122.5</v>
      </c>
      <c r="F1572" s="5">
        <f>AVERAGEIFS(TimeSeries!1570:1570,TimeSeries!$1:$1,"&lt;="&amp;F$3,TimeSeries!$1:$1,"&gt;="&amp;F$2)</f>
        <v>122.5</v>
      </c>
      <c r="G1572" s="5">
        <f>AVERAGEIFS(TimeSeries!1570:1570,TimeSeries!$1:$1,"&lt;="&amp;G$3,TimeSeries!$1:$1,"&gt;="&amp;G$2)</f>
        <v>119.7</v>
      </c>
      <c r="H1572" s="5">
        <f>AVERAGEIFS(TimeSeries!1570:1570,TimeSeries!$1:$1,"&lt;="&amp;H$3,TimeSeries!$1:$1,"&gt;="&amp;H$2)</f>
        <v>112.2</v>
      </c>
      <c r="I1572" s="5">
        <f>AVERAGEIFS(TimeSeries!1570:1570,TimeSeries!$1:$1,"&lt;="&amp;I$3,TimeSeries!$1:$1,"&gt;="&amp;I$2)</f>
        <v>109.35</v>
      </c>
      <c r="J1572" s="5">
        <f>AVERAGEIFS(TimeSeries!1570:1570,TimeSeries!$1:$1,"&lt;="&amp;J$3,TimeSeries!$1:$1,"&gt;="&amp;J$2)</f>
        <v>111.7</v>
      </c>
      <c r="K1572" s="5">
        <f>+TimeSeries!I1570</f>
        <v>116.91249999999999</v>
      </c>
      <c r="M1572">
        <f>+INDEX(TimeSeries!$A:$ZZ,'TimeSeries - Formatted'!$B1572+1,'TimeSeries - Formatted'!K$1)</f>
        <v>56</v>
      </c>
      <c r="O1572" s="1">
        <f t="shared" si="255"/>
        <v>-0.16982481229889168</v>
      </c>
      <c r="P1572" s="1">
        <f t="shared" si="256"/>
        <v>-0.17534899557371464</v>
      </c>
      <c r="Q1572" s="1">
        <f t="shared" si="257"/>
        <v>-0.17369308600337263</v>
      </c>
      <c r="R1572" s="1">
        <f t="shared" si="258"/>
        <v>-0.15662650602409633</v>
      </c>
      <c r="S1572" s="1">
        <f t="shared" si="259"/>
        <v>-0.14985795454545459</v>
      </c>
      <c r="T1572" s="1">
        <f t="shared" si="260"/>
        <v>-0.17073170731707321</v>
      </c>
      <c r="U1572" s="1">
        <f t="shared" si="261"/>
        <v>-0.17905405405405406</v>
      </c>
      <c r="V1572" s="1">
        <f t="shared" si="262"/>
        <v>-0.16889880952380953</v>
      </c>
      <c r="X1572" s="2">
        <f ca="1">1*(IFERROR(MAX(OFFSET(O$1,MATCH($M1572,$M:$M,0)-1,0,ROW()-MATCH($M1572,$M:$M,0))),0)&gt;0)</f>
        <v>1</v>
      </c>
      <c r="Y1572" s="2">
        <f ca="1">1*(IFERROR(MAX(OFFSET(P$1,MATCH($M1572,$M:$M,0)-1,0,ROW()-MATCH($M1572,$M:$M,0))),0)&gt;0)</f>
        <v>1</v>
      </c>
      <c r="Z1572" s="2">
        <f ca="1">1*(IFERROR(MAX(OFFSET(Q$1,MATCH($M1572,$M:$M,0)-1,0,ROW()-MATCH($M1572,$M:$M,0))),0)&gt;0)</f>
        <v>1</v>
      </c>
      <c r="AA1572" s="2">
        <f ca="1">1*(IFERROR(MAX(OFFSET(R$1,MATCH($M1572,$M:$M,0)-1,0,ROW()-MATCH($M1572,$M:$M,0))),0)&gt;0)</f>
        <v>1</v>
      </c>
      <c r="AB1572" s="2">
        <f ca="1">1*(IFERROR(MAX(OFFSET(S$1,MATCH($M1572,$M:$M,0)-1,0,ROW()-MATCH($M1572,$M:$M,0))),0)&gt;0)</f>
        <v>1</v>
      </c>
      <c r="AC1572" s="2">
        <f ca="1">1*(IFERROR(MAX(OFFSET(T$1,MATCH($M1572,$M:$M,0)-1,0,ROW()-MATCH($M1572,$M:$M,0))),0)&gt;0)</f>
        <v>1</v>
      </c>
      <c r="AD1572" s="2">
        <f ca="1">1*(IFERROR(MAX(OFFSET(U$1,MATCH($M1572,$M:$M,0)-1,0,ROW()-MATCH($M1572,$M:$M,0))),0)&gt;0)</f>
        <v>1</v>
      </c>
      <c r="AE1572" s="2">
        <f ca="1">1*(IFERROR(MAX(OFFSET(V$1,MATCH($M1572,$M:$M,0)-1,0,ROW()-MATCH($M1572,$M:$M,0))),0)&gt;0)</f>
        <v>1</v>
      </c>
      <c r="AG1572">
        <f ca="1">+IF(COUNTIFS(AG$4:AG1571,1,$M$4:$M1571,$M1572)=1,0,IF(O1572*X1572&lt;$AI$1,1,0))</f>
        <v>0</v>
      </c>
      <c r="AH1572">
        <f ca="1">+IF(COUNTIFS(AH$4:AH1571,1,$M$4:$M1571,$M1572)=1,0,IF(P1572*Y1572&lt;$AI$1,1,0))</f>
        <v>0</v>
      </c>
      <c r="AI1572">
        <f ca="1">+IF(COUNTIFS(AI$4:AI1571,1,$M$4:$M1571,$M1572)=1,0,IF(Q1572*Z1572&lt;$AI$1,1,0))</f>
        <v>0</v>
      </c>
      <c r="AJ1572">
        <f ca="1">+IF(COUNTIFS(AJ$4:AJ1571,1,$M$4:$M1571,$M1572)=1,0,IF(R1572*AA1572&lt;$AI$1,1,0))</f>
        <v>0</v>
      </c>
      <c r="AK1572">
        <f ca="1">+IF(COUNTIFS(AK$4:AK1571,1,$M$4:$M1571,$M1572)=1,0,IF(S1572*AB1572&lt;$AI$1,1,0))</f>
        <v>0</v>
      </c>
      <c r="AL1572">
        <f ca="1">+IF(COUNTIFS(AL$4:AL1571,1,$M$4:$M1571,$M1572)=1,0,IF(T1572*AC1572&lt;$AI$1,1,0))</f>
        <v>0</v>
      </c>
      <c r="AM1572">
        <f ca="1">+IF(COUNTIFS(AM$4:AM1571,1,$M$4:$M1571,$M1572)=1,0,IF(U1572*AD1572&lt;$AI$1,1,0))</f>
        <v>0</v>
      </c>
      <c r="AN1572">
        <f ca="1">+IF(COUNTIFS(AN$4:AN1571,1,$M$4:$M1571,$M1572)=1,0,IF(V1572*AE1572&lt;$AI$1,1,0))</f>
        <v>0</v>
      </c>
      <c r="AO1572">
        <f t="shared" ca="1" si="253"/>
        <v>0</v>
      </c>
      <c r="AQ1572">
        <f ca="1">1*(COUNTIFS($M$4:$M1571,M1572,AO$4:AO1571,1)&gt;0)</f>
        <v>1</v>
      </c>
      <c r="AR1572" t="str">
        <f ca="1">+IF($AQ1572=1,"",IFERROR(AVERAGEIFS($AG$3:$AN$3,$AG1572:$AN1572,1),""))</f>
        <v/>
      </c>
    </row>
    <row r="1573" spans="2:44" x14ac:dyDescent="0.25">
      <c r="B1573">
        <f t="shared" si="254"/>
        <v>1570</v>
      </c>
      <c r="C1573" s="5">
        <f>AVERAGEIFS(TimeSeries!1571:1571,TimeSeries!$1:$1,"&lt;="&amp;C$3,TimeSeries!$1:$1,"&gt;="&amp;C$2)</f>
        <v>117.8</v>
      </c>
      <c r="D1573" s="5">
        <f>AVERAGEIFS(TimeSeries!1571:1571,TimeSeries!$1:$1,"&lt;="&amp;D$3,TimeSeries!$1:$1,"&gt;="&amp;D$2)</f>
        <v>123.3</v>
      </c>
      <c r="E1573" s="5">
        <f>AVERAGEIFS(TimeSeries!1571:1571,TimeSeries!$1:$1,"&lt;="&amp;E$3,TimeSeries!$1:$1,"&gt;="&amp;E$2)</f>
        <v>125.45</v>
      </c>
      <c r="F1573" s="5">
        <f>AVERAGEIFS(TimeSeries!1571:1571,TimeSeries!$1:$1,"&lt;="&amp;F$3,TimeSeries!$1:$1,"&gt;="&amp;F$2)</f>
        <v>124.95</v>
      </c>
      <c r="G1573" s="5">
        <f>AVERAGEIFS(TimeSeries!1571:1571,TimeSeries!$1:$1,"&lt;="&amp;G$3,TimeSeries!$1:$1,"&gt;="&amp;G$2)</f>
        <v>120.7</v>
      </c>
      <c r="H1573" s="5">
        <f>AVERAGEIFS(TimeSeries!1571:1571,TimeSeries!$1:$1,"&lt;="&amp;H$3,TimeSeries!$1:$1,"&gt;="&amp;H$2)</f>
        <v>112.7</v>
      </c>
      <c r="I1573" s="5">
        <f>AVERAGEIFS(TimeSeries!1571:1571,TimeSeries!$1:$1,"&lt;="&amp;I$3,TimeSeries!$1:$1,"&gt;="&amp;I$2)</f>
        <v>108.45</v>
      </c>
      <c r="J1573" s="5">
        <f>AVERAGEIFS(TimeSeries!1571:1571,TimeSeries!$1:$1,"&lt;="&amp;J$3,TimeSeries!$1:$1,"&gt;="&amp;J$2)</f>
        <v>108.9</v>
      </c>
      <c r="K1573" s="5">
        <f>+TimeSeries!I1571</f>
        <v>118.1</v>
      </c>
      <c r="M1573">
        <f>+INDEX(TimeSeries!$A:$ZZ,'TimeSeries - Formatted'!$B1573+1,'TimeSeries - Formatted'!K$1)</f>
        <v>56</v>
      </c>
      <c r="O1573" s="1">
        <f t="shared" si="255"/>
        <v>-0.15766893099749735</v>
      </c>
      <c r="P1573" s="1">
        <f t="shared" si="256"/>
        <v>-0.16036772216547501</v>
      </c>
      <c r="Q1573" s="1">
        <f t="shared" si="257"/>
        <v>-0.15379426644182126</v>
      </c>
      <c r="R1573" s="1">
        <f t="shared" si="258"/>
        <v>-0.1397590361445783</v>
      </c>
      <c r="S1573" s="1">
        <f t="shared" si="259"/>
        <v>-0.14275568181818188</v>
      </c>
      <c r="T1573" s="1">
        <f t="shared" si="260"/>
        <v>-0.16703621581670369</v>
      </c>
      <c r="U1573" s="1">
        <f t="shared" si="261"/>
        <v>-0.18581081081081074</v>
      </c>
      <c r="V1573" s="1">
        <f t="shared" si="262"/>
        <v>-0.18973214285714279</v>
      </c>
      <c r="X1573" s="2">
        <f ca="1">1*(IFERROR(MAX(OFFSET(O$1,MATCH($M1573,$M:$M,0)-1,0,ROW()-MATCH($M1573,$M:$M,0))),0)&gt;0)</f>
        <v>1</v>
      </c>
      <c r="Y1573" s="2">
        <f ca="1">1*(IFERROR(MAX(OFFSET(P$1,MATCH($M1573,$M:$M,0)-1,0,ROW()-MATCH($M1573,$M:$M,0))),0)&gt;0)</f>
        <v>1</v>
      </c>
      <c r="Z1573" s="2">
        <f ca="1">1*(IFERROR(MAX(OFFSET(Q$1,MATCH($M1573,$M:$M,0)-1,0,ROW()-MATCH($M1573,$M:$M,0))),0)&gt;0)</f>
        <v>1</v>
      </c>
      <c r="AA1573" s="2">
        <f ca="1">1*(IFERROR(MAX(OFFSET(R$1,MATCH($M1573,$M:$M,0)-1,0,ROW()-MATCH($M1573,$M:$M,0))),0)&gt;0)</f>
        <v>1</v>
      </c>
      <c r="AB1573" s="2">
        <f ca="1">1*(IFERROR(MAX(OFFSET(S$1,MATCH($M1573,$M:$M,0)-1,0,ROW()-MATCH($M1573,$M:$M,0))),0)&gt;0)</f>
        <v>1</v>
      </c>
      <c r="AC1573" s="2">
        <f ca="1">1*(IFERROR(MAX(OFFSET(T$1,MATCH($M1573,$M:$M,0)-1,0,ROW()-MATCH($M1573,$M:$M,0))),0)&gt;0)</f>
        <v>1</v>
      </c>
      <c r="AD1573" s="2">
        <f ca="1">1*(IFERROR(MAX(OFFSET(U$1,MATCH($M1573,$M:$M,0)-1,0,ROW()-MATCH($M1573,$M:$M,0))),0)&gt;0)</f>
        <v>1</v>
      </c>
      <c r="AE1573" s="2">
        <f ca="1">1*(IFERROR(MAX(OFFSET(V$1,MATCH($M1573,$M:$M,0)-1,0,ROW()-MATCH($M1573,$M:$M,0))),0)&gt;0)</f>
        <v>1</v>
      </c>
      <c r="AG1573">
        <f ca="1">+IF(COUNTIFS(AG$4:AG1572,1,$M$4:$M1572,$M1573)=1,0,IF(O1573*X1573&lt;$AI$1,1,0))</f>
        <v>0</v>
      </c>
      <c r="AH1573">
        <f ca="1">+IF(COUNTIFS(AH$4:AH1572,1,$M$4:$M1572,$M1573)=1,0,IF(P1573*Y1573&lt;$AI$1,1,0))</f>
        <v>0</v>
      </c>
      <c r="AI1573">
        <f ca="1">+IF(COUNTIFS(AI$4:AI1572,1,$M$4:$M1572,$M1573)=1,0,IF(Q1573*Z1573&lt;$AI$1,1,0))</f>
        <v>0</v>
      </c>
      <c r="AJ1573">
        <f ca="1">+IF(COUNTIFS(AJ$4:AJ1572,1,$M$4:$M1572,$M1573)=1,0,IF(R1573*AA1573&lt;$AI$1,1,0))</f>
        <v>0</v>
      </c>
      <c r="AK1573">
        <f ca="1">+IF(COUNTIFS(AK$4:AK1572,1,$M$4:$M1572,$M1573)=1,0,IF(S1573*AB1573&lt;$AI$1,1,0))</f>
        <v>0</v>
      </c>
      <c r="AL1573">
        <f ca="1">+IF(COUNTIFS(AL$4:AL1572,1,$M$4:$M1572,$M1573)=1,0,IF(T1573*AC1573&lt;$AI$1,1,0))</f>
        <v>0</v>
      </c>
      <c r="AM1573">
        <f ca="1">+IF(COUNTIFS(AM$4:AM1572,1,$M$4:$M1572,$M1573)=1,0,IF(U1573*AD1573&lt;$AI$1,1,0))</f>
        <v>0</v>
      </c>
      <c r="AN1573">
        <f ca="1">+IF(COUNTIFS(AN$4:AN1572,1,$M$4:$M1572,$M1573)=1,0,IF(V1573*AE1573&lt;$AI$1,1,0))</f>
        <v>0</v>
      </c>
      <c r="AO1573">
        <f t="shared" ca="1" si="253"/>
        <v>0</v>
      </c>
      <c r="AQ1573">
        <f ca="1">1*(COUNTIFS($M$4:$M1572,M1573,AO$4:AO1572,1)&gt;0)</f>
        <v>1</v>
      </c>
      <c r="AR1573" t="str">
        <f ca="1">+IF($AQ1573=1,"",IFERROR(AVERAGEIFS($AG$3:$AN$3,$AG1573:$AN1573,1),""))</f>
        <v/>
      </c>
    </row>
    <row r="1574" spans="2:44" x14ac:dyDescent="0.25">
      <c r="B1574">
        <f t="shared" si="254"/>
        <v>1571</v>
      </c>
      <c r="C1574" s="5">
        <f>AVERAGEIFS(TimeSeries!1572:1572,TimeSeries!$1:$1,"&lt;="&amp;C$3,TimeSeries!$1:$1,"&gt;="&amp;C$2)</f>
        <v>120.25</v>
      </c>
      <c r="D1574" s="5">
        <f>AVERAGEIFS(TimeSeries!1572:1572,TimeSeries!$1:$1,"&lt;="&amp;D$3,TimeSeries!$1:$1,"&gt;="&amp;D$2)</f>
        <v>125.75</v>
      </c>
      <c r="E1574" s="5">
        <f>AVERAGEIFS(TimeSeries!1572:1572,TimeSeries!$1:$1,"&lt;="&amp;E$3,TimeSeries!$1:$1,"&gt;="&amp;E$2)</f>
        <v>127.15</v>
      </c>
      <c r="F1574" s="5">
        <f>AVERAGEIFS(TimeSeries!1572:1572,TimeSeries!$1:$1,"&lt;="&amp;F$3,TimeSeries!$1:$1,"&gt;="&amp;F$2)</f>
        <v>127.65</v>
      </c>
      <c r="G1574" s="5">
        <f>AVERAGEIFS(TimeSeries!1572:1572,TimeSeries!$1:$1,"&lt;="&amp;G$3,TimeSeries!$1:$1,"&gt;="&amp;G$2)</f>
        <v>122.7</v>
      </c>
      <c r="H1574" s="5">
        <f>AVERAGEIFS(TimeSeries!1572:1572,TimeSeries!$1:$1,"&lt;="&amp;H$3,TimeSeries!$1:$1,"&gt;="&amp;H$2)</f>
        <v>113.2</v>
      </c>
      <c r="I1574" s="5">
        <f>AVERAGEIFS(TimeSeries!1572:1572,TimeSeries!$1:$1,"&lt;="&amp;I$3,TimeSeries!$1:$1,"&gt;="&amp;I$2)</f>
        <v>110.35</v>
      </c>
      <c r="J1574" s="5">
        <f>AVERAGEIFS(TimeSeries!1572:1572,TimeSeries!$1:$1,"&lt;="&amp;J$3,TimeSeries!$1:$1,"&gt;="&amp;J$2)</f>
        <v>111.7</v>
      </c>
      <c r="K1574" s="5">
        <f>+TimeSeries!I1572</f>
        <v>120.11250000000001</v>
      </c>
      <c r="M1574">
        <f>+INDEX(TimeSeries!$A:$ZZ,'TimeSeries - Formatted'!$B1574+1,'TimeSeries - Formatted'!K$1)</f>
        <v>56</v>
      </c>
      <c r="O1574" s="1">
        <f t="shared" si="255"/>
        <v>-0.1348920863309353</v>
      </c>
      <c r="P1574" s="1">
        <f t="shared" si="256"/>
        <v>-0.10178571428571426</v>
      </c>
      <c r="Q1574" s="1">
        <f t="shared" si="257"/>
        <v>-9.6304193319118547E-2</v>
      </c>
      <c r="R1574" s="1">
        <f t="shared" si="258"/>
        <v>-0.10232067510548515</v>
      </c>
      <c r="S1574" s="1">
        <f t="shared" si="259"/>
        <v>-0.12855113636363646</v>
      </c>
      <c r="T1574" s="1">
        <f t="shared" si="260"/>
        <v>-0.16334072431633417</v>
      </c>
      <c r="U1574" s="1">
        <f t="shared" si="261"/>
        <v>-0.17154654654654655</v>
      </c>
      <c r="V1574" s="1">
        <f t="shared" si="262"/>
        <v>-0.16889880952380953</v>
      </c>
      <c r="X1574" s="2">
        <f ca="1">1*(IFERROR(MAX(OFFSET(O$1,MATCH($M1574,$M:$M,0)-1,0,ROW()-MATCH($M1574,$M:$M,0))),0)&gt;0)</f>
        <v>1</v>
      </c>
      <c r="Y1574" s="2">
        <f ca="1">1*(IFERROR(MAX(OFFSET(P$1,MATCH($M1574,$M:$M,0)-1,0,ROW()-MATCH($M1574,$M:$M,0))),0)&gt;0)</f>
        <v>1</v>
      </c>
      <c r="Z1574" s="2">
        <f ca="1">1*(IFERROR(MAX(OFFSET(Q$1,MATCH($M1574,$M:$M,0)-1,0,ROW()-MATCH($M1574,$M:$M,0))),0)&gt;0)</f>
        <v>1</v>
      </c>
      <c r="AA1574" s="2">
        <f ca="1">1*(IFERROR(MAX(OFFSET(R$1,MATCH($M1574,$M:$M,0)-1,0,ROW()-MATCH($M1574,$M:$M,0))),0)&gt;0)</f>
        <v>1</v>
      </c>
      <c r="AB1574" s="2">
        <f ca="1">1*(IFERROR(MAX(OFFSET(S$1,MATCH($M1574,$M:$M,0)-1,0,ROW()-MATCH($M1574,$M:$M,0))),0)&gt;0)</f>
        <v>1</v>
      </c>
      <c r="AC1574" s="2">
        <f ca="1">1*(IFERROR(MAX(OFFSET(T$1,MATCH($M1574,$M:$M,0)-1,0,ROW()-MATCH($M1574,$M:$M,0))),0)&gt;0)</f>
        <v>1</v>
      </c>
      <c r="AD1574" s="2">
        <f ca="1">1*(IFERROR(MAX(OFFSET(U$1,MATCH($M1574,$M:$M,0)-1,0,ROW()-MATCH($M1574,$M:$M,0))),0)&gt;0)</f>
        <v>1</v>
      </c>
      <c r="AE1574" s="2">
        <f ca="1">1*(IFERROR(MAX(OFFSET(V$1,MATCH($M1574,$M:$M,0)-1,0,ROW()-MATCH($M1574,$M:$M,0))),0)&gt;0)</f>
        <v>1</v>
      </c>
      <c r="AG1574">
        <f ca="1">+IF(COUNTIFS(AG$4:AG1573,1,$M$4:$M1573,$M1574)=1,0,IF(O1574*X1574&lt;$AI$1,1,0))</f>
        <v>0</v>
      </c>
      <c r="AH1574">
        <f ca="1">+IF(COUNTIFS(AH$4:AH1573,1,$M$4:$M1573,$M1574)=1,0,IF(P1574*Y1574&lt;$AI$1,1,0))</f>
        <v>0</v>
      </c>
      <c r="AI1574">
        <f ca="1">+IF(COUNTIFS(AI$4:AI1573,1,$M$4:$M1573,$M1574)=1,0,IF(Q1574*Z1574&lt;$AI$1,1,0))</f>
        <v>0</v>
      </c>
      <c r="AJ1574">
        <f ca="1">+IF(COUNTIFS(AJ$4:AJ1573,1,$M$4:$M1573,$M1574)=1,0,IF(R1574*AA1574&lt;$AI$1,1,0))</f>
        <v>0</v>
      </c>
      <c r="AK1574">
        <f ca="1">+IF(COUNTIFS(AK$4:AK1573,1,$M$4:$M1573,$M1574)=1,0,IF(S1574*AB1574&lt;$AI$1,1,0))</f>
        <v>0</v>
      </c>
      <c r="AL1574">
        <f ca="1">+IF(COUNTIFS(AL$4:AL1573,1,$M$4:$M1573,$M1574)=1,0,IF(T1574*AC1574&lt;$AI$1,1,0))</f>
        <v>0</v>
      </c>
      <c r="AM1574">
        <f ca="1">+IF(COUNTIFS(AM$4:AM1573,1,$M$4:$M1573,$M1574)=1,0,IF(U1574*AD1574&lt;$AI$1,1,0))</f>
        <v>0</v>
      </c>
      <c r="AN1574">
        <f ca="1">+IF(COUNTIFS(AN$4:AN1573,1,$M$4:$M1573,$M1574)=1,0,IF(V1574*AE1574&lt;$AI$1,1,0))</f>
        <v>0</v>
      </c>
      <c r="AO1574">
        <f t="shared" ca="1" si="253"/>
        <v>0</v>
      </c>
      <c r="AQ1574">
        <f ca="1">1*(COUNTIFS($M$4:$M1573,M1574,AO$4:AO1573,1)&gt;0)</f>
        <v>1</v>
      </c>
      <c r="AR1574" t="str">
        <f ca="1">+IF($AQ1574=1,"",IFERROR(AVERAGEIFS($AG$3:$AN$3,$AG1574:$AN1574,1),""))</f>
        <v/>
      </c>
    </row>
    <row r="1575" spans="2:44" x14ac:dyDescent="0.25">
      <c r="B1575">
        <f t="shared" si="254"/>
        <v>1572</v>
      </c>
      <c r="C1575" s="5">
        <f>AVERAGEIFS(TimeSeries!1573:1573,TimeSeries!$1:$1,"&lt;="&amp;C$3,TimeSeries!$1:$1,"&gt;="&amp;C$2)</f>
        <v>124.35</v>
      </c>
      <c r="D1575" s="5">
        <f>AVERAGEIFS(TimeSeries!1573:1573,TimeSeries!$1:$1,"&lt;="&amp;D$3,TimeSeries!$1:$1,"&gt;="&amp;D$2)</f>
        <v>129.35</v>
      </c>
      <c r="E1575" s="5">
        <f>AVERAGEIFS(TimeSeries!1573:1573,TimeSeries!$1:$1,"&lt;="&amp;E$3,TimeSeries!$1:$1,"&gt;="&amp;E$2)</f>
        <v>130.05000000000001</v>
      </c>
      <c r="F1575" s="5">
        <f>AVERAGEIFS(TimeSeries!1573:1573,TimeSeries!$1:$1,"&lt;="&amp;F$3,TimeSeries!$1:$1,"&gt;="&amp;F$2)</f>
        <v>132.55000000000001</v>
      </c>
      <c r="G1575" s="5">
        <f>AVERAGEIFS(TimeSeries!1573:1573,TimeSeries!$1:$1,"&lt;="&amp;G$3,TimeSeries!$1:$1,"&gt;="&amp;G$2)</f>
        <v>129</v>
      </c>
      <c r="H1575" s="5">
        <f>AVERAGEIFS(TimeSeries!1573:1573,TimeSeries!$1:$1,"&lt;="&amp;H$3,TimeSeries!$1:$1,"&gt;="&amp;H$2)</f>
        <v>117</v>
      </c>
      <c r="I1575" s="5">
        <f>AVERAGEIFS(TimeSeries!1573:1573,TimeSeries!$1:$1,"&lt;="&amp;I$3,TimeSeries!$1:$1,"&gt;="&amp;I$2)</f>
        <v>114.2</v>
      </c>
      <c r="J1575" s="5">
        <f>AVERAGEIFS(TimeSeries!1573:1573,TimeSeries!$1:$1,"&lt;="&amp;J$3,TimeSeries!$1:$1,"&gt;="&amp;J$2)</f>
        <v>117.4</v>
      </c>
      <c r="K1575" s="5">
        <f>+TimeSeries!I1573</f>
        <v>124.4</v>
      </c>
      <c r="M1575">
        <f>+INDEX(TimeSeries!$A:$ZZ,'TimeSeries - Formatted'!$B1575+1,'TimeSeries - Formatted'!K$1)</f>
        <v>56</v>
      </c>
      <c r="O1575" s="1">
        <f t="shared" si="255"/>
        <v>-5.1125524608928052E-2</v>
      </c>
      <c r="P1575" s="1">
        <f t="shared" si="256"/>
        <v>-5.3825451749328623E-3</v>
      </c>
      <c r="Q1575" s="1">
        <f t="shared" si="257"/>
        <v>0</v>
      </c>
      <c r="R1575" s="1">
        <f t="shared" si="258"/>
        <v>0</v>
      </c>
      <c r="S1575" s="1">
        <f t="shared" si="259"/>
        <v>-4.7267355982274828E-2</v>
      </c>
      <c r="T1575" s="1">
        <f t="shared" si="260"/>
        <v>-0.1294642857142857</v>
      </c>
      <c r="U1575" s="1">
        <f t="shared" si="261"/>
        <v>-0.13188901558342836</v>
      </c>
      <c r="V1575" s="1">
        <f t="shared" si="262"/>
        <v>-9.7617217524980648E-2</v>
      </c>
      <c r="X1575" s="2">
        <f ca="1">1*(IFERROR(MAX(OFFSET(O$1,MATCH($M1575,$M:$M,0)-1,0,ROW()-MATCH($M1575,$M:$M,0))),0)&gt;0)</f>
        <v>1</v>
      </c>
      <c r="Y1575" s="2">
        <f ca="1">1*(IFERROR(MAX(OFFSET(P$1,MATCH($M1575,$M:$M,0)-1,0,ROW()-MATCH($M1575,$M:$M,0))),0)&gt;0)</f>
        <v>1</v>
      </c>
      <c r="Z1575" s="2">
        <f ca="1">1*(IFERROR(MAX(OFFSET(Q$1,MATCH($M1575,$M:$M,0)-1,0,ROW()-MATCH($M1575,$M:$M,0))),0)&gt;0)</f>
        <v>1</v>
      </c>
      <c r="AA1575" s="2">
        <f ca="1">1*(IFERROR(MAX(OFFSET(R$1,MATCH($M1575,$M:$M,0)-1,0,ROW()-MATCH($M1575,$M:$M,0))),0)&gt;0)</f>
        <v>1</v>
      </c>
      <c r="AB1575" s="2">
        <f ca="1">1*(IFERROR(MAX(OFFSET(S$1,MATCH($M1575,$M:$M,0)-1,0,ROW()-MATCH($M1575,$M:$M,0))),0)&gt;0)</f>
        <v>1</v>
      </c>
      <c r="AC1575" s="2">
        <f ca="1">1*(IFERROR(MAX(OFFSET(T$1,MATCH($M1575,$M:$M,0)-1,0,ROW()-MATCH($M1575,$M:$M,0))),0)&gt;0)</f>
        <v>1</v>
      </c>
      <c r="AD1575" s="2">
        <f ca="1">1*(IFERROR(MAX(OFFSET(U$1,MATCH($M1575,$M:$M,0)-1,0,ROW()-MATCH($M1575,$M:$M,0))),0)&gt;0)</f>
        <v>1</v>
      </c>
      <c r="AE1575" s="2">
        <f ca="1">1*(IFERROR(MAX(OFFSET(V$1,MATCH($M1575,$M:$M,0)-1,0,ROW()-MATCH($M1575,$M:$M,0))),0)&gt;0)</f>
        <v>1</v>
      </c>
      <c r="AG1575">
        <f ca="1">+IF(COUNTIFS(AG$4:AG1574,1,$M$4:$M1574,$M1575)=1,0,IF(O1575*X1575&lt;$AI$1,1,0))</f>
        <v>0</v>
      </c>
      <c r="AH1575">
        <f ca="1">+IF(COUNTIFS(AH$4:AH1574,1,$M$4:$M1574,$M1575)=1,0,IF(P1575*Y1575&lt;$AI$1,1,0))</f>
        <v>0</v>
      </c>
      <c r="AI1575">
        <f ca="1">+IF(COUNTIFS(AI$4:AI1574,1,$M$4:$M1574,$M1575)=1,0,IF(Q1575*Z1575&lt;$AI$1,1,0))</f>
        <v>0</v>
      </c>
      <c r="AJ1575">
        <f ca="1">+IF(COUNTIFS(AJ$4:AJ1574,1,$M$4:$M1574,$M1575)=1,0,IF(R1575*AA1575&lt;$AI$1,1,0))</f>
        <v>0</v>
      </c>
      <c r="AK1575">
        <f ca="1">+IF(COUNTIFS(AK$4:AK1574,1,$M$4:$M1574,$M1575)=1,0,IF(S1575*AB1575&lt;$AI$1,1,0))</f>
        <v>0</v>
      </c>
      <c r="AL1575">
        <f ca="1">+IF(COUNTIFS(AL$4:AL1574,1,$M$4:$M1574,$M1575)=1,0,IF(T1575*AC1575&lt;$AI$1,1,0))</f>
        <v>0</v>
      </c>
      <c r="AM1575">
        <f ca="1">+IF(COUNTIFS(AM$4:AM1574,1,$M$4:$M1574,$M1575)=1,0,IF(U1575*AD1575&lt;$AI$1,1,0))</f>
        <v>0</v>
      </c>
      <c r="AN1575">
        <f ca="1">+IF(COUNTIFS(AN$4:AN1574,1,$M$4:$M1574,$M1575)=1,0,IF(V1575*AE1575&lt;$AI$1,1,0))</f>
        <v>0</v>
      </c>
      <c r="AO1575">
        <f t="shared" ca="1" si="253"/>
        <v>0</v>
      </c>
      <c r="AQ1575">
        <f ca="1">1*(COUNTIFS($M$4:$M1574,M1575,AO$4:AO1574,1)&gt;0)</f>
        <v>1</v>
      </c>
      <c r="AR1575" t="str">
        <f ca="1">+IF($AQ1575=1,"",IFERROR(AVERAGEIFS($AG$3:$AN$3,$AG1575:$AN1575,1),""))</f>
        <v/>
      </c>
    </row>
    <row r="1576" spans="2:44" x14ac:dyDescent="0.25">
      <c r="B1576">
        <f t="shared" si="254"/>
        <v>1573</v>
      </c>
      <c r="C1576" s="5">
        <f>AVERAGEIFS(TimeSeries!1574:1574,TimeSeries!$1:$1,"&lt;="&amp;C$3,TimeSeries!$1:$1,"&gt;="&amp;C$2)</f>
        <v>127.25</v>
      </c>
      <c r="D1576" s="5">
        <f>AVERAGEIFS(TimeSeries!1574:1574,TimeSeries!$1:$1,"&lt;="&amp;D$3,TimeSeries!$1:$1,"&gt;="&amp;D$2)</f>
        <v>131.75</v>
      </c>
      <c r="E1576" s="5">
        <f>AVERAGEIFS(TimeSeries!1574:1574,TimeSeries!$1:$1,"&lt;="&amp;E$3,TimeSeries!$1:$1,"&gt;="&amp;E$2)</f>
        <v>131.75</v>
      </c>
      <c r="F1576" s="5">
        <f>AVERAGEIFS(TimeSeries!1574:1574,TimeSeries!$1:$1,"&lt;="&amp;F$3,TimeSeries!$1:$1,"&gt;="&amp;F$2)</f>
        <v>133.25</v>
      </c>
      <c r="G1576" s="5">
        <f>AVERAGEIFS(TimeSeries!1574:1574,TimeSeries!$1:$1,"&lt;="&amp;G$3,TimeSeries!$1:$1,"&gt;="&amp;G$2)</f>
        <v>129</v>
      </c>
      <c r="H1576" s="5">
        <f>AVERAGEIFS(TimeSeries!1574:1574,TimeSeries!$1:$1,"&lt;="&amp;H$3,TimeSeries!$1:$1,"&gt;="&amp;H$2)</f>
        <v>118.5</v>
      </c>
      <c r="I1576" s="5">
        <f>AVERAGEIFS(TimeSeries!1574:1574,TimeSeries!$1:$1,"&lt;="&amp;I$3,TimeSeries!$1:$1,"&gt;="&amp;I$2)</f>
        <v>115.7</v>
      </c>
      <c r="J1576" s="5">
        <f>AVERAGEIFS(TimeSeries!1574:1574,TimeSeries!$1:$1,"&lt;="&amp;J$3,TimeSeries!$1:$1,"&gt;="&amp;J$2)</f>
        <v>117.4</v>
      </c>
      <c r="K1576" s="5">
        <f>+TimeSeries!I1574</f>
        <v>125.925</v>
      </c>
      <c r="M1576">
        <f>+INDEX(TimeSeries!$A:$ZZ,'TimeSeries - Formatted'!$B1576+1,'TimeSeries - Formatted'!K$1)</f>
        <v>56</v>
      </c>
      <c r="O1576" s="1">
        <f t="shared" si="255"/>
        <v>2.3321270607157274E-2</v>
      </c>
      <c r="P1576" s="1">
        <f t="shared" si="256"/>
        <v>1.8554310011596575E-2</v>
      </c>
      <c r="Q1576" s="1">
        <f t="shared" si="257"/>
        <v>1.3071895424836555E-2</v>
      </c>
      <c r="R1576" s="1">
        <f t="shared" si="258"/>
        <v>5.2810260279139154E-3</v>
      </c>
      <c r="S1576" s="1">
        <f t="shared" si="259"/>
        <v>0</v>
      </c>
      <c r="T1576" s="1">
        <f t="shared" si="260"/>
        <v>-6.0642092746730158E-2</v>
      </c>
      <c r="U1576" s="1">
        <f t="shared" si="261"/>
        <v>-6.1638280616382768E-2</v>
      </c>
      <c r="V1576" s="1">
        <f t="shared" si="262"/>
        <v>-3.4539473684210398E-2</v>
      </c>
      <c r="X1576" s="2">
        <f ca="1">1*(IFERROR(MAX(OFFSET(O$1,MATCH($M1576,$M:$M,0)-1,0,ROW()-MATCH($M1576,$M:$M,0))),0)&gt;0)</f>
        <v>1</v>
      </c>
      <c r="Y1576" s="2">
        <f ca="1">1*(IFERROR(MAX(OFFSET(P$1,MATCH($M1576,$M:$M,0)-1,0,ROW()-MATCH($M1576,$M:$M,0))),0)&gt;0)</f>
        <v>1</v>
      </c>
      <c r="Z1576" s="2">
        <f ca="1">1*(IFERROR(MAX(OFFSET(Q$1,MATCH($M1576,$M:$M,0)-1,0,ROW()-MATCH($M1576,$M:$M,0))),0)&gt;0)</f>
        <v>1</v>
      </c>
      <c r="AA1576" s="2">
        <f ca="1">1*(IFERROR(MAX(OFFSET(R$1,MATCH($M1576,$M:$M,0)-1,0,ROW()-MATCH($M1576,$M:$M,0))),0)&gt;0)</f>
        <v>1</v>
      </c>
      <c r="AB1576" s="2">
        <f ca="1">1*(IFERROR(MAX(OFFSET(S$1,MATCH($M1576,$M:$M,0)-1,0,ROW()-MATCH($M1576,$M:$M,0))),0)&gt;0)</f>
        <v>1</v>
      </c>
      <c r="AC1576" s="2">
        <f ca="1">1*(IFERROR(MAX(OFFSET(T$1,MATCH($M1576,$M:$M,0)-1,0,ROW()-MATCH($M1576,$M:$M,0))),0)&gt;0)</f>
        <v>1</v>
      </c>
      <c r="AD1576" s="2">
        <f ca="1">1*(IFERROR(MAX(OFFSET(U$1,MATCH($M1576,$M:$M,0)-1,0,ROW()-MATCH($M1576,$M:$M,0))),0)&gt;0)</f>
        <v>1</v>
      </c>
      <c r="AE1576" s="2">
        <f ca="1">1*(IFERROR(MAX(OFFSET(V$1,MATCH($M1576,$M:$M,0)-1,0,ROW()-MATCH($M1576,$M:$M,0))),0)&gt;0)</f>
        <v>1</v>
      </c>
      <c r="AG1576">
        <f ca="1">+IF(COUNTIFS(AG$4:AG1575,1,$M$4:$M1575,$M1576)=1,0,IF(O1576*X1576&lt;$AI$1,1,0))</f>
        <v>0</v>
      </c>
      <c r="AH1576">
        <f ca="1">+IF(COUNTIFS(AH$4:AH1575,1,$M$4:$M1575,$M1576)=1,0,IF(P1576*Y1576&lt;$AI$1,1,0))</f>
        <v>0</v>
      </c>
      <c r="AI1576">
        <f ca="1">+IF(COUNTIFS(AI$4:AI1575,1,$M$4:$M1575,$M1576)=1,0,IF(Q1576*Z1576&lt;$AI$1,1,0))</f>
        <v>0</v>
      </c>
      <c r="AJ1576">
        <f ca="1">+IF(COUNTIFS(AJ$4:AJ1575,1,$M$4:$M1575,$M1576)=1,0,IF(R1576*AA1576&lt;$AI$1,1,0))</f>
        <v>0</v>
      </c>
      <c r="AK1576">
        <f ca="1">+IF(COUNTIFS(AK$4:AK1575,1,$M$4:$M1575,$M1576)=1,0,IF(S1576*AB1576&lt;$AI$1,1,0))</f>
        <v>0</v>
      </c>
      <c r="AL1576">
        <f ca="1">+IF(COUNTIFS(AL$4:AL1575,1,$M$4:$M1575,$M1576)=1,0,IF(T1576*AC1576&lt;$AI$1,1,0))</f>
        <v>0</v>
      </c>
      <c r="AM1576">
        <f ca="1">+IF(COUNTIFS(AM$4:AM1575,1,$M$4:$M1575,$M1576)=1,0,IF(U1576*AD1576&lt;$AI$1,1,0))</f>
        <v>0</v>
      </c>
      <c r="AN1576">
        <f ca="1">+IF(COUNTIFS(AN$4:AN1575,1,$M$4:$M1575,$M1576)=1,0,IF(V1576*AE1576&lt;$AI$1,1,0))</f>
        <v>0</v>
      </c>
      <c r="AO1576">
        <f t="shared" ca="1" si="253"/>
        <v>0</v>
      </c>
      <c r="AQ1576">
        <f ca="1">1*(COUNTIFS($M$4:$M1575,M1576,AO$4:AO1575,1)&gt;0)</f>
        <v>1</v>
      </c>
      <c r="AR1576" t="str">
        <f ca="1">+IF($AQ1576=1,"",IFERROR(AVERAGEIFS($AG$3:$AN$3,$AG1576:$AN1576,1),""))</f>
        <v/>
      </c>
    </row>
    <row r="1577" spans="2:44" x14ac:dyDescent="0.25">
      <c r="B1577">
        <f t="shared" si="254"/>
        <v>1574</v>
      </c>
      <c r="C1577" s="5">
        <f>AVERAGEIFS(TimeSeries!1575:1575,TimeSeries!$1:$1,"&lt;="&amp;C$3,TimeSeries!$1:$1,"&gt;="&amp;C$2)</f>
        <v>130.19999999999999</v>
      </c>
      <c r="D1577" s="5">
        <f>AVERAGEIFS(TimeSeries!1575:1575,TimeSeries!$1:$1,"&lt;="&amp;D$3,TimeSeries!$1:$1,"&gt;="&amp;D$2)</f>
        <v>134.19999999999999</v>
      </c>
      <c r="E1577" s="5">
        <f>AVERAGEIFS(TimeSeries!1575:1575,TimeSeries!$1:$1,"&lt;="&amp;E$3,TimeSeries!$1:$1,"&gt;="&amp;E$2)</f>
        <v>134.19999999999999</v>
      </c>
      <c r="F1577" s="5">
        <f>AVERAGEIFS(TimeSeries!1575:1575,TimeSeries!$1:$1,"&lt;="&amp;F$3,TimeSeries!$1:$1,"&gt;="&amp;F$2)</f>
        <v>135.19999999999999</v>
      </c>
      <c r="G1577" s="5">
        <f>AVERAGEIFS(TimeSeries!1575:1575,TimeSeries!$1:$1,"&lt;="&amp;G$3,TimeSeries!$1:$1,"&gt;="&amp;G$2)</f>
        <v>130.25</v>
      </c>
      <c r="H1577" s="5">
        <f>AVERAGEIFS(TimeSeries!1575:1575,TimeSeries!$1:$1,"&lt;="&amp;H$3,TimeSeries!$1:$1,"&gt;="&amp;H$2)</f>
        <v>120.25</v>
      </c>
      <c r="I1577" s="5">
        <f>AVERAGEIFS(TimeSeries!1575:1575,TimeSeries!$1:$1,"&lt;="&amp;I$3,TimeSeries!$1:$1,"&gt;="&amp;I$2)</f>
        <v>117.4</v>
      </c>
      <c r="J1577" s="5">
        <f>AVERAGEIFS(TimeSeries!1575:1575,TimeSeries!$1:$1,"&lt;="&amp;J$3,TimeSeries!$1:$1,"&gt;="&amp;J$2)</f>
        <v>118.8</v>
      </c>
      <c r="K1577" s="5">
        <f>+TimeSeries!I1575</f>
        <v>128.01249999999999</v>
      </c>
      <c r="M1577">
        <f>+INDEX(TimeSeries!$A:$ZZ,'TimeSeries - Formatted'!$B1577+1,'TimeSeries - Formatted'!K$1)</f>
        <v>56</v>
      </c>
      <c r="O1577" s="1">
        <f t="shared" si="255"/>
        <v>2.3182711198428185E-2</v>
      </c>
      <c r="P1577" s="1">
        <f t="shared" si="256"/>
        <v>1.8595825426944934E-2</v>
      </c>
      <c r="Q1577" s="1">
        <f t="shared" si="257"/>
        <v>1.8595825426944934E-2</v>
      </c>
      <c r="R1577" s="1">
        <f t="shared" si="258"/>
        <v>1.4634146341463428E-2</v>
      </c>
      <c r="S1577" s="1">
        <f t="shared" si="259"/>
        <v>9.6899224806201723E-3</v>
      </c>
      <c r="T1577" s="1">
        <f t="shared" si="260"/>
        <v>1.4767932489451407E-2</v>
      </c>
      <c r="U1577" s="1">
        <f t="shared" si="261"/>
        <v>-1.7006802721087899E-3</v>
      </c>
      <c r="V1577" s="1">
        <f t="shared" si="262"/>
        <v>-1.1647254575707255E-2</v>
      </c>
      <c r="X1577" s="2">
        <f ca="1">1*(IFERROR(MAX(OFFSET(O$1,MATCH($M1577,$M:$M,0)-1,0,ROW()-MATCH($M1577,$M:$M,0))),0)&gt;0)</f>
        <v>1</v>
      </c>
      <c r="Y1577" s="2">
        <f ca="1">1*(IFERROR(MAX(OFFSET(P$1,MATCH($M1577,$M:$M,0)-1,0,ROW()-MATCH($M1577,$M:$M,0))),0)&gt;0)</f>
        <v>1</v>
      </c>
      <c r="Z1577" s="2">
        <f ca="1">1*(IFERROR(MAX(OFFSET(Q$1,MATCH($M1577,$M:$M,0)-1,0,ROW()-MATCH($M1577,$M:$M,0))),0)&gt;0)</f>
        <v>1</v>
      </c>
      <c r="AA1577" s="2">
        <f ca="1">1*(IFERROR(MAX(OFFSET(R$1,MATCH($M1577,$M:$M,0)-1,0,ROW()-MATCH($M1577,$M:$M,0))),0)&gt;0)</f>
        <v>1</v>
      </c>
      <c r="AB1577" s="2">
        <f ca="1">1*(IFERROR(MAX(OFFSET(S$1,MATCH($M1577,$M:$M,0)-1,0,ROW()-MATCH($M1577,$M:$M,0))),0)&gt;0)</f>
        <v>1</v>
      </c>
      <c r="AC1577" s="2">
        <f ca="1">1*(IFERROR(MAX(OFFSET(T$1,MATCH($M1577,$M:$M,0)-1,0,ROW()-MATCH($M1577,$M:$M,0))),0)&gt;0)</f>
        <v>1</v>
      </c>
      <c r="AD1577" s="2">
        <f ca="1">1*(IFERROR(MAX(OFFSET(U$1,MATCH($M1577,$M:$M,0)-1,0,ROW()-MATCH($M1577,$M:$M,0))),0)&gt;0)</f>
        <v>1</v>
      </c>
      <c r="AE1577" s="2">
        <f ca="1">1*(IFERROR(MAX(OFFSET(V$1,MATCH($M1577,$M:$M,0)-1,0,ROW()-MATCH($M1577,$M:$M,0))),0)&gt;0)</f>
        <v>1</v>
      </c>
      <c r="AG1577">
        <f ca="1">+IF(COUNTIFS(AG$4:AG1576,1,$M$4:$M1576,$M1577)=1,0,IF(O1577*X1577&lt;$AI$1,1,0))</f>
        <v>0</v>
      </c>
      <c r="AH1577">
        <f ca="1">+IF(COUNTIFS(AH$4:AH1576,1,$M$4:$M1576,$M1577)=1,0,IF(P1577*Y1577&lt;$AI$1,1,0))</f>
        <v>0</v>
      </c>
      <c r="AI1577">
        <f ca="1">+IF(COUNTIFS(AI$4:AI1576,1,$M$4:$M1576,$M1577)=1,0,IF(Q1577*Z1577&lt;$AI$1,1,0))</f>
        <v>0</v>
      </c>
      <c r="AJ1577">
        <f ca="1">+IF(COUNTIFS(AJ$4:AJ1576,1,$M$4:$M1576,$M1577)=1,0,IF(R1577*AA1577&lt;$AI$1,1,0))</f>
        <v>0</v>
      </c>
      <c r="AK1577">
        <f ca="1">+IF(COUNTIFS(AK$4:AK1576,1,$M$4:$M1576,$M1577)=1,0,IF(S1577*AB1577&lt;$AI$1,1,0))</f>
        <v>0</v>
      </c>
      <c r="AL1577">
        <f ca="1">+IF(COUNTIFS(AL$4:AL1576,1,$M$4:$M1576,$M1577)=1,0,IF(T1577*AC1577&lt;$AI$1,1,0))</f>
        <v>0</v>
      </c>
      <c r="AM1577">
        <f ca="1">+IF(COUNTIFS(AM$4:AM1576,1,$M$4:$M1576,$M1577)=1,0,IF(U1577*AD1577&lt;$AI$1,1,0))</f>
        <v>0</v>
      </c>
      <c r="AN1577">
        <f ca="1">+IF(COUNTIFS(AN$4:AN1576,1,$M$4:$M1576,$M1577)=1,0,IF(V1577*AE1577&lt;$AI$1,1,0))</f>
        <v>0</v>
      </c>
      <c r="AO1577">
        <f t="shared" ca="1" si="253"/>
        <v>0</v>
      </c>
      <c r="AQ1577">
        <f ca="1">1*(COUNTIFS($M$4:$M1576,M1577,AO$4:AO1576,1)&gt;0)</f>
        <v>1</v>
      </c>
      <c r="AR1577" t="str">
        <f ca="1">+IF($AQ1577=1,"",IFERROR(AVERAGEIFS($AG$3:$AN$3,$AG1577:$AN1577,1),""))</f>
        <v/>
      </c>
    </row>
    <row r="1578" spans="2:44" x14ac:dyDescent="0.25">
      <c r="B1578">
        <f t="shared" si="254"/>
        <v>1575</v>
      </c>
      <c r="C1578" s="5">
        <f>AVERAGEIFS(TimeSeries!1576:1576,TimeSeries!$1:$1,"&lt;="&amp;C$3,TimeSeries!$1:$1,"&gt;="&amp;C$2)</f>
        <v>131.9</v>
      </c>
      <c r="D1578" s="5">
        <f>AVERAGEIFS(TimeSeries!1576:1576,TimeSeries!$1:$1,"&lt;="&amp;D$3,TimeSeries!$1:$1,"&gt;="&amp;D$2)</f>
        <v>135.4</v>
      </c>
      <c r="E1578" s="5">
        <f>AVERAGEIFS(TimeSeries!1576:1576,TimeSeries!$1:$1,"&lt;="&amp;E$3,TimeSeries!$1:$1,"&gt;="&amp;E$2)</f>
        <v>135.4</v>
      </c>
      <c r="F1578" s="5">
        <f>AVERAGEIFS(TimeSeries!1576:1576,TimeSeries!$1:$1,"&lt;="&amp;F$3,TimeSeries!$1:$1,"&gt;="&amp;F$2)</f>
        <v>135.9</v>
      </c>
      <c r="G1578" s="5">
        <f>AVERAGEIFS(TimeSeries!1576:1576,TimeSeries!$1:$1,"&lt;="&amp;G$3,TimeSeries!$1:$1,"&gt;="&amp;G$2)</f>
        <v>131.65</v>
      </c>
      <c r="H1578" s="5">
        <f>AVERAGEIFS(TimeSeries!1576:1576,TimeSeries!$1:$1,"&lt;="&amp;H$3,TimeSeries!$1:$1,"&gt;="&amp;H$2)</f>
        <v>123.15</v>
      </c>
      <c r="I1578" s="5">
        <f>AVERAGEIFS(TimeSeries!1576:1576,TimeSeries!$1:$1,"&lt;="&amp;I$3,TimeSeries!$1:$1,"&gt;="&amp;I$2)</f>
        <v>120.3</v>
      </c>
      <c r="J1578" s="5">
        <f>AVERAGEIFS(TimeSeries!1576:1576,TimeSeries!$1:$1,"&lt;="&amp;J$3,TimeSeries!$1:$1,"&gt;="&amp;J$2)</f>
        <v>121.6</v>
      </c>
      <c r="K1578" s="5">
        <f>+TimeSeries!I1576</f>
        <v>129.8125</v>
      </c>
      <c r="M1578">
        <f>+INDEX(TimeSeries!$A:$ZZ,'TimeSeries - Formatted'!$B1578+1,'TimeSeries - Formatted'!K$1)</f>
        <v>56</v>
      </c>
      <c r="O1578" s="1">
        <f t="shared" si="255"/>
        <v>1.3056835637480946E-2</v>
      </c>
      <c r="P1578" s="1">
        <f t="shared" si="256"/>
        <v>8.941877794336861E-3</v>
      </c>
      <c r="Q1578" s="1">
        <f t="shared" si="257"/>
        <v>8.941877794336861E-3</v>
      </c>
      <c r="R1578" s="1">
        <f t="shared" si="258"/>
        <v>5.177514792899629E-3</v>
      </c>
      <c r="S1578" s="1">
        <f t="shared" si="259"/>
        <v>1.0748560460652534E-2</v>
      </c>
      <c r="T1578" s="1">
        <f t="shared" si="260"/>
        <v>2.4116424116424229E-2</v>
      </c>
      <c r="U1578" s="1">
        <f t="shared" si="261"/>
        <v>2.4701873935264018E-2</v>
      </c>
      <c r="V1578" s="1">
        <f t="shared" si="262"/>
        <v>2.3569023569023573E-2</v>
      </c>
      <c r="X1578" s="2">
        <f ca="1">1*(IFERROR(MAX(OFFSET(O$1,MATCH($M1578,$M:$M,0)-1,0,ROW()-MATCH($M1578,$M:$M,0))),0)&gt;0)</f>
        <v>1</v>
      </c>
      <c r="Y1578" s="2">
        <f ca="1">1*(IFERROR(MAX(OFFSET(P$1,MATCH($M1578,$M:$M,0)-1,0,ROW()-MATCH($M1578,$M:$M,0))),0)&gt;0)</f>
        <v>1</v>
      </c>
      <c r="Z1578" s="2">
        <f ca="1">1*(IFERROR(MAX(OFFSET(Q$1,MATCH($M1578,$M:$M,0)-1,0,ROW()-MATCH($M1578,$M:$M,0))),0)&gt;0)</f>
        <v>1</v>
      </c>
      <c r="AA1578" s="2">
        <f ca="1">1*(IFERROR(MAX(OFFSET(R$1,MATCH($M1578,$M:$M,0)-1,0,ROW()-MATCH($M1578,$M:$M,0))),0)&gt;0)</f>
        <v>1</v>
      </c>
      <c r="AB1578" s="2">
        <f ca="1">1*(IFERROR(MAX(OFFSET(S$1,MATCH($M1578,$M:$M,0)-1,0,ROW()-MATCH($M1578,$M:$M,0))),0)&gt;0)</f>
        <v>1</v>
      </c>
      <c r="AC1578" s="2">
        <f ca="1">1*(IFERROR(MAX(OFFSET(T$1,MATCH($M1578,$M:$M,0)-1,0,ROW()-MATCH($M1578,$M:$M,0))),0)&gt;0)</f>
        <v>1</v>
      </c>
      <c r="AD1578" s="2">
        <f ca="1">1*(IFERROR(MAX(OFFSET(U$1,MATCH($M1578,$M:$M,0)-1,0,ROW()-MATCH($M1578,$M:$M,0))),0)&gt;0)</f>
        <v>1</v>
      </c>
      <c r="AE1578" s="2">
        <f ca="1">1*(IFERROR(MAX(OFFSET(V$1,MATCH($M1578,$M:$M,0)-1,0,ROW()-MATCH($M1578,$M:$M,0))),0)&gt;0)</f>
        <v>1</v>
      </c>
      <c r="AG1578">
        <f ca="1">+IF(COUNTIFS(AG$4:AG1577,1,$M$4:$M1577,$M1578)=1,0,IF(O1578*X1578&lt;$AI$1,1,0))</f>
        <v>0</v>
      </c>
      <c r="AH1578">
        <f ca="1">+IF(COUNTIFS(AH$4:AH1577,1,$M$4:$M1577,$M1578)=1,0,IF(P1578*Y1578&lt;$AI$1,1,0))</f>
        <v>0</v>
      </c>
      <c r="AI1578">
        <f ca="1">+IF(COUNTIFS(AI$4:AI1577,1,$M$4:$M1577,$M1578)=1,0,IF(Q1578*Z1578&lt;$AI$1,1,0))</f>
        <v>0</v>
      </c>
      <c r="AJ1578">
        <f ca="1">+IF(COUNTIFS(AJ$4:AJ1577,1,$M$4:$M1577,$M1578)=1,0,IF(R1578*AA1578&lt;$AI$1,1,0))</f>
        <v>0</v>
      </c>
      <c r="AK1578">
        <f ca="1">+IF(COUNTIFS(AK$4:AK1577,1,$M$4:$M1577,$M1578)=1,0,IF(S1578*AB1578&lt;$AI$1,1,0))</f>
        <v>0</v>
      </c>
      <c r="AL1578">
        <f ca="1">+IF(COUNTIFS(AL$4:AL1577,1,$M$4:$M1577,$M1578)=1,0,IF(T1578*AC1578&lt;$AI$1,1,0))</f>
        <v>0</v>
      </c>
      <c r="AM1578">
        <f ca="1">+IF(COUNTIFS(AM$4:AM1577,1,$M$4:$M1577,$M1578)=1,0,IF(U1578*AD1578&lt;$AI$1,1,0))</f>
        <v>0</v>
      </c>
      <c r="AN1578">
        <f ca="1">+IF(COUNTIFS(AN$4:AN1577,1,$M$4:$M1577,$M1578)=1,0,IF(V1578*AE1578&lt;$AI$1,1,0))</f>
        <v>0</v>
      </c>
      <c r="AO1578">
        <f t="shared" ca="1" si="253"/>
        <v>0</v>
      </c>
      <c r="AQ1578">
        <f ca="1">1*(COUNTIFS($M$4:$M1577,M1578,AO$4:AO1577,1)&gt;0)</f>
        <v>1</v>
      </c>
      <c r="AR1578" t="str">
        <f ca="1">+IF($AQ1578=1,"",IFERROR(AVERAGEIFS($AG$3:$AN$3,$AG1578:$AN1578,1),""))</f>
        <v/>
      </c>
    </row>
    <row r="1579" spans="2:44" x14ac:dyDescent="0.25">
      <c r="B1579">
        <f t="shared" si="254"/>
        <v>1576</v>
      </c>
      <c r="C1579" s="5">
        <f>AVERAGEIFS(TimeSeries!1577:1577,TimeSeries!$1:$1,"&lt;="&amp;C$3,TimeSeries!$1:$1,"&gt;="&amp;C$2)</f>
        <v>133.6</v>
      </c>
      <c r="D1579" s="5">
        <f>AVERAGEIFS(TimeSeries!1577:1577,TimeSeries!$1:$1,"&lt;="&amp;D$3,TimeSeries!$1:$1,"&gt;="&amp;D$2)</f>
        <v>137.1</v>
      </c>
      <c r="E1579" s="5">
        <f>AVERAGEIFS(TimeSeries!1577:1577,TimeSeries!$1:$1,"&lt;="&amp;E$3,TimeSeries!$1:$1,"&gt;="&amp;E$2)</f>
        <v>137.1</v>
      </c>
      <c r="F1579" s="5">
        <f>AVERAGEIFS(TimeSeries!1577:1577,TimeSeries!$1:$1,"&lt;="&amp;F$3,TimeSeries!$1:$1,"&gt;="&amp;F$2)</f>
        <v>137.6</v>
      </c>
      <c r="G1579" s="5">
        <f>AVERAGEIFS(TimeSeries!1577:1577,TimeSeries!$1:$1,"&lt;="&amp;G$3,TimeSeries!$1:$1,"&gt;="&amp;G$2)</f>
        <v>133.35</v>
      </c>
      <c r="H1579" s="5">
        <f>AVERAGEIFS(TimeSeries!1577:1577,TimeSeries!$1:$1,"&lt;="&amp;H$3,TimeSeries!$1:$1,"&gt;="&amp;H$2)</f>
        <v>124.35</v>
      </c>
      <c r="I1579" s="5">
        <f>AVERAGEIFS(TimeSeries!1577:1577,TimeSeries!$1:$1,"&lt;="&amp;I$3,TimeSeries!$1:$1,"&gt;="&amp;I$2)</f>
        <v>121.5</v>
      </c>
      <c r="J1579" s="5">
        <f>AVERAGEIFS(TimeSeries!1577:1577,TimeSeries!$1:$1,"&lt;="&amp;J$3,TimeSeries!$1:$1,"&gt;="&amp;J$2)</f>
        <v>123</v>
      </c>
      <c r="K1579" s="5">
        <f>+TimeSeries!I1577</f>
        <v>131.38749999999999</v>
      </c>
      <c r="M1579">
        <f>+INDEX(TimeSeries!$A:$ZZ,'TimeSeries - Formatted'!$B1579+1,'TimeSeries - Formatted'!K$1)</f>
        <v>56</v>
      </c>
      <c r="O1579" s="1">
        <f t="shared" si="255"/>
        <v>1.2888551933282644E-2</v>
      </c>
      <c r="P1579" s="1">
        <f t="shared" si="256"/>
        <v>1.2555391432791607E-2</v>
      </c>
      <c r="Q1579" s="1">
        <f t="shared" si="257"/>
        <v>1.2555391432791607E-2</v>
      </c>
      <c r="R1579" s="1">
        <f t="shared" si="258"/>
        <v>1.2509197939661432E-2</v>
      </c>
      <c r="S1579" s="1">
        <f t="shared" si="259"/>
        <v>1.2913026965438501E-2</v>
      </c>
      <c r="T1579" s="1">
        <f t="shared" si="260"/>
        <v>9.744214372715998E-3</v>
      </c>
      <c r="U1579" s="1">
        <f t="shared" si="261"/>
        <v>9.9750623441396957E-3</v>
      </c>
      <c r="V1579" s="1">
        <f t="shared" si="262"/>
        <v>1.1513157894736947E-2</v>
      </c>
      <c r="X1579" s="2">
        <f ca="1">1*(IFERROR(MAX(OFFSET(O$1,MATCH($M1579,$M:$M,0)-1,0,ROW()-MATCH($M1579,$M:$M,0))),0)&gt;0)</f>
        <v>1</v>
      </c>
      <c r="Y1579" s="2">
        <f ca="1">1*(IFERROR(MAX(OFFSET(P$1,MATCH($M1579,$M:$M,0)-1,0,ROW()-MATCH($M1579,$M:$M,0))),0)&gt;0)</f>
        <v>1</v>
      </c>
      <c r="Z1579" s="2">
        <f ca="1">1*(IFERROR(MAX(OFFSET(Q$1,MATCH($M1579,$M:$M,0)-1,0,ROW()-MATCH($M1579,$M:$M,0))),0)&gt;0)</f>
        <v>1</v>
      </c>
      <c r="AA1579" s="2">
        <f ca="1">1*(IFERROR(MAX(OFFSET(R$1,MATCH($M1579,$M:$M,0)-1,0,ROW()-MATCH($M1579,$M:$M,0))),0)&gt;0)</f>
        <v>1</v>
      </c>
      <c r="AB1579" s="2">
        <f ca="1">1*(IFERROR(MAX(OFFSET(S$1,MATCH($M1579,$M:$M,0)-1,0,ROW()-MATCH($M1579,$M:$M,0))),0)&gt;0)</f>
        <v>1</v>
      </c>
      <c r="AC1579" s="2">
        <f ca="1">1*(IFERROR(MAX(OFFSET(T$1,MATCH($M1579,$M:$M,0)-1,0,ROW()-MATCH($M1579,$M:$M,0))),0)&gt;0)</f>
        <v>1</v>
      </c>
      <c r="AD1579" s="2">
        <f ca="1">1*(IFERROR(MAX(OFFSET(U$1,MATCH($M1579,$M:$M,0)-1,0,ROW()-MATCH($M1579,$M:$M,0))),0)&gt;0)</f>
        <v>1</v>
      </c>
      <c r="AE1579" s="2">
        <f ca="1">1*(IFERROR(MAX(OFFSET(V$1,MATCH($M1579,$M:$M,0)-1,0,ROW()-MATCH($M1579,$M:$M,0))),0)&gt;0)</f>
        <v>1</v>
      </c>
      <c r="AG1579">
        <f ca="1">+IF(COUNTIFS(AG$4:AG1578,1,$M$4:$M1578,$M1579)=1,0,IF(O1579*X1579&lt;$AI$1,1,0))</f>
        <v>0</v>
      </c>
      <c r="AH1579">
        <f ca="1">+IF(COUNTIFS(AH$4:AH1578,1,$M$4:$M1578,$M1579)=1,0,IF(P1579*Y1579&lt;$AI$1,1,0))</f>
        <v>0</v>
      </c>
      <c r="AI1579">
        <f ca="1">+IF(COUNTIFS(AI$4:AI1578,1,$M$4:$M1578,$M1579)=1,0,IF(Q1579*Z1579&lt;$AI$1,1,0))</f>
        <v>0</v>
      </c>
      <c r="AJ1579">
        <f ca="1">+IF(COUNTIFS(AJ$4:AJ1578,1,$M$4:$M1578,$M1579)=1,0,IF(R1579*AA1579&lt;$AI$1,1,0))</f>
        <v>0</v>
      </c>
      <c r="AK1579">
        <f ca="1">+IF(COUNTIFS(AK$4:AK1578,1,$M$4:$M1578,$M1579)=1,0,IF(S1579*AB1579&lt;$AI$1,1,0))</f>
        <v>0</v>
      </c>
      <c r="AL1579">
        <f ca="1">+IF(COUNTIFS(AL$4:AL1578,1,$M$4:$M1578,$M1579)=1,0,IF(T1579*AC1579&lt;$AI$1,1,0))</f>
        <v>0</v>
      </c>
      <c r="AM1579">
        <f ca="1">+IF(COUNTIFS(AM$4:AM1578,1,$M$4:$M1578,$M1579)=1,0,IF(U1579*AD1579&lt;$AI$1,1,0))</f>
        <v>0</v>
      </c>
      <c r="AN1579">
        <f ca="1">+IF(COUNTIFS(AN$4:AN1578,1,$M$4:$M1578,$M1579)=1,0,IF(V1579*AE1579&lt;$AI$1,1,0))</f>
        <v>0</v>
      </c>
      <c r="AO1579">
        <f t="shared" ca="1" si="253"/>
        <v>0</v>
      </c>
      <c r="AQ1579">
        <f ca="1">1*(COUNTIFS($M$4:$M1578,M1579,AO$4:AO1578,1)&gt;0)</f>
        <v>1</v>
      </c>
      <c r="AR1579" t="str">
        <f ca="1">+IF($AQ1579=1,"",IFERROR(AVERAGEIFS($AG$3:$AN$3,$AG1579:$AN1579,1),""))</f>
        <v/>
      </c>
    </row>
    <row r="1580" spans="2:44" x14ac:dyDescent="0.25">
      <c r="B1580">
        <f t="shared" si="254"/>
        <v>1577</v>
      </c>
      <c r="C1580" s="5">
        <f>AVERAGEIFS(TimeSeries!1578:1578,TimeSeries!$1:$1,"&lt;="&amp;C$3,TimeSeries!$1:$1,"&gt;="&amp;C$2)</f>
        <v>134.80000000000001</v>
      </c>
      <c r="D1580" s="5">
        <f>AVERAGEIFS(TimeSeries!1578:1578,TimeSeries!$1:$1,"&lt;="&amp;D$3,TimeSeries!$1:$1,"&gt;="&amp;D$2)</f>
        <v>138.80000000000001</v>
      </c>
      <c r="E1580" s="5">
        <f>AVERAGEIFS(TimeSeries!1578:1578,TimeSeries!$1:$1,"&lt;="&amp;E$3,TimeSeries!$1:$1,"&gt;="&amp;E$2)</f>
        <v>139.5</v>
      </c>
      <c r="F1580" s="5">
        <f>AVERAGEIFS(TimeSeries!1578:1578,TimeSeries!$1:$1,"&lt;="&amp;F$3,TimeSeries!$1:$1,"&gt;="&amp;F$2)</f>
        <v>139.5</v>
      </c>
      <c r="G1580" s="5">
        <f>AVERAGEIFS(TimeSeries!1578:1578,TimeSeries!$1:$1,"&lt;="&amp;G$3,TimeSeries!$1:$1,"&gt;="&amp;G$2)</f>
        <v>134.55000000000001</v>
      </c>
      <c r="H1580" s="5">
        <f>AVERAGEIFS(TimeSeries!1578:1578,TimeSeries!$1:$1,"&lt;="&amp;H$3,TimeSeries!$1:$1,"&gt;="&amp;H$2)</f>
        <v>126.05</v>
      </c>
      <c r="I1580" s="5">
        <f>AVERAGEIFS(TimeSeries!1578:1578,TimeSeries!$1:$1,"&lt;="&amp;I$3,TimeSeries!$1:$1,"&gt;="&amp;I$2)</f>
        <v>123.25</v>
      </c>
      <c r="J1580" s="5">
        <f>AVERAGEIFS(TimeSeries!1578:1578,TimeSeries!$1:$1,"&lt;="&amp;J$3,TimeSeries!$1:$1,"&gt;="&amp;J$2)</f>
        <v>124.5</v>
      </c>
      <c r="K1580" s="5">
        <f>+TimeSeries!I1578</f>
        <v>133.02500000000001</v>
      </c>
      <c r="M1580">
        <f>+INDEX(TimeSeries!$A:$ZZ,'TimeSeries - Formatted'!$B1580+1,'TimeSeries - Formatted'!K$1)</f>
        <v>56</v>
      </c>
      <c r="O1580" s="1">
        <f t="shared" si="255"/>
        <v>8.9820359281438389E-3</v>
      </c>
      <c r="P1580" s="1">
        <f t="shared" si="256"/>
        <v>1.2399708242159191E-2</v>
      </c>
      <c r="Q1580" s="1">
        <f t="shared" si="257"/>
        <v>1.7505470459518557E-2</v>
      </c>
      <c r="R1580" s="1">
        <f t="shared" si="258"/>
        <v>1.380813953488369E-2</v>
      </c>
      <c r="S1580" s="1">
        <f t="shared" si="259"/>
        <v>8.9988751406075984E-3</v>
      </c>
      <c r="T1580" s="1">
        <f t="shared" si="260"/>
        <v>1.3671089666264624E-2</v>
      </c>
      <c r="U1580" s="1">
        <f t="shared" si="261"/>
        <v>1.4403292181069949E-2</v>
      </c>
      <c r="V1580" s="1">
        <f t="shared" si="262"/>
        <v>1.2195121951219523E-2</v>
      </c>
      <c r="X1580" s="2">
        <f ca="1">1*(IFERROR(MAX(OFFSET(O$1,MATCH($M1580,$M:$M,0)-1,0,ROW()-MATCH($M1580,$M:$M,0))),0)&gt;0)</f>
        <v>1</v>
      </c>
      <c r="Y1580" s="2">
        <f ca="1">1*(IFERROR(MAX(OFFSET(P$1,MATCH($M1580,$M:$M,0)-1,0,ROW()-MATCH($M1580,$M:$M,0))),0)&gt;0)</f>
        <v>1</v>
      </c>
      <c r="Z1580" s="2">
        <f ca="1">1*(IFERROR(MAX(OFFSET(Q$1,MATCH($M1580,$M:$M,0)-1,0,ROW()-MATCH($M1580,$M:$M,0))),0)&gt;0)</f>
        <v>1</v>
      </c>
      <c r="AA1580" s="2">
        <f ca="1">1*(IFERROR(MAX(OFFSET(R$1,MATCH($M1580,$M:$M,0)-1,0,ROW()-MATCH($M1580,$M:$M,0))),0)&gt;0)</f>
        <v>1</v>
      </c>
      <c r="AB1580" s="2">
        <f ca="1">1*(IFERROR(MAX(OFFSET(S$1,MATCH($M1580,$M:$M,0)-1,0,ROW()-MATCH($M1580,$M:$M,0))),0)&gt;0)</f>
        <v>1</v>
      </c>
      <c r="AC1580" s="2">
        <f ca="1">1*(IFERROR(MAX(OFFSET(T$1,MATCH($M1580,$M:$M,0)-1,0,ROW()-MATCH($M1580,$M:$M,0))),0)&gt;0)</f>
        <v>1</v>
      </c>
      <c r="AD1580" s="2">
        <f ca="1">1*(IFERROR(MAX(OFFSET(U$1,MATCH($M1580,$M:$M,0)-1,0,ROW()-MATCH($M1580,$M:$M,0))),0)&gt;0)</f>
        <v>1</v>
      </c>
      <c r="AE1580" s="2">
        <f ca="1">1*(IFERROR(MAX(OFFSET(V$1,MATCH($M1580,$M:$M,0)-1,0,ROW()-MATCH($M1580,$M:$M,0))),0)&gt;0)</f>
        <v>1</v>
      </c>
      <c r="AG1580">
        <f ca="1">+IF(COUNTIFS(AG$4:AG1579,1,$M$4:$M1579,$M1580)=1,0,IF(O1580*X1580&lt;$AI$1,1,0))</f>
        <v>0</v>
      </c>
      <c r="AH1580">
        <f ca="1">+IF(COUNTIFS(AH$4:AH1579,1,$M$4:$M1579,$M1580)=1,0,IF(P1580*Y1580&lt;$AI$1,1,0))</f>
        <v>0</v>
      </c>
      <c r="AI1580">
        <f ca="1">+IF(COUNTIFS(AI$4:AI1579,1,$M$4:$M1579,$M1580)=1,0,IF(Q1580*Z1580&lt;$AI$1,1,0))</f>
        <v>0</v>
      </c>
      <c r="AJ1580">
        <f ca="1">+IF(COUNTIFS(AJ$4:AJ1579,1,$M$4:$M1579,$M1580)=1,0,IF(R1580*AA1580&lt;$AI$1,1,0))</f>
        <v>0</v>
      </c>
      <c r="AK1580">
        <f ca="1">+IF(COUNTIFS(AK$4:AK1579,1,$M$4:$M1579,$M1580)=1,0,IF(S1580*AB1580&lt;$AI$1,1,0))</f>
        <v>0</v>
      </c>
      <c r="AL1580">
        <f ca="1">+IF(COUNTIFS(AL$4:AL1579,1,$M$4:$M1579,$M1580)=1,0,IF(T1580*AC1580&lt;$AI$1,1,0))</f>
        <v>0</v>
      </c>
      <c r="AM1580">
        <f ca="1">+IF(COUNTIFS(AM$4:AM1579,1,$M$4:$M1579,$M1580)=1,0,IF(U1580*AD1580&lt;$AI$1,1,0))</f>
        <v>0</v>
      </c>
      <c r="AN1580">
        <f ca="1">+IF(COUNTIFS(AN$4:AN1579,1,$M$4:$M1579,$M1580)=1,0,IF(V1580*AE1580&lt;$AI$1,1,0))</f>
        <v>0</v>
      </c>
      <c r="AO1580">
        <f t="shared" ca="1" si="253"/>
        <v>0</v>
      </c>
      <c r="AQ1580">
        <f ca="1">1*(COUNTIFS($M$4:$M1579,M1580,AO$4:AO1579,1)&gt;0)</f>
        <v>1</v>
      </c>
      <c r="AR1580" t="str">
        <f ca="1">+IF($AQ1580=1,"",IFERROR(AVERAGEIFS($AG$3:$AN$3,$AG1580:$AN1580,1),""))</f>
        <v/>
      </c>
    </row>
    <row r="1581" spans="2:44" x14ac:dyDescent="0.25">
      <c r="B1581">
        <f t="shared" si="254"/>
        <v>1578</v>
      </c>
      <c r="C1581" s="5">
        <f>AVERAGEIFS(TimeSeries!1579:1579,TimeSeries!$1:$1,"&lt;="&amp;C$3,TimeSeries!$1:$1,"&gt;="&amp;C$2)</f>
        <v>136</v>
      </c>
      <c r="D1581" s="5">
        <f>AVERAGEIFS(TimeSeries!1579:1579,TimeSeries!$1:$1,"&lt;="&amp;D$3,TimeSeries!$1:$1,"&gt;="&amp;D$2)</f>
        <v>141</v>
      </c>
      <c r="E1581" s="5">
        <f>AVERAGEIFS(TimeSeries!1579:1579,TimeSeries!$1:$1,"&lt;="&amp;E$3,TimeSeries!$1:$1,"&gt;="&amp;E$2)</f>
        <v>141.69999999999999</v>
      </c>
      <c r="F1581" s="5">
        <f>AVERAGEIFS(TimeSeries!1579:1579,TimeSeries!$1:$1,"&lt;="&amp;F$3,TimeSeries!$1:$1,"&gt;="&amp;F$2)</f>
        <v>140.69999999999999</v>
      </c>
      <c r="G1581" s="5">
        <f>AVERAGEIFS(TimeSeries!1579:1579,TimeSeries!$1:$1,"&lt;="&amp;G$3,TimeSeries!$1:$1,"&gt;="&amp;G$2)</f>
        <v>135.75</v>
      </c>
      <c r="H1581" s="5">
        <f>AVERAGEIFS(TimeSeries!1579:1579,TimeSeries!$1:$1,"&lt;="&amp;H$3,TimeSeries!$1:$1,"&gt;="&amp;H$2)</f>
        <v>126.75</v>
      </c>
      <c r="I1581" s="5">
        <f>AVERAGEIFS(TimeSeries!1579:1579,TimeSeries!$1:$1,"&lt;="&amp;I$3,TimeSeries!$1:$1,"&gt;="&amp;I$2)</f>
        <v>123.95</v>
      </c>
      <c r="J1581" s="5">
        <f>AVERAGEIFS(TimeSeries!1579:1579,TimeSeries!$1:$1,"&lt;="&amp;J$3,TimeSeries!$1:$1,"&gt;="&amp;J$2)</f>
        <v>125.9</v>
      </c>
      <c r="K1581" s="5">
        <f>+TimeSeries!I1579</f>
        <v>134.35</v>
      </c>
      <c r="M1581">
        <f>+INDEX(TimeSeries!$A:$ZZ,'TimeSeries - Formatted'!$B1581+1,'TimeSeries - Formatted'!K$1)</f>
        <v>56</v>
      </c>
      <c r="O1581" s="1">
        <f t="shared" si="255"/>
        <v>8.9020771513352859E-3</v>
      </c>
      <c r="P1581" s="1">
        <f t="shared" si="256"/>
        <v>1.5850144092218965E-2</v>
      </c>
      <c r="Q1581" s="1">
        <f t="shared" si="257"/>
        <v>1.5770609318996431E-2</v>
      </c>
      <c r="R1581" s="1">
        <f t="shared" si="258"/>
        <v>8.6021505376343566E-3</v>
      </c>
      <c r="S1581" s="1">
        <f t="shared" si="259"/>
        <v>8.9186176142697082E-3</v>
      </c>
      <c r="T1581" s="1">
        <f t="shared" si="260"/>
        <v>5.5533518445061159E-3</v>
      </c>
      <c r="U1581" s="1">
        <f t="shared" si="261"/>
        <v>5.6795131845841507E-3</v>
      </c>
      <c r="V1581" s="1">
        <f t="shared" si="262"/>
        <v>1.1244979919678766E-2</v>
      </c>
      <c r="X1581" s="2">
        <f ca="1">1*(IFERROR(MAX(OFFSET(O$1,MATCH($M1581,$M:$M,0)-1,0,ROW()-MATCH($M1581,$M:$M,0))),0)&gt;0)</f>
        <v>1</v>
      </c>
      <c r="Y1581" s="2">
        <f ca="1">1*(IFERROR(MAX(OFFSET(P$1,MATCH($M1581,$M:$M,0)-1,0,ROW()-MATCH($M1581,$M:$M,0))),0)&gt;0)</f>
        <v>1</v>
      </c>
      <c r="Z1581" s="2">
        <f ca="1">1*(IFERROR(MAX(OFFSET(Q$1,MATCH($M1581,$M:$M,0)-1,0,ROW()-MATCH($M1581,$M:$M,0))),0)&gt;0)</f>
        <v>1</v>
      </c>
      <c r="AA1581" s="2">
        <f ca="1">1*(IFERROR(MAX(OFFSET(R$1,MATCH($M1581,$M:$M,0)-1,0,ROW()-MATCH($M1581,$M:$M,0))),0)&gt;0)</f>
        <v>1</v>
      </c>
      <c r="AB1581" s="2">
        <f ca="1">1*(IFERROR(MAX(OFFSET(S$1,MATCH($M1581,$M:$M,0)-1,0,ROW()-MATCH($M1581,$M:$M,0))),0)&gt;0)</f>
        <v>1</v>
      </c>
      <c r="AC1581" s="2">
        <f ca="1">1*(IFERROR(MAX(OFFSET(T$1,MATCH($M1581,$M:$M,0)-1,0,ROW()-MATCH($M1581,$M:$M,0))),0)&gt;0)</f>
        <v>1</v>
      </c>
      <c r="AD1581" s="2">
        <f ca="1">1*(IFERROR(MAX(OFFSET(U$1,MATCH($M1581,$M:$M,0)-1,0,ROW()-MATCH($M1581,$M:$M,0))),0)&gt;0)</f>
        <v>1</v>
      </c>
      <c r="AE1581" s="2">
        <f ca="1">1*(IFERROR(MAX(OFFSET(V$1,MATCH($M1581,$M:$M,0)-1,0,ROW()-MATCH($M1581,$M:$M,0))),0)&gt;0)</f>
        <v>1</v>
      </c>
      <c r="AG1581">
        <f ca="1">+IF(COUNTIFS(AG$4:AG1580,1,$M$4:$M1580,$M1581)=1,0,IF(O1581*X1581&lt;$AI$1,1,0))</f>
        <v>0</v>
      </c>
      <c r="AH1581">
        <f ca="1">+IF(COUNTIFS(AH$4:AH1580,1,$M$4:$M1580,$M1581)=1,0,IF(P1581*Y1581&lt;$AI$1,1,0))</f>
        <v>0</v>
      </c>
      <c r="AI1581">
        <f ca="1">+IF(COUNTIFS(AI$4:AI1580,1,$M$4:$M1580,$M1581)=1,0,IF(Q1581*Z1581&lt;$AI$1,1,0))</f>
        <v>0</v>
      </c>
      <c r="AJ1581">
        <f ca="1">+IF(COUNTIFS(AJ$4:AJ1580,1,$M$4:$M1580,$M1581)=1,0,IF(R1581*AA1581&lt;$AI$1,1,0))</f>
        <v>0</v>
      </c>
      <c r="AK1581">
        <f ca="1">+IF(COUNTIFS(AK$4:AK1580,1,$M$4:$M1580,$M1581)=1,0,IF(S1581*AB1581&lt;$AI$1,1,0))</f>
        <v>0</v>
      </c>
      <c r="AL1581">
        <f ca="1">+IF(COUNTIFS(AL$4:AL1580,1,$M$4:$M1580,$M1581)=1,0,IF(T1581*AC1581&lt;$AI$1,1,0))</f>
        <v>0</v>
      </c>
      <c r="AM1581">
        <f ca="1">+IF(COUNTIFS(AM$4:AM1580,1,$M$4:$M1580,$M1581)=1,0,IF(U1581*AD1581&lt;$AI$1,1,0))</f>
        <v>0</v>
      </c>
      <c r="AN1581">
        <f ca="1">+IF(COUNTIFS(AN$4:AN1580,1,$M$4:$M1580,$M1581)=1,0,IF(V1581*AE1581&lt;$AI$1,1,0))</f>
        <v>0</v>
      </c>
      <c r="AO1581">
        <f t="shared" ca="1" si="253"/>
        <v>0</v>
      </c>
      <c r="AQ1581">
        <f ca="1">1*(COUNTIFS($M$4:$M1580,M1581,AO$4:AO1580,1)&gt;0)</f>
        <v>1</v>
      </c>
      <c r="AR1581" t="str">
        <f ca="1">+IF($AQ1581=1,"",IFERROR(AVERAGEIFS($AG$3:$AN$3,$AG1581:$AN1581,1),""))</f>
        <v/>
      </c>
    </row>
    <row r="1582" spans="2:44" x14ac:dyDescent="0.25">
      <c r="B1582">
        <f t="shared" si="254"/>
        <v>1579</v>
      </c>
      <c r="C1582" s="5">
        <f>AVERAGEIFS(TimeSeries!1580:1580,TimeSeries!$1:$1,"&lt;="&amp;C$3,TimeSeries!$1:$1,"&gt;="&amp;C$2)</f>
        <v>139.85</v>
      </c>
      <c r="D1582" s="5">
        <f>AVERAGEIFS(TimeSeries!1580:1580,TimeSeries!$1:$1,"&lt;="&amp;D$3,TimeSeries!$1:$1,"&gt;="&amp;D$2)</f>
        <v>145.85</v>
      </c>
      <c r="E1582" s="5">
        <f>AVERAGEIFS(TimeSeries!1580:1580,TimeSeries!$1:$1,"&lt;="&amp;E$3,TimeSeries!$1:$1,"&gt;="&amp;E$2)</f>
        <v>147.94999999999999</v>
      </c>
      <c r="F1582" s="5">
        <f>AVERAGEIFS(TimeSeries!1580:1580,TimeSeries!$1:$1,"&lt;="&amp;F$3,TimeSeries!$1:$1,"&gt;="&amp;F$2)</f>
        <v>145.44999999999999</v>
      </c>
      <c r="G1582" s="5">
        <f>AVERAGEIFS(TimeSeries!1580:1580,TimeSeries!$1:$1,"&lt;="&amp;G$3,TimeSeries!$1:$1,"&gt;="&amp;G$2)</f>
        <v>136.94999999999999</v>
      </c>
      <c r="H1582" s="5">
        <f>AVERAGEIFS(TimeSeries!1580:1580,TimeSeries!$1:$1,"&lt;="&amp;H$3,TimeSeries!$1:$1,"&gt;="&amp;H$2)</f>
        <v>128.94999999999999</v>
      </c>
      <c r="I1582" s="5">
        <f>AVERAGEIFS(TimeSeries!1580:1580,TimeSeries!$1:$1,"&lt;="&amp;I$3,TimeSeries!$1:$1,"&gt;="&amp;I$2)</f>
        <v>126.85</v>
      </c>
      <c r="J1582" s="5">
        <f>AVERAGEIFS(TimeSeries!1580:1580,TimeSeries!$1:$1,"&lt;="&amp;J$3,TimeSeries!$1:$1,"&gt;="&amp;J$2)</f>
        <v>128.69999999999999</v>
      </c>
      <c r="K1582" s="5">
        <f>+TimeSeries!I1580</f>
        <v>137.89999999999998</v>
      </c>
      <c r="M1582">
        <f>+INDEX(TimeSeries!$A:$ZZ,'TimeSeries - Formatted'!$B1582+1,'TimeSeries - Formatted'!K$1)</f>
        <v>56</v>
      </c>
      <c r="O1582" s="1">
        <f t="shared" si="255"/>
        <v>2.8308823529411775E-2</v>
      </c>
      <c r="P1582" s="1">
        <f t="shared" si="256"/>
        <v>3.4397163120567287E-2</v>
      </c>
      <c r="Q1582" s="1">
        <f t="shared" si="257"/>
        <v>4.4107268877911165E-2</v>
      </c>
      <c r="R1582" s="1">
        <f t="shared" si="258"/>
        <v>3.3759772565742807E-2</v>
      </c>
      <c r="S1582" s="1">
        <f t="shared" si="259"/>
        <v>8.8397790055247949E-3</v>
      </c>
      <c r="T1582" s="1">
        <f t="shared" si="260"/>
        <v>1.7357001972386543E-2</v>
      </c>
      <c r="U1582" s="1">
        <f t="shared" si="261"/>
        <v>2.3396530859217446E-2</v>
      </c>
      <c r="V1582" s="1">
        <f t="shared" si="262"/>
        <v>2.2239872915011727E-2</v>
      </c>
      <c r="X1582" s="2">
        <f ca="1">1*(IFERROR(MAX(OFFSET(O$1,MATCH($M1582,$M:$M,0)-1,0,ROW()-MATCH($M1582,$M:$M,0))),0)&gt;0)</f>
        <v>1</v>
      </c>
      <c r="Y1582" s="2">
        <f ca="1">1*(IFERROR(MAX(OFFSET(P$1,MATCH($M1582,$M:$M,0)-1,0,ROW()-MATCH($M1582,$M:$M,0))),0)&gt;0)</f>
        <v>1</v>
      </c>
      <c r="Z1582" s="2">
        <f ca="1">1*(IFERROR(MAX(OFFSET(Q$1,MATCH($M1582,$M:$M,0)-1,0,ROW()-MATCH($M1582,$M:$M,0))),0)&gt;0)</f>
        <v>1</v>
      </c>
      <c r="AA1582" s="2">
        <f ca="1">1*(IFERROR(MAX(OFFSET(R$1,MATCH($M1582,$M:$M,0)-1,0,ROW()-MATCH($M1582,$M:$M,0))),0)&gt;0)</f>
        <v>1</v>
      </c>
      <c r="AB1582" s="2">
        <f ca="1">1*(IFERROR(MAX(OFFSET(S$1,MATCH($M1582,$M:$M,0)-1,0,ROW()-MATCH($M1582,$M:$M,0))),0)&gt;0)</f>
        <v>1</v>
      </c>
      <c r="AC1582" s="2">
        <f ca="1">1*(IFERROR(MAX(OFFSET(T$1,MATCH($M1582,$M:$M,0)-1,0,ROW()-MATCH($M1582,$M:$M,0))),0)&gt;0)</f>
        <v>1</v>
      </c>
      <c r="AD1582" s="2">
        <f ca="1">1*(IFERROR(MAX(OFFSET(U$1,MATCH($M1582,$M:$M,0)-1,0,ROW()-MATCH($M1582,$M:$M,0))),0)&gt;0)</f>
        <v>1</v>
      </c>
      <c r="AE1582" s="2">
        <f ca="1">1*(IFERROR(MAX(OFFSET(V$1,MATCH($M1582,$M:$M,0)-1,0,ROW()-MATCH($M1582,$M:$M,0))),0)&gt;0)</f>
        <v>1</v>
      </c>
      <c r="AG1582">
        <f ca="1">+IF(COUNTIFS(AG$4:AG1581,1,$M$4:$M1581,$M1582)=1,0,IF(O1582*X1582&lt;$AI$1,1,0))</f>
        <v>0</v>
      </c>
      <c r="AH1582">
        <f ca="1">+IF(COUNTIFS(AH$4:AH1581,1,$M$4:$M1581,$M1582)=1,0,IF(P1582*Y1582&lt;$AI$1,1,0))</f>
        <v>0</v>
      </c>
      <c r="AI1582">
        <f ca="1">+IF(COUNTIFS(AI$4:AI1581,1,$M$4:$M1581,$M1582)=1,0,IF(Q1582*Z1582&lt;$AI$1,1,0))</f>
        <v>0</v>
      </c>
      <c r="AJ1582">
        <f ca="1">+IF(COUNTIFS(AJ$4:AJ1581,1,$M$4:$M1581,$M1582)=1,0,IF(R1582*AA1582&lt;$AI$1,1,0))</f>
        <v>0</v>
      </c>
      <c r="AK1582">
        <f ca="1">+IF(COUNTIFS(AK$4:AK1581,1,$M$4:$M1581,$M1582)=1,0,IF(S1582*AB1582&lt;$AI$1,1,0))</f>
        <v>0</v>
      </c>
      <c r="AL1582">
        <f ca="1">+IF(COUNTIFS(AL$4:AL1581,1,$M$4:$M1581,$M1582)=1,0,IF(T1582*AC1582&lt;$AI$1,1,0))</f>
        <v>0</v>
      </c>
      <c r="AM1582">
        <f ca="1">+IF(COUNTIFS(AM$4:AM1581,1,$M$4:$M1581,$M1582)=1,0,IF(U1582*AD1582&lt;$AI$1,1,0))</f>
        <v>0</v>
      </c>
      <c r="AN1582">
        <f ca="1">+IF(COUNTIFS(AN$4:AN1581,1,$M$4:$M1581,$M1582)=1,0,IF(V1582*AE1582&lt;$AI$1,1,0))</f>
        <v>0</v>
      </c>
      <c r="AO1582">
        <f t="shared" ca="1" si="253"/>
        <v>0</v>
      </c>
      <c r="AQ1582">
        <f ca="1">1*(COUNTIFS($M$4:$M1581,M1582,AO$4:AO1581,1)&gt;0)</f>
        <v>1</v>
      </c>
      <c r="AR1582" t="str">
        <f ca="1">+IF($AQ1582=1,"",IFERROR(AVERAGEIFS($AG$3:$AN$3,$AG1582:$AN1582,1),""))</f>
        <v/>
      </c>
    </row>
    <row r="1583" spans="2:44" x14ac:dyDescent="0.25">
      <c r="B1583">
        <f t="shared" si="254"/>
        <v>1580</v>
      </c>
      <c r="C1583" s="5">
        <f>AVERAGEIFS(TimeSeries!1581:1581,TimeSeries!$1:$1,"&lt;="&amp;C$3,TimeSeries!$1:$1,"&gt;="&amp;C$2)</f>
        <v>141.6</v>
      </c>
      <c r="D1583" s="5">
        <f>AVERAGEIFS(TimeSeries!1581:1581,TimeSeries!$1:$1,"&lt;="&amp;D$3,TimeSeries!$1:$1,"&gt;="&amp;D$2)</f>
        <v>141.1</v>
      </c>
      <c r="E1583" s="5">
        <f>AVERAGEIFS(TimeSeries!1581:1581,TimeSeries!$1:$1,"&lt;="&amp;E$3,TimeSeries!$1:$1,"&gt;="&amp;E$2)</f>
        <v>141.1</v>
      </c>
      <c r="F1583" s="5">
        <f>AVERAGEIFS(TimeSeries!1581:1581,TimeSeries!$1:$1,"&lt;="&amp;F$3,TimeSeries!$1:$1,"&gt;="&amp;F$2)</f>
        <v>144.1</v>
      </c>
      <c r="G1583" s="5">
        <f>AVERAGEIFS(TimeSeries!1581:1581,TimeSeries!$1:$1,"&lt;="&amp;G$3,TimeSeries!$1:$1,"&gt;="&amp;G$2)</f>
        <v>140.6</v>
      </c>
      <c r="H1583" s="5">
        <f>AVERAGEIFS(TimeSeries!1581:1581,TimeSeries!$1:$1,"&lt;="&amp;H$3,TimeSeries!$1:$1,"&gt;="&amp;H$2)</f>
        <v>134.1</v>
      </c>
      <c r="I1583" s="5">
        <f>AVERAGEIFS(TimeSeries!1581:1581,TimeSeries!$1:$1,"&lt;="&amp;I$3,TimeSeries!$1:$1,"&gt;="&amp;I$2)</f>
        <v>131.94999999999999</v>
      </c>
      <c r="J1583" s="5">
        <f>AVERAGEIFS(TimeSeries!1581:1581,TimeSeries!$1:$1,"&lt;="&amp;J$3,TimeSeries!$1:$1,"&gt;="&amp;J$2)</f>
        <v>132.9</v>
      </c>
      <c r="K1583" s="5">
        <f>+TimeSeries!I1581</f>
        <v>138.8125</v>
      </c>
      <c r="M1583">
        <f>+INDEX(TimeSeries!$A:$ZZ,'TimeSeries - Formatted'!$B1583+1,'TimeSeries - Formatted'!K$1)</f>
        <v>56</v>
      </c>
      <c r="O1583" s="1">
        <f t="shared" si="255"/>
        <v>1.2513407222023654E-2</v>
      </c>
      <c r="P1583" s="1">
        <f t="shared" si="256"/>
        <v>-3.256770654782315E-2</v>
      </c>
      <c r="Q1583" s="1">
        <f t="shared" si="257"/>
        <v>-4.6299425481581613E-2</v>
      </c>
      <c r="R1583" s="1">
        <f t="shared" si="258"/>
        <v>-9.2815400481264243E-3</v>
      </c>
      <c r="S1583" s="1">
        <f t="shared" si="259"/>
        <v>2.6652062796641118E-2</v>
      </c>
      <c r="T1583" s="1">
        <f t="shared" si="260"/>
        <v>3.9937960449786702E-2</v>
      </c>
      <c r="U1583" s="1">
        <f t="shared" si="261"/>
        <v>4.020496649586125E-2</v>
      </c>
      <c r="V1583" s="1">
        <f t="shared" si="262"/>
        <v>3.2634032634032861E-2</v>
      </c>
      <c r="X1583" s="2">
        <f ca="1">1*(IFERROR(MAX(OFFSET(O$1,MATCH($M1583,$M:$M,0)-1,0,ROW()-MATCH($M1583,$M:$M,0))),0)&gt;0)</f>
        <v>1</v>
      </c>
      <c r="Y1583" s="2">
        <f ca="1">1*(IFERROR(MAX(OFFSET(P$1,MATCH($M1583,$M:$M,0)-1,0,ROW()-MATCH($M1583,$M:$M,0))),0)&gt;0)</f>
        <v>1</v>
      </c>
      <c r="Z1583" s="2">
        <f ca="1">1*(IFERROR(MAX(OFFSET(Q$1,MATCH($M1583,$M:$M,0)-1,0,ROW()-MATCH($M1583,$M:$M,0))),0)&gt;0)</f>
        <v>1</v>
      </c>
      <c r="AA1583" s="2">
        <f ca="1">1*(IFERROR(MAX(OFFSET(R$1,MATCH($M1583,$M:$M,0)-1,0,ROW()-MATCH($M1583,$M:$M,0))),0)&gt;0)</f>
        <v>1</v>
      </c>
      <c r="AB1583" s="2">
        <f ca="1">1*(IFERROR(MAX(OFFSET(S$1,MATCH($M1583,$M:$M,0)-1,0,ROW()-MATCH($M1583,$M:$M,0))),0)&gt;0)</f>
        <v>1</v>
      </c>
      <c r="AC1583" s="2">
        <f ca="1">1*(IFERROR(MAX(OFFSET(T$1,MATCH($M1583,$M:$M,0)-1,0,ROW()-MATCH($M1583,$M:$M,0))),0)&gt;0)</f>
        <v>1</v>
      </c>
      <c r="AD1583" s="2">
        <f ca="1">1*(IFERROR(MAX(OFFSET(U$1,MATCH($M1583,$M:$M,0)-1,0,ROW()-MATCH($M1583,$M:$M,0))),0)&gt;0)</f>
        <v>1</v>
      </c>
      <c r="AE1583" s="2">
        <f ca="1">1*(IFERROR(MAX(OFFSET(V$1,MATCH($M1583,$M:$M,0)-1,0,ROW()-MATCH($M1583,$M:$M,0))),0)&gt;0)</f>
        <v>1</v>
      </c>
      <c r="AG1583">
        <f ca="1">+IF(COUNTIFS(AG$4:AG1582,1,$M$4:$M1582,$M1583)=1,0,IF(O1583*X1583&lt;$AI$1,1,0))</f>
        <v>0</v>
      </c>
      <c r="AH1583">
        <f ca="1">+IF(COUNTIFS(AH$4:AH1582,1,$M$4:$M1582,$M1583)=1,0,IF(P1583*Y1583&lt;$AI$1,1,0))</f>
        <v>0</v>
      </c>
      <c r="AI1583">
        <f ca="1">+IF(COUNTIFS(AI$4:AI1582,1,$M$4:$M1582,$M1583)=1,0,IF(Q1583*Z1583&lt;$AI$1,1,0))</f>
        <v>0</v>
      </c>
      <c r="AJ1583">
        <f ca="1">+IF(COUNTIFS(AJ$4:AJ1582,1,$M$4:$M1582,$M1583)=1,0,IF(R1583*AA1583&lt;$AI$1,1,0))</f>
        <v>0</v>
      </c>
      <c r="AK1583">
        <f ca="1">+IF(COUNTIFS(AK$4:AK1582,1,$M$4:$M1582,$M1583)=1,0,IF(S1583*AB1583&lt;$AI$1,1,0))</f>
        <v>0</v>
      </c>
      <c r="AL1583">
        <f ca="1">+IF(COUNTIFS(AL$4:AL1582,1,$M$4:$M1582,$M1583)=1,0,IF(T1583*AC1583&lt;$AI$1,1,0))</f>
        <v>0</v>
      </c>
      <c r="AM1583">
        <f ca="1">+IF(COUNTIFS(AM$4:AM1582,1,$M$4:$M1582,$M1583)=1,0,IF(U1583*AD1583&lt;$AI$1,1,0))</f>
        <v>0</v>
      </c>
      <c r="AN1583">
        <f ca="1">+IF(COUNTIFS(AN$4:AN1582,1,$M$4:$M1582,$M1583)=1,0,IF(V1583*AE1583&lt;$AI$1,1,0))</f>
        <v>0</v>
      </c>
      <c r="AO1583">
        <f t="shared" ca="1" si="253"/>
        <v>0</v>
      </c>
      <c r="AQ1583">
        <f ca="1">1*(COUNTIFS($M$4:$M1582,M1583,AO$4:AO1582,1)&gt;0)</f>
        <v>1</v>
      </c>
      <c r="AR1583" t="str">
        <f ca="1">+IF($AQ1583=1,"",IFERROR(AVERAGEIFS($AG$3:$AN$3,$AG1583:$AN1583,1),""))</f>
        <v/>
      </c>
    </row>
    <row r="1584" spans="2:44" x14ac:dyDescent="0.25">
      <c r="B1584">
        <f t="shared" si="254"/>
        <v>1581</v>
      </c>
      <c r="C1584" s="5">
        <f>AVERAGEIFS(TimeSeries!1582:1582,TimeSeries!$1:$1,"&lt;="&amp;C$3,TimeSeries!$1:$1,"&gt;="&amp;C$2)</f>
        <v>134.19999999999999</v>
      </c>
      <c r="D1584" s="5">
        <f>AVERAGEIFS(TimeSeries!1582:1582,TimeSeries!$1:$1,"&lt;="&amp;D$3,TimeSeries!$1:$1,"&gt;="&amp;D$2)</f>
        <v>131.19999999999999</v>
      </c>
      <c r="E1584" s="5">
        <f>AVERAGEIFS(TimeSeries!1582:1582,TimeSeries!$1:$1,"&lt;="&amp;E$3,TimeSeries!$1:$1,"&gt;="&amp;E$2)</f>
        <v>131.19999999999999</v>
      </c>
      <c r="F1584" s="5">
        <f>AVERAGEIFS(TimeSeries!1582:1582,TimeSeries!$1:$1,"&lt;="&amp;F$3,TimeSeries!$1:$1,"&gt;="&amp;F$2)</f>
        <v>135.69999999999999</v>
      </c>
      <c r="G1584" s="5">
        <f>AVERAGEIFS(TimeSeries!1582:1582,TimeSeries!$1:$1,"&lt;="&amp;G$3,TimeSeries!$1:$1,"&gt;="&amp;G$2)</f>
        <v>136.4</v>
      </c>
      <c r="H1584" s="5">
        <f>AVERAGEIFS(TimeSeries!1582:1582,TimeSeries!$1:$1,"&lt;="&amp;H$3,TimeSeries!$1:$1,"&gt;="&amp;H$2)</f>
        <v>133.9</v>
      </c>
      <c r="I1584" s="5">
        <f>AVERAGEIFS(TimeSeries!1582:1582,TimeSeries!$1:$1,"&lt;="&amp;I$3,TimeSeries!$1:$1,"&gt;="&amp;I$2)</f>
        <v>130.35</v>
      </c>
      <c r="J1584" s="5">
        <f>AVERAGEIFS(TimeSeries!1582:1582,TimeSeries!$1:$1,"&lt;="&amp;J$3,TimeSeries!$1:$1,"&gt;="&amp;J$2)</f>
        <v>128.69999999999999</v>
      </c>
      <c r="K1584" s="5">
        <f>+TimeSeries!I1582</f>
        <v>133.03749999999999</v>
      </c>
      <c r="M1584">
        <f>+INDEX(TimeSeries!$A:$ZZ,'TimeSeries - Formatted'!$B1584+1,'TimeSeries - Formatted'!K$1)</f>
        <v>56</v>
      </c>
      <c r="O1584" s="1">
        <f t="shared" si="255"/>
        <v>-5.2259887005649763E-2</v>
      </c>
      <c r="P1584" s="1">
        <f t="shared" si="256"/>
        <v>-0.10044566335275973</v>
      </c>
      <c r="Q1584" s="1">
        <f t="shared" si="257"/>
        <v>-0.11321392362284555</v>
      </c>
      <c r="R1584" s="1">
        <f t="shared" si="258"/>
        <v>-6.7033344792024718E-2</v>
      </c>
      <c r="S1584" s="1">
        <f t="shared" si="259"/>
        <v>-2.9871977240398251E-2</v>
      </c>
      <c r="T1584" s="1">
        <f t="shared" si="260"/>
        <v>-1.491424310216205E-3</v>
      </c>
      <c r="U1584" s="1">
        <f t="shared" si="261"/>
        <v>-1.2125805229253439E-2</v>
      </c>
      <c r="V1584" s="1">
        <f t="shared" si="262"/>
        <v>-3.1602708803611823E-2</v>
      </c>
      <c r="X1584" s="2">
        <f ca="1">1*(IFERROR(MAX(OFFSET(O$1,MATCH($M1584,$M:$M,0)-1,0,ROW()-MATCH($M1584,$M:$M,0))),0)&gt;0)</f>
        <v>1</v>
      </c>
      <c r="Y1584" s="2">
        <f ca="1">1*(IFERROR(MAX(OFFSET(P$1,MATCH($M1584,$M:$M,0)-1,0,ROW()-MATCH($M1584,$M:$M,0))),0)&gt;0)</f>
        <v>1</v>
      </c>
      <c r="Z1584" s="2">
        <f ca="1">1*(IFERROR(MAX(OFFSET(Q$1,MATCH($M1584,$M:$M,0)-1,0,ROW()-MATCH($M1584,$M:$M,0))),0)&gt;0)</f>
        <v>1</v>
      </c>
      <c r="AA1584" s="2">
        <f ca="1">1*(IFERROR(MAX(OFFSET(R$1,MATCH($M1584,$M:$M,0)-1,0,ROW()-MATCH($M1584,$M:$M,0))),0)&gt;0)</f>
        <v>1</v>
      </c>
      <c r="AB1584" s="2">
        <f ca="1">1*(IFERROR(MAX(OFFSET(S$1,MATCH($M1584,$M:$M,0)-1,0,ROW()-MATCH($M1584,$M:$M,0))),0)&gt;0)</f>
        <v>1</v>
      </c>
      <c r="AC1584" s="2">
        <f ca="1">1*(IFERROR(MAX(OFFSET(T$1,MATCH($M1584,$M:$M,0)-1,0,ROW()-MATCH($M1584,$M:$M,0))),0)&gt;0)</f>
        <v>1</v>
      </c>
      <c r="AD1584" s="2">
        <f ca="1">1*(IFERROR(MAX(OFFSET(U$1,MATCH($M1584,$M:$M,0)-1,0,ROW()-MATCH($M1584,$M:$M,0))),0)&gt;0)</f>
        <v>1</v>
      </c>
      <c r="AE1584" s="2">
        <f ca="1">1*(IFERROR(MAX(OFFSET(V$1,MATCH($M1584,$M:$M,0)-1,0,ROW()-MATCH($M1584,$M:$M,0))),0)&gt;0)</f>
        <v>1</v>
      </c>
      <c r="AG1584">
        <f ca="1">+IF(COUNTIFS(AG$4:AG1583,1,$M$4:$M1583,$M1584)=1,0,IF(O1584*X1584&lt;$AI$1,1,0))</f>
        <v>0</v>
      </c>
      <c r="AH1584">
        <f ca="1">+IF(COUNTIFS(AH$4:AH1583,1,$M$4:$M1583,$M1584)=1,0,IF(P1584*Y1584&lt;$AI$1,1,0))</f>
        <v>0</v>
      </c>
      <c r="AI1584">
        <f ca="1">+IF(COUNTIFS(AI$4:AI1583,1,$M$4:$M1583,$M1584)=1,0,IF(Q1584*Z1584&lt;$AI$1,1,0))</f>
        <v>0</v>
      </c>
      <c r="AJ1584">
        <f ca="1">+IF(COUNTIFS(AJ$4:AJ1583,1,$M$4:$M1583,$M1584)=1,0,IF(R1584*AA1584&lt;$AI$1,1,0))</f>
        <v>0</v>
      </c>
      <c r="AK1584">
        <f ca="1">+IF(COUNTIFS(AK$4:AK1583,1,$M$4:$M1583,$M1584)=1,0,IF(S1584*AB1584&lt;$AI$1,1,0))</f>
        <v>0</v>
      </c>
      <c r="AL1584">
        <f ca="1">+IF(COUNTIFS(AL$4:AL1583,1,$M$4:$M1583,$M1584)=1,0,IF(T1584*AC1584&lt;$AI$1,1,0))</f>
        <v>0</v>
      </c>
      <c r="AM1584">
        <f ca="1">+IF(COUNTIFS(AM$4:AM1583,1,$M$4:$M1583,$M1584)=1,0,IF(U1584*AD1584&lt;$AI$1,1,0))</f>
        <v>0</v>
      </c>
      <c r="AN1584">
        <f ca="1">+IF(COUNTIFS(AN$4:AN1583,1,$M$4:$M1583,$M1584)=1,0,IF(V1584*AE1584&lt;$AI$1,1,0))</f>
        <v>0</v>
      </c>
      <c r="AO1584">
        <f t="shared" ca="1" si="253"/>
        <v>0</v>
      </c>
      <c r="AQ1584">
        <f ca="1">1*(COUNTIFS($M$4:$M1583,M1584,AO$4:AO1583,1)&gt;0)</f>
        <v>1</v>
      </c>
      <c r="AR1584" t="str">
        <f ca="1">+IF($AQ1584=1,"",IFERROR(AVERAGEIFS($AG$3:$AN$3,$AG1584:$AN1584,1),""))</f>
        <v/>
      </c>
    </row>
    <row r="1585" spans="2:44" x14ac:dyDescent="0.25">
      <c r="B1585">
        <f t="shared" si="254"/>
        <v>1582</v>
      </c>
      <c r="C1585" s="5">
        <f>AVERAGEIFS(TimeSeries!1583:1583,TimeSeries!$1:$1,"&lt;="&amp;C$3,TimeSeries!$1:$1,"&gt;="&amp;C$2)</f>
        <v>123.3</v>
      </c>
      <c r="D1585" s="5">
        <f>AVERAGEIFS(TimeSeries!1583:1583,TimeSeries!$1:$1,"&lt;="&amp;D$3,TimeSeries!$1:$1,"&gt;="&amp;D$2)</f>
        <v>121.8</v>
      </c>
      <c r="E1585" s="5">
        <f>AVERAGEIFS(TimeSeries!1583:1583,TimeSeries!$1:$1,"&lt;="&amp;E$3,TimeSeries!$1:$1,"&gt;="&amp;E$2)</f>
        <v>123.25</v>
      </c>
      <c r="F1585" s="5">
        <f>AVERAGEIFS(TimeSeries!1583:1583,TimeSeries!$1:$1,"&lt;="&amp;F$3,TimeSeries!$1:$1,"&gt;="&amp;F$2)</f>
        <v>126.25</v>
      </c>
      <c r="G1585" s="5">
        <f>AVERAGEIFS(TimeSeries!1583:1583,TimeSeries!$1:$1,"&lt;="&amp;G$3,TimeSeries!$1:$1,"&gt;="&amp;G$2)</f>
        <v>127.65</v>
      </c>
      <c r="H1585" s="5">
        <f>AVERAGEIFS(TimeSeries!1583:1583,TimeSeries!$1:$1,"&lt;="&amp;H$3,TimeSeries!$1:$1,"&gt;="&amp;H$2)</f>
        <v>125.65</v>
      </c>
      <c r="I1585" s="5">
        <f>AVERAGEIFS(TimeSeries!1583:1583,TimeSeries!$1:$1,"&lt;="&amp;I$3,TimeSeries!$1:$1,"&gt;="&amp;I$2)</f>
        <v>122.8</v>
      </c>
      <c r="J1585" s="5">
        <f>AVERAGEIFS(TimeSeries!1583:1583,TimeSeries!$1:$1,"&lt;="&amp;J$3,TimeSeries!$1:$1,"&gt;="&amp;J$2)</f>
        <v>121.6</v>
      </c>
      <c r="K1585" s="5">
        <f>+TimeSeries!I1583</f>
        <v>124.25</v>
      </c>
      <c r="M1585">
        <f>+INDEX(TimeSeries!$A:$ZZ,'TimeSeries - Formatted'!$B1585+1,'TimeSeries - Formatted'!K$1)</f>
        <v>56</v>
      </c>
      <c r="O1585" s="1">
        <f t="shared" si="255"/>
        <v>-0.12923728813559321</v>
      </c>
      <c r="P1585" s="1">
        <f t="shared" si="256"/>
        <v>-0.16489544052108329</v>
      </c>
      <c r="Q1585" s="1">
        <f t="shared" si="257"/>
        <v>-0.16694829334234529</v>
      </c>
      <c r="R1585" s="1">
        <f t="shared" si="258"/>
        <v>-0.13200412512891024</v>
      </c>
      <c r="S1585" s="1">
        <f t="shared" si="259"/>
        <v>-9.210526315789469E-2</v>
      </c>
      <c r="T1585" s="1">
        <f t="shared" si="260"/>
        <v>-6.3012677106636716E-2</v>
      </c>
      <c r="U1585" s="1">
        <f t="shared" si="261"/>
        <v>-6.9344448654793389E-2</v>
      </c>
      <c r="V1585" s="1">
        <f t="shared" si="262"/>
        <v>-8.5026335590669744E-2</v>
      </c>
      <c r="X1585" s="2">
        <f ca="1">1*(IFERROR(MAX(OFFSET(O$1,MATCH($M1585,$M:$M,0)-1,0,ROW()-MATCH($M1585,$M:$M,0))),0)&gt;0)</f>
        <v>1</v>
      </c>
      <c r="Y1585" s="2">
        <f ca="1">1*(IFERROR(MAX(OFFSET(P$1,MATCH($M1585,$M:$M,0)-1,0,ROW()-MATCH($M1585,$M:$M,0))),0)&gt;0)</f>
        <v>1</v>
      </c>
      <c r="Z1585" s="2">
        <f ca="1">1*(IFERROR(MAX(OFFSET(Q$1,MATCH($M1585,$M:$M,0)-1,0,ROW()-MATCH($M1585,$M:$M,0))),0)&gt;0)</f>
        <v>1</v>
      </c>
      <c r="AA1585" s="2">
        <f ca="1">1*(IFERROR(MAX(OFFSET(R$1,MATCH($M1585,$M:$M,0)-1,0,ROW()-MATCH($M1585,$M:$M,0))),0)&gt;0)</f>
        <v>1</v>
      </c>
      <c r="AB1585" s="2">
        <f ca="1">1*(IFERROR(MAX(OFFSET(S$1,MATCH($M1585,$M:$M,0)-1,0,ROW()-MATCH($M1585,$M:$M,0))),0)&gt;0)</f>
        <v>1</v>
      </c>
      <c r="AC1585" s="2">
        <f ca="1">1*(IFERROR(MAX(OFFSET(T$1,MATCH($M1585,$M:$M,0)-1,0,ROW()-MATCH($M1585,$M:$M,0))),0)&gt;0)</f>
        <v>1</v>
      </c>
      <c r="AD1585" s="2">
        <f ca="1">1*(IFERROR(MAX(OFFSET(U$1,MATCH($M1585,$M:$M,0)-1,0,ROW()-MATCH($M1585,$M:$M,0))),0)&gt;0)</f>
        <v>1</v>
      </c>
      <c r="AE1585" s="2">
        <f ca="1">1*(IFERROR(MAX(OFFSET(V$1,MATCH($M1585,$M:$M,0)-1,0,ROW()-MATCH($M1585,$M:$M,0))),0)&gt;0)</f>
        <v>1</v>
      </c>
      <c r="AG1585">
        <f ca="1">+IF(COUNTIFS(AG$4:AG1584,1,$M$4:$M1584,$M1585)=1,0,IF(O1585*X1585&lt;$AI$1,1,0))</f>
        <v>0</v>
      </c>
      <c r="AH1585">
        <f ca="1">+IF(COUNTIFS(AH$4:AH1584,1,$M$4:$M1584,$M1585)=1,0,IF(P1585*Y1585&lt;$AI$1,1,0))</f>
        <v>0</v>
      </c>
      <c r="AI1585">
        <f ca="1">+IF(COUNTIFS(AI$4:AI1584,1,$M$4:$M1584,$M1585)=1,0,IF(Q1585*Z1585&lt;$AI$1,1,0))</f>
        <v>0</v>
      </c>
      <c r="AJ1585">
        <f ca="1">+IF(COUNTIFS(AJ$4:AJ1584,1,$M$4:$M1584,$M1585)=1,0,IF(R1585*AA1585&lt;$AI$1,1,0))</f>
        <v>0</v>
      </c>
      <c r="AK1585">
        <f ca="1">+IF(COUNTIFS(AK$4:AK1584,1,$M$4:$M1584,$M1585)=1,0,IF(S1585*AB1585&lt;$AI$1,1,0))</f>
        <v>0</v>
      </c>
      <c r="AL1585">
        <f ca="1">+IF(COUNTIFS(AL$4:AL1584,1,$M$4:$M1584,$M1585)=1,0,IF(T1585*AC1585&lt;$AI$1,1,0))</f>
        <v>0</v>
      </c>
      <c r="AM1585">
        <f ca="1">+IF(COUNTIFS(AM$4:AM1584,1,$M$4:$M1584,$M1585)=1,0,IF(U1585*AD1585&lt;$AI$1,1,0))</f>
        <v>0</v>
      </c>
      <c r="AN1585">
        <f ca="1">+IF(COUNTIFS(AN$4:AN1584,1,$M$4:$M1584,$M1585)=1,0,IF(V1585*AE1585&lt;$AI$1,1,0))</f>
        <v>0</v>
      </c>
      <c r="AO1585">
        <f t="shared" ca="1" si="253"/>
        <v>0</v>
      </c>
      <c r="AQ1585">
        <f ca="1">1*(COUNTIFS($M$4:$M1584,M1585,AO$4:AO1584,1)&gt;0)</f>
        <v>1</v>
      </c>
      <c r="AR1585" t="str">
        <f ca="1">+IF($AQ1585=1,"",IFERROR(AVERAGEIFS($AG$3:$AN$3,$AG1585:$AN1585,1),""))</f>
        <v/>
      </c>
    </row>
    <row r="1586" spans="2:44" x14ac:dyDescent="0.25">
      <c r="B1586">
        <f t="shared" si="254"/>
        <v>1583</v>
      </c>
      <c r="C1586" s="5">
        <f>AVERAGEIFS(TimeSeries!1584:1584,TimeSeries!$1:$1,"&lt;="&amp;C$3,TimeSeries!$1:$1,"&gt;="&amp;C$2)</f>
        <v>116.9</v>
      </c>
      <c r="D1586" s="5">
        <f>AVERAGEIFS(TimeSeries!1584:1584,TimeSeries!$1:$1,"&lt;="&amp;D$3,TimeSeries!$1:$1,"&gt;="&amp;D$2)</f>
        <v>119.9</v>
      </c>
      <c r="E1586" s="5">
        <f>AVERAGEIFS(TimeSeries!1584:1584,TimeSeries!$1:$1,"&lt;="&amp;E$3,TimeSeries!$1:$1,"&gt;="&amp;E$2)</f>
        <v>121.3</v>
      </c>
      <c r="F1586" s="5">
        <f>AVERAGEIFS(TimeSeries!1584:1584,TimeSeries!$1:$1,"&lt;="&amp;F$3,TimeSeries!$1:$1,"&gt;="&amp;F$2)</f>
        <v>121.8</v>
      </c>
      <c r="G1586" s="5">
        <f>AVERAGEIFS(TimeSeries!1584:1584,TimeSeries!$1:$1,"&lt;="&amp;G$3,TimeSeries!$1:$1,"&gt;="&amp;G$2)</f>
        <v>121.1</v>
      </c>
      <c r="H1586" s="5">
        <f>AVERAGEIFS(TimeSeries!1584:1584,TimeSeries!$1:$1,"&lt;="&amp;H$3,TimeSeries!$1:$1,"&gt;="&amp;H$2)</f>
        <v>116.6</v>
      </c>
      <c r="I1586" s="5">
        <f>AVERAGEIFS(TimeSeries!1584:1584,TimeSeries!$1:$1,"&lt;="&amp;I$3,TimeSeries!$1:$1,"&gt;="&amp;I$2)</f>
        <v>116.6</v>
      </c>
      <c r="J1586" s="5">
        <f>AVERAGEIFS(TimeSeries!1584:1584,TimeSeries!$1:$1,"&lt;="&amp;J$3,TimeSeries!$1:$1,"&gt;="&amp;J$2)</f>
        <v>120.2</v>
      </c>
      <c r="K1586" s="5">
        <f>+TimeSeries!I1584</f>
        <v>118.97499999999999</v>
      </c>
      <c r="M1586">
        <f>+INDEX(TimeSeries!$A:$ZZ,'TimeSeries - Formatted'!$B1586+1,'TimeSeries - Formatted'!K$1)</f>
        <v>56</v>
      </c>
      <c r="O1586" s="1">
        <f t="shared" si="255"/>
        <v>-0.17443502824858748</v>
      </c>
      <c r="P1586" s="1">
        <f t="shared" si="256"/>
        <v>-0.17792252314021251</v>
      </c>
      <c r="Q1586" s="1">
        <f t="shared" si="257"/>
        <v>-0.18012842176410948</v>
      </c>
      <c r="R1586" s="1">
        <f t="shared" si="258"/>
        <v>-0.1625988312134754</v>
      </c>
      <c r="S1586" s="1">
        <f t="shared" si="259"/>
        <v>-0.13869132290184927</v>
      </c>
      <c r="T1586" s="1">
        <f t="shared" si="260"/>
        <v>-0.13049962714392249</v>
      </c>
      <c r="U1586" s="1">
        <f t="shared" si="261"/>
        <v>-0.11633194391815083</v>
      </c>
      <c r="V1586" s="1">
        <f t="shared" si="262"/>
        <v>-9.5560571858540277E-2</v>
      </c>
      <c r="X1586" s="2">
        <f ca="1">1*(IFERROR(MAX(OFFSET(O$1,MATCH($M1586,$M:$M,0)-1,0,ROW()-MATCH($M1586,$M:$M,0))),0)&gt;0)</f>
        <v>1</v>
      </c>
      <c r="Y1586" s="2">
        <f ca="1">1*(IFERROR(MAX(OFFSET(P$1,MATCH($M1586,$M:$M,0)-1,0,ROW()-MATCH($M1586,$M:$M,0))),0)&gt;0)</f>
        <v>1</v>
      </c>
      <c r="Z1586" s="2">
        <f ca="1">1*(IFERROR(MAX(OFFSET(Q$1,MATCH($M1586,$M:$M,0)-1,0,ROW()-MATCH($M1586,$M:$M,0))),0)&gt;0)</f>
        <v>1</v>
      </c>
      <c r="AA1586" s="2">
        <f ca="1">1*(IFERROR(MAX(OFFSET(R$1,MATCH($M1586,$M:$M,0)-1,0,ROW()-MATCH($M1586,$M:$M,0))),0)&gt;0)</f>
        <v>1</v>
      </c>
      <c r="AB1586" s="2">
        <f ca="1">1*(IFERROR(MAX(OFFSET(S$1,MATCH($M1586,$M:$M,0)-1,0,ROW()-MATCH($M1586,$M:$M,0))),0)&gt;0)</f>
        <v>1</v>
      </c>
      <c r="AC1586" s="2">
        <f ca="1">1*(IFERROR(MAX(OFFSET(T$1,MATCH($M1586,$M:$M,0)-1,0,ROW()-MATCH($M1586,$M:$M,0))),0)&gt;0)</f>
        <v>1</v>
      </c>
      <c r="AD1586" s="2">
        <f ca="1">1*(IFERROR(MAX(OFFSET(U$1,MATCH($M1586,$M:$M,0)-1,0,ROW()-MATCH($M1586,$M:$M,0))),0)&gt;0)</f>
        <v>1</v>
      </c>
      <c r="AE1586" s="2">
        <f ca="1">1*(IFERROR(MAX(OFFSET(V$1,MATCH($M1586,$M:$M,0)-1,0,ROW()-MATCH($M1586,$M:$M,0))),0)&gt;0)</f>
        <v>1</v>
      </c>
      <c r="AG1586">
        <f ca="1">+IF(COUNTIFS(AG$4:AG1585,1,$M$4:$M1585,$M1586)=1,0,IF(O1586*X1586&lt;$AI$1,1,0))</f>
        <v>0</v>
      </c>
      <c r="AH1586">
        <f ca="1">+IF(COUNTIFS(AH$4:AH1585,1,$M$4:$M1585,$M1586)=1,0,IF(P1586*Y1586&lt;$AI$1,1,0))</f>
        <v>0</v>
      </c>
      <c r="AI1586">
        <f ca="1">+IF(COUNTIFS(AI$4:AI1585,1,$M$4:$M1585,$M1586)=1,0,IF(Q1586*Z1586&lt;$AI$1,1,0))</f>
        <v>0</v>
      </c>
      <c r="AJ1586">
        <f ca="1">+IF(COUNTIFS(AJ$4:AJ1585,1,$M$4:$M1585,$M1586)=1,0,IF(R1586*AA1586&lt;$AI$1,1,0))</f>
        <v>0</v>
      </c>
      <c r="AK1586">
        <f ca="1">+IF(COUNTIFS(AK$4:AK1585,1,$M$4:$M1585,$M1586)=1,0,IF(S1586*AB1586&lt;$AI$1,1,0))</f>
        <v>0</v>
      </c>
      <c r="AL1586">
        <f ca="1">+IF(COUNTIFS(AL$4:AL1585,1,$M$4:$M1585,$M1586)=1,0,IF(T1586*AC1586&lt;$AI$1,1,0))</f>
        <v>0</v>
      </c>
      <c r="AM1586">
        <f ca="1">+IF(COUNTIFS(AM$4:AM1585,1,$M$4:$M1585,$M1586)=1,0,IF(U1586*AD1586&lt;$AI$1,1,0))</f>
        <v>0</v>
      </c>
      <c r="AN1586">
        <f ca="1">+IF(COUNTIFS(AN$4:AN1585,1,$M$4:$M1585,$M1586)=1,0,IF(V1586*AE1586&lt;$AI$1,1,0))</f>
        <v>0</v>
      </c>
      <c r="AO1586">
        <f t="shared" ca="1" si="253"/>
        <v>0</v>
      </c>
      <c r="AQ1586">
        <f ca="1">1*(COUNTIFS($M$4:$M1585,M1586,AO$4:AO1585,1)&gt;0)</f>
        <v>1</v>
      </c>
      <c r="AR1586" t="str">
        <f ca="1">+IF($AQ1586=1,"",IFERROR(AVERAGEIFS($AG$3:$AN$3,$AG1586:$AN1586,1),""))</f>
        <v/>
      </c>
    </row>
    <row r="1587" spans="2:44" x14ac:dyDescent="0.25">
      <c r="B1587">
        <f t="shared" si="254"/>
        <v>1584</v>
      </c>
      <c r="C1587" s="5">
        <f>AVERAGEIFS(TimeSeries!1585:1585,TimeSeries!$1:$1,"&lt;="&amp;C$3,TimeSeries!$1:$1,"&gt;="&amp;C$2)</f>
        <v>115.2</v>
      </c>
      <c r="D1587" s="5">
        <f>AVERAGEIFS(TimeSeries!1585:1585,TimeSeries!$1:$1,"&lt;="&amp;D$3,TimeSeries!$1:$1,"&gt;="&amp;D$2)</f>
        <v>119.2</v>
      </c>
      <c r="E1587" s="5">
        <f>AVERAGEIFS(TimeSeries!1585:1585,TimeSeries!$1:$1,"&lt;="&amp;E$3,TimeSeries!$1:$1,"&gt;="&amp;E$2)</f>
        <v>120.6</v>
      </c>
      <c r="F1587" s="5">
        <f>AVERAGEIFS(TimeSeries!1585:1585,TimeSeries!$1:$1,"&lt;="&amp;F$3,TimeSeries!$1:$1,"&gt;="&amp;F$2)</f>
        <v>120.6</v>
      </c>
      <c r="G1587" s="5">
        <f>AVERAGEIFS(TimeSeries!1585:1585,TimeSeries!$1:$1,"&lt;="&amp;G$3,TimeSeries!$1:$1,"&gt;="&amp;G$2)</f>
        <v>119.9</v>
      </c>
      <c r="H1587" s="5">
        <f>AVERAGEIFS(TimeSeries!1585:1585,TimeSeries!$1:$1,"&lt;="&amp;H$3,TimeSeries!$1:$1,"&gt;="&amp;H$2)</f>
        <v>112.9</v>
      </c>
      <c r="I1587" s="5">
        <f>AVERAGEIFS(TimeSeries!1585:1585,TimeSeries!$1:$1,"&lt;="&amp;I$3,TimeSeries!$1:$1,"&gt;="&amp;I$2)</f>
        <v>108.65</v>
      </c>
      <c r="J1587" s="5">
        <f>AVERAGEIFS(TimeSeries!1585:1585,TimeSeries!$1:$1,"&lt;="&amp;J$3,TimeSeries!$1:$1,"&gt;="&amp;J$2)</f>
        <v>110.3</v>
      </c>
      <c r="K1587" s="5">
        <f>+TimeSeries!I1585</f>
        <v>116.08750000000001</v>
      </c>
      <c r="M1587">
        <f>+INDEX(TimeSeries!$A:$ZZ,'TimeSeries - Formatted'!$B1587+1,'TimeSeries - Formatted'!K$1)</f>
        <v>56</v>
      </c>
      <c r="O1587" s="1">
        <f t="shared" si="255"/>
        <v>-0.18644067796610164</v>
      </c>
      <c r="P1587" s="1">
        <f t="shared" si="256"/>
        <v>-0.18272197463147066</v>
      </c>
      <c r="Q1587" s="1">
        <f t="shared" si="257"/>
        <v>-0.18485974991551202</v>
      </c>
      <c r="R1587" s="1">
        <f t="shared" si="258"/>
        <v>-0.17084908903403229</v>
      </c>
      <c r="S1587" s="1">
        <f t="shared" si="259"/>
        <v>-0.14722617354196299</v>
      </c>
      <c r="T1587" s="1">
        <f t="shared" si="260"/>
        <v>-0.15809097688292306</v>
      </c>
      <c r="U1587" s="1">
        <f t="shared" si="261"/>
        <v>-0.17658203865100408</v>
      </c>
      <c r="V1587" s="1">
        <f t="shared" si="262"/>
        <v>-0.17005267118133938</v>
      </c>
      <c r="X1587" s="2">
        <f ca="1">1*(IFERROR(MAX(OFFSET(O$1,MATCH($M1587,$M:$M,0)-1,0,ROW()-MATCH($M1587,$M:$M,0))),0)&gt;0)</f>
        <v>1</v>
      </c>
      <c r="Y1587" s="2">
        <f ca="1">1*(IFERROR(MAX(OFFSET(P$1,MATCH($M1587,$M:$M,0)-1,0,ROW()-MATCH($M1587,$M:$M,0))),0)&gt;0)</f>
        <v>1</v>
      </c>
      <c r="Z1587" s="2">
        <f ca="1">1*(IFERROR(MAX(OFFSET(Q$1,MATCH($M1587,$M:$M,0)-1,0,ROW()-MATCH($M1587,$M:$M,0))),0)&gt;0)</f>
        <v>1</v>
      </c>
      <c r="AA1587" s="2">
        <f ca="1">1*(IFERROR(MAX(OFFSET(R$1,MATCH($M1587,$M:$M,0)-1,0,ROW()-MATCH($M1587,$M:$M,0))),0)&gt;0)</f>
        <v>1</v>
      </c>
      <c r="AB1587" s="2">
        <f ca="1">1*(IFERROR(MAX(OFFSET(S$1,MATCH($M1587,$M:$M,0)-1,0,ROW()-MATCH($M1587,$M:$M,0))),0)&gt;0)</f>
        <v>1</v>
      </c>
      <c r="AC1587" s="2">
        <f ca="1">1*(IFERROR(MAX(OFFSET(T$1,MATCH($M1587,$M:$M,0)-1,0,ROW()-MATCH($M1587,$M:$M,0))),0)&gt;0)</f>
        <v>1</v>
      </c>
      <c r="AD1587" s="2">
        <f ca="1">1*(IFERROR(MAX(OFFSET(U$1,MATCH($M1587,$M:$M,0)-1,0,ROW()-MATCH($M1587,$M:$M,0))),0)&gt;0)</f>
        <v>1</v>
      </c>
      <c r="AE1587" s="2">
        <f ca="1">1*(IFERROR(MAX(OFFSET(V$1,MATCH($M1587,$M:$M,0)-1,0,ROW()-MATCH($M1587,$M:$M,0))),0)&gt;0)</f>
        <v>1</v>
      </c>
      <c r="AG1587">
        <f ca="1">+IF(COUNTIFS(AG$4:AG1586,1,$M$4:$M1586,$M1587)=1,0,IF(O1587*X1587&lt;$AI$1,1,0))</f>
        <v>0</v>
      </c>
      <c r="AH1587">
        <f ca="1">+IF(COUNTIFS(AH$4:AH1586,1,$M$4:$M1586,$M1587)=1,0,IF(P1587*Y1587&lt;$AI$1,1,0))</f>
        <v>0</v>
      </c>
      <c r="AI1587">
        <f ca="1">+IF(COUNTIFS(AI$4:AI1586,1,$M$4:$M1586,$M1587)=1,0,IF(Q1587*Z1587&lt;$AI$1,1,0))</f>
        <v>0</v>
      </c>
      <c r="AJ1587">
        <f ca="1">+IF(COUNTIFS(AJ$4:AJ1586,1,$M$4:$M1586,$M1587)=1,0,IF(R1587*AA1587&lt;$AI$1,1,0))</f>
        <v>0</v>
      </c>
      <c r="AK1587">
        <f ca="1">+IF(COUNTIFS(AK$4:AK1586,1,$M$4:$M1586,$M1587)=1,0,IF(S1587*AB1587&lt;$AI$1,1,0))</f>
        <v>0</v>
      </c>
      <c r="AL1587">
        <f ca="1">+IF(COUNTIFS(AL$4:AL1586,1,$M$4:$M1586,$M1587)=1,0,IF(T1587*AC1587&lt;$AI$1,1,0))</f>
        <v>0</v>
      </c>
      <c r="AM1587">
        <f ca="1">+IF(COUNTIFS(AM$4:AM1586,1,$M$4:$M1586,$M1587)=1,0,IF(U1587*AD1587&lt;$AI$1,1,0))</f>
        <v>0</v>
      </c>
      <c r="AN1587">
        <f ca="1">+IF(COUNTIFS(AN$4:AN1586,1,$M$4:$M1586,$M1587)=1,0,IF(V1587*AE1587&lt;$AI$1,1,0))</f>
        <v>0</v>
      </c>
      <c r="AO1587">
        <f t="shared" ca="1" si="253"/>
        <v>0</v>
      </c>
      <c r="AQ1587">
        <f ca="1">1*(COUNTIFS($M$4:$M1586,M1587,AO$4:AO1586,1)&gt;0)</f>
        <v>1</v>
      </c>
      <c r="AR1587" t="str">
        <f ca="1">+IF($AQ1587=1,"",IFERROR(AVERAGEIFS($AG$3:$AN$3,$AG1587:$AN1587,1),""))</f>
        <v/>
      </c>
    </row>
    <row r="1588" spans="2:44" x14ac:dyDescent="0.25">
      <c r="B1588">
        <f t="shared" si="254"/>
        <v>1585</v>
      </c>
      <c r="C1588" s="5">
        <f>AVERAGEIFS(TimeSeries!1586:1586,TimeSeries!$1:$1,"&lt;="&amp;C$3,TimeSeries!$1:$1,"&gt;="&amp;C$2)</f>
        <v>114.7</v>
      </c>
      <c r="D1588" s="5">
        <f>AVERAGEIFS(TimeSeries!1586:1586,TimeSeries!$1:$1,"&lt;="&amp;D$3,TimeSeries!$1:$1,"&gt;="&amp;D$2)</f>
        <v>118.7</v>
      </c>
      <c r="E1588" s="5">
        <f>AVERAGEIFS(TimeSeries!1586:1586,TimeSeries!$1:$1,"&lt;="&amp;E$3,TimeSeries!$1:$1,"&gt;="&amp;E$2)</f>
        <v>120.1</v>
      </c>
      <c r="F1588" s="5">
        <f>AVERAGEIFS(TimeSeries!1586:1586,TimeSeries!$1:$1,"&lt;="&amp;F$3,TimeSeries!$1:$1,"&gt;="&amp;F$2)</f>
        <v>120.6</v>
      </c>
      <c r="G1588" s="5">
        <f>AVERAGEIFS(TimeSeries!1586:1586,TimeSeries!$1:$1,"&lt;="&amp;G$3,TimeSeries!$1:$1,"&gt;="&amp;G$2)</f>
        <v>119.9</v>
      </c>
      <c r="H1588" s="5">
        <f>AVERAGEIFS(TimeSeries!1586:1586,TimeSeries!$1:$1,"&lt;="&amp;H$3,TimeSeries!$1:$1,"&gt;="&amp;H$2)</f>
        <v>112.9</v>
      </c>
      <c r="I1588" s="5">
        <f>AVERAGEIFS(TimeSeries!1586:1586,TimeSeries!$1:$1,"&lt;="&amp;I$3,TimeSeries!$1:$1,"&gt;="&amp;I$2)</f>
        <v>109.35</v>
      </c>
      <c r="J1588" s="5">
        <f>AVERAGEIFS(TimeSeries!1586:1586,TimeSeries!$1:$1,"&lt;="&amp;J$3,TimeSeries!$1:$1,"&gt;="&amp;J$2)</f>
        <v>111.7</v>
      </c>
      <c r="K1588" s="5">
        <f>+TimeSeries!I1586</f>
        <v>116.0125</v>
      </c>
      <c r="M1588">
        <f>+INDEX(TimeSeries!$A:$ZZ,'TimeSeries - Formatted'!$B1588+1,'TimeSeries - Formatted'!K$1)</f>
        <v>56</v>
      </c>
      <c r="O1588" s="1">
        <f t="shared" si="255"/>
        <v>-0.18997175141242928</v>
      </c>
      <c r="P1588" s="1">
        <f t="shared" si="256"/>
        <v>-0.18615015426808357</v>
      </c>
      <c r="Q1588" s="1">
        <f t="shared" si="257"/>
        <v>-0.18823927002365659</v>
      </c>
      <c r="R1588" s="1">
        <f t="shared" si="258"/>
        <v>-0.17084908903403229</v>
      </c>
      <c r="S1588" s="1">
        <f t="shared" si="259"/>
        <v>-0.14722617354196299</v>
      </c>
      <c r="T1588" s="1">
        <f t="shared" si="260"/>
        <v>-0.15809097688292306</v>
      </c>
      <c r="U1588" s="1">
        <f t="shared" si="261"/>
        <v>-0.17127699886320569</v>
      </c>
      <c r="V1588" s="1">
        <f t="shared" si="262"/>
        <v>-0.15951843491346884</v>
      </c>
      <c r="X1588" s="2">
        <f ca="1">1*(IFERROR(MAX(OFFSET(O$1,MATCH($M1588,$M:$M,0)-1,0,ROW()-MATCH($M1588,$M:$M,0))),0)&gt;0)</f>
        <v>1</v>
      </c>
      <c r="Y1588" s="2">
        <f ca="1">1*(IFERROR(MAX(OFFSET(P$1,MATCH($M1588,$M:$M,0)-1,0,ROW()-MATCH($M1588,$M:$M,0))),0)&gt;0)</f>
        <v>1</v>
      </c>
      <c r="Z1588" s="2">
        <f ca="1">1*(IFERROR(MAX(OFFSET(Q$1,MATCH($M1588,$M:$M,0)-1,0,ROW()-MATCH($M1588,$M:$M,0))),0)&gt;0)</f>
        <v>1</v>
      </c>
      <c r="AA1588" s="2">
        <f ca="1">1*(IFERROR(MAX(OFFSET(R$1,MATCH($M1588,$M:$M,0)-1,0,ROW()-MATCH($M1588,$M:$M,0))),0)&gt;0)</f>
        <v>1</v>
      </c>
      <c r="AB1588" s="2">
        <f ca="1">1*(IFERROR(MAX(OFFSET(S$1,MATCH($M1588,$M:$M,0)-1,0,ROW()-MATCH($M1588,$M:$M,0))),0)&gt;0)</f>
        <v>1</v>
      </c>
      <c r="AC1588" s="2">
        <f ca="1">1*(IFERROR(MAX(OFFSET(T$1,MATCH($M1588,$M:$M,0)-1,0,ROW()-MATCH($M1588,$M:$M,0))),0)&gt;0)</f>
        <v>1</v>
      </c>
      <c r="AD1588" s="2">
        <f ca="1">1*(IFERROR(MAX(OFFSET(U$1,MATCH($M1588,$M:$M,0)-1,0,ROW()-MATCH($M1588,$M:$M,0))),0)&gt;0)</f>
        <v>1</v>
      </c>
      <c r="AE1588" s="2">
        <f ca="1">1*(IFERROR(MAX(OFFSET(V$1,MATCH($M1588,$M:$M,0)-1,0,ROW()-MATCH($M1588,$M:$M,0))),0)&gt;0)</f>
        <v>1</v>
      </c>
      <c r="AG1588">
        <f ca="1">+IF(COUNTIFS(AG$4:AG1587,1,$M$4:$M1587,$M1588)=1,0,IF(O1588*X1588&lt;$AI$1,1,0))</f>
        <v>0</v>
      </c>
      <c r="AH1588">
        <f ca="1">+IF(COUNTIFS(AH$4:AH1587,1,$M$4:$M1587,$M1588)=1,0,IF(P1588*Y1588&lt;$AI$1,1,0))</f>
        <v>0</v>
      </c>
      <c r="AI1588">
        <f ca="1">+IF(COUNTIFS(AI$4:AI1587,1,$M$4:$M1587,$M1588)=1,0,IF(Q1588*Z1588&lt;$AI$1,1,0))</f>
        <v>0</v>
      </c>
      <c r="AJ1588">
        <f ca="1">+IF(COUNTIFS(AJ$4:AJ1587,1,$M$4:$M1587,$M1588)=1,0,IF(R1588*AA1588&lt;$AI$1,1,0))</f>
        <v>0</v>
      </c>
      <c r="AK1588">
        <f ca="1">+IF(COUNTIFS(AK$4:AK1587,1,$M$4:$M1587,$M1588)=1,0,IF(S1588*AB1588&lt;$AI$1,1,0))</f>
        <v>0</v>
      </c>
      <c r="AL1588">
        <f ca="1">+IF(COUNTIFS(AL$4:AL1587,1,$M$4:$M1587,$M1588)=1,0,IF(T1588*AC1588&lt;$AI$1,1,0))</f>
        <v>0</v>
      </c>
      <c r="AM1588">
        <f ca="1">+IF(COUNTIFS(AM$4:AM1587,1,$M$4:$M1587,$M1588)=1,0,IF(U1588*AD1588&lt;$AI$1,1,0))</f>
        <v>0</v>
      </c>
      <c r="AN1588">
        <f ca="1">+IF(COUNTIFS(AN$4:AN1587,1,$M$4:$M1587,$M1588)=1,0,IF(V1588*AE1588&lt;$AI$1,1,0))</f>
        <v>0</v>
      </c>
      <c r="AO1588">
        <f t="shared" ca="1" si="253"/>
        <v>0</v>
      </c>
      <c r="AQ1588">
        <f ca="1">1*(COUNTIFS($M$4:$M1587,M1588,AO$4:AO1587,1)&gt;0)</f>
        <v>1</v>
      </c>
      <c r="AR1588" t="str">
        <f ca="1">+IF($AQ1588=1,"",IFERROR(AVERAGEIFS($AG$3:$AN$3,$AG1588:$AN1588,1),""))</f>
        <v/>
      </c>
    </row>
    <row r="1589" spans="2:44" x14ac:dyDescent="0.25">
      <c r="B1589">
        <f t="shared" si="254"/>
        <v>1586</v>
      </c>
      <c r="C1589" s="5">
        <f>AVERAGEIFS(TimeSeries!1587:1587,TimeSeries!$1:$1,"&lt;="&amp;C$3,TimeSeries!$1:$1,"&gt;="&amp;C$2)</f>
        <v>114.2</v>
      </c>
      <c r="D1589" s="5">
        <f>AVERAGEIFS(TimeSeries!1587:1587,TimeSeries!$1:$1,"&lt;="&amp;D$3,TimeSeries!$1:$1,"&gt;="&amp;D$2)</f>
        <v>118.7</v>
      </c>
      <c r="E1589" s="5">
        <f>AVERAGEIFS(TimeSeries!1587:1587,TimeSeries!$1:$1,"&lt;="&amp;E$3,TimeSeries!$1:$1,"&gt;="&amp;E$2)</f>
        <v>120.8</v>
      </c>
      <c r="F1589" s="5">
        <f>AVERAGEIFS(TimeSeries!1587:1587,TimeSeries!$1:$1,"&lt;="&amp;F$3,TimeSeries!$1:$1,"&gt;="&amp;F$2)</f>
        <v>121.3</v>
      </c>
      <c r="G1589" s="5">
        <f>AVERAGEIFS(TimeSeries!1587:1587,TimeSeries!$1:$1,"&lt;="&amp;G$3,TimeSeries!$1:$1,"&gt;="&amp;G$2)</f>
        <v>122</v>
      </c>
      <c r="H1589" s="5">
        <f>AVERAGEIFS(TimeSeries!1587:1587,TimeSeries!$1:$1,"&lt;="&amp;H$3,TimeSeries!$1:$1,"&gt;="&amp;H$2)</f>
        <v>115</v>
      </c>
      <c r="I1589" s="5">
        <f>AVERAGEIFS(TimeSeries!1587:1587,TimeSeries!$1:$1,"&lt;="&amp;I$3,TimeSeries!$1:$1,"&gt;="&amp;I$2)</f>
        <v>109.35</v>
      </c>
      <c r="J1589" s="5">
        <f>AVERAGEIFS(TimeSeries!1587:1587,TimeSeries!$1:$1,"&lt;="&amp;J$3,TimeSeries!$1:$1,"&gt;="&amp;J$2)</f>
        <v>111.7</v>
      </c>
      <c r="K1589" s="5">
        <f>+TimeSeries!I1587</f>
        <v>116.58750000000001</v>
      </c>
      <c r="M1589">
        <f>+INDEX(TimeSeries!$A:$ZZ,'TimeSeries - Formatted'!$B1589+1,'TimeSeries - Formatted'!K$1)</f>
        <v>56</v>
      </c>
      <c r="O1589" s="1">
        <f t="shared" si="255"/>
        <v>-0.19350282485875703</v>
      </c>
      <c r="P1589" s="1">
        <f t="shared" si="256"/>
        <v>-0.18615015426808357</v>
      </c>
      <c r="Q1589" s="1">
        <f t="shared" si="257"/>
        <v>-0.18350794187225405</v>
      </c>
      <c r="R1589" s="1">
        <f t="shared" si="258"/>
        <v>-0.16603643863870743</v>
      </c>
      <c r="S1589" s="1">
        <f t="shared" si="259"/>
        <v>-0.13229018492176381</v>
      </c>
      <c r="T1589" s="1">
        <f t="shared" si="260"/>
        <v>-0.14243102162565247</v>
      </c>
      <c r="U1589" s="1">
        <f t="shared" si="261"/>
        <v>-0.17127699886320569</v>
      </c>
      <c r="V1589" s="1">
        <f t="shared" si="262"/>
        <v>-0.15951843491346884</v>
      </c>
      <c r="X1589" s="2">
        <f ca="1">1*(IFERROR(MAX(OFFSET(O$1,MATCH($M1589,$M:$M,0)-1,0,ROW()-MATCH($M1589,$M:$M,0))),0)&gt;0)</f>
        <v>1</v>
      </c>
      <c r="Y1589" s="2">
        <f ca="1">1*(IFERROR(MAX(OFFSET(P$1,MATCH($M1589,$M:$M,0)-1,0,ROW()-MATCH($M1589,$M:$M,0))),0)&gt;0)</f>
        <v>1</v>
      </c>
      <c r="Z1589" s="2">
        <f ca="1">1*(IFERROR(MAX(OFFSET(Q$1,MATCH($M1589,$M:$M,0)-1,0,ROW()-MATCH($M1589,$M:$M,0))),0)&gt;0)</f>
        <v>1</v>
      </c>
      <c r="AA1589" s="2">
        <f ca="1">1*(IFERROR(MAX(OFFSET(R$1,MATCH($M1589,$M:$M,0)-1,0,ROW()-MATCH($M1589,$M:$M,0))),0)&gt;0)</f>
        <v>1</v>
      </c>
      <c r="AB1589" s="2">
        <f ca="1">1*(IFERROR(MAX(OFFSET(S$1,MATCH($M1589,$M:$M,0)-1,0,ROW()-MATCH($M1589,$M:$M,0))),0)&gt;0)</f>
        <v>1</v>
      </c>
      <c r="AC1589" s="2">
        <f ca="1">1*(IFERROR(MAX(OFFSET(T$1,MATCH($M1589,$M:$M,0)-1,0,ROW()-MATCH($M1589,$M:$M,0))),0)&gt;0)</f>
        <v>1</v>
      </c>
      <c r="AD1589" s="2">
        <f ca="1">1*(IFERROR(MAX(OFFSET(U$1,MATCH($M1589,$M:$M,0)-1,0,ROW()-MATCH($M1589,$M:$M,0))),0)&gt;0)</f>
        <v>1</v>
      </c>
      <c r="AE1589" s="2">
        <f ca="1">1*(IFERROR(MAX(OFFSET(V$1,MATCH($M1589,$M:$M,0)-1,0,ROW()-MATCH($M1589,$M:$M,0))),0)&gt;0)</f>
        <v>1</v>
      </c>
      <c r="AG1589">
        <f ca="1">+IF(COUNTIFS(AG$4:AG1588,1,$M$4:$M1588,$M1589)=1,0,IF(O1589*X1589&lt;$AI$1,1,0))</f>
        <v>0</v>
      </c>
      <c r="AH1589">
        <f ca="1">+IF(COUNTIFS(AH$4:AH1588,1,$M$4:$M1588,$M1589)=1,0,IF(P1589*Y1589&lt;$AI$1,1,0))</f>
        <v>0</v>
      </c>
      <c r="AI1589">
        <f ca="1">+IF(COUNTIFS(AI$4:AI1588,1,$M$4:$M1588,$M1589)=1,0,IF(Q1589*Z1589&lt;$AI$1,1,0))</f>
        <v>0</v>
      </c>
      <c r="AJ1589">
        <f ca="1">+IF(COUNTIFS(AJ$4:AJ1588,1,$M$4:$M1588,$M1589)=1,0,IF(R1589*AA1589&lt;$AI$1,1,0))</f>
        <v>0</v>
      </c>
      <c r="AK1589">
        <f ca="1">+IF(COUNTIFS(AK$4:AK1588,1,$M$4:$M1588,$M1589)=1,0,IF(S1589*AB1589&lt;$AI$1,1,0))</f>
        <v>0</v>
      </c>
      <c r="AL1589">
        <f ca="1">+IF(COUNTIFS(AL$4:AL1588,1,$M$4:$M1588,$M1589)=1,0,IF(T1589*AC1589&lt;$AI$1,1,0))</f>
        <v>0</v>
      </c>
      <c r="AM1589">
        <f ca="1">+IF(COUNTIFS(AM$4:AM1588,1,$M$4:$M1588,$M1589)=1,0,IF(U1589*AD1589&lt;$AI$1,1,0))</f>
        <v>0</v>
      </c>
      <c r="AN1589">
        <f ca="1">+IF(COUNTIFS(AN$4:AN1588,1,$M$4:$M1588,$M1589)=1,0,IF(V1589*AE1589&lt;$AI$1,1,0))</f>
        <v>0</v>
      </c>
      <c r="AO1589">
        <f t="shared" ca="1" si="253"/>
        <v>0</v>
      </c>
      <c r="AQ1589">
        <f ca="1">1*(COUNTIFS($M$4:$M1588,M1589,AO$4:AO1588,1)&gt;0)</f>
        <v>1</v>
      </c>
      <c r="AR1589" t="str">
        <f ca="1">+IF($AQ1589=1,"",IFERROR(AVERAGEIFS($AG$3:$AN$3,$AG1589:$AN1589,1),""))</f>
        <v/>
      </c>
    </row>
    <row r="1590" spans="2:44" x14ac:dyDescent="0.25">
      <c r="B1590">
        <f t="shared" si="254"/>
        <v>1587</v>
      </c>
      <c r="C1590" s="5">
        <f>AVERAGEIFS(TimeSeries!1588:1588,TimeSeries!$1:$1,"&lt;="&amp;C$3,TimeSeries!$1:$1,"&gt;="&amp;C$2)</f>
        <v>114.2</v>
      </c>
      <c r="D1590" s="5">
        <f>AVERAGEIFS(TimeSeries!1588:1588,TimeSeries!$1:$1,"&lt;="&amp;D$3,TimeSeries!$1:$1,"&gt;="&amp;D$2)</f>
        <v>119.2</v>
      </c>
      <c r="E1590" s="5">
        <f>AVERAGEIFS(TimeSeries!1588:1588,TimeSeries!$1:$1,"&lt;="&amp;E$3,TimeSeries!$1:$1,"&gt;="&amp;E$2)</f>
        <v>121.3</v>
      </c>
      <c r="F1590" s="5">
        <f>AVERAGEIFS(TimeSeries!1588:1588,TimeSeries!$1:$1,"&lt;="&amp;F$3,TimeSeries!$1:$1,"&gt;="&amp;F$2)</f>
        <v>121.3</v>
      </c>
      <c r="G1590" s="5">
        <f>AVERAGEIFS(TimeSeries!1588:1588,TimeSeries!$1:$1,"&lt;="&amp;G$3,TimeSeries!$1:$1,"&gt;="&amp;G$2)</f>
        <v>119.2</v>
      </c>
      <c r="H1590" s="5">
        <f>AVERAGEIFS(TimeSeries!1588:1588,TimeSeries!$1:$1,"&lt;="&amp;H$3,TimeSeries!$1:$1,"&gt;="&amp;H$2)</f>
        <v>111.7</v>
      </c>
      <c r="I1590" s="5">
        <f>AVERAGEIFS(TimeSeries!1588:1588,TimeSeries!$1:$1,"&lt;="&amp;I$3,TimeSeries!$1:$1,"&gt;="&amp;I$2)</f>
        <v>108.85</v>
      </c>
      <c r="J1590" s="5">
        <f>AVERAGEIFS(TimeSeries!1588:1588,TimeSeries!$1:$1,"&lt;="&amp;J$3,TimeSeries!$1:$1,"&gt;="&amp;J$2)</f>
        <v>111.7</v>
      </c>
      <c r="K1590" s="5">
        <f>+TimeSeries!I1588</f>
        <v>115.8875</v>
      </c>
      <c r="M1590">
        <f>+INDEX(TimeSeries!$A:$ZZ,'TimeSeries - Formatted'!$B1590+1,'TimeSeries - Formatted'!K$1)</f>
        <v>57</v>
      </c>
      <c r="O1590" s="1">
        <f t="shared" si="255"/>
        <v>-0.19350282485875703</v>
      </c>
      <c r="P1590" s="1">
        <f t="shared" si="256"/>
        <v>-0.18272197463147066</v>
      </c>
      <c r="Q1590" s="1">
        <f t="shared" si="257"/>
        <v>-0.18012842176410948</v>
      </c>
      <c r="R1590" s="1">
        <f t="shared" si="258"/>
        <v>-0.16603643863870743</v>
      </c>
      <c r="S1590" s="1">
        <f t="shared" si="259"/>
        <v>-0.15220483641536264</v>
      </c>
      <c r="T1590" s="1">
        <f t="shared" si="260"/>
        <v>-0.16703952274422063</v>
      </c>
      <c r="U1590" s="1">
        <f t="shared" si="261"/>
        <v>-0.17506631299734743</v>
      </c>
      <c r="V1590" s="1">
        <f t="shared" si="262"/>
        <v>-0.15951843491346884</v>
      </c>
      <c r="X1590" s="2">
        <f ca="1">1*(IFERROR(MAX(OFFSET(O$1,MATCH($M1590,$M:$M,0)-1,0,ROW()-MATCH($M1590,$M:$M,0))),0)&gt;0)</f>
        <v>0</v>
      </c>
      <c r="Y1590" s="2">
        <f ca="1">1*(IFERROR(MAX(OFFSET(P$1,MATCH($M1590,$M:$M,0)-1,0,ROW()-MATCH($M1590,$M:$M,0))),0)&gt;0)</f>
        <v>0</v>
      </c>
      <c r="Z1590" s="2">
        <f ca="1">1*(IFERROR(MAX(OFFSET(Q$1,MATCH($M1590,$M:$M,0)-1,0,ROW()-MATCH($M1590,$M:$M,0))),0)&gt;0)</f>
        <v>0</v>
      </c>
      <c r="AA1590" s="2">
        <f ca="1">1*(IFERROR(MAX(OFFSET(R$1,MATCH($M1590,$M:$M,0)-1,0,ROW()-MATCH($M1590,$M:$M,0))),0)&gt;0)</f>
        <v>0</v>
      </c>
      <c r="AB1590" s="2">
        <f ca="1">1*(IFERROR(MAX(OFFSET(S$1,MATCH($M1590,$M:$M,0)-1,0,ROW()-MATCH($M1590,$M:$M,0))),0)&gt;0)</f>
        <v>0</v>
      </c>
      <c r="AC1590" s="2">
        <f ca="1">1*(IFERROR(MAX(OFFSET(T$1,MATCH($M1590,$M:$M,0)-1,0,ROW()-MATCH($M1590,$M:$M,0))),0)&gt;0)</f>
        <v>0</v>
      </c>
      <c r="AD1590" s="2">
        <f ca="1">1*(IFERROR(MAX(OFFSET(U$1,MATCH($M1590,$M:$M,0)-1,0,ROW()-MATCH($M1590,$M:$M,0))),0)&gt;0)</f>
        <v>0</v>
      </c>
      <c r="AE1590" s="2">
        <f ca="1">1*(IFERROR(MAX(OFFSET(V$1,MATCH($M1590,$M:$M,0)-1,0,ROW()-MATCH($M1590,$M:$M,0))),0)&gt;0)</f>
        <v>0</v>
      </c>
      <c r="AG1590">
        <f ca="1">+IF(COUNTIFS(AG$4:AG1589,1,$M$4:$M1589,$M1590)=1,0,IF(O1590*X1590&lt;$AI$1,1,0))</f>
        <v>0</v>
      </c>
      <c r="AH1590">
        <f ca="1">+IF(COUNTIFS(AH$4:AH1589,1,$M$4:$M1589,$M1590)=1,0,IF(P1590*Y1590&lt;$AI$1,1,0))</f>
        <v>0</v>
      </c>
      <c r="AI1590">
        <f ca="1">+IF(COUNTIFS(AI$4:AI1589,1,$M$4:$M1589,$M1590)=1,0,IF(Q1590*Z1590&lt;$AI$1,1,0))</f>
        <v>0</v>
      </c>
      <c r="AJ1590">
        <f ca="1">+IF(COUNTIFS(AJ$4:AJ1589,1,$M$4:$M1589,$M1590)=1,0,IF(R1590*AA1590&lt;$AI$1,1,0))</f>
        <v>0</v>
      </c>
      <c r="AK1590">
        <f ca="1">+IF(COUNTIFS(AK$4:AK1589,1,$M$4:$M1589,$M1590)=1,0,IF(S1590*AB1590&lt;$AI$1,1,0))</f>
        <v>0</v>
      </c>
      <c r="AL1590">
        <f ca="1">+IF(COUNTIFS(AL$4:AL1589,1,$M$4:$M1589,$M1590)=1,0,IF(T1590*AC1590&lt;$AI$1,1,0))</f>
        <v>0</v>
      </c>
      <c r="AM1590">
        <f ca="1">+IF(COUNTIFS(AM$4:AM1589,1,$M$4:$M1589,$M1590)=1,0,IF(U1590*AD1590&lt;$AI$1,1,0))</f>
        <v>0</v>
      </c>
      <c r="AN1590">
        <f ca="1">+IF(COUNTIFS(AN$4:AN1589,1,$M$4:$M1589,$M1590)=1,0,IF(V1590*AE1590&lt;$AI$1,1,0))</f>
        <v>0</v>
      </c>
      <c r="AO1590">
        <f t="shared" ca="1" si="253"/>
        <v>0</v>
      </c>
      <c r="AQ1590">
        <f>1*(COUNTIFS($M$4:$M1589,M1590,AO$4:AO1589,1)&gt;0)</f>
        <v>0</v>
      </c>
      <c r="AR1590" t="str">
        <f ca="1">+IF($AQ1590=1,"",IFERROR(AVERAGEIFS($AG$3:$AN$3,$AG1590:$AN1590,1),""))</f>
        <v/>
      </c>
    </row>
    <row r="1591" spans="2:44" x14ac:dyDescent="0.25">
      <c r="B1591">
        <f t="shared" si="254"/>
        <v>1588</v>
      </c>
      <c r="C1591" s="5">
        <f>AVERAGEIFS(TimeSeries!1589:1589,TimeSeries!$1:$1,"&lt;="&amp;C$3,TimeSeries!$1:$1,"&gt;="&amp;C$2)</f>
        <v>115.4</v>
      </c>
      <c r="D1591" s="5">
        <f>AVERAGEIFS(TimeSeries!1589:1589,TimeSeries!$1:$1,"&lt;="&amp;D$3,TimeSeries!$1:$1,"&gt;="&amp;D$2)</f>
        <v>120.4</v>
      </c>
      <c r="E1591" s="5">
        <f>AVERAGEIFS(TimeSeries!1589:1589,TimeSeries!$1:$1,"&lt;="&amp;E$3,TimeSeries!$1:$1,"&gt;="&amp;E$2)</f>
        <v>122.5</v>
      </c>
      <c r="F1591" s="5">
        <f>AVERAGEIFS(TimeSeries!1589:1589,TimeSeries!$1:$1,"&lt;="&amp;F$3,TimeSeries!$1:$1,"&gt;="&amp;F$2)</f>
        <v>122.5</v>
      </c>
      <c r="G1591" s="5">
        <f>AVERAGEIFS(TimeSeries!1589:1589,TimeSeries!$1:$1,"&lt;="&amp;G$3,TimeSeries!$1:$1,"&gt;="&amp;G$2)</f>
        <v>119.7</v>
      </c>
      <c r="H1591" s="5">
        <f>AVERAGEIFS(TimeSeries!1589:1589,TimeSeries!$1:$1,"&lt;="&amp;H$3,TimeSeries!$1:$1,"&gt;="&amp;H$2)</f>
        <v>111.7</v>
      </c>
      <c r="I1591" s="5">
        <f>AVERAGEIFS(TimeSeries!1589:1589,TimeSeries!$1:$1,"&lt;="&amp;I$3,TimeSeries!$1:$1,"&gt;="&amp;I$2)</f>
        <v>107.45</v>
      </c>
      <c r="J1591" s="5">
        <f>AVERAGEIFS(TimeSeries!1589:1589,TimeSeries!$1:$1,"&lt;="&amp;J$3,TimeSeries!$1:$1,"&gt;="&amp;J$2)</f>
        <v>108.9</v>
      </c>
      <c r="K1591" s="5">
        <f>+TimeSeries!I1589</f>
        <v>116.2625</v>
      </c>
      <c r="M1591">
        <f>+INDEX(TimeSeries!$A:$ZZ,'TimeSeries - Formatted'!$B1591+1,'TimeSeries - Formatted'!K$1)</f>
        <v>57</v>
      </c>
      <c r="O1591" s="1">
        <f t="shared" si="255"/>
        <v>-0.1850282485875705</v>
      </c>
      <c r="P1591" s="1">
        <f t="shared" si="256"/>
        <v>-0.17449434350359949</v>
      </c>
      <c r="Q1591" s="1">
        <f t="shared" si="257"/>
        <v>-0.17201757350456226</v>
      </c>
      <c r="R1591" s="1">
        <f t="shared" si="258"/>
        <v>-0.15778618081815055</v>
      </c>
      <c r="S1591" s="1">
        <f t="shared" si="259"/>
        <v>-0.14864864864864857</v>
      </c>
      <c r="T1591" s="1">
        <f t="shared" si="260"/>
        <v>-0.16703952274422063</v>
      </c>
      <c r="U1591" s="1">
        <f t="shared" si="261"/>
        <v>-0.18567639257294422</v>
      </c>
      <c r="V1591" s="1">
        <f t="shared" si="262"/>
        <v>-0.18058690744920991</v>
      </c>
      <c r="X1591" s="2">
        <f ca="1">1*(IFERROR(MAX(OFFSET(O$1,MATCH($M1591,$M:$M,0)-1,0,ROW()-MATCH($M1591,$M:$M,0))),0)&gt;0)</f>
        <v>0</v>
      </c>
      <c r="Y1591" s="2">
        <f ca="1">1*(IFERROR(MAX(OFFSET(P$1,MATCH($M1591,$M:$M,0)-1,0,ROW()-MATCH($M1591,$M:$M,0))),0)&gt;0)</f>
        <v>0</v>
      </c>
      <c r="Z1591" s="2">
        <f ca="1">1*(IFERROR(MAX(OFFSET(Q$1,MATCH($M1591,$M:$M,0)-1,0,ROW()-MATCH($M1591,$M:$M,0))),0)&gt;0)</f>
        <v>0</v>
      </c>
      <c r="AA1591" s="2">
        <f ca="1">1*(IFERROR(MAX(OFFSET(R$1,MATCH($M1591,$M:$M,0)-1,0,ROW()-MATCH($M1591,$M:$M,0))),0)&gt;0)</f>
        <v>0</v>
      </c>
      <c r="AB1591" s="2">
        <f ca="1">1*(IFERROR(MAX(OFFSET(S$1,MATCH($M1591,$M:$M,0)-1,0,ROW()-MATCH($M1591,$M:$M,0))),0)&gt;0)</f>
        <v>0</v>
      </c>
      <c r="AC1591" s="2">
        <f ca="1">1*(IFERROR(MAX(OFFSET(T$1,MATCH($M1591,$M:$M,0)-1,0,ROW()-MATCH($M1591,$M:$M,0))),0)&gt;0)</f>
        <v>0</v>
      </c>
      <c r="AD1591" s="2">
        <f ca="1">1*(IFERROR(MAX(OFFSET(U$1,MATCH($M1591,$M:$M,0)-1,0,ROW()-MATCH($M1591,$M:$M,0))),0)&gt;0)</f>
        <v>0</v>
      </c>
      <c r="AE1591" s="2">
        <f ca="1">1*(IFERROR(MAX(OFFSET(V$1,MATCH($M1591,$M:$M,0)-1,0,ROW()-MATCH($M1591,$M:$M,0))),0)&gt;0)</f>
        <v>0</v>
      </c>
      <c r="AG1591">
        <f ca="1">+IF(COUNTIFS(AG$4:AG1590,1,$M$4:$M1590,$M1591)=1,0,IF(O1591*X1591&lt;$AI$1,1,0))</f>
        <v>0</v>
      </c>
      <c r="AH1591">
        <f ca="1">+IF(COUNTIFS(AH$4:AH1590,1,$M$4:$M1590,$M1591)=1,0,IF(P1591*Y1591&lt;$AI$1,1,0))</f>
        <v>0</v>
      </c>
      <c r="AI1591">
        <f ca="1">+IF(COUNTIFS(AI$4:AI1590,1,$M$4:$M1590,$M1591)=1,0,IF(Q1591*Z1591&lt;$AI$1,1,0))</f>
        <v>0</v>
      </c>
      <c r="AJ1591">
        <f ca="1">+IF(COUNTIFS(AJ$4:AJ1590,1,$M$4:$M1590,$M1591)=1,0,IF(R1591*AA1591&lt;$AI$1,1,0))</f>
        <v>0</v>
      </c>
      <c r="AK1591">
        <f ca="1">+IF(COUNTIFS(AK$4:AK1590,1,$M$4:$M1590,$M1591)=1,0,IF(S1591*AB1591&lt;$AI$1,1,0))</f>
        <v>0</v>
      </c>
      <c r="AL1591">
        <f ca="1">+IF(COUNTIFS(AL$4:AL1590,1,$M$4:$M1590,$M1591)=1,0,IF(T1591*AC1591&lt;$AI$1,1,0))</f>
        <v>0</v>
      </c>
      <c r="AM1591">
        <f ca="1">+IF(COUNTIFS(AM$4:AM1590,1,$M$4:$M1590,$M1591)=1,0,IF(U1591*AD1591&lt;$AI$1,1,0))</f>
        <v>0</v>
      </c>
      <c r="AN1591">
        <f ca="1">+IF(COUNTIFS(AN$4:AN1590,1,$M$4:$M1590,$M1591)=1,0,IF(V1591*AE1591&lt;$AI$1,1,0))</f>
        <v>0</v>
      </c>
      <c r="AO1591">
        <f t="shared" ca="1" si="253"/>
        <v>0</v>
      </c>
      <c r="AQ1591">
        <f ca="1">1*(COUNTIFS($M$4:$M1590,M1591,AO$4:AO1590,1)&gt;0)</f>
        <v>0</v>
      </c>
      <c r="AR1591" t="str">
        <f ca="1">+IF($AQ1591=1,"",IFERROR(AVERAGEIFS($AG$3:$AN$3,$AG1591:$AN1591,1),""))</f>
        <v/>
      </c>
    </row>
    <row r="1592" spans="2:44" x14ac:dyDescent="0.25">
      <c r="B1592">
        <f t="shared" si="254"/>
        <v>1589</v>
      </c>
      <c r="C1592" s="5">
        <f>AVERAGEIFS(TimeSeries!1590:1590,TimeSeries!$1:$1,"&lt;="&amp;C$3,TimeSeries!$1:$1,"&gt;="&amp;C$2)</f>
        <v>117.8</v>
      </c>
      <c r="D1592" s="5">
        <f>AVERAGEIFS(TimeSeries!1590:1590,TimeSeries!$1:$1,"&lt;="&amp;D$3,TimeSeries!$1:$1,"&gt;="&amp;D$2)</f>
        <v>122.8</v>
      </c>
      <c r="E1592" s="5">
        <f>AVERAGEIFS(TimeSeries!1590:1590,TimeSeries!$1:$1,"&lt;="&amp;E$3,TimeSeries!$1:$1,"&gt;="&amp;E$2)</f>
        <v>124.25</v>
      </c>
      <c r="F1592" s="5">
        <f>AVERAGEIFS(TimeSeries!1590:1590,TimeSeries!$1:$1,"&lt;="&amp;F$3,TimeSeries!$1:$1,"&gt;="&amp;F$2)</f>
        <v>124.25</v>
      </c>
      <c r="G1592" s="5">
        <f>AVERAGEIFS(TimeSeries!1590:1590,TimeSeries!$1:$1,"&lt;="&amp;G$3,TimeSeries!$1:$1,"&gt;="&amp;G$2)</f>
        <v>120.7</v>
      </c>
      <c r="H1592" s="5">
        <f>AVERAGEIFS(TimeSeries!1590:1590,TimeSeries!$1:$1,"&lt;="&amp;H$3,TimeSeries!$1:$1,"&gt;="&amp;H$2)</f>
        <v>112.2</v>
      </c>
      <c r="I1592" s="5">
        <f>AVERAGEIFS(TimeSeries!1590:1590,TimeSeries!$1:$1,"&lt;="&amp;I$3,TimeSeries!$1:$1,"&gt;="&amp;I$2)</f>
        <v>109.35</v>
      </c>
      <c r="J1592" s="5">
        <f>AVERAGEIFS(TimeSeries!1590:1590,TimeSeries!$1:$1,"&lt;="&amp;J$3,TimeSeries!$1:$1,"&gt;="&amp;J$2)</f>
        <v>111.7</v>
      </c>
      <c r="K1592" s="5">
        <f>+TimeSeries!I1590</f>
        <v>118.02500000000001</v>
      </c>
      <c r="M1592">
        <f>+INDEX(TimeSeries!$A:$ZZ,'TimeSeries - Formatted'!$B1592+1,'TimeSeries - Formatted'!K$1)</f>
        <v>57</v>
      </c>
      <c r="O1592" s="1">
        <f t="shared" si="255"/>
        <v>-0.16807909604519777</v>
      </c>
      <c r="P1592" s="1">
        <f t="shared" si="256"/>
        <v>-0.15803908124785737</v>
      </c>
      <c r="Q1592" s="1">
        <f t="shared" si="257"/>
        <v>-0.16018925312605603</v>
      </c>
      <c r="R1592" s="1">
        <f t="shared" si="258"/>
        <v>-0.14575455482983835</v>
      </c>
      <c r="S1592" s="1">
        <f t="shared" si="259"/>
        <v>-0.14153627311522043</v>
      </c>
      <c r="T1592" s="1">
        <f t="shared" si="260"/>
        <v>-0.16331096196868</v>
      </c>
      <c r="U1592" s="1">
        <f t="shared" si="261"/>
        <v>-0.17127699886320569</v>
      </c>
      <c r="V1592" s="1">
        <f t="shared" si="262"/>
        <v>-0.15951843491346884</v>
      </c>
      <c r="X1592" s="2">
        <f ca="1">1*(IFERROR(MAX(OFFSET(O$1,MATCH($M1592,$M:$M,0)-1,0,ROW()-MATCH($M1592,$M:$M,0))),0)&gt;0)</f>
        <v>0</v>
      </c>
      <c r="Y1592" s="2">
        <f ca="1">1*(IFERROR(MAX(OFFSET(P$1,MATCH($M1592,$M:$M,0)-1,0,ROW()-MATCH($M1592,$M:$M,0))),0)&gt;0)</f>
        <v>0</v>
      </c>
      <c r="Z1592" s="2">
        <f ca="1">1*(IFERROR(MAX(OFFSET(Q$1,MATCH($M1592,$M:$M,0)-1,0,ROW()-MATCH($M1592,$M:$M,0))),0)&gt;0)</f>
        <v>0</v>
      </c>
      <c r="AA1592" s="2">
        <f ca="1">1*(IFERROR(MAX(OFFSET(R$1,MATCH($M1592,$M:$M,0)-1,0,ROW()-MATCH($M1592,$M:$M,0))),0)&gt;0)</f>
        <v>0</v>
      </c>
      <c r="AB1592" s="2">
        <f ca="1">1*(IFERROR(MAX(OFFSET(S$1,MATCH($M1592,$M:$M,0)-1,0,ROW()-MATCH($M1592,$M:$M,0))),0)&gt;0)</f>
        <v>0</v>
      </c>
      <c r="AC1592" s="2">
        <f ca="1">1*(IFERROR(MAX(OFFSET(T$1,MATCH($M1592,$M:$M,0)-1,0,ROW()-MATCH($M1592,$M:$M,0))),0)&gt;0)</f>
        <v>0</v>
      </c>
      <c r="AD1592" s="2">
        <f ca="1">1*(IFERROR(MAX(OFFSET(U$1,MATCH($M1592,$M:$M,0)-1,0,ROW()-MATCH($M1592,$M:$M,0))),0)&gt;0)</f>
        <v>0</v>
      </c>
      <c r="AE1592" s="2">
        <f ca="1">1*(IFERROR(MAX(OFFSET(V$1,MATCH($M1592,$M:$M,0)-1,0,ROW()-MATCH($M1592,$M:$M,0))),0)&gt;0)</f>
        <v>0</v>
      </c>
      <c r="AG1592">
        <f ca="1">+IF(COUNTIFS(AG$4:AG1591,1,$M$4:$M1591,$M1592)=1,0,IF(O1592*X1592&lt;$AI$1,1,0))</f>
        <v>0</v>
      </c>
      <c r="AH1592">
        <f ca="1">+IF(COUNTIFS(AH$4:AH1591,1,$M$4:$M1591,$M1592)=1,0,IF(P1592*Y1592&lt;$AI$1,1,0))</f>
        <v>0</v>
      </c>
      <c r="AI1592">
        <f ca="1">+IF(COUNTIFS(AI$4:AI1591,1,$M$4:$M1591,$M1592)=1,0,IF(Q1592*Z1592&lt;$AI$1,1,0))</f>
        <v>0</v>
      </c>
      <c r="AJ1592">
        <f ca="1">+IF(COUNTIFS(AJ$4:AJ1591,1,$M$4:$M1591,$M1592)=1,0,IF(R1592*AA1592&lt;$AI$1,1,0))</f>
        <v>0</v>
      </c>
      <c r="AK1592">
        <f ca="1">+IF(COUNTIFS(AK$4:AK1591,1,$M$4:$M1591,$M1592)=1,0,IF(S1592*AB1592&lt;$AI$1,1,0))</f>
        <v>0</v>
      </c>
      <c r="AL1592">
        <f ca="1">+IF(COUNTIFS(AL$4:AL1591,1,$M$4:$M1591,$M1592)=1,0,IF(T1592*AC1592&lt;$AI$1,1,0))</f>
        <v>0</v>
      </c>
      <c r="AM1592">
        <f ca="1">+IF(COUNTIFS(AM$4:AM1591,1,$M$4:$M1591,$M1592)=1,0,IF(U1592*AD1592&lt;$AI$1,1,0))</f>
        <v>0</v>
      </c>
      <c r="AN1592">
        <f ca="1">+IF(COUNTIFS(AN$4:AN1591,1,$M$4:$M1591,$M1592)=1,0,IF(V1592*AE1592&lt;$AI$1,1,0))</f>
        <v>0</v>
      </c>
      <c r="AO1592">
        <f t="shared" ca="1" si="253"/>
        <v>0</v>
      </c>
      <c r="AQ1592">
        <f ca="1">1*(COUNTIFS($M$4:$M1591,M1592,AO$4:AO1591,1)&gt;0)</f>
        <v>0</v>
      </c>
      <c r="AR1592" t="str">
        <f ca="1">+IF($AQ1592=1,"",IFERROR(AVERAGEIFS($AG$3:$AN$3,$AG1592:$AN1592,1),""))</f>
        <v/>
      </c>
    </row>
    <row r="1593" spans="2:44" x14ac:dyDescent="0.25">
      <c r="B1593">
        <f t="shared" si="254"/>
        <v>1590</v>
      </c>
      <c r="C1593" s="5">
        <f>AVERAGEIFS(TimeSeries!1591:1591,TimeSeries!$1:$1,"&lt;="&amp;C$3,TimeSeries!$1:$1,"&gt;="&amp;C$2)</f>
        <v>120.25</v>
      </c>
      <c r="D1593" s="5">
        <f>AVERAGEIFS(TimeSeries!1591:1591,TimeSeries!$1:$1,"&lt;="&amp;D$3,TimeSeries!$1:$1,"&gt;="&amp;D$2)</f>
        <v>125.25</v>
      </c>
      <c r="E1593" s="5">
        <f>AVERAGEIFS(TimeSeries!1591:1591,TimeSeries!$1:$1,"&lt;="&amp;E$3,TimeSeries!$1:$1,"&gt;="&amp;E$2)</f>
        <v>126.65</v>
      </c>
      <c r="F1593" s="5">
        <f>AVERAGEIFS(TimeSeries!1591:1591,TimeSeries!$1:$1,"&lt;="&amp;F$3,TimeSeries!$1:$1,"&gt;="&amp;F$2)</f>
        <v>127.65</v>
      </c>
      <c r="G1593" s="5">
        <f>AVERAGEIFS(TimeSeries!1591:1591,TimeSeries!$1:$1,"&lt;="&amp;G$3,TimeSeries!$1:$1,"&gt;="&amp;G$2)</f>
        <v>122.7</v>
      </c>
      <c r="H1593" s="5">
        <f>AVERAGEIFS(TimeSeries!1591:1591,TimeSeries!$1:$1,"&lt;="&amp;H$3,TimeSeries!$1:$1,"&gt;="&amp;H$2)</f>
        <v>113.2</v>
      </c>
      <c r="I1593" s="5">
        <f>AVERAGEIFS(TimeSeries!1591:1591,TimeSeries!$1:$1,"&lt;="&amp;I$3,TimeSeries!$1:$1,"&gt;="&amp;I$2)</f>
        <v>110.35</v>
      </c>
      <c r="J1593" s="5">
        <f>AVERAGEIFS(TimeSeries!1591:1591,TimeSeries!$1:$1,"&lt;="&amp;J$3,TimeSeries!$1:$1,"&gt;="&amp;J$2)</f>
        <v>111.7</v>
      </c>
      <c r="K1593" s="5">
        <f>+TimeSeries!I1591</f>
        <v>119.98750000000001</v>
      </c>
      <c r="M1593">
        <f>+INDEX(TimeSeries!$A:$ZZ,'TimeSeries - Formatted'!$B1593+1,'TimeSeries - Formatted'!K$1)</f>
        <v>57</v>
      </c>
      <c r="O1593" s="1">
        <f t="shared" si="255"/>
        <v>-0.15077683615819204</v>
      </c>
      <c r="P1593" s="1">
        <f t="shared" si="256"/>
        <v>-0.11233167965981572</v>
      </c>
      <c r="Q1593" s="1">
        <f t="shared" si="257"/>
        <v>-0.10240963855421681</v>
      </c>
      <c r="R1593" s="1">
        <f t="shared" si="258"/>
        <v>-0.1141568355308813</v>
      </c>
      <c r="S1593" s="1">
        <f t="shared" si="259"/>
        <v>-0.12731152204836405</v>
      </c>
      <c r="T1593" s="1">
        <f t="shared" si="260"/>
        <v>-0.15585384041759875</v>
      </c>
      <c r="U1593" s="1">
        <f t="shared" si="261"/>
        <v>-0.16369837059492232</v>
      </c>
      <c r="V1593" s="1">
        <f t="shared" si="262"/>
        <v>-0.15951843491346884</v>
      </c>
      <c r="X1593" s="2">
        <f ca="1">1*(IFERROR(MAX(OFFSET(O$1,MATCH($M1593,$M:$M,0)-1,0,ROW()-MATCH($M1593,$M:$M,0))),0)&gt;0)</f>
        <v>0</v>
      </c>
      <c r="Y1593" s="2">
        <f ca="1">1*(IFERROR(MAX(OFFSET(P$1,MATCH($M1593,$M:$M,0)-1,0,ROW()-MATCH($M1593,$M:$M,0))),0)&gt;0)</f>
        <v>0</v>
      </c>
      <c r="Z1593" s="2">
        <f ca="1">1*(IFERROR(MAX(OFFSET(Q$1,MATCH($M1593,$M:$M,0)-1,0,ROW()-MATCH($M1593,$M:$M,0))),0)&gt;0)</f>
        <v>0</v>
      </c>
      <c r="AA1593" s="2">
        <f ca="1">1*(IFERROR(MAX(OFFSET(R$1,MATCH($M1593,$M:$M,0)-1,0,ROW()-MATCH($M1593,$M:$M,0))),0)&gt;0)</f>
        <v>0</v>
      </c>
      <c r="AB1593" s="2">
        <f ca="1">1*(IFERROR(MAX(OFFSET(S$1,MATCH($M1593,$M:$M,0)-1,0,ROW()-MATCH($M1593,$M:$M,0))),0)&gt;0)</f>
        <v>0</v>
      </c>
      <c r="AC1593" s="2">
        <f ca="1">1*(IFERROR(MAX(OFFSET(T$1,MATCH($M1593,$M:$M,0)-1,0,ROW()-MATCH($M1593,$M:$M,0))),0)&gt;0)</f>
        <v>0</v>
      </c>
      <c r="AD1593" s="2">
        <f ca="1">1*(IFERROR(MAX(OFFSET(U$1,MATCH($M1593,$M:$M,0)-1,0,ROW()-MATCH($M1593,$M:$M,0))),0)&gt;0)</f>
        <v>0</v>
      </c>
      <c r="AE1593" s="2">
        <f ca="1">1*(IFERROR(MAX(OFFSET(V$1,MATCH($M1593,$M:$M,0)-1,0,ROW()-MATCH($M1593,$M:$M,0))),0)&gt;0)</f>
        <v>0</v>
      </c>
      <c r="AG1593">
        <f ca="1">+IF(COUNTIFS(AG$4:AG1592,1,$M$4:$M1592,$M1593)=1,0,IF(O1593*X1593&lt;$AI$1,1,0))</f>
        <v>0</v>
      </c>
      <c r="AH1593">
        <f ca="1">+IF(COUNTIFS(AH$4:AH1592,1,$M$4:$M1592,$M1593)=1,0,IF(P1593*Y1593&lt;$AI$1,1,0))</f>
        <v>0</v>
      </c>
      <c r="AI1593">
        <f ca="1">+IF(COUNTIFS(AI$4:AI1592,1,$M$4:$M1592,$M1593)=1,0,IF(Q1593*Z1593&lt;$AI$1,1,0))</f>
        <v>0</v>
      </c>
      <c r="AJ1593">
        <f ca="1">+IF(COUNTIFS(AJ$4:AJ1592,1,$M$4:$M1592,$M1593)=1,0,IF(R1593*AA1593&lt;$AI$1,1,0))</f>
        <v>0</v>
      </c>
      <c r="AK1593">
        <f ca="1">+IF(COUNTIFS(AK$4:AK1592,1,$M$4:$M1592,$M1593)=1,0,IF(S1593*AB1593&lt;$AI$1,1,0))</f>
        <v>0</v>
      </c>
      <c r="AL1593">
        <f ca="1">+IF(COUNTIFS(AL$4:AL1592,1,$M$4:$M1592,$M1593)=1,0,IF(T1593*AC1593&lt;$AI$1,1,0))</f>
        <v>0</v>
      </c>
      <c r="AM1593">
        <f ca="1">+IF(COUNTIFS(AM$4:AM1592,1,$M$4:$M1592,$M1593)=1,0,IF(U1593*AD1593&lt;$AI$1,1,0))</f>
        <v>0</v>
      </c>
      <c r="AN1593">
        <f ca="1">+IF(COUNTIFS(AN$4:AN1592,1,$M$4:$M1592,$M1593)=1,0,IF(V1593*AE1593&lt;$AI$1,1,0))</f>
        <v>0</v>
      </c>
      <c r="AO1593">
        <f t="shared" ca="1" si="253"/>
        <v>0</v>
      </c>
      <c r="AQ1593">
        <f ca="1">1*(COUNTIFS($M$4:$M1592,M1593,AO$4:AO1592,1)&gt;0)</f>
        <v>0</v>
      </c>
      <c r="AR1593" t="str">
        <f ca="1">+IF($AQ1593=1,"",IFERROR(AVERAGEIFS($AG$3:$AN$3,$AG1593:$AN1593,1),""))</f>
        <v/>
      </c>
    </row>
    <row r="1594" spans="2:44" x14ac:dyDescent="0.25">
      <c r="B1594">
        <f t="shared" si="254"/>
        <v>1591</v>
      </c>
      <c r="C1594" s="5">
        <f>AVERAGEIFS(TimeSeries!1592:1592,TimeSeries!$1:$1,"&lt;="&amp;C$3,TimeSeries!$1:$1,"&gt;="&amp;C$2)</f>
        <v>123.15</v>
      </c>
      <c r="D1594" s="5">
        <f>AVERAGEIFS(TimeSeries!1592:1592,TimeSeries!$1:$1,"&lt;="&amp;D$3,TimeSeries!$1:$1,"&gt;="&amp;D$2)</f>
        <v>128.15</v>
      </c>
      <c r="E1594" s="5">
        <f>AVERAGEIFS(TimeSeries!1592:1592,TimeSeries!$1:$1,"&lt;="&amp;E$3,TimeSeries!$1:$1,"&gt;="&amp;E$2)</f>
        <v>128.85</v>
      </c>
      <c r="F1594" s="5">
        <f>AVERAGEIFS(TimeSeries!1592:1592,TimeSeries!$1:$1,"&lt;="&amp;F$3,TimeSeries!$1:$1,"&gt;="&amp;F$2)</f>
        <v>131.85</v>
      </c>
      <c r="G1594" s="5">
        <f>AVERAGEIFS(TimeSeries!1592:1592,TimeSeries!$1:$1,"&lt;="&amp;G$3,TimeSeries!$1:$1,"&gt;="&amp;G$2)</f>
        <v>129</v>
      </c>
      <c r="H1594" s="5">
        <f>AVERAGEIFS(TimeSeries!1592:1592,TimeSeries!$1:$1,"&lt;="&amp;H$3,TimeSeries!$1:$1,"&gt;="&amp;H$2)</f>
        <v>117</v>
      </c>
      <c r="I1594" s="5">
        <f>AVERAGEIFS(TimeSeries!1592:1592,TimeSeries!$1:$1,"&lt;="&amp;I$3,TimeSeries!$1:$1,"&gt;="&amp;I$2)</f>
        <v>114.2</v>
      </c>
      <c r="J1594" s="5">
        <f>AVERAGEIFS(TimeSeries!1592:1592,TimeSeries!$1:$1,"&lt;="&amp;J$3,TimeSeries!$1:$1,"&gt;="&amp;J$2)</f>
        <v>117.4</v>
      </c>
      <c r="K1594" s="5">
        <f>+TimeSeries!I1592</f>
        <v>123.8</v>
      </c>
      <c r="M1594">
        <f>+INDEX(TimeSeries!$A:$ZZ,'TimeSeries - Formatted'!$B1594+1,'TimeSeries - Formatted'!K$1)</f>
        <v>57</v>
      </c>
      <c r="O1594" s="1">
        <f t="shared" si="255"/>
        <v>-8.2339791356184633E-2</v>
      </c>
      <c r="P1594" s="1">
        <f t="shared" si="256"/>
        <v>-2.3246951219512035E-2</v>
      </c>
      <c r="Q1594" s="1">
        <f t="shared" si="257"/>
        <v>-1.7911585365853577E-2</v>
      </c>
      <c r="R1594" s="1">
        <f t="shared" si="258"/>
        <v>-2.8371407516580627E-2</v>
      </c>
      <c r="S1594" s="1">
        <f t="shared" si="259"/>
        <v>-5.4252199413489799E-2</v>
      </c>
      <c r="T1594" s="1">
        <f t="shared" si="260"/>
        <v>-0.12621359223300976</v>
      </c>
      <c r="U1594" s="1">
        <f t="shared" si="261"/>
        <v>-0.12389719984656689</v>
      </c>
      <c r="V1594" s="1">
        <f t="shared" si="262"/>
        <v>-8.7801087801087641E-2</v>
      </c>
      <c r="X1594" s="2">
        <f ca="1">1*(IFERROR(MAX(OFFSET(O$1,MATCH($M1594,$M:$M,0)-1,0,ROW()-MATCH($M1594,$M:$M,0))),0)&gt;0)</f>
        <v>0</v>
      </c>
      <c r="Y1594" s="2">
        <f ca="1">1*(IFERROR(MAX(OFFSET(P$1,MATCH($M1594,$M:$M,0)-1,0,ROW()-MATCH($M1594,$M:$M,0))),0)&gt;0)</f>
        <v>0</v>
      </c>
      <c r="Z1594" s="2">
        <f ca="1">1*(IFERROR(MAX(OFFSET(Q$1,MATCH($M1594,$M:$M,0)-1,0,ROW()-MATCH($M1594,$M:$M,0))),0)&gt;0)</f>
        <v>0</v>
      </c>
      <c r="AA1594" s="2">
        <f ca="1">1*(IFERROR(MAX(OFFSET(R$1,MATCH($M1594,$M:$M,0)-1,0,ROW()-MATCH($M1594,$M:$M,0))),0)&gt;0)</f>
        <v>0</v>
      </c>
      <c r="AB1594" s="2">
        <f ca="1">1*(IFERROR(MAX(OFFSET(S$1,MATCH($M1594,$M:$M,0)-1,0,ROW()-MATCH($M1594,$M:$M,0))),0)&gt;0)</f>
        <v>0</v>
      </c>
      <c r="AC1594" s="2">
        <f ca="1">1*(IFERROR(MAX(OFFSET(T$1,MATCH($M1594,$M:$M,0)-1,0,ROW()-MATCH($M1594,$M:$M,0))),0)&gt;0)</f>
        <v>0</v>
      </c>
      <c r="AD1594" s="2">
        <f ca="1">1*(IFERROR(MAX(OFFSET(U$1,MATCH($M1594,$M:$M,0)-1,0,ROW()-MATCH($M1594,$M:$M,0))),0)&gt;0)</f>
        <v>0</v>
      </c>
      <c r="AE1594" s="2">
        <f ca="1">1*(IFERROR(MAX(OFFSET(V$1,MATCH($M1594,$M:$M,0)-1,0,ROW()-MATCH($M1594,$M:$M,0))),0)&gt;0)</f>
        <v>0</v>
      </c>
      <c r="AG1594">
        <f ca="1">+IF(COUNTIFS(AG$4:AG1593,1,$M$4:$M1593,$M1594)=1,0,IF(O1594*X1594&lt;$AI$1,1,0))</f>
        <v>0</v>
      </c>
      <c r="AH1594">
        <f ca="1">+IF(COUNTIFS(AH$4:AH1593,1,$M$4:$M1593,$M1594)=1,0,IF(P1594*Y1594&lt;$AI$1,1,0))</f>
        <v>0</v>
      </c>
      <c r="AI1594">
        <f ca="1">+IF(COUNTIFS(AI$4:AI1593,1,$M$4:$M1593,$M1594)=1,0,IF(Q1594*Z1594&lt;$AI$1,1,0))</f>
        <v>0</v>
      </c>
      <c r="AJ1594">
        <f ca="1">+IF(COUNTIFS(AJ$4:AJ1593,1,$M$4:$M1593,$M1594)=1,0,IF(R1594*AA1594&lt;$AI$1,1,0))</f>
        <v>0</v>
      </c>
      <c r="AK1594">
        <f ca="1">+IF(COUNTIFS(AK$4:AK1593,1,$M$4:$M1593,$M1594)=1,0,IF(S1594*AB1594&lt;$AI$1,1,0))</f>
        <v>0</v>
      </c>
      <c r="AL1594">
        <f ca="1">+IF(COUNTIFS(AL$4:AL1593,1,$M$4:$M1593,$M1594)=1,0,IF(T1594*AC1594&lt;$AI$1,1,0))</f>
        <v>0</v>
      </c>
      <c r="AM1594">
        <f ca="1">+IF(COUNTIFS(AM$4:AM1593,1,$M$4:$M1593,$M1594)=1,0,IF(U1594*AD1594&lt;$AI$1,1,0))</f>
        <v>0</v>
      </c>
      <c r="AN1594">
        <f ca="1">+IF(COUNTIFS(AN$4:AN1593,1,$M$4:$M1593,$M1594)=1,0,IF(V1594*AE1594&lt;$AI$1,1,0))</f>
        <v>0</v>
      </c>
      <c r="AO1594">
        <f t="shared" ca="1" si="253"/>
        <v>0</v>
      </c>
      <c r="AQ1594">
        <f ca="1">1*(COUNTIFS($M$4:$M1593,M1594,AO$4:AO1593,1)&gt;0)</f>
        <v>0</v>
      </c>
      <c r="AR1594" t="str">
        <f ca="1">+IF($AQ1594=1,"",IFERROR(AVERAGEIFS($AG$3:$AN$3,$AG1594:$AN1594,1),""))</f>
        <v/>
      </c>
    </row>
    <row r="1595" spans="2:44" x14ac:dyDescent="0.25">
      <c r="B1595">
        <f t="shared" si="254"/>
        <v>1592</v>
      </c>
      <c r="C1595" s="5">
        <f>AVERAGEIFS(TimeSeries!1593:1593,TimeSeries!$1:$1,"&lt;="&amp;C$3,TimeSeries!$1:$1,"&gt;="&amp;C$2)</f>
        <v>126.75</v>
      </c>
      <c r="D1595" s="5">
        <f>AVERAGEIFS(TimeSeries!1593:1593,TimeSeries!$1:$1,"&lt;="&amp;D$3,TimeSeries!$1:$1,"&gt;="&amp;D$2)</f>
        <v>131.25</v>
      </c>
      <c r="E1595" s="5">
        <f>AVERAGEIFS(TimeSeries!1593:1593,TimeSeries!$1:$1,"&lt;="&amp;E$3,TimeSeries!$1:$1,"&gt;="&amp;E$2)</f>
        <v>131.25</v>
      </c>
      <c r="F1595" s="5">
        <f>AVERAGEIFS(TimeSeries!1593:1593,TimeSeries!$1:$1,"&lt;="&amp;F$3,TimeSeries!$1:$1,"&gt;="&amp;F$2)</f>
        <v>133.25</v>
      </c>
      <c r="G1595" s="5">
        <f>AVERAGEIFS(TimeSeries!1593:1593,TimeSeries!$1:$1,"&lt;="&amp;G$3,TimeSeries!$1:$1,"&gt;="&amp;G$2)</f>
        <v>129</v>
      </c>
      <c r="H1595" s="5">
        <f>AVERAGEIFS(TimeSeries!1593:1593,TimeSeries!$1:$1,"&lt;="&amp;H$3,TimeSeries!$1:$1,"&gt;="&amp;H$2)</f>
        <v>118.5</v>
      </c>
      <c r="I1595" s="5">
        <f>AVERAGEIFS(TimeSeries!1593:1593,TimeSeries!$1:$1,"&lt;="&amp;I$3,TimeSeries!$1:$1,"&gt;="&amp;I$2)</f>
        <v>115.7</v>
      </c>
      <c r="J1595" s="5">
        <f>AVERAGEIFS(TimeSeries!1593:1593,TimeSeries!$1:$1,"&lt;="&amp;J$3,TimeSeries!$1:$1,"&gt;="&amp;J$2)</f>
        <v>117.4</v>
      </c>
      <c r="K1595" s="5">
        <f>+TimeSeries!I1593</f>
        <v>125.675</v>
      </c>
      <c r="M1595">
        <f>+INDEX(TimeSeries!$A:$ZZ,'TimeSeries - Formatted'!$B1595+1,'TimeSeries - Formatted'!K$1)</f>
        <v>57</v>
      </c>
      <c r="O1595" s="1">
        <f t="shared" si="255"/>
        <v>2.7980535279805485E-2</v>
      </c>
      <c r="P1595" s="1">
        <f t="shared" si="256"/>
        <v>2.4190401872805189E-2</v>
      </c>
      <c r="Q1595" s="1">
        <f t="shared" si="257"/>
        <v>1.8626309662398199E-2</v>
      </c>
      <c r="R1595" s="1">
        <f t="shared" si="258"/>
        <v>1.061812665908235E-2</v>
      </c>
      <c r="S1595" s="1">
        <f t="shared" si="259"/>
        <v>0</v>
      </c>
      <c r="T1595" s="1">
        <f t="shared" si="260"/>
        <v>-5.6904098686828553E-2</v>
      </c>
      <c r="U1595" s="1">
        <f t="shared" si="261"/>
        <v>-5.7817589576547146E-2</v>
      </c>
      <c r="V1595" s="1">
        <f t="shared" si="262"/>
        <v>-3.4539473684210398E-2</v>
      </c>
      <c r="X1595" s="2">
        <f ca="1">1*(IFERROR(MAX(OFFSET(O$1,MATCH($M1595,$M:$M,0)-1,0,ROW()-MATCH($M1595,$M:$M,0))),0)&gt;0)</f>
        <v>0</v>
      </c>
      <c r="Y1595" s="2">
        <f ca="1">1*(IFERROR(MAX(OFFSET(P$1,MATCH($M1595,$M:$M,0)-1,0,ROW()-MATCH($M1595,$M:$M,0))),0)&gt;0)</f>
        <v>0</v>
      </c>
      <c r="Z1595" s="2">
        <f ca="1">1*(IFERROR(MAX(OFFSET(Q$1,MATCH($M1595,$M:$M,0)-1,0,ROW()-MATCH($M1595,$M:$M,0))),0)&gt;0)</f>
        <v>0</v>
      </c>
      <c r="AA1595" s="2">
        <f ca="1">1*(IFERROR(MAX(OFFSET(R$1,MATCH($M1595,$M:$M,0)-1,0,ROW()-MATCH($M1595,$M:$M,0))),0)&gt;0)</f>
        <v>0</v>
      </c>
      <c r="AB1595" s="2">
        <f ca="1">1*(IFERROR(MAX(OFFSET(S$1,MATCH($M1595,$M:$M,0)-1,0,ROW()-MATCH($M1595,$M:$M,0))),0)&gt;0)</f>
        <v>0</v>
      </c>
      <c r="AC1595" s="2">
        <f ca="1">1*(IFERROR(MAX(OFFSET(T$1,MATCH($M1595,$M:$M,0)-1,0,ROW()-MATCH($M1595,$M:$M,0))),0)&gt;0)</f>
        <v>0</v>
      </c>
      <c r="AD1595" s="2">
        <f ca="1">1*(IFERROR(MAX(OFFSET(U$1,MATCH($M1595,$M:$M,0)-1,0,ROW()-MATCH($M1595,$M:$M,0))),0)&gt;0)</f>
        <v>0</v>
      </c>
      <c r="AE1595" s="2">
        <f ca="1">1*(IFERROR(MAX(OFFSET(V$1,MATCH($M1595,$M:$M,0)-1,0,ROW()-MATCH($M1595,$M:$M,0))),0)&gt;0)</f>
        <v>0</v>
      </c>
      <c r="AG1595">
        <f ca="1">+IF(COUNTIFS(AG$4:AG1594,1,$M$4:$M1594,$M1595)=1,0,IF(O1595*X1595&lt;$AI$1,1,0))</f>
        <v>0</v>
      </c>
      <c r="AH1595">
        <f ca="1">+IF(COUNTIFS(AH$4:AH1594,1,$M$4:$M1594,$M1595)=1,0,IF(P1595*Y1595&lt;$AI$1,1,0))</f>
        <v>0</v>
      </c>
      <c r="AI1595">
        <f ca="1">+IF(COUNTIFS(AI$4:AI1594,1,$M$4:$M1594,$M1595)=1,0,IF(Q1595*Z1595&lt;$AI$1,1,0))</f>
        <v>0</v>
      </c>
      <c r="AJ1595">
        <f ca="1">+IF(COUNTIFS(AJ$4:AJ1594,1,$M$4:$M1594,$M1595)=1,0,IF(R1595*AA1595&lt;$AI$1,1,0))</f>
        <v>0</v>
      </c>
      <c r="AK1595">
        <f ca="1">+IF(COUNTIFS(AK$4:AK1594,1,$M$4:$M1594,$M1595)=1,0,IF(S1595*AB1595&lt;$AI$1,1,0))</f>
        <v>0</v>
      </c>
      <c r="AL1595">
        <f ca="1">+IF(COUNTIFS(AL$4:AL1594,1,$M$4:$M1594,$M1595)=1,0,IF(T1595*AC1595&lt;$AI$1,1,0))</f>
        <v>0</v>
      </c>
      <c r="AM1595">
        <f ca="1">+IF(COUNTIFS(AM$4:AM1594,1,$M$4:$M1594,$M1595)=1,0,IF(U1595*AD1595&lt;$AI$1,1,0))</f>
        <v>0</v>
      </c>
      <c r="AN1595">
        <f ca="1">+IF(COUNTIFS(AN$4:AN1594,1,$M$4:$M1594,$M1595)=1,0,IF(V1595*AE1595&lt;$AI$1,1,0))</f>
        <v>0</v>
      </c>
      <c r="AO1595">
        <f t="shared" ca="1" si="253"/>
        <v>0</v>
      </c>
      <c r="AQ1595">
        <f ca="1">1*(COUNTIFS($M$4:$M1594,M1595,AO$4:AO1594,1)&gt;0)</f>
        <v>0</v>
      </c>
      <c r="AR1595" t="str">
        <f ca="1">+IF($AQ1595=1,"",IFERROR(AVERAGEIFS($AG$3:$AN$3,$AG1595:$AN1595,1),""))</f>
        <v/>
      </c>
    </row>
    <row r="1596" spans="2:44" x14ac:dyDescent="0.25">
      <c r="B1596">
        <f t="shared" si="254"/>
        <v>1593</v>
      </c>
      <c r="C1596" s="5">
        <f>AVERAGEIFS(TimeSeries!1594:1594,TimeSeries!$1:$1,"&lt;="&amp;C$3,TimeSeries!$1:$1,"&gt;="&amp;C$2)</f>
        <v>129.44999999999999</v>
      </c>
      <c r="D1596" s="5">
        <f>AVERAGEIFS(TimeSeries!1594:1594,TimeSeries!$1:$1,"&lt;="&amp;D$3,TimeSeries!$1:$1,"&gt;="&amp;D$2)</f>
        <v>132.94999999999999</v>
      </c>
      <c r="E1596" s="5">
        <f>AVERAGEIFS(TimeSeries!1594:1594,TimeSeries!$1:$1,"&lt;="&amp;E$3,TimeSeries!$1:$1,"&gt;="&amp;E$2)</f>
        <v>132.94999999999999</v>
      </c>
      <c r="F1596" s="5">
        <f>AVERAGEIFS(TimeSeries!1594:1594,TimeSeries!$1:$1,"&lt;="&amp;F$3,TimeSeries!$1:$1,"&gt;="&amp;F$2)</f>
        <v>133.94999999999999</v>
      </c>
      <c r="G1596" s="5">
        <f>AVERAGEIFS(TimeSeries!1594:1594,TimeSeries!$1:$1,"&lt;="&amp;G$3,TimeSeries!$1:$1,"&gt;="&amp;G$2)</f>
        <v>129.75</v>
      </c>
      <c r="H1596" s="5">
        <f>AVERAGEIFS(TimeSeries!1594:1594,TimeSeries!$1:$1,"&lt;="&amp;H$3,TimeSeries!$1:$1,"&gt;="&amp;H$2)</f>
        <v>120.25</v>
      </c>
      <c r="I1596" s="5">
        <f>AVERAGEIFS(TimeSeries!1594:1594,TimeSeries!$1:$1,"&lt;="&amp;I$3,TimeSeries!$1:$1,"&gt;="&amp;I$2)</f>
        <v>117.4</v>
      </c>
      <c r="J1596" s="5">
        <f>AVERAGEIFS(TimeSeries!1594:1594,TimeSeries!$1:$1,"&lt;="&amp;J$3,TimeSeries!$1:$1,"&gt;="&amp;J$2)</f>
        <v>118.8</v>
      </c>
      <c r="K1596" s="5">
        <f>+TimeSeries!I1594</f>
        <v>127.38749999999999</v>
      </c>
      <c r="M1596">
        <f>+INDEX(TimeSeries!$A:$ZZ,'TimeSeries - Formatted'!$B1596+1,'TimeSeries - Formatted'!K$1)</f>
        <v>57</v>
      </c>
      <c r="O1596" s="1">
        <f t="shared" si="255"/>
        <v>2.130177514792897E-2</v>
      </c>
      <c r="P1596" s="1">
        <f t="shared" si="256"/>
        <v>1.2952380952380826E-2</v>
      </c>
      <c r="Q1596" s="1">
        <f t="shared" si="257"/>
        <v>1.2952380952380826E-2</v>
      </c>
      <c r="R1596" s="1">
        <f t="shared" si="258"/>
        <v>5.2532833020637604E-3</v>
      </c>
      <c r="S1596" s="1">
        <f t="shared" si="259"/>
        <v>5.8139534883721034E-3</v>
      </c>
      <c r="T1596" s="1">
        <f t="shared" si="260"/>
        <v>1.4767932489451407E-2</v>
      </c>
      <c r="U1596" s="1">
        <f t="shared" si="261"/>
        <v>6.8610634648371693E-3</v>
      </c>
      <c r="V1596" s="1">
        <f t="shared" si="262"/>
        <v>-1.1647254575707255E-2</v>
      </c>
      <c r="X1596" s="2">
        <f ca="1">1*(IFERROR(MAX(OFFSET(O$1,MATCH($M1596,$M:$M,0)-1,0,ROW()-MATCH($M1596,$M:$M,0))),0)&gt;0)</f>
        <v>1</v>
      </c>
      <c r="Y1596" s="2">
        <f ca="1">1*(IFERROR(MAX(OFFSET(P$1,MATCH($M1596,$M:$M,0)-1,0,ROW()-MATCH($M1596,$M:$M,0))),0)&gt;0)</f>
        <v>1</v>
      </c>
      <c r="Z1596" s="2">
        <f ca="1">1*(IFERROR(MAX(OFFSET(Q$1,MATCH($M1596,$M:$M,0)-1,0,ROW()-MATCH($M1596,$M:$M,0))),0)&gt;0)</f>
        <v>1</v>
      </c>
      <c r="AA1596" s="2">
        <f ca="1">1*(IFERROR(MAX(OFFSET(R$1,MATCH($M1596,$M:$M,0)-1,0,ROW()-MATCH($M1596,$M:$M,0))),0)&gt;0)</f>
        <v>1</v>
      </c>
      <c r="AB1596" s="2">
        <f ca="1">1*(IFERROR(MAX(OFFSET(S$1,MATCH($M1596,$M:$M,0)-1,0,ROW()-MATCH($M1596,$M:$M,0))),0)&gt;0)</f>
        <v>0</v>
      </c>
      <c r="AC1596" s="2">
        <f ca="1">1*(IFERROR(MAX(OFFSET(T$1,MATCH($M1596,$M:$M,0)-1,0,ROW()-MATCH($M1596,$M:$M,0))),0)&gt;0)</f>
        <v>0</v>
      </c>
      <c r="AD1596" s="2">
        <f ca="1">1*(IFERROR(MAX(OFFSET(U$1,MATCH($M1596,$M:$M,0)-1,0,ROW()-MATCH($M1596,$M:$M,0))),0)&gt;0)</f>
        <v>0</v>
      </c>
      <c r="AE1596" s="2">
        <f ca="1">1*(IFERROR(MAX(OFFSET(V$1,MATCH($M1596,$M:$M,0)-1,0,ROW()-MATCH($M1596,$M:$M,0))),0)&gt;0)</f>
        <v>0</v>
      </c>
      <c r="AG1596">
        <f ca="1">+IF(COUNTIFS(AG$4:AG1595,1,$M$4:$M1595,$M1596)=1,0,IF(O1596*X1596&lt;$AI$1,1,0))</f>
        <v>0</v>
      </c>
      <c r="AH1596">
        <f ca="1">+IF(COUNTIFS(AH$4:AH1595,1,$M$4:$M1595,$M1596)=1,0,IF(P1596*Y1596&lt;$AI$1,1,0))</f>
        <v>0</v>
      </c>
      <c r="AI1596">
        <f ca="1">+IF(COUNTIFS(AI$4:AI1595,1,$M$4:$M1595,$M1596)=1,0,IF(Q1596*Z1596&lt;$AI$1,1,0))</f>
        <v>0</v>
      </c>
      <c r="AJ1596">
        <f ca="1">+IF(COUNTIFS(AJ$4:AJ1595,1,$M$4:$M1595,$M1596)=1,0,IF(R1596*AA1596&lt;$AI$1,1,0))</f>
        <v>0</v>
      </c>
      <c r="AK1596">
        <f ca="1">+IF(COUNTIFS(AK$4:AK1595,1,$M$4:$M1595,$M1596)=1,0,IF(S1596*AB1596&lt;$AI$1,1,0))</f>
        <v>0</v>
      </c>
      <c r="AL1596">
        <f ca="1">+IF(COUNTIFS(AL$4:AL1595,1,$M$4:$M1595,$M1596)=1,0,IF(T1596*AC1596&lt;$AI$1,1,0))</f>
        <v>0</v>
      </c>
      <c r="AM1596">
        <f ca="1">+IF(COUNTIFS(AM$4:AM1595,1,$M$4:$M1595,$M1596)=1,0,IF(U1596*AD1596&lt;$AI$1,1,0))</f>
        <v>0</v>
      </c>
      <c r="AN1596">
        <f ca="1">+IF(COUNTIFS(AN$4:AN1595,1,$M$4:$M1595,$M1596)=1,0,IF(V1596*AE1596&lt;$AI$1,1,0))</f>
        <v>0</v>
      </c>
      <c r="AO1596">
        <f t="shared" ca="1" si="253"/>
        <v>0</v>
      </c>
      <c r="AQ1596">
        <f ca="1">1*(COUNTIFS($M$4:$M1595,M1596,AO$4:AO1595,1)&gt;0)</f>
        <v>0</v>
      </c>
      <c r="AR1596" t="str">
        <f ca="1">+IF($AQ1596=1,"",IFERROR(AVERAGEIFS($AG$3:$AN$3,$AG1596:$AN1596,1),""))</f>
        <v/>
      </c>
    </row>
    <row r="1597" spans="2:44" x14ac:dyDescent="0.25">
      <c r="B1597">
        <f t="shared" si="254"/>
        <v>1594</v>
      </c>
      <c r="C1597" s="5">
        <f>AVERAGEIFS(TimeSeries!1595:1595,TimeSeries!$1:$1,"&lt;="&amp;C$3,TimeSeries!$1:$1,"&gt;="&amp;C$2)</f>
        <v>131.9</v>
      </c>
      <c r="D1597" s="5">
        <f>AVERAGEIFS(TimeSeries!1595:1595,TimeSeries!$1:$1,"&lt;="&amp;D$3,TimeSeries!$1:$1,"&gt;="&amp;D$2)</f>
        <v>135.4</v>
      </c>
      <c r="E1597" s="5">
        <f>AVERAGEIFS(TimeSeries!1595:1595,TimeSeries!$1:$1,"&lt;="&amp;E$3,TimeSeries!$1:$1,"&gt;="&amp;E$2)</f>
        <v>135.4</v>
      </c>
      <c r="F1597" s="5">
        <f>AVERAGEIFS(TimeSeries!1595:1595,TimeSeries!$1:$1,"&lt;="&amp;F$3,TimeSeries!$1:$1,"&gt;="&amp;F$2)</f>
        <v>135.9</v>
      </c>
      <c r="G1597" s="5">
        <f>AVERAGEIFS(TimeSeries!1595:1595,TimeSeries!$1:$1,"&lt;="&amp;G$3,TimeSeries!$1:$1,"&gt;="&amp;G$2)</f>
        <v>131.65</v>
      </c>
      <c r="H1597" s="5">
        <f>AVERAGEIFS(TimeSeries!1595:1595,TimeSeries!$1:$1,"&lt;="&amp;H$3,TimeSeries!$1:$1,"&gt;="&amp;H$2)</f>
        <v>123.15</v>
      </c>
      <c r="I1597" s="5">
        <f>AVERAGEIFS(TimeSeries!1595:1595,TimeSeries!$1:$1,"&lt;="&amp;I$3,TimeSeries!$1:$1,"&gt;="&amp;I$2)</f>
        <v>120.3</v>
      </c>
      <c r="J1597" s="5">
        <f>AVERAGEIFS(TimeSeries!1595:1595,TimeSeries!$1:$1,"&lt;="&amp;J$3,TimeSeries!$1:$1,"&gt;="&amp;J$2)</f>
        <v>121.6</v>
      </c>
      <c r="K1597" s="5">
        <f>+TimeSeries!I1595</f>
        <v>129.8125</v>
      </c>
      <c r="M1597">
        <f>+INDEX(TimeSeries!$A:$ZZ,'TimeSeries - Formatted'!$B1597+1,'TimeSeries - Formatted'!K$1)</f>
        <v>57</v>
      </c>
      <c r="O1597" s="1">
        <f t="shared" si="255"/>
        <v>1.8926226342217189E-2</v>
      </c>
      <c r="P1597" s="1">
        <f t="shared" si="256"/>
        <v>1.8427980443775915E-2</v>
      </c>
      <c r="Q1597" s="1">
        <f t="shared" si="257"/>
        <v>1.8427980443775915E-2</v>
      </c>
      <c r="R1597" s="1">
        <f t="shared" si="258"/>
        <v>1.4557670772676445E-2</v>
      </c>
      <c r="S1597" s="1">
        <f t="shared" si="259"/>
        <v>1.4643545279383385E-2</v>
      </c>
      <c r="T1597" s="1">
        <f t="shared" si="260"/>
        <v>2.4116424116424229E-2</v>
      </c>
      <c r="U1597" s="1">
        <f t="shared" si="261"/>
        <v>2.4701873935264018E-2</v>
      </c>
      <c r="V1597" s="1">
        <f t="shared" si="262"/>
        <v>2.3569023569023573E-2</v>
      </c>
      <c r="X1597" s="2">
        <f ca="1">1*(IFERROR(MAX(OFFSET(O$1,MATCH($M1597,$M:$M,0)-1,0,ROW()-MATCH($M1597,$M:$M,0))),0)&gt;0)</f>
        <v>1</v>
      </c>
      <c r="Y1597" s="2">
        <f ca="1">1*(IFERROR(MAX(OFFSET(P$1,MATCH($M1597,$M:$M,0)-1,0,ROW()-MATCH($M1597,$M:$M,0))),0)&gt;0)</f>
        <v>1</v>
      </c>
      <c r="Z1597" s="2">
        <f ca="1">1*(IFERROR(MAX(OFFSET(Q$1,MATCH($M1597,$M:$M,0)-1,0,ROW()-MATCH($M1597,$M:$M,0))),0)&gt;0)</f>
        <v>1</v>
      </c>
      <c r="AA1597" s="2">
        <f ca="1">1*(IFERROR(MAX(OFFSET(R$1,MATCH($M1597,$M:$M,0)-1,0,ROW()-MATCH($M1597,$M:$M,0))),0)&gt;0)</f>
        <v>1</v>
      </c>
      <c r="AB1597" s="2">
        <f ca="1">1*(IFERROR(MAX(OFFSET(S$1,MATCH($M1597,$M:$M,0)-1,0,ROW()-MATCH($M1597,$M:$M,0))),0)&gt;0)</f>
        <v>1</v>
      </c>
      <c r="AC1597" s="2">
        <f ca="1">1*(IFERROR(MAX(OFFSET(T$1,MATCH($M1597,$M:$M,0)-1,0,ROW()-MATCH($M1597,$M:$M,0))),0)&gt;0)</f>
        <v>1</v>
      </c>
      <c r="AD1597" s="2">
        <f ca="1">1*(IFERROR(MAX(OFFSET(U$1,MATCH($M1597,$M:$M,0)-1,0,ROW()-MATCH($M1597,$M:$M,0))),0)&gt;0)</f>
        <v>1</v>
      </c>
      <c r="AE1597" s="2">
        <f ca="1">1*(IFERROR(MAX(OFFSET(V$1,MATCH($M1597,$M:$M,0)-1,0,ROW()-MATCH($M1597,$M:$M,0))),0)&gt;0)</f>
        <v>0</v>
      </c>
      <c r="AG1597">
        <f ca="1">+IF(COUNTIFS(AG$4:AG1596,1,$M$4:$M1596,$M1597)=1,0,IF(O1597*X1597&lt;$AI$1,1,0))</f>
        <v>0</v>
      </c>
      <c r="AH1597">
        <f ca="1">+IF(COUNTIFS(AH$4:AH1596,1,$M$4:$M1596,$M1597)=1,0,IF(P1597*Y1597&lt;$AI$1,1,0))</f>
        <v>0</v>
      </c>
      <c r="AI1597">
        <f ca="1">+IF(COUNTIFS(AI$4:AI1596,1,$M$4:$M1596,$M1597)=1,0,IF(Q1597*Z1597&lt;$AI$1,1,0))</f>
        <v>0</v>
      </c>
      <c r="AJ1597">
        <f ca="1">+IF(COUNTIFS(AJ$4:AJ1596,1,$M$4:$M1596,$M1597)=1,0,IF(R1597*AA1597&lt;$AI$1,1,0))</f>
        <v>0</v>
      </c>
      <c r="AK1597">
        <f ca="1">+IF(COUNTIFS(AK$4:AK1596,1,$M$4:$M1596,$M1597)=1,0,IF(S1597*AB1597&lt;$AI$1,1,0))</f>
        <v>0</v>
      </c>
      <c r="AL1597">
        <f ca="1">+IF(COUNTIFS(AL$4:AL1596,1,$M$4:$M1596,$M1597)=1,0,IF(T1597*AC1597&lt;$AI$1,1,0))</f>
        <v>0</v>
      </c>
      <c r="AM1597">
        <f ca="1">+IF(COUNTIFS(AM$4:AM1596,1,$M$4:$M1596,$M1597)=1,0,IF(U1597*AD1597&lt;$AI$1,1,0))</f>
        <v>0</v>
      </c>
      <c r="AN1597">
        <f ca="1">+IF(COUNTIFS(AN$4:AN1596,1,$M$4:$M1596,$M1597)=1,0,IF(V1597*AE1597&lt;$AI$1,1,0))</f>
        <v>0</v>
      </c>
      <c r="AO1597">
        <f t="shared" ca="1" si="253"/>
        <v>0</v>
      </c>
      <c r="AQ1597">
        <f ca="1">1*(COUNTIFS($M$4:$M1596,M1597,AO$4:AO1596,1)&gt;0)</f>
        <v>0</v>
      </c>
      <c r="AR1597" t="str">
        <f ca="1">+IF($AQ1597=1,"",IFERROR(AVERAGEIFS($AG$3:$AN$3,$AG1597:$AN1597,1),""))</f>
        <v/>
      </c>
    </row>
    <row r="1598" spans="2:44" x14ac:dyDescent="0.25">
      <c r="B1598">
        <f t="shared" si="254"/>
        <v>1595</v>
      </c>
      <c r="C1598" s="5">
        <f>AVERAGEIFS(TimeSeries!1596:1596,TimeSeries!$1:$1,"&lt;="&amp;C$3,TimeSeries!$1:$1,"&gt;="&amp;C$2)</f>
        <v>133.6</v>
      </c>
      <c r="D1598" s="5">
        <f>AVERAGEIFS(TimeSeries!1596:1596,TimeSeries!$1:$1,"&lt;="&amp;D$3,TimeSeries!$1:$1,"&gt;="&amp;D$2)</f>
        <v>137.1</v>
      </c>
      <c r="E1598" s="5">
        <f>AVERAGEIFS(TimeSeries!1596:1596,TimeSeries!$1:$1,"&lt;="&amp;E$3,TimeSeries!$1:$1,"&gt;="&amp;E$2)</f>
        <v>137.1</v>
      </c>
      <c r="F1598" s="5">
        <f>AVERAGEIFS(TimeSeries!1596:1596,TimeSeries!$1:$1,"&lt;="&amp;F$3,TimeSeries!$1:$1,"&gt;="&amp;F$2)</f>
        <v>137.6</v>
      </c>
      <c r="G1598" s="5">
        <f>AVERAGEIFS(TimeSeries!1596:1596,TimeSeries!$1:$1,"&lt;="&amp;G$3,TimeSeries!$1:$1,"&gt;="&amp;G$2)</f>
        <v>133.35</v>
      </c>
      <c r="H1598" s="5">
        <f>AVERAGEIFS(TimeSeries!1596:1596,TimeSeries!$1:$1,"&lt;="&amp;H$3,TimeSeries!$1:$1,"&gt;="&amp;H$2)</f>
        <v>124.85</v>
      </c>
      <c r="I1598" s="5">
        <f>AVERAGEIFS(TimeSeries!1596:1596,TimeSeries!$1:$1,"&lt;="&amp;I$3,TimeSeries!$1:$1,"&gt;="&amp;I$2)</f>
        <v>122</v>
      </c>
      <c r="J1598" s="5">
        <f>AVERAGEIFS(TimeSeries!1596:1596,TimeSeries!$1:$1,"&lt;="&amp;J$3,TimeSeries!$1:$1,"&gt;="&amp;J$2)</f>
        <v>123</v>
      </c>
      <c r="K1598" s="5">
        <f>+TimeSeries!I1596</f>
        <v>131.51249999999999</v>
      </c>
      <c r="M1598">
        <f>+INDEX(TimeSeries!$A:$ZZ,'TimeSeries - Formatted'!$B1598+1,'TimeSeries - Formatted'!K$1)</f>
        <v>57</v>
      </c>
      <c r="O1598" s="1">
        <f t="shared" si="255"/>
        <v>1.2888551933282644E-2</v>
      </c>
      <c r="P1598" s="1">
        <f t="shared" si="256"/>
        <v>1.2555391432791607E-2</v>
      </c>
      <c r="Q1598" s="1">
        <f t="shared" si="257"/>
        <v>1.2555391432791607E-2</v>
      </c>
      <c r="R1598" s="1">
        <f t="shared" si="258"/>
        <v>1.2509197939661432E-2</v>
      </c>
      <c r="S1598" s="1">
        <f t="shared" si="259"/>
        <v>1.2913026965438501E-2</v>
      </c>
      <c r="T1598" s="1">
        <f t="shared" si="260"/>
        <v>1.3804303694681108E-2</v>
      </c>
      <c r="U1598" s="1">
        <f t="shared" si="261"/>
        <v>1.413133832086455E-2</v>
      </c>
      <c r="V1598" s="1">
        <f t="shared" si="262"/>
        <v>1.1513157894736947E-2</v>
      </c>
      <c r="X1598" s="2">
        <f ca="1">1*(IFERROR(MAX(OFFSET(O$1,MATCH($M1598,$M:$M,0)-1,0,ROW()-MATCH($M1598,$M:$M,0))),0)&gt;0)</f>
        <v>1</v>
      </c>
      <c r="Y1598" s="2">
        <f ca="1">1*(IFERROR(MAX(OFFSET(P$1,MATCH($M1598,$M:$M,0)-1,0,ROW()-MATCH($M1598,$M:$M,0))),0)&gt;0)</f>
        <v>1</v>
      </c>
      <c r="Z1598" s="2">
        <f ca="1">1*(IFERROR(MAX(OFFSET(Q$1,MATCH($M1598,$M:$M,0)-1,0,ROW()-MATCH($M1598,$M:$M,0))),0)&gt;0)</f>
        <v>1</v>
      </c>
      <c r="AA1598" s="2">
        <f ca="1">1*(IFERROR(MAX(OFFSET(R$1,MATCH($M1598,$M:$M,0)-1,0,ROW()-MATCH($M1598,$M:$M,0))),0)&gt;0)</f>
        <v>1</v>
      </c>
      <c r="AB1598" s="2">
        <f ca="1">1*(IFERROR(MAX(OFFSET(S$1,MATCH($M1598,$M:$M,0)-1,0,ROW()-MATCH($M1598,$M:$M,0))),0)&gt;0)</f>
        <v>1</v>
      </c>
      <c r="AC1598" s="2">
        <f ca="1">1*(IFERROR(MAX(OFFSET(T$1,MATCH($M1598,$M:$M,0)-1,0,ROW()-MATCH($M1598,$M:$M,0))),0)&gt;0)</f>
        <v>1</v>
      </c>
      <c r="AD1598" s="2">
        <f ca="1">1*(IFERROR(MAX(OFFSET(U$1,MATCH($M1598,$M:$M,0)-1,0,ROW()-MATCH($M1598,$M:$M,0))),0)&gt;0)</f>
        <v>1</v>
      </c>
      <c r="AE1598" s="2">
        <f ca="1">1*(IFERROR(MAX(OFFSET(V$1,MATCH($M1598,$M:$M,0)-1,0,ROW()-MATCH($M1598,$M:$M,0))),0)&gt;0)</f>
        <v>1</v>
      </c>
      <c r="AG1598">
        <f ca="1">+IF(COUNTIFS(AG$4:AG1597,1,$M$4:$M1597,$M1598)=1,0,IF(O1598*X1598&lt;$AI$1,1,0))</f>
        <v>0</v>
      </c>
      <c r="AH1598">
        <f ca="1">+IF(COUNTIFS(AH$4:AH1597,1,$M$4:$M1597,$M1598)=1,0,IF(P1598*Y1598&lt;$AI$1,1,0))</f>
        <v>0</v>
      </c>
      <c r="AI1598">
        <f ca="1">+IF(COUNTIFS(AI$4:AI1597,1,$M$4:$M1597,$M1598)=1,0,IF(Q1598*Z1598&lt;$AI$1,1,0))</f>
        <v>0</v>
      </c>
      <c r="AJ1598">
        <f ca="1">+IF(COUNTIFS(AJ$4:AJ1597,1,$M$4:$M1597,$M1598)=1,0,IF(R1598*AA1598&lt;$AI$1,1,0))</f>
        <v>0</v>
      </c>
      <c r="AK1598">
        <f ca="1">+IF(COUNTIFS(AK$4:AK1597,1,$M$4:$M1597,$M1598)=1,0,IF(S1598*AB1598&lt;$AI$1,1,0))</f>
        <v>0</v>
      </c>
      <c r="AL1598">
        <f ca="1">+IF(COUNTIFS(AL$4:AL1597,1,$M$4:$M1597,$M1598)=1,0,IF(T1598*AC1598&lt;$AI$1,1,0))</f>
        <v>0</v>
      </c>
      <c r="AM1598">
        <f ca="1">+IF(COUNTIFS(AM$4:AM1597,1,$M$4:$M1597,$M1598)=1,0,IF(U1598*AD1598&lt;$AI$1,1,0))</f>
        <v>0</v>
      </c>
      <c r="AN1598">
        <f ca="1">+IF(COUNTIFS(AN$4:AN1597,1,$M$4:$M1597,$M1598)=1,0,IF(V1598*AE1598&lt;$AI$1,1,0))</f>
        <v>0</v>
      </c>
      <c r="AO1598">
        <f t="shared" ca="1" si="253"/>
        <v>0</v>
      </c>
      <c r="AQ1598">
        <f ca="1">1*(COUNTIFS($M$4:$M1597,M1598,AO$4:AO1597,1)&gt;0)</f>
        <v>0</v>
      </c>
      <c r="AR1598" t="str">
        <f ca="1">+IF($AQ1598=1,"",IFERROR(AVERAGEIFS($AG$3:$AN$3,$AG1598:$AN1598,1),""))</f>
        <v/>
      </c>
    </row>
    <row r="1599" spans="2:44" x14ac:dyDescent="0.25">
      <c r="B1599">
        <f t="shared" si="254"/>
        <v>1596</v>
      </c>
      <c r="C1599" s="5">
        <f>AVERAGEIFS(TimeSeries!1597:1597,TimeSeries!$1:$1,"&lt;="&amp;C$3,TimeSeries!$1:$1,"&gt;="&amp;C$2)</f>
        <v>134.1</v>
      </c>
      <c r="D1599" s="5">
        <f>AVERAGEIFS(TimeSeries!1597:1597,TimeSeries!$1:$1,"&lt;="&amp;D$3,TimeSeries!$1:$1,"&gt;="&amp;D$2)</f>
        <v>137.6</v>
      </c>
      <c r="E1599" s="5">
        <f>AVERAGEIFS(TimeSeries!1597:1597,TimeSeries!$1:$1,"&lt;="&amp;E$3,TimeSeries!$1:$1,"&gt;="&amp;E$2)</f>
        <v>138.30000000000001</v>
      </c>
      <c r="F1599" s="5">
        <f>AVERAGEIFS(TimeSeries!1597:1597,TimeSeries!$1:$1,"&lt;="&amp;F$3,TimeSeries!$1:$1,"&gt;="&amp;F$2)</f>
        <v>138.30000000000001</v>
      </c>
      <c r="G1599" s="5">
        <f>AVERAGEIFS(TimeSeries!1597:1597,TimeSeries!$1:$1,"&lt;="&amp;G$3,TimeSeries!$1:$1,"&gt;="&amp;G$2)</f>
        <v>134.05000000000001</v>
      </c>
      <c r="H1599" s="5">
        <f>AVERAGEIFS(TimeSeries!1597:1597,TimeSeries!$1:$1,"&lt;="&amp;H$3,TimeSeries!$1:$1,"&gt;="&amp;H$2)</f>
        <v>126.05</v>
      </c>
      <c r="I1599" s="5">
        <f>AVERAGEIFS(TimeSeries!1597:1597,TimeSeries!$1:$1,"&lt;="&amp;I$3,TimeSeries!$1:$1,"&gt;="&amp;I$2)</f>
        <v>123.25</v>
      </c>
      <c r="J1599" s="5">
        <f>AVERAGEIFS(TimeSeries!1597:1597,TimeSeries!$1:$1,"&lt;="&amp;J$3,TimeSeries!$1:$1,"&gt;="&amp;J$2)</f>
        <v>124.5</v>
      </c>
      <c r="K1599" s="5">
        <f>+TimeSeries!I1597</f>
        <v>132.42500000000001</v>
      </c>
      <c r="M1599">
        <f>+INDEX(TimeSeries!$A:$ZZ,'TimeSeries - Formatted'!$B1599+1,'TimeSeries - Formatted'!K$1)</f>
        <v>57</v>
      </c>
      <c r="O1599" s="1">
        <f t="shared" si="255"/>
        <v>3.7425149700598404E-3</v>
      </c>
      <c r="P1599" s="1">
        <f t="shared" si="256"/>
        <v>3.6469730123998012E-3</v>
      </c>
      <c r="Q1599" s="1">
        <f t="shared" si="257"/>
        <v>8.7527352297593897E-3</v>
      </c>
      <c r="R1599" s="1">
        <f t="shared" si="258"/>
        <v>5.087209302325757E-3</v>
      </c>
      <c r="S1599" s="1">
        <f t="shared" si="259"/>
        <v>5.2493438320211361E-3</v>
      </c>
      <c r="T1599" s="1">
        <f t="shared" si="260"/>
        <v>9.6115338406086437E-3</v>
      </c>
      <c r="U1599" s="1">
        <f t="shared" si="261"/>
        <v>1.0245901639344357E-2</v>
      </c>
      <c r="V1599" s="1">
        <f t="shared" si="262"/>
        <v>1.2195121951219523E-2</v>
      </c>
      <c r="X1599" s="2">
        <f ca="1">1*(IFERROR(MAX(OFFSET(O$1,MATCH($M1599,$M:$M,0)-1,0,ROW()-MATCH($M1599,$M:$M,0))),0)&gt;0)</f>
        <v>1</v>
      </c>
      <c r="Y1599" s="2">
        <f ca="1">1*(IFERROR(MAX(OFFSET(P$1,MATCH($M1599,$M:$M,0)-1,0,ROW()-MATCH($M1599,$M:$M,0))),0)&gt;0)</f>
        <v>1</v>
      </c>
      <c r="Z1599" s="2">
        <f ca="1">1*(IFERROR(MAX(OFFSET(Q$1,MATCH($M1599,$M:$M,0)-1,0,ROW()-MATCH($M1599,$M:$M,0))),0)&gt;0)</f>
        <v>1</v>
      </c>
      <c r="AA1599" s="2">
        <f ca="1">1*(IFERROR(MAX(OFFSET(R$1,MATCH($M1599,$M:$M,0)-1,0,ROW()-MATCH($M1599,$M:$M,0))),0)&gt;0)</f>
        <v>1</v>
      </c>
      <c r="AB1599" s="2">
        <f ca="1">1*(IFERROR(MAX(OFFSET(S$1,MATCH($M1599,$M:$M,0)-1,0,ROW()-MATCH($M1599,$M:$M,0))),0)&gt;0)</f>
        <v>1</v>
      </c>
      <c r="AC1599" s="2">
        <f ca="1">1*(IFERROR(MAX(OFFSET(T$1,MATCH($M1599,$M:$M,0)-1,0,ROW()-MATCH($M1599,$M:$M,0))),0)&gt;0)</f>
        <v>1</v>
      </c>
      <c r="AD1599" s="2">
        <f ca="1">1*(IFERROR(MAX(OFFSET(U$1,MATCH($M1599,$M:$M,0)-1,0,ROW()-MATCH($M1599,$M:$M,0))),0)&gt;0)</f>
        <v>1</v>
      </c>
      <c r="AE1599" s="2">
        <f ca="1">1*(IFERROR(MAX(OFFSET(V$1,MATCH($M1599,$M:$M,0)-1,0,ROW()-MATCH($M1599,$M:$M,0))),0)&gt;0)</f>
        <v>1</v>
      </c>
      <c r="AG1599">
        <f ca="1">+IF(COUNTIFS(AG$4:AG1598,1,$M$4:$M1598,$M1599)=1,0,IF(O1599*X1599&lt;$AI$1,1,0))</f>
        <v>0</v>
      </c>
      <c r="AH1599">
        <f ca="1">+IF(COUNTIFS(AH$4:AH1598,1,$M$4:$M1598,$M1599)=1,0,IF(P1599*Y1599&lt;$AI$1,1,0))</f>
        <v>0</v>
      </c>
      <c r="AI1599">
        <f ca="1">+IF(COUNTIFS(AI$4:AI1598,1,$M$4:$M1598,$M1599)=1,0,IF(Q1599*Z1599&lt;$AI$1,1,0))</f>
        <v>0</v>
      </c>
      <c r="AJ1599">
        <f ca="1">+IF(COUNTIFS(AJ$4:AJ1598,1,$M$4:$M1598,$M1599)=1,0,IF(R1599*AA1599&lt;$AI$1,1,0))</f>
        <v>0</v>
      </c>
      <c r="AK1599">
        <f ca="1">+IF(COUNTIFS(AK$4:AK1598,1,$M$4:$M1598,$M1599)=1,0,IF(S1599*AB1599&lt;$AI$1,1,0))</f>
        <v>0</v>
      </c>
      <c r="AL1599">
        <f ca="1">+IF(COUNTIFS(AL$4:AL1598,1,$M$4:$M1598,$M1599)=1,0,IF(T1599*AC1599&lt;$AI$1,1,0))</f>
        <v>0</v>
      </c>
      <c r="AM1599">
        <f ca="1">+IF(COUNTIFS(AM$4:AM1598,1,$M$4:$M1598,$M1599)=1,0,IF(U1599*AD1599&lt;$AI$1,1,0))</f>
        <v>0</v>
      </c>
      <c r="AN1599">
        <f ca="1">+IF(COUNTIFS(AN$4:AN1598,1,$M$4:$M1598,$M1599)=1,0,IF(V1599*AE1599&lt;$AI$1,1,0))</f>
        <v>0</v>
      </c>
      <c r="AO1599">
        <f t="shared" ca="1" si="253"/>
        <v>0</v>
      </c>
      <c r="AQ1599">
        <f ca="1">1*(COUNTIFS($M$4:$M1598,M1599,AO$4:AO1598,1)&gt;0)</f>
        <v>0</v>
      </c>
      <c r="AR1599" t="str">
        <f ca="1">+IF($AQ1599=1,"",IFERROR(AVERAGEIFS($AG$3:$AN$3,$AG1599:$AN1599,1),""))</f>
        <v/>
      </c>
    </row>
    <row r="1600" spans="2:44" x14ac:dyDescent="0.25">
      <c r="B1600">
        <f t="shared" si="254"/>
        <v>1597</v>
      </c>
      <c r="C1600" s="5">
        <f>AVERAGEIFS(TimeSeries!1598:1598,TimeSeries!$1:$1,"&lt;="&amp;C$3,TimeSeries!$1:$1,"&gt;="&amp;C$2)</f>
        <v>135.30000000000001</v>
      </c>
      <c r="D1600" s="5">
        <f>AVERAGEIFS(TimeSeries!1598:1598,TimeSeries!$1:$1,"&lt;="&amp;D$3,TimeSeries!$1:$1,"&gt;="&amp;D$2)</f>
        <v>139.80000000000001</v>
      </c>
      <c r="E1600" s="5">
        <f>AVERAGEIFS(TimeSeries!1598:1598,TimeSeries!$1:$1,"&lt;="&amp;E$3,TimeSeries!$1:$1,"&gt;="&amp;E$2)</f>
        <v>140.5</v>
      </c>
      <c r="F1600" s="5">
        <f>AVERAGEIFS(TimeSeries!1598:1598,TimeSeries!$1:$1,"&lt;="&amp;F$3,TimeSeries!$1:$1,"&gt;="&amp;F$2)</f>
        <v>139.5</v>
      </c>
      <c r="G1600" s="5">
        <f>AVERAGEIFS(TimeSeries!1598:1598,TimeSeries!$1:$1,"&lt;="&amp;G$3,TimeSeries!$1:$1,"&gt;="&amp;G$2)</f>
        <v>134.55000000000001</v>
      </c>
      <c r="H1600" s="5">
        <f>AVERAGEIFS(TimeSeries!1598:1598,TimeSeries!$1:$1,"&lt;="&amp;H$3,TimeSeries!$1:$1,"&gt;="&amp;H$2)</f>
        <v>126.55</v>
      </c>
      <c r="I1600" s="5">
        <f>AVERAGEIFS(TimeSeries!1598:1598,TimeSeries!$1:$1,"&lt;="&amp;I$3,TimeSeries!$1:$1,"&gt;="&amp;I$2)</f>
        <v>124.45</v>
      </c>
      <c r="J1600" s="5">
        <f>AVERAGEIFS(TimeSeries!1598:1598,TimeSeries!$1:$1,"&lt;="&amp;J$3,TimeSeries!$1:$1,"&gt;="&amp;J$2)</f>
        <v>125.9</v>
      </c>
      <c r="K1600" s="5">
        <f>+TimeSeries!I1598</f>
        <v>133.69999999999999</v>
      </c>
      <c r="M1600">
        <f>+INDEX(TimeSeries!$A:$ZZ,'TimeSeries - Formatted'!$B1600+1,'TimeSeries - Formatted'!K$1)</f>
        <v>57</v>
      </c>
      <c r="O1600" s="1">
        <f t="shared" si="255"/>
        <v>8.9485458612976743E-3</v>
      </c>
      <c r="P1600" s="1">
        <f t="shared" si="256"/>
        <v>1.5988372093023395E-2</v>
      </c>
      <c r="Q1600" s="1">
        <f t="shared" si="257"/>
        <v>1.5907447577729439E-2</v>
      </c>
      <c r="R1600" s="1">
        <f t="shared" si="258"/>
        <v>8.6767895878523404E-3</v>
      </c>
      <c r="S1600" s="1">
        <f t="shared" si="259"/>
        <v>3.7299515106303804E-3</v>
      </c>
      <c r="T1600" s="1">
        <f t="shared" si="260"/>
        <v>3.9666798889330668E-3</v>
      </c>
      <c r="U1600" s="1">
        <f t="shared" si="261"/>
        <v>9.7363083164301312E-3</v>
      </c>
      <c r="V1600" s="1">
        <f t="shared" si="262"/>
        <v>1.1244979919678766E-2</v>
      </c>
      <c r="X1600" s="2">
        <f ca="1">1*(IFERROR(MAX(OFFSET(O$1,MATCH($M1600,$M:$M,0)-1,0,ROW()-MATCH($M1600,$M:$M,0))),0)&gt;0)</f>
        <v>1</v>
      </c>
      <c r="Y1600" s="2">
        <f ca="1">1*(IFERROR(MAX(OFFSET(P$1,MATCH($M1600,$M:$M,0)-1,0,ROW()-MATCH($M1600,$M:$M,0))),0)&gt;0)</f>
        <v>1</v>
      </c>
      <c r="Z1600" s="2">
        <f ca="1">1*(IFERROR(MAX(OFFSET(Q$1,MATCH($M1600,$M:$M,0)-1,0,ROW()-MATCH($M1600,$M:$M,0))),0)&gt;0)</f>
        <v>1</v>
      </c>
      <c r="AA1600" s="2">
        <f ca="1">1*(IFERROR(MAX(OFFSET(R$1,MATCH($M1600,$M:$M,0)-1,0,ROW()-MATCH($M1600,$M:$M,0))),0)&gt;0)</f>
        <v>1</v>
      </c>
      <c r="AB1600" s="2">
        <f ca="1">1*(IFERROR(MAX(OFFSET(S$1,MATCH($M1600,$M:$M,0)-1,0,ROW()-MATCH($M1600,$M:$M,0))),0)&gt;0)</f>
        <v>1</v>
      </c>
      <c r="AC1600" s="2">
        <f ca="1">1*(IFERROR(MAX(OFFSET(T$1,MATCH($M1600,$M:$M,0)-1,0,ROW()-MATCH($M1600,$M:$M,0))),0)&gt;0)</f>
        <v>1</v>
      </c>
      <c r="AD1600" s="2">
        <f ca="1">1*(IFERROR(MAX(OFFSET(U$1,MATCH($M1600,$M:$M,0)-1,0,ROW()-MATCH($M1600,$M:$M,0))),0)&gt;0)</f>
        <v>1</v>
      </c>
      <c r="AE1600" s="2">
        <f ca="1">1*(IFERROR(MAX(OFFSET(V$1,MATCH($M1600,$M:$M,0)-1,0,ROW()-MATCH($M1600,$M:$M,0))),0)&gt;0)</f>
        <v>1</v>
      </c>
      <c r="AG1600">
        <f ca="1">+IF(COUNTIFS(AG$4:AG1599,1,$M$4:$M1599,$M1600)=1,0,IF(O1600*X1600&lt;$AI$1,1,0))</f>
        <v>0</v>
      </c>
      <c r="AH1600">
        <f ca="1">+IF(COUNTIFS(AH$4:AH1599,1,$M$4:$M1599,$M1600)=1,0,IF(P1600*Y1600&lt;$AI$1,1,0))</f>
        <v>0</v>
      </c>
      <c r="AI1600">
        <f ca="1">+IF(COUNTIFS(AI$4:AI1599,1,$M$4:$M1599,$M1600)=1,0,IF(Q1600*Z1600&lt;$AI$1,1,0))</f>
        <v>0</v>
      </c>
      <c r="AJ1600">
        <f ca="1">+IF(COUNTIFS(AJ$4:AJ1599,1,$M$4:$M1599,$M1600)=1,0,IF(R1600*AA1600&lt;$AI$1,1,0))</f>
        <v>0</v>
      </c>
      <c r="AK1600">
        <f ca="1">+IF(COUNTIFS(AK$4:AK1599,1,$M$4:$M1599,$M1600)=1,0,IF(S1600*AB1600&lt;$AI$1,1,0))</f>
        <v>0</v>
      </c>
      <c r="AL1600">
        <f ca="1">+IF(COUNTIFS(AL$4:AL1599,1,$M$4:$M1599,$M1600)=1,0,IF(T1600*AC1600&lt;$AI$1,1,0))</f>
        <v>0</v>
      </c>
      <c r="AM1600">
        <f ca="1">+IF(COUNTIFS(AM$4:AM1599,1,$M$4:$M1599,$M1600)=1,0,IF(U1600*AD1600&lt;$AI$1,1,0))</f>
        <v>0</v>
      </c>
      <c r="AN1600">
        <f ca="1">+IF(COUNTIFS(AN$4:AN1599,1,$M$4:$M1599,$M1600)=1,0,IF(V1600*AE1600&lt;$AI$1,1,0))</f>
        <v>0</v>
      </c>
      <c r="AO1600">
        <f t="shared" ca="1" si="253"/>
        <v>0</v>
      </c>
      <c r="AQ1600">
        <f ca="1">1*(COUNTIFS($M$4:$M1599,M1600,AO$4:AO1599,1)&gt;0)</f>
        <v>0</v>
      </c>
      <c r="AR1600" t="str">
        <f ca="1">+IF($AQ1600=1,"",IFERROR(AVERAGEIFS($AG$3:$AN$3,$AG1600:$AN1600,1),""))</f>
        <v/>
      </c>
    </row>
    <row r="1601" spans="2:44" x14ac:dyDescent="0.25">
      <c r="B1601">
        <f t="shared" si="254"/>
        <v>1598</v>
      </c>
      <c r="C1601" s="5">
        <f>AVERAGEIFS(TimeSeries!1599:1599,TimeSeries!$1:$1,"&lt;="&amp;C$3,TimeSeries!$1:$1,"&gt;="&amp;C$2)</f>
        <v>137.19999999999999</v>
      </c>
      <c r="D1601" s="5">
        <f>AVERAGEIFS(TimeSeries!1599:1599,TimeSeries!$1:$1,"&lt;="&amp;D$3,TimeSeries!$1:$1,"&gt;="&amp;D$2)</f>
        <v>144.19999999999999</v>
      </c>
      <c r="E1601" s="5">
        <f>AVERAGEIFS(TimeSeries!1599:1599,TimeSeries!$1:$1,"&lt;="&amp;E$3,TimeSeries!$1:$1,"&gt;="&amp;E$2)</f>
        <v>146.35</v>
      </c>
      <c r="F1601" s="5">
        <f>AVERAGEIFS(TimeSeries!1599:1599,TimeSeries!$1:$1,"&lt;="&amp;F$3,TimeSeries!$1:$1,"&gt;="&amp;F$2)</f>
        <v>142.85</v>
      </c>
      <c r="G1601" s="5">
        <f>AVERAGEIFS(TimeSeries!1599:1599,TimeSeries!$1:$1,"&lt;="&amp;G$3,TimeSeries!$1:$1,"&gt;="&amp;G$2)</f>
        <v>135.75</v>
      </c>
      <c r="H1601" s="5">
        <f>AVERAGEIFS(TimeSeries!1599:1599,TimeSeries!$1:$1,"&lt;="&amp;H$3,TimeSeries!$1:$1,"&gt;="&amp;H$2)</f>
        <v>127.75</v>
      </c>
      <c r="I1601" s="5">
        <f>AVERAGEIFS(TimeSeries!1599:1599,TimeSeries!$1:$1,"&lt;="&amp;I$3,TimeSeries!$1:$1,"&gt;="&amp;I$2)</f>
        <v>125.65</v>
      </c>
      <c r="J1601" s="5">
        <f>AVERAGEIFS(TimeSeries!1599:1599,TimeSeries!$1:$1,"&lt;="&amp;J$3,TimeSeries!$1:$1,"&gt;="&amp;J$2)</f>
        <v>127.3</v>
      </c>
      <c r="K1601" s="5">
        <f>+TimeSeries!I1599</f>
        <v>136.23749999999998</v>
      </c>
      <c r="M1601">
        <f>+INDEX(TimeSeries!$A:$ZZ,'TimeSeries - Formatted'!$B1601+1,'TimeSeries - Formatted'!K$1)</f>
        <v>57</v>
      </c>
      <c r="O1601" s="1">
        <f t="shared" si="255"/>
        <v>1.4042867701404171E-2</v>
      </c>
      <c r="P1601" s="1">
        <f t="shared" si="256"/>
        <v>3.1473533619456262E-2</v>
      </c>
      <c r="Q1601" s="1">
        <f t="shared" si="257"/>
        <v>4.1637010676156549E-2</v>
      </c>
      <c r="R1601" s="1">
        <f t="shared" si="258"/>
        <v>2.4014336917562717E-2</v>
      </c>
      <c r="S1601" s="1">
        <f t="shared" si="259"/>
        <v>8.9186176142697082E-3</v>
      </c>
      <c r="T1601" s="1">
        <f t="shared" si="260"/>
        <v>9.4824180165942185E-3</v>
      </c>
      <c r="U1601" s="1">
        <f t="shared" si="261"/>
        <v>9.6424266773804668E-3</v>
      </c>
      <c r="V1601" s="1">
        <f t="shared" si="262"/>
        <v>1.1119936457505863E-2</v>
      </c>
      <c r="X1601" s="2">
        <f ca="1">1*(IFERROR(MAX(OFFSET(O$1,MATCH($M1601,$M:$M,0)-1,0,ROW()-MATCH($M1601,$M:$M,0))),0)&gt;0)</f>
        <v>1</v>
      </c>
      <c r="Y1601" s="2">
        <f ca="1">1*(IFERROR(MAX(OFFSET(P$1,MATCH($M1601,$M:$M,0)-1,0,ROW()-MATCH($M1601,$M:$M,0))),0)&gt;0)</f>
        <v>1</v>
      </c>
      <c r="Z1601" s="2">
        <f ca="1">1*(IFERROR(MAX(OFFSET(Q$1,MATCH($M1601,$M:$M,0)-1,0,ROW()-MATCH($M1601,$M:$M,0))),0)&gt;0)</f>
        <v>1</v>
      </c>
      <c r="AA1601" s="2">
        <f ca="1">1*(IFERROR(MAX(OFFSET(R$1,MATCH($M1601,$M:$M,0)-1,0,ROW()-MATCH($M1601,$M:$M,0))),0)&gt;0)</f>
        <v>1</v>
      </c>
      <c r="AB1601" s="2">
        <f ca="1">1*(IFERROR(MAX(OFFSET(S$1,MATCH($M1601,$M:$M,0)-1,0,ROW()-MATCH($M1601,$M:$M,0))),0)&gt;0)</f>
        <v>1</v>
      </c>
      <c r="AC1601" s="2">
        <f ca="1">1*(IFERROR(MAX(OFFSET(T$1,MATCH($M1601,$M:$M,0)-1,0,ROW()-MATCH($M1601,$M:$M,0))),0)&gt;0)</f>
        <v>1</v>
      </c>
      <c r="AD1601" s="2">
        <f ca="1">1*(IFERROR(MAX(OFFSET(U$1,MATCH($M1601,$M:$M,0)-1,0,ROW()-MATCH($M1601,$M:$M,0))),0)&gt;0)</f>
        <v>1</v>
      </c>
      <c r="AE1601" s="2">
        <f ca="1">1*(IFERROR(MAX(OFFSET(V$1,MATCH($M1601,$M:$M,0)-1,0,ROW()-MATCH($M1601,$M:$M,0))),0)&gt;0)</f>
        <v>1</v>
      </c>
      <c r="AG1601">
        <f ca="1">+IF(COUNTIFS(AG$4:AG1600,1,$M$4:$M1600,$M1601)=1,0,IF(O1601*X1601&lt;$AI$1,1,0))</f>
        <v>0</v>
      </c>
      <c r="AH1601">
        <f ca="1">+IF(COUNTIFS(AH$4:AH1600,1,$M$4:$M1600,$M1601)=1,0,IF(P1601*Y1601&lt;$AI$1,1,0))</f>
        <v>0</v>
      </c>
      <c r="AI1601">
        <f ca="1">+IF(COUNTIFS(AI$4:AI1600,1,$M$4:$M1600,$M1601)=1,0,IF(Q1601*Z1601&lt;$AI$1,1,0))</f>
        <v>0</v>
      </c>
      <c r="AJ1601">
        <f ca="1">+IF(COUNTIFS(AJ$4:AJ1600,1,$M$4:$M1600,$M1601)=1,0,IF(R1601*AA1601&lt;$AI$1,1,0))</f>
        <v>0</v>
      </c>
      <c r="AK1601">
        <f ca="1">+IF(COUNTIFS(AK$4:AK1600,1,$M$4:$M1600,$M1601)=1,0,IF(S1601*AB1601&lt;$AI$1,1,0))</f>
        <v>0</v>
      </c>
      <c r="AL1601">
        <f ca="1">+IF(COUNTIFS(AL$4:AL1600,1,$M$4:$M1600,$M1601)=1,0,IF(T1601*AC1601&lt;$AI$1,1,0))</f>
        <v>0</v>
      </c>
      <c r="AM1601">
        <f ca="1">+IF(COUNTIFS(AM$4:AM1600,1,$M$4:$M1600,$M1601)=1,0,IF(U1601*AD1601&lt;$AI$1,1,0))</f>
        <v>0</v>
      </c>
      <c r="AN1601">
        <f ca="1">+IF(COUNTIFS(AN$4:AN1600,1,$M$4:$M1600,$M1601)=1,0,IF(V1601*AE1601&lt;$AI$1,1,0))</f>
        <v>0</v>
      </c>
      <c r="AO1601">
        <f t="shared" ca="1" si="253"/>
        <v>0</v>
      </c>
      <c r="AQ1601">
        <f ca="1">1*(COUNTIFS($M$4:$M1600,M1601,AO$4:AO1600,1)&gt;0)</f>
        <v>0</v>
      </c>
      <c r="AR1601" t="str">
        <f ca="1">+IF($AQ1601=1,"",IFERROR(AVERAGEIFS($AG$3:$AN$3,$AG1601:$AN1601,1),""))</f>
        <v/>
      </c>
    </row>
    <row r="1602" spans="2:44" x14ac:dyDescent="0.25">
      <c r="B1602">
        <f t="shared" si="254"/>
        <v>1599</v>
      </c>
      <c r="C1602" s="5">
        <f>AVERAGEIFS(TimeSeries!1600:1600,TimeSeries!$1:$1,"&lt;="&amp;C$3,TimeSeries!$1:$1,"&gt;="&amp;C$2)</f>
        <v>142.05000000000001</v>
      </c>
      <c r="D1602" s="5">
        <f>AVERAGEIFS(TimeSeries!1600:1600,TimeSeries!$1:$1,"&lt;="&amp;D$3,TimeSeries!$1:$1,"&gt;="&amp;D$2)</f>
        <v>145.55000000000001</v>
      </c>
      <c r="E1602" s="5">
        <f>AVERAGEIFS(TimeSeries!1600:1600,TimeSeries!$1:$1,"&lt;="&amp;E$3,TimeSeries!$1:$1,"&gt;="&amp;E$2)</f>
        <v>146.25</v>
      </c>
      <c r="F1602" s="5">
        <f>AVERAGEIFS(TimeSeries!1600:1600,TimeSeries!$1:$1,"&lt;="&amp;F$3,TimeSeries!$1:$1,"&gt;="&amp;F$2)</f>
        <v>145.75</v>
      </c>
      <c r="G1602" s="5">
        <f>AVERAGEIFS(TimeSeries!1600:1600,TimeSeries!$1:$1,"&lt;="&amp;G$3,TimeSeries!$1:$1,"&gt;="&amp;G$2)</f>
        <v>139.4</v>
      </c>
      <c r="H1602" s="5">
        <f>AVERAGEIFS(TimeSeries!1600:1600,TimeSeries!$1:$1,"&lt;="&amp;H$3,TimeSeries!$1:$1,"&gt;="&amp;H$2)</f>
        <v>131.9</v>
      </c>
      <c r="I1602" s="5">
        <f>AVERAGEIFS(TimeSeries!1600:1600,TimeSeries!$1:$1,"&lt;="&amp;I$3,TimeSeries!$1:$1,"&gt;="&amp;I$2)</f>
        <v>129.75</v>
      </c>
      <c r="J1602" s="5">
        <f>AVERAGEIFS(TimeSeries!1600:1600,TimeSeries!$1:$1,"&lt;="&amp;J$3,TimeSeries!$1:$1,"&gt;="&amp;J$2)</f>
        <v>131.5</v>
      </c>
      <c r="K1602" s="5">
        <f>+TimeSeries!I1600</f>
        <v>139.36250000000001</v>
      </c>
      <c r="M1602">
        <f>+INDEX(TimeSeries!$A:$ZZ,'TimeSeries - Formatted'!$B1602+1,'TimeSeries - Formatted'!K$1)</f>
        <v>57</v>
      </c>
      <c r="O1602" s="1">
        <f t="shared" si="255"/>
        <v>3.5349854227405331E-2</v>
      </c>
      <c r="P1602" s="1">
        <f t="shared" si="256"/>
        <v>9.3619972260750028E-3</v>
      </c>
      <c r="Q1602" s="1">
        <f t="shared" si="257"/>
        <v>-6.8329347454731959E-4</v>
      </c>
      <c r="R1602" s="1">
        <f t="shared" si="258"/>
        <v>2.0301015050752547E-2</v>
      </c>
      <c r="S1602" s="1">
        <f t="shared" si="259"/>
        <v>2.6887661141804742E-2</v>
      </c>
      <c r="T1602" s="1">
        <f t="shared" si="260"/>
        <v>3.248532289628181E-2</v>
      </c>
      <c r="U1602" s="1">
        <f t="shared" si="261"/>
        <v>3.2630322323915495E-2</v>
      </c>
      <c r="V1602" s="1">
        <f t="shared" si="262"/>
        <v>3.2992930086410022E-2</v>
      </c>
      <c r="X1602" s="2">
        <f ca="1">1*(IFERROR(MAX(OFFSET(O$1,MATCH($M1602,$M:$M,0)-1,0,ROW()-MATCH($M1602,$M:$M,0))),0)&gt;0)</f>
        <v>1</v>
      </c>
      <c r="Y1602" s="2">
        <f ca="1">1*(IFERROR(MAX(OFFSET(P$1,MATCH($M1602,$M:$M,0)-1,0,ROW()-MATCH($M1602,$M:$M,0))),0)&gt;0)</f>
        <v>1</v>
      </c>
      <c r="Z1602" s="2">
        <f ca="1">1*(IFERROR(MAX(OFFSET(Q$1,MATCH($M1602,$M:$M,0)-1,0,ROW()-MATCH($M1602,$M:$M,0))),0)&gt;0)</f>
        <v>1</v>
      </c>
      <c r="AA1602" s="2">
        <f ca="1">1*(IFERROR(MAX(OFFSET(R$1,MATCH($M1602,$M:$M,0)-1,0,ROW()-MATCH($M1602,$M:$M,0))),0)&gt;0)</f>
        <v>1</v>
      </c>
      <c r="AB1602" s="2">
        <f ca="1">1*(IFERROR(MAX(OFFSET(S$1,MATCH($M1602,$M:$M,0)-1,0,ROW()-MATCH($M1602,$M:$M,0))),0)&gt;0)</f>
        <v>1</v>
      </c>
      <c r="AC1602" s="2">
        <f ca="1">1*(IFERROR(MAX(OFFSET(T$1,MATCH($M1602,$M:$M,0)-1,0,ROW()-MATCH($M1602,$M:$M,0))),0)&gt;0)</f>
        <v>1</v>
      </c>
      <c r="AD1602" s="2">
        <f ca="1">1*(IFERROR(MAX(OFFSET(U$1,MATCH($M1602,$M:$M,0)-1,0,ROW()-MATCH($M1602,$M:$M,0))),0)&gt;0)</f>
        <v>1</v>
      </c>
      <c r="AE1602" s="2">
        <f ca="1">1*(IFERROR(MAX(OFFSET(V$1,MATCH($M1602,$M:$M,0)-1,0,ROW()-MATCH($M1602,$M:$M,0))),0)&gt;0)</f>
        <v>1</v>
      </c>
      <c r="AG1602">
        <f ca="1">+IF(COUNTIFS(AG$4:AG1601,1,$M$4:$M1601,$M1602)=1,0,IF(O1602*X1602&lt;$AI$1,1,0))</f>
        <v>0</v>
      </c>
      <c r="AH1602">
        <f ca="1">+IF(COUNTIFS(AH$4:AH1601,1,$M$4:$M1601,$M1602)=1,0,IF(P1602*Y1602&lt;$AI$1,1,0))</f>
        <v>0</v>
      </c>
      <c r="AI1602">
        <f ca="1">+IF(COUNTIFS(AI$4:AI1601,1,$M$4:$M1601,$M1602)=1,0,IF(Q1602*Z1602&lt;$AI$1,1,0))</f>
        <v>0</v>
      </c>
      <c r="AJ1602">
        <f ca="1">+IF(COUNTIFS(AJ$4:AJ1601,1,$M$4:$M1601,$M1602)=1,0,IF(R1602*AA1602&lt;$AI$1,1,0))</f>
        <v>0</v>
      </c>
      <c r="AK1602">
        <f ca="1">+IF(COUNTIFS(AK$4:AK1601,1,$M$4:$M1601,$M1602)=1,0,IF(S1602*AB1602&lt;$AI$1,1,0))</f>
        <v>0</v>
      </c>
      <c r="AL1602">
        <f ca="1">+IF(COUNTIFS(AL$4:AL1601,1,$M$4:$M1601,$M1602)=1,0,IF(T1602*AC1602&lt;$AI$1,1,0))</f>
        <v>0</v>
      </c>
      <c r="AM1602">
        <f ca="1">+IF(COUNTIFS(AM$4:AM1601,1,$M$4:$M1601,$M1602)=1,0,IF(U1602*AD1602&lt;$AI$1,1,0))</f>
        <v>0</v>
      </c>
      <c r="AN1602">
        <f ca="1">+IF(COUNTIFS(AN$4:AN1601,1,$M$4:$M1601,$M1602)=1,0,IF(V1602*AE1602&lt;$AI$1,1,0))</f>
        <v>0</v>
      </c>
      <c r="AO1602">
        <f t="shared" ca="1" si="253"/>
        <v>0</v>
      </c>
      <c r="AQ1602">
        <f ca="1">1*(COUNTIFS($M$4:$M1601,M1602,AO$4:AO1601,1)&gt;0)</f>
        <v>0</v>
      </c>
      <c r="AR1602" t="str">
        <f ca="1">+IF($AQ1602=1,"",IFERROR(AVERAGEIFS($AG$3:$AN$3,$AG1602:$AN1602,1),""))</f>
        <v/>
      </c>
    </row>
    <row r="1603" spans="2:44" x14ac:dyDescent="0.25">
      <c r="B1603">
        <f t="shared" si="254"/>
        <v>1600</v>
      </c>
      <c r="C1603" s="5">
        <f>AVERAGEIFS(TimeSeries!1601:1601,TimeSeries!$1:$1,"&lt;="&amp;C$3,TimeSeries!$1:$1,"&gt;="&amp;C$2)</f>
        <v>139.5</v>
      </c>
      <c r="D1603" s="5">
        <f>AVERAGEIFS(TimeSeries!1601:1601,TimeSeries!$1:$1,"&lt;="&amp;D$3,TimeSeries!$1:$1,"&gt;="&amp;D$2)</f>
        <v>136.5</v>
      </c>
      <c r="E1603" s="5">
        <f>AVERAGEIFS(TimeSeries!1601:1601,TimeSeries!$1:$1,"&lt;="&amp;E$3,TimeSeries!$1:$1,"&gt;="&amp;E$2)</f>
        <v>136.5</v>
      </c>
      <c r="F1603" s="5">
        <f>AVERAGEIFS(TimeSeries!1601:1601,TimeSeries!$1:$1,"&lt;="&amp;F$3,TimeSeries!$1:$1,"&gt;="&amp;F$2)</f>
        <v>141</v>
      </c>
      <c r="G1603" s="5">
        <f>AVERAGEIFS(TimeSeries!1601:1601,TimeSeries!$1:$1,"&lt;="&amp;G$3,TimeSeries!$1:$1,"&gt;="&amp;G$2)</f>
        <v>139.6</v>
      </c>
      <c r="H1603" s="5">
        <f>AVERAGEIFS(TimeSeries!1601:1601,TimeSeries!$1:$1,"&lt;="&amp;H$3,TimeSeries!$1:$1,"&gt;="&amp;H$2)</f>
        <v>135.6</v>
      </c>
      <c r="I1603" s="5">
        <f>AVERAGEIFS(TimeSeries!1601:1601,TimeSeries!$1:$1,"&lt;="&amp;I$3,TimeSeries!$1:$1,"&gt;="&amp;I$2)</f>
        <v>133.44999999999999</v>
      </c>
      <c r="J1603" s="5">
        <f>AVERAGEIFS(TimeSeries!1601:1601,TimeSeries!$1:$1,"&lt;="&amp;J$3,TimeSeries!$1:$1,"&gt;="&amp;J$2)</f>
        <v>132.9</v>
      </c>
      <c r="K1603" s="5">
        <f>+TimeSeries!I1601</f>
        <v>137.26249999999999</v>
      </c>
      <c r="M1603">
        <f>+INDEX(TimeSeries!$A:$ZZ,'TimeSeries - Formatted'!$B1603+1,'TimeSeries - Formatted'!K$1)</f>
        <v>57</v>
      </c>
      <c r="O1603" s="1">
        <f t="shared" si="255"/>
        <v>-1.7951425554382339E-2</v>
      </c>
      <c r="P1603" s="1">
        <f t="shared" si="256"/>
        <v>-6.2177945723119299E-2</v>
      </c>
      <c r="Q1603" s="1">
        <f t="shared" si="257"/>
        <v>-6.7304407242910758E-2</v>
      </c>
      <c r="R1603" s="1">
        <f t="shared" si="258"/>
        <v>-3.2590051457975999E-2</v>
      </c>
      <c r="S1603" s="1">
        <f t="shared" si="259"/>
        <v>1.4347202295552641E-3</v>
      </c>
      <c r="T1603" s="1">
        <f t="shared" si="260"/>
        <v>2.8051554207733087E-2</v>
      </c>
      <c r="U1603" s="1">
        <f t="shared" si="261"/>
        <v>2.8516377649325575E-2</v>
      </c>
      <c r="V1603" s="1">
        <f t="shared" si="262"/>
        <v>1.0646387832699666E-2</v>
      </c>
      <c r="X1603" s="2">
        <f ca="1">1*(IFERROR(MAX(OFFSET(O$1,MATCH($M1603,$M:$M,0)-1,0,ROW()-MATCH($M1603,$M:$M,0))),0)&gt;0)</f>
        <v>1</v>
      </c>
      <c r="Y1603" s="2">
        <f ca="1">1*(IFERROR(MAX(OFFSET(P$1,MATCH($M1603,$M:$M,0)-1,0,ROW()-MATCH($M1603,$M:$M,0))),0)&gt;0)</f>
        <v>1</v>
      </c>
      <c r="Z1603" s="2">
        <f ca="1">1*(IFERROR(MAX(OFFSET(Q$1,MATCH($M1603,$M:$M,0)-1,0,ROW()-MATCH($M1603,$M:$M,0))),0)&gt;0)</f>
        <v>1</v>
      </c>
      <c r="AA1603" s="2">
        <f ca="1">1*(IFERROR(MAX(OFFSET(R$1,MATCH($M1603,$M:$M,0)-1,0,ROW()-MATCH($M1603,$M:$M,0))),0)&gt;0)</f>
        <v>1</v>
      </c>
      <c r="AB1603" s="2">
        <f ca="1">1*(IFERROR(MAX(OFFSET(S$1,MATCH($M1603,$M:$M,0)-1,0,ROW()-MATCH($M1603,$M:$M,0))),0)&gt;0)</f>
        <v>1</v>
      </c>
      <c r="AC1603" s="2">
        <f ca="1">1*(IFERROR(MAX(OFFSET(T$1,MATCH($M1603,$M:$M,0)-1,0,ROW()-MATCH($M1603,$M:$M,0))),0)&gt;0)</f>
        <v>1</v>
      </c>
      <c r="AD1603" s="2">
        <f ca="1">1*(IFERROR(MAX(OFFSET(U$1,MATCH($M1603,$M:$M,0)-1,0,ROW()-MATCH($M1603,$M:$M,0))),0)&gt;0)</f>
        <v>1</v>
      </c>
      <c r="AE1603" s="2">
        <f ca="1">1*(IFERROR(MAX(OFFSET(V$1,MATCH($M1603,$M:$M,0)-1,0,ROW()-MATCH($M1603,$M:$M,0))),0)&gt;0)</f>
        <v>1</v>
      </c>
      <c r="AG1603">
        <f ca="1">+IF(COUNTIFS(AG$4:AG1602,1,$M$4:$M1602,$M1603)=1,0,IF(O1603*X1603&lt;$AI$1,1,0))</f>
        <v>0</v>
      </c>
      <c r="AH1603">
        <f ca="1">+IF(COUNTIFS(AH$4:AH1602,1,$M$4:$M1602,$M1603)=1,0,IF(P1603*Y1603&lt;$AI$1,1,0))</f>
        <v>0</v>
      </c>
      <c r="AI1603">
        <f ca="1">+IF(COUNTIFS(AI$4:AI1602,1,$M$4:$M1602,$M1603)=1,0,IF(Q1603*Z1603&lt;$AI$1,1,0))</f>
        <v>0</v>
      </c>
      <c r="AJ1603">
        <f ca="1">+IF(COUNTIFS(AJ$4:AJ1602,1,$M$4:$M1602,$M1603)=1,0,IF(R1603*AA1603&lt;$AI$1,1,0))</f>
        <v>0</v>
      </c>
      <c r="AK1603">
        <f ca="1">+IF(COUNTIFS(AK$4:AK1602,1,$M$4:$M1602,$M1603)=1,0,IF(S1603*AB1603&lt;$AI$1,1,0))</f>
        <v>0</v>
      </c>
      <c r="AL1603">
        <f ca="1">+IF(COUNTIFS(AL$4:AL1602,1,$M$4:$M1602,$M1603)=1,0,IF(T1603*AC1603&lt;$AI$1,1,0))</f>
        <v>0</v>
      </c>
      <c r="AM1603">
        <f ca="1">+IF(COUNTIFS(AM$4:AM1602,1,$M$4:$M1602,$M1603)=1,0,IF(U1603*AD1603&lt;$AI$1,1,0))</f>
        <v>0</v>
      </c>
      <c r="AN1603">
        <f ca="1">+IF(COUNTIFS(AN$4:AN1602,1,$M$4:$M1602,$M1603)=1,0,IF(V1603*AE1603&lt;$AI$1,1,0))</f>
        <v>0</v>
      </c>
      <c r="AO1603">
        <f t="shared" ca="1" si="253"/>
        <v>0</v>
      </c>
      <c r="AQ1603">
        <f ca="1">1*(COUNTIFS($M$4:$M1602,M1603,AO$4:AO1602,1)&gt;0)</f>
        <v>0</v>
      </c>
      <c r="AR1603" t="str">
        <f ca="1">+IF($AQ1603=1,"",IFERROR(AVERAGEIFS($AG$3:$AN$3,$AG1603:$AN1603,1),""))</f>
        <v/>
      </c>
    </row>
    <row r="1604" spans="2:44" x14ac:dyDescent="0.25">
      <c r="B1604">
        <f t="shared" si="254"/>
        <v>1601</v>
      </c>
      <c r="C1604" s="5">
        <f>AVERAGEIFS(TimeSeries!1602:1602,TimeSeries!$1:$1,"&lt;="&amp;C$3,TimeSeries!$1:$1,"&gt;="&amp;C$2)</f>
        <v>130.55000000000001</v>
      </c>
      <c r="D1604" s="5">
        <f>AVERAGEIFS(TimeSeries!1602:1602,TimeSeries!$1:$1,"&lt;="&amp;D$3,TimeSeries!$1:$1,"&gt;="&amp;D$2)</f>
        <v>127.05</v>
      </c>
      <c r="E1604" s="5">
        <f>AVERAGEIFS(TimeSeries!1602:1602,TimeSeries!$1:$1,"&lt;="&amp;E$3,TimeSeries!$1:$1,"&gt;="&amp;E$2)</f>
        <v>126.35</v>
      </c>
      <c r="F1604" s="5">
        <f>AVERAGEIFS(TimeSeries!1602:1602,TimeSeries!$1:$1,"&lt;="&amp;F$3,TimeSeries!$1:$1,"&gt;="&amp;F$2)</f>
        <v>131.35</v>
      </c>
      <c r="G1604" s="5">
        <f>AVERAGEIFS(TimeSeries!1602:1602,TimeSeries!$1:$1,"&lt;="&amp;G$3,TimeSeries!$1:$1,"&gt;="&amp;G$2)</f>
        <v>132.75</v>
      </c>
      <c r="H1604" s="5">
        <f>AVERAGEIFS(TimeSeries!1602:1602,TimeSeries!$1:$1,"&lt;="&amp;H$3,TimeSeries!$1:$1,"&gt;="&amp;H$2)</f>
        <v>130.25</v>
      </c>
      <c r="I1604" s="5">
        <f>AVERAGEIFS(TimeSeries!1602:1602,TimeSeries!$1:$1,"&lt;="&amp;I$3,TimeSeries!$1:$1,"&gt;="&amp;I$2)</f>
        <v>127.45</v>
      </c>
      <c r="J1604" s="5">
        <f>AVERAGEIFS(TimeSeries!1602:1602,TimeSeries!$1:$1,"&lt;="&amp;J$3,TimeSeries!$1:$1,"&gt;="&amp;J$2)</f>
        <v>125.9</v>
      </c>
      <c r="K1604" s="5">
        <f>+TimeSeries!I1602</f>
        <v>129.27499999999998</v>
      </c>
      <c r="M1604">
        <f>+INDEX(TimeSeries!$A:$ZZ,'TimeSeries - Formatted'!$B1604+1,'TimeSeries - Formatted'!K$1)</f>
        <v>57</v>
      </c>
      <c r="O1604" s="1">
        <f t="shared" si="255"/>
        <v>-8.0957409362900412E-2</v>
      </c>
      <c r="P1604" s="1">
        <f t="shared" si="256"/>
        <v>-0.127104087942288</v>
      </c>
      <c r="Q1604" s="1">
        <f t="shared" si="257"/>
        <v>-0.13665869490946358</v>
      </c>
      <c r="R1604" s="1">
        <f t="shared" si="258"/>
        <v>-9.8799313893653595E-2</v>
      </c>
      <c r="S1604" s="1">
        <f t="shared" si="259"/>
        <v>-4.9068767908309385E-2</v>
      </c>
      <c r="T1604" s="1">
        <f t="shared" si="260"/>
        <v>-3.9454277286135708E-2</v>
      </c>
      <c r="U1604" s="1">
        <f t="shared" si="261"/>
        <v>-4.4960659423004756E-2</v>
      </c>
      <c r="V1604" s="1">
        <f t="shared" si="262"/>
        <v>-5.267118133935289E-2</v>
      </c>
      <c r="X1604" s="2">
        <f ca="1">1*(IFERROR(MAX(OFFSET(O$1,MATCH($M1604,$M:$M,0)-1,0,ROW()-MATCH($M1604,$M:$M,0))),0)&gt;0)</f>
        <v>1</v>
      </c>
      <c r="Y1604" s="2">
        <f ca="1">1*(IFERROR(MAX(OFFSET(P$1,MATCH($M1604,$M:$M,0)-1,0,ROW()-MATCH($M1604,$M:$M,0))),0)&gt;0)</f>
        <v>1</v>
      </c>
      <c r="Z1604" s="2">
        <f ca="1">1*(IFERROR(MAX(OFFSET(Q$1,MATCH($M1604,$M:$M,0)-1,0,ROW()-MATCH($M1604,$M:$M,0))),0)&gt;0)</f>
        <v>1</v>
      </c>
      <c r="AA1604" s="2">
        <f ca="1">1*(IFERROR(MAX(OFFSET(R$1,MATCH($M1604,$M:$M,0)-1,0,ROW()-MATCH($M1604,$M:$M,0))),0)&gt;0)</f>
        <v>1</v>
      </c>
      <c r="AB1604" s="2">
        <f ca="1">1*(IFERROR(MAX(OFFSET(S$1,MATCH($M1604,$M:$M,0)-1,0,ROW()-MATCH($M1604,$M:$M,0))),0)&gt;0)</f>
        <v>1</v>
      </c>
      <c r="AC1604" s="2">
        <f ca="1">1*(IFERROR(MAX(OFFSET(T$1,MATCH($M1604,$M:$M,0)-1,0,ROW()-MATCH($M1604,$M:$M,0))),0)&gt;0)</f>
        <v>1</v>
      </c>
      <c r="AD1604" s="2">
        <f ca="1">1*(IFERROR(MAX(OFFSET(U$1,MATCH($M1604,$M:$M,0)-1,0,ROW()-MATCH($M1604,$M:$M,0))),0)&gt;0)</f>
        <v>1</v>
      </c>
      <c r="AE1604" s="2">
        <f ca="1">1*(IFERROR(MAX(OFFSET(V$1,MATCH($M1604,$M:$M,0)-1,0,ROW()-MATCH($M1604,$M:$M,0))),0)&gt;0)</f>
        <v>1</v>
      </c>
      <c r="AG1604">
        <f ca="1">+IF(COUNTIFS(AG$4:AG1603,1,$M$4:$M1603,$M1604)=1,0,IF(O1604*X1604&lt;$AI$1,1,0))</f>
        <v>0</v>
      </c>
      <c r="AH1604">
        <f ca="1">+IF(COUNTIFS(AH$4:AH1603,1,$M$4:$M1603,$M1604)=1,0,IF(P1604*Y1604&lt;$AI$1,1,0))</f>
        <v>1</v>
      </c>
      <c r="AI1604">
        <f ca="1">+IF(COUNTIFS(AI$4:AI1603,1,$M$4:$M1603,$M1604)=1,0,IF(Q1604*Z1604&lt;$AI$1,1,0))</f>
        <v>1</v>
      </c>
      <c r="AJ1604">
        <f ca="1">+IF(COUNTIFS(AJ$4:AJ1603,1,$M$4:$M1603,$M1604)=1,0,IF(R1604*AA1604&lt;$AI$1,1,0))</f>
        <v>0</v>
      </c>
      <c r="AK1604">
        <f ca="1">+IF(COUNTIFS(AK$4:AK1603,1,$M$4:$M1603,$M1604)=1,0,IF(S1604*AB1604&lt;$AI$1,1,0))</f>
        <v>0</v>
      </c>
      <c r="AL1604">
        <f ca="1">+IF(COUNTIFS(AL$4:AL1603,1,$M$4:$M1603,$M1604)=1,0,IF(T1604*AC1604&lt;$AI$1,1,0))</f>
        <v>0</v>
      </c>
      <c r="AM1604">
        <f ca="1">+IF(COUNTIFS(AM$4:AM1603,1,$M$4:$M1603,$M1604)=1,0,IF(U1604*AD1604&lt;$AI$1,1,0))</f>
        <v>0</v>
      </c>
      <c r="AN1604">
        <f ca="1">+IF(COUNTIFS(AN$4:AN1603,1,$M$4:$M1603,$M1604)=1,0,IF(V1604*AE1604&lt;$AI$1,1,0))</f>
        <v>0</v>
      </c>
      <c r="AO1604">
        <f t="shared" ca="1" si="253"/>
        <v>1</v>
      </c>
      <c r="AQ1604">
        <f ca="1">1*(COUNTIFS($M$4:$M1603,M1604,AO$4:AO1603,1)&gt;0)</f>
        <v>0</v>
      </c>
      <c r="AR1604">
        <f ca="1">+IF($AQ1604=1,"",IFERROR(AVERAGEIFS($AG$3:$AN$3,$AG1604:$AN1604,1),""))</f>
        <v>112.5</v>
      </c>
    </row>
    <row r="1605" spans="2:44" x14ac:dyDescent="0.25">
      <c r="B1605">
        <f t="shared" si="254"/>
        <v>1602</v>
      </c>
      <c r="C1605" s="5">
        <f>AVERAGEIFS(TimeSeries!1603:1603,TimeSeries!$1:$1,"&lt;="&amp;C$3,TimeSeries!$1:$1,"&gt;="&amp;C$2)</f>
        <v>120.6</v>
      </c>
      <c r="D1605" s="5">
        <f>AVERAGEIFS(TimeSeries!1603:1603,TimeSeries!$1:$1,"&lt;="&amp;D$3,TimeSeries!$1:$1,"&gt;="&amp;D$2)</f>
        <v>121.1</v>
      </c>
      <c r="E1605" s="5">
        <f>AVERAGEIFS(TimeSeries!1603:1603,TimeSeries!$1:$1,"&lt;="&amp;E$3,TimeSeries!$1:$1,"&gt;="&amp;E$2)</f>
        <v>122.5</v>
      </c>
      <c r="F1605" s="5">
        <f>AVERAGEIFS(TimeSeries!1603:1603,TimeSeries!$1:$1,"&lt;="&amp;F$3,TimeSeries!$1:$1,"&gt;="&amp;F$2)</f>
        <v>123.5</v>
      </c>
      <c r="G1605" s="5">
        <f>AVERAGEIFS(TimeSeries!1603:1603,TimeSeries!$1:$1,"&lt;="&amp;G$3,TimeSeries!$1:$1,"&gt;="&amp;G$2)</f>
        <v>123.5</v>
      </c>
      <c r="H1605" s="5">
        <f>AVERAGEIFS(TimeSeries!1603:1603,TimeSeries!$1:$1,"&lt;="&amp;H$3,TimeSeries!$1:$1,"&gt;="&amp;H$2)</f>
        <v>121.5</v>
      </c>
      <c r="I1605" s="5">
        <f>AVERAGEIFS(TimeSeries!1603:1603,TimeSeries!$1:$1,"&lt;="&amp;I$3,TimeSeries!$1:$1,"&gt;="&amp;I$2)</f>
        <v>120.1</v>
      </c>
      <c r="J1605" s="5">
        <f>AVERAGEIFS(TimeSeries!1603:1603,TimeSeries!$1:$1,"&lt;="&amp;J$3,TimeSeries!$1:$1,"&gt;="&amp;J$2)</f>
        <v>120.2</v>
      </c>
      <c r="K1605" s="5">
        <f>+TimeSeries!I1603</f>
        <v>121.675</v>
      </c>
      <c r="M1605">
        <f>+INDEX(TimeSeries!$A:$ZZ,'TimeSeries - Formatted'!$B1605+1,'TimeSeries - Formatted'!K$1)</f>
        <v>57</v>
      </c>
      <c r="O1605" s="1">
        <f t="shared" si="255"/>
        <v>-0.15100316789862733</v>
      </c>
      <c r="P1605" s="1">
        <f t="shared" si="256"/>
        <v>-0.16798351082102381</v>
      </c>
      <c r="Q1605" s="1">
        <f t="shared" si="257"/>
        <v>-0.16296549367953528</v>
      </c>
      <c r="R1605" s="1">
        <f t="shared" si="258"/>
        <v>-0.15265866209262435</v>
      </c>
      <c r="S1605" s="1">
        <f t="shared" si="259"/>
        <v>-0.11532951289398274</v>
      </c>
      <c r="T1605" s="1">
        <f t="shared" si="260"/>
        <v>-0.10398230088495575</v>
      </c>
      <c r="U1605" s="1">
        <f t="shared" si="261"/>
        <v>-0.10003746721618578</v>
      </c>
      <c r="V1605" s="1">
        <f t="shared" si="262"/>
        <v>-9.5560571858540277E-2</v>
      </c>
      <c r="X1605" s="2">
        <f ca="1">1*(IFERROR(MAX(OFFSET(O$1,MATCH($M1605,$M:$M,0)-1,0,ROW()-MATCH($M1605,$M:$M,0))),0)&gt;0)</f>
        <v>1</v>
      </c>
      <c r="Y1605" s="2">
        <f ca="1">1*(IFERROR(MAX(OFFSET(P$1,MATCH($M1605,$M:$M,0)-1,0,ROW()-MATCH($M1605,$M:$M,0))),0)&gt;0)</f>
        <v>1</v>
      </c>
      <c r="Z1605" s="2">
        <f ca="1">1*(IFERROR(MAX(OFFSET(Q$1,MATCH($M1605,$M:$M,0)-1,0,ROW()-MATCH($M1605,$M:$M,0))),0)&gt;0)</f>
        <v>1</v>
      </c>
      <c r="AA1605" s="2">
        <f ca="1">1*(IFERROR(MAX(OFFSET(R$1,MATCH($M1605,$M:$M,0)-1,0,ROW()-MATCH($M1605,$M:$M,0))),0)&gt;0)</f>
        <v>1</v>
      </c>
      <c r="AB1605" s="2">
        <f ca="1">1*(IFERROR(MAX(OFFSET(S$1,MATCH($M1605,$M:$M,0)-1,0,ROW()-MATCH($M1605,$M:$M,0))),0)&gt;0)</f>
        <v>1</v>
      </c>
      <c r="AC1605" s="2">
        <f ca="1">1*(IFERROR(MAX(OFFSET(T$1,MATCH($M1605,$M:$M,0)-1,0,ROW()-MATCH($M1605,$M:$M,0))),0)&gt;0)</f>
        <v>1</v>
      </c>
      <c r="AD1605" s="2">
        <f ca="1">1*(IFERROR(MAX(OFFSET(U$1,MATCH($M1605,$M:$M,0)-1,0,ROW()-MATCH($M1605,$M:$M,0))),0)&gt;0)</f>
        <v>1</v>
      </c>
      <c r="AE1605" s="2">
        <f ca="1">1*(IFERROR(MAX(OFFSET(V$1,MATCH($M1605,$M:$M,0)-1,0,ROW()-MATCH($M1605,$M:$M,0))),0)&gt;0)</f>
        <v>1</v>
      </c>
      <c r="AG1605">
        <f ca="1">+IF(COUNTIFS(AG$4:AG1604,1,$M$4:$M1604,$M1605)=1,0,IF(O1605*X1605&lt;$AI$1,1,0))</f>
        <v>1</v>
      </c>
      <c r="AH1605">
        <f ca="1">+IF(COUNTIFS(AH$4:AH1604,1,$M$4:$M1604,$M1605)=1,0,IF(P1605*Y1605&lt;$AI$1,1,0))</f>
        <v>0</v>
      </c>
      <c r="AI1605">
        <f ca="1">+IF(COUNTIFS(AI$4:AI1604,1,$M$4:$M1604,$M1605)=1,0,IF(Q1605*Z1605&lt;$AI$1,1,0))</f>
        <v>0</v>
      </c>
      <c r="AJ1605">
        <f ca="1">+IF(COUNTIFS(AJ$4:AJ1604,1,$M$4:$M1604,$M1605)=1,0,IF(R1605*AA1605&lt;$AI$1,1,0))</f>
        <v>1</v>
      </c>
      <c r="AK1605">
        <f ca="1">+IF(COUNTIFS(AK$4:AK1604,1,$M$4:$M1604,$M1605)=1,0,IF(S1605*AB1605&lt;$AI$1,1,0))</f>
        <v>1</v>
      </c>
      <c r="AL1605">
        <f ca="1">+IF(COUNTIFS(AL$4:AL1604,1,$M$4:$M1604,$M1605)=1,0,IF(T1605*AC1605&lt;$AI$1,1,0))</f>
        <v>1</v>
      </c>
      <c r="AM1605">
        <f ca="1">+IF(COUNTIFS(AM$4:AM1604,1,$M$4:$M1604,$M1605)=1,0,IF(U1605*AD1605&lt;$AI$1,1,0))</f>
        <v>1</v>
      </c>
      <c r="AN1605">
        <f ca="1">+IF(COUNTIFS(AN$4:AN1604,1,$M$4:$M1604,$M1605)=1,0,IF(V1605*AE1605&lt;$AI$1,1,0))</f>
        <v>0</v>
      </c>
      <c r="AO1605">
        <f t="shared" ref="AO1605:AO1668" ca="1" si="263">1*(SUM(AG1605:AN1605)&gt;0)</f>
        <v>1</v>
      </c>
      <c r="AQ1605">
        <f ca="1">1*(COUNTIFS($M$4:$M1604,M1605,AO$4:AO1604,1)&gt;0)</f>
        <v>1</v>
      </c>
      <c r="AR1605" t="str">
        <f ca="1">+IF($AQ1605=1,"",IFERROR(AVERAGEIFS($AG$3:$AN$3,$AG1605:$AN1605,1),""))</f>
        <v/>
      </c>
    </row>
    <row r="1606" spans="2:44" x14ac:dyDescent="0.25">
      <c r="B1606">
        <f t="shared" ref="B1606:B1669" si="264">+B1605+1</f>
        <v>1603</v>
      </c>
      <c r="C1606" s="5">
        <f>AVERAGEIFS(TimeSeries!1604:1604,TimeSeries!$1:$1,"&lt;="&amp;C$3,TimeSeries!$1:$1,"&gt;="&amp;C$2)</f>
        <v>116.4</v>
      </c>
      <c r="D1606" s="5">
        <f>AVERAGEIFS(TimeSeries!1604:1604,TimeSeries!$1:$1,"&lt;="&amp;D$3,TimeSeries!$1:$1,"&gt;="&amp;D$2)</f>
        <v>119.9</v>
      </c>
      <c r="E1606" s="5">
        <f>AVERAGEIFS(TimeSeries!1604:1604,TimeSeries!$1:$1,"&lt;="&amp;E$3,TimeSeries!$1:$1,"&gt;="&amp;E$2)</f>
        <v>121.3</v>
      </c>
      <c r="F1606" s="5">
        <f>AVERAGEIFS(TimeSeries!1604:1604,TimeSeries!$1:$1,"&lt;="&amp;F$3,TimeSeries!$1:$1,"&gt;="&amp;F$2)</f>
        <v>121.3</v>
      </c>
      <c r="G1606" s="5">
        <f>AVERAGEIFS(TimeSeries!1604:1604,TimeSeries!$1:$1,"&lt;="&amp;G$3,TimeSeries!$1:$1,"&gt;="&amp;G$2)</f>
        <v>119.9</v>
      </c>
      <c r="H1606" s="5">
        <f>AVERAGEIFS(TimeSeries!1604:1604,TimeSeries!$1:$1,"&lt;="&amp;H$3,TimeSeries!$1:$1,"&gt;="&amp;H$2)</f>
        <v>113.9</v>
      </c>
      <c r="I1606" s="5">
        <f>AVERAGEIFS(TimeSeries!1604:1604,TimeSeries!$1:$1,"&lt;="&amp;I$3,TimeSeries!$1:$1,"&gt;="&amp;I$2)</f>
        <v>111.05</v>
      </c>
      <c r="J1606" s="5">
        <f>AVERAGEIFS(TimeSeries!1604:1604,TimeSeries!$1:$1,"&lt;="&amp;J$3,TimeSeries!$1:$1,"&gt;="&amp;J$2)</f>
        <v>113.1</v>
      </c>
      <c r="K1606" s="5">
        <f>+TimeSeries!I1604</f>
        <v>117.16249999999999</v>
      </c>
      <c r="M1606">
        <f>+INDEX(TimeSeries!$A:$ZZ,'TimeSeries - Formatted'!$B1606+1,'TimeSeries - Formatted'!K$1)</f>
        <v>57</v>
      </c>
      <c r="O1606" s="1">
        <f t="shared" si="255"/>
        <v>-0.18057022175290394</v>
      </c>
      <c r="P1606" s="1">
        <f t="shared" si="256"/>
        <v>-0.17622810030917213</v>
      </c>
      <c r="Q1606" s="1">
        <f t="shared" si="257"/>
        <v>-0.17116501537410311</v>
      </c>
      <c r="R1606" s="1">
        <f t="shared" si="258"/>
        <v>-0.16775300171526586</v>
      </c>
      <c r="S1606" s="1">
        <f t="shared" si="259"/>
        <v>-0.14111747851002854</v>
      </c>
      <c r="T1606" s="1">
        <f t="shared" si="260"/>
        <v>-0.16002949852507364</v>
      </c>
      <c r="U1606" s="1">
        <f t="shared" si="261"/>
        <v>-0.16785312851255152</v>
      </c>
      <c r="V1606" s="1">
        <f t="shared" si="262"/>
        <v>-0.14898419864559831</v>
      </c>
      <c r="X1606" s="2">
        <f ca="1">1*(IFERROR(MAX(OFFSET(O$1,MATCH($M1606,$M:$M,0)-1,0,ROW()-MATCH($M1606,$M:$M,0))),0)&gt;0)</f>
        <v>1</v>
      </c>
      <c r="Y1606" s="2">
        <f ca="1">1*(IFERROR(MAX(OFFSET(P$1,MATCH($M1606,$M:$M,0)-1,0,ROW()-MATCH($M1606,$M:$M,0))),0)&gt;0)</f>
        <v>1</v>
      </c>
      <c r="Z1606" s="2">
        <f ca="1">1*(IFERROR(MAX(OFFSET(Q$1,MATCH($M1606,$M:$M,0)-1,0,ROW()-MATCH($M1606,$M:$M,0))),0)&gt;0)</f>
        <v>1</v>
      </c>
      <c r="AA1606" s="2">
        <f ca="1">1*(IFERROR(MAX(OFFSET(R$1,MATCH($M1606,$M:$M,0)-1,0,ROW()-MATCH($M1606,$M:$M,0))),0)&gt;0)</f>
        <v>1</v>
      </c>
      <c r="AB1606" s="2">
        <f ca="1">1*(IFERROR(MAX(OFFSET(S$1,MATCH($M1606,$M:$M,0)-1,0,ROW()-MATCH($M1606,$M:$M,0))),0)&gt;0)</f>
        <v>1</v>
      </c>
      <c r="AC1606" s="2">
        <f ca="1">1*(IFERROR(MAX(OFFSET(T$1,MATCH($M1606,$M:$M,0)-1,0,ROW()-MATCH($M1606,$M:$M,0))),0)&gt;0)</f>
        <v>1</v>
      </c>
      <c r="AD1606" s="2">
        <f ca="1">1*(IFERROR(MAX(OFFSET(U$1,MATCH($M1606,$M:$M,0)-1,0,ROW()-MATCH($M1606,$M:$M,0))),0)&gt;0)</f>
        <v>1</v>
      </c>
      <c r="AE1606" s="2">
        <f ca="1">1*(IFERROR(MAX(OFFSET(V$1,MATCH($M1606,$M:$M,0)-1,0,ROW()-MATCH($M1606,$M:$M,0))),0)&gt;0)</f>
        <v>1</v>
      </c>
      <c r="AG1606">
        <f ca="1">+IF(COUNTIFS(AG$4:AG1605,1,$M$4:$M1605,$M1606)=1,0,IF(O1606*X1606&lt;$AI$1,1,0))</f>
        <v>0</v>
      </c>
      <c r="AH1606">
        <f ca="1">+IF(COUNTIFS(AH$4:AH1605,1,$M$4:$M1605,$M1606)=1,0,IF(P1606*Y1606&lt;$AI$1,1,0))</f>
        <v>0</v>
      </c>
      <c r="AI1606">
        <f ca="1">+IF(COUNTIFS(AI$4:AI1605,1,$M$4:$M1605,$M1606)=1,0,IF(Q1606*Z1606&lt;$AI$1,1,0))</f>
        <v>0</v>
      </c>
      <c r="AJ1606">
        <f ca="1">+IF(COUNTIFS(AJ$4:AJ1605,1,$M$4:$M1605,$M1606)=1,0,IF(R1606*AA1606&lt;$AI$1,1,0))</f>
        <v>0</v>
      </c>
      <c r="AK1606">
        <f ca="1">+IF(COUNTIFS(AK$4:AK1605,1,$M$4:$M1605,$M1606)=1,0,IF(S1606*AB1606&lt;$AI$1,1,0))</f>
        <v>0</v>
      </c>
      <c r="AL1606">
        <f ca="1">+IF(COUNTIFS(AL$4:AL1605,1,$M$4:$M1605,$M1606)=1,0,IF(T1606*AC1606&lt;$AI$1,1,0))</f>
        <v>0</v>
      </c>
      <c r="AM1606">
        <f ca="1">+IF(COUNTIFS(AM$4:AM1605,1,$M$4:$M1605,$M1606)=1,0,IF(U1606*AD1606&lt;$AI$1,1,0))</f>
        <v>0</v>
      </c>
      <c r="AN1606">
        <f ca="1">+IF(COUNTIFS(AN$4:AN1605,1,$M$4:$M1605,$M1606)=1,0,IF(V1606*AE1606&lt;$AI$1,1,0))</f>
        <v>1</v>
      </c>
      <c r="AO1606">
        <f t="shared" ca="1" si="263"/>
        <v>1</v>
      </c>
      <c r="AQ1606">
        <f ca="1">1*(COUNTIFS($M$4:$M1605,M1606,AO$4:AO1605,1)&gt;0)</f>
        <v>1</v>
      </c>
      <c r="AR1606" t="str">
        <f ca="1">+IF($AQ1606=1,"",IFERROR(AVERAGEIFS($AG$3:$AN$3,$AG1606:$AN1606,1),""))</f>
        <v/>
      </c>
    </row>
    <row r="1607" spans="2:44" x14ac:dyDescent="0.25">
      <c r="B1607">
        <f t="shared" si="264"/>
        <v>1604</v>
      </c>
      <c r="C1607" s="5">
        <f>AVERAGEIFS(TimeSeries!1605:1605,TimeSeries!$1:$1,"&lt;="&amp;C$3,TimeSeries!$1:$1,"&gt;="&amp;C$2)</f>
        <v>115.2</v>
      </c>
      <c r="D1607" s="5">
        <f>AVERAGEIFS(TimeSeries!1605:1605,TimeSeries!$1:$1,"&lt;="&amp;D$3,TimeSeries!$1:$1,"&gt;="&amp;D$2)</f>
        <v>118.7</v>
      </c>
      <c r="E1607" s="5">
        <f>AVERAGEIFS(TimeSeries!1605:1605,TimeSeries!$1:$1,"&lt;="&amp;E$3,TimeSeries!$1:$1,"&gt;="&amp;E$2)</f>
        <v>120.1</v>
      </c>
      <c r="F1607" s="5">
        <f>AVERAGEIFS(TimeSeries!1605:1605,TimeSeries!$1:$1,"&lt;="&amp;F$3,TimeSeries!$1:$1,"&gt;="&amp;F$2)</f>
        <v>120.6</v>
      </c>
      <c r="G1607" s="5">
        <f>AVERAGEIFS(TimeSeries!1605:1605,TimeSeries!$1:$1,"&lt;="&amp;G$3,TimeSeries!$1:$1,"&gt;="&amp;G$2)</f>
        <v>119.9</v>
      </c>
      <c r="H1607" s="5">
        <f>AVERAGEIFS(TimeSeries!1605:1605,TimeSeries!$1:$1,"&lt;="&amp;H$3,TimeSeries!$1:$1,"&gt;="&amp;H$2)</f>
        <v>112.9</v>
      </c>
      <c r="I1607" s="5">
        <f>AVERAGEIFS(TimeSeries!1605:1605,TimeSeries!$1:$1,"&lt;="&amp;I$3,TimeSeries!$1:$1,"&gt;="&amp;I$2)</f>
        <v>110.05</v>
      </c>
      <c r="J1607" s="5">
        <f>AVERAGEIFS(TimeSeries!1605:1605,TimeSeries!$1:$1,"&lt;="&amp;J$3,TimeSeries!$1:$1,"&gt;="&amp;J$2)</f>
        <v>113.1</v>
      </c>
      <c r="K1607" s="5">
        <f>+TimeSeries!I1605</f>
        <v>116.3125</v>
      </c>
      <c r="M1607">
        <f>+INDEX(TimeSeries!$A:$ZZ,'TimeSeries - Formatted'!$B1607+1,'TimeSeries - Formatted'!K$1)</f>
        <v>57</v>
      </c>
      <c r="O1607" s="1">
        <f t="shared" si="255"/>
        <v>-0.18901795142555444</v>
      </c>
      <c r="P1607" s="1">
        <f t="shared" si="256"/>
        <v>-0.18447268979732057</v>
      </c>
      <c r="Q1607" s="1">
        <f t="shared" si="257"/>
        <v>-0.17936453706867095</v>
      </c>
      <c r="R1607" s="1">
        <f t="shared" si="258"/>
        <v>-0.17255574614065183</v>
      </c>
      <c r="S1607" s="1">
        <f t="shared" si="259"/>
        <v>-0.14111747851002854</v>
      </c>
      <c r="T1607" s="1">
        <f t="shared" si="260"/>
        <v>-0.16740412979351027</v>
      </c>
      <c r="U1607" s="1">
        <f t="shared" si="261"/>
        <v>-0.1753465717497189</v>
      </c>
      <c r="V1607" s="1">
        <f t="shared" si="262"/>
        <v>-0.14898419864559831</v>
      </c>
      <c r="X1607" s="2">
        <f ca="1">1*(IFERROR(MAX(OFFSET(O$1,MATCH($M1607,$M:$M,0)-1,0,ROW()-MATCH($M1607,$M:$M,0))),0)&gt;0)</f>
        <v>1</v>
      </c>
      <c r="Y1607" s="2">
        <f ca="1">1*(IFERROR(MAX(OFFSET(P$1,MATCH($M1607,$M:$M,0)-1,0,ROW()-MATCH($M1607,$M:$M,0))),0)&gt;0)</f>
        <v>1</v>
      </c>
      <c r="Z1607" s="2">
        <f ca="1">1*(IFERROR(MAX(OFFSET(Q$1,MATCH($M1607,$M:$M,0)-1,0,ROW()-MATCH($M1607,$M:$M,0))),0)&gt;0)</f>
        <v>1</v>
      </c>
      <c r="AA1607" s="2">
        <f ca="1">1*(IFERROR(MAX(OFFSET(R$1,MATCH($M1607,$M:$M,0)-1,0,ROW()-MATCH($M1607,$M:$M,0))),0)&gt;0)</f>
        <v>1</v>
      </c>
      <c r="AB1607" s="2">
        <f ca="1">1*(IFERROR(MAX(OFFSET(S$1,MATCH($M1607,$M:$M,0)-1,0,ROW()-MATCH($M1607,$M:$M,0))),0)&gt;0)</f>
        <v>1</v>
      </c>
      <c r="AC1607" s="2">
        <f ca="1">1*(IFERROR(MAX(OFFSET(T$1,MATCH($M1607,$M:$M,0)-1,0,ROW()-MATCH($M1607,$M:$M,0))),0)&gt;0)</f>
        <v>1</v>
      </c>
      <c r="AD1607" s="2">
        <f ca="1">1*(IFERROR(MAX(OFFSET(U$1,MATCH($M1607,$M:$M,0)-1,0,ROW()-MATCH($M1607,$M:$M,0))),0)&gt;0)</f>
        <v>1</v>
      </c>
      <c r="AE1607" s="2">
        <f ca="1">1*(IFERROR(MAX(OFFSET(V$1,MATCH($M1607,$M:$M,0)-1,0,ROW()-MATCH($M1607,$M:$M,0))),0)&gt;0)</f>
        <v>1</v>
      </c>
      <c r="AG1607">
        <f ca="1">+IF(COUNTIFS(AG$4:AG1606,1,$M$4:$M1606,$M1607)=1,0,IF(O1607*X1607&lt;$AI$1,1,0))</f>
        <v>0</v>
      </c>
      <c r="AH1607">
        <f ca="1">+IF(COUNTIFS(AH$4:AH1606,1,$M$4:$M1606,$M1607)=1,0,IF(P1607*Y1607&lt;$AI$1,1,0))</f>
        <v>0</v>
      </c>
      <c r="AI1607">
        <f ca="1">+IF(COUNTIFS(AI$4:AI1606,1,$M$4:$M1606,$M1607)=1,0,IF(Q1607*Z1607&lt;$AI$1,1,0))</f>
        <v>0</v>
      </c>
      <c r="AJ1607">
        <f ca="1">+IF(COUNTIFS(AJ$4:AJ1606,1,$M$4:$M1606,$M1607)=1,0,IF(R1607*AA1607&lt;$AI$1,1,0))</f>
        <v>0</v>
      </c>
      <c r="AK1607">
        <f ca="1">+IF(COUNTIFS(AK$4:AK1606,1,$M$4:$M1606,$M1607)=1,0,IF(S1607*AB1607&lt;$AI$1,1,0))</f>
        <v>0</v>
      </c>
      <c r="AL1607">
        <f ca="1">+IF(COUNTIFS(AL$4:AL1606,1,$M$4:$M1606,$M1607)=1,0,IF(T1607*AC1607&lt;$AI$1,1,0))</f>
        <v>0</v>
      </c>
      <c r="AM1607">
        <f ca="1">+IF(COUNTIFS(AM$4:AM1606,1,$M$4:$M1606,$M1607)=1,0,IF(U1607*AD1607&lt;$AI$1,1,0))</f>
        <v>0</v>
      </c>
      <c r="AN1607">
        <f ca="1">+IF(COUNTIFS(AN$4:AN1606,1,$M$4:$M1606,$M1607)=1,0,IF(V1607*AE1607&lt;$AI$1,1,0))</f>
        <v>0</v>
      </c>
      <c r="AO1607">
        <f t="shared" ca="1" si="263"/>
        <v>0</v>
      </c>
      <c r="AQ1607">
        <f ca="1">1*(COUNTIFS($M$4:$M1606,M1607,AO$4:AO1606,1)&gt;0)</f>
        <v>1</v>
      </c>
      <c r="AR1607" t="str">
        <f ca="1">+IF($AQ1607=1,"",IFERROR(AVERAGEIFS($AG$3:$AN$3,$AG1607:$AN1607,1),""))</f>
        <v/>
      </c>
    </row>
    <row r="1608" spans="2:44" x14ac:dyDescent="0.25">
      <c r="B1608">
        <f t="shared" si="264"/>
        <v>1605</v>
      </c>
      <c r="C1608" s="5">
        <f>AVERAGEIFS(TimeSeries!1606:1606,TimeSeries!$1:$1,"&lt;="&amp;C$3,TimeSeries!$1:$1,"&gt;="&amp;C$2)</f>
        <v>114.7</v>
      </c>
      <c r="D1608" s="5">
        <f>AVERAGEIFS(TimeSeries!1606:1606,TimeSeries!$1:$1,"&lt;="&amp;D$3,TimeSeries!$1:$1,"&gt;="&amp;D$2)</f>
        <v>118.7</v>
      </c>
      <c r="E1608" s="5">
        <f>AVERAGEIFS(TimeSeries!1606:1606,TimeSeries!$1:$1,"&lt;="&amp;E$3,TimeSeries!$1:$1,"&gt;="&amp;E$2)</f>
        <v>120.8</v>
      </c>
      <c r="F1608" s="5">
        <f>AVERAGEIFS(TimeSeries!1606:1606,TimeSeries!$1:$1,"&lt;="&amp;F$3,TimeSeries!$1:$1,"&gt;="&amp;F$2)</f>
        <v>121.3</v>
      </c>
      <c r="G1608" s="5">
        <f>AVERAGEIFS(TimeSeries!1606:1606,TimeSeries!$1:$1,"&lt;="&amp;G$3,TimeSeries!$1:$1,"&gt;="&amp;G$2)</f>
        <v>122</v>
      </c>
      <c r="H1608" s="5">
        <f>AVERAGEIFS(TimeSeries!1606:1606,TimeSeries!$1:$1,"&lt;="&amp;H$3,TimeSeries!$1:$1,"&gt;="&amp;H$2)</f>
        <v>115</v>
      </c>
      <c r="I1608" s="5">
        <f>AVERAGEIFS(TimeSeries!1606:1606,TimeSeries!$1:$1,"&lt;="&amp;I$3,TimeSeries!$1:$1,"&gt;="&amp;I$2)</f>
        <v>109.35</v>
      </c>
      <c r="J1608" s="5">
        <f>AVERAGEIFS(TimeSeries!1606:1606,TimeSeries!$1:$1,"&lt;="&amp;J$3,TimeSeries!$1:$1,"&gt;="&amp;J$2)</f>
        <v>111.7</v>
      </c>
      <c r="K1608" s="5">
        <f>+TimeSeries!I1606</f>
        <v>116.71250000000001</v>
      </c>
      <c r="M1608">
        <f>+INDEX(TimeSeries!$A:$ZZ,'TimeSeries - Formatted'!$B1608+1,'TimeSeries - Formatted'!K$1)</f>
        <v>57</v>
      </c>
      <c r="O1608" s="1">
        <f t="shared" si="255"/>
        <v>-0.19253783878915876</v>
      </c>
      <c r="P1608" s="1">
        <f t="shared" si="256"/>
        <v>-0.18447268979732057</v>
      </c>
      <c r="Q1608" s="1">
        <f t="shared" si="257"/>
        <v>-0.17458148274683971</v>
      </c>
      <c r="R1608" s="1">
        <f t="shared" si="258"/>
        <v>-0.16775300171526586</v>
      </c>
      <c r="S1608" s="1">
        <f t="shared" si="259"/>
        <v>-0.12607449856733521</v>
      </c>
      <c r="T1608" s="1">
        <f t="shared" si="260"/>
        <v>-0.15191740412979349</v>
      </c>
      <c r="U1608" s="1">
        <f t="shared" si="261"/>
        <v>-0.18059198201573623</v>
      </c>
      <c r="V1608" s="1">
        <f t="shared" si="262"/>
        <v>-0.15951843491346884</v>
      </c>
      <c r="X1608" s="2">
        <f ca="1">1*(IFERROR(MAX(OFFSET(O$1,MATCH($M1608,$M:$M,0)-1,0,ROW()-MATCH($M1608,$M:$M,0))),0)&gt;0)</f>
        <v>1</v>
      </c>
      <c r="Y1608" s="2">
        <f ca="1">1*(IFERROR(MAX(OFFSET(P$1,MATCH($M1608,$M:$M,0)-1,0,ROW()-MATCH($M1608,$M:$M,0))),0)&gt;0)</f>
        <v>1</v>
      </c>
      <c r="Z1608" s="2">
        <f ca="1">1*(IFERROR(MAX(OFFSET(Q$1,MATCH($M1608,$M:$M,0)-1,0,ROW()-MATCH($M1608,$M:$M,0))),0)&gt;0)</f>
        <v>1</v>
      </c>
      <c r="AA1608" s="2">
        <f ca="1">1*(IFERROR(MAX(OFFSET(R$1,MATCH($M1608,$M:$M,0)-1,0,ROW()-MATCH($M1608,$M:$M,0))),0)&gt;0)</f>
        <v>1</v>
      </c>
      <c r="AB1608" s="2">
        <f ca="1">1*(IFERROR(MAX(OFFSET(S$1,MATCH($M1608,$M:$M,0)-1,0,ROW()-MATCH($M1608,$M:$M,0))),0)&gt;0)</f>
        <v>1</v>
      </c>
      <c r="AC1608" s="2">
        <f ca="1">1*(IFERROR(MAX(OFFSET(T$1,MATCH($M1608,$M:$M,0)-1,0,ROW()-MATCH($M1608,$M:$M,0))),0)&gt;0)</f>
        <v>1</v>
      </c>
      <c r="AD1608" s="2">
        <f ca="1">1*(IFERROR(MAX(OFFSET(U$1,MATCH($M1608,$M:$M,0)-1,0,ROW()-MATCH($M1608,$M:$M,0))),0)&gt;0)</f>
        <v>1</v>
      </c>
      <c r="AE1608" s="2">
        <f ca="1">1*(IFERROR(MAX(OFFSET(V$1,MATCH($M1608,$M:$M,0)-1,0,ROW()-MATCH($M1608,$M:$M,0))),0)&gt;0)</f>
        <v>1</v>
      </c>
      <c r="AG1608">
        <f ca="1">+IF(COUNTIFS(AG$4:AG1607,1,$M$4:$M1607,$M1608)=1,0,IF(O1608*X1608&lt;$AI$1,1,0))</f>
        <v>0</v>
      </c>
      <c r="AH1608">
        <f ca="1">+IF(COUNTIFS(AH$4:AH1607,1,$M$4:$M1607,$M1608)=1,0,IF(P1608*Y1608&lt;$AI$1,1,0))</f>
        <v>0</v>
      </c>
      <c r="AI1608">
        <f ca="1">+IF(COUNTIFS(AI$4:AI1607,1,$M$4:$M1607,$M1608)=1,0,IF(Q1608*Z1608&lt;$AI$1,1,0))</f>
        <v>0</v>
      </c>
      <c r="AJ1608">
        <f ca="1">+IF(COUNTIFS(AJ$4:AJ1607,1,$M$4:$M1607,$M1608)=1,0,IF(R1608*AA1608&lt;$AI$1,1,0))</f>
        <v>0</v>
      </c>
      <c r="AK1608">
        <f ca="1">+IF(COUNTIFS(AK$4:AK1607,1,$M$4:$M1607,$M1608)=1,0,IF(S1608*AB1608&lt;$AI$1,1,0))</f>
        <v>0</v>
      </c>
      <c r="AL1608">
        <f ca="1">+IF(COUNTIFS(AL$4:AL1607,1,$M$4:$M1607,$M1608)=1,0,IF(T1608*AC1608&lt;$AI$1,1,0))</f>
        <v>0</v>
      </c>
      <c r="AM1608">
        <f ca="1">+IF(COUNTIFS(AM$4:AM1607,1,$M$4:$M1607,$M1608)=1,0,IF(U1608*AD1608&lt;$AI$1,1,0))</f>
        <v>0</v>
      </c>
      <c r="AN1608">
        <f ca="1">+IF(COUNTIFS(AN$4:AN1607,1,$M$4:$M1607,$M1608)=1,0,IF(V1608*AE1608&lt;$AI$1,1,0))</f>
        <v>0</v>
      </c>
      <c r="AO1608">
        <f t="shared" ca="1" si="263"/>
        <v>0</v>
      </c>
      <c r="AQ1608">
        <f ca="1">1*(COUNTIFS($M$4:$M1607,M1608,AO$4:AO1607,1)&gt;0)</f>
        <v>1</v>
      </c>
      <c r="AR1608" t="str">
        <f ca="1">+IF($AQ1608=1,"",IFERROR(AVERAGEIFS($AG$3:$AN$3,$AG1608:$AN1608,1),""))</f>
        <v/>
      </c>
    </row>
    <row r="1609" spans="2:44" x14ac:dyDescent="0.25">
      <c r="B1609">
        <f t="shared" si="264"/>
        <v>1606</v>
      </c>
      <c r="C1609" s="5">
        <f>AVERAGEIFS(TimeSeries!1607:1607,TimeSeries!$1:$1,"&lt;="&amp;C$3,TimeSeries!$1:$1,"&gt;="&amp;C$2)</f>
        <v>114.2</v>
      </c>
      <c r="D1609" s="5">
        <f>AVERAGEIFS(TimeSeries!1607:1607,TimeSeries!$1:$1,"&lt;="&amp;D$3,TimeSeries!$1:$1,"&gt;="&amp;D$2)</f>
        <v>119.2</v>
      </c>
      <c r="E1609" s="5">
        <f>AVERAGEIFS(TimeSeries!1607:1607,TimeSeries!$1:$1,"&lt;="&amp;E$3,TimeSeries!$1:$1,"&gt;="&amp;E$2)</f>
        <v>121.3</v>
      </c>
      <c r="F1609" s="5">
        <f>AVERAGEIFS(TimeSeries!1607:1607,TimeSeries!$1:$1,"&lt;="&amp;F$3,TimeSeries!$1:$1,"&gt;="&amp;F$2)</f>
        <v>121.3</v>
      </c>
      <c r="G1609" s="5">
        <f>AVERAGEIFS(TimeSeries!1607:1607,TimeSeries!$1:$1,"&lt;="&amp;G$3,TimeSeries!$1:$1,"&gt;="&amp;G$2)</f>
        <v>122</v>
      </c>
      <c r="H1609" s="5">
        <f>AVERAGEIFS(TimeSeries!1607:1607,TimeSeries!$1:$1,"&lt;="&amp;H$3,TimeSeries!$1:$1,"&gt;="&amp;H$2)</f>
        <v>115</v>
      </c>
      <c r="I1609" s="5">
        <f>AVERAGEIFS(TimeSeries!1607:1607,TimeSeries!$1:$1,"&lt;="&amp;I$3,TimeSeries!$1:$1,"&gt;="&amp;I$2)</f>
        <v>108.65</v>
      </c>
      <c r="J1609" s="5">
        <f>AVERAGEIFS(TimeSeries!1607:1607,TimeSeries!$1:$1,"&lt;="&amp;J$3,TimeSeries!$1:$1,"&gt;="&amp;J$2)</f>
        <v>110.3</v>
      </c>
      <c r="K1609" s="5">
        <f>+TimeSeries!I1607</f>
        <v>116.53749999999999</v>
      </c>
      <c r="M1609">
        <f>+INDEX(TimeSeries!$A:$ZZ,'TimeSeries - Formatted'!$B1609+1,'TimeSeries - Formatted'!K$1)</f>
        <v>57</v>
      </c>
      <c r="O1609" s="1">
        <f t="shared" si="255"/>
        <v>-0.19605772615276318</v>
      </c>
      <c r="P1609" s="1">
        <f t="shared" si="256"/>
        <v>-0.18103744417725876</v>
      </c>
      <c r="Q1609" s="1">
        <f t="shared" si="257"/>
        <v>-0.17116501537410311</v>
      </c>
      <c r="R1609" s="1">
        <f t="shared" si="258"/>
        <v>-0.16775300171526586</v>
      </c>
      <c r="S1609" s="1">
        <f t="shared" si="259"/>
        <v>-0.12607449856733521</v>
      </c>
      <c r="T1609" s="1">
        <f t="shared" si="260"/>
        <v>-0.15191740412979349</v>
      </c>
      <c r="U1609" s="1">
        <f t="shared" si="261"/>
        <v>-0.18583739228175333</v>
      </c>
      <c r="V1609" s="1">
        <f t="shared" si="262"/>
        <v>-0.17005267118133938</v>
      </c>
      <c r="X1609" s="2">
        <f ca="1">1*(IFERROR(MAX(OFFSET(O$1,MATCH($M1609,$M:$M,0)-1,0,ROW()-MATCH($M1609,$M:$M,0))),0)&gt;0)</f>
        <v>1</v>
      </c>
      <c r="Y1609" s="2">
        <f ca="1">1*(IFERROR(MAX(OFFSET(P$1,MATCH($M1609,$M:$M,0)-1,0,ROW()-MATCH($M1609,$M:$M,0))),0)&gt;0)</f>
        <v>1</v>
      </c>
      <c r="Z1609" s="2">
        <f ca="1">1*(IFERROR(MAX(OFFSET(Q$1,MATCH($M1609,$M:$M,0)-1,0,ROW()-MATCH($M1609,$M:$M,0))),0)&gt;0)</f>
        <v>1</v>
      </c>
      <c r="AA1609" s="2">
        <f ca="1">1*(IFERROR(MAX(OFFSET(R$1,MATCH($M1609,$M:$M,0)-1,0,ROW()-MATCH($M1609,$M:$M,0))),0)&gt;0)</f>
        <v>1</v>
      </c>
      <c r="AB1609" s="2">
        <f ca="1">1*(IFERROR(MAX(OFFSET(S$1,MATCH($M1609,$M:$M,0)-1,0,ROW()-MATCH($M1609,$M:$M,0))),0)&gt;0)</f>
        <v>1</v>
      </c>
      <c r="AC1609" s="2">
        <f ca="1">1*(IFERROR(MAX(OFFSET(T$1,MATCH($M1609,$M:$M,0)-1,0,ROW()-MATCH($M1609,$M:$M,0))),0)&gt;0)</f>
        <v>1</v>
      </c>
      <c r="AD1609" s="2">
        <f ca="1">1*(IFERROR(MAX(OFFSET(U$1,MATCH($M1609,$M:$M,0)-1,0,ROW()-MATCH($M1609,$M:$M,0))),0)&gt;0)</f>
        <v>1</v>
      </c>
      <c r="AE1609" s="2">
        <f ca="1">1*(IFERROR(MAX(OFFSET(V$1,MATCH($M1609,$M:$M,0)-1,0,ROW()-MATCH($M1609,$M:$M,0))),0)&gt;0)</f>
        <v>1</v>
      </c>
      <c r="AG1609">
        <f ca="1">+IF(COUNTIFS(AG$4:AG1608,1,$M$4:$M1608,$M1609)=1,0,IF(O1609*X1609&lt;$AI$1,1,0))</f>
        <v>0</v>
      </c>
      <c r="AH1609">
        <f ca="1">+IF(COUNTIFS(AH$4:AH1608,1,$M$4:$M1608,$M1609)=1,0,IF(P1609*Y1609&lt;$AI$1,1,0))</f>
        <v>0</v>
      </c>
      <c r="AI1609">
        <f ca="1">+IF(COUNTIFS(AI$4:AI1608,1,$M$4:$M1608,$M1609)=1,0,IF(Q1609*Z1609&lt;$AI$1,1,0))</f>
        <v>0</v>
      </c>
      <c r="AJ1609">
        <f ca="1">+IF(COUNTIFS(AJ$4:AJ1608,1,$M$4:$M1608,$M1609)=1,0,IF(R1609*AA1609&lt;$AI$1,1,0))</f>
        <v>0</v>
      </c>
      <c r="AK1609">
        <f ca="1">+IF(COUNTIFS(AK$4:AK1608,1,$M$4:$M1608,$M1609)=1,0,IF(S1609*AB1609&lt;$AI$1,1,0))</f>
        <v>0</v>
      </c>
      <c r="AL1609">
        <f ca="1">+IF(COUNTIFS(AL$4:AL1608,1,$M$4:$M1608,$M1609)=1,0,IF(T1609*AC1609&lt;$AI$1,1,0))</f>
        <v>0</v>
      </c>
      <c r="AM1609">
        <f ca="1">+IF(COUNTIFS(AM$4:AM1608,1,$M$4:$M1608,$M1609)=1,0,IF(U1609*AD1609&lt;$AI$1,1,0))</f>
        <v>0</v>
      </c>
      <c r="AN1609">
        <f ca="1">+IF(COUNTIFS(AN$4:AN1608,1,$M$4:$M1608,$M1609)=1,0,IF(V1609*AE1609&lt;$AI$1,1,0))</f>
        <v>0</v>
      </c>
      <c r="AO1609">
        <f t="shared" ca="1" si="263"/>
        <v>0</v>
      </c>
      <c r="AQ1609">
        <f ca="1">1*(COUNTIFS($M$4:$M1608,M1609,AO$4:AO1608,1)&gt;0)</f>
        <v>1</v>
      </c>
      <c r="AR1609" t="str">
        <f ca="1">+IF($AQ1609=1,"",IFERROR(AVERAGEIFS($AG$3:$AN$3,$AG1609:$AN1609,1),""))</f>
        <v/>
      </c>
    </row>
    <row r="1610" spans="2:44" x14ac:dyDescent="0.25">
      <c r="B1610">
        <f t="shared" si="264"/>
        <v>1607</v>
      </c>
      <c r="C1610" s="5">
        <f>AVERAGEIFS(TimeSeries!1608:1608,TimeSeries!$1:$1,"&lt;="&amp;C$3,TimeSeries!$1:$1,"&gt;="&amp;C$2)</f>
        <v>115.4</v>
      </c>
      <c r="D1610" s="5">
        <f>AVERAGEIFS(TimeSeries!1608:1608,TimeSeries!$1:$1,"&lt;="&amp;D$3,TimeSeries!$1:$1,"&gt;="&amp;D$2)</f>
        <v>119.9</v>
      </c>
      <c r="E1610" s="5">
        <f>AVERAGEIFS(TimeSeries!1608:1608,TimeSeries!$1:$1,"&lt;="&amp;E$3,TimeSeries!$1:$1,"&gt;="&amp;E$2)</f>
        <v>122</v>
      </c>
      <c r="F1610" s="5">
        <f>AVERAGEIFS(TimeSeries!1608:1608,TimeSeries!$1:$1,"&lt;="&amp;F$3,TimeSeries!$1:$1,"&gt;="&amp;F$2)</f>
        <v>122.5</v>
      </c>
      <c r="G1610" s="5">
        <f>AVERAGEIFS(TimeSeries!1608:1608,TimeSeries!$1:$1,"&lt;="&amp;G$3,TimeSeries!$1:$1,"&gt;="&amp;G$2)</f>
        <v>122.5</v>
      </c>
      <c r="H1610" s="5">
        <f>AVERAGEIFS(TimeSeries!1608:1608,TimeSeries!$1:$1,"&lt;="&amp;H$3,TimeSeries!$1:$1,"&gt;="&amp;H$2)</f>
        <v>114.5</v>
      </c>
      <c r="I1610" s="5">
        <f>AVERAGEIFS(TimeSeries!1608:1608,TimeSeries!$1:$1,"&lt;="&amp;I$3,TimeSeries!$1:$1,"&gt;="&amp;I$2)</f>
        <v>108.85</v>
      </c>
      <c r="J1610" s="5">
        <f>AVERAGEIFS(TimeSeries!1608:1608,TimeSeries!$1:$1,"&lt;="&amp;J$3,TimeSeries!$1:$1,"&gt;="&amp;J$2)</f>
        <v>111.7</v>
      </c>
      <c r="K1610" s="5">
        <f>+TimeSeries!I1608</f>
        <v>117.1875</v>
      </c>
      <c r="M1610">
        <f>+INDEX(TimeSeries!$A:$ZZ,'TimeSeries - Formatted'!$B1610+1,'TimeSeries - Formatted'!K$1)</f>
        <v>57</v>
      </c>
      <c r="O1610" s="1">
        <f t="shared" si="255"/>
        <v>-0.18760999648011267</v>
      </c>
      <c r="P1610" s="1">
        <f t="shared" si="256"/>
        <v>-0.17622810030917213</v>
      </c>
      <c r="Q1610" s="1">
        <f t="shared" si="257"/>
        <v>-0.16638196105227188</v>
      </c>
      <c r="R1610" s="1">
        <f t="shared" si="258"/>
        <v>-0.15951972555746141</v>
      </c>
      <c r="S1610" s="1">
        <f t="shared" si="259"/>
        <v>-0.12249283667621769</v>
      </c>
      <c r="T1610" s="1">
        <f t="shared" si="260"/>
        <v>-0.1556047197640118</v>
      </c>
      <c r="U1610" s="1">
        <f t="shared" si="261"/>
        <v>-0.18433870363431992</v>
      </c>
      <c r="V1610" s="1">
        <f t="shared" si="262"/>
        <v>-0.15951843491346884</v>
      </c>
      <c r="X1610" s="2">
        <f ca="1">1*(IFERROR(MAX(OFFSET(O$1,MATCH($M1610,$M:$M,0)-1,0,ROW()-MATCH($M1610,$M:$M,0))),0)&gt;0)</f>
        <v>1</v>
      </c>
      <c r="Y1610" s="2">
        <f ca="1">1*(IFERROR(MAX(OFFSET(P$1,MATCH($M1610,$M:$M,0)-1,0,ROW()-MATCH($M1610,$M:$M,0))),0)&gt;0)</f>
        <v>1</v>
      </c>
      <c r="Z1610" s="2">
        <f ca="1">1*(IFERROR(MAX(OFFSET(Q$1,MATCH($M1610,$M:$M,0)-1,0,ROW()-MATCH($M1610,$M:$M,0))),0)&gt;0)</f>
        <v>1</v>
      </c>
      <c r="AA1610" s="2">
        <f ca="1">1*(IFERROR(MAX(OFFSET(R$1,MATCH($M1610,$M:$M,0)-1,0,ROW()-MATCH($M1610,$M:$M,0))),0)&gt;0)</f>
        <v>1</v>
      </c>
      <c r="AB1610" s="2">
        <f ca="1">1*(IFERROR(MAX(OFFSET(S$1,MATCH($M1610,$M:$M,0)-1,0,ROW()-MATCH($M1610,$M:$M,0))),0)&gt;0)</f>
        <v>1</v>
      </c>
      <c r="AC1610" s="2">
        <f ca="1">1*(IFERROR(MAX(OFFSET(T$1,MATCH($M1610,$M:$M,0)-1,0,ROW()-MATCH($M1610,$M:$M,0))),0)&gt;0)</f>
        <v>1</v>
      </c>
      <c r="AD1610" s="2">
        <f ca="1">1*(IFERROR(MAX(OFFSET(U$1,MATCH($M1610,$M:$M,0)-1,0,ROW()-MATCH($M1610,$M:$M,0))),0)&gt;0)</f>
        <v>1</v>
      </c>
      <c r="AE1610" s="2">
        <f ca="1">1*(IFERROR(MAX(OFFSET(V$1,MATCH($M1610,$M:$M,0)-1,0,ROW()-MATCH($M1610,$M:$M,0))),0)&gt;0)</f>
        <v>1</v>
      </c>
      <c r="AG1610">
        <f ca="1">+IF(COUNTIFS(AG$4:AG1609,1,$M$4:$M1609,$M1610)=1,0,IF(O1610*X1610&lt;$AI$1,1,0))</f>
        <v>0</v>
      </c>
      <c r="AH1610">
        <f ca="1">+IF(COUNTIFS(AH$4:AH1609,1,$M$4:$M1609,$M1610)=1,0,IF(P1610*Y1610&lt;$AI$1,1,0))</f>
        <v>0</v>
      </c>
      <c r="AI1610">
        <f ca="1">+IF(COUNTIFS(AI$4:AI1609,1,$M$4:$M1609,$M1610)=1,0,IF(Q1610*Z1610&lt;$AI$1,1,0))</f>
        <v>0</v>
      </c>
      <c r="AJ1610">
        <f ca="1">+IF(COUNTIFS(AJ$4:AJ1609,1,$M$4:$M1609,$M1610)=1,0,IF(R1610*AA1610&lt;$AI$1,1,0))</f>
        <v>0</v>
      </c>
      <c r="AK1610">
        <f ca="1">+IF(COUNTIFS(AK$4:AK1609,1,$M$4:$M1609,$M1610)=1,0,IF(S1610*AB1610&lt;$AI$1,1,0))</f>
        <v>0</v>
      </c>
      <c r="AL1610">
        <f ca="1">+IF(COUNTIFS(AL$4:AL1609,1,$M$4:$M1609,$M1610)=1,0,IF(T1610*AC1610&lt;$AI$1,1,0))</f>
        <v>0</v>
      </c>
      <c r="AM1610">
        <f ca="1">+IF(COUNTIFS(AM$4:AM1609,1,$M$4:$M1609,$M1610)=1,0,IF(U1610*AD1610&lt;$AI$1,1,0))</f>
        <v>0</v>
      </c>
      <c r="AN1610">
        <f ca="1">+IF(COUNTIFS(AN$4:AN1609,1,$M$4:$M1609,$M1610)=1,0,IF(V1610*AE1610&lt;$AI$1,1,0))</f>
        <v>0</v>
      </c>
      <c r="AO1610">
        <f t="shared" ca="1" si="263"/>
        <v>0</v>
      </c>
      <c r="AQ1610">
        <f ca="1">1*(COUNTIFS($M$4:$M1609,M1610,AO$4:AO1609,1)&gt;0)</f>
        <v>1</v>
      </c>
      <c r="AR1610" t="str">
        <f ca="1">+IF($AQ1610=1,"",IFERROR(AVERAGEIFS($AG$3:$AN$3,$AG1610:$AN1610,1),""))</f>
        <v/>
      </c>
    </row>
    <row r="1611" spans="2:44" x14ac:dyDescent="0.25">
      <c r="B1611">
        <f t="shared" si="264"/>
        <v>1608</v>
      </c>
      <c r="C1611" s="5">
        <f>AVERAGEIFS(TimeSeries!1609:1609,TimeSeries!$1:$1,"&lt;="&amp;C$3,TimeSeries!$1:$1,"&gt;="&amp;C$2)</f>
        <v>116.6</v>
      </c>
      <c r="D1611" s="5">
        <f>AVERAGEIFS(TimeSeries!1609:1609,TimeSeries!$1:$1,"&lt;="&amp;D$3,TimeSeries!$1:$1,"&gt;="&amp;D$2)</f>
        <v>121.6</v>
      </c>
      <c r="E1611" s="5">
        <f>AVERAGEIFS(TimeSeries!1609:1609,TimeSeries!$1:$1,"&lt;="&amp;E$3,TimeSeries!$1:$1,"&gt;="&amp;E$2)</f>
        <v>123.75</v>
      </c>
      <c r="F1611" s="5">
        <f>AVERAGEIFS(TimeSeries!1609:1609,TimeSeries!$1:$1,"&lt;="&amp;F$3,TimeSeries!$1:$1,"&gt;="&amp;F$2)</f>
        <v>123.25</v>
      </c>
      <c r="G1611" s="5">
        <f>AVERAGEIFS(TimeSeries!1609:1609,TimeSeries!$1:$1,"&lt;="&amp;G$3,TimeSeries!$1:$1,"&gt;="&amp;G$2)</f>
        <v>119.7</v>
      </c>
      <c r="H1611" s="5">
        <f>AVERAGEIFS(TimeSeries!1609:1609,TimeSeries!$1:$1,"&lt;="&amp;H$3,TimeSeries!$1:$1,"&gt;="&amp;H$2)</f>
        <v>112.2</v>
      </c>
      <c r="I1611" s="5">
        <f>AVERAGEIFS(TimeSeries!1609:1609,TimeSeries!$1:$1,"&lt;="&amp;I$3,TimeSeries!$1:$1,"&gt;="&amp;I$2)</f>
        <v>107.95</v>
      </c>
      <c r="J1611" s="5">
        <f>AVERAGEIFS(TimeSeries!1609:1609,TimeSeries!$1:$1,"&lt;="&amp;J$3,TimeSeries!$1:$1,"&gt;="&amp;J$2)</f>
        <v>108.9</v>
      </c>
      <c r="K1611" s="5">
        <f>+TimeSeries!I1609</f>
        <v>117</v>
      </c>
      <c r="M1611">
        <f>+INDEX(TimeSeries!$A:$ZZ,'TimeSeries - Formatted'!$B1611+1,'TimeSeries - Formatted'!K$1)</f>
        <v>57</v>
      </c>
      <c r="O1611" s="1">
        <f t="shared" si="255"/>
        <v>-0.17916226680746228</v>
      </c>
      <c r="P1611" s="1">
        <f t="shared" si="256"/>
        <v>-0.164548265200962</v>
      </c>
      <c r="Q1611" s="1">
        <f t="shared" si="257"/>
        <v>-0.15442432524769389</v>
      </c>
      <c r="R1611" s="1">
        <f t="shared" si="258"/>
        <v>-0.15437392795883365</v>
      </c>
      <c r="S1611" s="1">
        <f t="shared" si="259"/>
        <v>-0.14255014326647564</v>
      </c>
      <c r="T1611" s="1">
        <f t="shared" si="260"/>
        <v>-0.17256637168141586</v>
      </c>
      <c r="U1611" s="1">
        <f t="shared" si="261"/>
        <v>-0.19108280254777066</v>
      </c>
      <c r="V1611" s="1">
        <f t="shared" si="262"/>
        <v>-0.18058690744920991</v>
      </c>
      <c r="X1611" s="2">
        <f ca="1">1*(IFERROR(MAX(OFFSET(O$1,MATCH($M1611,$M:$M,0)-1,0,ROW()-MATCH($M1611,$M:$M,0))),0)&gt;0)</f>
        <v>1</v>
      </c>
      <c r="Y1611" s="2">
        <f ca="1">1*(IFERROR(MAX(OFFSET(P$1,MATCH($M1611,$M:$M,0)-1,0,ROW()-MATCH($M1611,$M:$M,0))),0)&gt;0)</f>
        <v>1</v>
      </c>
      <c r="Z1611" s="2">
        <f ca="1">1*(IFERROR(MAX(OFFSET(Q$1,MATCH($M1611,$M:$M,0)-1,0,ROW()-MATCH($M1611,$M:$M,0))),0)&gt;0)</f>
        <v>1</v>
      </c>
      <c r="AA1611" s="2">
        <f ca="1">1*(IFERROR(MAX(OFFSET(R$1,MATCH($M1611,$M:$M,0)-1,0,ROW()-MATCH($M1611,$M:$M,0))),0)&gt;0)</f>
        <v>1</v>
      </c>
      <c r="AB1611" s="2">
        <f ca="1">1*(IFERROR(MAX(OFFSET(S$1,MATCH($M1611,$M:$M,0)-1,0,ROW()-MATCH($M1611,$M:$M,0))),0)&gt;0)</f>
        <v>1</v>
      </c>
      <c r="AC1611" s="2">
        <f ca="1">1*(IFERROR(MAX(OFFSET(T$1,MATCH($M1611,$M:$M,0)-1,0,ROW()-MATCH($M1611,$M:$M,0))),0)&gt;0)</f>
        <v>1</v>
      </c>
      <c r="AD1611" s="2">
        <f ca="1">1*(IFERROR(MAX(OFFSET(U$1,MATCH($M1611,$M:$M,0)-1,0,ROW()-MATCH($M1611,$M:$M,0))),0)&gt;0)</f>
        <v>1</v>
      </c>
      <c r="AE1611" s="2">
        <f ca="1">1*(IFERROR(MAX(OFFSET(V$1,MATCH($M1611,$M:$M,0)-1,0,ROW()-MATCH($M1611,$M:$M,0))),0)&gt;0)</f>
        <v>1</v>
      </c>
      <c r="AG1611">
        <f ca="1">+IF(COUNTIFS(AG$4:AG1610,1,$M$4:$M1610,$M1611)=1,0,IF(O1611*X1611&lt;$AI$1,1,0))</f>
        <v>0</v>
      </c>
      <c r="AH1611">
        <f ca="1">+IF(COUNTIFS(AH$4:AH1610,1,$M$4:$M1610,$M1611)=1,0,IF(P1611*Y1611&lt;$AI$1,1,0))</f>
        <v>0</v>
      </c>
      <c r="AI1611">
        <f ca="1">+IF(COUNTIFS(AI$4:AI1610,1,$M$4:$M1610,$M1611)=1,0,IF(Q1611*Z1611&lt;$AI$1,1,0))</f>
        <v>0</v>
      </c>
      <c r="AJ1611">
        <f ca="1">+IF(COUNTIFS(AJ$4:AJ1610,1,$M$4:$M1610,$M1611)=1,0,IF(R1611*AA1611&lt;$AI$1,1,0))</f>
        <v>0</v>
      </c>
      <c r="AK1611">
        <f ca="1">+IF(COUNTIFS(AK$4:AK1610,1,$M$4:$M1610,$M1611)=1,0,IF(S1611*AB1611&lt;$AI$1,1,0))</f>
        <v>0</v>
      </c>
      <c r="AL1611">
        <f ca="1">+IF(COUNTIFS(AL$4:AL1610,1,$M$4:$M1610,$M1611)=1,0,IF(T1611*AC1611&lt;$AI$1,1,0))</f>
        <v>0</v>
      </c>
      <c r="AM1611">
        <f ca="1">+IF(COUNTIFS(AM$4:AM1610,1,$M$4:$M1610,$M1611)=1,0,IF(U1611*AD1611&lt;$AI$1,1,0))</f>
        <v>0</v>
      </c>
      <c r="AN1611">
        <f ca="1">+IF(COUNTIFS(AN$4:AN1610,1,$M$4:$M1610,$M1611)=1,0,IF(V1611*AE1611&lt;$AI$1,1,0))</f>
        <v>0</v>
      </c>
      <c r="AO1611">
        <f t="shared" ca="1" si="263"/>
        <v>0</v>
      </c>
      <c r="AQ1611">
        <f ca="1">1*(COUNTIFS($M$4:$M1610,M1611,AO$4:AO1610,1)&gt;0)</f>
        <v>1</v>
      </c>
      <c r="AR1611" t="str">
        <f ca="1">+IF($AQ1611=1,"",IFERROR(AVERAGEIFS($AG$3:$AN$3,$AG1611:$AN1611,1),""))</f>
        <v/>
      </c>
    </row>
    <row r="1612" spans="2:44" x14ac:dyDescent="0.25">
      <c r="B1612">
        <f t="shared" si="264"/>
        <v>1609</v>
      </c>
      <c r="C1612" s="5">
        <f>AVERAGEIFS(TimeSeries!1610:1610,TimeSeries!$1:$1,"&lt;="&amp;C$3,TimeSeries!$1:$1,"&gt;="&amp;C$2)</f>
        <v>119</v>
      </c>
      <c r="D1612" s="5">
        <f>AVERAGEIFS(TimeSeries!1610:1610,TimeSeries!$1:$1,"&lt;="&amp;D$3,TimeSeries!$1:$1,"&gt;="&amp;D$2)</f>
        <v>124</v>
      </c>
      <c r="E1612" s="5">
        <f>AVERAGEIFS(TimeSeries!1610:1610,TimeSeries!$1:$1,"&lt;="&amp;E$3,TimeSeries!$1:$1,"&gt;="&amp;E$2)</f>
        <v>125.45</v>
      </c>
      <c r="F1612" s="5">
        <f>AVERAGEIFS(TimeSeries!1610:1610,TimeSeries!$1:$1,"&lt;="&amp;F$3,TimeSeries!$1:$1,"&gt;="&amp;F$2)</f>
        <v>126.95</v>
      </c>
      <c r="G1612" s="5">
        <f>AVERAGEIFS(TimeSeries!1610:1610,TimeSeries!$1:$1,"&lt;="&amp;G$3,TimeSeries!$1:$1,"&gt;="&amp;G$2)</f>
        <v>122.7</v>
      </c>
      <c r="H1612" s="5">
        <f>AVERAGEIFS(TimeSeries!1610:1610,TimeSeries!$1:$1,"&lt;="&amp;H$3,TimeSeries!$1:$1,"&gt;="&amp;H$2)</f>
        <v>112.7</v>
      </c>
      <c r="I1612" s="5">
        <f>AVERAGEIFS(TimeSeries!1610:1610,TimeSeries!$1:$1,"&lt;="&amp;I$3,TimeSeries!$1:$1,"&gt;="&amp;I$2)</f>
        <v>109.15</v>
      </c>
      <c r="J1612" s="5">
        <f>AVERAGEIFS(TimeSeries!1610:1610,TimeSeries!$1:$1,"&lt;="&amp;J$3,TimeSeries!$1:$1,"&gt;="&amp;J$2)</f>
        <v>110.3</v>
      </c>
      <c r="K1612" s="5">
        <f>+TimeSeries!I1610</f>
        <v>119.075</v>
      </c>
      <c r="M1612">
        <f>+INDEX(TimeSeries!$A:$ZZ,'TimeSeries - Formatted'!$B1612+1,'TimeSeries - Formatted'!K$1)</f>
        <v>57</v>
      </c>
      <c r="O1612" s="1">
        <f t="shared" si="255"/>
        <v>-0.16226680746216127</v>
      </c>
      <c r="P1612" s="1">
        <f t="shared" si="256"/>
        <v>-0.14805908622466513</v>
      </c>
      <c r="Q1612" s="1">
        <f t="shared" si="257"/>
        <v>-0.14222222222222225</v>
      </c>
      <c r="R1612" s="1">
        <f t="shared" si="258"/>
        <v>-0.1289879931389365</v>
      </c>
      <c r="S1612" s="1">
        <f t="shared" si="259"/>
        <v>-0.1210601719197707</v>
      </c>
      <c r="T1612" s="1">
        <f t="shared" si="260"/>
        <v>-0.16887905604719755</v>
      </c>
      <c r="U1612" s="1">
        <f t="shared" si="261"/>
        <v>-0.18209067066316964</v>
      </c>
      <c r="V1612" s="1">
        <f t="shared" si="262"/>
        <v>-0.17005267118133938</v>
      </c>
      <c r="X1612" s="2">
        <f ca="1">1*(IFERROR(MAX(OFFSET(O$1,MATCH($M1612,$M:$M,0)-1,0,ROW()-MATCH($M1612,$M:$M,0))),0)&gt;0)</f>
        <v>1</v>
      </c>
      <c r="Y1612" s="2">
        <f ca="1">1*(IFERROR(MAX(OFFSET(P$1,MATCH($M1612,$M:$M,0)-1,0,ROW()-MATCH($M1612,$M:$M,0))),0)&gt;0)</f>
        <v>1</v>
      </c>
      <c r="Z1612" s="2">
        <f ca="1">1*(IFERROR(MAX(OFFSET(Q$1,MATCH($M1612,$M:$M,0)-1,0,ROW()-MATCH($M1612,$M:$M,0))),0)&gt;0)</f>
        <v>1</v>
      </c>
      <c r="AA1612" s="2">
        <f ca="1">1*(IFERROR(MAX(OFFSET(R$1,MATCH($M1612,$M:$M,0)-1,0,ROW()-MATCH($M1612,$M:$M,0))),0)&gt;0)</f>
        <v>1</v>
      </c>
      <c r="AB1612" s="2">
        <f ca="1">1*(IFERROR(MAX(OFFSET(S$1,MATCH($M1612,$M:$M,0)-1,0,ROW()-MATCH($M1612,$M:$M,0))),0)&gt;0)</f>
        <v>1</v>
      </c>
      <c r="AC1612" s="2">
        <f ca="1">1*(IFERROR(MAX(OFFSET(T$1,MATCH($M1612,$M:$M,0)-1,0,ROW()-MATCH($M1612,$M:$M,0))),0)&gt;0)</f>
        <v>1</v>
      </c>
      <c r="AD1612" s="2">
        <f ca="1">1*(IFERROR(MAX(OFFSET(U$1,MATCH($M1612,$M:$M,0)-1,0,ROW()-MATCH($M1612,$M:$M,0))),0)&gt;0)</f>
        <v>1</v>
      </c>
      <c r="AE1612" s="2">
        <f ca="1">1*(IFERROR(MAX(OFFSET(V$1,MATCH($M1612,$M:$M,0)-1,0,ROW()-MATCH($M1612,$M:$M,0))),0)&gt;0)</f>
        <v>1</v>
      </c>
      <c r="AG1612">
        <f ca="1">+IF(COUNTIFS(AG$4:AG1611,1,$M$4:$M1611,$M1612)=1,0,IF(O1612*X1612&lt;$AI$1,1,0))</f>
        <v>0</v>
      </c>
      <c r="AH1612">
        <f ca="1">+IF(COUNTIFS(AH$4:AH1611,1,$M$4:$M1611,$M1612)=1,0,IF(P1612*Y1612&lt;$AI$1,1,0))</f>
        <v>0</v>
      </c>
      <c r="AI1612">
        <f ca="1">+IF(COUNTIFS(AI$4:AI1611,1,$M$4:$M1611,$M1612)=1,0,IF(Q1612*Z1612&lt;$AI$1,1,0))</f>
        <v>0</v>
      </c>
      <c r="AJ1612">
        <f ca="1">+IF(COUNTIFS(AJ$4:AJ1611,1,$M$4:$M1611,$M1612)=1,0,IF(R1612*AA1612&lt;$AI$1,1,0))</f>
        <v>0</v>
      </c>
      <c r="AK1612">
        <f ca="1">+IF(COUNTIFS(AK$4:AK1611,1,$M$4:$M1611,$M1612)=1,0,IF(S1612*AB1612&lt;$AI$1,1,0))</f>
        <v>0</v>
      </c>
      <c r="AL1612">
        <f ca="1">+IF(COUNTIFS(AL$4:AL1611,1,$M$4:$M1611,$M1612)=1,0,IF(T1612*AC1612&lt;$AI$1,1,0))</f>
        <v>0</v>
      </c>
      <c r="AM1612">
        <f ca="1">+IF(COUNTIFS(AM$4:AM1611,1,$M$4:$M1611,$M1612)=1,0,IF(U1612*AD1612&lt;$AI$1,1,0))</f>
        <v>0</v>
      </c>
      <c r="AN1612">
        <f ca="1">+IF(COUNTIFS(AN$4:AN1611,1,$M$4:$M1611,$M1612)=1,0,IF(V1612*AE1612&lt;$AI$1,1,0))</f>
        <v>0</v>
      </c>
      <c r="AO1612">
        <f t="shared" ca="1" si="263"/>
        <v>0</v>
      </c>
      <c r="AQ1612">
        <f ca="1">1*(COUNTIFS($M$4:$M1611,M1612,AO$4:AO1611,1)&gt;0)</f>
        <v>1</v>
      </c>
      <c r="AR1612" t="str">
        <f ca="1">+IF($AQ1612=1,"",IFERROR(AVERAGEIFS($AG$3:$AN$3,$AG1612:$AN1612,1),""))</f>
        <v/>
      </c>
    </row>
    <row r="1613" spans="2:44" x14ac:dyDescent="0.25">
      <c r="B1613">
        <f t="shared" si="264"/>
        <v>1610</v>
      </c>
      <c r="C1613" s="5">
        <f>AVERAGEIFS(TimeSeries!1611:1611,TimeSeries!$1:$1,"&lt;="&amp;C$3,TimeSeries!$1:$1,"&gt;="&amp;C$2)</f>
        <v>121.45</v>
      </c>
      <c r="D1613" s="5">
        <f>AVERAGEIFS(TimeSeries!1611:1611,TimeSeries!$1:$1,"&lt;="&amp;D$3,TimeSeries!$1:$1,"&gt;="&amp;D$2)</f>
        <v>126.45</v>
      </c>
      <c r="E1613" s="5">
        <f>AVERAGEIFS(TimeSeries!1611:1611,TimeSeries!$1:$1,"&lt;="&amp;E$3,TimeSeries!$1:$1,"&gt;="&amp;E$2)</f>
        <v>127.85</v>
      </c>
      <c r="F1613" s="5">
        <f>AVERAGEIFS(TimeSeries!1611:1611,TimeSeries!$1:$1,"&lt;="&amp;F$3,TimeSeries!$1:$1,"&gt;="&amp;F$2)</f>
        <v>128.35</v>
      </c>
      <c r="G1613" s="5">
        <f>AVERAGEIFS(TimeSeries!1611:1611,TimeSeries!$1:$1,"&lt;="&amp;G$3,TimeSeries!$1:$1,"&gt;="&amp;G$2)</f>
        <v>122.7</v>
      </c>
      <c r="H1613" s="5">
        <f>AVERAGEIFS(TimeSeries!1611:1611,TimeSeries!$1:$1,"&lt;="&amp;H$3,TimeSeries!$1:$1,"&gt;="&amp;H$2)</f>
        <v>113.7</v>
      </c>
      <c r="I1613" s="5">
        <f>AVERAGEIFS(TimeSeries!1611:1611,TimeSeries!$1:$1,"&lt;="&amp;I$3,TimeSeries!$1:$1,"&gt;="&amp;I$2)</f>
        <v>110.85</v>
      </c>
      <c r="J1613" s="5">
        <f>AVERAGEIFS(TimeSeries!1611:1611,TimeSeries!$1:$1,"&lt;="&amp;J$3,TimeSeries!$1:$1,"&gt;="&amp;J$2)</f>
        <v>111.7</v>
      </c>
      <c r="K1613" s="5">
        <f>+TimeSeries!I1611</f>
        <v>120.71250000000001</v>
      </c>
      <c r="M1613">
        <f>+INDEX(TimeSeries!$A:$ZZ,'TimeSeries - Formatted'!$B1613+1,'TimeSeries - Formatted'!K$1)</f>
        <v>57</v>
      </c>
      <c r="O1613" s="1">
        <f t="shared" si="255"/>
        <v>-0.1293906810035842</v>
      </c>
      <c r="P1613" s="1">
        <f t="shared" si="256"/>
        <v>-7.3626373626373587E-2</v>
      </c>
      <c r="Q1613" s="1">
        <f t="shared" si="257"/>
        <v>-6.3369963369963367E-2</v>
      </c>
      <c r="R1613" s="1">
        <f t="shared" si="258"/>
        <v>-8.9716312056737579E-2</v>
      </c>
      <c r="S1613" s="1">
        <f t="shared" si="259"/>
        <v>-0.1210601719197707</v>
      </c>
      <c r="T1613" s="1">
        <f t="shared" si="260"/>
        <v>-0.16150442477876104</v>
      </c>
      <c r="U1613" s="1">
        <f t="shared" si="261"/>
        <v>-0.16935181715998493</v>
      </c>
      <c r="V1613" s="1">
        <f t="shared" si="262"/>
        <v>-0.15951843491346884</v>
      </c>
      <c r="X1613" s="2">
        <f ca="1">1*(IFERROR(MAX(OFFSET(O$1,MATCH($M1613,$M:$M,0)-1,0,ROW()-MATCH($M1613,$M:$M,0))),0)&gt;0)</f>
        <v>1</v>
      </c>
      <c r="Y1613" s="2">
        <f ca="1">1*(IFERROR(MAX(OFFSET(P$1,MATCH($M1613,$M:$M,0)-1,0,ROW()-MATCH($M1613,$M:$M,0))),0)&gt;0)</f>
        <v>1</v>
      </c>
      <c r="Z1613" s="2">
        <f ca="1">1*(IFERROR(MAX(OFFSET(Q$1,MATCH($M1613,$M:$M,0)-1,0,ROW()-MATCH($M1613,$M:$M,0))),0)&gt;0)</f>
        <v>1</v>
      </c>
      <c r="AA1613" s="2">
        <f ca="1">1*(IFERROR(MAX(OFFSET(R$1,MATCH($M1613,$M:$M,0)-1,0,ROW()-MATCH($M1613,$M:$M,0))),0)&gt;0)</f>
        <v>1</v>
      </c>
      <c r="AB1613" s="2">
        <f ca="1">1*(IFERROR(MAX(OFFSET(S$1,MATCH($M1613,$M:$M,0)-1,0,ROW()-MATCH($M1613,$M:$M,0))),0)&gt;0)</f>
        <v>1</v>
      </c>
      <c r="AC1613" s="2">
        <f ca="1">1*(IFERROR(MAX(OFFSET(T$1,MATCH($M1613,$M:$M,0)-1,0,ROW()-MATCH($M1613,$M:$M,0))),0)&gt;0)</f>
        <v>1</v>
      </c>
      <c r="AD1613" s="2">
        <f ca="1">1*(IFERROR(MAX(OFFSET(U$1,MATCH($M1613,$M:$M,0)-1,0,ROW()-MATCH($M1613,$M:$M,0))),0)&gt;0)</f>
        <v>1</v>
      </c>
      <c r="AE1613" s="2">
        <f ca="1">1*(IFERROR(MAX(OFFSET(V$1,MATCH($M1613,$M:$M,0)-1,0,ROW()-MATCH($M1613,$M:$M,0))),0)&gt;0)</f>
        <v>1</v>
      </c>
      <c r="AG1613">
        <f ca="1">+IF(COUNTIFS(AG$4:AG1612,1,$M$4:$M1612,$M1613)=1,0,IF(O1613*X1613&lt;$AI$1,1,0))</f>
        <v>0</v>
      </c>
      <c r="AH1613">
        <f ca="1">+IF(COUNTIFS(AH$4:AH1612,1,$M$4:$M1612,$M1613)=1,0,IF(P1613*Y1613&lt;$AI$1,1,0))</f>
        <v>0</v>
      </c>
      <c r="AI1613">
        <f ca="1">+IF(COUNTIFS(AI$4:AI1612,1,$M$4:$M1612,$M1613)=1,0,IF(Q1613*Z1613&lt;$AI$1,1,0))</f>
        <v>0</v>
      </c>
      <c r="AJ1613">
        <f ca="1">+IF(COUNTIFS(AJ$4:AJ1612,1,$M$4:$M1612,$M1613)=1,0,IF(R1613*AA1613&lt;$AI$1,1,0))</f>
        <v>0</v>
      </c>
      <c r="AK1613">
        <f ca="1">+IF(COUNTIFS(AK$4:AK1612,1,$M$4:$M1612,$M1613)=1,0,IF(S1613*AB1613&lt;$AI$1,1,0))</f>
        <v>0</v>
      </c>
      <c r="AL1613">
        <f ca="1">+IF(COUNTIFS(AL$4:AL1612,1,$M$4:$M1612,$M1613)=1,0,IF(T1613*AC1613&lt;$AI$1,1,0))</f>
        <v>0</v>
      </c>
      <c r="AM1613">
        <f ca="1">+IF(COUNTIFS(AM$4:AM1612,1,$M$4:$M1612,$M1613)=1,0,IF(U1613*AD1613&lt;$AI$1,1,0))</f>
        <v>0</v>
      </c>
      <c r="AN1613">
        <f ca="1">+IF(COUNTIFS(AN$4:AN1612,1,$M$4:$M1612,$M1613)=1,0,IF(V1613*AE1613&lt;$AI$1,1,0))</f>
        <v>0</v>
      </c>
      <c r="AO1613">
        <f t="shared" ca="1" si="263"/>
        <v>0</v>
      </c>
      <c r="AQ1613">
        <f ca="1">1*(COUNTIFS($M$4:$M1612,M1613,AO$4:AO1612,1)&gt;0)</f>
        <v>1</v>
      </c>
      <c r="AR1613" t="str">
        <f ca="1">+IF($AQ1613=1,"",IFERROR(AVERAGEIFS($AG$3:$AN$3,$AG1613:$AN1613,1),""))</f>
        <v/>
      </c>
    </row>
    <row r="1614" spans="2:44" x14ac:dyDescent="0.25">
      <c r="B1614">
        <f t="shared" si="264"/>
        <v>1611</v>
      </c>
      <c r="C1614" s="5">
        <f>AVERAGEIFS(TimeSeries!1612:1612,TimeSeries!$1:$1,"&lt;="&amp;C$3,TimeSeries!$1:$1,"&gt;="&amp;C$2)</f>
        <v>124.85</v>
      </c>
      <c r="D1614" s="5">
        <f>AVERAGEIFS(TimeSeries!1612:1612,TimeSeries!$1:$1,"&lt;="&amp;D$3,TimeSeries!$1:$1,"&gt;="&amp;D$2)</f>
        <v>129.35</v>
      </c>
      <c r="E1614" s="5">
        <f>AVERAGEIFS(TimeSeries!1612:1612,TimeSeries!$1:$1,"&lt;="&amp;E$3,TimeSeries!$1:$1,"&gt;="&amp;E$2)</f>
        <v>130.05000000000001</v>
      </c>
      <c r="F1614" s="5">
        <f>AVERAGEIFS(TimeSeries!1612:1612,TimeSeries!$1:$1,"&lt;="&amp;F$3,TimeSeries!$1:$1,"&gt;="&amp;F$2)</f>
        <v>132.55000000000001</v>
      </c>
      <c r="G1614" s="5">
        <f>AVERAGEIFS(TimeSeries!1612:1612,TimeSeries!$1:$1,"&lt;="&amp;G$3,TimeSeries!$1:$1,"&gt;="&amp;G$2)</f>
        <v>129</v>
      </c>
      <c r="H1614" s="5">
        <f>AVERAGEIFS(TimeSeries!1612:1612,TimeSeries!$1:$1,"&lt;="&amp;H$3,TimeSeries!$1:$1,"&gt;="&amp;H$2)</f>
        <v>117.5</v>
      </c>
      <c r="I1614" s="5">
        <f>AVERAGEIFS(TimeSeries!1612:1612,TimeSeries!$1:$1,"&lt;="&amp;I$3,TimeSeries!$1:$1,"&gt;="&amp;I$2)</f>
        <v>114.7</v>
      </c>
      <c r="J1614" s="5">
        <f>AVERAGEIFS(TimeSeries!1612:1612,TimeSeries!$1:$1,"&lt;="&amp;J$3,TimeSeries!$1:$1,"&gt;="&amp;J$2)</f>
        <v>117.4</v>
      </c>
      <c r="K1614" s="5">
        <f>+TimeSeries!I1612</f>
        <v>124.65</v>
      </c>
      <c r="M1614">
        <f>+INDEX(TimeSeries!$A:$ZZ,'TimeSeries - Formatted'!$B1614+1,'TimeSeries - Formatted'!K$1)</f>
        <v>57</v>
      </c>
      <c r="O1614" s="1">
        <f t="shared" si="255"/>
        <v>-4.3661432401378875E-2</v>
      </c>
      <c r="P1614" s="1">
        <f t="shared" si="256"/>
        <v>1.8103109012199914E-2</v>
      </c>
      <c r="Q1614" s="1">
        <f t="shared" si="257"/>
        <v>1.720766523269468E-2</v>
      </c>
      <c r="R1614" s="1">
        <f t="shared" si="258"/>
        <v>9.1358964598402537E-3</v>
      </c>
      <c r="S1614" s="1">
        <f t="shared" si="259"/>
        <v>-2.8248587570621431E-2</v>
      </c>
      <c r="T1614" s="1">
        <f t="shared" si="260"/>
        <v>-9.7888675623800436E-2</v>
      </c>
      <c r="U1614" s="1">
        <f t="shared" si="261"/>
        <v>-0.10003923107100821</v>
      </c>
      <c r="V1614" s="1">
        <f t="shared" si="262"/>
        <v>-6.7513899920571885E-2</v>
      </c>
      <c r="X1614" s="2">
        <f ca="1">1*(IFERROR(MAX(OFFSET(O$1,MATCH($M1614,$M:$M,0)-1,0,ROW()-MATCH($M1614,$M:$M,0))),0)&gt;0)</f>
        <v>1</v>
      </c>
      <c r="Y1614" s="2">
        <f ca="1">1*(IFERROR(MAX(OFFSET(P$1,MATCH($M1614,$M:$M,0)-1,0,ROW()-MATCH($M1614,$M:$M,0))),0)&gt;0)</f>
        <v>1</v>
      </c>
      <c r="Z1614" s="2">
        <f ca="1">1*(IFERROR(MAX(OFFSET(Q$1,MATCH($M1614,$M:$M,0)-1,0,ROW()-MATCH($M1614,$M:$M,0))),0)&gt;0)</f>
        <v>1</v>
      </c>
      <c r="AA1614" s="2">
        <f ca="1">1*(IFERROR(MAX(OFFSET(R$1,MATCH($M1614,$M:$M,0)-1,0,ROW()-MATCH($M1614,$M:$M,0))),0)&gt;0)</f>
        <v>1</v>
      </c>
      <c r="AB1614" s="2">
        <f ca="1">1*(IFERROR(MAX(OFFSET(S$1,MATCH($M1614,$M:$M,0)-1,0,ROW()-MATCH($M1614,$M:$M,0))),0)&gt;0)</f>
        <v>1</v>
      </c>
      <c r="AC1614" s="2">
        <f ca="1">1*(IFERROR(MAX(OFFSET(T$1,MATCH($M1614,$M:$M,0)-1,0,ROW()-MATCH($M1614,$M:$M,0))),0)&gt;0)</f>
        <v>1</v>
      </c>
      <c r="AD1614" s="2">
        <f ca="1">1*(IFERROR(MAX(OFFSET(U$1,MATCH($M1614,$M:$M,0)-1,0,ROW()-MATCH($M1614,$M:$M,0))),0)&gt;0)</f>
        <v>1</v>
      </c>
      <c r="AE1614" s="2">
        <f ca="1">1*(IFERROR(MAX(OFFSET(V$1,MATCH($M1614,$M:$M,0)-1,0,ROW()-MATCH($M1614,$M:$M,0))),0)&gt;0)</f>
        <v>1</v>
      </c>
      <c r="AG1614">
        <f ca="1">+IF(COUNTIFS(AG$4:AG1613,1,$M$4:$M1613,$M1614)=1,0,IF(O1614*X1614&lt;$AI$1,1,0))</f>
        <v>0</v>
      </c>
      <c r="AH1614">
        <f ca="1">+IF(COUNTIFS(AH$4:AH1613,1,$M$4:$M1613,$M1614)=1,0,IF(P1614*Y1614&lt;$AI$1,1,0))</f>
        <v>0</v>
      </c>
      <c r="AI1614">
        <f ca="1">+IF(COUNTIFS(AI$4:AI1613,1,$M$4:$M1613,$M1614)=1,0,IF(Q1614*Z1614&lt;$AI$1,1,0))</f>
        <v>0</v>
      </c>
      <c r="AJ1614">
        <f ca="1">+IF(COUNTIFS(AJ$4:AJ1613,1,$M$4:$M1613,$M1614)=1,0,IF(R1614*AA1614&lt;$AI$1,1,0))</f>
        <v>0</v>
      </c>
      <c r="AK1614">
        <f ca="1">+IF(COUNTIFS(AK$4:AK1613,1,$M$4:$M1613,$M1614)=1,0,IF(S1614*AB1614&lt;$AI$1,1,0))</f>
        <v>0</v>
      </c>
      <c r="AL1614">
        <f ca="1">+IF(COUNTIFS(AL$4:AL1613,1,$M$4:$M1613,$M1614)=1,0,IF(T1614*AC1614&lt;$AI$1,1,0))</f>
        <v>0</v>
      </c>
      <c r="AM1614">
        <f ca="1">+IF(COUNTIFS(AM$4:AM1613,1,$M$4:$M1613,$M1614)=1,0,IF(U1614*AD1614&lt;$AI$1,1,0))</f>
        <v>0</v>
      </c>
      <c r="AN1614">
        <f ca="1">+IF(COUNTIFS(AN$4:AN1613,1,$M$4:$M1613,$M1614)=1,0,IF(V1614*AE1614&lt;$AI$1,1,0))</f>
        <v>0</v>
      </c>
      <c r="AO1614">
        <f t="shared" ca="1" si="263"/>
        <v>0</v>
      </c>
      <c r="AQ1614">
        <f ca="1">1*(COUNTIFS($M$4:$M1613,M1614,AO$4:AO1613,1)&gt;0)</f>
        <v>1</v>
      </c>
      <c r="AR1614" t="str">
        <f ca="1">+IF($AQ1614=1,"",IFERROR(AVERAGEIFS($AG$3:$AN$3,$AG1614:$AN1614,1),""))</f>
        <v/>
      </c>
    </row>
    <row r="1615" spans="2:44" x14ac:dyDescent="0.25">
      <c r="B1615">
        <f t="shared" si="264"/>
        <v>1612</v>
      </c>
      <c r="C1615" s="5">
        <f>AVERAGEIFS(TimeSeries!1613:1613,TimeSeries!$1:$1,"&lt;="&amp;C$3,TimeSeries!$1:$1,"&gt;="&amp;C$2)</f>
        <v>127.75</v>
      </c>
      <c r="D1615" s="5">
        <f>AVERAGEIFS(TimeSeries!1613:1613,TimeSeries!$1:$1,"&lt;="&amp;D$3,TimeSeries!$1:$1,"&gt;="&amp;D$2)</f>
        <v>131.75</v>
      </c>
      <c r="E1615" s="5">
        <f>AVERAGEIFS(TimeSeries!1613:1613,TimeSeries!$1:$1,"&lt;="&amp;E$3,TimeSeries!$1:$1,"&gt;="&amp;E$2)</f>
        <v>132.44999999999999</v>
      </c>
      <c r="F1615" s="5">
        <f>AVERAGEIFS(TimeSeries!1613:1613,TimeSeries!$1:$1,"&lt;="&amp;F$3,TimeSeries!$1:$1,"&gt;="&amp;F$2)</f>
        <v>133.94999999999999</v>
      </c>
      <c r="G1615" s="5">
        <f>AVERAGEIFS(TimeSeries!1613:1613,TimeSeries!$1:$1,"&lt;="&amp;G$3,TimeSeries!$1:$1,"&gt;="&amp;G$2)</f>
        <v>129</v>
      </c>
      <c r="H1615" s="5">
        <f>AVERAGEIFS(TimeSeries!1613:1613,TimeSeries!$1:$1,"&lt;="&amp;H$3,TimeSeries!$1:$1,"&gt;="&amp;H$2)</f>
        <v>119</v>
      </c>
      <c r="I1615" s="5">
        <f>AVERAGEIFS(TimeSeries!1613:1613,TimeSeries!$1:$1,"&lt;="&amp;I$3,TimeSeries!$1:$1,"&gt;="&amp;I$2)</f>
        <v>116.2</v>
      </c>
      <c r="J1615" s="5">
        <f>AVERAGEIFS(TimeSeries!1613:1613,TimeSeries!$1:$1,"&lt;="&amp;J$3,TimeSeries!$1:$1,"&gt;="&amp;J$2)</f>
        <v>117.4</v>
      </c>
      <c r="K1615" s="5">
        <f>+TimeSeries!I1613</f>
        <v>126.35</v>
      </c>
      <c r="M1615">
        <f>+INDEX(TimeSeries!$A:$ZZ,'TimeSeries - Formatted'!$B1615+1,'TimeSeries - Formatted'!K$1)</f>
        <v>57</v>
      </c>
      <c r="O1615" s="1">
        <f t="shared" ref="O1615:O1678" si="265">+C1615/MAX(C1605:C1614)-1</f>
        <v>2.3227873448137704E-2</v>
      </c>
      <c r="P1615" s="1">
        <f t="shared" ref="P1615:P1678" si="266">+D1615/MAX(D1605:D1614)-1</f>
        <v>1.8554310011596575E-2</v>
      </c>
      <c r="Q1615" s="1">
        <f t="shared" ref="Q1615:Q1678" si="267">+E1615/MAX(E1605:E1614)-1</f>
        <v>1.8454440599769084E-2</v>
      </c>
      <c r="R1615" s="1">
        <f t="shared" ref="R1615:R1678" si="268">+F1615/MAX(F1605:F1614)-1</f>
        <v>1.0562052055827831E-2</v>
      </c>
      <c r="S1615" s="1">
        <f t="shared" ref="S1615:S1678" si="269">+G1615/MAX(G1605:G1614)-1</f>
        <v>0</v>
      </c>
      <c r="T1615" s="1">
        <f t="shared" ref="T1615:T1678" si="270">+H1615/MAX(H1605:H1614)-1</f>
        <v>-2.0576131687242816E-2</v>
      </c>
      <c r="U1615" s="1">
        <f t="shared" ref="U1615:U1678" si="271">+I1615/MAX(I1605:I1614)-1</f>
        <v>-3.2472939217318864E-2</v>
      </c>
      <c r="V1615" s="1">
        <f t="shared" ref="V1615:V1678" si="272">+J1615/MAX(J1605:J1614)-1</f>
        <v>-2.3294509151414289E-2</v>
      </c>
      <c r="X1615" s="2">
        <f ca="1">1*(IFERROR(MAX(OFFSET(O$1,MATCH($M1615,$M:$M,0)-1,0,ROW()-MATCH($M1615,$M:$M,0))),0)&gt;0)</f>
        <v>1</v>
      </c>
      <c r="Y1615" s="2">
        <f ca="1">1*(IFERROR(MAX(OFFSET(P$1,MATCH($M1615,$M:$M,0)-1,0,ROW()-MATCH($M1615,$M:$M,0))),0)&gt;0)</f>
        <v>1</v>
      </c>
      <c r="Z1615" s="2">
        <f ca="1">1*(IFERROR(MAX(OFFSET(Q$1,MATCH($M1615,$M:$M,0)-1,0,ROW()-MATCH($M1615,$M:$M,0))),0)&gt;0)</f>
        <v>1</v>
      </c>
      <c r="AA1615" s="2">
        <f ca="1">1*(IFERROR(MAX(OFFSET(R$1,MATCH($M1615,$M:$M,0)-1,0,ROW()-MATCH($M1615,$M:$M,0))),0)&gt;0)</f>
        <v>1</v>
      </c>
      <c r="AB1615" s="2">
        <f ca="1">1*(IFERROR(MAX(OFFSET(S$1,MATCH($M1615,$M:$M,0)-1,0,ROW()-MATCH($M1615,$M:$M,0))),0)&gt;0)</f>
        <v>1</v>
      </c>
      <c r="AC1615" s="2">
        <f ca="1">1*(IFERROR(MAX(OFFSET(T$1,MATCH($M1615,$M:$M,0)-1,0,ROW()-MATCH($M1615,$M:$M,0))),0)&gt;0)</f>
        <v>1</v>
      </c>
      <c r="AD1615" s="2">
        <f ca="1">1*(IFERROR(MAX(OFFSET(U$1,MATCH($M1615,$M:$M,0)-1,0,ROW()-MATCH($M1615,$M:$M,0))),0)&gt;0)</f>
        <v>1</v>
      </c>
      <c r="AE1615" s="2">
        <f ca="1">1*(IFERROR(MAX(OFFSET(V$1,MATCH($M1615,$M:$M,0)-1,0,ROW()-MATCH($M1615,$M:$M,0))),0)&gt;0)</f>
        <v>1</v>
      </c>
      <c r="AG1615">
        <f ca="1">+IF(COUNTIFS(AG$4:AG1614,1,$M$4:$M1614,$M1615)=1,0,IF(O1615*X1615&lt;$AI$1,1,0))</f>
        <v>0</v>
      </c>
      <c r="AH1615">
        <f ca="1">+IF(COUNTIFS(AH$4:AH1614,1,$M$4:$M1614,$M1615)=1,0,IF(P1615*Y1615&lt;$AI$1,1,0))</f>
        <v>0</v>
      </c>
      <c r="AI1615">
        <f ca="1">+IF(COUNTIFS(AI$4:AI1614,1,$M$4:$M1614,$M1615)=1,0,IF(Q1615*Z1615&lt;$AI$1,1,0))</f>
        <v>0</v>
      </c>
      <c r="AJ1615">
        <f ca="1">+IF(COUNTIFS(AJ$4:AJ1614,1,$M$4:$M1614,$M1615)=1,0,IF(R1615*AA1615&lt;$AI$1,1,0))</f>
        <v>0</v>
      </c>
      <c r="AK1615">
        <f ca="1">+IF(COUNTIFS(AK$4:AK1614,1,$M$4:$M1614,$M1615)=1,0,IF(S1615*AB1615&lt;$AI$1,1,0))</f>
        <v>0</v>
      </c>
      <c r="AL1615">
        <f ca="1">+IF(COUNTIFS(AL$4:AL1614,1,$M$4:$M1614,$M1615)=1,0,IF(T1615*AC1615&lt;$AI$1,1,0))</f>
        <v>0</v>
      </c>
      <c r="AM1615">
        <f ca="1">+IF(COUNTIFS(AM$4:AM1614,1,$M$4:$M1614,$M1615)=1,0,IF(U1615*AD1615&lt;$AI$1,1,0))</f>
        <v>0</v>
      </c>
      <c r="AN1615">
        <f ca="1">+IF(COUNTIFS(AN$4:AN1614,1,$M$4:$M1614,$M1615)=1,0,IF(V1615*AE1615&lt;$AI$1,1,0))</f>
        <v>0</v>
      </c>
      <c r="AO1615">
        <f t="shared" ca="1" si="263"/>
        <v>0</v>
      </c>
      <c r="AQ1615">
        <f ca="1">1*(COUNTIFS($M$4:$M1614,M1615,AO$4:AO1614,1)&gt;0)</f>
        <v>1</v>
      </c>
      <c r="AR1615" t="str">
        <f ca="1">+IF($AQ1615=1,"",IFERROR(AVERAGEIFS($AG$3:$AN$3,$AG1615:$AN1615,1),""))</f>
        <v/>
      </c>
    </row>
    <row r="1616" spans="2:44" x14ac:dyDescent="0.25">
      <c r="B1616">
        <f t="shared" si="264"/>
        <v>1613</v>
      </c>
      <c r="C1616" s="5">
        <f>AVERAGEIFS(TimeSeries!1614:1614,TimeSeries!$1:$1,"&lt;="&amp;C$3,TimeSeries!$1:$1,"&gt;="&amp;C$2)</f>
        <v>130.69999999999999</v>
      </c>
      <c r="D1616" s="5">
        <f>AVERAGEIFS(TimeSeries!1614:1614,TimeSeries!$1:$1,"&lt;="&amp;D$3,TimeSeries!$1:$1,"&gt;="&amp;D$2)</f>
        <v>134.19999999999999</v>
      </c>
      <c r="E1616" s="5">
        <f>AVERAGEIFS(TimeSeries!1614:1614,TimeSeries!$1:$1,"&lt;="&amp;E$3,TimeSeries!$1:$1,"&gt;="&amp;E$2)</f>
        <v>134.19999999999999</v>
      </c>
      <c r="F1616" s="5">
        <f>AVERAGEIFS(TimeSeries!1614:1614,TimeSeries!$1:$1,"&lt;="&amp;F$3,TimeSeries!$1:$1,"&gt;="&amp;F$2)</f>
        <v>135.19999999999999</v>
      </c>
      <c r="G1616" s="5">
        <f>AVERAGEIFS(TimeSeries!1614:1614,TimeSeries!$1:$1,"&lt;="&amp;G$3,TimeSeries!$1:$1,"&gt;="&amp;G$2)</f>
        <v>130.94999999999999</v>
      </c>
      <c r="H1616" s="5">
        <f>AVERAGEIFS(TimeSeries!1614:1614,TimeSeries!$1:$1,"&lt;="&amp;H$3,TimeSeries!$1:$1,"&gt;="&amp;H$2)</f>
        <v>121.95</v>
      </c>
      <c r="I1616" s="5">
        <f>AVERAGEIFS(TimeSeries!1614:1614,TimeSeries!$1:$1,"&lt;="&amp;I$3,TimeSeries!$1:$1,"&gt;="&amp;I$2)</f>
        <v>119.1</v>
      </c>
      <c r="J1616" s="5">
        <f>AVERAGEIFS(TimeSeries!1614:1614,TimeSeries!$1:$1,"&lt;="&amp;J$3,TimeSeries!$1:$1,"&gt;="&amp;J$2)</f>
        <v>120.2</v>
      </c>
      <c r="K1616" s="5">
        <f>+TimeSeries!I1614</f>
        <v>128.73749999999998</v>
      </c>
      <c r="M1616">
        <f>+INDEX(TimeSeries!$A:$ZZ,'TimeSeries - Formatted'!$B1616+1,'TimeSeries - Formatted'!K$1)</f>
        <v>57</v>
      </c>
      <c r="O1616" s="1">
        <f t="shared" si="265"/>
        <v>2.3091976516633972E-2</v>
      </c>
      <c r="P1616" s="1">
        <f t="shared" si="266"/>
        <v>1.8595825426944934E-2</v>
      </c>
      <c r="Q1616" s="1">
        <f t="shared" si="267"/>
        <v>1.3212533031332629E-2</v>
      </c>
      <c r="R1616" s="1">
        <f t="shared" si="268"/>
        <v>9.3318402388951061E-3</v>
      </c>
      <c r="S1616" s="1">
        <f t="shared" si="269"/>
        <v>1.5116279069767424E-2</v>
      </c>
      <c r="T1616" s="1">
        <f t="shared" si="270"/>
        <v>2.4789915966386689E-2</v>
      </c>
      <c r="U1616" s="1">
        <f t="shared" si="271"/>
        <v>2.4956970740103168E-2</v>
      </c>
      <c r="V1616" s="1">
        <f t="shared" si="272"/>
        <v>2.3850085178875657E-2</v>
      </c>
      <c r="X1616" s="2">
        <f ca="1">1*(IFERROR(MAX(OFFSET(O$1,MATCH($M1616,$M:$M,0)-1,0,ROW()-MATCH($M1616,$M:$M,0))),0)&gt;0)</f>
        <v>1</v>
      </c>
      <c r="Y1616" s="2">
        <f ca="1">1*(IFERROR(MAX(OFFSET(P$1,MATCH($M1616,$M:$M,0)-1,0,ROW()-MATCH($M1616,$M:$M,0))),0)&gt;0)</f>
        <v>1</v>
      </c>
      <c r="Z1616" s="2">
        <f ca="1">1*(IFERROR(MAX(OFFSET(Q$1,MATCH($M1616,$M:$M,0)-1,0,ROW()-MATCH($M1616,$M:$M,0))),0)&gt;0)</f>
        <v>1</v>
      </c>
      <c r="AA1616" s="2">
        <f ca="1">1*(IFERROR(MAX(OFFSET(R$1,MATCH($M1616,$M:$M,0)-1,0,ROW()-MATCH($M1616,$M:$M,0))),0)&gt;0)</f>
        <v>1</v>
      </c>
      <c r="AB1616" s="2">
        <f ca="1">1*(IFERROR(MAX(OFFSET(S$1,MATCH($M1616,$M:$M,0)-1,0,ROW()-MATCH($M1616,$M:$M,0))),0)&gt;0)</f>
        <v>1</v>
      </c>
      <c r="AC1616" s="2">
        <f ca="1">1*(IFERROR(MAX(OFFSET(T$1,MATCH($M1616,$M:$M,0)-1,0,ROW()-MATCH($M1616,$M:$M,0))),0)&gt;0)</f>
        <v>1</v>
      </c>
      <c r="AD1616" s="2">
        <f ca="1">1*(IFERROR(MAX(OFFSET(U$1,MATCH($M1616,$M:$M,0)-1,0,ROW()-MATCH($M1616,$M:$M,0))),0)&gt;0)</f>
        <v>1</v>
      </c>
      <c r="AE1616" s="2">
        <f ca="1">1*(IFERROR(MAX(OFFSET(V$1,MATCH($M1616,$M:$M,0)-1,0,ROW()-MATCH($M1616,$M:$M,0))),0)&gt;0)</f>
        <v>1</v>
      </c>
      <c r="AG1616">
        <f ca="1">+IF(COUNTIFS(AG$4:AG1615,1,$M$4:$M1615,$M1616)=1,0,IF(O1616*X1616&lt;$AI$1,1,0))</f>
        <v>0</v>
      </c>
      <c r="AH1616">
        <f ca="1">+IF(COUNTIFS(AH$4:AH1615,1,$M$4:$M1615,$M1616)=1,0,IF(P1616*Y1616&lt;$AI$1,1,0))</f>
        <v>0</v>
      </c>
      <c r="AI1616">
        <f ca="1">+IF(COUNTIFS(AI$4:AI1615,1,$M$4:$M1615,$M1616)=1,0,IF(Q1616*Z1616&lt;$AI$1,1,0))</f>
        <v>0</v>
      </c>
      <c r="AJ1616">
        <f ca="1">+IF(COUNTIFS(AJ$4:AJ1615,1,$M$4:$M1615,$M1616)=1,0,IF(R1616*AA1616&lt;$AI$1,1,0))</f>
        <v>0</v>
      </c>
      <c r="AK1616">
        <f ca="1">+IF(COUNTIFS(AK$4:AK1615,1,$M$4:$M1615,$M1616)=1,0,IF(S1616*AB1616&lt;$AI$1,1,0))</f>
        <v>0</v>
      </c>
      <c r="AL1616">
        <f ca="1">+IF(COUNTIFS(AL$4:AL1615,1,$M$4:$M1615,$M1616)=1,0,IF(T1616*AC1616&lt;$AI$1,1,0))</f>
        <v>0</v>
      </c>
      <c r="AM1616">
        <f ca="1">+IF(COUNTIFS(AM$4:AM1615,1,$M$4:$M1615,$M1616)=1,0,IF(U1616*AD1616&lt;$AI$1,1,0))</f>
        <v>0</v>
      </c>
      <c r="AN1616">
        <f ca="1">+IF(COUNTIFS(AN$4:AN1615,1,$M$4:$M1615,$M1616)=1,0,IF(V1616*AE1616&lt;$AI$1,1,0))</f>
        <v>0</v>
      </c>
      <c r="AO1616">
        <f t="shared" ca="1" si="263"/>
        <v>0</v>
      </c>
      <c r="AQ1616">
        <f ca="1">1*(COUNTIFS($M$4:$M1615,M1616,AO$4:AO1615,1)&gt;0)</f>
        <v>1</v>
      </c>
      <c r="AR1616" t="str">
        <f ca="1">+IF($AQ1616=1,"",IFERROR(AVERAGEIFS($AG$3:$AN$3,$AG1616:$AN1616,1),""))</f>
        <v/>
      </c>
    </row>
    <row r="1617" spans="2:44" x14ac:dyDescent="0.25">
      <c r="B1617">
        <f t="shared" si="264"/>
        <v>1614</v>
      </c>
      <c r="C1617" s="5">
        <f>AVERAGEIFS(TimeSeries!1615:1615,TimeSeries!$1:$1,"&lt;="&amp;C$3,TimeSeries!$1:$1,"&gt;="&amp;C$2)</f>
        <v>132.4</v>
      </c>
      <c r="D1617" s="5">
        <f>AVERAGEIFS(TimeSeries!1615:1615,TimeSeries!$1:$1,"&lt;="&amp;D$3,TimeSeries!$1:$1,"&gt;="&amp;D$2)</f>
        <v>135.9</v>
      </c>
      <c r="E1617" s="5">
        <f>AVERAGEIFS(TimeSeries!1615:1615,TimeSeries!$1:$1,"&lt;="&amp;E$3,TimeSeries!$1:$1,"&gt;="&amp;E$2)</f>
        <v>136.6</v>
      </c>
      <c r="F1617" s="5">
        <f>AVERAGEIFS(TimeSeries!1615:1615,TimeSeries!$1:$1,"&lt;="&amp;F$3,TimeSeries!$1:$1,"&gt;="&amp;F$2)</f>
        <v>137.1</v>
      </c>
      <c r="G1617" s="5">
        <f>AVERAGEIFS(TimeSeries!1615:1615,TimeSeries!$1:$1,"&lt;="&amp;G$3,TimeSeries!$1:$1,"&gt;="&amp;G$2)</f>
        <v>132.15</v>
      </c>
      <c r="H1617" s="5">
        <f>AVERAGEIFS(TimeSeries!1615:1615,TimeSeries!$1:$1,"&lt;="&amp;H$3,TimeSeries!$1:$1,"&gt;="&amp;H$2)</f>
        <v>123.65</v>
      </c>
      <c r="I1617" s="5">
        <f>AVERAGEIFS(TimeSeries!1615:1615,TimeSeries!$1:$1,"&lt;="&amp;I$3,TimeSeries!$1:$1,"&gt;="&amp;I$2)</f>
        <v>120.8</v>
      </c>
      <c r="J1617" s="5">
        <f>AVERAGEIFS(TimeSeries!1615:1615,TimeSeries!$1:$1,"&lt;="&amp;J$3,TimeSeries!$1:$1,"&gt;="&amp;J$2)</f>
        <v>121.6</v>
      </c>
      <c r="K1617" s="5">
        <f>+TimeSeries!I1615</f>
        <v>130.48750000000001</v>
      </c>
      <c r="M1617">
        <f>+INDEX(TimeSeries!$A:$ZZ,'TimeSeries - Formatted'!$B1617+1,'TimeSeries - Formatted'!K$1)</f>
        <v>57</v>
      </c>
      <c r="O1617" s="1">
        <f t="shared" si="265"/>
        <v>1.3006885998469997E-2</v>
      </c>
      <c r="P1617" s="1">
        <f t="shared" si="266"/>
        <v>1.266766020864396E-2</v>
      </c>
      <c r="Q1617" s="1">
        <f t="shared" si="267"/>
        <v>1.7883755588673722E-2</v>
      </c>
      <c r="R1617" s="1">
        <f t="shared" si="268"/>
        <v>1.4053254437869755E-2</v>
      </c>
      <c r="S1617" s="1">
        <f t="shared" si="269"/>
        <v>9.1638029782361574E-3</v>
      </c>
      <c r="T1617" s="1">
        <f t="shared" si="270"/>
        <v>1.3940139401394047E-2</v>
      </c>
      <c r="U1617" s="1">
        <f t="shared" si="271"/>
        <v>1.4273719563392184E-2</v>
      </c>
      <c r="V1617" s="1">
        <f t="shared" si="272"/>
        <v>1.1647254575707144E-2</v>
      </c>
      <c r="X1617" s="2">
        <f ca="1">1*(IFERROR(MAX(OFFSET(O$1,MATCH($M1617,$M:$M,0)-1,0,ROW()-MATCH($M1617,$M:$M,0))),0)&gt;0)</f>
        <v>1</v>
      </c>
      <c r="Y1617" s="2">
        <f ca="1">1*(IFERROR(MAX(OFFSET(P$1,MATCH($M1617,$M:$M,0)-1,0,ROW()-MATCH($M1617,$M:$M,0))),0)&gt;0)</f>
        <v>1</v>
      </c>
      <c r="Z1617" s="2">
        <f ca="1">1*(IFERROR(MAX(OFFSET(Q$1,MATCH($M1617,$M:$M,0)-1,0,ROW()-MATCH($M1617,$M:$M,0))),0)&gt;0)</f>
        <v>1</v>
      </c>
      <c r="AA1617" s="2">
        <f ca="1">1*(IFERROR(MAX(OFFSET(R$1,MATCH($M1617,$M:$M,0)-1,0,ROW()-MATCH($M1617,$M:$M,0))),0)&gt;0)</f>
        <v>1</v>
      </c>
      <c r="AB1617" s="2">
        <f ca="1">1*(IFERROR(MAX(OFFSET(S$1,MATCH($M1617,$M:$M,0)-1,0,ROW()-MATCH($M1617,$M:$M,0))),0)&gt;0)</f>
        <v>1</v>
      </c>
      <c r="AC1617" s="2">
        <f ca="1">1*(IFERROR(MAX(OFFSET(T$1,MATCH($M1617,$M:$M,0)-1,0,ROW()-MATCH($M1617,$M:$M,0))),0)&gt;0)</f>
        <v>1</v>
      </c>
      <c r="AD1617" s="2">
        <f ca="1">1*(IFERROR(MAX(OFFSET(U$1,MATCH($M1617,$M:$M,0)-1,0,ROW()-MATCH($M1617,$M:$M,0))),0)&gt;0)</f>
        <v>1</v>
      </c>
      <c r="AE1617" s="2">
        <f ca="1">1*(IFERROR(MAX(OFFSET(V$1,MATCH($M1617,$M:$M,0)-1,0,ROW()-MATCH($M1617,$M:$M,0))),0)&gt;0)</f>
        <v>1</v>
      </c>
      <c r="AG1617">
        <f ca="1">+IF(COUNTIFS(AG$4:AG1616,1,$M$4:$M1616,$M1617)=1,0,IF(O1617*X1617&lt;$AI$1,1,0))</f>
        <v>0</v>
      </c>
      <c r="AH1617">
        <f ca="1">+IF(COUNTIFS(AH$4:AH1616,1,$M$4:$M1616,$M1617)=1,0,IF(P1617*Y1617&lt;$AI$1,1,0))</f>
        <v>0</v>
      </c>
      <c r="AI1617">
        <f ca="1">+IF(COUNTIFS(AI$4:AI1616,1,$M$4:$M1616,$M1617)=1,0,IF(Q1617*Z1617&lt;$AI$1,1,0))</f>
        <v>0</v>
      </c>
      <c r="AJ1617">
        <f ca="1">+IF(COUNTIFS(AJ$4:AJ1616,1,$M$4:$M1616,$M1617)=1,0,IF(R1617*AA1617&lt;$AI$1,1,0))</f>
        <v>0</v>
      </c>
      <c r="AK1617">
        <f ca="1">+IF(COUNTIFS(AK$4:AK1616,1,$M$4:$M1616,$M1617)=1,0,IF(S1617*AB1617&lt;$AI$1,1,0))</f>
        <v>0</v>
      </c>
      <c r="AL1617">
        <f ca="1">+IF(COUNTIFS(AL$4:AL1616,1,$M$4:$M1616,$M1617)=1,0,IF(T1617*AC1617&lt;$AI$1,1,0))</f>
        <v>0</v>
      </c>
      <c r="AM1617">
        <f ca="1">+IF(COUNTIFS(AM$4:AM1616,1,$M$4:$M1616,$M1617)=1,0,IF(U1617*AD1617&lt;$AI$1,1,0))</f>
        <v>0</v>
      </c>
      <c r="AN1617">
        <f ca="1">+IF(COUNTIFS(AN$4:AN1616,1,$M$4:$M1616,$M1617)=1,0,IF(V1617*AE1617&lt;$AI$1,1,0))</f>
        <v>0</v>
      </c>
      <c r="AO1617">
        <f t="shared" ca="1" si="263"/>
        <v>0</v>
      </c>
      <c r="AQ1617">
        <f ca="1">1*(COUNTIFS($M$4:$M1616,M1617,AO$4:AO1616,1)&gt;0)</f>
        <v>1</v>
      </c>
      <c r="AR1617" t="str">
        <f ca="1">+IF($AQ1617=1,"",IFERROR(AVERAGEIFS($AG$3:$AN$3,$AG1617:$AN1617,1),""))</f>
        <v/>
      </c>
    </row>
    <row r="1618" spans="2:44" x14ac:dyDescent="0.25">
      <c r="B1618">
        <f t="shared" si="264"/>
        <v>1615</v>
      </c>
      <c r="C1618" s="5">
        <f>AVERAGEIFS(TimeSeries!1616:1616,TimeSeries!$1:$1,"&lt;="&amp;C$3,TimeSeries!$1:$1,"&gt;="&amp;C$2)</f>
        <v>133.6</v>
      </c>
      <c r="D1618" s="5">
        <f>AVERAGEIFS(TimeSeries!1616:1616,TimeSeries!$1:$1,"&lt;="&amp;D$3,TimeSeries!$1:$1,"&gt;="&amp;D$2)</f>
        <v>137.6</v>
      </c>
      <c r="E1618" s="5">
        <f>AVERAGEIFS(TimeSeries!1616:1616,TimeSeries!$1:$1,"&lt;="&amp;E$3,TimeSeries!$1:$1,"&gt;="&amp;E$2)</f>
        <v>138.30000000000001</v>
      </c>
      <c r="F1618" s="5">
        <f>AVERAGEIFS(TimeSeries!1616:1616,TimeSeries!$1:$1,"&lt;="&amp;F$3,TimeSeries!$1:$1,"&gt;="&amp;F$2)</f>
        <v>138.30000000000001</v>
      </c>
      <c r="G1618" s="5">
        <f>AVERAGEIFS(TimeSeries!1616:1616,TimeSeries!$1:$1,"&lt;="&amp;G$3,TimeSeries!$1:$1,"&gt;="&amp;G$2)</f>
        <v>133.35</v>
      </c>
      <c r="H1618" s="5">
        <f>AVERAGEIFS(TimeSeries!1616:1616,TimeSeries!$1:$1,"&lt;="&amp;H$3,TimeSeries!$1:$1,"&gt;="&amp;H$2)</f>
        <v>124.85</v>
      </c>
      <c r="I1618" s="5">
        <f>AVERAGEIFS(TimeSeries!1616:1616,TimeSeries!$1:$1,"&lt;="&amp;I$3,TimeSeries!$1:$1,"&gt;="&amp;I$2)</f>
        <v>122</v>
      </c>
      <c r="J1618" s="5">
        <f>AVERAGEIFS(TimeSeries!1616:1616,TimeSeries!$1:$1,"&lt;="&amp;J$3,TimeSeries!$1:$1,"&gt;="&amp;J$2)</f>
        <v>123</v>
      </c>
      <c r="K1618" s="5">
        <f>+TimeSeries!I1616</f>
        <v>131.8125</v>
      </c>
      <c r="M1618">
        <f>+INDEX(TimeSeries!$A:$ZZ,'TimeSeries - Formatted'!$B1618+1,'TimeSeries - Formatted'!K$1)</f>
        <v>57</v>
      </c>
      <c r="O1618" s="1">
        <f t="shared" si="265"/>
        <v>9.0634441087611428E-3</v>
      </c>
      <c r="P1618" s="1">
        <f t="shared" si="266"/>
        <v>1.2509197939661432E-2</v>
      </c>
      <c r="Q1618" s="1">
        <f t="shared" si="267"/>
        <v>1.2445095168374998E-2</v>
      </c>
      <c r="R1618" s="1">
        <f t="shared" si="268"/>
        <v>8.7527352297593897E-3</v>
      </c>
      <c r="S1618" s="1">
        <f t="shared" si="269"/>
        <v>9.0805902383654935E-3</v>
      </c>
      <c r="T1618" s="1">
        <f t="shared" si="270"/>
        <v>9.7048119692679791E-3</v>
      </c>
      <c r="U1618" s="1">
        <f t="shared" si="271"/>
        <v>9.9337748344370258E-3</v>
      </c>
      <c r="V1618" s="1">
        <f t="shared" si="272"/>
        <v>1.1513157894736947E-2</v>
      </c>
      <c r="X1618" s="2">
        <f ca="1">1*(IFERROR(MAX(OFFSET(O$1,MATCH($M1618,$M:$M,0)-1,0,ROW()-MATCH($M1618,$M:$M,0))),0)&gt;0)</f>
        <v>1</v>
      </c>
      <c r="Y1618" s="2">
        <f ca="1">1*(IFERROR(MAX(OFFSET(P$1,MATCH($M1618,$M:$M,0)-1,0,ROW()-MATCH($M1618,$M:$M,0))),0)&gt;0)</f>
        <v>1</v>
      </c>
      <c r="Z1618" s="2">
        <f ca="1">1*(IFERROR(MAX(OFFSET(Q$1,MATCH($M1618,$M:$M,0)-1,0,ROW()-MATCH($M1618,$M:$M,0))),0)&gt;0)</f>
        <v>1</v>
      </c>
      <c r="AA1618" s="2">
        <f ca="1">1*(IFERROR(MAX(OFFSET(R$1,MATCH($M1618,$M:$M,0)-1,0,ROW()-MATCH($M1618,$M:$M,0))),0)&gt;0)</f>
        <v>1</v>
      </c>
      <c r="AB1618" s="2">
        <f ca="1">1*(IFERROR(MAX(OFFSET(S$1,MATCH($M1618,$M:$M,0)-1,0,ROW()-MATCH($M1618,$M:$M,0))),0)&gt;0)</f>
        <v>1</v>
      </c>
      <c r="AC1618" s="2">
        <f ca="1">1*(IFERROR(MAX(OFFSET(T$1,MATCH($M1618,$M:$M,0)-1,0,ROW()-MATCH($M1618,$M:$M,0))),0)&gt;0)</f>
        <v>1</v>
      </c>
      <c r="AD1618" s="2">
        <f ca="1">1*(IFERROR(MAX(OFFSET(U$1,MATCH($M1618,$M:$M,0)-1,0,ROW()-MATCH($M1618,$M:$M,0))),0)&gt;0)</f>
        <v>1</v>
      </c>
      <c r="AE1618" s="2">
        <f ca="1">1*(IFERROR(MAX(OFFSET(V$1,MATCH($M1618,$M:$M,0)-1,0,ROW()-MATCH($M1618,$M:$M,0))),0)&gt;0)</f>
        <v>1</v>
      </c>
      <c r="AG1618">
        <f ca="1">+IF(COUNTIFS(AG$4:AG1617,1,$M$4:$M1617,$M1618)=1,0,IF(O1618*X1618&lt;$AI$1,1,0))</f>
        <v>0</v>
      </c>
      <c r="AH1618">
        <f ca="1">+IF(COUNTIFS(AH$4:AH1617,1,$M$4:$M1617,$M1618)=1,0,IF(P1618*Y1618&lt;$AI$1,1,0))</f>
        <v>0</v>
      </c>
      <c r="AI1618">
        <f ca="1">+IF(COUNTIFS(AI$4:AI1617,1,$M$4:$M1617,$M1618)=1,0,IF(Q1618*Z1618&lt;$AI$1,1,0))</f>
        <v>0</v>
      </c>
      <c r="AJ1618">
        <f ca="1">+IF(COUNTIFS(AJ$4:AJ1617,1,$M$4:$M1617,$M1618)=1,0,IF(R1618*AA1618&lt;$AI$1,1,0))</f>
        <v>0</v>
      </c>
      <c r="AK1618">
        <f ca="1">+IF(COUNTIFS(AK$4:AK1617,1,$M$4:$M1617,$M1618)=1,0,IF(S1618*AB1618&lt;$AI$1,1,0))</f>
        <v>0</v>
      </c>
      <c r="AL1618">
        <f ca="1">+IF(COUNTIFS(AL$4:AL1617,1,$M$4:$M1617,$M1618)=1,0,IF(T1618*AC1618&lt;$AI$1,1,0))</f>
        <v>0</v>
      </c>
      <c r="AM1618">
        <f ca="1">+IF(COUNTIFS(AM$4:AM1617,1,$M$4:$M1617,$M1618)=1,0,IF(U1618*AD1618&lt;$AI$1,1,0))</f>
        <v>0</v>
      </c>
      <c r="AN1618">
        <f ca="1">+IF(COUNTIFS(AN$4:AN1617,1,$M$4:$M1617,$M1618)=1,0,IF(V1618*AE1618&lt;$AI$1,1,0))</f>
        <v>0</v>
      </c>
      <c r="AO1618">
        <f t="shared" ca="1" si="263"/>
        <v>0</v>
      </c>
      <c r="AQ1618">
        <f ca="1">1*(COUNTIFS($M$4:$M1617,M1618,AO$4:AO1617,1)&gt;0)</f>
        <v>1</v>
      </c>
      <c r="AR1618" t="str">
        <f ca="1">+IF($AQ1618=1,"",IFERROR(AVERAGEIFS($AG$3:$AN$3,$AG1618:$AN1618,1),""))</f>
        <v/>
      </c>
    </row>
    <row r="1619" spans="2:44" x14ac:dyDescent="0.25">
      <c r="B1619">
        <f t="shared" si="264"/>
        <v>1616</v>
      </c>
      <c r="C1619" s="5">
        <f>AVERAGEIFS(TimeSeries!1617:1617,TimeSeries!$1:$1,"&lt;="&amp;C$3,TimeSeries!$1:$1,"&gt;="&amp;C$2)</f>
        <v>134.1</v>
      </c>
      <c r="D1619" s="5">
        <f>AVERAGEIFS(TimeSeries!1617:1617,TimeSeries!$1:$1,"&lt;="&amp;D$3,TimeSeries!$1:$1,"&gt;="&amp;D$2)</f>
        <v>138.6</v>
      </c>
      <c r="E1619" s="5">
        <f>AVERAGEIFS(TimeSeries!1617:1617,TimeSeries!$1:$1,"&lt;="&amp;E$3,TimeSeries!$1:$1,"&gt;="&amp;E$2)</f>
        <v>140</v>
      </c>
      <c r="F1619" s="5">
        <f>AVERAGEIFS(TimeSeries!1617:1617,TimeSeries!$1:$1,"&lt;="&amp;F$3,TimeSeries!$1:$1,"&gt;="&amp;F$2)</f>
        <v>139.5</v>
      </c>
      <c r="G1619" s="5">
        <f>AVERAGEIFS(TimeSeries!1617:1617,TimeSeries!$1:$1,"&lt;="&amp;G$3,TimeSeries!$1:$1,"&gt;="&amp;G$2)</f>
        <v>134.55000000000001</v>
      </c>
      <c r="H1619" s="5">
        <f>AVERAGEIFS(TimeSeries!1617:1617,TimeSeries!$1:$1,"&lt;="&amp;H$3,TimeSeries!$1:$1,"&gt;="&amp;H$2)</f>
        <v>126.05</v>
      </c>
      <c r="I1619" s="5">
        <f>AVERAGEIFS(TimeSeries!1617:1617,TimeSeries!$1:$1,"&lt;="&amp;I$3,TimeSeries!$1:$1,"&gt;="&amp;I$2)</f>
        <v>123.25</v>
      </c>
      <c r="J1619" s="5">
        <f>AVERAGEIFS(TimeSeries!1617:1617,TimeSeries!$1:$1,"&lt;="&amp;J$3,TimeSeries!$1:$1,"&gt;="&amp;J$2)</f>
        <v>124.5</v>
      </c>
      <c r="K1619" s="5">
        <f>+TimeSeries!I1617</f>
        <v>132.97500000000002</v>
      </c>
      <c r="M1619">
        <f>+INDEX(TimeSeries!$A:$ZZ,'TimeSeries - Formatted'!$B1619+1,'TimeSeries - Formatted'!K$1)</f>
        <v>57</v>
      </c>
      <c r="O1619" s="1">
        <f t="shared" si="265"/>
        <v>3.7425149700598404E-3</v>
      </c>
      <c r="P1619" s="1">
        <f t="shared" si="266"/>
        <v>7.2674418604650182E-3</v>
      </c>
      <c r="Q1619" s="1">
        <f t="shared" si="267"/>
        <v>1.229211858279089E-2</v>
      </c>
      <c r="R1619" s="1">
        <f t="shared" si="268"/>
        <v>8.6767895878523404E-3</v>
      </c>
      <c r="S1619" s="1">
        <f t="shared" si="269"/>
        <v>8.9988751406075984E-3</v>
      </c>
      <c r="T1619" s="1">
        <f t="shared" si="270"/>
        <v>9.6115338406086437E-3</v>
      </c>
      <c r="U1619" s="1">
        <f t="shared" si="271"/>
        <v>1.0245901639344357E-2</v>
      </c>
      <c r="V1619" s="1">
        <f t="shared" si="272"/>
        <v>1.2195121951219523E-2</v>
      </c>
      <c r="X1619" s="2">
        <f ca="1">1*(IFERROR(MAX(OFFSET(O$1,MATCH($M1619,$M:$M,0)-1,0,ROW()-MATCH($M1619,$M:$M,0))),0)&gt;0)</f>
        <v>1</v>
      </c>
      <c r="Y1619" s="2">
        <f ca="1">1*(IFERROR(MAX(OFFSET(P$1,MATCH($M1619,$M:$M,0)-1,0,ROW()-MATCH($M1619,$M:$M,0))),0)&gt;0)</f>
        <v>1</v>
      </c>
      <c r="Z1619" s="2">
        <f ca="1">1*(IFERROR(MAX(OFFSET(Q$1,MATCH($M1619,$M:$M,0)-1,0,ROW()-MATCH($M1619,$M:$M,0))),0)&gt;0)</f>
        <v>1</v>
      </c>
      <c r="AA1619" s="2">
        <f ca="1">1*(IFERROR(MAX(OFFSET(R$1,MATCH($M1619,$M:$M,0)-1,0,ROW()-MATCH($M1619,$M:$M,0))),0)&gt;0)</f>
        <v>1</v>
      </c>
      <c r="AB1619" s="2">
        <f ca="1">1*(IFERROR(MAX(OFFSET(S$1,MATCH($M1619,$M:$M,0)-1,0,ROW()-MATCH($M1619,$M:$M,0))),0)&gt;0)</f>
        <v>1</v>
      </c>
      <c r="AC1619" s="2">
        <f ca="1">1*(IFERROR(MAX(OFFSET(T$1,MATCH($M1619,$M:$M,0)-1,0,ROW()-MATCH($M1619,$M:$M,0))),0)&gt;0)</f>
        <v>1</v>
      </c>
      <c r="AD1619" s="2">
        <f ca="1">1*(IFERROR(MAX(OFFSET(U$1,MATCH($M1619,$M:$M,0)-1,0,ROW()-MATCH($M1619,$M:$M,0))),0)&gt;0)</f>
        <v>1</v>
      </c>
      <c r="AE1619" s="2">
        <f ca="1">1*(IFERROR(MAX(OFFSET(V$1,MATCH($M1619,$M:$M,0)-1,0,ROW()-MATCH($M1619,$M:$M,0))),0)&gt;0)</f>
        <v>1</v>
      </c>
      <c r="AG1619">
        <f ca="1">+IF(COUNTIFS(AG$4:AG1618,1,$M$4:$M1618,$M1619)=1,0,IF(O1619*X1619&lt;$AI$1,1,0))</f>
        <v>0</v>
      </c>
      <c r="AH1619">
        <f ca="1">+IF(COUNTIFS(AH$4:AH1618,1,$M$4:$M1618,$M1619)=1,0,IF(P1619*Y1619&lt;$AI$1,1,0))</f>
        <v>0</v>
      </c>
      <c r="AI1619">
        <f ca="1">+IF(COUNTIFS(AI$4:AI1618,1,$M$4:$M1618,$M1619)=1,0,IF(Q1619*Z1619&lt;$AI$1,1,0))</f>
        <v>0</v>
      </c>
      <c r="AJ1619">
        <f ca="1">+IF(COUNTIFS(AJ$4:AJ1618,1,$M$4:$M1618,$M1619)=1,0,IF(R1619*AA1619&lt;$AI$1,1,0))</f>
        <v>0</v>
      </c>
      <c r="AK1619">
        <f ca="1">+IF(COUNTIFS(AK$4:AK1618,1,$M$4:$M1618,$M1619)=1,0,IF(S1619*AB1619&lt;$AI$1,1,0))</f>
        <v>0</v>
      </c>
      <c r="AL1619">
        <f ca="1">+IF(COUNTIFS(AL$4:AL1618,1,$M$4:$M1618,$M1619)=1,0,IF(T1619*AC1619&lt;$AI$1,1,0))</f>
        <v>0</v>
      </c>
      <c r="AM1619">
        <f ca="1">+IF(COUNTIFS(AM$4:AM1618,1,$M$4:$M1618,$M1619)=1,0,IF(U1619*AD1619&lt;$AI$1,1,0))</f>
        <v>0</v>
      </c>
      <c r="AN1619">
        <f ca="1">+IF(COUNTIFS(AN$4:AN1618,1,$M$4:$M1618,$M1619)=1,0,IF(V1619*AE1619&lt;$AI$1,1,0))</f>
        <v>0</v>
      </c>
      <c r="AO1619">
        <f t="shared" ca="1" si="263"/>
        <v>0</v>
      </c>
      <c r="AQ1619">
        <f ca="1">1*(COUNTIFS($M$4:$M1618,M1619,AO$4:AO1618,1)&gt;0)</f>
        <v>1</v>
      </c>
      <c r="AR1619" t="str">
        <f ca="1">+IF($AQ1619=1,"",IFERROR(AVERAGEIFS($AG$3:$AN$3,$AG1619:$AN1619,1),""))</f>
        <v/>
      </c>
    </row>
    <row r="1620" spans="2:44" x14ac:dyDescent="0.25">
      <c r="B1620">
        <f t="shared" si="264"/>
        <v>1617</v>
      </c>
      <c r="C1620" s="5">
        <f>AVERAGEIFS(TimeSeries!1618:1618,TimeSeries!$1:$1,"&lt;="&amp;C$3,TimeSeries!$1:$1,"&gt;="&amp;C$2)</f>
        <v>136.5</v>
      </c>
      <c r="D1620" s="5">
        <f>AVERAGEIFS(TimeSeries!1618:1618,TimeSeries!$1:$1,"&lt;="&amp;D$3,TimeSeries!$1:$1,"&gt;="&amp;D$2)</f>
        <v>142.5</v>
      </c>
      <c r="E1620" s="5">
        <f>AVERAGEIFS(TimeSeries!1618:1618,TimeSeries!$1:$1,"&lt;="&amp;E$3,TimeSeries!$1:$1,"&gt;="&amp;E$2)</f>
        <v>144.6</v>
      </c>
      <c r="F1620" s="5">
        <f>AVERAGEIFS(TimeSeries!1618:1618,TimeSeries!$1:$1,"&lt;="&amp;F$3,TimeSeries!$1:$1,"&gt;="&amp;F$2)</f>
        <v>142.1</v>
      </c>
      <c r="G1620" s="5">
        <f>AVERAGEIFS(TimeSeries!1618:1618,TimeSeries!$1:$1,"&lt;="&amp;G$3,TimeSeries!$1:$1,"&gt;="&amp;G$2)</f>
        <v>135.75</v>
      </c>
      <c r="H1620" s="5">
        <f>AVERAGEIFS(TimeSeries!1618:1618,TimeSeries!$1:$1,"&lt;="&amp;H$3,TimeSeries!$1:$1,"&gt;="&amp;H$2)</f>
        <v>127.25</v>
      </c>
      <c r="I1620" s="5">
        <f>AVERAGEIFS(TimeSeries!1618:1618,TimeSeries!$1:$1,"&lt;="&amp;I$3,TimeSeries!$1:$1,"&gt;="&amp;I$2)</f>
        <v>124.45</v>
      </c>
      <c r="J1620" s="5">
        <f>AVERAGEIFS(TimeSeries!1618:1618,TimeSeries!$1:$1,"&lt;="&amp;J$3,TimeSeries!$1:$1,"&gt;="&amp;J$2)</f>
        <v>125.9</v>
      </c>
      <c r="K1620" s="5">
        <f>+TimeSeries!I1618</f>
        <v>135.32499999999999</v>
      </c>
      <c r="M1620">
        <f>+INDEX(TimeSeries!$A:$ZZ,'TimeSeries - Formatted'!$B1620+1,'TimeSeries - Formatted'!K$1)</f>
        <v>57</v>
      </c>
      <c r="O1620" s="1">
        <f t="shared" si="265"/>
        <v>1.7897091722595126E-2</v>
      </c>
      <c r="P1620" s="1">
        <f t="shared" si="266"/>
        <v>2.813852813852824E-2</v>
      </c>
      <c r="Q1620" s="1">
        <f t="shared" si="267"/>
        <v>3.2857142857142918E-2</v>
      </c>
      <c r="R1620" s="1">
        <f t="shared" si="268"/>
        <v>1.8637992831541217E-2</v>
      </c>
      <c r="S1620" s="1">
        <f t="shared" si="269"/>
        <v>8.9186176142697082E-3</v>
      </c>
      <c r="T1620" s="1">
        <f t="shared" si="270"/>
        <v>9.5200317334391826E-3</v>
      </c>
      <c r="U1620" s="1">
        <f t="shared" si="271"/>
        <v>9.7363083164301312E-3</v>
      </c>
      <c r="V1620" s="1">
        <f t="shared" si="272"/>
        <v>1.1244979919678766E-2</v>
      </c>
      <c r="X1620" s="2">
        <f ca="1">1*(IFERROR(MAX(OFFSET(O$1,MATCH($M1620,$M:$M,0)-1,0,ROW()-MATCH($M1620,$M:$M,0))),0)&gt;0)</f>
        <v>1</v>
      </c>
      <c r="Y1620" s="2">
        <f ca="1">1*(IFERROR(MAX(OFFSET(P$1,MATCH($M1620,$M:$M,0)-1,0,ROW()-MATCH($M1620,$M:$M,0))),0)&gt;0)</f>
        <v>1</v>
      </c>
      <c r="Z1620" s="2">
        <f ca="1">1*(IFERROR(MAX(OFFSET(Q$1,MATCH($M1620,$M:$M,0)-1,0,ROW()-MATCH($M1620,$M:$M,0))),0)&gt;0)</f>
        <v>1</v>
      </c>
      <c r="AA1620" s="2">
        <f ca="1">1*(IFERROR(MAX(OFFSET(R$1,MATCH($M1620,$M:$M,0)-1,0,ROW()-MATCH($M1620,$M:$M,0))),0)&gt;0)</f>
        <v>1</v>
      </c>
      <c r="AB1620" s="2">
        <f ca="1">1*(IFERROR(MAX(OFFSET(S$1,MATCH($M1620,$M:$M,0)-1,0,ROW()-MATCH($M1620,$M:$M,0))),0)&gt;0)</f>
        <v>1</v>
      </c>
      <c r="AC1620" s="2">
        <f ca="1">1*(IFERROR(MAX(OFFSET(T$1,MATCH($M1620,$M:$M,0)-1,0,ROW()-MATCH($M1620,$M:$M,0))),0)&gt;0)</f>
        <v>1</v>
      </c>
      <c r="AD1620" s="2">
        <f ca="1">1*(IFERROR(MAX(OFFSET(U$1,MATCH($M1620,$M:$M,0)-1,0,ROW()-MATCH($M1620,$M:$M,0))),0)&gt;0)</f>
        <v>1</v>
      </c>
      <c r="AE1620" s="2">
        <f ca="1">1*(IFERROR(MAX(OFFSET(V$1,MATCH($M1620,$M:$M,0)-1,0,ROW()-MATCH($M1620,$M:$M,0))),0)&gt;0)</f>
        <v>1</v>
      </c>
      <c r="AG1620">
        <f ca="1">+IF(COUNTIFS(AG$4:AG1619,1,$M$4:$M1619,$M1620)=1,0,IF(O1620*X1620&lt;$AI$1,1,0))</f>
        <v>0</v>
      </c>
      <c r="AH1620">
        <f ca="1">+IF(COUNTIFS(AH$4:AH1619,1,$M$4:$M1619,$M1620)=1,0,IF(P1620*Y1620&lt;$AI$1,1,0))</f>
        <v>0</v>
      </c>
      <c r="AI1620">
        <f ca="1">+IF(COUNTIFS(AI$4:AI1619,1,$M$4:$M1619,$M1620)=1,0,IF(Q1620*Z1620&lt;$AI$1,1,0))</f>
        <v>0</v>
      </c>
      <c r="AJ1620">
        <f ca="1">+IF(COUNTIFS(AJ$4:AJ1619,1,$M$4:$M1619,$M1620)=1,0,IF(R1620*AA1620&lt;$AI$1,1,0))</f>
        <v>0</v>
      </c>
      <c r="AK1620">
        <f ca="1">+IF(COUNTIFS(AK$4:AK1619,1,$M$4:$M1619,$M1620)=1,0,IF(S1620*AB1620&lt;$AI$1,1,0))</f>
        <v>0</v>
      </c>
      <c r="AL1620">
        <f ca="1">+IF(COUNTIFS(AL$4:AL1619,1,$M$4:$M1619,$M1620)=1,0,IF(T1620*AC1620&lt;$AI$1,1,0))</f>
        <v>0</v>
      </c>
      <c r="AM1620">
        <f ca="1">+IF(COUNTIFS(AM$4:AM1619,1,$M$4:$M1619,$M1620)=1,0,IF(U1620*AD1620&lt;$AI$1,1,0))</f>
        <v>0</v>
      </c>
      <c r="AN1620">
        <f ca="1">+IF(COUNTIFS(AN$4:AN1619,1,$M$4:$M1619,$M1620)=1,0,IF(V1620*AE1620&lt;$AI$1,1,0))</f>
        <v>0</v>
      </c>
      <c r="AO1620">
        <f t="shared" ca="1" si="263"/>
        <v>0</v>
      </c>
      <c r="AQ1620">
        <f ca="1">1*(COUNTIFS($M$4:$M1619,M1620,AO$4:AO1619,1)&gt;0)</f>
        <v>1</v>
      </c>
      <c r="AR1620" t="str">
        <f ca="1">+IF($AQ1620=1,"",IFERROR(AVERAGEIFS($AG$3:$AN$3,$AG1620:$AN1620,1),""))</f>
        <v/>
      </c>
    </row>
    <row r="1621" spans="2:44" x14ac:dyDescent="0.25">
      <c r="B1621">
        <f t="shared" si="264"/>
        <v>1618</v>
      </c>
      <c r="C1621" s="5">
        <f>AVERAGEIFS(TimeSeries!1619:1619,TimeSeries!$1:$1,"&lt;="&amp;C$3,TimeSeries!$1:$1,"&gt;="&amp;C$2)</f>
        <v>140.35</v>
      </c>
      <c r="D1621" s="5">
        <f>AVERAGEIFS(TimeSeries!1619:1619,TimeSeries!$1:$1,"&lt;="&amp;D$3,TimeSeries!$1:$1,"&gt;="&amp;D$2)</f>
        <v>144.85</v>
      </c>
      <c r="E1621" s="5">
        <f>AVERAGEIFS(TimeSeries!1619:1619,TimeSeries!$1:$1,"&lt;="&amp;E$3,TimeSeries!$1:$1,"&gt;="&amp;E$2)</f>
        <v>146.94999999999999</v>
      </c>
      <c r="F1621" s="5">
        <f>AVERAGEIFS(TimeSeries!1619:1619,TimeSeries!$1:$1,"&lt;="&amp;F$3,TimeSeries!$1:$1,"&gt;="&amp;F$2)</f>
        <v>145.94999999999999</v>
      </c>
      <c r="G1621" s="5">
        <f>AVERAGEIFS(TimeSeries!1619:1619,TimeSeries!$1:$1,"&lt;="&amp;G$3,TimeSeries!$1:$1,"&gt;="&amp;G$2)</f>
        <v>138.19999999999999</v>
      </c>
      <c r="H1621" s="5">
        <f>AVERAGEIFS(TimeSeries!1619:1619,TimeSeries!$1:$1,"&lt;="&amp;H$3,TimeSeries!$1:$1,"&gt;="&amp;H$2)</f>
        <v>130.69999999999999</v>
      </c>
      <c r="I1621" s="5">
        <f>AVERAGEIFS(TimeSeries!1619:1619,TimeSeries!$1:$1,"&lt;="&amp;I$3,TimeSeries!$1:$1,"&gt;="&amp;I$2)</f>
        <v>128.55000000000001</v>
      </c>
      <c r="J1621" s="5">
        <f>AVERAGEIFS(TimeSeries!1619:1619,TimeSeries!$1:$1,"&lt;="&amp;J$3,TimeSeries!$1:$1,"&gt;="&amp;J$2)</f>
        <v>130.1</v>
      </c>
      <c r="K1621" s="5">
        <f>+TimeSeries!I1619</f>
        <v>138.51249999999999</v>
      </c>
      <c r="M1621">
        <f>+INDEX(TimeSeries!$A:$ZZ,'TimeSeries - Formatted'!$B1621+1,'TimeSeries - Formatted'!K$1)</f>
        <v>57</v>
      </c>
      <c r="O1621" s="1">
        <f t="shared" si="265"/>
        <v>2.8205128205128105E-2</v>
      </c>
      <c r="P1621" s="1">
        <f t="shared" si="266"/>
        <v>1.6491228070175445E-2</v>
      </c>
      <c r="Q1621" s="1">
        <f t="shared" si="267"/>
        <v>1.6251728907330509E-2</v>
      </c>
      <c r="R1621" s="1">
        <f t="shared" si="268"/>
        <v>2.7093596059113212E-2</v>
      </c>
      <c r="S1621" s="1">
        <f t="shared" si="269"/>
        <v>1.8047882136279947E-2</v>
      </c>
      <c r="T1621" s="1">
        <f t="shared" si="270"/>
        <v>2.7111984282907509E-2</v>
      </c>
      <c r="U1621" s="1">
        <f t="shared" si="271"/>
        <v>3.2944957814383447E-2</v>
      </c>
      <c r="V1621" s="1">
        <f t="shared" si="272"/>
        <v>3.3359809372517812E-2</v>
      </c>
      <c r="X1621" s="2">
        <f ca="1">1*(IFERROR(MAX(OFFSET(O$1,MATCH($M1621,$M:$M,0)-1,0,ROW()-MATCH($M1621,$M:$M,0))),0)&gt;0)</f>
        <v>1</v>
      </c>
      <c r="Y1621" s="2">
        <f ca="1">1*(IFERROR(MAX(OFFSET(P$1,MATCH($M1621,$M:$M,0)-1,0,ROW()-MATCH($M1621,$M:$M,0))),0)&gt;0)</f>
        <v>1</v>
      </c>
      <c r="Z1621" s="2">
        <f ca="1">1*(IFERROR(MAX(OFFSET(Q$1,MATCH($M1621,$M:$M,0)-1,0,ROW()-MATCH($M1621,$M:$M,0))),0)&gt;0)</f>
        <v>1</v>
      </c>
      <c r="AA1621" s="2">
        <f ca="1">1*(IFERROR(MAX(OFFSET(R$1,MATCH($M1621,$M:$M,0)-1,0,ROW()-MATCH($M1621,$M:$M,0))),0)&gt;0)</f>
        <v>1</v>
      </c>
      <c r="AB1621" s="2">
        <f ca="1">1*(IFERROR(MAX(OFFSET(S$1,MATCH($M1621,$M:$M,0)-1,0,ROW()-MATCH($M1621,$M:$M,0))),0)&gt;0)</f>
        <v>1</v>
      </c>
      <c r="AC1621" s="2">
        <f ca="1">1*(IFERROR(MAX(OFFSET(T$1,MATCH($M1621,$M:$M,0)-1,0,ROW()-MATCH($M1621,$M:$M,0))),0)&gt;0)</f>
        <v>1</v>
      </c>
      <c r="AD1621" s="2">
        <f ca="1">1*(IFERROR(MAX(OFFSET(U$1,MATCH($M1621,$M:$M,0)-1,0,ROW()-MATCH($M1621,$M:$M,0))),0)&gt;0)</f>
        <v>1</v>
      </c>
      <c r="AE1621" s="2">
        <f ca="1">1*(IFERROR(MAX(OFFSET(V$1,MATCH($M1621,$M:$M,0)-1,0,ROW()-MATCH($M1621,$M:$M,0))),0)&gt;0)</f>
        <v>1</v>
      </c>
      <c r="AG1621">
        <f ca="1">+IF(COUNTIFS(AG$4:AG1620,1,$M$4:$M1620,$M1621)=1,0,IF(O1621*X1621&lt;$AI$1,1,0))</f>
        <v>0</v>
      </c>
      <c r="AH1621">
        <f ca="1">+IF(COUNTIFS(AH$4:AH1620,1,$M$4:$M1620,$M1621)=1,0,IF(P1621*Y1621&lt;$AI$1,1,0))</f>
        <v>0</v>
      </c>
      <c r="AI1621">
        <f ca="1">+IF(COUNTIFS(AI$4:AI1620,1,$M$4:$M1620,$M1621)=1,0,IF(Q1621*Z1621&lt;$AI$1,1,0))</f>
        <v>0</v>
      </c>
      <c r="AJ1621">
        <f ca="1">+IF(COUNTIFS(AJ$4:AJ1620,1,$M$4:$M1620,$M1621)=1,0,IF(R1621*AA1621&lt;$AI$1,1,0))</f>
        <v>0</v>
      </c>
      <c r="AK1621">
        <f ca="1">+IF(COUNTIFS(AK$4:AK1620,1,$M$4:$M1620,$M1621)=1,0,IF(S1621*AB1621&lt;$AI$1,1,0))</f>
        <v>0</v>
      </c>
      <c r="AL1621">
        <f ca="1">+IF(COUNTIFS(AL$4:AL1620,1,$M$4:$M1620,$M1621)=1,0,IF(T1621*AC1621&lt;$AI$1,1,0))</f>
        <v>0</v>
      </c>
      <c r="AM1621">
        <f ca="1">+IF(COUNTIFS(AM$4:AM1620,1,$M$4:$M1620,$M1621)=1,0,IF(U1621*AD1621&lt;$AI$1,1,0))</f>
        <v>0</v>
      </c>
      <c r="AN1621">
        <f ca="1">+IF(COUNTIFS(AN$4:AN1620,1,$M$4:$M1620,$M1621)=1,0,IF(V1621*AE1621&lt;$AI$1,1,0))</f>
        <v>0</v>
      </c>
      <c r="AO1621">
        <f t="shared" ca="1" si="263"/>
        <v>0</v>
      </c>
      <c r="AQ1621">
        <f ca="1">1*(COUNTIFS($M$4:$M1620,M1621,AO$4:AO1620,1)&gt;0)</f>
        <v>1</v>
      </c>
      <c r="AR1621" t="str">
        <f ca="1">+IF($AQ1621=1,"",IFERROR(AVERAGEIFS($AG$3:$AN$3,$AG1621:$AN1621,1),""))</f>
        <v/>
      </c>
    </row>
    <row r="1622" spans="2:44" x14ac:dyDescent="0.25">
      <c r="B1622">
        <f t="shared" si="264"/>
        <v>1619</v>
      </c>
      <c r="C1622" s="5">
        <f>AVERAGEIFS(TimeSeries!1620:1620,TimeSeries!$1:$1,"&lt;="&amp;C$3,TimeSeries!$1:$1,"&gt;="&amp;C$2)</f>
        <v>140.19999999999999</v>
      </c>
      <c r="D1622" s="5">
        <f>AVERAGEIFS(TimeSeries!1620:1620,TimeSeries!$1:$1,"&lt;="&amp;D$3,TimeSeries!$1:$1,"&gt;="&amp;D$2)</f>
        <v>137.69999999999999</v>
      </c>
      <c r="E1622" s="5">
        <f>AVERAGEIFS(TimeSeries!1620:1620,TimeSeries!$1:$1,"&lt;="&amp;E$3,TimeSeries!$1:$1,"&gt;="&amp;E$2)</f>
        <v>137.69999999999999</v>
      </c>
      <c r="F1622" s="5">
        <f>AVERAGEIFS(TimeSeries!1620:1620,TimeSeries!$1:$1,"&lt;="&amp;F$3,TimeSeries!$1:$1,"&gt;="&amp;F$2)</f>
        <v>141.69999999999999</v>
      </c>
      <c r="G1622" s="5">
        <f>AVERAGEIFS(TimeSeries!1620:1620,TimeSeries!$1:$1,"&lt;="&amp;G$3,TimeSeries!$1:$1,"&gt;="&amp;G$2)</f>
        <v>140.30000000000001</v>
      </c>
      <c r="H1622" s="5">
        <f>AVERAGEIFS(TimeSeries!1620:1620,TimeSeries!$1:$1,"&lt;="&amp;H$3,TimeSeries!$1:$1,"&gt;="&amp;H$2)</f>
        <v>136.30000000000001</v>
      </c>
      <c r="I1622" s="5">
        <f>AVERAGEIFS(TimeSeries!1620:1620,TimeSeries!$1:$1,"&lt;="&amp;I$3,TimeSeries!$1:$1,"&gt;="&amp;I$2)</f>
        <v>133.44999999999999</v>
      </c>
      <c r="J1622" s="5">
        <f>AVERAGEIFS(TimeSeries!1620:1620,TimeSeries!$1:$1,"&lt;="&amp;J$3,TimeSeries!$1:$1,"&gt;="&amp;J$2)</f>
        <v>132.9</v>
      </c>
      <c r="K1622" s="5">
        <f>+TimeSeries!I1620</f>
        <v>137.91249999999999</v>
      </c>
      <c r="M1622">
        <f>+INDEX(TimeSeries!$A:$ZZ,'TimeSeries - Formatted'!$B1622+1,'TimeSeries - Formatted'!K$1)</f>
        <v>57</v>
      </c>
      <c r="O1622" s="1">
        <f t="shared" si="265"/>
        <v>-1.0687566797292769E-3</v>
      </c>
      <c r="P1622" s="1">
        <f t="shared" si="266"/>
        <v>-4.9361408353469138E-2</v>
      </c>
      <c r="Q1622" s="1">
        <f t="shared" si="267"/>
        <v>-6.2946580469547486E-2</v>
      </c>
      <c r="R1622" s="1">
        <f t="shared" si="268"/>
        <v>-2.9119561493662238E-2</v>
      </c>
      <c r="S1622" s="1">
        <f t="shared" si="269"/>
        <v>1.5195369030390982E-2</v>
      </c>
      <c r="T1622" s="1">
        <f t="shared" si="270"/>
        <v>4.2846212700841768E-2</v>
      </c>
      <c r="U1622" s="1">
        <f t="shared" si="271"/>
        <v>3.8117464021781178E-2</v>
      </c>
      <c r="V1622" s="1">
        <f t="shared" si="272"/>
        <v>2.1521906225980159E-2</v>
      </c>
      <c r="X1622" s="2">
        <f ca="1">1*(IFERROR(MAX(OFFSET(O$1,MATCH($M1622,$M:$M,0)-1,0,ROW()-MATCH($M1622,$M:$M,0))),0)&gt;0)</f>
        <v>1</v>
      </c>
      <c r="Y1622" s="2">
        <f ca="1">1*(IFERROR(MAX(OFFSET(P$1,MATCH($M1622,$M:$M,0)-1,0,ROW()-MATCH($M1622,$M:$M,0))),0)&gt;0)</f>
        <v>1</v>
      </c>
      <c r="Z1622" s="2">
        <f ca="1">1*(IFERROR(MAX(OFFSET(Q$1,MATCH($M1622,$M:$M,0)-1,0,ROW()-MATCH($M1622,$M:$M,0))),0)&gt;0)</f>
        <v>1</v>
      </c>
      <c r="AA1622" s="2">
        <f ca="1">1*(IFERROR(MAX(OFFSET(R$1,MATCH($M1622,$M:$M,0)-1,0,ROW()-MATCH($M1622,$M:$M,0))),0)&gt;0)</f>
        <v>1</v>
      </c>
      <c r="AB1622" s="2">
        <f ca="1">1*(IFERROR(MAX(OFFSET(S$1,MATCH($M1622,$M:$M,0)-1,0,ROW()-MATCH($M1622,$M:$M,0))),0)&gt;0)</f>
        <v>1</v>
      </c>
      <c r="AC1622" s="2">
        <f ca="1">1*(IFERROR(MAX(OFFSET(T$1,MATCH($M1622,$M:$M,0)-1,0,ROW()-MATCH($M1622,$M:$M,0))),0)&gt;0)</f>
        <v>1</v>
      </c>
      <c r="AD1622" s="2">
        <f ca="1">1*(IFERROR(MAX(OFFSET(U$1,MATCH($M1622,$M:$M,0)-1,0,ROW()-MATCH($M1622,$M:$M,0))),0)&gt;0)</f>
        <v>1</v>
      </c>
      <c r="AE1622" s="2">
        <f ca="1">1*(IFERROR(MAX(OFFSET(V$1,MATCH($M1622,$M:$M,0)-1,0,ROW()-MATCH($M1622,$M:$M,0))),0)&gt;0)</f>
        <v>1</v>
      </c>
      <c r="AG1622">
        <f ca="1">+IF(COUNTIFS(AG$4:AG1621,1,$M$4:$M1621,$M1622)=1,0,IF(O1622*X1622&lt;$AI$1,1,0))</f>
        <v>0</v>
      </c>
      <c r="AH1622">
        <f ca="1">+IF(COUNTIFS(AH$4:AH1621,1,$M$4:$M1621,$M1622)=1,0,IF(P1622*Y1622&lt;$AI$1,1,0))</f>
        <v>0</v>
      </c>
      <c r="AI1622">
        <f ca="1">+IF(COUNTIFS(AI$4:AI1621,1,$M$4:$M1621,$M1622)=1,0,IF(Q1622*Z1622&lt;$AI$1,1,0))</f>
        <v>0</v>
      </c>
      <c r="AJ1622">
        <f ca="1">+IF(COUNTIFS(AJ$4:AJ1621,1,$M$4:$M1621,$M1622)=1,0,IF(R1622*AA1622&lt;$AI$1,1,0))</f>
        <v>0</v>
      </c>
      <c r="AK1622">
        <f ca="1">+IF(COUNTIFS(AK$4:AK1621,1,$M$4:$M1621,$M1622)=1,0,IF(S1622*AB1622&lt;$AI$1,1,0))</f>
        <v>0</v>
      </c>
      <c r="AL1622">
        <f ca="1">+IF(COUNTIFS(AL$4:AL1621,1,$M$4:$M1621,$M1622)=1,0,IF(T1622*AC1622&lt;$AI$1,1,0))</f>
        <v>0</v>
      </c>
      <c r="AM1622">
        <f ca="1">+IF(COUNTIFS(AM$4:AM1621,1,$M$4:$M1621,$M1622)=1,0,IF(U1622*AD1622&lt;$AI$1,1,0))</f>
        <v>0</v>
      </c>
      <c r="AN1622">
        <f ca="1">+IF(COUNTIFS(AN$4:AN1621,1,$M$4:$M1621,$M1622)=1,0,IF(V1622*AE1622&lt;$AI$1,1,0))</f>
        <v>0</v>
      </c>
      <c r="AO1622">
        <f t="shared" ca="1" si="263"/>
        <v>0</v>
      </c>
      <c r="AQ1622">
        <f ca="1">1*(COUNTIFS($M$4:$M1621,M1622,AO$4:AO1621,1)&gt;0)</f>
        <v>1</v>
      </c>
      <c r="AR1622" t="str">
        <f ca="1">+IF($AQ1622=1,"",IFERROR(AVERAGEIFS($AG$3:$AN$3,$AG1622:$AN1622,1),""))</f>
        <v/>
      </c>
    </row>
    <row r="1623" spans="2:44" x14ac:dyDescent="0.25">
      <c r="B1623">
        <f t="shared" si="264"/>
        <v>1620</v>
      </c>
      <c r="C1623" s="5">
        <f>AVERAGEIFS(TimeSeries!1621:1621,TimeSeries!$1:$1,"&lt;="&amp;C$3,TimeSeries!$1:$1,"&gt;="&amp;C$2)</f>
        <v>131.75</v>
      </c>
      <c r="D1623" s="5">
        <f>AVERAGEIFS(TimeSeries!1621:1621,TimeSeries!$1:$1,"&lt;="&amp;D$3,TimeSeries!$1:$1,"&gt;="&amp;D$2)</f>
        <v>127.75</v>
      </c>
      <c r="E1623" s="5">
        <f>AVERAGEIFS(TimeSeries!1621:1621,TimeSeries!$1:$1,"&lt;="&amp;E$3,TimeSeries!$1:$1,"&gt;="&amp;E$2)</f>
        <v>127.05</v>
      </c>
      <c r="F1623" s="5">
        <f>AVERAGEIFS(TimeSeries!1621:1621,TimeSeries!$1:$1,"&lt;="&amp;F$3,TimeSeries!$1:$1,"&gt;="&amp;F$2)</f>
        <v>132.55000000000001</v>
      </c>
      <c r="G1623" s="5">
        <f>AVERAGEIFS(TimeSeries!1621:1621,TimeSeries!$1:$1,"&lt;="&amp;G$3,TimeSeries!$1:$1,"&gt;="&amp;G$2)</f>
        <v>133.94999999999999</v>
      </c>
      <c r="H1623" s="5">
        <f>AVERAGEIFS(TimeSeries!1621:1621,TimeSeries!$1:$1,"&lt;="&amp;H$3,TimeSeries!$1:$1,"&gt;="&amp;H$2)</f>
        <v>131.94999999999999</v>
      </c>
      <c r="I1623" s="5">
        <f>AVERAGEIFS(TimeSeries!1621:1621,TimeSeries!$1:$1,"&lt;="&amp;I$3,TimeSeries!$1:$1,"&gt;="&amp;I$2)</f>
        <v>128.44999999999999</v>
      </c>
      <c r="J1623" s="5">
        <f>AVERAGEIFS(TimeSeries!1621:1621,TimeSeries!$1:$1,"&lt;="&amp;J$3,TimeSeries!$1:$1,"&gt;="&amp;J$2)</f>
        <v>125.9</v>
      </c>
      <c r="K1623" s="5">
        <f>+TimeSeries!I1621</f>
        <v>130.30000000000001</v>
      </c>
      <c r="M1623">
        <f>+INDEX(TimeSeries!$A:$ZZ,'TimeSeries - Formatted'!$B1623+1,'TimeSeries - Formatted'!K$1)</f>
        <v>57</v>
      </c>
      <c r="O1623" s="1">
        <f t="shared" si="265"/>
        <v>-6.1275382971143544E-2</v>
      </c>
      <c r="P1623" s="1">
        <f t="shared" si="266"/>
        <v>-0.11805315843976527</v>
      </c>
      <c r="Q1623" s="1">
        <f t="shared" si="267"/>
        <v>-0.13542021095610746</v>
      </c>
      <c r="R1623" s="1">
        <f t="shared" si="268"/>
        <v>-9.1812264474134819E-2</v>
      </c>
      <c r="S1623" s="1">
        <f t="shared" si="269"/>
        <v>-4.5260156806842589E-2</v>
      </c>
      <c r="T1623" s="1">
        <f t="shared" si="270"/>
        <v>-3.1914893617021489E-2</v>
      </c>
      <c r="U1623" s="1">
        <f t="shared" si="271"/>
        <v>-3.7467216185837371E-2</v>
      </c>
      <c r="V1623" s="1">
        <f t="shared" si="272"/>
        <v>-5.267118133935289E-2</v>
      </c>
      <c r="X1623" s="2">
        <f ca="1">1*(IFERROR(MAX(OFFSET(O$1,MATCH($M1623,$M:$M,0)-1,0,ROW()-MATCH($M1623,$M:$M,0))),0)&gt;0)</f>
        <v>1</v>
      </c>
      <c r="Y1623" s="2">
        <f ca="1">1*(IFERROR(MAX(OFFSET(P$1,MATCH($M1623,$M:$M,0)-1,0,ROW()-MATCH($M1623,$M:$M,0))),0)&gt;0)</f>
        <v>1</v>
      </c>
      <c r="Z1623" s="2">
        <f ca="1">1*(IFERROR(MAX(OFFSET(Q$1,MATCH($M1623,$M:$M,0)-1,0,ROW()-MATCH($M1623,$M:$M,0))),0)&gt;0)</f>
        <v>1</v>
      </c>
      <c r="AA1623" s="2">
        <f ca="1">1*(IFERROR(MAX(OFFSET(R$1,MATCH($M1623,$M:$M,0)-1,0,ROW()-MATCH($M1623,$M:$M,0))),0)&gt;0)</f>
        <v>1</v>
      </c>
      <c r="AB1623" s="2">
        <f ca="1">1*(IFERROR(MAX(OFFSET(S$1,MATCH($M1623,$M:$M,0)-1,0,ROW()-MATCH($M1623,$M:$M,0))),0)&gt;0)</f>
        <v>1</v>
      </c>
      <c r="AC1623" s="2">
        <f ca="1">1*(IFERROR(MAX(OFFSET(T$1,MATCH($M1623,$M:$M,0)-1,0,ROW()-MATCH($M1623,$M:$M,0))),0)&gt;0)</f>
        <v>1</v>
      </c>
      <c r="AD1623" s="2">
        <f ca="1">1*(IFERROR(MAX(OFFSET(U$1,MATCH($M1623,$M:$M,0)-1,0,ROW()-MATCH($M1623,$M:$M,0))),0)&gt;0)</f>
        <v>1</v>
      </c>
      <c r="AE1623" s="2">
        <f ca="1">1*(IFERROR(MAX(OFFSET(V$1,MATCH($M1623,$M:$M,0)-1,0,ROW()-MATCH($M1623,$M:$M,0))),0)&gt;0)</f>
        <v>1</v>
      </c>
      <c r="AG1623">
        <f ca="1">+IF(COUNTIFS(AG$4:AG1622,1,$M$4:$M1622,$M1623)=1,0,IF(O1623*X1623&lt;$AI$1,1,0))</f>
        <v>0</v>
      </c>
      <c r="AH1623">
        <f ca="1">+IF(COUNTIFS(AH$4:AH1622,1,$M$4:$M1622,$M1623)=1,0,IF(P1623*Y1623&lt;$AI$1,1,0))</f>
        <v>0</v>
      </c>
      <c r="AI1623">
        <f ca="1">+IF(COUNTIFS(AI$4:AI1622,1,$M$4:$M1622,$M1623)=1,0,IF(Q1623*Z1623&lt;$AI$1,1,0))</f>
        <v>0</v>
      </c>
      <c r="AJ1623">
        <f ca="1">+IF(COUNTIFS(AJ$4:AJ1622,1,$M$4:$M1622,$M1623)=1,0,IF(R1623*AA1623&lt;$AI$1,1,0))</f>
        <v>0</v>
      </c>
      <c r="AK1623">
        <f ca="1">+IF(COUNTIFS(AK$4:AK1622,1,$M$4:$M1622,$M1623)=1,0,IF(S1623*AB1623&lt;$AI$1,1,0))</f>
        <v>0</v>
      </c>
      <c r="AL1623">
        <f ca="1">+IF(COUNTIFS(AL$4:AL1622,1,$M$4:$M1622,$M1623)=1,0,IF(T1623*AC1623&lt;$AI$1,1,0))</f>
        <v>0</v>
      </c>
      <c r="AM1623">
        <f ca="1">+IF(COUNTIFS(AM$4:AM1622,1,$M$4:$M1622,$M1623)=1,0,IF(U1623*AD1623&lt;$AI$1,1,0))</f>
        <v>0</v>
      </c>
      <c r="AN1623">
        <f ca="1">+IF(COUNTIFS(AN$4:AN1622,1,$M$4:$M1622,$M1623)=1,0,IF(V1623*AE1623&lt;$AI$1,1,0))</f>
        <v>0</v>
      </c>
      <c r="AO1623">
        <f t="shared" ca="1" si="263"/>
        <v>0</v>
      </c>
      <c r="AQ1623">
        <f ca="1">1*(COUNTIFS($M$4:$M1622,M1623,AO$4:AO1622,1)&gt;0)</f>
        <v>1</v>
      </c>
      <c r="AR1623" t="str">
        <f ca="1">+IF($AQ1623=1,"",IFERROR(AVERAGEIFS($AG$3:$AN$3,$AG1623:$AN1623,1),""))</f>
        <v/>
      </c>
    </row>
    <row r="1624" spans="2:44" x14ac:dyDescent="0.25">
      <c r="B1624">
        <f t="shared" si="264"/>
        <v>1621</v>
      </c>
      <c r="C1624" s="5">
        <f>AVERAGEIFS(TimeSeries!1622:1622,TimeSeries!$1:$1,"&lt;="&amp;C$3,TimeSeries!$1:$1,"&gt;="&amp;C$2)</f>
        <v>121.1</v>
      </c>
      <c r="D1624" s="5">
        <f>AVERAGEIFS(TimeSeries!1622:1622,TimeSeries!$1:$1,"&lt;="&amp;D$3,TimeSeries!$1:$1,"&gt;="&amp;D$2)</f>
        <v>121.1</v>
      </c>
      <c r="E1624" s="5">
        <f>AVERAGEIFS(TimeSeries!1622:1622,TimeSeries!$1:$1,"&lt;="&amp;E$3,TimeSeries!$1:$1,"&gt;="&amp;E$2)</f>
        <v>122.5</v>
      </c>
      <c r="F1624" s="5">
        <f>AVERAGEIFS(TimeSeries!1622:1622,TimeSeries!$1:$1,"&lt;="&amp;F$3,TimeSeries!$1:$1,"&gt;="&amp;F$2)</f>
        <v>125.5</v>
      </c>
      <c r="G1624" s="5">
        <f>AVERAGEIFS(TimeSeries!1622:1622,TimeSeries!$1:$1,"&lt;="&amp;G$3,TimeSeries!$1:$1,"&gt;="&amp;G$2)</f>
        <v>126.25</v>
      </c>
      <c r="H1624" s="5">
        <f>AVERAGEIFS(TimeSeries!1622:1622,TimeSeries!$1:$1,"&lt;="&amp;H$3,TimeSeries!$1:$1,"&gt;="&amp;H$2)</f>
        <v>122.75</v>
      </c>
      <c r="I1624" s="5">
        <f>AVERAGEIFS(TimeSeries!1622:1622,TimeSeries!$1:$1,"&lt;="&amp;I$3,TimeSeries!$1:$1,"&gt;="&amp;I$2)</f>
        <v>120.6</v>
      </c>
      <c r="J1624" s="5">
        <f>AVERAGEIFS(TimeSeries!1622:1622,TimeSeries!$1:$1,"&lt;="&amp;J$3,TimeSeries!$1:$1,"&gt;="&amp;J$2)</f>
        <v>120.2</v>
      </c>
      <c r="K1624" s="5">
        <f>+TimeSeries!I1622</f>
        <v>122.6125</v>
      </c>
      <c r="M1624">
        <f>+INDEX(TimeSeries!$A:$ZZ,'TimeSeries - Formatted'!$B1624+1,'TimeSeries - Formatted'!K$1)</f>
        <v>57</v>
      </c>
      <c r="O1624" s="1">
        <f t="shared" si="265"/>
        <v>-0.13715710723192021</v>
      </c>
      <c r="P1624" s="1">
        <f t="shared" si="266"/>
        <v>-0.1639627200552296</v>
      </c>
      <c r="Q1624" s="1">
        <f t="shared" si="267"/>
        <v>-0.16638312351139839</v>
      </c>
      <c r="R1624" s="1">
        <f t="shared" si="268"/>
        <v>-0.14011647824597462</v>
      </c>
      <c r="S1624" s="1">
        <f t="shared" si="269"/>
        <v>-0.10014255167498221</v>
      </c>
      <c r="T1624" s="1">
        <f t="shared" si="270"/>
        <v>-9.9413059427733041E-2</v>
      </c>
      <c r="U1624" s="1">
        <f t="shared" si="271"/>
        <v>-9.629074559760209E-2</v>
      </c>
      <c r="V1624" s="1">
        <f t="shared" si="272"/>
        <v>-9.5560571858540277E-2</v>
      </c>
      <c r="X1624" s="2">
        <f ca="1">1*(IFERROR(MAX(OFFSET(O$1,MATCH($M1624,$M:$M,0)-1,0,ROW()-MATCH($M1624,$M:$M,0))),0)&gt;0)</f>
        <v>1</v>
      </c>
      <c r="Y1624" s="2">
        <f ca="1">1*(IFERROR(MAX(OFFSET(P$1,MATCH($M1624,$M:$M,0)-1,0,ROW()-MATCH($M1624,$M:$M,0))),0)&gt;0)</f>
        <v>1</v>
      </c>
      <c r="Z1624" s="2">
        <f ca="1">1*(IFERROR(MAX(OFFSET(Q$1,MATCH($M1624,$M:$M,0)-1,0,ROW()-MATCH($M1624,$M:$M,0))),0)&gt;0)</f>
        <v>1</v>
      </c>
      <c r="AA1624" s="2">
        <f ca="1">1*(IFERROR(MAX(OFFSET(R$1,MATCH($M1624,$M:$M,0)-1,0,ROW()-MATCH($M1624,$M:$M,0))),0)&gt;0)</f>
        <v>1</v>
      </c>
      <c r="AB1624" s="2">
        <f ca="1">1*(IFERROR(MAX(OFFSET(S$1,MATCH($M1624,$M:$M,0)-1,0,ROW()-MATCH($M1624,$M:$M,0))),0)&gt;0)</f>
        <v>1</v>
      </c>
      <c r="AC1624" s="2">
        <f ca="1">1*(IFERROR(MAX(OFFSET(T$1,MATCH($M1624,$M:$M,0)-1,0,ROW()-MATCH($M1624,$M:$M,0))),0)&gt;0)</f>
        <v>1</v>
      </c>
      <c r="AD1624" s="2">
        <f ca="1">1*(IFERROR(MAX(OFFSET(U$1,MATCH($M1624,$M:$M,0)-1,0,ROW()-MATCH($M1624,$M:$M,0))),0)&gt;0)</f>
        <v>1</v>
      </c>
      <c r="AE1624" s="2">
        <f ca="1">1*(IFERROR(MAX(OFFSET(V$1,MATCH($M1624,$M:$M,0)-1,0,ROW()-MATCH($M1624,$M:$M,0))),0)&gt;0)</f>
        <v>1</v>
      </c>
      <c r="AG1624">
        <f ca="1">+IF(COUNTIFS(AG$4:AG1623,1,$M$4:$M1623,$M1624)=1,0,IF(O1624*X1624&lt;$AI$1,1,0))</f>
        <v>0</v>
      </c>
      <c r="AH1624">
        <f ca="1">+IF(COUNTIFS(AH$4:AH1623,1,$M$4:$M1623,$M1624)=1,0,IF(P1624*Y1624&lt;$AI$1,1,0))</f>
        <v>0</v>
      </c>
      <c r="AI1624">
        <f ca="1">+IF(COUNTIFS(AI$4:AI1623,1,$M$4:$M1623,$M1624)=1,0,IF(Q1624*Z1624&lt;$AI$1,1,0))</f>
        <v>0</v>
      </c>
      <c r="AJ1624">
        <f ca="1">+IF(COUNTIFS(AJ$4:AJ1623,1,$M$4:$M1623,$M1624)=1,0,IF(R1624*AA1624&lt;$AI$1,1,0))</f>
        <v>0</v>
      </c>
      <c r="AK1624">
        <f ca="1">+IF(COUNTIFS(AK$4:AK1623,1,$M$4:$M1623,$M1624)=1,0,IF(S1624*AB1624&lt;$AI$1,1,0))</f>
        <v>0</v>
      </c>
      <c r="AL1624">
        <f ca="1">+IF(COUNTIFS(AL$4:AL1623,1,$M$4:$M1623,$M1624)=1,0,IF(T1624*AC1624&lt;$AI$1,1,0))</f>
        <v>0</v>
      </c>
      <c r="AM1624">
        <f ca="1">+IF(COUNTIFS(AM$4:AM1623,1,$M$4:$M1623,$M1624)=1,0,IF(U1624*AD1624&lt;$AI$1,1,0))</f>
        <v>0</v>
      </c>
      <c r="AN1624">
        <f ca="1">+IF(COUNTIFS(AN$4:AN1623,1,$M$4:$M1623,$M1624)=1,0,IF(V1624*AE1624&lt;$AI$1,1,0))</f>
        <v>0</v>
      </c>
      <c r="AO1624">
        <f t="shared" ca="1" si="263"/>
        <v>0</v>
      </c>
      <c r="AQ1624">
        <f ca="1">1*(COUNTIFS($M$4:$M1623,M1624,AO$4:AO1623,1)&gt;0)</f>
        <v>1</v>
      </c>
      <c r="AR1624" t="str">
        <f ca="1">+IF($AQ1624=1,"",IFERROR(AVERAGEIFS($AG$3:$AN$3,$AG1624:$AN1624,1),""))</f>
        <v/>
      </c>
    </row>
    <row r="1625" spans="2:44" x14ac:dyDescent="0.25">
      <c r="B1625">
        <f t="shared" si="264"/>
        <v>1622</v>
      </c>
      <c r="C1625" s="5">
        <f>AVERAGEIFS(TimeSeries!1623:1623,TimeSeries!$1:$1,"&lt;="&amp;C$3,TimeSeries!$1:$1,"&gt;="&amp;C$2)</f>
        <v>116.4</v>
      </c>
      <c r="D1625" s="5">
        <f>AVERAGEIFS(TimeSeries!1623:1623,TimeSeries!$1:$1,"&lt;="&amp;D$3,TimeSeries!$1:$1,"&gt;="&amp;D$2)</f>
        <v>119.9</v>
      </c>
      <c r="E1625" s="5">
        <f>AVERAGEIFS(TimeSeries!1623:1623,TimeSeries!$1:$1,"&lt;="&amp;E$3,TimeSeries!$1:$1,"&gt;="&amp;E$2)</f>
        <v>121.3</v>
      </c>
      <c r="F1625" s="5">
        <f>AVERAGEIFS(TimeSeries!1623:1623,TimeSeries!$1:$1,"&lt;="&amp;F$3,TimeSeries!$1:$1,"&gt;="&amp;F$2)</f>
        <v>121.8</v>
      </c>
      <c r="G1625" s="5">
        <f>AVERAGEIFS(TimeSeries!1623:1623,TimeSeries!$1:$1,"&lt;="&amp;G$3,TimeSeries!$1:$1,"&gt;="&amp;G$2)</f>
        <v>121.1</v>
      </c>
      <c r="H1625" s="5">
        <f>AVERAGEIFS(TimeSeries!1623:1623,TimeSeries!$1:$1,"&lt;="&amp;H$3,TimeSeries!$1:$1,"&gt;="&amp;H$2)</f>
        <v>115.6</v>
      </c>
      <c r="I1625" s="5">
        <f>AVERAGEIFS(TimeSeries!1623:1623,TimeSeries!$1:$1,"&lt;="&amp;I$3,TimeSeries!$1:$1,"&gt;="&amp;I$2)</f>
        <v>112.05</v>
      </c>
      <c r="J1625" s="5">
        <f>AVERAGEIFS(TimeSeries!1623:1623,TimeSeries!$1:$1,"&lt;="&amp;J$3,TimeSeries!$1:$1,"&gt;="&amp;J$2)</f>
        <v>113.1</v>
      </c>
      <c r="K1625" s="5">
        <f>+TimeSeries!I1623</f>
        <v>117.71249999999999</v>
      </c>
      <c r="M1625">
        <f>+INDEX(TimeSeries!$A:$ZZ,'TimeSeries - Formatted'!$B1625+1,'TimeSeries - Formatted'!K$1)</f>
        <v>57</v>
      </c>
      <c r="O1625" s="1">
        <f t="shared" si="265"/>
        <v>-0.17064481653010322</v>
      </c>
      <c r="P1625" s="1">
        <f t="shared" si="266"/>
        <v>-0.17224715222644105</v>
      </c>
      <c r="Q1625" s="1">
        <f t="shared" si="267"/>
        <v>-0.17454916638312346</v>
      </c>
      <c r="R1625" s="1">
        <f t="shared" si="268"/>
        <v>-0.16546762589928055</v>
      </c>
      <c r="S1625" s="1">
        <f t="shared" si="269"/>
        <v>-0.13684960798289392</v>
      </c>
      <c r="T1625" s="1">
        <f t="shared" si="270"/>
        <v>-0.15187087307410141</v>
      </c>
      <c r="U1625" s="1">
        <f t="shared" si="271"/>
        <v>-0.16035968527538402</v>
      </c>
      <c r="V1625" s="1">
        <f t="shared" si="272"/>
        <v>-0.14898419864559831</v>
      </c>
      <c r="X1625" s="2">
        <f ca="1">1*(IFERROR(MAX(OFFSET(O$1,MATCH($M1625,$M:$M,0)-1,0,ROW()-MATCH($M1625,$M:$M,0))),0)&gt;0)</f>
        <v>1</v>
      </c>
      <c r="Y1625" s="2">
        <f ca="1">1*(IFERROR(MAX(OFFSET(P$1,MATCH($M1625,$M:$M,0)-1,0,ROW()-MATCH($M1625,$M:$M,0))),0)&gt;0)</f>
        <v>1</v>
      </c>
      <c r="Z1625" s="2">
        <f ca="1">1*(IFERROR(MAX(OFFSET(Q$1,MATCH($M1625,$M:$M,0)-1,0,ROW()-MATCH($M1625,$M:$M,0))),0)&gt;0)</f>
        <v>1</v>
      </c>
      <c r="AA1625" s="2">
        <f ca="1">1*(IFERROR(MAX(OFFSET(R$1,MATCH($M1625,$M:$M,0)-1,0,ROW()-MATCH($M1625,$M:$M,0))),0)&gt;0)</f>
        <v>1</v>
      </c>
      <c r="AB1625" s="2">
        <f ca="1">1*(IFERROR(MAX(OFFSET(S$1,MATCH($M1625,$M:$M,0)-1,0,ROW()-MATCH($M1625,$M:$M,0))),0)&gt;0)</f>
        <v>1</v>
      </c>
      <c r="AC1625" s="2">
        <f ca="1">1*(IFERROR(MAX(OFFSET(T$1,MATCH($M1625,$M:$M,0)-1,0,ROW()-MATCH($M1625,$M:$M,0))),0)&gt;0)</f>
        <v>1</v>
      </c>
      <c r="AD1625" s="2">
        <f ca="1">1*(IFERROR(MAX(OFFSET(U$1,MATCH($M1625,$M:$M,0)-1,0,ROW()-MATCH($M1625,$M:$M,0))),0)&gt;0)</f>
        <v>1</v>
      </c>
      <c r="AE1625" s="2">
        <f ca="1">1*(IFERROR(MAX(OFFSET(V$1,MATCH($M1625,$M:$M,0)-1,0,ROW()-MATCH($M1625,$M:$M,0))),0)&gt;0)</f>
        <v>1</v>
      </c>
      <c r="AG1625">
        <f ca="1">+IF(COUNTIFS(AG$4:AG1624,1,$M$4:$M1624,$M1625)=1,0,IF(O1625*X1625&lt;$AI$1,1,0))</f>
        <v>0</v>
      </c>
      <c r="AH1625">
        <f ca="1">+IF(COUNTIFS(AH$4:AH1624,1,$M$4:$M1624,$M1625)=1,0,IF(P1625*Y1625&lt;$AI$1,1,0))</f>
        <v>0</v>
      </c>
      <c r="AI1625">
        <f ca="1">+IF(COUNTIFS(AI$4:AI1624,1,$M$4:$M1624,$M1625)=1,0,IF(Q1625*Z1625&lt;$AI$1,1,0))</f>
        <v>0</v>
      </c>
      <c r="AJ1625">
        <f ca="1">+IF(COUNTIFS(AJ$4:AJ1624,1,$M$4:$M1624,$M1625)=1,0,IF(R1625*AA1625&lt;$AI$1,1,0))</f>
        <v>0</v>
      </c>
      <c r="AK1625">
        <f ca="1">+IF(COUNTIFS(AK$4:AK1624,1,$M$4:$M1624,$M1625)=1,0,IF(S1625*AB1625&lt;$AI$1,1,0))</f>
        <v>0</v>
      </c>
      <c r="AL1625">
        <f ca="1">+IF(COUNTIFS(AL$4:AL1624,1,$M$4:$M1624,$M1625)=1,0,IF(T1625*AC1625&lt;$AI$1,1,0))</f>
        <v>0</v>
      </c>
      <c r="AM1625">
        <f ca="1">+IF(COUNTIFS(AM$4:AM1624,1,$M$4:$M1624,$M1625)=1,0,IF(U1625*AD1625&lt;$AI$1,1,0))</f>
        <v>0</v>
      </c>
      <c r="AN1625">
        <f ca="1">+IF(COUNTIFS(AN$4:AN1624,1,$M$4:$M1624,$M1625)=1,0,IF(V1625*AE1625&lt;$AI$1,1,0))</f>
        <v>0</v>
      </c>
      <c r="AO1625">
        <f t="shared" ca="1" si="263"/>
        <v>0</v>
      </c>
      <c r="AQ1625">
        <f ca="1">1*(COUNTIFS($M$4:$M1624,M1625,AO$4:AO1624,1)&gt;0)</f>
        <v>1</v>
      </c>
      <c r="AR1625" t="str">
        <f ca="1">+IF($AQ1625=1,"",IFERROR(AVERAGEIFS($AG$3:$AN$3,$AG1625:$AN1625,1),""))</f>
        <v/>
      </c>
    </row>
    <row r="1626" spans="2:44" x14ac:dyDescent="0.25">
      <c r="B1626">
        <f t="shared" si="264"/>
        <v>1623</v>
      </c>
      <c r="C1626" s="5">
        <f>AVERAGEIFS(TimeSeries!1624:1624,TimeSeries!$1:$1,"&lt;="&amp;C$3,TimeSeries!$1:$1,"&gt;="&amp;C$2)</f>
        <v>115.2</v>
      </c>
      <c r="D1626" s="5">
        <f>AVERAGEIFS(TimeSeries!1624:1624,TimeSeries!$1:$1,"&lt;="&amp;D$3,TimeSeries!$1:$1,"&gt;="&amp;D$2)</f>
        <v>118.7</v>
      </c>
      <c r="E1626" s="5">
        <f>AVERAGEIFS(TimeSeries!1624:1624,TimeSeries!$1:$1,"&lt;="&amp;E$3,TimeSeries!$1:$1,"&gt;="&amp;E$2)</f>
        <v>120.1</v>
      </c>
      <c r="F1626" s="5">
        <f>AVERAGEIFS(TimeSeries!1624:1624,TimeSeries!$1:$1,"&lt;="&amp;F$3,TimeSeries!$1:$1,"&gt;="&amp;F$2)</f>
        <v>120.6</v>
      </c>
      <c r="G1626" s="5">
        <f>AVERAGEIFS(TimeSeries!1624:1624,TimeSeries!$1:$1,"&lt;="&amp;G$3,TimeSeries!$1:$1,"&gt;="&amp;G$2)</f>
        <v>119.9</v>
      </c>
      <c r="H1626" s="5">
        <f>AVERAGEIFS(TimeSeries!1624:1624,TimeSeries!$1:$1,"&lt;="&amp;H$3,TimeSeries!$1:$1,"&gt;="&amp;H$2)</f>
        <v>112.9</v>
      </c>
      <c r="I1626" s="5">
        <f>AVERAGEIFS(TimeSeries!1624:1624,TimeSeries!$1:$1,"&lt;="&amp;I$3,TimeSeries!$1:$1,"&gt;="&amp;I$2)</f>
        <v>108.65</v>
      </c>
      <c r="J1626" s="5">
        <f>AVERAGEIFS(TimeSeries!1624:1624,TimeSeries!$1:$1,"&lt;="&amp;J$3,TimeSeries!$1:$1,"&gt;="&amp;J$2)</f>
        <v>110.3</v>
      </c>
      <c r="K1626" s="5">
        <f>+TimeSeries!I1624</f>
        <v>115.96250000000001</v>
      </c>
      <c r="M1626">
        <f>+INDEX(TimeSeries!$A:$ZZ,'TimeSeries - Formatted'!$B1626+1,'TimeSeries - Formatted'!K$1)</f>
        <v>58</v>
      </c>
      <c r="O1626" s="1">
        <f t="shared" si="265"/>
        <v>-0.17919486996793721</v>
      </c>
      <c r="P1626" s="1">
        <f t="shared" si="266"/>
        <v>-0.18053158439765271</v>
      </c>
      <c r="Q1626" s="1">
        <f t="shared" si="267"/>
        <v>-0.18271520925484852</v>
      </c>
      <c r="R1626" s="1">
        <f t="shared" si="268"/>
        <v>-0.17368961973278518</v>
      </c>
      <c r="S1626" s="1">
        <f t="shared" si="269"/>
        <v>-0.14540270848182468</v>
      </c>
      <c r="T1626" s="1">
        <f t="shared" si="270"/>
        <v>-0.17168011738811451</v>
      </c>
      <c r="U1626" s="1">
        <f t="shared" si="271"/>
        <v>-0.18583739228175333</v>
      </c>
      <c r="V1626" s="1">
        <f t="shared" si="272"/>
        <v>-0.17005267118133938</v>
      </c>
      <c r="X1626" s="2">
        <f ca="1">1*(IFERROR(MAX(OFFSET(O$1,MATCH($M1626,$M:$M,0)-1,0,ROW()-MATCH($M1626,$M:$M,0))),0)&gt;0)</f>
        <v>0</v>
      </c>
      <c r="Y1626" s="2">
        <f ca="1">1*(IFERROR(MAX(OFFSET(P$1,MATCH($M1626,$M:$M,0)-1,0,ROW()-MATCH($M1626,$M:$M,0))),0)&gt;0)</f>
        <v>0</v>
      </c>
      <c r="Z1626" s="2">
        <f ca="1">1*(IFERROR(MAX(OFFSET(Q$1,MATCH($M1626,$M:$M,0)-1,0,ROW()-MATCH($M1626,$M:$M,0))),0)&gt;0)</f>
        <v>0</v>
      </c>
      <c r="AA1626" s="2">
        <f ca="1">1*(IFERROR(MAX(OFFSET(R$1,MATCH($M1626,$M:$M,0)-1,0,ROW()-MATCH($M1626,$M:$M,0))),0)&gt;0)</f>
        <v>0</v>
      </c>
      <c r="AB1626" s="2">
        <f ca="1">1*(IFERROR(MAX(OFFSET(S$1,MATCH($M1626,$M:$M,0)-1,0,ROW()-MATCH($M1626,$M:$M,0))),0)&gt;0)</f>
        <v>0</v>
      </c>
      <c r="AC1626" s="2">
        <f ca="1">1*(IFERROR(MAX(OFFSET(T$1,MATCH($M1626,$M:$M,0)-1,0,ROW()-MATCH($M1626,$M:$M,0))),0)&gt;0)</f>
        <v>0</v>
      </c>
      <c r="AD1626" s="2">
        <f ca="1">1*(IFERROR(MAX(OFFSET(U$1,MATCH($M1626,$M:$M,0)-1,0,ROW()-MATCH($M1626,$M:$M,0))),0)&gt;0)</f>
        <v>0</v>
      </c>
      <c r="AE1626" s="2">
        <f ca="1">1*(IFERROR(MAX(OFFSET(V$1,MATCH($M1626,$M:$M,0)-1,0,ROW()-MATCH($M1626,$M:$M,0))),0)&gt;0)</f>
        <v>0</v>
      </c>
      <c r="AG1626">
        <f ca="1">+IF(COUNTIFS(AG$4:AG1625,1,$M$4:$M1625,$M1626)=1,0,IF(O1626*X1626&lt;$AI$1,1,0))</f>
        <v>0</v>
      </c>
      <c r="AH1626">
        <f ca="1">+IF(COUNTIFS(AH$4:AH1625,1,$M$4:$M1625,$M1626)=1,0,IF(P1626*Y1626&lt;$AI$1,1,0))</f>
        <v>0</v>
      </c>
      <c r="AI1626">
        <f ca="1">+IF(COUNTIFS(AI$4:AI1625,1,$M$4:$M1625,$M1626)=1,0,IF(Q1626*Z1626&lt;$AI$1,1,0))</f>
        <v>0</v>
      </c>
      <c r="AJ1626">
        <f ca="1">+IF(COUNTIFS(AJ$4:AJ1625,1,$M$4:$M1625,$M1626)=1,0,IF(R1626*AA1626&lt;$AI$1,1,0))</f>
        <v>0</v>
      </c>
      <c r="AK1626">
        <f ca="1">+IF(COUNTIFS(AK$4:AK1625,1,$M$4:$M1625,$M1626)=1,0,IF(S1626*AB1626&lt;$AI$1,1,0))</f>
        <v>0</v>
      </c>
      <c r="AL1626">
        <f ca="1">+IF(COUNTIFS(AL$4:AL1625,1,$M$4:$M1625,$M1626)=1,0,IF(T1626*AC1626&lt;$AI$1,1,0))</f>
        <v>0</v>
      </c>
      <c r="AM1626">
        <f ca="1">+IF(COUNTIFS(AM$4:AM1625,1,$M$4:$M1625,$M1626)=1,0,IF(U1626*AD1626&lt;$AI$1,1,0))</f>
        <v>0</v>
      </c>
      <c r="AN1626">
        <f ca="1">+IF(COUNTIFS(AN$4:AN1625,1,$M$4:$M1625,$M1626)=1,0,IF(V1626*AE1626&lt;$AI$1,1,0))</f>
        <v>0</v>
      </c>
      <c r="AO1626">
        <f t="shared" ca="1" si="263"/>
        <v>0</v>
      </c>
      <c r="AQ1626">
        <f>1*(COUNTIFS($M$4:$M1625,M1626,AO$4:AO1625,1)&gt;0)</f>
        <v>0</v>
      </c>
      <c r="AR1626" t="str">
        <f ca="1">+IF($AQ1626=1,"",IFERROR(AVERAGEIFS($AG$3:$AN$3,$AG1626:$AN1626,1),""))</f>
        <v/>
      </c>
    </row>
    <row r="1627" spans="2:44" x14ac:dyDescent="0.25">
      <c r="B1627">
        <f t="shared" si="264"/>
        <v>1624</v>
      </c>
      <c r="C1627" s="5">
        <f>AVERAGEIFS(TimeSeries!1625:1625,TimeSeries!$1:$1,"&lt;="&amp;C$3,TimeSeries!$1:$1,"&gt;="&amp;C$2)</f>
        <v>114.7</v>
      </c>
      <c r="D1627" s="5">
        <f>AVERAGEIFS(TimeSeries!1625:1625,TimeSeries!$1:$1,"&lt;="&amp;D$3,TimeSeries!$1:$1,"&gt;="&amp;D$2)</f>
        <v>118.7</v>
      </c>
      <c r="E1627" s="5">
        <f>AVERAGEIFS(TimeSeries!1625:1625,TimeSeries!$1:$1,"&lt;="&amp;E$3,TimeSeries!$1:$1,"&gt;="&amp;E$2)</f>
        <v>120.1</v>
      </c>
      <c r="F1627" s="5">
        <f>AVERAGEIFS(TimeSeries!1625:1625,TimeSeries!$1:$1,"&lt;="&amp;F$3,TimeSeries!$1:$1,"&gt;="&amp;F$2)</f>
        <v>120.6</v>
      </c>
      <c r="G1627" s="5">
        <f>AVERAGEIFS(TimeSeries!1625:1625,TimeSeries!$1:$1,"&lt;="&amp;G$3,TimeSeries!$1:$1,"&gt;="&amp;G$2)</f>
        <v>122</v>
      </c>
      <c r="H1627" s="5">
        <f>AVERAGEIFS(TimeSeries!1625:1625,TimeSeries!$1:$1,"&lt;="&amp;H$3,TimeSeries!$1:$1,"&gt;="&amp;H$2)</f>
        <v>115</v>
      </c>
      <c r="I1627" s="5">
        <f>AVERAGEIFS(TimeSeries!1625:1625,TimeSeries!$1:$1,"&lt;="&amp;I$3,TimeSeries!$1:$1,"&gt;="&amp;I$2)</f>
        <v>107.95</v>
      </c>
      <c r="J1627" s="5">
        <f>AVERAGEIFS(TimeSeries!1625:1625,TimeSeries!$1:$1,"&lt;="&amp;J$3,TimeSeries!$1:$1,"&gt;="&amp;J$2)</f>
        <v>108.9</v>
      </c>
      <c r="K1627" s="5">
        <f>+TimeSeries!I1625</f>
        <v>116.1875</v>
      </c>
      <c r="M1627">
        <f>+INDEX(TimeSeries!$A:$ZZ,'TimeSeries - Formatted'!$B1627+1,'TimeSeries - Formatted'!K$1)</f>
        <v>58</v>
      </c>
      <c r="O1627" s="1">
        <f t="shared" si="265"/>
        <v>-0.18275739223370135</v>
      </c>
      <c r="P1627" s="1">
        <f t="shared" si="266"/>
        <v>-0.18053158439765271</v>
      </c>
      <c r="Q1627" s="1">
        <f t="shared" si="267"/>
        <v>-0.18271520925484852</v>
      </c>
      <c r="R1627" s="1">
        <f t="shared" si="268"/>
        <v>-0.17368961973278518</v>
      </c>
      <c r="S1627" s="1">
        <f t="shared" si="269"/>
        <v>-0.13043478260869568</v>
      </c>
      <c r="T1627" s="1">
        <f t="shared" si="270"/>
        <v>-0.15627292736610421</v>
      </c>
      <c r="U1627" s="1">
        <f t="shared" si="271"/>
        <v>-0.19108280254777066</v>
      </c>
      <c r="V1627" s="1">
        <f t="shared" si="272"/>
        <v>-0.18058690744920991</v>
      </c>
      <c r="X1627" s="2">
        <f ca="1">1*(IFERROR(MAX(OFFSET(O$1,MATCH($M1627,$M:$M,0)-1,0,ROW()-MATCH($M1627,$M:$M,0))),0)&gt;0)</f>
        <v>0</v>
      </c>
      <c r="Y1627" s="2">
        <f ca="1">1*(IFERROR(MAX(OFFSET(P$1,MATCH($M1627,$M:$M,0)-1,0,ROW()-MATCH($M1627,$M:$M,0))),0)&gt;0)</f>
        <v>0</v>
      </c>
      <c r="Z1627" s="2">
        <f ca="1">1*(IFERROR(MAX(OFFSET(Q$1,MATCH($M1627,$M:$M,0)-1,0,ROW()-MATCH($M1627,$M:$M,0))),0)&gt;0)</f>
        <v>0</v>
      </c>
      <c r="AA1627" s="2">
        <f ca="1">1*(IFERROR(MAX(OFFSET(R$1,MATCH($M1627,$M:$M,0)-1,0,ROW()-MATCH($M1627,$M:$M,0))),0)&gt;0)</f>
        <v>0</v>
      </c>
      <c r="AB1627" s="2">
        <f ca="1">1*(IFERROR(MAX(OFFSET(S$1,MATCH($M1627,$M:$M,0)-1,0,ROW()-MATCH($M1627,$M:$M,0))),0)&gt;0)</f>
        <v>0</v>
      </c>
      <c r="AC1627" s="2">
        <f ca="1">1*(IFERROR(MAX(OFFSET(T$1,MATCH($M1627,$M:$M,0)-1,0,ROW()-MATCH($M1627,$M:$M,0))),0)&gt;0)</f>
        <v>0</v>
      </c>
      <c r="AD1627" s="2">
        <f ca="1">1*(IFERROR(MAX(OFFSET(U$1,MATCH($M1627,$M:$M,0)-1,0,ROW()-MATCH($M1627,$M:$M,0))),0)&gt;0)</f>
        <v>0</v>
      </c>
      <c r="AE1627" s="2">
        <f ca="1">1*(IFERROR(MAX(OFFSET(V$1,MATCH($M1627,$M:$M,0)-1,0,ROW()-MATCH($M1627,$M:$M,0))),0)&gt;0)</f>
        <v>0</v>
      </c>
      <c r="AG1627">
        <f ca="1">+IF(COUNTIFS(AG$4:AG1626,1,$M$4:$M1626,$M1627)=1,0,IF(O1627*X1627&lt;$AI$1,1,0))</f>
        <v>0</v>
      </c>
      <c r="AH1627">
        <f ca="1">+IF(COUNTIFS(AH$4:AH1626,1,$M$4:$M1626,$M1627)=1,0,IF(P1627*Y1627&lt;$AI$1,1,0))</f>
        <v>0</v>
      </c>
      <c r="AI1627">
        <f ca="1">+IF(COUNTIFS(AI$4:AI1626,1,$M$4:$M1626,$M1627)=1,0,IF(Q1627*Z1627&lt;$AI$1,1,0))</f>
        <v>0</v>
      </c>
      <c r="AJ1627">
        <f ca="1">+IF(COUNTIFS(AJ$4:AJ1626,1,$M$4:$M1626,$M1627)=1,0,IF(R1627*AA1627&lt;$AI$1,1,0))</f>
        <v>0</v>
      </c>
      <c r="AK1627">
        <f ca="1">+IF(COUNTIFS(AK$4:AK1626,1,$M$4:$M1626,$M1627)=1,0,IF(S1627*AB1627&lt;$AI$1,1,0))</f>
        <v>0</v>
      </c>
      <c r="AL1627">
        <f ca="1">+IF(COUNTIFS(AL$4:AL1626,1,$M$4:$M1626,$M1627)=1,0,IF(T1627*AC1627&lt;$AI$1,1,0))</f>
        <v>0</v>
      </c>
      <c r="AM1627">
        <f ca="1">+IF(COUNTIFS(AM$4:AM1626,1,$M$4:$M1626,$M1627)=1,0,IF(U1627*AD1627&lt;$AI$1,1,0))</f>
        <v>0</v>
      </c>
      <c r="AN1627">
        <f ca="1">+IF(COUNTIFS(AN$4:AN1626,1,$M$4:$M1626,$M1627)=1,0,IF(V1627*AE1627&lt;$AI$1,1,0))</f>
        <v>0</v>
      </c>
      <c r="AO1627">
        <f t="shared" ca="1" si="263"/>
        <v>0</v>
      </c>
      <c r="AQ1627">
        <f ca="1">1*(COUNTIFS($M$4:$M1626,M1627,AO$4:AO1626,1)&gt;0)</f>
        <v>0</v>
      </c>
      <c r="AR1627" t="str">
        <f ca="1">+IF($AQ1627=1,"",IFERROR(AVERAGEIFS($AG$3:$AN$3,$AG1627:$AN1627,1),""))</f>
        <v/>
      </c>
    </row>
    <row r="1628" spans="2:44" x14ac:dyDescent="0.25">
      <c r="B1628">
        <f t="shared" si="264"/>
        <v>1625</v>
      </c>
      <c r="C1628" s="5">
        <f>AVERAGEIFS(TimeSeries!1626:1626,TimeSeries!$1:$1,"&lt;="&amp;C$3,TimeSeries!$1:$1,"&gt;="&amp;C$2)</f>
        <v>114.2</v>
      </c>
      <c r="D1628" s="5">
        <f>AVERAGEIFS(TimeSeries!1626:1626,TimeSeries!$1:$1,"&lt;="&amp;D$3,TimeSeries!$1:$1,"&gt;="&amp;D$2)</f>
        <v>118.7</v>
      </c>
      <c r="E1628" s="5">
        <f>AVERAGEIFS(TimeSeries!1626:1626,TimeSeries!$1:$1,"&lt;="&amp;E$3,TimeSeries!$1:$1,"&gt;="&amp;E$2)</f>
        <v>120.8</v>
      </c>
      <c r="F1628" s="5">
        <f>AVERAGEIFS(TimeSeries!1626:1626,TimeSeries!$1:$1,"&lt;="&amp;F$3,TimeSeries!$1:$1,"&gt;="&amp;F$2)</f>
        <v>121.3</v>
      </c>
      <c r="G1628" s="5">
        <f>AVERAGEIFS(TimeSeries!1626:1626,TimeSeries!$1:$1,"&lt;="&amp;G$3,TimeSeries!$1:$1,"&gt;="&amp;G$2)</f>
        <v>122</v>
      </c>
      <c r="H1628" s="5">
        <f>AVERAGEIFS(TimeSeries!1626:1626,TimeSeries!$1:$1,"&lt;="&amp;H$3,TimeSeries!$1:$1,"&gt;="&amp;H$2)</f>
        <v>114.5</v>
      </c>
      <c r="I1628" s="5">
        <f>AVERAGEIFS(TimeSeries!1626:1626,TimeSeries!$1:$1,"&lt;="&amp;I$3,TimeSeries!$1:$1,"&gt;="&amp;I$2)</f>
        <v>108.85</v>
      </c>
      <c r="J1628" s="5">
        <f>AVERAGEIFS(TimeSeries!1626:1626,TimeSeries!$1:$1,"&lt;="&amp;J$3,TimeSeries!$1:$1,"&gt;="&amp;J$2)</f>
        <v>111.7</v>
      </c>
      <c r="K1628" s="5">
        <f>+TimeSeries!I1626</f>
        <v>116.46250000000001</v>
      </c>
      <c r="M1628">
        <f>+INDEX(TimeSeries!$A:$ZZ,'TimeSeries - Formatted'!$B1628+1,'TimeSeries - Formatted'!K$1)</f>
        <v>58</v>
      </c>
      <c r="O1628" s="1">
        <f t="shared" si="265"/>
        <v>-0.18631991449946561</v>
      </c>
      <c r="P1628" s="1">
        <f t="shared" si="266"/>
        <v>-0.18053158439765271</v>
      </c>
      <c r="Q1628" s="1">
        <f t="shared" si="267"/>
        <v>-0.17795168424634222</v>
      </c>
      <c r="R1628" s="1">
        <f t="shared" si="268"/>
        <v>-0.16889345666324074</v>
      </c>
      <c r="S1628" s="1">
        <f t="shared" si="269"/>
        <v>-0.13043478260869568</v>
      </c>
      <c r="T1628" s="1">
        <f t="shared" si="270"/>
        <v>-0.15994130594277334</v>
      </c>
      <c r="U1628" s="1">
        <f t="shared" si="271"/>
        <v>-0.18433870363431992</v>
      </c>
      <c r="V1628" s="1">
        <f t="shared" si="272"/>
        <v>-0.15951843491346884</v>
      </c>
      <c r="X1628" s="2">
        <f ca="1">1*(IFERROR(MAX(OFFSET(O$1,MATCH($M1628,$M:$M,0)-1,0,ROW()-MATCH($M1628,$M:$M,0))),0)&gt;0)</f>
        <v>0</v>
      </c>
      <c r="Y1628" s="2">
        <f ca="1">1*(IFERROR(MAX(OFFSET(P$1,MATCH($M1628,$M:$M,0)-1,0,ROW()-MATCH($M1628,$M:$M,0))),0)&gt;0)</f>
        <v>0</v>
      </c>
      <c r="Z1628" s="2">
        <f ca="1">1*(IFERROR(MAX(OFFSET(Q$1,MATCH($M1628,$M:$M,0)-1,0,ROW()-MATCH($M1628,$M:$M,0))),0)&gt;0)</f>
        <v>0</v>
      </c>
      <c r="AA1628" s="2">
        <f ca="1">1*(IFERROR(MAX(OFFSET(R$1,MATCH($M1628,$M:$M,0)-1,0,ROW()-MATCH($M1628,$M:$M,0))),0)&gt;0)</f>
        <v>0</v>
      </c>
      <c r="AB1628" s="2">
        <f ca="1">1*(IFERROR(MAX(OFFSET(S$1,MATCH($M1628,$M:$M,0)-1,0,ROW()-MATCH($M1628,$M:$M,0))),0)&gt;0)</f>
        <v>0</v>
      </c>
      <c r="AC1628" s="2">
        <f ca="1">1*(IFERROR(MAX(OFFSET(T$1,MATCH($M1628,$M:$M,0)-1,0,ROW()-MATCH($M1628,$M:$M,0))),0)&gt;0)</f>
        <v>0</v>
      </c>
      <c r="AD1628" s="2">
        <f ca="1">1*(IFERROR(MAX(OFFSET(U$1,MATCH($M1628,$M:$M,0)-1,0,ROW()-MATCH($M1628,$M:$M,0))),0)&gt;0)</f>
        <v>0</v>
      </c>
      <c r="AE1628" s="2">
        <f ca="1">1*(IFERROR(MAX(OFFSET(V$1,MATCH($M1628,$M:$M,0)-1,0,ROW()-MATCH($M1628,$M:$M,0))),0)&gt;0)</f>
        <v>0</v>
      </c>
      <c r="AG1628">
        <f ca="1">+IF(COUNTIFS(AG$4:AG1627,1,$M$4:$M1627,$M1628)=1,0,IF(O1628*X1628&lt;$AI$1,1,0))</f>
        <v>0</v>
      </c>
      <c r="AH1628">
        <f ca="1">+IF(COUNTIFS(AH$4:AH1627,1,$M$4:$M1627,$M1628)=1,0,IF(P1628*Y1628&lt;$AI$1,1,0))</f>
        <v>0</v>
      </c>
      <c r="AI1628">
        <f ca="1">+IF(COUNTIFS(AI$4:AI1627,1,$M$4:$M1627,$M1628)=1,0,IF(Q1628*Z1628&lt;$AI$1,1,0))</f>
        <v>0</v>
      </c>
      <c r="AJ1628">
        <f ca="1">+IF(COUNTIFS(AJ$4:AJ1627,1,$M$4:$M1627,$M1628)=1,0,IF(R1628*AA1628&lt;$AI$1,1,0))</f>
        <v>0</v>
      </c>
      <c r="AK1628">
        <f ca="1">+IF(COUNTIFS(AK$4:AK1627,1,$M$4:$M1627,$M1628)=1,0,IF(S1628*AB1628&lt;$AI$1,1,0))</f>
        <v>0</v>
      </c>
      <c r="AL1628">
        <f ca="1">+IF(COUNTIFS(AL$4:AL1627,1,$M$4:$M1627,$M1628)=1,0,IF(T1628*AC1628&lt;$AI$1,1,0))</f>
        <v>0</v>
      </c>
      <c r="AM1628">
        <f ca="1">+IF(COUNTIFS(AM$4:AM1627,1,$M$4:$M1627,$M1628)=1,0,IF(U1628*AD1628&lt;$AI$1,1,0))</f>
        <v>0</v>
      </c>
      <c r="AN1628">
        <f ca="1">+IF(COUNTIFS(AN$4:AN1627,1,$M$4:$M1627,$M1628)=1,0,IF(V1628*AE1628&lt;$AI$1,1,0))</f>
        <v>0</v>
      </c>
      <c r="AO1628">
        <f t="shared" ca="1" si="263"/>
        <v>0</v>
      </c>
      <c r="AQ1628">
        <f ca="1">1*(COUNTIFS($M$4:$M1627,M1628,AO$4:AO1627,1)&gt;0)</f>
        <v>0</v>
      </c>
      <c r="AR1628" t="str">
        <f ca="1">+IF($AQ1628=1,"",IFERROR(AVERAGEIFS($AG$3:$AN$3,$AG1628:$AN1628,1),""))</f>
        <v/>
      </c>
    </row>
    <row r="1629" spans="2:44" x14ac:dyDescent="0.25">
      <c r="B1629">
        <f t="shared" si="264"/>
        <v>1626</v>
      </c>
      <c r="C1629" s="5">
        <f>AVERAGEIFS(TimeSeries!1627:1627,TimeSeries!$1:$1,"&lt;="&amp;C$3,TimeSeries!$1:$1,"&gt;="&amp;C$2)</f>
        <v>114.9</v>
      </c>
      <c r="D1629" s="5">
        <f>AVERAGEIFS(TimeSeries!1627:1627,TimeSeries!$1:$1,"&lt;="&amp;D$3,TimeSeries!$1:$1,"&gt;="&amp;D$2)</f>
        <v>119.9</v>
      </c>
      <c r="E1629" s="5">
        <f>AVERAGEIFS(TimeSeries!1627:1627,TimeSeries!$1:$1,"&lt;="&amp;E$3,TimeSeries!$1:$1,"&gt;="&amp;E$2)</f>
        <v>121.3</v>
      </c>
      <c r="F1629" s="5">
        <f>AVERAGEIFS(TimeSeries!1627:1627,TimeSeries!$1:$1,"&lt;="&amp;F$3,TimeSeries!$1:$1,"&gt;="&amp;F$2)</f>
        <v>121.3</v>
      </c>
      <c r="G1629" s="5">
        <f>AVERAGEIFS(TimeSeries!1627:1627,TimeSeries!$1:$1,"&lt;="&amp;G$3,TimeSeries!$1:$1,"&gt;="&amp;G$2)</f>
        <v>119.2</v>
      </c>
      <c r="H1629" s="5">
        <f>AVERAGEIFS(TimeSeries!1627:1627,TimeSeries!$1:$1,"&lt;="&amp;H$3,TimeSeries!$1:$1,"&gt;="&amp;H$2)</f>
        <v>111.7</v>
      </c>
      <c r="I1629" s="5">
        <f>AVERAGEIFS(TimeSeries!1627:1627,TimeSeries!$1:$1,"&lt;="&amp;I$3,TimeSeries!$1:$1,"&gt;="&amp;I$2)</f>
        <v>108.85</v>
      </c>
      <c r="J1629" s="5">
        <f>AVERAGEIFS(TimeSeries!1627:1627,TimeSeries!$1:$1,"&lt;="&amp;J$3,TimeSeries!$1:$1,"&gt;="&amp;J$2)</f>
        <v>111.7</v>
      </c>
      <c r="K1629" s="5">
        <f>+TimeSeries!I1627</f>
        <v>116.0625</v>
      </c>
      <c r="M1629">
        <f>+INDEX(TimeSeries!$A:$ZZ,'TimeSeries - Formatted'!$B1629+1,'TimeSeries - Formatted'!K$1)</f>
        <v>58</v>
      </c>
      <c r="O1629" s="1">
        <f t="shared" si="265"/>
        <v>-0.18133238332739576</v>
      </c>
      <c r="P1629" s="1">
        <f t="shared" si="266"/>
        <v>-0.17224715222644105</v>
      </c>
      <c r="Q1629" s="1">
        <f t="shared" si="267"/>
        <v>-0.17454916638312346</v>
      </c>
      <c r="R1629" s="1">
        <f t="shared" si="268"/>
        <v>-0.16889345666324074</v>
      </c>
      <c r="S1629" s="1">
        <f t="shared" si="269"/>
        <v>-0.15039201710620109</v>
      </c>
      <c r="T1629" s="1">
        <f t="shared" si="270"/>
        <v>-0.18048422597212033</v>
      </c>
      <c r="U1629" s="1">
        <f t="shared" si="271"/>
        <v>-0.18433870363431992</v>
      </c>
      <c r="V1629" s="1">
        <f t="shared" si="272"/>
        <v>-0.15951843491346884</v>
      </c>
      <c r="X1629" s="2">
        <f ca="1">1*(IFERROR(MAX(OFFSET(O$1,MATCH($M1629,$M:$M,0)-1,0,ROW()-MATCH($M1629,$M:$M,0))),0)&gt;0)</f>
        <v>0</v>
      </c>
      <c r="Y1629" s="2">
        <f ca="1">1*(IFERROR(MAX(OFFSET(P$1,MATCH($M1629,$M:$M,0)-1,0,ROW()-MATCH($M1629,$M:$M,0))),0)&gt;0)</f>
        <v>0</v>
      </c>
      <c r="Z1629" s="2">
        <f ca="1">1*(IFERROR(MAX(OFFSET(Q$1,MATCH($M1629,$M:$M,0)-1,0,ROW()-MATCH($M1629,$M:$M,0))),0)&gt;0)</f>
        <v>0</v>
      </c>
      <c r="AA1629" s="2">
        <f ca="1">1*(IFERROR(MAX(OFFSET(R$1,MATCH($M1629,$M:$M,0)-1,0,ROW()-MATCH($M1629,$M:$M,0))),0)&gt;0)</f>
        <v>0</v>
      </c>
      <c r="AB1629" s="2">
        <f ca="1">1*(IFERROR(MAX(OFFSET(S$1,MATCH($M1629,$M:$M,0)-1,0,ROW()-MATCH($M1629,$M:$M,0))),0)&gt;0)</f>
        <v>0</v>
      </c>
      <c r="AC1629" s="2">
        <f ca="1">1*(IFERROR(MAX(OFFSET(T$1,MATCH($M1629,$M:$M,0)-1,0,ROW()-MATCH($M1629,$M:$M,0))),0)&gt;0)</f>
        <v>0</v>
      </c>
      <c r="AD1629" s="2">
        <f ca="1">1*(IFERROR(MAX(OFFSET(U$1,MATCH($M1629,$M:$M,0)-1,0,ROW()-MATCH($M1629,$M:$M,0))),0)&gt;0)</f>
        <v>0</v>
      </c>
      <c r="AE1629" s="2">
        <f ca="1">1*(IFERROR(MAX(OFFSET(V$1,MATCH($M1629,$M:$M,0)-1,0,ROW()-MATCH($M1629,$M:$M,0))),0)&gt;0)</f>
        <v>0</v>
      </c>
      <c r="AG1629">
        <f ca="1">+IF(COUNTIFS(AG$4:AG1628,1,$M$4:$M1628,$M1629)=1,0,IF(O1629*X1629&lt;$AI$1,1,0))</f>
        <v>0</v>
      </c>
      <c r="AH1629">
        <f ca="1">+IF(COUNTIFS(AH$4:AH1628,1,$M$4:$M1628,$M1629)=1,0,IF(P1629*Y1629&lt;$AI$1,1,0))</f>
        <v>0</v>
      </c>
      <c r="AI1629">
        <f ca="1">+IF(COUNTIFS(AI$4:AI1628,1,$M$4:$M1628,$M1629)=1,0,IF(Q1629*Z1629&lt;$AI$1,1,0))</f>
        <v>0</v>
      </c>
      <c r="AJ1629">
        <f ca="1">+IF(COUNTIFS(AJ$4:AJ1628,1,$M$4:$M1628,$M1629)=1,0,IF(R1629*AA1629&lt;$AI$1,1,0))</f>
        <v>0</v>
      </c>
      <c r="AK1629">
        <f ca="1">+IF(COUNTIFS(AK$4:AK1628,1,$M$4:$M1628,$M1629)=1,0,IF(S1629*AB1629&lt;$AI$1,1,0))</f>
        <v>0</v>
      </c>
      <c r="AL1629">
        <f ca="1">+IF(COUNTIFS(AL$4:AL1628,1,$M$4:$M1628,$M1629)=1,0,IF(T1629*AC1629&lt;$AI$1,1,0))</f>
        <v>0</v>
      </c>
      <c r="AM1629">
        <f ca="1">+IF(COUNTIFS(AM$4:AM1628,1,$M$4:$M1628,$M1629)=1,0,IF(U1629*AD1629&lt;$AI$1,1,0))</f>
        <v>0</v>
      </c>
      <c r="AN1629">
        <f ca="1">+IF(COUNTIFS(AN$4:AN1628,1,$M$4:$M1628,$M1629)=1,0,IF(V1629*AE1629&lt;$AI$1,1,0))</f>
        <v>0</v>
      </c>
      <c r="AO1629">
        <f t="shared" ca="1" si="263"/>
        <v>0</v>
      </c>
      <c r="AQ1629">
        <f ca="1">1*(COUNTIFS($M$4:$M1628,M1629,AO$4:AO1628,1)&gt;0)</f>
        <v>0</v>
      </c>
      <c r="AR1629" t="str">
        <f ca="1">+IF($AQ1629=1,"",IFERROR(AVERAGEIFS($AG$3:$AN$3,$AG1629:$AN1629,1),""))</f>
        <v/>
      </c>
    </row>
    <row r="1630" spans="2:44" x14ac:dyDescent="0.25">
      <c r="B1630">
        <f t="shared" si="264"/>
        <v>1627</v>
      </c>
      <c r="C1630" s="5">
        <f>AVERAGEIFS(TimeSeries!1628:1628,TimeSeries!$1:$1,"&lt;="&amp;C$3,TimeSeries!$1:$1,"&gt;="&amp;C$2)</f>
        <v>116.1</v>
      </c>
      <c r="D1630" s="5">
        <f>AVERAGEIFS(TimeSeries!1628:1628,TimeSeries!$1:$1,"&lt;="&amp;D$3,TimeSeries!$1:$1,"&gt;="&amp;D$2)</f>
        <v>121.1</v>
      </c>
      <c r="E1630" s="5">
        <f>AVERAGEIFS(TimeSeries!1628:1628,TimeSeries!$1:$1,"&lt;="&amp;E$3,TimeSeries!$1:$1,"&gt;="&amp;E$2)</f>
        <v>122.5</v>
      </c>
      <c r="F1630" s="5">
        <f>AVERAGEIFS(TimeSeries!1628:1628,TimeSeries!$1:$1,"&lt;="&amp;F$3,TimeSeries!$1:$1,"&gt;="&amp;F$2)</f>
        <v>122.5</v>
      </c>
      <c r="G1630" s="5">
        <f>AVERAGEIFS(TimeSeries!1628:1628,TimeSeries!$1:$1,"&lt;="&amp;G$3,TimeSeries!$1:$1,"&gt;="&amp;G$2)</f>
        <v>122.5</v>
      </c>
      <c r="H1630" s="5">
        <f>AVERAGEIFS(TimeSeries!1628:1628,TimeSeries!$1:$1,"&lt;="&amp;H$3,TimeSeries!$1:$1,"&gt;="&amp;H$2)</f>
        <v>114.5</v>
      </c>
      <c r="I1630" s="5">
        <f>AVERAGEIFS(TimeSeries!1628:1628,TimeSeries!$1:$1,"&lt;="&amp;I$3,TimeSeries!$1:$1,"&gt;="&amp;I$2)</f>
        <v>108.15</v>
      </c>
      <c r="J1630" s="5">
        <f>AVERAGEIFS(TimeSeries!1628:1628,TimeSeries!$1:$1,"&lt;="&amp;J$3,TimeSeries!$1:$1,"&gt;="&amp;J$2)</f>
        <v>110.3</v>
      </c>
      <c r="K1630" s="5">
        <f>+TimeSeries!I1628</f>
        <v>117.3125</v>
      </c>
      <c r="M1630">
        <f>+INDEX(TimeSeries!$A:$ZZ,'TimeSeries - Formatted'!$B1630+1,'TimeSeries - Formatted'!K$1)</f>
        <v>58</v>
      </c>
      <c r="O1630" s="1">
        <f t="shared" si="265"/>
        <v>-0.17278232988956177</v>
      </c>
      <c r="P1630" s="1">
        <f t="shared" si="266"/>
        <v>-0.1639627200552296</v>
      </c>
      <c r="Q1630" s="1">
        <f t="shared" si="267"/>
        <v>-0.16638312351139839</v>
      </c>
      <c r="R1630" s="1">
        <f t="shared" si="268"/>
        <v>-0.1606714628297361</v>
      </c>
      <c r="S1630" s="1">
        <f t="shared" si="269"/>
        <v>-0.12687099073414121</v>
      </c>
      <c r="T1630" s="1">
        <f t="shared" si="270"/>
        <v>-0.15994130594277334</v>
      </c>
      <c r="U1630" s="1">
        <f t="shared" si="271"/>
        <v>-0.18958411390033714</v>
      </c>
      <c r="V1630" s="1">
        <f t="shared" si="272"/>
        <v>-0.17005267118133938</v>
      </c>
      <c r="X1630" s="2">
        <f ca="1">1*(IFERROR(MAX(OFFSET(O$1,MATCH($M1630,$M:$M,0)-1,0,ROW()-MATCH($M1630,$M:$M,0))),0)&gt;0)</f>
        <v>0</v>
      </c>
      <c r="Y1630" s="2">
        <f ca="1">1*(IFERROR(MAX(OFFSET(P$1,MATCH($M1630,$M:$M,0)-1,0,ROW()-MATCH($M1630,$M:$M,0))),0)&gt;0)</f>
        <v>0</v>
      </c>
      <c r="Z1630" s="2">
        <f ca="1">1*(IFERROR(MAX(OFFSET(Q$1,MATCH($M1630,$M:$M,0)-1,0,ROW()-MATCH($M1630,$M:$M,0))),0)&gt;0)</f>
        <v>0</v>
      </c>
      <c r="AA1630" s="2">
        <f ca="1">1*(IFERROR(MAX(OFFSET(R$1,MATCH($M1630,$M:$M,0)-1,0,ROW()-MATCH($M1630,$M:$M,0))),0)&gt;0)</f>
        <v>0</v>
      </c>
      <c r="AB1630" s="2">
        <f ca="1">1*(IFERROR(MAX(OFFSET(S$1,MATCH($M1630,$M:$M,0)-1,0,ROW()-MATCH($M1630,$M:$M,0))),0)&gt;0)</f>
        <v>0</v>
      </c>
      <c r="AC1630" s="2">
        <f ca="1">1*(IFERROR(MAX(OFFSET(T$1,MATCH($M1630,$M:$M,0)-1,0,ROW()-MATCH($M1630,$M:$M,0))),0)&gt;0)</f>
        <v>0</v>
      </c>
      <c r="AD1630" s="2">
        <f ca="1">1*(IFERROR(MAX(OFFSET(U$1,MATCH($M1630,$M:$M,0)-1,0,ROW()-MATCH($M1630,$M:$M,0))),0)&gt;0)</f>
        <v>0</v>
      </c>
      <c r="AE1630" s="2">
        <f ca="1">1*(IFERROR(MAX(OFFSET(V$1,MATCH($M1630,$M:$M,0)-1,0,ROW()-MATCH($M1630,$M:$M,0))),0)&gt;0)</f>
        <v>0</v>
      </c>
      <c r="AG1630">
        <f ca="1">+IF(COUNTIFS(AG$4:AG1629,1,$M$4:$M1629,$M1630)=1,0,IF(O1630*X1630&lt;$AI$1,1,0))</f>
        <v>0</v>
      </c>
      <c r="AH1630">
        <f ca="1">+IF(COUNTIFS(AH$4:AH1629,1,$M$4:$M1629,$M1630)=1,0,IF(P1630*Y1630&lt;$AI$1,1,0))</f>
        <v>0</v>
      </c>
      <c r="AI1630">
        <f ca="1">+IF(COUNTIFS(AI$4:AI1629,1,$M$4:$M1629,$M1630)=1,0,IF(Q1630*Z1630&lt;$AI$1,1,0))</f>
        <v>0</v>
      </c>
      <c r="AJ1630">
        <f ca="1">+IF(COUNTIFS(AJ$4:AJ1629,1,$M$4:$M1629,$M1630)=1,0,IF(R1630*AA1630&lt;$AI$1,1,0))</f>
        <v>0</v>
      </c>
      <c r="AK1630">
        <f ca="1">+IF(COUNTIFS(AK$4:AK1629,1,$M$4:$M1629,$M1630)=1,0,IF(S1630*AB1630&lt;$AI$1,1,0))</f>
        <v>0</v>
      </c>
      <c r="AL1630">
        <f ca="1">+IF(COUNTIFS(AL$4:AL1629,1,$M$4:$M1629,$M1630)=1,0,IF(T1630*AC1630&lt;$AI$1,1,0))</f>
        <v>0</v>
      </c>
      <c r="AM1630">
        <f ca="1">+IF(COUNTIFS(AM$4:AM1629,1,$M$4:$M1629,$M1630)=1,0,IF(U1630*AD1630&lt;$AI$1,1,0))</f>
        <v>0</v>
      </c>
      <c r="AN1630">
        <f ca="1">+IF(COUNTIFS(AN$4:AN1629,1,$M$4:$M1629,$M1630)=1,0,IF(V1630*AE1630&lt;$AI$1,1,0))</f>
        <v>0</v>
      </c>
      <c r="AO1630">
        <f t="shared" ca="1" si="263"/>
        <v>0</v>
      </c>
      <c r="AQ1630">
        <f ca="1">1*(COUNTIFS($M$4:$M1629,M1630,AO$4:AO1629,1)&gt;0)</f>
        <v>0</v>
      </c>
      <c r="AR1630" t="str">
        <f ca="1">+IF($AQ1630=1,"",IFERROR(AVERAGEIFS($AG$3:$AN$3,$AG1630:$AN1630,1),""))</f>
        <v/>
      </c>
    </row>
    <row r="1631" spans="2:44" x14ac:dyDescent="0.25">
      <c r="B1631">
        <f t="shared" si="264"/>
        <v>1628</v>
      </c>
      <c r="C1631" s="5">
        <f>AVERAGEIFS(TimeSeries!1629:1629,TimeSeries!$1:$1,"&lt;="&amp;C$3,TimeSeries!$1:$1,"&gt;="&amp;C$2)</f>
        <v>118.5</v>
      </c>
      <c r="D1631" s="5">
        <f>AVERAGEIFS(TimeSeries!1629:1629,TimeSeries!$1:$1,"&lt;="&amp;D$3,TimeSeries!$1:$1,"&gt;="&amp;D$2)</f>
        <v>123.5</v>
      </c>
      <c r="E1631" s="5">
        <f>AVERAGEIFS(TimeSeries!1629:1629,TimeSeries!$1:$1,"&lt;="&amp;E$3,TimeSeries!$1:$1,"&gt;="&amp;E$2)</f>
        <v>124.95</v>
      </c>
      <c r="F1631" s="5">
        <f>AVERAGEIFS(TimeSeries!1629:1629,TimeSeries!$1:$1,"&lt;="&amp;F$3,TimeSeries!$1:$1,"&gt;="&amp;F$2)</f>
        <v>126.95</v>
      </c>
      <c r="G1631" s="5">
        <f>AVERAGEIFS(TimeSeries!1629:1629,TimeSeries!$1:$1,"&lt;="&amp;G$3,TimeSeries!$1:$1,"&gt;="&amp;G$2)</f>
        <v>122.7</v>
      </c>
      <c r="H1631" s="5">
        <f>AVERAGEIFS(TimeSeries!1629:1629,TimeSeries!$1:$1,"&lt;="&amp;H$3,TimeSeries!$1:$1,"&gt;="&amp;H$2)</f>
        <v>112.7</v>
      </c>
      <c r="I1631" s="5">
        <f>AVERAGEIFS(TimeSeries!1629:1629,TimeSeries!$1:$1,"&lt;="&amp;I$3,TimeSeries!$1:$1,"&gt;="&amp;I$2)</f>
        <v>109.15</v>
      </c>
      <c r="J1631" s="5">
        <f>AVERAGEIFS(TimeSeries!1629:1629,TimeSeries!$1:$1,"&lt;="&amp;J$3,TimeSeries!$1:$1,"&gt;="&amp;J$2)</f>
        <v>110.3</v>
      </c>
      <c r="K1631" s="5">
        <f>+TimeSeries!I1629</f>
        <v>118.825</v>
      </c>
      <c r="M1631">
        <f>+INDEX(TimeSeries!$A:$ZZ,'TimeSeries - Formatted'!$B1631+1,'TimeSeries - Formatted'!K$1)</f>
        <v>58</v>
      </c>
      <c r="O1631" s="1">
        <f t="shared" si="265"/>
        <v>-0.15568222301389378</v>
      </c>
      <c r="P1631" s="1">
        <f t="shared" si="266"/>
        <v>-0.14739385571280628</v>
      </c>
      <c r="Q1631" s="1">
        <f t="shared" si="267"/>
        <v>-0.14971078598162635</v>
      </c>
      <c r="R1631" s="1">
        <f t="shared" si="268"/>
        <v>-0.13018156903048983</v>
      </c>
      <c r="S1631" s="1">
        <f t="shared" si="269"/>
        <v>-0.12544547398431938</v>
      </c>
      <c r="T1631" s="1">
        <f t="shared" si="270"/>
        <v>-0.17314746881878218</v>
      </c>
      <c r="U1631" s="1">
        <f t="shared" si="271"/>
        <v>-0.18209067066316964</v>
      </c>
      <c r="V1631" s="1">
        <f t="shared" si="272"/>
        <v>-0.17005267118133938</v>
      </c>
      <c r="X1631" s="2">
        <f ca="1">1*(IFERROR(MAX(OFFSET(O$1,MATCH($M1631,$M:$M,0)-1,0,ROW()-MATCH($M1631,$M:$M,0))),0)&gt;0)</f>
        <v>0</v>
      </c>
      <c r="Y1631" s="2">
        <f ca="1">1*(IFERROR(MAX(OFFSET(P$1,MATCH($M1631,$M:$M,0)-1,0,ROW()-MATCH($M1631,$M:$M,0))),0)&gt;0)</f>
        <v>0</v>
      </c>
      <c r="Z1631" s="2">
        <f ca="1">1*(IFERROR(MAX(OFFSET(Q$1,MATCH($M1631,$M:$M,0)-1,0,ROW()-MATCH($M1631,$M:$M,0))),0)&gt;0)</f>
        <v>0</v>
      </c>
      <c r="AA1631" s="2">
        <f ca="1">1*(IFERROR(MAX(OFFSET(R$1,MATCH($M1631,$M:$M,0)-1,0,ROW()-MATCH($M1631,$M:$M,0))),0)&gt;0)</f>
        <v>0</v>
      </c>
      <c r="AB1631" s="2">
        <f ca="1">1*(IFERROR(MAX(OFFSET(S$1,MATCH($M1631,$M:$M,0)-1,0,ROW()-MATCH($M1631,$M:$M,0))),0)&gt;0)</f>
        <v>0</v>
      </c>
      <c r="AC1631" s="2">
        <f ca="1">1*(IFERROR(MAX(OFFSET(T$1,MATCH($M1631,$M:$M,0)-1,0,ROW()-MATCH($M1631,$M:$M,0))),0)&gt;0)</f>
        <v>0</v>
      </c>
      <c r="AD1631" s="2">
        <f ca="1">1*(IFERROR(MAX(OFFSET(U$1,MATCH($M1631,$M:$M,0)-1,0,ROW()-MATCH($M1631,$M:$M,0))),0)&gt;0)</f>
        <v>0</v>
      </c>
      <c r="AE1631" s="2">
        <f ca="1">1*(IFERROR(MAX(OFFSET(V$1,MATCH($M1631,$M:$M,0)-1,0,ROW()-MATCH($M1631,$M:$M,0))),0)&gt;0)</f>
        <v>0</v>
      </c>
      <c r="AG1631">
        <f ca="1">+IF(COUNTIFS(AG$4:AG1630,1,$M$4:$M1630,$M1631)=1,0,IF(O1631*X1631&lt;$AI$1,1,0))</f>
        <v>0</v>
      </c>
      <c r="AH1631">
        <f ca="1">+IF(COUNTIFS(AH$4:AH1630,1,$M$4:$M1630,$M1631)=1,0,IF(P1631*Y1631&lt;$AI$1,1,0))</f>
        <v>0</v>
      </c>
      <c r="AI1631">
        <f ca="1">+IF(COUNTIFS(AI$4:AI1630,1,$M$4:$M1630,$M1631)=1,0,IF(Q1631*Z1631&lt;$AI$1,1,0))</f>
        <v>0</v>
      </c>
      <c r="AJ1631">
        <f ca="1">+IF(COUNTIFS(AJ$4:AJ1630,1,$M$4:$M1630,$M1631)=1,0,IF(R1631*AA1631&lt;$AI$1,1,0))</f>
        <v>0</v>
      </c>
      <c r="AK1631">
        <f ca="1">+IF(COUNTIFS(AK$4:AK1630,1,$M$4:$M1630,$M1631)=1,0,IF(S1631*AB1631&lt;$AI$1,1,0))</f>
        <v>0</v>
      </c>
      <c r="AL1631">
        <f ca="1">+IF(COUNTIFS(AL$4:AL1630,1,$M$4:$M1630,$M1631)=1,0,IF(T1631*AC1631&lt;$AI$1,1,0))</f>
        <v>0</v>
      </c>
      <c r="AM1631">
        <f ca="1">+IF(COUNTIFS(AM$4:AM1630,1,$M$4:$M1630,$M1631)=1,0,IF(U1631*AD1631&lt;$AI$1,1,0))</f>
        <v>0</v>
      </c>
      <c r="AN1631">
        <f ca="1">+IF(COUNTIFS(AN$4:AN1630,1,$M$4:$M1630,$M1631)=1,0,IF(V1631*AE1631&lt;$AI$1,1,0))</f>
        <v>0</v>
      </c>
      <c r="AO1631">
        <f t="shared" ca="1" si="263"/>
        <v>0</v>
      </c>
      <c r="AQ1631">
        <f ca="1">1*(COUNTIFS($M$4:$M1630,M1631,AO$4:AO1630,1)&gt;0)</f>
        <v>0</v>
      </c>
      <c r="AR1631" t="str">
        <f ca="1">+IF($AQ1631=1,"",IFERROR(AVERAGEIFS($AG$3:$AN$3,$AG1631:$AN1631,1),""))</f>
        <v/>
      </c>
    </row>
    <row r="1632" spans="2:44" x14ac:dyDescent="0.25">
      <c r="B1632">
        <f t="shared" si="264"/>
        <v>1629</v>
      </c>
      <c r="C1632" s="5">
        <f>AVERAGEIFS(TimeSeries!1630:1630,TimeSeries!$1:$1,"&lt;="&amp;C$3,TimeSeries!$1:$1,"&gt;="&amp;C$2)</f>
        <v>120.75</v>
      </c>
      <c r="D1632" s="5">
        <f>AVERAGEIFS(TimeSeries!1630:1630,TimeSeries!$1:$1,"&lt;="&amp;D$3,TimeSeries!$1:$1,"&gt;="&amp;D$2)</f>
        <v>125.75</v>
      </c>
      <c r="E1632" s="5">
        <f>AVERAGEIFS(TimeSeries!1630:1630,TimeSeries!$1:$1,"&lt;="&amp;E$3,TimeSeries!$1:$1,"&gt;="&amp;E$2)</f>
        <v>127.15</v>
      </c>
      <c r="F1632" s="5">
        <f>AVERAGEIFS(TimeSeries!1630:1630,TimeSeries!$1:$1,"&lt;="&amp;F$3,TimeSeries!$1:$1,"&gt;="&amp;F$2)</f>
        <v>127.65</v>
      </c>
      <c r="G1632" s="5">
        <f>AVERAGEIFS(TimeSeries!1630:1630,TimeSeries!$1:$1,"&lt;="&amp;G$3,TimeSeries!$1:$1,"&gt;="&amp;G$2)</f>
        <v>122.7</v>
      </c>
      <c r="H1632" s="5">
        <f>AVERAGEIFS(TimeSeries!1630:1630,TimeSeries!$1:$1,"&lt;="&amp;H$3,TimeSeries!$1:$1,"&gt;="&amp;H$2)</f>
        <v>113.7</v>
      </c>
      <c r="I1632" s="5">
        <f>AVERAGEIFS(TimeSeries!1630:1630,TimeSeries!$1:$1,"&lt;="&amp;I$3,TimeSeries!$1:$1,"&gt;="&amp;I$2)</f>
        <v>113.7</v>
      </c>
      <c r="J1632" s="5">
        <f>AVERAGEIFS(TimeSeries!1630:1630,TimeSeries!$1:$1,"&lt;="&amp;J$3,TimeSeries!$1:$1,"&gt;="&amp;J$2)</f>
        <v>117.4</v>
      </c>
      <c r="K1632" s="5">
        <f>+TimeSeries!I1630</f>
        <v>121.075</v>
      </c>
      <c r="M1632">
        <f>+INDEX(TimeSeries!$A:$ZZ,'TimeSeries - Formatted'!$B1632+1,'TimeSeries - Formatted'!K$1)</f>
        <v>58</v>
      </c>
      <c r="O1632" s="1">
        <f t="shared" si="265"/>
        <v>-0.13873038516405134</v>
      </c>
      <c r="P1632" s="1">
        <f t="shared" si="266"/>
        <v>-8.6782861292665103E-2</v>
      </c>
      <c r="Q1632" s="1">
        <f t="shared" si="267"/>
        <v>-7.6615831517792166E-2</v>
      </c>
      <c r="R1632" s="1">
        <f t="shared" si="268"/>
        <v>-9.9153140437543974E-2</v>
      </c>
      <c r="S1632" s="1">
        <f t="shared" si="269"/>
        <v>-0.12544547398431938</v>
      </c>
      <c r="T1632" s="1">
        <f t="shared" si="270"/>
        <v>-0.16581071166544392</v>
      </c>
      <c r="U1632" s="1">
        <f t="shared" si="271"/>
        <v>-0.14799550393405758</v>
      </c>
      <c r="V1632" s="1">
        <f t="shared" si="272"/>
        <v>-0.11662904439428146</v>
      </c>
      <c r="X1632" s="2">
        <f ca="1">1*(IFERROR(MAX(OFFSET(O$1,MATCH($M1632,$M:$M,0)-1,0,ROW()-MATCH($M1632,$M:$M,0))),0)&gt;0)</f>
        <v>0</v>
      </c>
      <c r="Y1632" s="2">
        <f ca="1">1*(IFERROR(MAX(OFFSET(P$1,MATCH($M1632,$M:$M,0)-1,0,ROW()-MATCH($M1632,$M:$M,0))),0)&gt;0)</f>
        <v>0</v>
      </c>
      <c r="Z1632" s="2">
        <f ca="1">1*(IFERROR(MAX(OFFSET(Q$1,MATCH($M1632,$M:$M,0)-1,0,ROW()-MATCH($M1632,$M:$M,0))),0)&gt;0)</f>
        <v>0</v>
      </c>
      <c r="AA1632" s="2">
        <f ca="1">1*(IFERROR(MAX(OFFSET(R$1,MATCH($M1632,$M:$M,0)-1,0,ROW()-MATCH($M1632,$M:$M,0))),0)&gt;0)</f>
        <v>0</v>
      </c>
      <c r="AB1632" s="2">
        <f ca="1">1*(IFERROR(MAX(OFFSET(S$1,MATCH($M1632,$M:$M,0)-1,0,ROW()-MATCH($M1632,$M:$M,0))),0)&gt;0)</f>
        <v>0</v>
      </c>
      <c r="AC1632" s="2">
        <f ca="1">1*(IFERROR(MAX(OFFSET(T$1,MATCH($M1632,$M:$M,0)-1,0,ROW()-MATCH($M1632,$M:$M,0))),0)&gt;0)</f>
        <v>0</v>
      </c>
      <c r="AD1632" s="2">
        <f ca="1">1*(IFERROR(MAX(OFFSET(U$1,MATCH($M1632,$M:$M,0)-1,0,ROW()-MATCH($M1632,$M:$M,0))),0)&gt;0)</f>
        <v>0</v>
      </c>
      <c r="AE1632" s="2">
        <f ca="1">1*(IFERROR(MAX(OFFSET(V$1,MATCH($M1632,$M:$M,0)-1,0,ROW()-MATCH($M1632,$M:$M,0))),0)&gt;0)</f>
        <v>0</v>
      </c>
      <c r="AG1632">
        <f ca="1">+IF(COUNTIFS(AG$4:AG1631,1,$M$4:$M1631,$M1632)=1,0,IF(O1632*X1632&lt;$AI$1,1,0))</f>
        <v>0</v>
      </c>
      <c r="AH1632">
        <f ca="1">+IF(COUNTIFS(AH$4:AH1631,1,$M$4:$M1631,$M1632)=1,0,IF(P1632*Y1632&lt;$AI$1,1,0))</f>
        <v>0</v>
      </c>
      <c r="AI1632">
        <f ca="1">+IF(COUNTIFS(AI$4:AI1631,1,$M$4:$M1631,$M1632)=1,0,IF(Q1632*Z1632&lt;$AI$1,1,0))</f>
        <v>0</v>
      </c>
      <c r="AJ1632">
        <f ca="1">+IF(COUNTIFS(AJ$4:AJ1631,1,$M$4:$M1631,$M1632)=1,0,IF(R1632*AA1632&lt;$AI$1,1,0))</f>
        <v>0</v>
      </c>
      <c r="AK1632">
        <f ca="1">+IF(COUNTIFS(AK$4:AK1631,1,$M$4:$M1631,$M1632)=1,0,IF(S1632*AB1632&lt;$AI$1,1,0))</f>
        <v>0</v>
      </c>
      <c r="AL1632">
        <f ca="1">+IF(COUNTIFS(AL$4:AL1631,1,$M$4:$M1631,$M1632)=1,0,IF(T1632*AC1632&lt;$AI$1,1,0))</f>
        <v>0</v>
      </c>
      <c r="AM1632">
        <f ca="1">+IF(COUNTIFS(AM$4:AM1631,1,$M$4:$M1631,$M1632)=1,0,IF(U1632*AD1632&lt;$AI$1,1,0))</f>
        <v>0</v>
      </c>
      <c r="AN1632">
        <f ca="1">+IF(COUNTIFS(AN$4:AN1631,1,$M$4:$M1631,$M1632)=1,0,IF(V1632*AE1632&lt;$AI$1,1,0))</f>
        <v>0</v>
      </c>
      <c r="AO1632">
        <f t="shared" ca="1" si="263"/>
        <v>0</v>
      </c>
      <c r="AQ1632">
        <f ca="1">1*(COUNTIFS($M$4:$M1631,M1632,AO$4:AO1631,1)&gt;0)</f>
        <v>0</v>
      </c>
      <c r="AR1632" t="str">
        <f ca="1">+IF($AQ1632=1,"",IFERROR(AVERAGEIFS($AG$3:$AN$3,$AG1632:$AN1632,1),""))</f>
        <v/>
      </c>
    </row>
    <row r="1633" spans="2:44" x14ac:dyDescent="0.25">
      <c r="B1633">
        <f t="shared" si="264"/>
        <v>1630</v>
      </c>
      <c r="C1633" s="5">
        <f>AVERAGEIFS(TimeSeries!1631:1631,TimeSeries!$1:$1,"&lt;="&amp;C$3,TimeSeries!$1:$1,"&gt;="&amp;C$2)</f>
        <v>124.35</v>
      </c>
      <c r="D1633" s="5">
        <f>AVERAGEIFS(TimeSeries!1631:1631,TimeSeries!$1:$1,"&lt;="&amp;D$3,TimeSeries!$1:$1,"&gt;="&amp;D$2)</f>
        <v>129.35</v>
      </c>
      <c r="E1633" s="5">
        <f>AVERAGEIFS(TimeSeries!1631:1631,TimeSeries!$1:$1,"&lt;="&amp;E$3,TimeSeries!$1:$1,"&gt;="&amp;E$2)</f>
        <v>130.05000000000001</v>
      </c>
      <c r="F1633" s="5">
        <f>AVERAGEIFS(TimeSeries!1631:1631,TimeSeries!$1:$1,"&lt;="&amp;F$3,TimeSeries!$1:$1,"&gt;="&amp;F$2)</f>
        <v>132.55000000000001</v>
      </c>
      <c r="G1633" s="5">
        <f>AVERAGEIFS(TimeSeries!1631:1631,TimeSeries!$1:$1,"&lt;="&amp;G$3,TimeSeries!$1:$1,"&gt;="&amp;G$2)</f>
        <v>129</v>
      </c>
      <c r="H1633" s="5">
        <f>AVERAGEIFS(TimeSeries!1631:1631,TimeSeries!$1:$1,"&lt;="&amp;H$3,TimeSeries!$1:$1,"&gt;="&amp;H$2)</f>
        <v>117.5</v>
      </c>
      <c r="I1633" s="5">
        <f>AVERAGEIFS(TimeSeries!1631:1631,TimeSeries!$1:$1,"&lt;="&amp;I$3,TimeSeries!$1:$1,"&gt;="&amp;I$2)</f>
        <v>114.7</v>
      </c>
      <c r="J1633" s="5">
        <f>AVERAGEIFS(TimeSeries!1631:1631,TimeSeries!$1:$1,"&lt;="&amp;J$3,TimeSeries!$1:$1,"&gt;="&amp;J$2)</f>
        <v>117.4</v>
      </c>
      <c r="K1633" s="5">
        <f>+TimeSeries!I1631</f>
        <v>124.52500000000001</v>
      </c>
      <c r="M1633">
        <f>+INDEX(TimeSeries!$A:$ZZ,'TimeSeries - Formatted'!$B1633+1,'TimeSeries - Formatted'!K$1)</f>
        <v>58</v>
      </c>
      <c r="O1633" s="1">
        <f t="shared" si="265"/>
        <v>-5.6166982922201236E-2</v>
      </c>
      <c r="P1633" s="1">
        <f t="shared" si="266"/>
        <v>1.2524461839530376E-2</v>
      </c>
      <c r="Q1633" s="1">
        <f t="shared" si="267"/>
        <v>2.2807707432166868E-2</v>
      </c>
      <c r="R1633" s="1">
        <f t="shared" si="268"/>
        <v>0</v>
      </c>
      <c r="S1633" s="1">
        <f t="shared" si="269"/>
        <v>-3.6954087346024567E-2</v>
      </c>
      <c r="T1633" s="1">
        <f t="shared" si="270"/>
        <v>-0.10951117847669567</v>
      </c>
      <c r="U1633" s="1">
        <f t="shared" si="271"/>
        <v>-0.10704554301284541</v>
      </c>
      <c r="V1633" s="1">
        <f t="shared" si="272"/>
        <v>-6.7513899920571885E-2</v>
      </c>
      <c r="X1633" s="2">
        <f ca="1">1*(IFERROR(MAX(OFFSET(O$1,MATCH($M1633,$M:$M,0)-1,0,ROW()-MATCH($M1633,$M:$M,0))),0)&gt;0)</f>
        <v>0</v>
      </c>
      <c r="Y1633" s="2">
        <f ca="1">1*(IFERROR(MAX(OFFSET(P$1,MATCH($M1633,$M:$M,0)-1,0,ROW()-MATCH($M1633,$M:$M,0))),0)&gt;0)</f>
        <v>0</v>
      </c>
      <c r="Z1633" s="2">
        <f ca="1">1*(IFERROR(MAX(OFFSET(Q$1,MATCH($M1633,$M:$M,0)-1,0,ROW()-MATCH($M1633,$M:$M,0))),0)&gt;0)</f>
        <v>0</v>
      </c>
      <c r="AA1633" s="2">
        <f ca="1">1*(IFERROR(MAX(OFFSET(R$1,MATCH($M1633,$M:$M,0)-1,0,ROW()-MATCH($M1633,$M:$M,0))),0)&gt;0)</f>
        <v>0</v>
      </c>
      <c r="AB1633" s="2">
        <f ca="1">1*(IFERROR(MAX(OFFSET(S$1,MATCH($M1633,$M:$M,0)-1,0,ROW()-MATCH($M1633,$M:$M,0))),0)&gt;0)</f>
        <v>0</v>
      </c>
      <c r="AC1633" s="2">
        <f ca="1">1*(IFERROR(MAX(OFFSET(T$1,MATCH($M1633,$M:$M,0)-1,0,ROW()-MATCH($M1633,$M:$M,0))),0)&gt;0)</f>
        <v>0</v>
      </c>
      <c r="AD1633" s="2">
        <f ca="1">1*(IFERROR(MAX(OFFSET(U$1,MATCH($M1633,$M:$M,0)-1,0,ROW()-MATCH($M1633,$M:$M,0))),0)&gt;0)</f>
        <v>0</v>
      </c>
      <c r="AE1633" s="2">
        <f ca="1">1*(IFERROR(MAX(OFFSET(V$1,MATCH($M1633,$M:$M,0)-1,0,ROW()-MATCH($M1633,$M:$M,0))),0)&gt;0)</f>
        <v>0</v>
      </c>
      <c r="AG1633">
        <f ca="1">+IF(COUNTIFS(AG$4:AG1632,1,$M$4:$M1632,$M1633)=1,0,IF(O1633*X1633&lt;$AI$1,1,0))</f>
        <v>0</v>
      </c>
      <c r="AH1633">
        <f ca="1">+IF(COUNTIFS(AH$4:AH1632,1,$M$4:$M1632,$M1633)=1,0,IF(P1633*Y1633&lt;$AI$1,1,0))</f>
        <v>0</v>
      </c>
      <c r="AI1633">
        <f ca="1">+IF(COUNTIFS(AI$4:AI1632,1,$M$4:$M1632,$M1633)=1,0,IF(Q1633*Z1633&lt;$AI$1,1,0))</f>
        <v>0</v>
      </c>
      <c r="AJ1633">
        <f ca="1">+IF(COUNTIFS(AJ$4:AJ1632,1,$M$4:$M1632,$M1633)=1,0,IF(R1633*AA1633&lt;$AI$1,1,0))</f>
        <v>0</v>
      </c>
      <c r="AK1633">
        <f ca="1">+IF(COUNTIFS(AK$4:AK1632,1,$M$4:$M1632,$M1633)=1,0,IF(S1633*AB1633&lt;$AI$1,1,0))</f>
        <v>0</v>
      </c>
      <c r="AL1633">
        <f ca="1">+IF(COUNTIFS(AL$4:AL1632,1,$M$4:$M1632,$M1633)=1,0,IF(T1633*AC1633&lt;$AI$1,1,0))</f>
        <v>0</v>
      </c>
      <c r="AM1633">
        <f ca="1">+IF(COUNTIFS(AM$4:AM1632,1,$M$4:$M1632,$M1633)=1,0,IF(U1633*AD1633&lt;$AI$1,1,0))</f>
        <v>0</v>
      </c>
      <c r="AN1633">
        <f ca="1">+IF(COUNTIFS(AN$4:AN1632,1,$M$4:$M1632,$M1633)=1,0,IF(V1633*AE1633&lt;$AI$1,1,0))</f>
        <v>0</v>
      </c>
      <c r="AO1633">
        <f t="shared" ca="1" si="263"/>
        <v>0</v>
      </c>
      <c r="AQ1633">
        <f ca="1">1*(COUNTIFS($M$4:$M1632,M1633,AO$4:AO1632,1)&gt;0)</f>
        <v>0</v>
      </c>
      <c r="AR1633" t="str">
        <f ca="1">+IF($AQ1633=1,"",IFERROR(AVERAGEIFS($AG$3:$AN$3,$AG1633:$AN1633,1),""))</f>
        <v/>
      </c>
    </row>
    <row r="1634" spans="2:44" x14ac:dyDescent="0.25">
      <c r="B1634">
        <f t="shared" si="264"/>
        <v>1631</v>
      </c>
      <c r="C1634" s="5">
        <f>AVERAGEIFS(TimeSeries!1632:1632,TimeSeries!$1:$1,"&lt;="&amp;C$3,TimeSeries!$1:$1,"&gt;="&amp;C$2)</f>
        <v>127.25</v>
      </c>
      <c r="D1634" s="5">
        <f>AVERAGEIFS(TimeSeries!1632:1632,TimeSeries!$1:$1,"&lt;="&amp;D$3,TimeSeries!$1:$1,"&gt;="&amp;D$2)</f>
        <v>131.75</v>
      </c>
      <c r="E1634" s="5">
        <f>AVERAGEIFS(TimeSeries!1632:1632,TimeSeries!$1:$1,"&lt;="&amp;E$3,TimeSeries!$1:$1,"&gt;="&amp;E$2)</f>
        <v>132.44999999999999</v>
      </c>
      <c r="F1634" s="5">
        <f>AVERAGEIFS(TimeSeries!1632:1632,TimeSeries!$1:$1,"&lt;="&amp;F$3,TimeSeries!$1:$1,"&gt;="&amp;F$2)</f>
        <v>133.94999999999999</v>
      </c>
      <c r="G1634" s="5">
        <f>AVERAGEIFS(TimeSeries!1632:1632,TimeSeries!$1:$1,"&lt;="&amp;G$3,TimeSeries!$1:$1,"&gt;="&amp;G$2)</f>
        <v>129</v>
      </c>
      <c r="H1634" s="5">
        <f>AVERAGEIFS(TimeSeries!1632:1632,TimeSeries!$1:$1,"&lt;="&amp;H$3,TimeSeries!$1:$1,"&gt;="&amp;H$2)</f>
        <v>119</v>
      </c>
      <c r="I1634" s="5">
        <f>AVERAGEIFS(TimeSeries!1632:1632,TimeSeries!$1:$1,"&lt;="&amp;I$3,TimeSeries!$1:$1,"&gt;="&amp;I$2)</f>
        <v>116.9</v>
      </c>
      <c r="J1634" s="5">
        <f>AVERAGEIFS(TimeSeries!1632:1632,TimeSeries!$1:$1,"&lt;="&amp;J$3,TimeSeries!$1:$1,"&gt;="&amp;J$2)</f>
        <v>118.8</v>
      </c>
      <c r="K1634" s="5">
        <f>+TimeSeries!I1632</f>
        <v>126.4</v>
      </c>
      <c r="M1634">
        <f>+INDEX(TimeSeries!$A:$ZZ,'TimeSeries - Formatted'!$B1634+1,'TimeSeries - Formatted'!K$1)</f>
        <v>58</v>
      </c>
      <c r="O1634" s="1">
        <f t="shared" si="265"/>
        <v>2.3321270607157274E-2</v>
      </c>
      <c r="P1634" s="1">
        <f t="shared" si="266"/>
        <v>1.8554310011596575E-2</v>
      </c>
      <c r="Q1634" s="1">
        <f t="shared" si="267"/>
        <v>1.8454440599769084E-2</v>
      </c>
      <c r="R1634" s="1">
        <f t="shared" si="268"/>
        <v>1.0562052055827831E-2</v>
      </c>
      <c r="S1634" s="1">
        <f t="shared" si="269"/>
        <v>0</v>
      </c>
      <c r="T1634" s="1">
        <f t="shared" si="270"/>
        <v>-3.0549898167006151E-2</v>
      </c>
      <c r="U1634" s="1">
        <f t="shared" si="271"/>
        <v>-3.0679933665008208E-2</v>
      </c>
      <c r="V1634" s="1">
        <f t="shared" si="272"/>
        <v>-1.1647254575707255E-2</v>
      </c>
      <c r="X1634" s="2">
        <f ca="1">1*(IFERROR(MAX(OFFSET(O$1,MATCH($M1634,$M:$M,0)-1,0,ROW()-MATCH($M1634,$M:$M,0))),0)&gt;0)</f>
        <v>0</v>
      </c>
      <c r="Y1634" s="2">
        <f ca="1">1*(IFERROR(MAX(OFFSET(P$1,MATCH($M1634,$M:$M,0)-1,0,ROW()-MATCH($M1634,$M:$M,0))),0)&gt;0)</f>
        <v>1</v>
      </c>
      <c r="Z1634" s="2">
        <f ca="1">1*(IFERROR(MAX(OFFSET(Q$1,MATCH($M1634,$M:$M,0)-1,0,ROW()-MATCH($M1634,$M:$M,0))),0)&gt;0)</f>
        <v>1</v>
      </c>
      <c r="AA1634" s="2">
        <f ca="1">1*(IFERROR(MAX(OFFSET(R$1,MATCH($M1634,$M:$M,0)-1,0,ROW()-MATCH($M1634,$M:$M,0))),0)&gt;0)</f>
        <v>0</v>
      </c>
      <c r="AB1634" s="2">
        <f ca="1">1*(IFERROR(MAX(OFFSET(S$1,MATCH($M1634,$M:$M,0)-1,0,ROW()-MATCH($M1634,$M:$M,0))),0)&gt;0)</f>
        <v>0</v>
      </c>
      <c r="AC1634" s="2">
        <f ca="1">1*(IFERROR(MAX(OFFSET(T$1,MATCH($M1634,$M:$M,0)-1,0,ROW()-MATCH($M1634,$M:$M,0))),0)&gt;0)</f>
        <v>0</v>
      </c>
      <c r="AD1634" s="2">
        <f ca="1">1*(IFERROR(MAX(OFFSET(U$1,MATCH($M1634,$M:$M,0)-1,0,ROW()-MATCH($M1634,$M:$M,0))),0)&gt;0)</f>
        <v>0</v>
      </c>
      <c r="AE1634" s="2">
        <f ca="1">1*(IFERROR(MAX(OFFSET(V$1,MATCH($M1634,$M:$M,0)-1,0,ROW()-MATCH($M1634,$M:$M,0))),0)&gt;0)</f>
        <v>0</v>
      </c>
      <c r="AG1634">
        <f ca="1">+IF(COUNTIFS(AG$4:AG1633,1,$M$4:$M1633,$M1634)=1,0,IF(O1634*X1634&lt;$AI$1,1,0))</f>
        <v>0</v>
      </c>
      <c r="AH1634">
        <f ca="1">+IF(COUNTIFS(AH$4:AH1633,1,$M$4:$M1633,$M1634)=1,0,IF(P1634*Y1634&lt;$AI$1,1,0))</f>
        <v>0</v>
      </c>
      <c r="AI1634">
        <f ca="1">+IF(COUNTIFS(AI$4:AI1633,1,$M$4:$M1633,$M1634)=1,0,IF(Q1634*Z1634&lt;$AI$1,1,0))</f>
        <v>0</v>
      </c>
      <c r="AJ1634">
        <f ca="1">+IF(COUNTIFS(AJ$4:AJ1633,1,$M$4:$M1633,$M1634)=1,0,IF(R1634*AA1634&lt;$AI$1,1,0))</f>
        <v>0</v>
      </c>
      <c r="AK1634">
        <f ca="1">+IF(COUNTIFS(AK$4:AK1633,1,$M$4:$M1633,$M1634)=1,0,IF(S1634*AB1634&lt;$AI$1,1,0))</f>
        <v>0</v>
      </c>
      <c r="AL1634">
        <f ca="1">+IF(COUNTIFS(AL$4:AL1633,1,$M$4:$M1633,$M1634)=1,0,IF(T1634*AC1634&lt;$AI$1,1,0))</f>
        <v>0</v>
      </c>
      <c r="AM1634">
        <f ca="1">+IF(COUNTIFS(AM$4:AM1633,1,$M$4:$M1633,$M1634)=1,0,IF(U1634*AD1634&lt;$AI$1,1,0))</f>
        <v>0</v>
      </c>
      <c r="AN1634">
        <f ca="1">+IF(COUNTIFS(AN$4:AN1633,1,$M$4:$M1633,$M1634)=1,0,IF(V1634*AE1634&lt;$AI$1,1,0))</f>
        <v>0</v>
      </c>
      <c r="AO1634">
        <f t="shared" ca="1" si="263"/>
        <v>0</v>
      </c>
      <c r="AQ1634">
        <f ca="1">1*(COUNTIFS($M$4:$M1633,M1634,AO$4:AO1633,1)&gt;0)</f>
        <v>0</v>
      </c>
      <c r="AR1634" t="str">
        <f ca="1">+IF($AQ1634=1,"",IFERROR(AVERAGEIFS($AG$3:$AN$3,$AG1634:$AN1634,1),""))</f>
        <v/>
      </c>
    </row>
    <row r="1635" spans="2:44" x14ac:dyDescent="0.25">
      <c r="B1635">
        <f t="shared" si="264"/>
        <v>1632</v>
      </c>
      <c r="C1635" s="5">
        <f>AVERAGEIFS(TimeSeries!1633:1633,TimeSeries!$1:$1,"&lt;="&amp;C$3,TimeSeries!$1:$1,"&gt;="&amp;C$2)</f>
        <v>130.19999999999999</v>
      </c>
      <c r="D1635" s="5">
        <f>AVERAGEIFS(TimeSeries!1633:1633,TimeSeries!$1:$1,"&lt;="&amp;D$3,TimeSeries!$1:$1,"&gt;="&amp;D$2)</f>
        <v>134.19999999999999</v>
      </c>
      <c r="E1635" s="5">
        <f>AVERAGEIFS(TimeSeries!1633:1633,TimeSeries!$1:$1,"&lt;="&amp;E$3,TimeSeries!$1:$1,"&gt;="&amp;E$2)</f>
        <v>134.19999999999999</v>
      </c>
      <c r="F1635" s="5">
        <f>AVERAGEIFS(TimeSeries!1633:1633,TimeSeries!$1:$1,"&lt;="&amp;F$3,TimeSeries!$1:$1,"&gt;="&amp;F$2)</f>
        <v>134.69999999999999</v>
      </c>
      <c r="G1635" s="5">
        <f>AVERAGEIFS(TimeSeries!1633:1633,TimeSeries!$1:$1,"&lt;="&amp;G$3,TimeSeries!$1:$1,"&gt;="&amp;G$2)</f>
        <v>130.44999999999999</v>
      </c>
      <c r="H1635" s="5">
        <f>AVERAGEIFS(TimeSeries!1633:1633,TimeSeries!$1:$1,"&lt;="&amp;H$3,TimeSeries!$1:$1,"&gt;="&amp;H$2)</f>
        <v>121.45</v>
      </c>
      <c r="I1635" s="5">
        <f>AVERAGEIFS(TimeSeries!1633:1633,TimeSeries!$1:$1,"&lt;="&amp;I$3,TimeSeries!$1:$1,"&gt;="&amp;I$2)</f>
        <v>118.6</v>
      </c>
      <c r="J1635" s="5">
        <f>AVERAGEIFS(TimeSeries!1633:1633,TimeSeries!$1:$1,"&lt;="&amp;J$3,TimeSeries!$1:$1,"&gt;="&amp;J$2)</f>
        <v>120.2</v>
      </c>
      <c r="K1635" s="5">
        <f>+TimeSeries!I1633</f>
        <v>128.36249999999998</v>
      </c>
      <c r="M1635">
        <f>+INDEX(TimeSeries!$A:$ZZ,'TimeSeries - Formatted'!$B1635+1,'TimeSeries - Formatted'!K$1)</f>
        <v>58</v>
      </c>
      <c r="O1635" s="1">
        <f t="shared" si="265"/>
        <v>2.3182711198428185E-2</v>
      </c>
      <c r="P1635" s="1">
        <f t="shared" si="266"/>
        <v>1.8595825426944934E-2</v>
      </c>
      <c r="Q1635" s="1">
        <f t="shared" si="267"/>
        <v>1.3212533031332629E-2</v>
      </c>
      <c r="R1635" s="1">
        <f t="shared" si="268"/>
        <v>5.5991041433369748E-3</v>
      </c>
      <c r="S1635" s="1">
        <f t="shared" si="269"/>
        <v>1.1240310077519355E-2</v>
      </c>
      <c r="T1635" s="1">
        <f t="shared" si="270"/>
        <v>2.0588235294117574E-2</v>
      </c>
      <c r="U1635" s="1">
        <f t="shared" si="271"/>
        <v>1.4542343883661157E-2</v>
      </c>
      <c r="V1635" s="1">
        <f t="shared" si="272"/>
        <v>1.1784511784511897E-2</v>
      </c>
      <c r="X1635" s="2">
        <f ca="1">1*(IFERROR(MAX(OFFSET(O$1,MATCH($M1635,$M:$M,0)-1,0,ROW()-MATCH($M1635,$M:$M,0))),0)&gt;0)</f>
        <v>1</v>
      </c>
      <c r="Y1635" s="2">
        <f ca="1">1*(IFERROR(MAX(OFFSET(P$1,MATCH($M1635,$M:$M,0)-1,0,ROW()-MATCH($M1635,$M:$M,0))),0)&gt;0)</f>
        <v>1</v>
      </c>
      <c r="Z1635" s="2">
        <f ca="1">1*(IFERROR(MAX(OFFSET(Q$1,MATCH($M1635,$M:$M,0)-1,0,ROW()-MATCH($M1635,$M:$M,0))),0)&gt;0)</f>
        <v>1</v>
      </c>
      <c r="AA1635" s="2">
        <f ca="1">1*(IFERROR(MAX(OFFSET(R$1,MATCH($M1635,$M:$M,0)-1,0,ROW()-MATCH($M1635,$M:$M,0))),0)&gt;0)</f>
        <v>1</v>
      </c>
      <c r="AB1635" s="2">
        <f ca="1">1*(IFERROR(MAX(OFFSET(S$1,MATCH($M1635,$M:$M,0)-1,0,ROW()-MATCH($M1635,$M:$M,0))),0)&gt;0)</f>
        <v>0</v>
      </c>
      <c r="AC1635" s="2">
        <f ca="1">1*(IFERROR(MAX(OFFSET(T$1,MATCH($M1635,$M:$M,0)-1,0,ROW()-MATCH($M1635,$M:$M,0))),0)&gt;0)</f>
        <v>0</v>
      </c>
      <c r="AD1635" s="2">
        <f ca="1">1*(IFERROR(MAX(OFFSET(U$1,MATCH($M1635,$M:$M,0)-1,0,ROW()-MATCH($M1635,$M:$M,0))),0)&gt;0)</f>
        <v>0</v>
      </c>
      <c r="AE1635" s="2">
        <f ca="1">1*(IFERROR(MAX(OFFSET(V$1,MATCH($M1635,$M:$M,0)-1,0,ROW()-MATCH($M1635,$M:$M,0))),0)&gt;0)</f>
        <v>0</v>
      </c>
      <c r="AG1635">
        <f ca="1">+IF(COUNTIFS(AG$4:AG1634,1,$M$4:$M1634,$M1635)=1,0,IF(O1635*X1635&lt;$AI$1,1,0))</f>
        <v>0</v>
      </c>
      <c r="AH1635">
        <f ca="1">+IF(COUNTIFS(AH$4:AH1634,1,$M$4:$M1634,$M1635)=1,0,IF(P1635*Y1635&lt;$AI$1,1,0))</f>
        <v>0</v>
      </c>
      <c r="AI1635">
        <f ca="1">+IF(COUNTIFS(AI$4:AI1634,1,$M$4:$M1634,$M1635)=1,0,IF(Q1635*Z1635&lt;$AI$1,1,0))</f>
        <v>0</v>
      </c>
      <c r="AJ1635">
        <f ca="1">+IF(COUNTIFS(AJ$4:AJ1634,1,$M$4:$M1634,$M1635)=1,0,IF(R1635*AA1635&lt;$AI$1,1,0))</f>
        <v>0</v>
      </c>
      <c r="AK1635">
        <f ca="1">+IF(COUNTIFS(AK$4:AK1634,1,$M$4:$M1634,$M1635)=1,0,IF(S1635*AB1635&lt;$AI$1,1,0))</f>
        <v>0</v>
      </c>
      <c r="AL1635">
        <f ca="1">+IF(COUNTIFS(AL$4:AL1634,1,$M$4:$M1634,$M1635)=1,0,IF(T1635*AC1635&lt;$AI$1,1,0))</f>
        <v>0</v>
      </c>
      <c r="AM1635">
        <f ca="1">+IF(COUNTIFS(AM$4:AM1634,1,$M$4:$M1634,$M1635)=1,0,IF(U1635*AD1635&lt;$AI$1,1,0))</f>
        <v>0</v>
      </c>
      <c r="AN1635">
        <f ca="1">+IF(COUNTIFS(AN$4:AN1634,1,$M$4:$M1634,$M1635)=1,0,IF(V1635*AE1635&lt;$AI$1,1,0))</f>
        <v>0</v>
      </c>
      <c r="AO1635">
        <f t="shared" ca="1" si="263"/>
        <v>0</v>
      </c>
      <c r="AQ1635">
        <f ca="1">1*(COUNTIFS($M$4:$M1634,M1635,AO$4:AO1634,1)&gt;0)</f>
        <v>0</v>
      </c>
      <c r="AR1635" t="str">
        <f ca="1">+IF($AQ1635=1,"",IFERROR(AVERAGEIFS($AG$3:$AN$3,$AG1635:$AN1635,1),""))</f>
        <v/>
      </c>
    </row>
    <row r="1636" spans="2:44" x14ac:dyDescent="0.25">
      <c r="B1636">
        <f t="shared" si="264"/>
        <v>1633</v>
      </c>
      <c r="C1636" s="5">
        <f>AVERAGEIFS(TimeSeries!1634:1634,TimeSeries!$1:$1,"&lt;="&amp;C$3,TimeSeries!$1:$1,"&gt;="&amp;C$2)</f>
        <v>131.9</v>
      </c>
      <c r="D1636" s="5">
        <f>AVERAGEIFS(TimeSeries!1634:1634,TimeSeries!$1:$1,"&lt;="&amp;D$3,TimeSeries!$1:$1,"&gt;="&amp;D$2)</f>
        <v>135.4</v>
      </c>
      <c r="E1636" s="5">
        <f>AVERAGEIFS(TimeSeries!1634:1634,TimeSeries!$1:$1,"&lt;="&amp;E$3,TimeSeries!$1:$1,"&gt;="&amp;E$2)</f>
        <v>135.4</v>
      </c>
      <c r="F1636" s="5">
        <f>AVERAGEIFS(TimeSeries!1634:1634,TimeSeries!$1:$1,"&lt;="&amp;F$3,TimeSeries!$1:$1,"&gt;="&amp;F$2)</f>
        <v>136.4</v>
      </c>
      <c r="G1636" s="5">
        <f>AVERAGEIFS(TimeSeries!1634:1634,TimeSeries!$1:$1,"&lt;="&amp;G$3,TimeSeries!$1:$1,"&gt;="&amp;G$2)</f>
        <v>132.15</v>
      </c>
      <c r="H1636" s="5">
        <f>AVERAGEIFS(TimeSeries!1634:1634,TimeSeries!$1:$1,"&lt;="&amp;H$3,TimeSeries!$1:$1,"&gt;="&amp;H$2)</f>
        <v>123.15</v>
      </c>
      <c r="I1636" s="5">
        <f>AVERAGEIFS(TimeSeries!1634:1634,TimeSeries!$1:$1,"&lt;="&amp;I$3,TimeSeries!$1:$1,"&gt;="&amp;I$2)</f>
        <v>120.3</v>
      </c>
      <c r="J1636" s="5">
        <f>AVERAGEIFS(TimeSeries!1634:1634,TimeSeries!$1:$1,"&lt;="&amp;J$3,TimeSeries!$1:$1,"&gt;="&amp;J$2)</f>
        <v>121.6</v>
      </c>
      <c r="K1636" s="5">
        <f>+TimeSeries!I1634</f>
        <v>129.9375</v>
      </c>
      <c r="M1636">
        <f>+INDEX(TimeSeries!$A:$ZZ,'TimeSeries - Formatted'!$B1636+1,'TimeSeries - Formatted'!K$1)</f>
        <v>58</v>
      </c>
      <c r="O1636" s="1">
        <f t="shared" si="265"/>
        <v>1.3056835637480946E-2</v>
      </c>
      <c r="P1636" s="1">
        <f t="shared" si="266"/>
        <v>8.941877794336861E-3</v>
      </c>
      <c r="Q1636" s="1">
        <f t="shared" si="267"/>
        <v>8.941877794336861E-3</v>
      </c>
      <c r="R1636" s="1">
        <f t="shared" si="268"/>
        <v>1.2620638455827837E-2</v>
      </c>
      <c r="S1636" s="1">
        <f t="shared" si="269"/>
        <v>1.3031812955155431E-2</v>
      </c>
      <c r="T1636" s="1">
        <f t="shared" si="270"/>
        <v>1.3997529847673995E-2</v>
      </c>
      <c r="U1636" s="1">
        <f t="shared" si="271"/>
        <v>1.4333895446880351E-2</v>
      </c>
      <c r="V1636" s="1">
        <f t="shared" si="272"/>
        <v>1.1647254575707144E-2</v>
      </c>
      <c r="X1636" s="2">
        <f ca="1">1*(IFERROR(MAX(OFFSET(O$1,MATCH($M1636,$M:$M,0)-1,0,ROW()-MATCH($M1636,$M:$M,0))),0)&gt;0)</f>
        <v>1</v>
      </c>
      <c r="Y1636" s="2">
        <f ca="1">1*(IFERROR(MAX(OFFSET(P$1,MATCH($M1636,$M:$M,0)-1,0,ROW()-MATCH($M1636,$M:$M,0))),0)&gt;0)</f>
        <v>1</v>
      </c>
      <c r="Z1636" s="2">
        <f ca="1">1*(IFERROR(MAX(OFFSET(Q$1,MATCH($M1636,$M:$M,0)-1,0,ROW()-MATCH($M1636,$M:$M,0))),0)&gt;0)</f>
        <v>1</v>
      </c>
      <c r="AA1636" s="2">
        <f ca="1">1*(IFERROR(MAX(OFFSET(R$1,MATCH($M1636,$M:$M,0)-1,0,ROW()-MATCH($M1636,$M:$M,0))),0)&gt;0)</f>
        <v>1</v>
      </c>
      <c r="AB1636" s="2">
        <f ca="1">1*(IFERROR(MAX(OFFSET(S$1,MATCH($M1636,$M:$M,0)-1,0,ROW()-MATCH($M1636,$M:$M,0))),0)&gt;0)</f>
        <v>1</v>
      </c>
      <c r="AC1636" s="2">
        <f ca="1">1*(IFERROR(MAX(OFFSET(T$1,MATCH($M1636,$M:$M,0)-1,0,ROW()-MATCH($M1636,$M:$M,0))),0)&gt;0)</f>
        <v>1</v>
      </c>
      <c r="AD1636" s="2">
        <f ca="1">1*(IFERROR(MAX(OFFSET(U$1,MATCH($M1636,$M:$M,0)-1,0,ROW()-MATCH($M1636,$M:$M,0))),0)&gt;0)</f>
        <v>1</v>
      </c>
      <c r="AE1636" s="2">
        <f ca="1">1*(IFERROR(MAX(OFFSET(V$1,MATCH($M1636,$M:$M,0)-1,0,ROW()-MATCH($M1636,$M:$M,0))),0)&gt;0)</f>
        <v>1</v>
      </c>
      <c r="AG1636">
        <f ca="1">+IF(COUNTIFS(AG$4:AG1635,1,$M$4:$M1635,$M1636)=1,0,IF(O1636*X1636&lt;$AI$1,1,0))</f>
        <v>0</v>
      </c>
      <c r="AH1636">
        <f ca="1">+IF(COUNTIFS(AH$4:AH1635,1,$M$4:$M1635,$M1636)=1,0,IF(P1636*Y1636&lt;$AI$1,1,0))</f>
        <v>0</v>
      </c>
      <c r="AI1636">
        <f ca="1">+IF(COUNTIFS(AI$4:AI1635,1,$M$4:$M1635,$M1636)=1,0,IF(Q1636*Z1636&lt;$AI$1,1,0))</f>
        <v>0</v>
      </c>
      <c r="AJ1636">
        <f ca="1">+IF(COUNTIFS(AJ$4:AJ1635,1,$M$4:$M1635,$M1636)=1,0,IF(R1636*AA1636&lt;$AI$1,1,0))</f>
        <v>0</v>
      </c>
      <c r="AK1636">
        <f ca="1">+IF(COUNTIFS(AK$4:AK1635,1,$M$4:$M1635,$M1636)=1,0,IF(S1636*AB1636&lt;$AI$1,1,0))</f>
        <v>0</v>
      </c>
      <c r="AL1636">
        <f ca="1">+IF(COUNTIFS(AL$4:AL1635,1,$M$4:$M1635,$M1636)=1,0,IF(T1636*AC1636&lt;$AI$1,1,0))</f>
        <v>0</v>
      </c>
      <c r="AM1636">
        <f ca="1">+IF(COUNTIFS(AM$4:AM1635,1,$M$4:$M1635,$M1636)=1,0,IF(U1636*AD1636&lt;$AI$1,1,0))</f>
        <v>0</v>
      </c>
      <c r="AN1636">
        <f ca="1">+IF(COUNTIFS(AN$4:AN1635,1,$M$4:$M1635,$M1636)=1,0,IF(V1636*AE1636&lt;$AI$1,1,0))</f>
        <v>0</v>
      </c>
      <c r="AO1636">
        <f t="shared" ca="1" si="263"/>
        <v>0</v>
      </c>
      <c r="AQ1636">
        <f ca="1">1*(COUNTIFS($M$4:$M1635,M1636,AO$4:AO1635,1)&gt;0)</f>
        <v>0</v>
      </c>
      <c r="AR1636" t="str">
        <f ca="1">+IF($AQ1636=1,"",IFERROR(AVERAGEIFS($AG$3:$AN$3,$AG1636:$AN1636,1),""))</f>
        <v/>
      </c>
    </row>
    <row r="1637" spans="2:44" x14ac:dyDescent="0.25">
      <c r="B1637">
        <f t="shared" si="264"/>
        <v>1634</v>
      </c>
      <c r="C1637" s="5">
        <f>AVERAGEIFS(TimeSeries!1635:1635,TimeSeries!$1:$1,"&lt;="&amp;C$3,TimeSeries!$1:$1,"&gt;="&amp;C$2)</f>
        <v>133.6</v>
      </c>
      <c r="D1637" s="5">
        <f>AVERAGEIFS(TimeSeries!1635:1635,TimeSeries!$1:$1,"&lt;="&amp;D$3,TimeSeries!$1:$1,"&gt;="&amp;D$2)</f>
        <v>137.1</v>
      </c>
      <c r="E1637" s="5">
        <f>AVERAGEIFS(TimeSeries!1635:1635,TimeSeries!$1:$1,"&lt;="&amp;E$3,TimeSeries!$1:$1,"&gt;="&amp;E$2)</f>
        <v>137.1</v>
      </c>
      <c r="F1637" s="5">
        <f>AVERAGEIFS(TimeSeries!1635:1635,TimeSeries!$1:$1,"&lt;="&amp;F$3,TimeSeries!$1:$1,"&gt;="&amp;F$2)</f>
        <v>137.6</v>
      </c>
      <c r="G1637" s="5">
        <f>AVERAGEIFS(TimeSeries!1635:1635,TimeSeries!$1:$1,"&lt;="&amp;G$3,TimeSeries!$1:$1,"&gt;="&amp;G$2)</f>
        <v>133.35</v>
      </c>
      <c r="H1637" s="5">
        <f>AVERAGEIFS(TimeSeries!1635:1635,TimeSeries!$1:$1,"&lt;="&amp;H$3,TimeSeries!$1:$1,"&gt;="&amp;H$2)</f>
        <v>124.85</v>
      </c>
      <c r="I1637" s="5">
        <f>AVERAGEIFS(TimeSeries!1635:1635,TimeSeries!$1:$1,"&lt;="&amp;I$3,TimeSeries!$1:$1,"&gt;="&amp;I$2)</f>
        <v>122</v>
      </c>
      <c r="J1637" s="5">
        <f>AVERAGEIFS(TimeSeries!1635:1635,TimeSeries!$1:$1,"&lt;="&amp;J$3,TimeSeries!$1:$1,"&gt;="&amp;J$2)</f>
        <v>123</v>
      </c>
      <c r="K1637" s="5">
        <f>+TimeSeries!I1635</f>
        <v>131.51249999999999</v>
      </c>
      <c r="M1637">
        <f>+INDEX(TimeSeries!$A:$ZZ,'TimeSeries - Formatted'!$B1637+1,'TimeSeries - Formatted'!K$1)</f>
        <v>58</v>
      </c>
      <c r="O1637" s="1">
        <f t="shared" si="265"/>
        <v>1.2888551933282644E-2</v>
      </c>
      <c r="P1637" s="1">
        <f t="shared" si="266"/>
        <v>1.2555391432791607E-2</v>
      </c>
      <c r="Q1637" s="1">
        <f t="shared" si="267"/>
        <v>1.2555391432791607E-2</v>
      </c>
      <c r="R1637" s="1">
        <f t="shared" si="268"/>
        <v>8.7976539589442737E-3</v>
      </c>
      <c r="S1637" s="1">
        <f t="shared" si="269"/>
        <v>9.0805902383654935E-3</v>
      </c>
      <c r="T1637" s="1">
        <f t="shared" si="270"/>
        <v>1.3804303694681108E-2</v>
      </c>
      <c r="U1637" s="1">
        <f t="shared" si="271"/>
        <v>1.413133832086455E-2</v>
      </c>
      <c r="V1637" s="1">
        <f t="shared" si="272"/>
        <v>1.1513157894736947E-2</v>
      </c>
      <c r="X1637" s="2">
        <f ca="1">1*(IFERROR(MAX(OFFSET(O$1,MATCH($M1637,$M:$M,0)-1,0,ROW()-MATCH($M1637,$M:$M,0))),0)&gt;0)</f>
        <v>1</v>
      </c>
      <c r="Y1637" s="2">
        <f ca="1">1*(IFERROR(MAX(OFFSET(P$1,MATCH($M1637,$M:$M,0)-1,0,ROW()-MATCH($M1637,$M:$M,0))),0)&gt;0)</f>
        <v>1</v>
      </c>
      <c r="Z1637" s="2">
        <f ca="1">1*(IFERROR(MAX(OFFSET(Q$1,MATCH($M1637,$M:$M,0)-1,0,ROW()-MATCH($M1637,$M:$M,0))),0)&gt;0)</f>
        <v>1</v>
      </c>
      <c r="AA1637" s="2">
        <f ca="1">1*(IFERROR(MAX(OFFSET(R$1,MATCH($M1637,$M:$M,0)-1,0,ROW()-MATCH($M1637,$M:$M,0))),0)&gt;0)</f>
        <v>1</v>
      </c>
      <c r="AB1637" s="2">
        <f ca="1">1*(IFERROR(MAX(OFFSET(S$1,MATCH($M1637,$M:$M,0)-1,0,ROW()-MATCH($M1637,$M:$M,0))),0)&gt;0)</f>
        <v>1</v>
      </c>
      <c r="AC1637" s="2">
        <f ca="1">1*(IFERROR(MAX(OFFSET(T$1,MATCH($M1637,$M:$M,0)-1,0,ROW()-MATCH($M1637,$M:$M,0))),0)&gt;0)</f>
        <v>1</v>
      </c>
      <c r="AD1637" s="2">
        <f ca="1">1*(IFERROR(MAX(OFFSET(U$1,MATCH($M1637,$M:$M,0)-1,0,ROW()-MATCH($M1637,$M:$M,0))),0)&gt;0)</f>
        <v>1</v>
      </c>
      <c r="AE1637" s="2">
        <f ca="1">1*(IFERROR(MAX(OFFSET(V$1,MATCH($M1637,$M:$M,0)-1,0,ROW()-MATCH($M1637,$M:$M,0))),0)&gt;0)</f>
        <v>1</v>
      </c>
      <c r="AG1637">
        <f ca="1">+IF(COUNTIFS(AG$4:AG1636,1,$M$4:$M1636,$M1637)=1,0,IF(O1637*X1637&lt;$AI$1,1,0))</f>
        <v>0</v>
      </c>
      <c r="AH1637">
        <f ca="1">+IF(COUNTIFS(AH$4:AH1636,1,$M$4:$M1636,$M1637)=1,0,IF(P1637*Y1637&lt;$AI$1,1,0))</f>
        <v>0</v>
      </c>
      <c r="AI1637">
        <f ca="1">+IF(COUNTIFS(AI$4:AI1636,1,$M$4:$M1636,$M1637)=1,0,IF(Q1637*Z1637&lt;$AI$1,1,0))</f>
        <v>0</v>
      </c>
      <c r="AJ1637">
        <f ca="1">+IF(COUNTIFS(AJ$4:AJ1636,1,$M$4:$M1636,$M1637)=1,0,IF(R1637*AA1637&lt;$AI$1,1,0))</f>
        <v>0</v>
      </c>
      <c r="AK1637">
        <f ca="1">+IF(COUNTIFS(AK$4:AK1636,1,$M$4:$M1636,$M1637)=1,0,IF(S1637*AB1637&lt;$AI$1,1,0))</f>
        <v>0</v>
      </c>
      <c r="AL1637">
        <f ca="1">+IF(COUNTIFS(AL$4:AL1636,1,$M$4:$M1636,$M1637)=1,0,IF(T1637*AC1637&lt;$AI$1,1,0))</f>
        <v>0</v>
      </c>
      <c r="AM1637">
        <f ca="1">+IF(COUNTIFS(AM$4:AM1636,1,$M$4:$M1636,$M1637)=1,0,IF(U1637*AD1637&lt;$AI$1,1,0))</f>
        <v>0</v>
      </c>
      <c r="AN1637">
        <f ca="1">+IF(COUNTIFS(AN$4:AN1636,1,$M$4:$M1636,$M1637)=1,0,IF(V1637*AE1637&lt;$AI$1,1,0))</f>
        <v>0</v>
      </c>
      <c r="AO1637">
        <f t="shared" ca="1" si="263"/>
        <v>0</v>
      </c>
      <c r="AQ1637">
        <f ca="1">1*(COUNTIFS($M$4:$M1636,M1637,AO$4:AO1636,1)&gt;0)</f>
        <v>0</v>
      </c>
      <c r="AR1637" t="str">
        <f ca="1">+IF($AQ1637=1,"",IFERROR(AVERAGEIFS($AG$3:$AN$3,$AG1637:$AN1637,1),""))</f>
        <v/>
      </c>
    </row>
    <row r="1638" spans="2:44" x14ac:dyDescent="0.25">
      <c r="B1638">
        <f t="shared" si="264"/>
        <v>1635</v>
      </c>
      <c r="C1638" s="5">
        <f>AVERAGEIFS(TimeSeries!1636:1636,TimeSeries!$1:$1,"&lt;="&amp;C$3,TimeSeries!$1:$1,"&gt;="&amp;C$2)</f>
        <v>134.1</v>
      </c>
      <c r="D1638" s="5">
        <f>AVERAGEIFS(TimeSeries!1636:1636,TimeSeries!$1:$1,"&lt;="&amp;D$3,TimeSeries!$1:$1,"&gt;="&amp;D$2)</f>
        <v>138.1</v>
      </c>
      <c r="E1638" s="5">
        <f>AVERAGEIFS(TimeSeries!1636:1636,TimeSeries!$1:$1,"&lt;="&amp;E$3,TimeSeries!$1:$1,"&gt;="&amp;E$2)</f>
        <v>139.5</v>
      </c>
      <c r="F1638" s="5">
        <f>AVERAGEIFS(TimeSeries!1636:1636,TimeSeries!$1:$1,"&lt;="&amp;F$3,TimeSeries!$1:$1,"&gt;="&amp;F$2)</f>
        <v>139.5</v>
      </c>
      <c r="G1638" s="5">
        <f>AVERAGEIFS(TimeSeries!1636:1636,TimeSeries!$1:$1,"&lt;="&amp;G$3,TimeSeries!$1:$1,"&gt;="&amp;G$2)</f>
        <v>134.55000000000001</v>
      </c>
      <c r="H1638" s="5">
        <f>AVERAGEIFS(TimeSeries!1636:1636,TimeSeries!$1:$1,"&lt;="&amp;H$3,TimeSeries!$1:$1,"&gt;="&amp;H$2)</f>
        <v>126.05</v>
      </c>
      <c r="I1638" s="5">
        <f>AVERAGEIFS(TimeSeries!1636:1636,TimeSeries!$1:$1,"&lt;="&amp;I$3,TimeSeries!$1:$1,"&gt;="&amp;I$2)</f>
        <v>123.25</v>
      </c>
      <c r="J1638" s="5">
        <f>AVERAGEIFS(TimeSeries!1636:1636,TimeSeries!$1:$1,"&lt;="&amp;J$3,TimeSeries!$1:$1,"&gt;="&amp;J$2)</f>
        <v>124.5</v>
      </c>
      <c r="K1638" s="5">
        <f>+TimeSeries!I1636</f>
        <v>132.85000000000002</v>
      </c>
      <c r="M1638">
        <f>+INDEX(TimeSeries!$A:$ZZ,'TimeSeries - Formatted'!$B1638+1,'TimeSeries - Formatted'!K$1)</f>
        <v>58</v>
      </c>
      <c r="O1638" s="1">
        <f t="shared" si="265"/>
        <v>3.7425149700598404E-3</v>
      </c>
      <c r="P1638" s="1">
        <f t="shared" si="266"/>
        <v>7.2939460247993804E-3</v>
      </c>
      <c r="Q1638" s="1">
        <f t="shared" si="267"/>
        <v>1.7505470459518557E-2</v>
      </c>
      <c r="R1638" s="1">
        <f t="shared" si="268"/>
        <v>1.380813953488369E-2</v>
      </c>
      <c r="S1638" s="1">
        <f t="shared" si="269"/>
        <v>8.9988751406075984E-3</v>
      </c>
      <c r="T1638" s="1">
        <f t="shared" si="270"/>
        <v>9.6115338406086437E-3</v>
      </c>
      <c r="U1638" s="1">
        <f t="shared" si="271"/>
        <v>1.0245901639344357E-2</v>
      </c>
      <c r="V1638" s="1">
        <f t="shared" si="272"/>
        <v>1.2195121951219523E-2</v>
      </c>
      <c r="X1638" s="2">
        <f ca="1">1*(IFERROR(MAX(OFFSET(O$1,MATCH($M1638,$M:$M,0)-1,0,ROW()-MATCH($M1638,$M:$M,0))),0)&gt;0)</f>
        <v>1</v>
      </c>
      <c r="Y1638" s="2">
        <f ca="1">1*(IFERROR(MAX(OFFSET(P$1,MATCH($M1638,$M:$M,0)-1,0,ROW()-MATCH($M1638,$M:$M,0))),0)&gt;0)</f>
        <v>1</v>
      </c>
      <c r="Z1638" s="2">
        <f ca="1">1*(IFERROR(MAX(OFFSET(Q$1,MATCH($M1638,$M:$M,0)-1,0,ROW()-MATCH($M1638,$M:$M,0))),0)&gt;0)</f>
        <v>1</v>
      </c>
      <c r="AA1638" s="2">
        <f ca="1">1*(IFERROR(MAX(OFFSET(R$1,MATCH($M1638,$M:$M,0)-1,0,ROW()-MATCH($M1638,$M:$M,0))),0)&gt;0)</f>
        <v>1</v>
      </c>
      <c r="AB1638" s="2">
        <f ca="1">1*(IFERROR(MAX(OFFSET(S$1,MATCH($M1638,$M:$M,0)-1,0,ROW()-MATCH($M1638,$M:$M,0))),0)&gt;0)</f>
        <v>1</v>
      </c>
      <c r="AC1638" s="2">
        <f ca="1">1*(IFERROR(MAX(OFFSET(T$1,MATCH($M1638,$M:$M,0)-1,0,ROW()-MATCH($M1638,$M:$M,0))),0)&gt;0)</f>
        <v>1</v>
      </c>
      <c r="AD1638" s="2">
        <f ca="1">1*(IFERROR(MAX(OFFSET(U$1,MATCH($M1638,$M:$M,0)-1,0,ROW()-MATCH($M1638,$M:$M,0))),0)&gt;0)</f>
        <v>1</v>
      </c>
      <c r="AE1638" s="2">
        <f ca="1">1*(IFERROR(MAX(OFFSET(V$1,MATCH($M1638,$M:$M,0)-1,0,ROW()-MATCH($M1638,$M:$M,0))),0)&gt;0)</f>
        <v>1</v>
      </c>
      <c r="AG1638">
        <f ca="1">+IF(COUNTIFS(AG$4:AG1637,1,$M$4:$M1637,$M1638)=1,0,IF(O1638*X1638&lt;$AI$1,1,0))</f>
        <v>0</v>
      </c>
      <c r="AH1638">
        <f ca="1">+IF(COUNTIFS(AH$4:AH1637,1,$M$4:$M1637,$M1638)=1,0,IF(P1638*Y1638&lt;$AI$1,1,0))</f>
        <v>0</v>
      </c>
      <c r="AI1638">
        <f ca="1">+IF(COUNTIFS(AI$4:AI1637,1,$M$4:$M1637,$M1638)=1,0,IF(Q1638*Z1638&lt;$AI$1,1,0))</f>
        <v>0</v>
      </c>
      <c r="AJ1638">
        <f ca="1">+IF(COUNTIFS(AJ$4:AJ1637,1,$M$4:$M1637,$M1638)=1,0,IF(R1638*AA1638&lt;$AI$1,1,0))</f>
        <v>0</v>
      </c>
      <c r="AK1638">
        <f ca="1">+IF(COUNTIFS(AK$4:AK1637,1,$M$4:$M1637,$M1638)=1,0,IF(S1638*AB1638&lt;$AI$1,1,0))</f>
        <v>0</v>
      </c>
      <c r="AL1638">
        <f ca="1">+IF(COUNTIFS(AL$4:AL1637,1,$M$4:$M1637,$M1638)=1,0,IF(T1638*AC1638&lt;$AI$1,1,0))</f>
        <v>0</v>
      </c>
      <c r="AM1638">
        <f ca="1">+IF(COUNTIFS(AM$4:AM1637,1,$M$4:$M1637,$M1638)=1,0,IF(U1638*AD1638&lt;$AI$1,1,0))</f>
        <v>0</v>
      </c>
      <c r="AN1638">
        <f ca="1">+IF(COUNTIFS(AN$4:AN1637,1,$M$4:$M1637,$M1638)=1,0,IF(V1638*AE1638&lt;$AI$1,1,0))</f>
        <v>0</v>
      </c>
      <c r="AO1638">
        <f t="shared" ca="1" si="263"/>
        <v>0</v>
      </c>
      <c r="AQ1638">
        <f ca="1">1*(COUNTIFS($M$4:$M1637,M1638,AO$4:AO1637,1)&gt;0)</f>
        <v>0</v>
      </c>
      <c r="AR1638" t="str">
        <f ca="1">+IF($AQ1638=1,"",IFERROR(AVERAGEIFS($AG$3:$AN$3,$AG1638:$AN1638,1),""))</f>
        <v/>
      </c>
    </row>
    <row r="1639" spans="2:44" x14ac:dyDescent="0.25">
      <c r="B1639">
        <f t="shared" si="264"/>
        <v>1636</v>
      </c>
      <c r="C1639" s="5">
        <f>AVERAGEIFS(TimeSeries!1637:1637,TimeSeries!$1:$1,"&lt;="&amp;C$3,TimeSeries!$1:$1,"&gt;="&amp;C$2)</f>
        <v>135.30000000000001</v>
      </c>
      <c r="D1639" s="5">
        <f>AVERAGEIFS(TimeSeries!1637:1637,TimeSeries!$1:$1,"&lt;="&amp;D$3,TimeSeries!$1:$1,"&gt;="&amp;D$2)</f>
        <v>139.80000000000001</v>
      </c>
      <c r="E1639" s="5">
        <f>AVERAGEIFS(TimeSeries!1637:1637,TimeSeries!$1:$1,"&lt;="&amp;E$3,TimeSeries!$1:$1,"&gt;="&amp;E$2)</f>
        <v>141.19999999999999</v>
      </c>
      <c r="F1639" s="5">
        <f>AVERAGEIFS(TimeSeries!1637:1637,TimeSeries!$1:$1,"&lt;="&amp;F$3,TimeSeries!$1:$1,"&gt;="&amp;F$2)</f>
        <v>140.69999999999999</v>
      </c>
      <c r="G1639" s="5">
        <f>AVERAGEIFS(TimeSeries!1637:1637,TimeSeries!$1:$1,"&lt;="&amp;G$3,TimeSeries!$1:$1,"&gt;="&amp;G$2)</f>
        <v>135.75</v>
      </c>
      <c r="H1639" s="5">
        <f>AVERAGEIFS(TimeSeries!1637:1637,TimeSeries!$1:$1,"&lt;="&amp;H$3,TimeSeries!$1:$1,"&gt;="&amp;H$2)</f>
        <v>127.25</v>
      </c>
      <c r="I1639" s="5">
        <f>AVERAGEIFS(TimeSeries!1637:1637,TimeSeries!$1:$1,"&lt;="&amp;I$3,TimeSeries!$1:$1,"&gt;="&amp;I$2)</f>
        <v>124.45</v>
      </c>
      <c r="J1639" s="5">
        <f>AVERAGEIFS(TimeSeries!1637:1637,TimeSeries!$1:$1,"&lt;="&amp;J$3,TimeSeries!$1:$1,"&gt;="&amp;J$2)</f>
        <v>125.9</v>
      </c>
      <c r="K1639" s="5">
        <f>+TimeSeries!I1637</f>
        <v>134.17500000000001</v>
      </c>
      <c r="M1639">
        <f>+INDEX(TimeSeries!$A:$ZZ,'TimeSeries - Formatted'!$B1639+1,'TimeSeries - Formatted'!K$1)</f>
        <v>58</v>
      </c>
      <c r="O1639" s="1">
        <f t="shared" si="265"/>
        <v>8.9485458612976743E-3</v>
      </c>
      <c r="P1639" s="1">
        <f t="shared" si="266"/>
        <v>1.2309920347574277E-2</v>
      </c>
      <c r="Q1639" s="1">
        <f t="shared" si="267"/>
        <v>1.2186379928315283E-2</v>
      </c>
      <c r="R1639" s="1">
        <f t="shared" si="268"/>
        <v>8.6021505376343566E-3</v>
      </c>
      <c r="S1639" s="1">
        <f t="shared" si="269"/>
        <v>8.9186176142697082E-3</v>
      </c>
      <c r="T1639" s="1">
        <f t="shared" si="270"/>
        <v>9.5200317334391826E-3</v>
      </c>
      <c r="U1639" s="1">
        <f t="shared" si="271"/>
        <v>9.7363083164301312E-3</v>
      </c>
      <c r="V1639" s="1">
        <f t="shared" si="272"/>
        <v>1.1244979919678766E-2</v>
      </c>
      <c r="X1639" s="2">
        <f ca="1">1*(IFERROR(MAX(OFFSET(O$1,MATCH($M1639,$M:$M,0)-1,0,ROW()-MATCH($M1639,$M:$M,0))),0)&gt;0)</f>
        <v>1</v>
      </c>
      <c r="Y1639" s="2">
        <f ca="1">1*(IFERROR(MAX(OFFSET(P$1,MATCH($M1639,$M:$M,0)-1,0,ROW()-MATCH($M1639,$M:$M,0))),0)&gt;0)</f>
        <v>1</v>
      </c>
      <c r="Z1639" s="2">
        <f ca="1">1*(IFERROR(MAX(OFFSET(Q$1,MATCH($M1639,$M:$M,0)-1,0,ROW()-MATCH($M1639,$M:$M,0))),0)&gt;0)</f>
        <v>1</v>
      </c>
      <c r="AA1639" s="2">
        <f ca="1">1*(IFERROR(MAX(OFFSET(R$1,MATCH($M1639,$M:$M,0)-1,0,ROW()-MATCH($M1639,$M:$M,0))),0)&gt;0)</f>
        <v>1</v>
      </c>
      <c r="AB1639" s="2">
        <f ca="1">1*(IFERROR(MAX(OFFSET(S$1,MATCH($M1639,$M:$M,0)-1,0,ROW()-MATCH($M1639,$M:$M,0))),0)&gt;0)</f>
        <v>1</v>
      </c>
      <c r="AC1639" s="2">
        <f ca="1">1*(IFERROR(MAX(OFFSET(T$1,MATCH($M1639,$M:$M,0)-1,0,ROW()-MATCH($M1639,$M:$M,0))),0)&gt;0)</f>
        <v>1</v>
      </c>
      <c r="AD1639" s="2">
        <f ca="1">1*(IFERROR(MAX(OFFSET(U$1,MATCH($M1639,$M:$M,0)-1,0,ROW()-MATCH($M1639,$M:$M,0))),0)&gt;0)</f>
        <v>1</v>
      </c>
      <c r="AE1639" s="2">
        <f ca="1">1*(IFERROR(MAX(OFFSET(V$1,MATCH($M1639,$M:$M,0)-1,0,ROW()-MATCH($M1639,$M:$M,0))),0)&gt;0)</f>
        <v>1</v>
      </c>
      <c r="AG1639">
        <f ca="1">+IF(COUNTIFS(AG$4:AG1638,1,$M$4:$M1638,$M1639)=1,0,IF(O1639*X1639&lt;$AI$1,1,0))</f>
        <v>0</v>
      </c>
      <c r="AH1639">
        <f ca="1">+IF(COUNTIFS(AH$4:AH1638,1,$M$4:$M1638,$M1639)=1,0,IF(P1639*Y1639&lt;$AI$1,1,0))</f>
        <v>0</v>
      </c>
      <c r="AI1639">
        <f ca="1">+IF(COUNTIFS(AI$4:AI1638,1,$M$4:$M1638,$M1639)=1,0,IF(Q1639*Z1639&lt;$AI$1,1,0))</f>
        <v>0</v>
      </c>
      <c r="AJ1639">
        <f ca="1">+IF(COUNTIFS(AJ$4:AJ1638,1,$M$4:$M1638,$M1639)=1,0,IF(R1639*AA1639&lt;$AI$1,1,0))</f>
        <v>0</v>
      </c>
      <c r="AK1639">
        <f ca="1">+IF(COUNTIFS(AK$4:AK1638,1,$M$4:$M1638,$M1639)=1,0,IF(S1639*AB1639&lt;$AI$1,1,0))</f>
        <v>0</v>
      </c>
      <c r="AL1639">
        <f ca="1">+IF(COUNTIFS(AL$4:AL1638,1,$M$4:$M1638,$M1639)=1,0,IF(T1639*AC1639&lt;$AI$1,1,0))</f>
        <v>0</v>
      </c>
      <c r="AM1639">
        <f ca="1">+IF(COUNTIFS(AM$4:AM1638,1,$M$4:$M1638,$M1639)=1,0,IF(U1639*AD1639&lt;$AI$1,1,0))</f>
        <v>0</v>
      </c>
      <c r="AN1639">
        <f ca="1">+IF(COUNTIFS(AN$4:AN1638,1,$M$4:$M1638,$M1639)=1,0,IF(V1639*AE1639&lt;$AI$1,1,0))</f>
        <v>0</v>
      </c>
      <c r="AO1639">
        <f t="shared" ca="1" si="263"/>
        <v>0</v>
      </c>
      <c r="AQ1639">
        <f ca="1">1*(COUNTIFS($M$4:$M1638,M1639,AO$4:AO1638,1)&gt;0)</f>
        <v>0</v>
      </c>
      <c r="AR1639" t="str">
        <f ca="1">+IF($AQ1639=1,"",IFERROR(AVERAGEIFS($AG$3:$AN$3,$AG1639:$AN1639,1),""))</f>
        <v/>
      </c>
    </row>
    <row r="1640" spans="2:44" x14ac:dyDescent="0.25">
      <c r="B1640">
        <f t="shared" si="264"/>
        <v>1637</v>
      </c>
      <c r="C1640" s="5">
        <f>AVERAGEIFS(TimeSeries!1638:1638,TimeSeries!$1:$1,"&lt;="&amp;C$3,TimeSeries!$1:$1,"&gt;="&amp;C$2)</f>
        <v>137.19999999999999</v>
      </c>
      <c r="D1640" s="5">
        <f>AVERAGEIFS(TimeSeries!1638:1638,TimeSeries!$1:$1,"&lt;="&amp;D$3,TimeSeries!$1:$1,"&gt;="&amp;D$2)</f>
        <v>144.19999999999999</v>
      </c>
      <c r="E1640" s="5">
        <f>AVERAGEIFS(TimeSeries!1638:1638,TimeSeries!$1:$1,"&lt;="&amp;E$3,TimeSeries!$1:$1,"&gt;="&amp;E$2)</f>
        <v>147.05000000000001</v>
      </c>
      <c r="F1640" s="5">
        <f>AVERAGEIFS(TimeSeries!1638:1638,TimeSeries!$1:$1,"&lt;="&amp;F$3,TimeSeries!$1:$1,"&gt;="&amp;F$2)</f>
        <v>143.55000000000001</v>
      </c>
      <c r="G1640" s="5">
        <f>AVERAGEIFS(TimeSeries!1638:1638,TimeSeries!$1:$1,"&lt;="&amp;G$3,TimeSeries!$1:$1,"&gt;="&amp;G$2)</f>
        <v>136.44999999999999</v>
      </c>
      <c r="H1640" s="5">
        <f>AVERAGEIFS(TimeSeries!1638:1638,TimeSeries!$1:$1,"&lt;="&amp;H$3,TimeSeries!$1:$1,"&gt;="&amp;H$2)</f>
        <v>128.94999999999999</v>
      </c>
      <c r="I1640" s="5">
        <f>AVERAGEIFS(TimeSeries!1638:1638,TimeSeries!$1:$1,"&lt;="&amp;I$3,TimeSeries!$1:$1,"&gt;="&amp;I$2)</f>
        <v>126.15</v>
      </c>
      <c r="J1640" s="5">
        <f>AVERAGEIFS(TimeSeries!1638:1638,TimeSeries!$1:$1,"&lt;="&amp;J$3,TimeSeries!$1:$1,"&gt;="&amp;J$2)</f>
        <v>127.3</v>
      </c>
      <c r="K1640" s="5">
        <f>+TimeSeries!I1638</f>
        <v>136.71250000000001</v>
      </c>
      <c r="M1640">
        <f>+INDEX(TimeSeries!$A:$ZZ,'TimeSeries - Formatted'!$B1640+1,'TimeSeries - Formatted'!K$1)</f>
        <v>58</v>
      </c>
      <c r="O1640" s="1">
        <f t="shared" si="265"/>
        <v>1.4042867701404171E-2</v>
      </c>
      <c r="P1640" s="1">
        <f t="shared" si="266"/>
        <v>3.1473533619456262E-2</v>
      </c>
      <c r="Q1640" s="1">
        <f t="shared" si="267"/>
        <v>4.1430594900849993E-2</v>
      </c>
      <c r="R1640" s="1">
        <f t="shared" si="268"/>
        <v>2.0255863539445862E-2</v>
      </c>
      <c r="S1640" s="1">
        <f t="shared" si="269"/>
        <v>5.1565377532227785E-3</v>
      </c>
      <c r="T1640" s="1">
        <f t="shared" si="270"/>
        <v>1.3359528487229877E-2</v>
      </c>
      <c r="U1640" s="1">
        <f t="shared" si="271"/>
        <v>1.3660104459622291E-2</v>
      </c>
      <c r="V1640" s="1">
        <f t="shared" si="272"/>
        <v>1.1119936457505863E-2</v>
      </c>
      <c r="X1640" s="2">
        <f ca="1">1*(IFERROR(MAX(OFFSET(O$1,MATCH($M1640,$M:$M,0)-1,0,ROW()-MATCH($M1640,$M:$M,0))),0)&gt;0)</f>
        <v>1</v>
      </c>
      <c r="Y1640" s="2">
        <f ca="1">1*(IFERROR(MAX(OFFSET(P$1,MATCH($M1640,$M:$M,0)-1,0,ROW()-MATCH($M1640,$M:$M,0))),0)&gt;0)</f>
        <v>1</v>
      </c>
      <c r="Z1640" s="2">
        <f ca="1">1*(IFERROR(MAX(OFFSET(Q$1,MATCH($M1640,$M:$M,0)-1,0,ROW()-MATCH($M1640,$M:$M,0))),0)&gt;0)</f>
        <v>1</v>
      </c>
      <c r="AA1640" s="2">
        <f ca="1">1*(IFERROR(MAX(OFFSET(R$1,MATCH($M1640,$M:$M,0)-1,0,ROW()-MATCH($M1640,$M:$M,0))),0)&gt;0)</f>
        <v>1</v>
      </c>
      <c r="AB1640" s="2">
        <f ca="1">1*(IFERROR(MAX(OFFSET(S$1,MATCH($M1640,$M:$M,0)-1,0,ROW()-MATCH($M1640,$M:$M,0))),0)&gt;0)</f>
        <v>1</v>
      </c>
      <c r="AC1640" s="2">
        <f ca="1">1*(IFERROR(MAX(OFFSET(T$1,MATCH($M1640,$M:$M,0)-1,0,ROW()-MATCH($M1640,$M:$M,0))),0)&gt;0)</f>
        <v>1</v>
      </c>
      <c r="AD1640" s="2">
        <f ca="1">1*(IFERROR(MAX(OFFSET(U$1,MATCH($M1640,$M:$M,0)-1,0,ROW()-MATCH($M1640,$M:$M,0))),0)&gt;0)</f>
        <v>1</v>
      </c>
      <c r="AE1640" s="2">
        <f ca="1">1*(IFERROR(MAX(OFFSET(V$1,MATCH($M1640,$M:$M,0)-1,0,ROW()-MATCH($M1640,$M:$M,0))),0)&gt;0)</f>
        <v>1</v>
      </c>
      <c r="AG1640">
        <f ca="1">+IF(COUNTIFS(AG$4:AG1639,1,$M$4:$M1639,$M1640)=1,0,IF(O1640*X1640&lt;$AI$1,1,0))</f>
        <v>0</v>
      </c>
      <c r="AH1640">
        <f ca="1">+IF(COUNTIFS(AH$4:AH1639,1,$M$4:$M1639,$M1640)=1,0,IF(P1640*Y1640&lt;$AI$1,1,0))</f>
        <v>0</v>
      </c>
      <c r="AI1640">
        <f ca="1">+IF(COUNTIFS(AI$4:AI1639,1,$M$4:$M1639,$M1640)=1,0,IF(Q1640*Z1640&lt;$AI$1,1,0))</f>
        <v>0</v>
      </c>
      <c r="AJ1640">
        <f ca="1">+IF(COUNTIFS(AJ$4:AJ1639,1,$M$4:$M1639,$M1640)=1,0,IF(R1640*AA1640&lt;$AI$1,1,0))</f>
        <v>0</v>
      </c>
      <c r="AK1640">
        <f ca="1">+IF(COUNTIFS(AK$4:AK1639,1,$M$4:$M1639,$M1640)=1,0,IF(S1640*AB1640&lt;$AI$1,1,0))</f>
        <v>0</v>
      </c>
      <c r="AL1640">
        <f ca="1">+IF(COUNTIFS(AL$4:AL1639,1,$M$4:$M1639,$M1640)=1,0,IF(T1640*AC1640&lt;$AI$1,1,0))</f>
        <v>0</v>
      </c>
      <c r="AM1640">
        <f ca="1">+IF(COUNTIFS(AM$4:AM1639,1,$M$4:$M1639,$M1640)=1,0,IF(U1640*AD1640&lt;$AI$1,1,0))</f>
        <v>0</v>
      </c>
      <c r="AN1640">
        <f ca="1">+IF(COUNTIFS(AN$4:AN1639,1,$M$4:$M1639,$M1640)=1,0,IF(V1640*AE1640&lt;$AI$1,1,0))</f>
        <v>0</v>
      </c>
      <c r="AO1640">
        <f t="shared" ca="1" si="263"/>
        <v>0</v>
      </c>
      <c r="AQ1640">
        <f ca="1">1*(COUNTIFS($M$4:$M1639,M1640,AO$4:AO1639,1)&gt;0)</f>
        <v>0</v>
      </c>
      <c r="AR1640" t="str">
        <f ca="1">+IF($AQ1640=1,"",IFERROR(AVERAGEIFS($AG$3:$AN$3,$AG1640:$AN1640,1),""))</f>
        <v/>
      </c>
    </row>
    <row r="1641" spans="2:44" x14ac:dyDescent="0.25">
      <c r="B1641">
        <f t="shared" si="264"/>
        <v>1638</v>
      </c>
      <c r="C1641" s="5">
        <f>AVERAGEIFS(TimeSeries!1639:1639,TimeSeries!$1:$1,"&lt;="&amp;C$3,TimeSeries!$1:$1,"&gt;="&amp;C$2)</f>
        <v>140.85</v>
      </c>
      <c r="D1641" s="5">
        <f>AVERAGEIFS(TimeSeries!1639:1639,TimeSeries!$1:$1,"&lt;="&amp;D$3,TimeSeries!$1:$1,"&gt;="&amp;D$2)</f>
        <v>144.85</v>
      </c>
      <c r="E1641" s="5">
        <f>AVERAGEIFS(TimeSeries!1639:1639,TimeSeries!$1:$1,"&lt;="&amp;E$3,TimeSeries!$1:$1,"&gt;="&amp;E$2)</f>
        <v>146.25</v>
      </c>
      <c r="F1641" s="5">
        <f>AVERAGEIFS(TimeSeries!1639:1639,TimeSeries!$1:$1,"&lt;="&amp;F$3,TimeSeries!$1:$1,"&gt;="&amp;F$2)</f>
        <v>145.75</v>
      </c>
      <c r="G1641" s="5">
        <f>AVERAGEIFS(TimeSeries!1639:1639,TimeSeries!$1:$1,"&lt;="&amp;G$3,TimeSeries!$1:$1,"&gt;="&amp;G$2)</f>
        <v>139.4</v>
      </c>
      <c r="H1641" s="5">
        <f>AVERAGEIFS(TimeSeries!1639:1639,TimeSeries!$1:$1,"&lt;="&amp;H$3,TimeSeries!$1:$1,"&gt;="&amp;H$2)</f>
        <v>132.4</v>
      </c>
      <c r="I1641" s="5">
        <f>AVERAGEIFS(TimeSeries!1639:1639,TimeSeries!$1:$1,"&lt;="&amp;I$3,TimeSeries!$1:$1,"&gt;="&amp;I$2)</f>
        <v>130.25</v>
      </c>
      <c r="J1641" s="5">
        <f>AVERAGEIFS(TimeSeries!1639:1639,TimeSeries!$1:$1,"&lt;="&amp;J$3,TimeSeries!$1:$1,"&gt;="&amp;J$2)</f>
        <v>131.5</v>
      </c>
      <c r="K1641" s="5">
        <f>+TimeSeries!I1639</f>
        <v>139.1875</v>
      </c>
      <c r="M1641">
        <f>+INDEX(TimeSeries!$A:$ZZ,'TimeSeries - Formatted'!$B1641+1,'TimeSeries - Formatted'!K$1)</f>
        <v>58</v>
      </c>
      <c r="O1641" s="1">
        <f t="shared" si="265"/>
        <v>2.6603498542274062E-2</v>
      </c>
      <c r="P1641" s="1">
        <f t="shared" si="266"/>
        <v>4.50762829403617E-3</v>
      </c>
      <c r="Q1641" s="1">
        <f t="shared" si="267"/>
        <v>-5.4403264195852508E-3</v>
      </c>
      <c r="R1641" s="1">
        <f t="shared" si="268"/>
        <v>1.5325670498084198E-2</v>
      </c>
      <c r="S1641" s="1">
        <f t="shared" si="269"/>
        <v>2.1619640894100511E-2</v>
      </c>
      <c r="T1641" s="1">
        <f t="shared" si="270"/>
        <v>2.6754556029468857E-2</v>
      </c>
      <c r="U1641" s="1">
        <f t="shared" si="271"/>
        <v>3.2500990883868264E-2</v>
      </c>
      <c r="V1641" s="1">
        <f t="shared" si="272"/>
        <v>3.2992930086410022E-2</v>
      </c>
      <c r="X1641" s="2">
        <f ca="1">1*(IFERROR(MAX(OFFSET(O$1,MATCH($M1641,$M:$M,0)-1,0,ROW()-MATCH($M1641,$M:$M,0))),0)&gt;0)</f>
        <v>1</v>
      </c>
      <c r="Y1641" s="2">
        <f ca="1">1*(IFERROR(MAX(OFFSET(P$1,MATCH($M1641,$M:$M,0)-1,0,ROW()-MATCH($M1641,$M:$M,0))),0)&gt;0)</f>
        <v>1</v>
      </c>
      <c r="Z1641" s="2">
        <f ca="1">1*(IFERROR(MAX(OFFSET(Q$1,MATCH($M1641,$M:$M,0)-1,0,ROW()-MATCH($M1641,$M:$M,0))),0)&gt;0)</f>
        <v>1</v>
      </c>
      <c r="AA1641" s="2">
        <f ca="1">1*(IFERROR(MAX(OFFSET(R$1,MATCH($M1641,$M:$M,0)-1,0,ROW()-MATCH($M1641,$M:$M,0))),0)&gt;0)</f>
        <v>1</v>
      </c>
      <c r="AB1641" s="2">
        <f ca="1">1*(IFERROR(MAX(OFFSET(S$1,MATCH($M1641,$M:$M,0)-1,0,ROW()-MATCH($M1641,$M:$M,0))),0)&gt;0)</f>
        <v>1</v>
      </c>
      <c r="AC1641" s="2">
        <f ca="1">1*(IFERROR(MAX(OFFSET(T$1,MATCH($M1641,$M:$M,0)-1,0,ROW()-MATCH($M1641,$M:$M,0))),0)&gt;0)</f>
        <v>1</v>
      </c>
      <c r="AD1641" s="2">
        <f ca="1">1*(IFERROR(MAX(OFFSET(U$1,MATCH($M1641,$M:$M,0)-1,0,ROW()-MATCH($M1641,$M:$M,0))),0)&gt;0)</f>
        <v>1</v>
      </c>
      <c r="AE1641" s="2">
        <f ca="1">1*(IFERROR(MAX(OFFSET(V$1,MATCH($M1641,$M:$M,0)-1,0,ROW()-MATCH($M1641,$M:$M,0))),0)&gt;0)</f>
        <v>1</v>
      </c>
      <c r="AG1641">
        <f ca="1">+IF(COUNTIFS(AG$4:AG1640,1,$M$4:$M1640,$M1641)=1,0,IF(O1641*X1641&lt;$AI$1,1,0))</f>
        <v>0</v>
      </c>
      <c r="AH1641">
        <f ca="1">+IF(COUNTIFS(AH$4:AH1640,1,$M$4:$M1640,$M1641)=1,0,IF(P1641*Y1641&lt;$AI$1,1,0))</f>
        <v>0</v>
      </c>
      <c r="AI1641">
        <f ca="1">+IF(COUNTIFS(AI$4:AI1640,1,$M$4:$M1640,$M1641)=1,0,IF(Q1641*Z1641&lt;$AI$1,1,0))</f>
        <v>0</v>
      </c>
      <c r="AJ1641">
        <f ca="1">+IF(COUNTIFS(AJ$4:AJ1640,1,$M$4:$M1640,$M1641)=1,0,IF(R1641*AA1641&lt;$AI$1,1,0))</f>
        <v>0</v>
      </c>
      <c r="AK1641">
        <f ca="1">+IF(COUNTIFS(AK$4:AK1640,1,$M$4:$M1640,$M1641)=1,0,IF(S1641*AB1641&lt;$AI$1,1,0))</f>
        <v>0</v>
      </c>
      <c r="AL1641">
        <f ca="1">+IF(COUNTIFS(AL$4:AL1640,1,$M$4:$M1640,$M1641)=1,0,IF(T1641*AC1641&lt;$AI$1,1,0))</f>
        <v>0</v>
      </c>
      <c r="AM1641">
        <f ca="1">+IF(COUNTIFS(AM$4:AM1640,1,$M$4:$M1640,$M1641)=1,0,IF(U1641*AD1641&lt;$AI$1,1,0))</f>
        <v>0</v>
      </c>
      <c r="AN1641">
        <f ca="1">+IF(COUNTIFS(AN$4:AN1640,1,$M$4:$M1640,$M1641)=1,0,IF(V1641*AE1641&lt;$AI$1,1,0))</f>
        <v>0</v>
      </c>
      <c r="AO1641">
        <f t="shared" ca="1" si="263"/>
        <v>0</v>
      </c>
      <c r="AQ1641">
        <f ca="1">1*(COUNTIFS($M$4:$M1640,M1641,AO$4:AO1640,1)&gt;0)</f>
        <v>0</v>
      </c>
      <c r="AR1641" t="str">
        <f ca="1">+IF($AQ1641=1,"",IFERROR(AVERAGEIFS($AG$3:$AN$3,$AG1641:$AN1641,1),""))</f>
        <v/>
      </c>
    </row>
    <row r="1642" spans="2:44" x14ac:dyDescent="0.25">
      <c r="B1642">
        <f t="shared" si="264"/>
        <v>1639</v>
      </c>
      <c r="C1642" s="5">
        <f>AVERAGEIFS(TimeSeries!1640:1640,TimeSeries!$1:$1,"&lt;="&amp;C$3,TimeSeries!$1:$1,"&gt;="&amp;C$2)</f>
        <v>138.30000000000001</v>
      </c>
      <c r="D1642" s="5">
        <f>AVERAGEIFS(TimeSeries!1640:1640,TimeSeries!$1:$1,"&lt;="&amp;D$3,TimeSeries!$1:$1,"&gt;="&amp;D$2)</f>
        <v>136.80000000000001</v>
      </c>
      <c r="E1642" s="5">
        <f>AVERAGEIFS(TimeSeries!1640:1640,TimeSeries!$1:$1,"&lt;="&amp;E$3,TimeSeries!$1:$1,"&gt;="&amp;E$2)</f>
        <v>136.80000000000001</v>
      </c>
      <c r="F1642" s="5">
        <f>AVERAGEIFS(TimeSeries!1640:1640,TimeSeries!$1:$1,"&lt;="&amp;F$3,TimeSeries!$1:$1,"&gt;="&amp;F$2)</f>
        <v>139.80000000000001</v>
      </c>
      <c r="G1642" s="5">
        <f>AVERAGEIFS(TimeSeries!1640:1640,TimeSeries!$1:$1,"&lt;="&amp;G$3,TimeSeries!$1:$1,"&gt;="&amp;G$2)</f>
        <v>139.80000000000001</v>
      </c>
      <c r="H1642" s="5">
        <f>AVERAGEIFS(TimeSeries!1640:1640,TimeSeries!$1:$1,"&lt;="&amp;H$3,TimeSeries!$1:$1,"&gt;="&amp;H$2)</f>
        <v>136.80000000000001</v>
      </c>
      <c r="I1642" s="5">
        <f>AVERAGEIFS(TimeSeries!1640:1640,TimeSeries!$1:$1,"&lt;="&amp;I$3,TimeSeries!$1:$1,"&gt;="&amp;I$2)</f>
        <v>133.94999999999999</v>
      </c>
      <c r="J1642" s="5">
        <f>AVERAGEIFS(TimeSeries!1640:1640,TimeSeries!$1:$1,"&lt;="&amp;J$3,TimeSeries!$1:$1,"&gt;="&amp;J$2)</f>
        <v>132.9</v>
      </c>
      <c r="K1642" s="5">
        <f>+TimeSeries!I1640</f>
        <v>137.21250000000001</v>
      </c>
      <c r="M1642">
        <f>+INDEX(TimeSeries!$A:$ZZ,'TimeSeries - Formatted'!$B1642+1,'TimeSeries - Formatted'!K$1)</f>
        <v>58</v>
      </c>
      <c r="O1642" s="1">
        <f t="shared" si="265"/>
        <v>-1.8104366347177714E-2</v>
      </c>
      <c r="P1642" s="1">
        <f t="shared" si="266"/>
        <v>-5.557473248187772E-2</v>
      </c>
      <c r="Q1642" s="1">
        <f t="shared" si="267"/>
        <v>-6.9704182250934998E-2</v>
      </c>
      <c r="R1642" s="1">
        <f t="shared" si="268"/>
        <v>-4.0823327615780336E-2</v>
      </c>
      <c r="S1642" s="1">
        <f t="shared" si="269"/>
        <v>2.8694404591105283E-3</v>
      </c>
      <c r="T1642" s="1">
        <f t="shared" si="270"/>
        <v>3.3232628398791597E-2</v>
      </c>
      <c r="U1642" s="1">
        <f t="shared" si="271"/>
        <v>2.8406909788867507E-2</v>
      </c>
      <c r="V1642" s="1">
        <f t="shared" si="272"/>
        <v>1.0646387832699666E-2</v>
      </c>
      <c r="X1642" s="2">
        <f ca="1">1*(IFERROR(MAX(OFFSET(O$1,MATCH($M1642,$M:$M,0)-1,0,ROW()-MATCH($M1642,$M:$M,0))),0)&gt;0)</f>
        <v>1</v>
      </c>
      <c r="Y1642" s="2">
        <f ca="1">1*(IFERROR(MAX(OFFSET(P$1,MATCH($M1642,$M:$M,0)-1,0,ROW()-MATCH($M1642,$M:$M,0))),0)&gt;0)</f>
        <v>1</v>
      </c>
      <c r="Z1642" s="2">
        <f ca="1">1*(IFERROR(MAX(OFFSET(Q$1,MATCH($M1642,$M:$M,0)-1,0,ROW()-MATCH($M1642,$M:$M,0))),0)&gt;0)</f>
        <v>1</v>
      </c>
      <c r="AA1642" s="2">
        <f ca="1">1*(IFERROR(MAX(OFFSET(R$1,MATCH($M1642,$M:$M,0)-1,0,ROW()-MATCH($M1642,$M:$M,0))),0)&gt;0)</f>
        <v>1</v>
      </c>
      <c r="AB1642" s="2">
        <f ca="1">1*(IFERROR(MAX(OFFSET(S$1,MATCH($M1642,$M:$M,0)-1,0,ROW()-MATCH($M1642,$M:$M,0))),0)&gt;0)</f>
        <v>1</v>
      </c>
      <c r="AC1642" s="2">
        <f ca="1">1*(IFERROR(MAX(OFFSET(T$1,MATCH($M1642,$M:$M,0)-1,0,ROW()-MATCH($M1642,$M:$M,0))),0)&gt;0)</f>
        <v>1</v>
      </c>
      <c r="AD1642" s="2">
        <f ca="1">1*(IFERROR(MAX(OFFSET(U$1,MATCH($M1642,$M:$M,0)-1,0,ROW()-MATCH($M1642,$M:$M,0))),0)&gt;0)</f>
        <v>1</v>
      </c>
      <c r="AE1642" s="2">
        <f ca="1">1*(IFERROR(MAX(OFFSET(V$1,MATCH($M1642,$M:$M,0)-1,0,ROW()-MATCH($M1642,$M:$M,0))),0)&gt;0)</f>
        <v>1</v>
      </c>
      <c r="AG1642">
        <f ca="1">+IF(COUNTIFS(AG$4:AG1641,1,$M$4:$M1641,$M1642)=1,0,IF(O1642*X1642&lt;$AI$1,1,0))</f>
        <v>0</v>
      </c>
      <c r="AH1642">
        <f ca="1">+IF(COUNTIFS(AH$4:AH1641,1,$M$4:$M1641,$M1642)=1,0,IF(P1642*Y1642&lt;$AI$1,1,0))</f>
        <v>0</v>
      </c>
      <c r="AI1642">
        <f ca="1">+IF(COUNTIFS(AI$4:AI1641,1,$M$4:$M1641,$M1642)=1,0,IF(Q1642*Z1642&lt;$AI$1,1,0))</f>
        <v>0</v>
      </c>
      <c r="AJ1642">
        <f ca="1">+IF(COUNTIFS(AJ$4:AJ1641,1,$M$4:$M1641,$M1642)=1,0,IF(R1642*AA1642&lt;$AI$1,1,0))</f>
        <v>0</v>
      </c>
      <c r="AK1642">
        <f ca="1">+IF(COUNTIFS(AK$4:AK1641,1,$M$4:$M1641,$M1642)=1,0,IF(S1642*AB1642&lt;$AI$1,1,0))</f>
        <v>0</v>
      </c>
      <c r="AL1642">
        <f ca="1">+IF(COUNTIFS(AL$4:AL1641,1,$M$4:$M1641,$M1642)=1,0,IF(T1642*AC1642&lt;$AI$1,1,0))</f>
        <v>0</v>
      </c>
      <c r="AM1642">
        <f ca="1">+IF(COUNTIFS(AM$4:AM1641,1,$M$4:$M1641,$M1642)=1,0,IF(U1642*AD1642&lt;$AI$1,1,0))</f>
        <v>0</v>
      </c>
      <c r="AN1642">
        <f ca="1">+IF(COUNTIFS(AN$4:AN1641,1,$M$4:$M1641,$M1642)=1,0,IF(V1642*AE1642&lt;$AI$1,1,0))</f>
        <v>0</v>
      </c>
      <c r="AO1642">
        <f t="shared" ca="1" si="263"/>
        <v>0</v>
      </c>
      <c r="AQ1642">
        <f ca="1">1*(COUNTIFS($M$4:$M1641,M1642,AO$4:AO1641,1)&gt;0)</f>
        <v>0</v>
      </c>
      <c r="AR1642" t="str">
        <f ca="1">+IF($AQ1642=1,"",IFERROR(AVERAGEIFS($AG$3:$AN$3,$AG1642:$AN1642,1),""))</f>
        <v/>
      </c>
    </row>
    <row r="1643" spans="2:44" x14ac:dyDescent="0.25">
      <c r="B1643">
        <f t="shared" si="264"/>
        <v>1640</v>
      </c>
      <c r="C1643" s="5">
        <f>AVERAGEIFS(TimeSeries!1641:1641,TimeSeries!$1:$1,"&lt;="&amp;C$3,TimeSeries!$1:$1,"&gt;="&amp;C$2)</f>
        <v>127.45</v>
      </c>
      <c r="D1643" s="5">
        <f>AVERAGEIFS(TimeSeries!1641:1641,TimeSeries!$1:$1,"&lt;="&amp;D$3,TimeSeries!$1:$1,"&gt;="&amp;D$2)</f>
        <v>124.95</v>
      </c>
      <c r="E1643" s="5">
        <f>AVERAGEIFS(TimeSeries!1641:1641,TimeSeries!$1:$1,"&lt;="&amp;E$3,TimeSeries!$1:$1,"&gt;="&amp;E$2)</f>
        <v>125.65</v>
      </c>
      <c r="F1643" s="5">
        <f>AVERAGEIFS(TimeSeries!1641:1641,TimeSeries!$1:$1,"&lt;="&amp;F$3,TimeSeries!$1:$1,"&gt;="&amp;F$2)</f>
        <v>130.65</v>
      </c>
      <c r="G1643" s="5">
        <f>AVERAGEIFS(TimeSeries!1641:1641,TimeSeries!$1:$1,"&lt;="&amp;G$3,TimeSeries!$1:$1,"&gt;="&amp;G$2)</f>
        <v>133.44999999999999</v>
      </c>
      <c r="H1643" s="5">
        <f>AVERAGEIFS(TimeSeries!1641:1641,TimeSeries!$1:$1,"&lt;="&amp;H$3,TimeSeries!$1:$1,"&gt;="&amp;H$2)</f>
        <v>131.94999999999999</v>
      </c>
      <c r="I1643" s="5">
        <f>AVERAGEIFS(TimeSeries!1641:1641,TimeSeries!$1:$1,"&lt;="&amp;I$3,TimeSeries!$1:$1,"&gt;="&amp;I$2)</f>
        <v>128.44999999999999</v>
      </c>
      <c r="J1643" s="5">
        <f>AVERAGEIFS(TimeSeries!1641:1641,TimeSeries!$1:$1,"&lt;="&amp;J$3,TimeSeries!$1:$1,"&gt;="&amp;J$2)</f>
        <v>125.9</v>
      </c>
      <c r="K1643" s="5">
        <f>+TimeSeries!I1641</f>
        <v>128.75</v>
      </c>
      <c r="M1643">
        <f>+INDEX(TimeSeries!$A:$ZZ,'TimeSeries - Formatted'!$B1643+1,'TimeSeries - Formatted'!K$1)</f>
        <v>58</v>
      </c>
      <c r="O1643" s="1">
        <f t="shared" si="265"/>
        <v>-9.5136670216542374E-2</v>
      </c>
      <c r="P1643" s="1">
        <f t="shared" si="266"/>
        <v>-0.13738350017259227</v>
      </c>
      <c r="Q1643" s="1">
        <f t="shared" si="267"/>
        <v>-0.14552873172390346</v>
      </c>
      <c r="R1643" s="1">
        <f t="shared" si="268"/>
        <v>-0.10360205831903946</v>
      </c>
      <c r="S1643" s="1">
        <f t="shared" si="269"/>
        <v>-4.5422031473533742E-2</v>
      </c>
      <c r="T1643" s="1">
        <f t="shared" si="270"/>
        <v>-3.5453216374269125E-2</v>
      </c>
      <c r="U1643" s="1">
        <f t="shared" si="271"/>
        <v>-4.1060097051138444E-2</v>
      </c>
      <c r="V1643" s="1">
        <f t="shared" si="272"/>
        <v>-5.267118133935289E-2</v>
      </c>
      <c r="X1643" s="2">
        <f ca="1">1*(IFERROR(MAX(OFFSET(O$1,MATCH($M1643,$M:$M,0)-1,0,ROW()-MATCH($M1643,$M:$M,0))),0)&gt;0)</f>
        <v>1</v>
      </c>
      <c r="Y1643" s="2">
        <f ca="1">1*(IFERROR(MAX(OFFSET(P$1,MATCH($M1643,$M:$M,0)-1,0,ROW()-MATCH($M1643,$M:$M,0))),0)&gt;0)</f>
        <v>1</v>
      </c>
      <c r="Z1643" s="2">
        <f ca="1">1*(IFERROR(MAX(OFFSET(Q$1,MATCH($M1643,$M:$M,0)-1,0,ROW()-MATCH($M1643,$M:$M,0))),0)&gt;0)</f>
        <v>1</v>
      </c>
      <c r="AA1643" s="2">
        <f ca="1">1*(IFERROR(MAX(OFFSET(R$1,MATCH($M1643,$M:$M,0)-1,0,ROW()-MATCH($M1643,$M:$M,0))),0)&gt;0)</f>
        <v>1</v>
      </c>
      <c r="AB1643" s="2">
        <f ca="1">1*(IFERROR(MAX(OFFSET(S$1,MATCH($M1643,$M:$M,0)-1,0,ROW()-MATCH($M1643,$M:$M,0))),0)&gt;0)</f>
        <v>1</v>
      </c>
      <c r="AC1643" s="2">
        <f ca="1">1*(IFERROR(MAX(OFFSET(T$1,MATCH($M1643,$M:$M,0)-1,0,ROW()-MATCH($M1643,$M:$M,0))),0)&gt;0)</f>
        <v>1</v>
      </c>
      <c r="AD1643" s="2">
        <f ca="1">1*(IFERROR(MAX(OFFSET(U$1,MATCH($M1643,$M:$M,0)-1,0,ROW()-MATCH($M1643,$M:$M,0))),0)&gt;0)</f>
        <v>1</v>
      </c>
      <c r="AE1643" s="2">
        <f ca="1">1*(IFERROR(MAX(OFFSET(V$1,MATCH($M1643,$M:$M,0)-1,0,ROW()-MATCH($M1643,$M:$M,0))),0)&gt;0)</f>
        <v>1</v>
      </c>
      <c r="AG1643">
        <f ca="1">+IF(COUNTIFS(AG$4:AG1642,1,$M$4:$M1642,$M1643)=1,0,IF(O1643*X1643&lt;$AI$1,1,0))</f>
        <v>0</v>
      </c>
      <c r="AH1643">
        <f ca="1">+IF(COUNTIFS(AH$4:AH1642,1,$M$4:$M1642,$M1643)=1,0,IF(P1643*Y1643&lt;$AI$1,1,0))</f>
        <v>1</v>
      </c>
      <c r="AI1643">
        <f ca="1">+IF(COUNTIFS(AI$4:AI1642,1,$M$4:$M1642,$M1643)=1,0,IF(Q1643*Z1643&lt;$AI$1,1,0))</f>
        <v>1</v>
      </c>
      <c r="AJ1643">
        <f ca="1">+IF(COUNTIFS(AJ$4:AJ1642,1,$M$4:$M1642,$M1643)=1,0,IF(R1643*AA1643&lt;$AI$1,1,0))</f>
        <v>1</v>
      </c>
      <c r="AK1643">
        <f ca="1">+IF(COUNTIFS(AK$4:AK1642,1,$M$4:$M1642,$M1643)=1,0,IF(S1643*AB1643&lt;$AI$1,1,0))</f>
        <v>0</v>
      </c>
      <c r="AL1643">
        <f ca="1">+IF(COUNTIFS(AL$4:AL1642,1,$M$4:$M1642,$M1643)=1,0,IF(T1643*AC1643&lt;$AI$1,1,0))</f>
        <v>0</v>
      </c>
      <c r="AM1643">
        <f ca="1">+IF(COUNTIFS(AM$4:AM1642,1,$M$4:$M1642,$M1643)=1,0,IF(U1643*AD1643&lt;$AI$1,1,0))</f>
        <v>0</v>
      </c>
      <c r="AN1643">
        <f ca="1">+IF(COUNTIFS(AN$4:AN1642,1,$M$4:$M1642,$M1643)=1,0,IF(V1643*AE1643&lt;$AI$1,1,0))</f>
        <v>0</v>
      </c>
      <c r="AO1643">
        <f t="shared" ca="1" si="263"/>
        <v>1</v>
      </c>
      <c r="AQ1643">
        <f ca="1">1*(COUNTIFS($M$4:$M1642,M1643,AO$4:AO1642,1)&gt;0)</f>
        <v>0</v>
      </c>
      <c r="AR1643">
        <f ca="1">+IF($AQ1643=1,"",IFERROR(AVERAGEIFS($AG$3:$AN$3,$AG1643:$AN1643,1),""))</f>
        <v>135</v>
      </c>
    </row>
    <row r="1644" spans="2:44" x14ac:dyDescent="0.25">
      <c r="B1644">
        <f t="shared" si="264"/>
        <v>1641</v>
      </c>
      <c r="C1644" s="5">
        <f>AVERAGEIFS(TimeSeries!1642:1642,TimeSeries!$1:$1,"&lt;="&amp;C$3,TimeSeries!$1:$1,"&gt;="&amp;C$2)</f>
        <v>119.6</v>
      </c>
      <c r="D1644" s="5">
        <f>AVERAGEIFS(TimeSeries!1642:1642,TimeSeries!$1:$1,"&lt;="&amp;D$3,TimeSeries!$1:$1,"&gt;="&amp;D$2)</f>
        <v>121.1</v>
      </c>
      <c r="E1644" s="5">
        <f>AVERAGEIFS(TimeSeries!1642:1642,TimeSeries!$1:$1,"&lt;="&amp;E$3,TimeSeries!$1:$1,"&gt;="&amp;E$2)</f>
        <v>122.5</v>
      </c>
      <c r="F1644" s="5">
        <f>AVERAGEIFS(TimeSeries!1642:1642,TimeSeries!$1:$1,"&lt;="&amp;F$3,TimeSeries!$1:$1,"&gt;="&amp;F$2)</f>
        <v>123</v>
      </c>
      <c r="G1644" s="5">
        <f>AVERAGEIFS(TimeSeries!1642:1642,TimeSeries!$1:$1,"&lt;="&amp;G$3,TimeSeries!$1:$1,"&gt;="&amp;G$2)</f>
        <v>123.75</v>
      </c>
      <c r="H1644" s="5">
        <f>AVERAGEIFS(TimeSeries!1642:1642,TimeSeries!$1:$1,"&lt;="&amp;H$3,TimeSeries!$1:$1,"&gt;="&amp;H$2)</f>
        <v>122.75</v>
      </c>
      <c r="I1644" s="5">
        <f>AVERAGEIFS(TimeSeries!1642:1642,TimeSeries!$1:$1,"&lt;="&amp;I$3,TimeSeries!$1:$1,"&gt;="&amp;I$2)</f>
        <v>120.6</v>
      </c>
      <c r="J1644" s="5">
        <f>AVERAGEIFS(TimeSeries!1642:1642,TimeSeries!$1:$1,"&lt;="&amp;J$3,TimeSeries!$1:$1,"&gt;="&amp;J$2)</f>
        <v>120.2</v>
      </c>
      <c r="K1644" s="5">
        <f>+TimeSeries!I1642</f>
        <v>121.6125</v>
      </c>
      <c r="M1644">
        <f>+INDEX(TimeSeries!$A:$ZZ,'TimeSeries - Formatted'!$B1644+1,'TimeSeries - Formatted'!K$1)</f>
        <v>58</v>
      </c>
      <c r="O1644" s="1">
        <f t="shared" si="265"/>
        <v>-0.15086971955981543</v>
      </c>
      <c r="P1644" s="1">
        <f t="shared" si="266"/>
        <v>-0.1639627200552296</v>
      </c>
      <c r="Q1644" s="1">
        <f t="shared" si="267"/>
        <v>-0.16695001700102008</v>
      </c>
      <c r="R1644" s="1">
        <f t="shared" si="268"/>
        <v>-0.15608919382504283</v>
      </c>
      <c r="S1644" s="1">
        <f t="shared" si="269"/>
        <v>-0.11480686695278974</v>
      </c>
      <c r="T1644" s="1">
        <f t="shared" si="270"/>
        <v>-0.10270467836257313</v>
      </c>
      <c r="U1644" s="1">
        <f t="shared" si="271"/>
        <v>-9.966405375139975E-2</v>
      </c>
      <c r="V1644" s="1">
        <f t="shared" si="272"/>
        <v>-9.5560571858540277E-2</v>
      </c>
      <c r="X1644" s="2">
        <f ca="1">1*(IFERROR(MAX(OFFSET(O$1,MATCH($M1644,$M:$M,0)-1,0,ROW()-MATCH($M1644,$M:$M,0))),0)&gt;0)</f>
        <v>1</v>
      </c>
      <c r="Y1644" s="2">
        <f ca="1">1*(IFERROR(MAX(OFFSET(P$1,MATCH($M1644,$M:$M,0)-1,0,ROW()-MATCH($M1644,$M:$M,0))),0)&gt;0)</f>
        <v>1</v>
      </c>
      <c r="Z1644" s="2">
        <f ca="1">1*(IFERROR(MAX(OFFSET(Q$1,MATCH($M1644,$M:$M,0)-1,0,ROW()-MATCH($M1644,$M:$M,0))),0)&gt;0)</f>
        <v>1</v>
      </c>
      <c r="AA1644" s="2">
        <f ca="1">1*(IFERROR(MAX(OFFSET(R$1,MATCH($M1644,$M:$M,0)-1,0,ROW()-MATCH($M1644,$M:$M,0))),0)&gt;0)</f>
        <v>1</v>
      </c>
      <c r="AB1644" s="2">
        <f ca="1">1*(IFERROR(MAX(OFFSET(S$1,MATCH($M1644,$M:$M,0)-1,0,ROW()-MATCH($M1644,$M:$M,0))),0)&gt;0)</f>
        <v>1</v>
      </c>
      <c r="AC1644" s="2">
        <f ca="1">1*(IFERROR(MAX(OFFSET(T$1,MATCH($M1644,$M:$M,0)-1,0,ROW()-MATCH($M1644,$M:$M,0))),0)&gt;0)</f>
        <v>1</v>
      </c>
      <c r="AD1644" s="2">
        <f ca="1">1*(IFERROR(MAX(OFFSET(U$1,MATCH($M1644,$M:$M,0)-1,0,ROW()-MATCH($M1644,$M:$M,0))),0)&gt;0)</f>
        <v>1</v>
      </c>
      <c r="AE1644" s="2">
        <f ca="1">1*(IFERROR(MAX(OFFSET(V$1,MATCH($M1644,$M:$M,0)-1,0,ROW()-MATCH($M1644,$M:$M,0))),0)&gt;0)</f>
        <v>1</v>
      </c>
      <c r="AG1644">
        <f ca="1">+IF(COUNTIFS(AG$4:AG1643,1,$M$4:$M1643,$M1644)=1,0,IF(O1644*X1644&lt;$AI$1,1,0))</f>
        <v>1</v>
      </c>
      <c r="AH1644">
        <f ca="1">+IF(COUNTIFS(AH$4:AH1643,1,$M$4:$M1643,$M1644)=1,0,IF(P1644*Y1644&lt;$AI$1,1,0))</f>
        <v>0</v>
      </c>
      <c r="AI1644">
        <f ca="1">+IF(COUNTIFS(AI$4:AI1643,1,$M$4:$M1643,$M1644)=1,0,IF(Q1644*Z1644&lt;$AI$1,1,0))</f>
        <v>0</v>
      </c>
      <c r="AJ1644">
        <f ca="1">+IF(COUNTIFS(AJ$4:AJ1643,1,$M$4:$M1643,$M1644)=1,0,IF(R1644*AA1644&lt;$AI$1,1,0))</f>
        <v>0</v>
      </c>
      <c r="AK1644">
        <f ca="1">+IF(COUNTIFS(AK$4:AK1643,1,$M$4:$M1643,$M1644)=1,0,IF(S1644*AB1644&lt;$AI$1,1,0))</f>
        <v>1</v>
      </c>
      <c r="AL1644">
        <f ca="1">+IF(COUNTIFS(AL$4:AL1643,1,$M$4:$M1643,$M1644)=1,0,IF(T1644*AC1644&lt;$AI$1,1,0))</f>
        <v>1</v>
      </c>
      <c r="AM1644">
        <f ca="1">+IF(COUNTIFS(AM$4:AM1643,1,$M$4:$M1643,$M1644)=1,0,IF(U1644*AD1644&lt;$AI$1,1,0))</f>
        <v>0</v>
      </c>
      <c r="AN1644">
        <f ca="1">+IF(COUNTIFS(AN$4:AN1643,1,$M$4:$M1643,$M1644)=1,0,IF(V1644*AE1644&lt;$AI$1,1,0))</f>
        <v>0</v>
      </c>
      <c r="AO1644">
        <f t="shared" ca="1" si="263"/>
        <v>1</v>
      </c>
      <c r="AQ1644">
        <f ca="1">1*(COUNTIFS($M$4:$M1643,M1644,AO$4:AO1643,1)&gt;0)</f>
        <v>1</v>
      </c>
      <c r="AR1644" t="str">
        <f ca="1">+IF($AQ1644=1,"",IFERROR(AVERAGEIFS($AG$3:$AN$3,$AG1644:$AN1644,1),""))</f>
        <v/>
      </c>
    </row>
    <row r="1645" spans="2:44" x14ac:dyDescent="0.25">
      <c r="B1645">
        <f t="shared" si="264"/>
        <v>1642</v>
      </c>
      <c r="C1645" s="5">
        <f>AVERAGEIFS(TimeSeries!1643:1643,TimeSeries!$1:$1,"&lt;="&amp;C$3,TimeSeries!$1:$1,"&gt;="&amp;C$2)</f>
        <v>115.9</v>
      </c>
      <c r="D1645" s="5">
        <f>AVERAGEIFS(TimeSeries!1643:1643,TimeSeries!$1:$1,"&lt;="&amp;D$3,TimeSeries!$1:$1,"&gt;="&amp;D$2)</f>
        <v>119.9</v>
      </c>
      <c r="E1645" s="5">
        <f>AVERAGEIFS(TimeSeries!1643:1643,TimeSeries!$1:$1,"&lt;="&amp;E$3,TimeSeries!$1:$1,"&gt;="&amp;E$2)</f>
        <v>121.3</v>
      </c>
      <c r="F1645" s="5">
        <f>AVERAGEIFS(TimeSeries!1643:1643,TimeSeries!$1:$1,"&lt;="&amp;F$3,TimeSeries!$1:$1,"&gt;="&amp;F$2)</f>
        <v>121.8</v>
      </c>
      <c r="G1645" s="5">
        <f>AVERAGEIFS(TimeSeries!1643:1643,TimeSeries!$1:$1,"&lt;="&amp;G$3,TimeSeries!$1:$1,"&gt;="&amp;G$2)</f>
        <v>121.1</v>
      </c>
      <c r="H1645" s="5">
        <f>AVERAGEIFS(TimeSeries!1643:1643,TimeSeries!$1:$1,"&lt;="&amp;H$3,TimeSeries!$1:$1,"&gt;="&amp;H$2)</f>
        <v>115.6</v>
      </c>
      <c r="I1645" s="5">
        <f>AVERAGEIFS(TimeSeries!1643:1643,TimeSeries!$1:$1,"&lt;="&amp;I$3,TimeSeries!$1:$1,"&gt;="&amp;I$2)</f>
        <v>115.6</v>
      </c>
      <c r="J1645" s="5">
        <f>AVERAGEIFS(TimeSeries!1643:1643,TimeSeries!$1:$1,"&lt;="&amp;J$3,TimeSeries!$1:$1,"&gt;="&amp;J$2)</f>
        <v>120.2</v>
      </c>
      <c r="K1645" s="5">
        <f>+TimeSeries!I1643</f>
        <v>118.47499999999999</v>
      </c>
      <c r="M1645">
        <f>+INDEX(TimeSeries!$A:$ZZ,'TimeSeries - Formatted'!$B1645+1,'TimeSeries - Formatted'!K$1)</f>
        <v>58</v>
      </c>
      <c r="O1645" s="1">
        <f t="shared" si="265"/>
        <v>-0.17713880014199501</v>
      </c>
      <c r="P1645" s="1">
        <f t="shared" si="266"/>
        <v>-0.17224715222644105</v>
      </c>
      <c r="Q1645" s="1">
        <f t="shared" si="267"/>
        <v>-0.17511050663039796</v>
      </c>
      <c r="R1645" s="1">
        <f t="shared" si="268"/>
        <v>-0.16432246998284739</v>
      </c>
      <c r="S1645" s="1">
        <f t="shared" si="269"/>
        <v>-0.13376251788268967</v>
      </c>
      <c r="T1645" s="1">
        <f t="shared" si="270"/>
        <v>-0.1549707602339182</v>
      </c>
      <c r="U1645" s="1">
        <f t="shared" si="271"/>
        <v>-0.13699141470698017</v>
      </c>
      <c r="V1645" s="1">
        <f t="shared" si="272"/>
        <v>-9.5560571858540277E-2</v>
      </c>
      <c r="X1645" s="2">
        <f ca="1">1*(IFERROR(MAX(OFFSET(O$1,MATCH($M1645,$M:$M,0)-1,0,ROW()-MATCH($M1645,$M:$M,0))),0)&gt;0)</f>
        <v>1</v>
      </c>
      <c r="Y1645" s="2">
        <f ca="1">1*(IFERROR(MAX(OFFSET(P$1,MATCH($M1645,$M:$M,0)-1,0,ROW()-MATCH($M1645,$M:$M,0))),0)&gt;0)</f>
        <v>1</v>
      </c>
      <c r="Z1645" s="2">
        <f ca="1">1*(IFERROR(MAX(OFFSET(Q$1,MATCH($M1645,$M:$M,0)-1,0,ROW()-MATCH($M1645,$M:$M,0))),0)&gt;0)</f>
        <v>1</v>
      </c>
      <c r="AA1645" s="2">
        <f ca="1">1*(IFERROR(MAX(OFFSET(R$1,MATCH($M1645,$M:$M,0)-1,0,ROW()-MATCH($M1645,$M:$M,0))),0)&gt;0)</f>
        <v>1</v>
      </c>
      <c r="AB1645" s="2">
        <f ca="1">1*(IFERROR(MAX(OFFSET(S$1,MATCH($M1645,$M:$M,0)-1,0,ROW()-MATCH($M1645,$M:$M,0))),0)&gt;0)</f>
        <v>1</v>
      </c>
      <c r="AC1645" s="2">
        <f ca="1">1*(IFERROR(MAX(OFFSET(T$1,MATCH($M1645,$M:$M,0)-1,0,ROW()-MATCH($M1645,$M:$M,0))),0)&gt;0)</f>
        <v>1</v>
      </c>
      <c r="AD1645" s="2">
        <f ca="1">1*(IFERROR(MAX(OFFSET(U$1,MATCH($M1645,$M:$M,0)-1,0,ROW()-MATCH($M1645,$M:$M,0))),0)&gt;0)</f>
        <v>1</v>
      </c>
      <c r="AE1645" s="2">
        <f ca="1">1*(IFERROR(MAX(OFFSET(V$1,MATCH($M1645,$M:$M,0)-1,0,ROW()-MATCH($M1645,$M:$M,0))),0)&gt;0)</f>
        <v>1</v>
      </c>
      <c r="AG1645">
        <f ca="1">+IF(COUNTIFS(AG$4:AG1644,1,$M$4:$M1644,$M1645)=1,0,IF(O1645*X1645&lt;$AI$1,1,0))</f>
        <v>0</v>
      </c>
      <c r="AH1645">
        <f ca="1">+IF(COUNTIFS(AH$4:AH1644,1,$M$4:$M1644,$M1645)=1,0,IF(P1645*Y1645&lt;$AI$1,1,0))</f>
        <v>0</v>
      </c>
      <c r="AI1645">
        <f ca="1">+IF(COUNTIFS(AI$4:AI1644,1,$M$4:$M1644,$M1645)=1,0,IF(Q1645*Z1645&lt;$AI$1,1,0))</f>
        <v>0</v>
      </c>
      <c r="AJ1645">
        <f ca="1">+IF(COUNTIFS(AJ$4:AJ1644,1,$M$4:$M1644,$M1645)=1,0,IF(R1645*AA1645&lt;$AI$1,1,0))</f>
        <v>0</v>
      </c>
      <c r="AK1645">
        <f ca="1">+IF(COUNTIFS(AK$4:AK1644,1,$M$4:$M1644,$M1645)=1,0,IF(S1645*AB1645&lt;$AI$1,1,0))</f>
        <v>0</v>
      </c>
      <c r="AL1645">
        <f ca="1">+IF(COUNTIFS(AL$4:AL1644,1,$M$4:$M1644,$M1645)=1,0,IF(T1645*AC1645&lt;$AI$1,1,0))</f>
        <v>0</v>
      </c>
      <c r="AM1645">
        <f ca="1">+IF(COUNTIFS(AM$4:AM1644,1,$M$4:$M1644,$M1645)=1,0,IF(U1645*AD1645&lt;$AI$1,1,0))</f>
        <v>1</v>
      </c>
      <c r="AN1645">
        <f ca="1">+IF(COUNTIFS(AN$4:AN1644,1,$M$4:$M1644,$M1645)=1,0,IF(V1645*AE1645&lt;$AI$1,1,0))</f>
        <v>0</v>
      </c>
      <c r="AO1645">
        <f t="shared" ca="1" si="263"/>
        <v>1</v>
      </c>
      <c r="AQ1645">
        <f ca="1">1*(COUNTIFS($M$4:$M1644,M1645,AO$4:AO1644,1)&gt;0)</f>
        <v>1</v>
      </c>
      <c r="AR1645" t="str">
        <f ca="1">+IF($AQ1645=1,"",IFERROR(AVERAGEIFS($AG$3:$AN$3,$AG1645:$AN1645,1),""))</f>
        <v/>
      </c>
    </row>
    <row r="1646" spans="2:44" x14ac:dyDescent="0.25">
      <c r="B1646">
        <f t="shared" si="264"/>
        <v>1643</v>
      </c>
      <c r="C1646" s="5">
        <f>AVERAGEIFS(TimeSeries!1644:1644,TimeSeries!$1:$1,"&lt;="&amp;C$3,TimeSeries!$1:$1,"&gt;="&amp;C$2)</f>
        <v>114.7</v>
      </c>
      <c r="D1646" s="5">
        <f>AVERAGEIFS(TimeSeries!1644:1644,TimeSeries!$1:$1,"&lt;="&amp;D$3,TimeSeries!$1:$1,"&gt;="&amp;D$2)</f>
        <v>118.7</v>
      </c>
      <c r="E1646" s="5">
        <f>AVERAGEIFS(TimeSeries!1644:1644,TimeSeries!$1:$1,"&lt;="&amp;E$3,TimeSeries!$1:$1,"&gt;="&amp;E$2)</f>
        <v>120.1</v>
      </c>
      <c r="F1646" s="5">
        <f>AVERAGEIFS(TimeSeries!1644:1644,TimeSeries!$1:$1,"&lt;="&amp;F$3,TimeSeries!$1:$1,"&gt;="&amp;F$2)</f>
        <v>120.6</v>
      </c>
      <c r="G1646" s="5">
        <f>AVERAGEIFS(TimeSeries!1644:1644,TimeSeries!$1:$1,"&lt;="&amp;G$3,TimeSeries!$1:$1,"&gt;="&amp;G$2)</f>
        <v>119.9</v>
      </c>
      <c r="H1646" s="5">
        <f>AVERAGEIFS(TimeSeries!1644:1644,TimeSeries!$1:$1,"&lt;="&amp;H$3,TimeSeries!$1:$1,"&gt;="&amp;H$2)</f>
        <v>113.4</v>
      </c>
      <c r="I1646" s="5">
        <f>AVERAGEIFS(TimeSeries!1644:1644,TimeSeries!$1:$1,"&lt;="&amp;I$3,TimeSeries!$1:$1,"&gt;="&amp;I$2)</f>
        <v>109.15</v>
      </c>
      <c r="J1646" s="5">
        <f>AVERAGEIFS(TimeSeries!1644:1644,TimeSeries!$1:$1,"&lt;="&amp;J$3,TimeSeries!$1:$1,"&gt;="&amp;J$2)</f>
        <v>110.3</v>
      </c>
      <c r="K1646" s="5">
        <f>+TimeSeries!I1644</f>
        <v>115.96250000000001</v>
      </c>
      <c r="M1646">
        <f>+INDEX(TimeSeries!$A:$ZZ,'TimeSeries - Formatted'!$B1646+1,'TimeSeries - Formatted'!K$1)</f>
        <v>59</v>
      </c>
      <c r="O1646" s="1">
        <f t="shared" si="265"/>
        <v>-0.18565850195243161</v>
      </c>
      <c r="P1646" s="1">
        <f t="shared" si="266"/>
        <v>-0.18053158439765271</v>
      </c>
      <c r="Q1646" s="1">
        <f t="shared" si="267"/>
        <v>-0.18327099625977572</v>
      </c>
      <c r="R1646" s="1">
        <f t="shared" si="268"/>
        <v>-0.17255574614065183</v>
      </c>
      <c r="S1646" s="1">
        <f t="shared" si="269"/>
        <v>-0.14234620886981408</v>
      </c>
      <c r="T1646" s="1">
        <f t="shared" si="270"/>
        <v>-0.17105263157894735</v>
      </c>
      <c r="U1646" s="1">
        <f t="shared" si="271"/>
        <v>-0.18514371033967891</v>
      </c>
      <c r="V1646" s="1">
        <f t="shared" si="272"/>
        <v>-0.17005267118133938</v>
      </c>
      <c r="X1646" s="2">
        <f ca="1">1*(IFERROR(MAX(OFFSET(O$1,MATCH($M1646,$M:$M,0)-1,0,ROW()-MATCH($M1646,$M:$M,0))),0)&gt;0)</f>
        <v>0</v>
      </c>
      <c r="Y1646" s="2">
        <f ca="1">1*(IFERROR(MAX(OFFSET(P$1,MATCH($M1646,$M:$M,0)-1,0,ROW()-MATCH($M1646,$M:$M,0))),0)&gt;0)</f>
        <v>0</v>
      </c>
      <c r="Z1646" s="2">
        <f ca="1">1*(IFERROR(MAX(OFFSET(Q$1,MATCH($M1646,$M:$M,0)-1,0,ROW()-MATCH($M1646,$M:$M,0))),0)&gt;0)</f>
        <v>0</v>
      </c>
      <c r="AA1646" s="2">
        <f ca="1">1*(IFERROR(MAX(OFFSET(R$1,MATCH($M1646,$M:$M,0)-1,0,ROW()-MATCH($M1646,$M:$M,0))),0)&gt;0)</f>
        <v>0</v>
      </c>
      <c r="AB1646" s="2">
        <f ca="1">1*(IFERROR(MAX(OFFSET(S$1,MATCH($M1646,$M:$M,0)-1,0,ROW()-MATCH($M1646,$M:$M,0))),0)&gt;0)</f>
        <v>0</v>
      </c>
      <c r="AC1646" s="2">
        <f ca="1">1*(IFERROR(MAX(OFFSET(T$1,MATCH($M1646,$M:$M,0)-1,0,ROW()-MATCH($M1646,$M:$M,0))),0)&gt;0)</f>
        <v>0</v>
      </c>
      <c r="AD1646" s="2">
        <f ca="1">1*(IFERROR(MAX(OFFSET(U$1,MATCH($M1646,$M:$M,0)-1,0,ROW()-MATCH($M1646,$M:$M,0))),0)&gt;0)</f>
        <v>0</v>
      </c>
      <c r="AE1646" s="2">
        <f ca="1">1*(IFERROR(MAX(OFFSET(V$1,MATCH($M1646,$M:$M,0)-1,0,ROW()-MATCH($M1646,$M:$M,0))),0)&gt;0)</f>
        <v>0</v>
      </c>
      <c r="AG1646">
        <f ca="1">+IF(COUNTIFS(AG$4:AG1645,1,$M$4:$M1645,$M1646)=1,0,IF(O1646*X1646&lt;$AI$1,1,0))</f>
        <v>0</v>
      </c>
      <c r="AH1646">
        <f ca="1">+IF(COUNTIFS(AH$4:AH1645,1,$M$4:$M1645,$M1646)=1,0,IF(P1646*Y1646&lt;$AI$1,1,0))</f>
        <v>0</v>
      </c>
      <c r="AI1646">
        <f ca="1">+IF(COUNTIFS(AI$4:AI1645,1,$M$4:$M1645,$M1646)=1,0,IF(Q1646*Z1646&lt;$AI$1,1,0))</f>
        <v>0</v>
      </c>
      <c r="AJ1646">
        <f ca="1">+IF(COUNTIFS(AJ$4:AJ1645,1,$M$4:$M1645,$M1646)=1,0,IF(R1646*AA1646&lt;$AI$1,1,0))</f>
        <v>0</v>
      </c>
      <c r="AK1646">
        <f ca="1">+IF(COUNTIFS(AK$4:AK1645,1,$M$4:$M1645,$M1646)=1,0,IF(S1646*AB1646&lt;$AI$1,1,0))</f>
        <v>0</v>
      </c>
      <c r="AL1646">
        <f ca="1">+IF(COUNTIFS(AL$4:AL1645,1,$M$4:$M1645,$M1646)=1,0,IF(T1646*AC1646&lt;$AI$1,1,0))</f>
        <v>0</v>
      </c>
      <c r="AM1646">
        <f ca="1">+IF(COUNTIFS(AM$4:AM1645,1,$M$4:$M1645,$M1646)=1,0,IF(U1646*AD1646&lt;$AI$1,1,0))</f>
        <v>0</v>
      </c>
      <c r="AN1646">
        <f ca="1">+IF(COUNTIFS(AN$4:AN1645,1,$M$4:$M1645,$M1646)=1,0,IF(V1646*AE1646&lt;$AI$1,1,0))</f>
        <v>0</v>
      </c>
      <c r="AO1646">
        <f t="shared" ca="1" si="263"/>
        <v>0</v>
      </c>
      <c r="AQ1646">
        <f>1*(COUNTIFS($M$4:$M1645,M1646,AO$4:AO1645,1)&gt;0)</f>
        <v>0</v>
      </c>
      <c r="AR1646" t="str">
        <f ca="1">+IF($AQ1646=1,"",IFERROR(AVERAGEIFS($AG$3:$AN$3,$AG1646:$AN1646,1),""))</f>
        <v/>
      </c>
    </row>
    <row r="1647" spans="2:44" x14ac:dyDescent="0.25">
      <c r="B1647">
        <f t="shared" si="264"/>
        <v>1644</v>
      </c>
      <c r="C1647" s="5">
        <f>AVERAGEIFS(TimeSeries!1645:1645,TimeSeries!$1:$1,"&lt;="&amp;C$3,TimeSeries!$1:$1,"&gt;="&amp;C$2)</f>
        <v>114.7</v>
      </c>
      <c r="D1647" s="5">
        <f>AVERAGEIFS(TimeSeries!1645:1645,TimeSeries!$1:$1,"&lt;="&amp;D$3,TimeSeries!$1:$1,"&gt;="&amp;D$2)</f>
        <v>118.7</v>
      </c>
      <c r="E1647" s="5">
        <f>AVERAGEIFS(TimeSeries!1645:1645,TimeSeries!$1:$1,"&lt;="&amp;E$3,TimeSeries!$1:$1,"&gt;="&amp;E$2)</f>
        <v>120.8</v>
      </c>
      <c r="F1647" s="5">
        <f>AVERAGEIFS(TimeSeries!1645:1645,TimeSeries!$1:$1,"&lt;="&amp;F$3,TimeSeries!$1:$1,"&gt;="&amp;F$2)</f>
        <v>121.3</v>
      </c>
      <c r="G1647" s="5">
        <f>AVERAGEIFS(TimeSeries!1645:1645,TimeSeries!$1:$1,"&lt;="&amp;G$3,TimeSeries!$1:$1,"&gt;="&amp;G$2)</f>
        <v>119.9</v>
      </c>
      <c r="H1647" s="5">
        <f>AVERAGEIFS(TimeSeries!1645:1645,TimeSeries!$1:$1,"&lt;="&amp;H$3,TimeSeries!$1:$1,"&gt;="&amp;H$2)</f>
        <v>112.9</v>
      </c>
      <c r="I1647" s="5">
        <f>AVERAGEIFS(TimeSeries!1645:1645,TimeSeries!$1:$1,"&lt;="&amp;I$3,TimeSeries!$1:$1,"&gt;="&amp;I$2)</f>
        <v>109.35</v>
      </c>
      <c r="J1647" s="5">
        <f>AVERAGEIFS(TimeSeries!1645:1645,TimeSeries!$1:$1,"&lt;="&amp;J$3,TimeSeries!$1:$1,"&gt;="&amp;J$2)</f>
        <v>111.7</v>
      </c>
      <c r="K1647" s="5">
        <f>+TimeSeries!I1645</f>
        <v>116.1875</v>
      </c>
      <c r="M1647">
        <f>+INDEX(TimeSeries!$A:$ZZ,'TimeSeries - Formatted'!$B1647+1,'TimeSeries - Formatted'!K$1)</f>
        <v>59</v>
      </c>
      <c r="O1647" s="1">
        <f t="shared" si="265"/>
        <v>-0.18565850195243161</v>
      </c>
      <c r="P1647" s="1">
        <f t="shared" si="266"/>
        <v>-0.18053158439765271</v>
      </c>
      <c r="Q1647" s="1">
        <f t="shared" si="267"/>
        <v>-0.17851071064263868</v>
      </c>
      <c r="R1647" s="1">
        <f t="shared" si="268"/>
        <v>-0.16775300171526586</v>
      </c>
      <c r="S1647" s="1">
        <f t="shared" si="269"/>
        <v>-0.14234620886981408</v>
      </c>
      <c r="T1647" s="1">
        <f t="shared" si="270"/>
        <v>-0.17470760233918137</v>
      </c>
      <c r="U1647" s="1">
        <f t="shared" si="271"/>
        <v>-0.1836506159014557</v>
      </c>
      <c r="V1647" s="1">
        <f t="shared" si="272"/>
        <v>-0.15951843491346884</v>
      </c>
      <c r="X1647" s="2">
        <f ca="1">1*(IFERROR(MAX(OFFSET(O$1,MATCH($M1647,$M:$M,0)-1,0,ROW()-MATCH($M1647,$M:$M,0))),0)&gt;0)</f>
        <v>0</v>
      </c>
      <c r="Y1647" s="2">
        <f ca="1">1*(IFERROR(MAX(OFFSET(P$1,MATCH($M1647,$M:$M,0)-1,0,ROW()-MATCH($M1647,$M:$M,0))),0)&gt;0)</f>
        <v>0</v>
      </c>
      <c r="Z1647" s="2">
        <f ca="1">1*(IFERROR(MAX(OFFSET(Q$1,MATCH($M1647,$M:$M,0)-1,0,ROW()-MATCH($M1647,$M:$M,0))),0)&gt;0)</f>
        <v>0</v>
      </c>
      <c r="AA1647" s="2">
        <f ca="1">1*(IFERROR(MAX(OFFSET(R$1,MATCH($M1647,$M:$M,0)-1,0,ROW()-MATCH($M1647,$M:$M,0))),0)&gt;0)</f>
        <v>0</v>
      </c>
      <c r="AB1647" s="2">
        <f ca="1">1*(IFERROR(MAX(OFFSET(S$1,MATCH($M1647,$M:$M,0)-1,0,ROW()-MATCH($M1647,$M:$M,0))),0)&gt;0)</f>
        <v>0</v>
      </c>
      <c r="AC1647" s="2">
        <f ca="1">1*(IFERROR(MAX(OFFSET(T$1,MATCH($M1647,$M:$M,0)-1,0,ROW()-MATCH($M1647,$M:$M,0))),0)&gt;0)</f>
        <v>0</v>
      </c>
      <c r="AD1647" s="2">
        <f ca="1">1*(IFERROR(MAX(OFFSET(U$1,MATCH($M1647,$M:$M,0)-1,0,ROW()-MATCH($M1647,$M:$M,0))),0)&gt;0)</f>
        <v>0</v>
      </c>
      <c r="AE1647" s="2">
        <f ca="1">1*(IFERROR(MAX(OFFSET(V$1,MATCH($M1647,$M:$M,0)-1,0,ROW()-MATCH($M1647,$M:$M,0))),0)&gt;0)</f>
        <v>0</v>
      </c>
      <c r="AG1647">
        <f ca="1">+IF(COUNTIFS(AG$4:AG1646,1,$M$4:$M1646,$M1647)=1,0,IF(O1647*X1647&lt;$AI$1,1,0))</f>
        <v>0</v>
      </c>
      <c r="AH1647">
        <f ca="1">+IF(COUNTIFS(AH$4:AH1646,1,$M$4:$M1646,$M1647)=1,0,IF(P1647*Y1647&lt;$AI$1,1,0))</f>
        <v>0</v>
      </c>
      <c r="AI1647">
        <f ca="1">+IF(COUNTIFS(AI$4:AI1646,1,$M$4:$M1646,$M1647)=1,0,IF(Q1647*Z1647&lt;$AI$1,1,0))</f>
        <v>0</v>
      </c>
      <c r="AJ1647">
        <f ca="1">+IF(COUNTIFS(AJ$4:AJ1646,1,$M$4:$M1646,$M1647)=1,0,IF(R1647*AA1647&lt;$AI$1,1,0))</f>
        <v>0</v>
      </c>
      <c r="AK1647">
        <f ca="1">+IF(COUNTIFS(AK$4:AK1646,1,$M$4:$M1646,$M1647)=1,0,IF(S1647*AB1647&lt;$AI$1,1,0))</f>
        <v>0</v>
      </c>
      <c r="AL1647">
        <f ca="1">+IF(COUNTIFS(AL$4:AL1646,1,$M$4:$M1646,$M1647)=1,0,IF(T1647*AC1647&lt;$AI$1,1,0))</f>
        <v>0</v>
      </c>
      <c r="AM1647">
        <f ca="1">+IF(COUNTIFS(AM$4:AM1646,1,$M$4:$M1646,$M1647)=1,0,IF(U1647*AD1647&lt;$AI$1,1,0))</f>
        <v>0</v>
      </c>
      <c r="AN1647">
        <f ca="1">+IF(COUNTIFS(AN$4:AN1646,1,$M$4:$M1646,$M1647)=1,0,IF(V1647*AE1647&lt;$AI$1,1,0))</f>
        <v>0</v>
      </c>
      <c r="AO1647">
        <f t="shared" ca="1" si="263"/>
        <v>0</v>
      </c>
      <c r="AQ1647">
        <f ca="1">1*(COUNTIFS($M$4:$M1646,M1647,AO$4:AO1646,1)&gt;0)</f>
        <v>0</v>
      </c>
      <c r="AR1647" t="str">
        <f ca="1">+IF($AQ1647=1,"",IFERROR(AVERAGEIFS($AG$3:$AN$3,$AG1647:$AN1647,1),""))</f>
        <v/>
      </c>
    </row>
    <row r="1648" spans="2:44" x14ac:dyDescent="0.25">
      <c r="B1648">
        <f t="shared" si="264"/>
        <v>1645</v>
      </c>
      <c r="C1648" s="5">
        <f>AVERAGEIFS(TimeSeries!1646:1646,TimeSeries!$1:$1,"&lt;="&amp;C$3,TimeSeries!$1:$1,"&gt;="&amp;C$2)</f>
        <v>114.2</v>
      </c>
      <c r="D1648" s="5">
        <f>AVERAGEIFS(TimeSeries!1646:1646,TimeSeries!$1:$1,"&lt;="&amp;D$3,TimeSeries!$1:$1,"&gt;="&amp;D$2)</f>
        <v>119.2</v>
      </c>
      <c r="E1648" s="5">
        <f>AVERAGEIFS(TimeSeries!1646:1646,TimeSeries!$1:$1,"&lt;="&amp;E$3,TimeSeries!$1:$1,"&gt;="&amp;E$2)</f>
        <v>121.3</v>
      </c>
      <c r="F1648" s="5">
        <f>AVERAGEIFS(TimeSeries!1646:1646,TimeSeries!$1:$1,"&lt;="&amp;F$3,TimeSeries!$1:$1,"&gt;="&amp;F$2)</f>
        <v>121.3</v>
      </c>
      <c r="G1648" s="5">
        <f>AVERAGEIFS(TimeSeries!1646:1646,TimeSeries!$1:$1,"&lt;="&amp;G$3,TimeSeries!$1:$1,"&gt;="&amp;G$2)</f>
        <v>122</v>
      </c>
      <c r="H1648" s="5">
        <f>AVERAGEIFS(TimeSeries!1646:1646,TimeSeries!$1:$1,"&lt;="&amp;H$3,TimeSeries!$1:$1,"&gt;="&amp;H$2)</f>
        <v>115</v>
      </c>
      <c r="I1648" s="5">
        <f>AVERAGEIFS(TimeSeries!1646:1646,TimeSeries!$1:$1,"&lt;="&amp;I$3,TimeSeries!$1:$1,"&gt;="&amp;I$2)</f>
        <v>107.95</v>
      </c>
      <c r="J1648" s="5">
        <f>AVERAGEIFS(TimeSeries!1646:1646,TimeSeries!$1:$1,"&lt;="&amp;J$3,TimeSeries!$1:$1,"&gt;="&amp;J$2)</f>
        <v>108.9</v>
      </c>
      <c r="K1648" s="5">
        <f>+TimeSeries!I1646</f>
        <v>116.3625</v>
      </c>
      <c r="M1648">
        <f>+INDEX(TimeSeries!$A:$ZZ,'TimeSeries - Formatted'!$B1648+1,'TimeSeries - Formatted'!K$1)</f>
        <v>59</v>
      </c>
      <c r="O1648" s="1">
        <f t="shared" si="265"/>
        <v>-0.18920837770678023</v>
      </c>
      <c r="P1648" s="1">
        <f t="shared" si="266"/>
        <v>-0.17707973765964791</v>
      </c>
      <c r="Q1648" s="1">
        <f t="shared" si="267"/>
        <v>-0.17511050663039796</v>
      </c>
      <c r="R1648" s="1">
        <f t="shared" si="268"/>
        <v>-0.16775300171526586</v>
      </c>
      <c r="S1648" s="1">
        <f t="shared" si="269"/>
        <v>-0.1273247496423463</v>
      </c>
      <c r="T1648" s="1">
        <f t="shared" si="270"/>
        <v>-0.15935672514619892</v>
      </c>
      <c r="U1648" s="1">
        <f t="shared" si="271"/>
        <v>-0.19410227696901816</v>
      </c>
      <c r="V1648" s="1">
        <f t="shared" si="272"/>
        <v>-0.18058690744920991</v>
      </c>
      <c r="X1648" s="2">
        <f ca="1">1*(IFERROR(MAX(OFFSET(O$1,MATCH($M1648,$M:$M,0)-1,0,ROW()-MATCH($M1648,$M:$M,0))),0)&gt;0)</f>
        <v>0</v>
      </c>
      <c r="Y1648" s="2">
        <f ca="1">1*(IFERROR(MAX(OFFSET(P$1,MATCH($M1648,$M:$M,0)-1,0,ROW()-MATCH($M1648,$M:$M,0))),0)&gt;0)</f>
        <v>0</v>
      </c>
      <c r="Z1648" s="2">
        <f ca="1">1*(IFERROR(MAX(OFFSET(Q$1,MATCH($M1648,$M:$M,0)-1,0,ROW()-MATCH($M1648,$M:$M,0))),0)&gt;0)</f>
        <v>0</v>
      </c>
      <c r="AA1648" s="2">
        <f ca="1">1*(IFERROR(MAX(OFFSET(R$1,MATCH($M1648,$M:$M,0)-1,0,ROW()-MATCH($M1648,$M:$M,0))),0)&gt;0)</f>
        <v>0</v>
      </c>
      <c r="AB1648" s="2">
        <f ca="1">1*(IFERROR(MAX(OFFSET(S$1,MATCH($M1648,$M:$M,0)-1,0,ROW()-MATCH($M1648,$M:$M,0))),0)&gt;0)</f>
        <v>0</v>
      </c>
      <c r="AC1648" s="2">
        <f ca="1">1*(IFERROR(MAX(OFFSET(T$1,MATCH($M1648,$M:$M,0)-1,0,ROW()-MATCH($M1648,$M:$M,0))),0)&gt;0)</f>
        <v>0</v>
      </c>
      <c r="AD1648" s="2">
        <f ca="1">1*(IFERROR(MAX(OFFSET(U$1,MATCH($M1648,$M:$M,0)-1,0,ROW()-MATCH($M1648,$M:$M,0))),0)&gt;0)</f>
        <v>0</v>
      </c>
      <c r="AE1648" s="2">
        <f ca="1">1*(IFERROR(MAX(OFFSET(V$1,MATCH($M1648,$M:$M,0)-1,0,ROW()-MATCH($M1648,$M:$M,0))),0)&gt;0)</f>
        <v>0</v>
      </c>
      <c r="AG1648">
        <f ca="1">+IF(COUNTIFS(AG$4:AG1647,1,$M$4:$M1647,$M1648)=1,0,IF(O1648*X1648&lt;$AI$1,1,0))</f>
        <v>0</v>
      </c>
      <c r="AH1648">
        <f ca="1">+IF(COUNTIFS(AH$4:AH1647,1,$M$4:$M1647,$M1648)=1,0,IF(P1648*Y1648&lt;$AI$1,1,0))</f>
        <v>0</v>
      </c>
      <c r="AI1648">
        <f ca="1">+IF(COUNTIFS(AI$4:AI1647,1,$M$4:$M1647,$M1648)=1,0,IF(Q1648*Z1648&lt;$AI$1,1,0))</f>
        <v>0</v>
      </c>
      <c r="AJ1648">
        <f ca="1">+IF(COUNTIFS(AJ$4:AJ1647,1,$M$4:$M1647,$M1648)=1,0,IF(R1648*AA1648&lt;$AI$1,1,0))</f>
        <v>0</v>
      </c>
      <c r="AK1648">
        <f ca="1">+IF(COUNTIFS(AK$4:AK1647,1,$M$4:$M1647,$M1648)=1,0,IF(S1648*AB1648&lt;$AI$1,1,0))</f>
        <v>0</v>
      </c>
      <c r="AL1648">
        <f ca="1">+IF(COUNTIFS(AL$4:AL1647,1,$M$4:$M1647,$M1648)=1,0,IF(T1648*AC1648&lt;$AI$1,1,0))</f>
        <v>0</v>
      </c>
      <c r="AM1648">
        <f ca="1">+IF(COUNTIFS(AM$4:AM1647,1,$M$4:$M1647,$M1648)=1,0,IF(U1648*AD1648&lt;$AI$1,1,0))</f>
        <v>0</v>
      </c>
      <c r="AN1648">
        <f ca="1">+IF(COUNTIFS(AN$4:AN1647,1,$M$4:$M1647,$M1648)=1,0,IF(V1648*AE1648&lt;$AI$1,1,0))</f>
        <v>0</v>
      </c>
      <c r="AO1648">
        <f t="shared" ca="1" si="263"/>
        <v>0</v>
      </c>
      <c r="AQ1648">
        <f ca="1">1*(COUNTIFS($M$4:$M1647,M1648,AO$4:AO1647,1)&gt;0)</f>
        <v>0</v>
      </c>
      <c r="AR1648" t="str">
        <f ca="1">+IF($AQ1648=1,"",IFERROR(AVERAGEIFS($AG$3:$AN$3,$AG1648:$AN1648,1),""))</f>
        <v/>
      </c>
    </row>
    <row r="1649" spans="2:44" x14ac:dyDescent="0.25">
      <c r="B1649">
        <f t="shared" si="264"/>
        <v>1646</v>
      </c>
      <c r="C1649" s="5">
        <f>AVERAGEIFS(TimeSeries!1647:1647,TimeSeries!$1:$1,"&lt;="&amp;C$3,TimeSeries!$1:$1,"&gt;="&amp;C$2)</f>
        <v>115.4</v>
      </c>
      <c r="D1649" s="5">
        <f>AVERAGEIFS(TimeSeries!1647:1647,TimeSeries!$1:$1,"&lt;="&amp;D$3,TimeSeries!$1:$1,"&gt;="&amp;D$2)</f>
        <v>120.4</v>
      </c>
      <c r="E1649" s="5">
        <f>AVERAGEIFS(TimeSeries!1647:1647,TimeSeries!$1:$1,"&lt;="&amp;E$3,TimeSeries!$1:$1,"&gt;="&amp;E$2)</f>
        <v>122.5</v>
      </c>
      <c r="F1649" s="5">
        <f>AVERAGEIFS(TimeSeries!1647:1647,TimeSeries!$1:$1,"&lt;="&amp;F$3,TimeSeries!$1:$1,"&gt;="&amp;F$2)</f>
        <v>122.5</v>
      </c>
      <c r="G1649" s="5">
        <f>AVERAGEIFS(TimeSeries!1647:1647,TimeSeries!$1:$1,"&lt;="&amp;G$3,TimeSeries!$1:$1,"&gt;="&amp;G$2)</f>
        <v>122.5</v>
      </c>
      <c r="H1649" s="5">
        <f>AVERAGEIFS(TimeSeries!1647:1647,TimeSeries!$1:$1,"&lt;="&amp;H$3,TimeSeries!$1:$1,"&gt;="&amp;H$2)</f>
        <v>114.5</v>
      </c>
      <c r="I1649" s="5">
        <f>AVERAGEIFS(TimeSeries!1647:1647,TimeSeries!$1:$1,"&lt;="&amp;I$3,TimeSeries!$1:$1,"&gt;="&amp;I$2)</f>
        <v>108.15</v>
      </c>
      <c r="J1649" s="5">
        <f>AVERAGEIFS(TimeSeries!1647:1647,TimeSeries!$1:$1,"&lt;="&amp;J$3,TimeSeries!$1:$1,"&gt;="&amp;J$2)</f>
        <v>110.3</v>
      </c>
      <c r="K1649" s="5">
        <f>+TimeSeries!I1647</f>
        <v>117.1375</v>
      </c>
      <c r="M1649">
        <f>+INDEX(TimeSeries!$A:$ZZ,'TimeSeries - Formatted'!$B1649+1,'TimeSeries - Formatted'!K$1)</f>
        <v>59</v>
      </c>
      <c r="O1649" s="1">
        <f t="shared" si="265"/>
        <v>-0.18068867589634352</v>
      </c>
      <c r="P1649" s="1">
        <f t="shared" si="266"/>
        <v>-0.16879530548843624</v>
      </c>
      <c r="Q1649" s="1">
        <f t="shared" si="267"/>
        <v>-0.16695001700102008</v>
      </c>
      <c r="R1649" s="1">
        <f t="shared" si="268"/>
        <v>-0.15951972555746141</v>
      </c>
      <c r="S1649" s="1">
        <f t="shared" si="269"/>
        <v>-0.12374821173104444</v>
      </c>
      <c r="T1649" s="1">
        <f t="shared" si="270"/>
        <v>-0.16301169590643283</v>
      </c>
      <c r="U1649" s="1">
        <f t="shared" si="271"/>
        <v>-0.19260918253079495</v>
      </c>
      <c r="V1649" s="1">
        <f t="shared" si="272"/>
        <v>-0.17005267118133938</v>
      </c>
      <c r="X1649" s="2">
        <f ca="1">1*(IFERROR(MAX(OFFSET(O$1,MATCH($M1649,$M:$M,0)-1,0,ROW()-MATCH($M1649,$M:$M,0))),0)&gt;0)</f>
        <v>0</v>
      </c>
      <c r="Y1649" s="2">
        <f ca="1">1*(IFERROR(MAX(OFFSET(P$1,MATCH($M1649,$M:$M,0)-1,0,ROW()-MATCH($M1649,$M:$M,0))),0)&gt;0)</f>
        <v>0</v>
      </c>
      <c r="Z1649" s="2">
        <f ca="1">1*(IFERROR(MAX(OFFSET(Q$1,MATCH($M1649,$M:$M,0)-1,0,ROW()-MATCH($M1649,$M:$M,0))),0)&gt;0)</f>
        <v>0</v>
      </c>
      <c r="AA1649" s="2">
        <f ca="1">1*(IFERROR(MAX(OFFSET(R$1,MATCH($M1649,$M:$M,0)-1,0,ROW()-MATCH($M1649,$M:$M,0))),0)&gt;0)</f>
        <v>0</v>
      </c>
      <c r="AB1649" s="2">
        <f ca="1">1*(IFERROR(MAX(OFFSET(S$1,MATCH($M1649,$M:$M,0)-1,0,ROW()-MATCH($M1649,$M:$M,0))),0)&gt;0)</f>
        <v>0</v>
      </c>
      <c r="AC1649" s="2">
        <f ca="1">1*(IFERROR(MAX(OFFSET(T$1,MATCH($M1649,$M:$M,0)-1,0,ROW()-MATCH($M1649,$M:$M,0))),0)&gt;0)</f>
        <v>0</v>
      </c>
      <c r="AD1649" s="2">
        <f ca="1">1*(IFERROR(MAX(OFFSET(U$1,MATCH($M1649,$M:$M,0)-1,0,ROW()-MATCH($M1649,$M:$M,0))),0)&gt;0)</f>
        <v>0</v>
      </c>
      <c r="AE1649" s="2">
        <f ca="1">1*(IFERROR(MAX(OFFSET(V$1,MATCH($M1649,$M:$M,0)-1,0,ROW()-MATCH($M1649,$M:$M,0))),0)&gt;0)</f>
        <v>0</v>
      </c>
      <c r="AG1649">
        <f ca="1">+IF(COUNTIFS(AG$4:AG1648,1,$M$4:$M1648,$M1649)=1,0,IF(O1649*X1649&lt;$AI$1,1,0))</f>
        <v>0</v>
      </c>
      <c r="AH1649">
        <f ca="1">+IF(COUNTIFS(AH$4:AH1648,1,$M$4:$M1648,$M1649)=1,0,IF(P1649*Y1649&lt;$AI$1,1,0))</f>
        <v>0</v>
      </c>
      <c r="AI1649">
        <f ca="1">+IF(COUNTIFS(AI$4:AI1648,1,$M$4:$M1648,$M1649)=1,0,IF(Q1649*Z1649&lt;$AI$1,1,0))</f>
        <v>0</v>
      </c>
      <c r="AJ1649">
        <f ca="1">+IF(COUNTIFS(AJ$4:AJ1648,1,$M$4:$M1648,$M1649)=1,0,IF(R1649*AA1649&lt;$AI$1,1,0))</f>
        <v>0</v>
      </c>
      <c r="AK1649">
        <f ca="1">+IF(COUNTIFS(AK$4:AK1648,1,$M$4:$M1648,$M1649)=1,0,IF(S1649*AB1649&lt;$AI$1,1,0))</f>
        <v>0</v>
      </c>
      <c r="AL1649">
        <f ca="1">+IF(COUNTIFS(AL$4:AL1648,1,$M$4:$M1648,$M1649)=1,0,IF(T1649*AC1649&lt;$AI$1,1,0))</f>
        <v>0</v>
      </c>
      <c r="AM1649">
        <f ca="1">+IF(COUNTIFS(AM$4:AM1648,1,$M$4:$M1648,$M1649)=1,0,IF(U1649*AD1649&lt;$AI$1,1,0))</f>
        <v>0</v>
      </c>
      <c r="AN1649">
        <f ca="1">+IF(COUNTIFS(AN$4:AN1648,1,$M$4:$M1648,$M1649)=1,0,IF(V1649*AE1649&lt;$AI$1,1,0))</f>
        <v>0</v>
      </c>
      <c r="AO1649">
        <f t="shared" ca="1" si="263"/>
        <v>0</v>
      </c>
      <c r="AQ1649">
        <f ca="1">1*(COUNTIFS($M$4:$M1648,M1649,AO$4:AO1648,1)&gt;0)</f>
        <v>0</v>
      </c>
      <c r="AR1649" t="str">
        <f ca="1">+IF($AQ1649=1,"",IFERROR(AVERAGEIFS($AG$3:$AN$3,$AG1649:$AN1649,1),""))</f>
        <v/>
      </c>
    </row>
    <row r="1650" spans="2:44" x14ac:dyDescent="0.25">
      <c r="B1650">
        <f t="shared" si="264"/>
        <v>1647</v>
      </c>
      <c r="C1650" s="5">
        <f>AVERAGEIFS(TimeSeries!1648:1648,TimeSeries!$1:$1,"&lt;="&amp;C$3,TimeSeries!$1:$1,"&gt;="&amp;C$2)</f>
        <v>116.6</v>
      </c>
      <c r="D1650" s="5">
        <f>AVERAGEIFS(TimeSeries!1648:1648,TimeSeries!$1:$1,"&lt;="&amp;D$3,TimeSeries!$1:$1,"&gt;="&amp;D$2)</f>
        <v>121.6</v>
      </c>
      <c r="E1650" s="5">
        <f>AVERAGEIFS(TimeSeries!1648:1648,TimeSeries!$1:$1,"&lt;="&amp;E$3,TimeSeries!$1:$1,"&gt;="&amp;E$2)</f>
        <v>123.75</v>
      </c>
      <c r="F1650" s="5">
        <f>AVERAGEIFS(TimeSeries!1648:1648,TimeSeries!$1:$1,"&lt;="&amp;F$3,TimeSeries!$1:$1,"&gt;="&amp;F$2)</f>
        <v>123.75</v>
      </c>
      <c r="G1650" s="5">
        <f>AVERAGEIFS(TimeSeries!1648:1648,TimeSeries!$1:$1,"&lt;="&amp;G$3,TimeSeries!$1:$1,"&gt;="&amp;G$2)</f>
        <v>123</v>
      </c>
      <c r="H1650" s="5">
        <f>AVERAGEIFS(TimeSeries!1648:1648,TimeSeries!$1:$1,"&lt;="&amp;H$3,TimeSeries!$1:$1,"&gt;="&amp;H$2)</f>
        <v>115</v>
      </c>
      <c r="I1650" s="5">
        <f>AVERAGEIFS(TimeSeries!1648:1648,TimeSeries!$1:$1,"&lt;="&amp;I$3,TimeSeries!$1:$1,"&gt;="&amp;I$2)</f>
        <v>108.65</v>
      </c>
      <c r="J1650" s="5">
        <f>AVERAGEIFS(TimeSeries!1648:1648,TimeSeries!$1:$1,"&lt;="&amp;J$3,TimeSeries!$1:$1,"&gt;="&amp;J$2)</f>
        <v>110.3</v>
      </c>
      <c r="K1650" s="5">
        <f>+TimeSeries!I1648</f>
        <v>118</v>
      </c>
      <c r="M1650">
        <f>+INDEX(TimeSeries!$A:$ZZ,'TimeSeries - Formatted'!$B1650+1,'TimeSeries - Formatted'!K$1)</f>
        <v>59</v>
      </c>
      <c r="O1650" s="1">
        <f t="shared" si="265"/>
        <v>-0.17216897408590703</v>
      </c>
      <c r="P1650" s="1">
        <f t="shared" si="266"/>
        <v>-0.16051087331722469</v>
      </c>
      <c r="Q1650" s="1">
        <f t="shared" si="267"/>
        <v>-0.15844950697041826</v>
      </c>
      <c r="R1650" s="1">
        <f t="shared" si="268"/>
        <v>-0.15094339622641506</v>
      </c>
      <c r="S1650" s="1">
        <f t="shared" si="269"/>
        <v>-0.12017167381974259</v>
      </c>
      <c r="T1650" s="1">
        <f t="shared" si="270"/>
        <v>-0.15935672514619892</v>
      </c>
      <c r="U1650" s="1">
        <f t="shared" si="271"/>
        <v>-0.18887644643523693</v>
      </c>
      <c r="V1650" s="1">
        <f t="shared" si="272"/>
        <v>-0.17005267118133938</v>
      </c>
      <c r="X1650" s="2">
        <f ca="1">1*(IFERROR(MAX(OFFSET(O$1,MATCH($M1650,$M:$M,0)-1,0,ROW()-MATCH($M1650,$M:$M,0))),0)&gt;0)</f>
        <v>0</v>
      </c>
      <c r="Y1650" s="2">
        <f ca="1">1*(IFERROR(MAX(OFFSET(P$1,MATCH($M1650,$M:$M,0)-1,0,ROW()-MATCH($M1650,$M:$M,0))),0)&gt;0)</f>
        <v>0</v>
      </c>
      <c r="Z1650" s="2">
        <f ca="1">1*(IFERROR(MAX(OFFSET(Q$1,MATCH($M1650,$M:$M,0)-1,0,ROW()-MATCH($M1650,$M:$M,0))),0)&gt;0)</f>
        <v>0</v>
      </c>
      <c r="AA1650" s="2">
        <f ca="1">1*(IFERROR(MAX(OFFSET(R$1,MATCH($M1650,$M:$M,0)-1,0,ROW()-MATCH($M1650,$M:$M,0))),0)&gt;0)</f>
        <v>0</v>
      </c>
      <c r="AB1650" s="2">
        <f ca="1">1*(IFERROR(MAX(OFFSET(S$1,MATCH($M1650,$M:$M,0)-1,0,ROW()-MATCH($M1650,$M:$M,0))),0)&gt;0)</f>
        <v>0</v>
      </c>
      <c r="AC1650" s="2">
        <f ca="1">1*(IFERROR(MAX(OFFSET(T$1,MATCH($M1650,$M:$M,0)-1,0,ROW()-MATCH($M1650,$M:$M,0))),0)&gt;0)</f>
        <v>0</v>
      </c>
      <c r="AD1650" s="2">
        <f ca="1">1*(IFERROR(MAX(OFFSET(U$1,MATCH($M1650,$M:$M,0)-1,0,ROW()-MATCH($M1650,$M:$M,0))),0)&gt;0)</f>
        <v>0</v>
      </c>
      <c r="AE1650" s="2">
        <f ca="1">1*(IFERROR(MAX(OFFSET(V$1,MATCH($M1650,$M:$M,0)-1,0,ROW()-MATCH($M1650,$M:$M,0))),0)&gt;0)</f>
        <v>0</v>
      </c>
      <c r="AG1650">
        <f ca="1">+IF(COUNTIFS(AG$4:AG1649,1,$M$4:$M1649,$M1650)=1,0,IF(O1650*X1650&lt;$AI$1,1,0))</f>
        <v>0</v>
      </c>
      <c r="AH1650">
        <f ca="1">+IF(COUNTIFS(AH$4:AH1649,1,$M$4:$M1649,$M1650)=1,0,IF(P1650*Y1650&lt;$AI$1,1,0))</f>
        <v>0</v>
      </c>
      <c r="AI1650">
        <f ca="1">+IF(COUNTIFS(AI$4:AI1649,1,$M$4:$M1649,$M1650)=1,0,IF(Q1650*Z1650&lt;$AI$1,1,0))</f>
        <v>0</v>
      </c>
      <c r="AJ1650">
        <f ca="1">+IF(COUNTIFS(AJ$4:AJ1649,1,$M$4:$M1649,$M1650)=1,0,IF(R1650*AA1650&lt;$AI$1,1,0))</f>
        <v>0</v>
      </c>
      <c r="AK1650">
        <f ca="1">+IF(COUNTIFS(AK$4:AK1649,1,$M$4:$M1649,$M1650)=1,0,IF(S1650*AB1650&lt;$AI$1,1,0))</f>
        <v>0</v>
      </c>
      <c r="AL1650">
        <f ca="1">+IF(COUNTIFS(AL$4:AL1649,1,$M$4:$M1649,$M1650)=1,0,IF(T1650*AC1650&lt;$AI$1,1,0))</f>
        <v>0</v>
      </c>
      <c r="AM1650">
        <f ca="1">+IF(COUNTIFS(AM$4:AM1649,1,$M$4:$M1649,$M1650)=1,0,IF(U1650*AD1650&lt;$AI$1,1,0))</f>
        <v>0</v>
      </c>
      <c r="AN1650">
        <f ca="1">+IF(COUNTIFS(AN$4:AN1649,1,$M$4:$M1649,$M1650)=1,0,IF(V1650*AE1650&lt;$AI$1,1,0))</f>
        <v>0</v>
      </c>
      <c r="AO1650">
        <f t="shared" ca="1" si="263"/>
        <v>0</v>
      </c>
      <c r="AQ1650">
        <f ca="1">1*(COUNTIFS($M$4:$M1649,M1650,AO$4:AO1649,1)&gt;0)</f>
        <v>0</v>
      </c>
      <c r="AR1650" t="str">
        <f ca="1">+IF($AQ1650=1,"",IFERROR(AVERAGEIFS($AG$3:$AN$3,$AG1650:$AN1650,1),""))</f>
        <v/>
      </c>
    </row>
    <row r="1651" spans="2:44" x14ac:dyDescent="0.25">
      <c r="B1651">
        <f t="shared" si="264"/>
        <v>1648</v>
      </c>
      <c r="C1651" s="5">
        <f>AVERAGEIFS(TimeSeries!1649:1649,TimeSeries!$1:$1,"&lt;="&amp;C$3,TimeSeries!$1:$1,"&gt;="&amp;C$2)</f>
        <v>119</v>
      </c>
      <c r="D1651" s="5">
        <f>AVERAGEIFS(TimeSeries!1649:1649,TimeSeries!$1:$1,"&lt;="&amp;D$3,TimeSeries!$1:$1,"&gt;="&amp;D$2)</f>
        <v>124</v>
      </c>
      <c r="E1651" s="5">
        <f>AVERAGEIFS(TimeSeries!1649:1649,TimeSeries!$1:$1,"&lt;="&amp;E$3,TimeSeries!$1:$1,"&gt;="&amp;E$2)</f>
        <v>125.45</v>
      </c>
      <c r="F1651" s="5">
        <f>AVERAGEIFS(TimeSeries!1649:1649,TimeSeries!$1:$1,"&lt;="&amp;F$3,TimeSeries!$1:$1,"&gt;="&amp;F$2)</f>
        <v>126.95</v>
      </c>
      <c r="G1651" s="5">
        <f>AVERAGEIFS(TimeSeries!1649:1649,TimeSeries!$1:$1,"&lt;="&amp;G$3,TimeSeries!$1:$1,"&gt;="&amp;G$2)</f>
        <v>122.7</v>
      </c>
      <c r="H1651" s="5">
        <f>AVERAGEIFS(TimeSeries!1649:1649,TimeSeries!$1:$1,"&lt;="&amp;H$3,TimeSeries!$1:$1,"&gt;="&amp;H$2)</f>
        <v>112.7</v>
      </c>
      <c r="I1651" s="5">
        <f>AVERAGEIFS(TimeSeries!1649:1649,TimeSeries!$1:$1,"&lt;="&amp;I$3,TimeSeries!$1:$1,"&gt;="&amp;I$2)</f>
        <v>108.45</v>
      </c>
      <c r="J1651" s="5">
        <f>AVERAGEIFS(TimeSeries!1649:1649,TimeSeries!$1:$1,"&lt;="&amp;J$3,TimeSeries!$1:$1,"&gt;="&amp;J$2)</f>
        <v>108.9</v>
      </c>
      <c r="K1651" s="5">
        <f>+TimeSeries!I1649</f>
        <v>118.9</v>
      </c>
      <c r="M1651">
        <f>+INDEX(TimeSeries!$A:$ZZ,'TimeSeries - Formatted'!$B1651+1,'TimeSeries - Formatted'!K$1)</f>
        <v>59</v>
      </c>
      <c r="O1651" s="1">
        <f t="shared" si="265"/>
        <v>-0.15512957046503373</v>
      </c>
      <c r="P1651" s="1">
        <f t="shared" si="266"/>
        <v>-0.14394200897480147</v>
      </c>
      <c r="Q1651" s="1">
        <f t="shared" si="267"/>
        <v>-0.14222222222222225</v>
      </c>
      <c r="R1651" s="1">
        <f t="shared" si="268"/>
        <v>-0.1289879931389365</v>
      </c>
      <c r="S1651" s="1">
        <f t="shared" si="269"/>
        <v>-0.12231759656652363</v>
      </c>
      <c r="T1651" s="1">
        <f t="shared" si="270"/>
        <v>-0.17616959064327486</v>
      </c>
      <c r="U1651" s="1">
        <f t="shared" si="271"/>
        <v>-0.19036954087346014</v>
      </c>
      <c r="V1651" s="1">
        <f t="shared" si="272"/>
        <v>-0.18058690744920991</v>
      </c>
      <c r="X1651" s="2">
        <f ca="1">1*(IFERROR(MAX(OFFSET(O$1,MATCH($M1651,$M:$M,0)-1,0,ROW()-MATCH($M1651,$M:$M,0))),0)&gt;0)</f>
        <v>0</v>
      </c>
      <c r="Y1651" s="2">
        <f ca="1">1*(IFERROR(MAX(OFFSET(P$1,MATCH($M1651,$M:$M,0)-1,0,ROW()-MATCH($M1651,$M:$M,0))),0)&gt;0)</f>
        <v>0</v>
      </c>
      <c r="Z1651" s="2">
        <f ca="1">1*(IFERROR(MAX(OFFSET(Q$1,MATCH($M1651,$M:$M,0)-1,0,ROW()-MATCH($M1651,$M:$M,0))),0)&gt;0)</f>
        <v>0</v>
      </c>
      <c r="AA1651" s="2">
        <f ca="1">1*(IFERROR(MAX(OFFSET(R$1,MATCH($M1651,$M:$M,0)-1,0,ROW()-MATCH($M1651,$M:$M,0))),0)&gt;0)</f>
        <v>0</v>
      </c>
      <c r="AB1651" s="2">
        <f ca="1">1*(IFERROR(MAX(OFFSET(S$1,MATCH($M1651,$M:$M,0)-1,0,ROW()-MATCH($M1651,$M:$M,0))),0)&gt;0)</f>
        <v>0</v>
      </c>
      <c r="AC1651" s="2">
        <f ca="1">1*(IFERROR(MAX(OFFSET(T$1,MATCH($M1651,$M:$M,0)-1,0,ROW()-MATCH($M1651,$M:$M,0))),0)&gt;0)</f>
        <v>0</v>
      </c>
      <c r="AD1651" s="2">
        <f ca="1">1*(IFERROR(MAX(OFFSET(U$1,MATCH($M1651,$M:$M,0)-1,0,ROW()-MATCH($M1651,$M:$M,0))),0)&gt;0)</f>
        <v>0</v>
      </c>
      <c r="AE1651" s="2">
        <f ca="1">1*(IFERROR(MAX(OFFSET(V$1,MATCH($M1651,$M:$M,0)-1,0,ROW()-MATCH($M1651,$M:$M,0))),0)&gt;0)</f>
        <v>0</v>
      </c>
      <c r="AG1651">
        <f ca="1">+IF(COUNTIFS(AG$4:AG1650,1,$M$4:$M1650,$M1651)=1,0,IF(O1651*X1651&lt;$AI$1,1,0))</f>
        <v>0</v>
      </c>
      <c r="AH1651">
        <f ca="1">+IF(COUNTIFS(AH$4:AH1650,1,$M$4:$M1650,$M1651)=1,0,IF(P1651*Y1651&lt;$AI$1,1,0))</f>
        <v>0</v>
      </c>
      <c r="AI1651">
        <f ca="1">+IF(COUNTIFS(AI$4:AI1650,1,$M$4:$M1650,$M1651)=1,0,IF(Q1651*Z1651&lt;$AI$1,1,0))</f>
        <v>0</v>
      </c>
      <c r="AJ1651">
        <f ca="1">+IF(COUNTIFS(AJ$4:AJ1650,1,$M$4:$M1650,$M1651)=1,0,IF(R1651*AA1651&lt;$AI$1,1,0))</f>
        <v>0</v>
      </c>
      <c r="AK1651">
        <f ca="1">+IF(COUNTIFS(AK$4:AK1650,1,$M$4:$M1650,$M1651)=1,0,IF(S1651*AB1651&lt;$AI$1,1,0))</f>
        <v>0</v>
      </c>
      <c r="AL1651">
        <f ca="1">+IF(COUNTIFS(AL$4:AL1650,1,$M$4:$M1650,$M1651)=1,0,IF(T1651*AC1651&lt;$AI$1,1,0))</f>
        <v>0</v>
      </c>
      <c r="AM1651">
        <f ca="1">+IF(COUNTIFS(AM$4:AM1650,1,$M$4:$M1650,$M1651)=1,0,IF(U1651*AD1651&lt;$AI$1,1,0))</f>
        <v>0</v>
      </c>
      <c r="AN1651">
        <f ca="1">+IF(COUNTIFS(AN$4:AN1650,1,$M$4:$M1650,$M1651)=1,0,IF(V1651*AE1651&lt;$AI$1,1,0))</f>
        <v>0</v>
      </c>
      <c r="AO1651">
        <f t="shared" ca="1" si="263"/>
        <v>0</v>
      </c>
      <c r="AQ1651">
        <f ca="1">1*(COUNTIFS($M$4:$M1650,M1651,AO$4:AO1650,1)&gt;0)</f>
        <v>0</v>
      </c>
      <c r="AR1651" t="str">
        <f ca="1">+IF($AQ1651=1,"",IFERROR(AVERAGEIFS($AG$3:$AN$3,$AG1651:$AN1651,1),""))</f>
        <v/>
      </c>
    </row>
    <row r="1652" spans="2:44" x14ac:dyDescent="0.25">
      <c r="B1652">
        <f t="shared" si="264"/>
        <v>1649</v>
      </c>
      <c r="C1652" s="5">
        <f>AVERAGEIFS(TimeSeries!1650:1650,TimeSeries!$1:$1,"&lt;="&amp;C$3,TimeSeries!$1:$1,"&gt;="&amp;C$2)</f>
        <v>121.95</v>
      </c>
      <c r="D1652" s="5">
        <f>AVERAGEIFS(TimeSeries!1650:1650,TimeSeries!$1:$1,"&lt;="&amp;D$3,TimeSeries!$1:$1,"&gt;="&amp;D$2)</f>
        <v>126.95</v>
      </c>
      <c r="E1652" s="5">
        <f>AVERAGEIFS(TimeSeries!1650:1650,TimeSeries!$1:$1,"&lt;="&amp;E$3,TimeSeries!$1:$1,"&gt;="&amp;E$2)</f>
        <v>128.35</v>
      </c>
      <c r="F1652" s="5">
        <f>AVERAGEIFS(TimeSeries!1650:1650,TimeSeries!$1:$1,"&lt;="&amp;F$3,TimeSeries!$1:$1,"&gt;="&amp;F$2)</f>
        <v>128.35</v>
      </c>
      <c r="G1652" s="5">
        <f>AVERAGEIFS(TimeSeries!1650:1650,TimeSeries!$1:$1,"&lt;="&amp;G$3,TimeSeries!$1:$1,"&gt;="&amp;G$2)</f>
        <v>125.5</v>
      </c>
      <c r="H1652" s="5">
        <f>AVERAGEIFS(TimeSeries!1650:1650,TimeSeries!$1:$1,"&lt;="&amp;H$3,TimeSeries!$1:$1,"&gt;="&amp;H$2)</f>
        <v>116.5</v>
      </c>
      <c r="I1652" s="5">
        <f>AVERAGEIFS(TimeSeries!1650:1650,TimeSeries!$1:$1,"&lt;="&amp;I$3,TimeSeries!$1:$1,"&gt;="&amp;I$2)</f>
        <v>113.7</v>
      </c>
      <c r="J1652" s="5">
        <f>AVERAGEIFS(TimeSeries!1650:1650,TimeSeries!$1:$1,"&lt;="&amp;J$3,TimeSeries!$1:$1,"&gt;="&amp;J$2)</f>
        <v>117.4</v>
      </c>
      <c r="K1652" s="5">
        <f>+TimeSeries!I1650</f>
        <v>122.375</v>
      </c>
      <c r="M1652">
        <f>+INDEX(TimeSeries!$A:$ZZ,'TimeSeries - Formatted'!$B1652+1,'TimeSeries - Formatted'!K$1)</f>
        <v>59</v>
      </c>
      <c r="O1652" s="1">
        <f t="shared" si="265"/>
        <v>-0.11822125813449025</v>
      </c>
      <c r="P1652" s="1">
        <f t="shared" si="266"/>
        <v>-7.2002923976608235E-2</v>
      </c>
      <c r="Q1652" s="1">
        <f t="shared" si="267"/>
        <v>-6.1769005847953307E-2</v>
      </c>
      <c r="R1652" s="1">
        <f t="shared" si="268"/>
        <v>-8.1902718168812672E-2</v>
      </c>
      <c r="S1652" s="1">
        <f t="shared" si="269"/>
        <v>-0.1022889842632333</v>
      </c>
      <c r="T1652" s="1">
        <f t="shared" si="270"/>
        <v>-0.14839181286549719</v>
      </c>
      <c r="U1652" s="1">
        <f t="shared" si="271"/>
        <v>-0.15117581187010065</v>
      </c>
      <c r="V1652" s="1">
        <f t="shared" si="272"/>
        <v>-0.11662904439428146</v>
      </c>
      <c r="X1652" s="2">
        <f ca="1">1*(IFERROR(MAX(OFFSET(O$1,MATCH($M1652,$M:$M,0)-1,0,ROW()-MATCH($M1652,$M:$M,0))),0)&gt;0)</f>
        <v>0</v>
      </c>
      <c r="Y1652" s="2">
        <f ca="1">1*(IFERROR(MAX(OFFSET(P$1,MATCH($M1652,$M:$M,0)-1,0,ROW()-MATCH($M1652,$M:$M,0))),0)&gt;0)</f>
        <v>0</v>
      </c>
      <c r="Z1652" s="2">
        <f ca="1">1*(IFERROR(MAX(OFFSET(Q$1,MATCH($M1652,$M:$M,0)-1,0,ROW()-MATCH($M1652,$M:$M,0))),0)&gt;0)</f>
        <v>0</v>
      </c>
      <c r="AA1652" s="2">
        <f ca="1">1*(IFERROR(MAX(OFFSET(R$1,MATCH($M1652,$M:$M,0)-1,0,ROW()-MATCH($M1652,$M:$M,0))),0)&gt;0)</f>
        <v>0</v>
      </c>
      <c r="AB1652" s="2">
        <f ca="1">1*(IFERROR(MAX(OFFSET(S$1,MATCH($M1652,$M:$M,0)-1,0,ROW()-MATCH($M1652,$M:$M,0))),0)&gt;0)</f>
        <v>0</v>
      </c>
      <c r="AC1652" s="2">
        <f ca="1">1*(IFERROR(MAX(OFFSET(T$1,MATCH($M1652,$M:$M,0)-1,0,ROW()-MATCH($M1652,$M:$M,0))),0)&gt;0)</f>
        <v>0</v>
      </c>
      <c r="AD1652" s="2">
        <f ca="1">1*(IFERROR(MAX(OFFSET(U$1,MATCH($M1652,$M:$M,0)-1,0,ROW()-MATCH($M1652,$M:$M,0))),0)&gt;0)</f>
        <v>0</v>
      </c>
      <c r="AE1652" s="2">
        <f ca="1">1*(IFERROR(MAX(OFFSET(V$1,MATCH($M1652,$M:$M,0)-1,0,ROW()-MATCH($M1652,$M:$M,0))),0)&gt;0)</f>
        <v>0</v>
      </c>
      <c r="AG1652">
        <f ca="1">+IF(COUNTIFS(AG$4:AG1651,1,$M$4:$M1651,$M1652)=1,0,IF(O1652*X1652&lt;$AI$1,1,0))</f>
        <v>0</v>
      </c>
      <c r="AH1652">
        <f ca="1">+IF(COUNTIFS(AH$4:AH1651,1,$M$4:$M1651,$M1652)=1,0,IF(P1652*Y1652&lt;$AI$1,1,0))</f>
        <v>0</v>
      </c>
      <c r="AI1652">
        <f ca="1">+IF(COUNTIFS(AI$4:AI1651,1,$M$4:$M1651,$M1652)=1,0,IF(Q1652*Z1652&lt;$AI$1,1,0))</f>
        <v>0</v>
      </c>
      <c r="AJ1652">
        <f ca="1">+IF(COUNTIFS(AJ$4:AJ1651,1,$M$4:$M1651,$M1652)=1,0,IF(R1652*AA1652&lt;$AI$1,1,0))</f>
        <v>0</v>
      </c>
      <c r="AK1652">
        <f ca="1">+IF(COUNTIFS(AK$4:AK1651,1,$M$4:$M1651,$M1652)=1,0,IF(S1652*AB1652&lt;$AI$1,1,0))</f>
        <v>0</v>
      </c>
      <c r="AL1652">
        <f ca="1">+IF(COUNTIFS(AL$4:AL1651,1,$M$4:$M1651,$M1652)=1,0,IF(T1652*AC1652&lt;$AI$1,1,0))</f>
        <v>0</v>
      </c>
      <c r="AM1652">
        <f ca="1">+IF(COUNTIFS(AM$4:AM1651,1,$M$4:$M1651,$M1652)=1,0,IF(U1652*AD1652&lt;$AI$1,1,0))</f>
        <v>0</v>
      </c>
      <c r="AN1652">
        <f ca="1">+IF(COUNTIFS(AN$4:AN1651,1,$M$4:$M1651,$M1652)=1,0,IF(V1652*AE1652&lt;$AI$1,1,0))</f>
        <v>0</v>
      </c>
      <c r="AO1652">
        <f t="shared" ca="1" si="263"/>
        <v>0</v>
      </c>
      <c r="AQ1652">
        <f ca="1">1*(COUNTIFS($M$4:$M1651,M1652,AO$4:AO1651,1)&gt;0)</f>
        <v>0</v>
      </c>
      <c r="AR1652" t="str">
        <f ca="1">+IF($AQ1652=1,"",IFERROR(AVERAGEIFS($AG$3:$AN$3,$AG1652:$AN1652,1),""))</f>
        <v/>
      </c>
    </row>
    <row r="1653" spans="2:44" x14ac:dyDescent="0.25">
      <c r="B1653">
        <f t="shared" si="264"/>
        <v>1650</v>
      </c>
      <c r="C1653" s="5">
        <f>AVERAGEIFS(TimeSeries!1651:1651,TimeSeries!$1:$1,"&lt;="&amp;C$3,TimeSeries!$1:$1,"&gt;="&amp;C$2)</f>
        <v>124.85</v>
      </c>
      <c r="D1653" s="5">
        <f>AVERAGEIFS(TimeSeries!1651:1651,TimeSeries!$1:$1,"&lt;="&amp;D$3,TimeSeries!$1:$1,"&gt;="&amp;D$2)</f>
        <v>129.35</v>
      </c>
      <c r="E1653" s="5">
        <f>AVERAGEIFS(TimeSeries!1651:1651,TimeSeries!$1:$1,"&lt;="&amp;E$3,TimeSeries!$1:$1,"&gt;="&amp;E$2)</f>
        <v>130.05000000000001</v>
      </c>
      <c r="F1653" s="5">
        <f>AVERAGEIFS(TimeSeries!1651:1651,TimeSeries!$1:$1,"&lt;="&amp;F$3,TimeSeries!$1:$1,"&gt;="&amp;F$2)</f>
        <v>132.55000000000001</v>
      </c>
      <c r="G1653" s="5">
        <f>AVERAGEIFS(TimeSeries!1651:1651,TimeSeries!$1:$1,"&lt;="&amp;G$3,TimeSeries!$1:$1,"&gt;="&amp;G$2)</f>
        <v>129</v>
      </c>
      <c r="H1653" s="5">
        <f>AVERAGEIFS(TimeSeries!1651:1651,TimeSeries!$1:$1,"&lt;="&amp;H$3,TimeSeries!$1:$1,"&gt;="&amp;H$2)</f>
        <v>117.5</v>
      </c>
      <c r="I1653" s="5">
        <f>AVERAGEIFS(TimeSeries!1651:1651,TimeSeries!$1:$1,"&lt;="&amp;I$3,TimeSeries!$1:$1,"&gt;="&amp;I$2)</f>
        <v>114.7</v>
      </c>
      <c r="J1653" s="5">
        <f>AVERAGEIFS(TimeSeries!1651:1651,TimeSeries!$1:$1,"&lt;="&amp;J$3,TimeSeries!$1:$1,"&gt;="&amp;J$2)</f>
        <v>117.4</v>
      </c>
      <c r="K1653" s="5">
        <f>+TimeSeries!I1651</f>
        <v>124.65</v>
      </c>
      <c r="M1653">
        <f>+INDEX(TimeSeries!$A:$ZZ,'TimeSeries - Formatted'!$B1653+1,'TimeSeries - Formatted'!K$1)</f>
        <v>59</v>
      </c>
      <c r="O1653" s="1">
        <f t="shared" si="265"/>
        <v>-2.0400156924284096E-2</v>
      </c>
      <c r="P1653" s="1">
        <f t="shared" si="266"/>
        <v>1.8905080740448943E-2</v>
      </c>
      <c r="Q1653" s="1">
        <f t="shared" si="267"/>
        <v>1.3245033112582849E-2</v>
      </c>
      <c r="R1653" s="1">
        <f t="shared" si="268"/>
        <v>1.4542671259089257E-2</v>
      </c>
      <c r="S1653" s="1">
        <f t="shared" si="269"/>
        <v>-3.3345822405395187E-2</v>
      </c>
      <c r="T1653" s="1">
        <f t="shared" si="270"/>
        <v>-0.10951117847669567</v>
      </c>
      <c r="U1653" s="1">
        <f t="shared" si="271"/>
        <v>-0.10704554301284541</v>
      </c>
      <c r="V1653" s="1">
        <f t="shared" si="272"/>
        <v>-6.7513899920571885E-2</v>
      </c>
      <c r="X1653" s="2">
        <f ca="1">1*(IFERROR(MAX(OFFSET(O$1,MATCH($M1653,$M:$M,0)-1,0,ROW()-MATCH($M1653,$M:$M,0))),0)&gt;0)</f>
        <v>0</v>
      </c>
      <c r="Y1653" s="2">
        <f ca="1">1*(IFERROR(MAX(OFFSET(P$1,MATCH($M1653,$M:$M,0)-1,0,ROW()-MATCH($M1653,$M:$M,0))),0)&gt;0)</f>
        <v>0</v>
      </c>
      <c r="Z1653" s="2">
        <f ca="1">1*(IFERROR(MAX(OFFSET(Q$1,MATCH($M1653,$M:$M,0)-1,0,ROW()-MATCH($M1653,$M:$M,0))),0)&gt;0)</f>
        <v>0</v>
      </c>
      <c r="AA1653" s="2">
        <f ca="1">1*(IFERROR(MAX(OFFSET(R$1,MATCH($M1653,$M:$M,0)-1,0,ROW()-MATCH($M1653,$M:$M,0))),0)&gt;0)</f>
        <v>0</v>
      </c>
      <c r="AB1653" s="2">
        <f ca="1">1*(IFERROR(MAX(OFFSET(S$1,MATCH($M1653,$M:$M,0)-1,0,ROW()-MATCH($M1653,$M:$M,0))),0)&gt;0)</f>
        <v>0</v>
      </c>
      <c r="AC1653" s="2">
        <f ca="1">1*(IFERROR(MAX(OFFSET(T$1,MATCH($M1653,$M:$M,0)-1,0,ROW()-MATCH($M1653,$M:$M,0))),0)&gt;0)</f>
        <v>0</v>
      </c>
      <c r="AD1653" s="2">
        <f ca="1">1*(IFERROR(MAX(OFFSET(U$1,MATCH($M1653,$M:$M,0)-1,0,ROW()-MATCH($M1653,$M:$M,0))),0)&gt;0)</f>
        <v>0</v>
      </c>
      <c r="AE1653" s="2">
        <f ca="1">1*(IFERROR(MAX(OFFSET(V$1,MATCH($M1653,$M:$M,0)-1,0,ROW()-MATCH($M1653,$M:$M,0))),0)&gt;0)</f>
        <v>0</v>
      </c>
      <c r="AG1653">
        <f ca="1">+IF(COUNTIFS(AG$4:AG1652,1,$M$4:$M1652,$M1653)=1,0,IF(O1653*X1653&lt;$AI$1,1,0))</f>
        <v>0</v>
      </c>
      <c r="AH1653">
        <f ca="1">+IF(COUNTIFS(AH$4:AH1652,1,$M$4:$M1652,$M1653)=1,0,IF(P1653*Y1653&lt;$AI$1,1,0))</f>
        <v>0</v>
      </c>
      <c r="AI1653">
        <f ca="1">+IF(COUNTIFS(AI$4:AI1652,1,$M$4:$M1652,$M1653)=1,0,IF(Q1653*Z1653&lt;$AI$1,1,0))</f>
        <v>0</v>
      </c>
      <c r="AJ1653">
        <f ca="1">+IF(COUNTIFS(AJ$4:AJ1652,1,$M$4:$M1652,$M1653)=1,0,IF(R1653*AA1653&lt;$AI$1,1,0))</f>
        <v>0</v>
      </c>
      <c r="AK1653">
        <f ca="1">+IF(COUNTIFS(AK$4:AK1652,1,$M$4:$M1652,$M1653)=1,0,IF(S1653*AB1653&lt;$AI$1,1,0))</f>
        <v>0</v>
      </c>
      <c r="AL1653">
        <f ca="1">+IF(COUNTIFS(AL$4:AL1652,1,$M$4:$M1652,$M1653)=1,0,IF(T1653*AC1653&lt;$AI$1,1,0))</f>
        <v>0</v>
      </c>
      <c r="AM1653">
        <f ca="1">+IF(COUNTIFS(AM$4:AM1652,1,$M$4:$M1652,$M1653)=1,0,IF(U1653*AD1653&lt;$AI$1,1,0))</f>
        <v>0</v>
      </c>
      <c r="AN1653">
        <f ca="1">+IF(COUNTIFS(AN$4:AN1652,1,$M$4:$M1652,$M1653)=1,0,IF(V1653*AE1653&lt;$AI$1,1,0))</f>
        <v>0</v>
      </c>
      <c r="AO1653">
        <f t="shared" ca="1" si="263"/>
        <v>0</v>
      </c>
      <c r="AQ1653">
        <f ca="1">1*(COUNTIFS($M$4:$M1652,M1653,AO$4:AO1652,1)&gt;0)</f>
        <v>0</v>
      </c>
      <c r="AR1653" t="str">
        <f ca="1">+IF($AQ1653=1,"",IFERROR(AVERAGEIFS($AG$3:$AN$3,$AG1653:$AN1653,1),""))</f>
        <v/>
      </c>
    </row>
    <row r="1654" spans="2:44" x14ac:dyDescent="0.25">
      <c r="B1654">
        <f t="shared" si="264"/>
        <v>1651</v>
      </c>
      <c r="C1654" s="5">
        <f>AVERAGEIFS(TimeSeries!1652:1652,TimeSeries!$1:$1,"&lt;="&amp;C$3,TimeSeries!$1:$1,"&gt;="&amp;C$2)</f>
        <v>128.44999999999999</v>
      </c>
      <c r="D1654" s="5">
        <f>AVERAGEIFS(TimeSeries!1652:1652,TimeSeries!$1:$1,"&lt;="&amp;D$3,TimeSeries!$1:$1,"&gt;="&amp;D$2)</f>
        <v>132.44999999999999</v>
      </c>
      <c r="E1654" s="5">
        <f>AVERAGEIFS(TimeSeries!1652:1652,TimeSeries!$1:$1,"&lt;="&amp;E$3,TimeSeries!$1:$1,"&gt;="&amp;E$2)</f>
        <v>132.44999999999999</v>
      </c>
      <c r="F1654" s="5">
        <f>AVERAGEIFS(TimeSeries!1652:1652,TimeSeries!$1:$1,"&lt;="&amp;F$3,TimeSeries!$1:$1,"&gt;="&amp;F$2)</f>
        <v>133.94999999999999</v>
      </c>
      <c r="G1654" s="5">
        <f>AVERAGEIFS(TimeSeries!1652:1652,TimeSeries!$1:$1,"&lt;="&amp;G$3,TimeSeries!$1:$1,"&gt;="&amp;G$2)</f>
        <v>129</v>
      </c>
      <c r="H1654" s="5">
        <f>AVERAGEIFS(TimeSeries!1652:1652,TimeSeries!$1:$1,"&lt;="&amp;H$3,TimeSeries!$1:$1,"&gt;="&amp;H$2)</f>
        <v>119</v>
      </c>
      <c r="I1654" s="5">
        <f>AVERAGEIFS(TimeSeries!1652:1652,TimeSeries!$1:$1,"&lt;="&amp;I$3,TimeSeries!$1:$1,"&gt;="&amp;I$2)</f>
        <v>116.9</v>
      </c>
      <c r="J1654" s="5">
        <f>AVERAGEIFS(TimeSeries!1652:1652,TimeSeries!$1:$1,"&lt;="&amp;J$3,TimeSeries!$1:$1,"&gt;="&amp;J$2)</f>
        <v>118.8</v>
      </c>
      <c r="K1654" s="5">
        <f>+TimeSeries!I1652</f>
        <v>126.69999999999999</v>
      </c>
      <c r="M1654">
        <f>+INDEX(TimeSeries!$A:$ZZ,'TimeSeries - Formatted'!$B1654+1,'TimeSeries - Formatted'!K$1)</f>
        <v>59</v>
      </c>
      <c r="O1654" s="1">
        <f t="shared" si="265"/>
        <v>2.8834601521826153E-2</v>
      </c>
      <c r="P1654" s="1">
        <f t="shared" si="266"/>
        <v>2.3965983764978604E-2</v>
      </c>
      <c r="Q1654" s="1">
        <f t="shared" si="267"/>
        <v>1.8454440599769084E-2</v>
      </c>
      <c r="R1654" s="1">
        <f t="shared" si="268"/>
        <v>1.0562052055827831E-2</v>
      </c>
      <c r="S1654" s="1">
        <f t="shared" si="269"/>
        <v>0</v>
      </c>
      <c r="T1654" s="1">
        <f t="shared" si="270"/>
        <v>-3.0549898167006151E-2</v>
      </c>
      <c r="U1654" s="1">
        <f t="shared" si="271"/>
        <v>-3.0679933665008208E-2</v>
      </c>
      <c r="V1654" s="1">
        <f t="shared" si="272"/>
        <v>-1.1647254575707255E-2</v>
      </c>
      <c r="X1654" s="2">
        <f ca="1">1*(IFERROR(MAX(OFFSET(O$1,MATCH($M1654,$M:$M,0)-1,0,ROW()-MATCH($M1654,$M:$M,0))),0)&gt;0)</f>
        <v>0</v>
      </c>
      <c r="Y1654" s="2">
        <f ca="1">1*(IFERROR(MAX(OFFSET(P$1,MATCH($M1654,$M:$M,0)-1,0,ROW()-MATCH($M1654,$M:$M,0))),0)&gt;0)</f>
        <v>1</v>
      </c>
      <c r="Z1654" s="2">
        <f ca="1">1*(IFERROR(MAX(OFFSET(Q$1,MATCH($M1654,$M:$M,0)-1,0,ROW()-MATCH($M1654,$M:$M,0))),0)&gt;0)</f>
        <v>1</v>
      </c>
      <c r="AA1654" s="2">
        <f ca="1">1*(IFERROR(MAX(OFFSET(R$1,MATCH($M1654,$M:$M,0)-1,0,ROW()-MATCH($M1654,$M:$M,0))),0)&gt;0)</f>
        <v>1</v>
      </c>
      <c r="AB1654" s="2">
        <f ca="1">1*(IFERROR(MAX(OFFSET(S$1,MATCH($M1654,$M:$M,0)-1,0,ROW()-MATCH($M1654,$M:$M,0))),0)&gt;0)</f>
        <v>0</v>
      </c>
      <c r="AC1654" s="2">
        <f ca="1">1*(IFERROR(MAX(OFFSET(T$1,MATCH($M1654,$M:$M,0)-1,0,ROW()-MATCH($M1654,$M:$M,0))),0)&gt;0)</f>
        <v>0</v>
      </c>
      <c r="AD1654" s="2">
        <f ca="1">1*(IFERROR(MAX(OFFSET(U$1,MATCH($M1654,$M:$M,0)-1,0,ROW()-MATCH($M1654,$M:$M,0))),0)&gt;0)</f>
        <v>0</v>
      </c>
      <c r="AE1654" s="2">
        <f ca="1">1*(IFERROR(MAX(OFFSET(V$1,MATCH($M1654,$M:$M,0)-1,0,ROW()-MATCH($M1654,$M:$M,0))),0)&gt;0)</f>
        <v>0</v>
      </c>
      <c r="AG1654">
        <f ca="1">+IF(COUNTIFS(AG$4:AG1653,1,$M$4:$M1653,$M1654)=1,0,IF(O1654*X1654&lt;$AI$1,1,0))</f>
        <v>0</v>
      </c>
      <c r="AH1654">
        <f ca="1">+IF(COUNTIFS(AH$4:AH1653,1,$M$4:$M1653,$M1654)=1,0,IF(P1654*Y1654&lt;$AI$1,1,0))</f>
        <v>0</v>
      </c>
      <c r="AI1654">
        <f ca="1">+IF(COUNTIFS(AI$4:AI1653,1,$M$4:$M1653,$M1654)=1,0,IF(Q1654*Z1654&lt;$AI$1,1,0))</f>
        <v>0</v>
      </c>
      <c r="AJ1654">
        <f ca="1">+IF(COUNTIFS(AJ$4:AJ1653,1,$M$4:$M1653,$M1654)=1,0,IF(R1654*AA1654&lt;$AI$1,1,0))</f>
        <v>0</v>
      </c>
      <c r="AK1654">
        <f ca="1">+IF(COUNTIFS(AK$4:AK1653,1,$M$4:$M1653,$M1654)=1,0,IF(S1654*AB1654&lt;$AI$1,1,0))</f>
        <v>0</v>
      </c>
      <c r="AL1654">
        <f ca="1">+IF(COUNTIFS(AL$4:AL1653,1,$M$4:$M1653,$M1654)=1,0,IF(T1654*AC1654&lt;$AI$1,1,0))</f>
        <v>0</v>
      </c>
      <c r="AM1654">
        <f ca="1">+IF(COUNTIFS(AM$4:AM1653,1,$M$4:$M1653,$M1654)=1,0,IF(U1654*AD1654&lt;$AI$1,1,0))</f>
        <v>0</v>
      </c>
      <c r="AN1654">
        <f ca="1">+IF(COUNTIFS(AN$4:AN1653,1,$M$4:$M1653,$M1654)=1,0,IF(V1654*AE1654&lt;$AI$1,1,0))</f>
        <v>0</v>
      </c>
      <c r="AO1654">
        <f t="shared" ca="1" si="263"/>
        <v>0</v>
      </c>
      <c r="AQ1654">
        <f ca="1">1*(COUNTIFS($M$4:$M1653,M1654,AO$4:AO1653,1)&gt;0)</f>
        <v>0</v>
      </c>
      <c r="AR1654" t="str">
        <f ca="1">+IF($AQ1654=1,"",IFERROR(AVERAGEIFS($AG$3:$AN$3,$AG1654:$AN1654,1),""))</f>
        <v/>
      </c>
    </row>
    <row r="1655" spans="2:44" x14ac:dyDescent="0.25">
      <c r="B1655">
        <f t="shared" si="264"/>
        <v>1652</v>
      </c>
      <c r="C1655" s="5">
        <f>AVERAGEIFS(TimeSeries!1653:1653,TimeSeries!$1:$1,"&lt;="&amp;C$3,TimeSeries!$1:$1,"&gt;="&amp;C$2)</f>
        <v>130.69999999999999</v>
      </c>
      <c r="D1655" s="5">
        <f>AVERAGEIFS(TimeSeries!1653:1653,TimeSeries!$1:$1,"&lt;="&amp;D$3,TimeSeries!$1:$1,"&gt;="&amp;D$2)</f>
        <v>134.19999999999999</v>
      </c>
      <c r="E1655" s="5">
        <f>AVERAGEIFS(TimeSeries!1653:1653,TimeSeries!$1:$1,"&lt;="&amp;E$3,TimeSeries!$1:$1,"&gt;="&amp;E$2)</f>
        <v>134.19999999999999</v>
      </c>
      <c r="F1655" s="5">
        <f>AVERAGEIFS(TimeSeries!1653:1653,TimeSeries!$1:$1,"&lt;="&amp;F$3,TimeSeries!$1:$1,"&gt;="&amp;F$2)</f>
        <v>134.69999999999999</v>
      </c>
      <c r="G1655" s="5">
        <f>AVERAGEIFS(TimeSeries!1653:1653,TimeSeries!$1:$1,"&lt;="&amp;G$3,TimeSeries!$1:$1,"&gt;="&amp;G$2)</f>
        <v>130.44999999999999</v>
      </c>
      <c r="H1655" s="5">
        <f>AVERAGEIFS(TimeSeries!1653:1653,TimeSeries!$1:$1,"&lt;="&amp;H$3,TimeSeries!$1:$1,"&gt;="&amp;H$2)</f>
        <v>121.95</v>
      </c>
      <c r="I1655" s="5">
        <f>AVERAGEIFS(TimeSeries!1653:1653,TimeSeries!$1:$1,"&lt;="&amp;I$3,TimeSeries!$1:$1,"&gt;="&amp;I$2)</f>
        <v>119.1</v>
      </c>
      <c r="J1655" s="5">
        <f>AVERAGEIFS(TimeSeries!1653:1653,TimeSeries!$1:$1,"&lt;="&amp;J$3,TimeSeries!$1:$1,"&gt;="&amp;J$2)</f>
        <v>120.2</v>
      </c>
      <c r="K1655" s="5">
        <f>+TimeSeries!I1653</f>
        <v>128.61249999999998</v>
      </c>
      <c r="M1655">
        <f>+INDEX(TimeSeries!$A:$ZZ,'TimeSeries - Formatted'!$B1655+1,'TimeSeries - Formatted'!K$1)</f>
        <v>59</v>
      </c>
      <c r="O1655" s="1">
        <f t="shared" si="265"/>
        <v>1.7516543402102069E-2</v>
      </c>
      <c r="P1655" s="1">
        <f t="shared" si="266"/>
        <v>1.3212533031332629E-2</v>
      </c>
      <c r="Q1655" s="1">
        <f t="shared" si="267"/>
        <v>1.3212533031332629E-2</v>
      </c>
      <c r="R1655" s="1">
        <f t="shared" si="268"/>
        <v>5.5991041433369748E-3</v>
      </c>
      <c r="S1655" s="1">
        <f t="shared" si="269"/>
        <v>1.1240310077519355E-2</v>
      </c>
      <c r="T1655" s="1">
        <f t="shared" si="270"/>
        <v>2.4789915966386689E-2</v>
      </c>
      <c r="U1655" s="1">
        <f t="shared" si="271"/>
        <v>1.8819503849443864E-2</v>
      </c>
      <c r="V1655" s="1">
        <f t="shared" si="272"/>
        <v>0</v>
      </c>
      <c r="X1655" s="2">
        <f ca="1">1*(IFERROR(MAX(OFFSET(O$1,MATCH($M1655,$M:$M,0)-1,0,ROW()-MATCH($M1655,$M:$M,0))),0)&gt;0)</f>
        <v>1</v>
      </c>
      <c r="Y1655" s="2">
        <f ca="1">1*(IFERROR(MAX(OFFSET(P$1,MATCH($M1655,$M:$M,0)-1,0,ROW()-MATCH($M1655,$M:$M,0))),0)&gt;0)</f>
        <v>1</v>
      </c>
      <c r="Z1655" s="2">
        <f ca="1">1*(IFERROR(MAX(OFFSET(Q$1,MATCH($M1655,$M:$M,0)-1,0,ROW()-MATCH($M1655,$M:$M,0))),0)&gt;0)</f>
        <v>1</v>
      </c>
      <c r="AA1655" s="2">
        <f ca="1">1*(IFERROR(MAX(OFFSET(R$1,MATCH($M1655,$M:$M,0)-1,0,ROW()-MATCH($M1655,$M:$M,0))),0)&gt;0)</f>
        <v>1</v>
      </c>
      <c r="AB1655" s="2">
        <f ca="1">1*(IFERROR(MAX(OFFSET(S$1,MATCH($M1655,$M:$M,0)-1,0,ROW()-MATCH($M1655,$M:$M,0))),0)&gt;0)</f>
        <v>0</v>
      </c>
      <c r="AC1655" s="2">
        <f ca="1">1*(IFERROR(MAX(OFFSET(T$1,MATCH($M1655,$M:$M,0)-1,0,ROW()-MATCH($M1655,$M:$M,0))),0)&gt;0)</f>
        <v>0</v>
      </c>
      <c r="AD1655" s="2">
        <f ca="1">1*(IFERROR(MAX(OFFSET(U$1,MATCH($M1655,$M:$M,0)-1,0,ROW()-MATCH($M1655,$M:$M,0))),0)&gt;0)</f>
        <v>0</v>
      </c>
      <c r="AE1655" s="2">
        <f ca="1">1*(IFERROR(MAX(OFFSET(V$1,MATCH($M1655,$M:$M,0)-1,0,ROW()-MATCH($M1655,$M:$M,0))),0)&gt;0)</f>
        <v>0</v>
      </c>
      <c r="AG1655">
        <f ca="1">+IF(COUNTIFS(AG$4:AG1654,1,$M$4:$M1654,$M1655)=1,0,IF(O1655*X1655&lt;$AI$1,1,0))</f>
        <v>0</v>
      </c>
      <c r="AH1655">
        <f ca="1">+IF(COUNTIFS(AH$4:AH1654,1,$M$4:$M1654,$M1655)=1,0,IF(P1655*Y1655&lt;$AI$1,1,0))</f>
        <v>0</v>
      </c>
      <c r="AI1655">
        <f ca="1">+IF(COUNTIFS(AI$4:AI1654,1,$M$4:$M1654,$M1655)=1,0,IF(Q1655*Z1655&lt;$AI$1,1,0))</f>
        <v>0</v>
      </c>
      <c r="AJ1655">
        <f ca="1">+IF(COUNTIFS(AJ$4:AJ1654,1,$M$4:$M1654,$M1655)=1,0,IF(R1655*AA1655&lt;$AI$1,1,0))</f>
        <v>0</v>
      </c>
      <c r="AK1655">
        <f ca="1">+IF(COUNTIFS(AK$4:AK1654,1,$M$4:$M1654,$M1655)=1,0,IF(S1655*AB1655&lt;$AI$1,1,0))</f>
        <v>0</v>
      </c>
      <c r="AL1655">
        <f ca="1">+IF(COUNTIFS(AL$4:AL1654,1,$M$4:$M1654,$M1655)=1,0,IF(T1655*AC1655&lt;$AI$1,1,0))</f>
        <v>0</v>
      </c>
      <c r="AM1655">
        <f ca="1">+IF(COUNTIFS(AM$4:AM1654,1,$M$4:$M1654,$M1655)=1,0,IF(U1655*AD1655&lt;$AI$1,1,0))</f>
        <v>0</v>
      </c>
      <c r="AN1655">
        <f ca="1">+IF(COUNTIFS(AN$4:AN1654,1,$M$4:$M1654,$M1655)=1,0,IF(V1655*AE1655&lt;$AI$1,1,0))</f>
        <v>0</v>
      </c>
      <c r="AO1655">
        <f t="shared" ca="1" si="263"/>
        <v>0</v>
      </c>
      <c r="AQ1655">
        <f ca="1">1*(COUNTIFS($M$4:$M1654,M1655,AO$4:AO1654,1)&gt;0)</f>
        <v>0</v>
      </c>
      <c r="AR1655" t="str">
        <f ca="1">+IF($AQ1655=1,"",IFERROR(AVERAGEIFS($AG$3:$AN$3,$AG1655:$AN1655,1),""))</f>
        <v/>
      </c>
    </row>
    <row r="1656" spans="2:44" x14ac:dyDescent="0.25">
      <c r="B1656">
        <f t="shared" si="264"/>
        <v>1653</v>
      </c>
      <c r="C1656" s="5">
        <f>AVERAGEIFS(TimeSeries!1654:1654,TimeSeries!$1:$1,"&lt;="&amp;C$3,TimeSeries!$1:$1,"&gt;="&amp;C$2)</f>
        <v>132.4</v>
      </c>
      <c r="D1656" s="5">
        <f>AVERAGEIFS(TimeSeries!1654:1654,TimeSeries!$1:$1,"&lt;="&amp;D$3,TimeSeries!$1:$1,"&gt;="&amp;D$2)</f>
        <v>135.9</v>
      </c>
      <c r="E1656" s="5">
        <f>AVERAGEIFS(TimeSeries!1654:1654,TimeSeries!$1:$1,"&lt;="&amp;E$3,TimeSeries!$1:$1,"&gt;="&amp;E$2)</f>
        <v>136.6</v>
      </c>
      <c r="F1656" s="5">
        <f>AVERAGEIFS(TimeSeries!1654:1654,TimeSeries!$1:$1,"&lt;="&amp;F$3,TimeSeries!$1:$1,"&gt;="&amp;F$2)</f>
        <v>137.1</v>
      </c>
      <c r="G1656" s="5">
        <f>AVERAGEIFS(TimeSeries!1654:1654,TimeSeries!$1:$1,"&lt;="&amp;G$3,TimeSeries!$1:$1,"&gt;="&amp;G$2)</f>
        <v>132.15</v>
      </c>
      <c r="H1656" s="5">
        <f>AVERAGEIFS(TimeSeries!1654:1654,TimeSeries!$1:$1,"&lt;="&amp;H$3,TimeSeries!$1:$1,"&gt;="&amp;H$2)</f>
        <v>123.65</v>
      </c>
      <c r="I1656" s="5">
        <f>AVERAGEIFS(TimeSeries!1654:1654,TimeSeries!$1:$1,"&lt;="&amp;I$3,TimeSeries!$1:$1,"&gt;="&amp;I$2)</f>
        <v>120.8</v>
      </c>
      <c r="J1656" s="5">
        <f>AVERAGEIFS(TimeSeries!1654:1654,TimeSeries!$1:$1,"&lt;="&amp;J$3,TimeSeries!$1:$1,"&gt;="&amp;J$2)</f>
        <v>121.6</v>
      </c>
      <c r="K1656" s="5">
        <f>+TimeSeries!I1654</f>
        <v>130.48750000000001</v>
      </c>
      <c r="M1656">
        <f>+INDEX(TimeSeries!$A:$ZZ,'TimeSeries - Formatted'!$B1656+1,'TimeSeries - Formatted'!K$1)</f>
        <v>59</v>
      </c>
      <c r="O1656" s="1">
        <f t="shared" si="265"/>
        <v>1.3006885998469997E-2</v>
      </c>
      <c r="P1656" s="1">
        <f t="shared" si="266"/>
        <v>1.266766020864396E-2</v>
      </c>
      <c r="Q1656" s="1">
        <f t="shared" si="267"/>
        <v>1.7883755588673722E-2</v>
      </c>
      <c r="R1656" s="1">
        <f t="shared" si="268"/>
        <v>1.7817371937639326E-2</v>
      </c>
      <c r="S1656" s="1">
        <f t="shared" si="269"/>
        <v>1.3031812955155431E-2</v>
      </c>
      <c r="T1656" s="1">
        <f t="shared" si="270"/>
        <v>1.3940139401394047E-2</v>
      </c>
      <c r="U1656" s="1">
        <f t="shared" si="271"/>
        <v>1.4273719563392184E-2</v>
      </c>
      <c r="V1656" s="1">
        <f t="shared" si="272"/>
        <v>1.1647254575707144E-2</v>
      </c>
      <c r="X1656" s="2">
        <f ca="1">1*(IFERROR(MAX(OFFSET(O$1,MATCH($M1656,$M:$M,0)-1,0,ROW()-MATCH($M1656,$M:$M,0))),0)&gt;0)</f>
        <v>1</v>
      </c>
      <c r="Y1656" s="2">
        <f ca="1">1*(IFERROR(MAX(OFFSET(P$1,MATCH($M1656,$M:$M,0)-1,0,ROW()-MATCH($M1656,$M:$M,0))),0)&gt;0)</f>
        <v>1</v>
      </c>
      <c r="Z1656" s="2">
        <f ca="1">1*(IFERROR(MAX(OFFSET(Q$1,MATCH($M1656,$M:$M,0)-1,0,ROW()-MATCH($M1656,$M:$M,0))),0)&gt;0)</f>
        <v>1</v>
      </c>
      <c r="AA1656" s="2">
        <f ca="1">1*(IFERROR(MAX(OFFSET(R$1,MATCH($M1656,$M:$M,0)-1,0,ROW()-MATCH($M1656,$M:$M,0))),0)&gt;0)</f>
        <v>1</v>
      </c>
      <c r="AB1656" s="2">
        <f ca="1">1*(IFERROR(MAX(OFFSET(S$1,MATCH($M1656,$M:$M,0)-1,0,ROW()-MATCH($M1656,$M:$M,0))),0)&gt;0)</f>
        <v>1</v>
      </c>
      <c r="AC1656" s="2">
        <f ca="1">1*(IFERROR(MAX(OFFSET(T$1,MATCH($M1656,$M:$M,0)-1,0,ROW()-MATCH($M1656,$M:$M,0))),0)&gt;0)</f>
        <v>1</v>
      </c>
      <c r="AD1656" s="2">
        <f ca="1">1*(IFERROR(MAX(OFFSET(U$1,MATCH($M1656,$M:$M,0)-1,0,ROW()-MATCH($M1656,$M:$M,0))),0)&gt;0)</f>
        <v>1</v>
      </c>
      <c r="AE1656" s="2">
        <f ca="1">1*(IFERROR(MAX(OFFSET(V$1,MATCH($M1656,$M:$M,0)-1,0,ROW()-MATCH($M1656,$M:$M,0))),0)&gt;0)</f>
        <v>0</v>
      </c>
      <c r="AG1656">
        <f ca="1">+IF(COUNTIFS(AG$4:AG1655,1,$M$4:$M1655,$M1656)=1,0,IF(O1656*X1656&lt;$AI$1,1,0))</f>
        <v>0</v>
      </c>
      <c r="AH1656">
        <f ca="1">+IF(COUNTIFS(AH$4:AH1655,1,$M$4:$M1655,$M1656)=1,0,IF(P1656*Y1656&lt;$AI$1,1,0))</f>
        <v>0</v>
      </c>
      <c r="AI1656">
        <f ca="1">+IF(COUNTIFS(AI$4:AI1655,1,$M$4:$M1655,$M1656)=1,0,IF(Q1656*Z1656&lt;$AI$1,1,0))</f>
        <v>0</v>
      </c>
      <c r="AJ1656">
        <f ca="1">+IF(COUNTIFS(AJ$4:AJ1655,1,$M$4:$M1655,$M1656)=1,0,IF(R1656*AA1656&lt;$AI$1,1,0))</f>
        <v>0</v>
      </c>
      <c r="AK1656">
        <f ca="1">+IF(COUNTIFS(AK$4:AK1655,1,$M$4:$M1655,$M1656)=1,0,IF(S1656*AB1656&lt;$AI$1,1,0))</f>
        <v>0</v>
      </c>
      <c r="AL1656">
        <f ca="1">+IF(COUNTIFS(AL$4:AL1655,1,$M$4:$M1655,$M1656)=1,0,IF(T1656*AC1656&lt;$AI$1,1,0))</f>
        <v>0</v>
      </c>
      <c r="AM1656">
        <f ca="1">+IF(COUNTIFS(AM$4:AM1655,1,$M$4:$M1655,$M1656)=1,0,IF(U1656*AD1656&lt;$AI$1,1,0))</f>
        <v>0</v>
      </c>
      <c r="AN1656">
        <f ca="1">+IF(COUNTIFS(AN$4:AN1655,1,$M$4:$M1655,$M1656)=1,0,IF(V1656*AE1656&lt;$AI$1,1,0))</f>
        <v>0</v>
      </c>
      <c r="AO1656">
        <f t="shared" ca="1" si="263"/>
        <v>0</v>
      </c>
      <c r="AQ1656">
        <f ca="1">1*(COUNTIFS($M$4:$M1655,M1656,AO$4:AO1655,1)&gt;0)</f>
        <v>0</v>
      </c>
      <c r="AR1656" t="str">
        <f ca="1">+IF($AQ1656=1,"",IFERROR(AVERAGEIFS($AG$3:$AN$3,$AG1656:$AN1656,1),""))</f>
        <v/>
      </c>
    </row>
    <row r="1657" spans="2:44" x14ac:dyDescent="0.25">
      <c r="B1657">
        <f t="shared" si="264"/>
        <v>1654</v>
      </c>
      <c r="C1657" s="5">
        <f>AVERAGEIFS(TimeSeries!1655:1655,TimeSeries!$1:$1,"&lt;="&amp;C$3,TimeSeries!$1:$1,"&gt;="&amp;C$2)</f>
        <v>133.6</v>
      </c>
      <c r="D1657" s="5">
        <f>AVERAGEIFS(TimeSeries!1655:1655,TimeSeries!$1:$1,"&lt;="&amp;D$3,TimeSeries!$1:$1,"&gt;="&amp;D$2)</f>
        <v>137.1</v>
      </c>
      <c r="E1657" s="5">
        <f>AVERAGEIFS(TimeSeries!1655:1655,TimeSeries!$1:$1,"&lt;="&amp;E$3,TimeSeries!$1:$1,"&gt;="&amp;E$2)</f>
        <v>137.80000000000001</v>
      </c>
      <c r="F1657" s="5">
        <f>AVERAGEIFS(TimeSeries!1655:1655,TimeSeries!$1:$1,"&lt;="&amp;F$3,TimeSeries!$1:$1,"&gt;="&amp;F$2)</f>
        <v>138.30000000000001</v>
      </c>
      <c r="G1657" s="5">
        <f>AVERAGEIFS(TimeSeries!1655:1655,TimeSeries!$1:$1,"&lt;="&amp;G$3,TimeSeries!$1:$1,"&gt;="&amp;G$2)</f>
        <v>133.35</v>
      </c>
      <c r="H1657" s="5">
        <f>AVERAGEIFS(TimeSeries!1655:1655,TimeSeries!$1:$1,"&lt;="&amp;H$3,TimeSeries!$1:$1,"&gt;="&amp;H$2)</f>
        <v>124.85</v>
      </c>
      <c r="I1657" s="5">
        <f>AVERAGEIFS(TimeSeries!1655:1655,TimeSeries!$1:$1,"&lt;="&amp;I$3,TimeSeries!$1:$1,"&gt;="&amp;I$2)</f>
        <v>122</v>
      </c>
      <c r="J1657" s="5">
        <f>AVERAGEIFS(TimeSeries!1655:1655,TimeSeries!$1:$1,"&lt;="&amp;J$3,TimeSeries!$1:$1,"&gt;="&amp;J$2)</f>
        <v>123</v>
      </c>
      <c r="K1657" s="5">
        <f>+TimeSeries!I1655</f>
        <v>131.6875</v>
      </c>
      <c r="M1657">
        <f>+INDEX(TimeSeries!$A:$ZZ,'TimeSeries - Formatted'!$B1657+1,'TimeSeries - Formatted'!K$1)</f>
        <v>59</v>
      </c>
      <c r="O1657" s="1">
        <f t="shared" si="265"/>
        <v>9.0634441087611428E-3</v>
      </c>
      <c r="P1657" s="1">
        <f t="shared" si="266"/>
        <v>8.8300220750550107E-3</v>
      </c>
      <c r="Q1657" s="1">
        <f t="shared" si="267"/>
        <v>8.7847730600294494E-3</v>
      </c>
      <c r="R1657" s="1">
        <f t="shared" si="268"/>
        <v>8.7527352297593897E-3</v>
      </c>
      <c r="S1657" s="1">
        <f t="shared" si="269"/>
        <v>9.0805902383654935E-3</v>
      </c>
      <c r="T1657" s="1">
        <f t="shared" si="270"/>
        <v>9.7048119692679791E-3</v>
      </c>
      <c r="U1657" s="1">
        <f t="shared" si="271"/>
        <v>9.9337748344370258E-3</v>
      </c>
      <c r="V1657" s="1">
        <f t="shared" si="272"/>
        <v>1.1513157894736947E-2</v>
      </c>
      <c r="X1657" s="2">
        <f ca="1">1*(IFERROR(MAX(OFFSET(O$1,MATCH($M1657,$M:$M,0)-1,0,ROW()-MATCH($M1657,$M:$M,0))),0)&gt;0)</f>
        <v>1</v>
      </c>
      <c r="Y1657" s="2">
        <f ca="1">1*(IFERROR(MAX(OFFSET(P$1,MATCH($M1657,$M:$M,0)-1,0,ROW()-MATCH($M1657,$M:$M,0))),0)&gt;0)</f>
        <v>1</v>
      </c>
      <c r="Z1657" s="2">
        <f ca="1">1*(IFERROR(MAX(OFFSET(Q$1,MATCH($M1657,$M:$M,0)-1,0,ROW()-MATCH($M1657,$M:$M,0))),0)&gt;0)</f>
        <v>1</v>
      </c>
      <c r="AA1657" s="2">
        <f ca="1">1*(IFERROR(MAX(OFFSET(R$1,MATCH($M1657,$M:$M,0)-1,0,ROW()-MATCH($M1657,$M:$M,0))),0)&gt;0)</f>
        <v>1</v>
      </c>
      <c r="AB1657" s="2">
        <f ca="1">1*(IFERROR(MAX(OFFSET(S$1,MATCH($M1657,$M:$M,0)-1,0,ROW()-MATCH($M1657,$M:$M,0))),0)&gt;0)</f>
        <v>1</v>
      </c>
      <c r="AC1657" s="2">
        <f ca="1">1*(IFERROR(MAX(OFFSET(T$1,MATCH($M1657,$M:$M,0)-1,0,ROW()-MATCH($M1657,$M:$M,0))),0)&gt;0)</f>
        <v>1</v>
      </c>
      <c r="AD1657" s="2">
        <f ca="1">1*(IFERROR(MAX(OFFSET(U$1,MATCH($M1657,$M:$M,0)-1,0,ROW()-MATCH($M1657,$M:$M,0))),0)&gt;0)</f>
        <v>1</v>
      </c>
      <c r="AE1657" s="2">
        <f ca="1">1*(IFERROR(MAX(OFFSET(V$1,MATCH($M1657,$M:$M,0)-1,0,ROW()-MATCH($M1657,$M:$M,0))),0)&gt;0)</f>
        <v>1</v>
      </c>
      <c r="AG1657">
        <f ca="1">+IF(COUNTIFS(AG$4:AG1656,1,$M$4:$M1656,$M1657)=1,0,IF(O1657*X1657&lt;$AI$1,1,0))</f>
        <v>0</v>
      </c>
      <c r="AH1657">
        <f ca="1">+IF(COUNTIFS(AH$4:AH1656,1,$M$4:$M1656,$M1657)=1,0,IF(P1657*Y1657&lt;$AI$1,1,0))</f>
        <v>0</v>
      </c>
      <c r="AI1657">
        <f ca="1">+IF(COUNTIFS(AI$4:AI1656,1,$M$4:$M1656,$M1657)=1,0,IF(Q1657*Z1657&lt;$AI$1,1,0))</f>
        <v>0</v>
      </c>
      <c r="AJ1657">
        <f ca="1">+IF(COUNTIFS(AJ$4:AJ1656,1,$M$4:$M1656,$M1657)=1,0,IF(R1657*AA1657&lt;$AI$1,1,0))</f>
        <v>0</v>
      </c>
      <c r="AK1657">
        <f ca="1">+IF(COUNTIFS(AK$4:AK1656,1,$M$4:$M1656,$M1657)=1,0,IF(S1657*AB1657&lt;$AI$1,1,0))</f>
        <v>0</v>
      </c>
      <c r="AL1657">
        <f ca="1">+IF(COUNTIFS(AL$4:AL1656,1,$M$4:$M1656,$M1657)=1,0,IF(T1657*AC1657&lt;$AI$1,1,0))</f>
        <v>0</v>
      </c>
      <c r="AM1657">
        <f ca="1">+IF(COUNTIFS(AM$4:AM1656,1,$M$4:$M1656,$M1657)=1,0,IF(U1657*AD1657&lt;$AI$1,1,0))</f>
        <v>0</v>
      </c>
      <c r="AN1657">
        <f ca="1">+IF(COUNTIFS(AN$4:AN1656,1,$M$4:$M1656,$M1657)=1,0,IF(V1657*AE1657&lt;$AI$1,1,0))</f>
        <v>0</v>
      </c>
      <c r="AO1657">
        <f t="shared" ca="1" si="263"/>
        <v>0</v>
      </c>
      <c r="AQ1657">
        <f ca="1">1*(COUNTIFS($M$4:$M1656,M1657,AO$4:AO1656,1)&gt;0)</f>
        <v>0</v>
      </c>
      <c r="AR1657" t="str">
        <f ca="1">+IF($AQ1657=1,"",IFERROR(AVERAGEIFS($AG$3:$AN$3,$AG1657:$AN1657,1),""))</f>
        <v/>
      </c>
    </row>
    <row r="1658" spans="2:44" x14ac:dyDescent="0.25">
      <c r="B1658">
        <f t="shared" si="264"/>
        <v>1655</v>
      </c>
      <c r="C1658" s="5">
        <f>AVERAGEIFS(TimeSeries!1656:1656,TimeSeries!$1:$1,"&lt;="&amp;C$3,TimeSeries!$1:$1,"&gt;="&amp;C$2)</f>
        <v>134.1</v>
      </c>
      <c r="D1658" s="5">
        <f>AVERAGEIFS(TimeSeries!1656:1656,TimeSeries!$1:$1,"&lt;="&amp;D$3,TimeSeries!$1:$1,"&gt;="&amp;D$2)</f>
        <v>138.6</v>
      </c>
      <c r="E1658" s="5">
        <f>AVERAGEIFS(TimeSeries!1656:1656,TimeSeries!$1:$1,"&lt;="&amp;E$3,TimeSeries!$1:$1,"&gt;="&amp;E$2)</f>
        <v>140</v>
      </c>
      <c r="F1658" s="5">
        <f>AVERAGEIFS(TimeSeries!1656:1656,TimeSeries!$1:$1,"&lt;="&amp;F$3,TimeSeries!$1:$1,"&gt;="&amp;F$2)</f>
        <v>139.5</v>
      </c>
      <c r="G1658" s="5">
        <f>AVERAGEIFS(TimeSeries!1656:1656,TimeSeries!$1:$1,"&lt;="&amp;G$3,TimeSeries!$1:$1,"&gt;="&amp;G$2)</f>
        <v>134.55000000000001</v>
      </c>
      <c r="H1658" s="5">
        <f>AVERAGEIFS(TimeSeries!1656:1656,TimeSeries!$1:$1,"&lt;="&amp;H$3,TimeSeries!$1:$1,"&gt;="&amp;H$2)</f>
        <v>126.05</v>
      </c>
      <c r="I1658" s="5">
        <f>AVERAGEIFS(TimeSeries!1656:1656,TimeSeries!$1:$1,"&lt;="&amp;I$3,TimeSeries!$1:$1,"&gt;="&amp;I$2)</f>
        <v>123.25</v>
      </c>
      <c r="J1658" s="5">
        <f>AVERAGEIFS(TimeSeries!1656:1656,TimeSeries!$1:$1,"&lt;="&amp;J$3,TimeSeries!$1:$1,"&gt;="&amp;J$2)</f>
        <v>124.5</v>
      </c>
      <c r="K1658" s="5">
        <f>+TimeSeries!I1656</f>
        <v>132.97500000000002</v>
      </c>
      <c r="M1658">
        <f>+INDEX(TimeSeries!$A:$ZZ,'TimeSeries - Formatted'!$B1658+1,'TimeSeries - Formatted'!K$1)</f>
        <v>59</v>
      </c>
      <c r="O1658" s="1">
        <f t="shared" si="265"/>
        <v>3.7425149700598404E-3</v>
      </c>
      <c r="P1658" s="1">
        <f t="shared" si="266"/>
        <v>1.0940919037199182E-2</v>
      </c>
      <c r="Q1658" s="1">
        <f t="shared" si="267"/>
        <v>1.5965166908562978E-2</v>
      </c>
      <c r="R1658" s="1">
        <f t="shared" si="268"/>
        <v>8.6767895878523404E-3</v>
      </c>
      <c r="S1658" s="1">
        <f t="shared" si="269"/>
        <v>8.9988751406075984E-3</v>
      </c>
      <c r="T1658" s="1">
        <f t="shared" si="270"/>
        <v>9.6115338406086437E-3</v>
      </c>
      <c r="U1658" s="1">
        <f t="shared" si="271"/>
        <v>1.0245901639344357E-2</v>
      </c>
      <c r="V1658" s="1">
        <f t="shared" si="272"/>
        <v>1.2195121951219523E-2</v>
      </c>
      <c r="X1658" s="2">
        <f ca="1">1*(IFERROR(MAX(OFFSET(O$1,MATCH($M1658,$M:$M,0)-1,0,ROW()-MATCH($M1658,$M:$M,0))),0)&gt;0)</f>
        <v>1</v>
      </c>
      <c r="Y1658" s="2">
        <f ca="1">1*(IFERROR(MAX(OFFSET(P$1,MATCH($M1658,$M:$M,0)-1,0,ROW()-MATCH($M1658,$M:$M,0))),0)&gt;0)</f>
        <v>1</v>
      </c>
      <c r="Z1658" s="2">
        <f ca="1">1*(IFERROR(MAX(OFFSET(Q$1,MATCH($M1658,$M:$M,0)-1,0,ROW()-MATCH($M1658,$M:$M,0))),0)&gt;0)</f>
        <v>1</v>
      </c>
      <c r="AA1658" s="2">
        <f ca="1">1*(IFERROR(MAX(OFFSET(R$1,MATCH($M1658,$M:$M,0)-1,0,ROW()-MATCH($M1658,$M:$M,0))),0)&gt;0)</f>
        <v>1</v>
      </c>
      <c r="AB1658" s="2">
        <f ca="1">1*(IFERROR(MAX(OFFSET(S$1,MATCH($M1658,$M:$M,0)-1,0,ROW()-MATCH($M1658,$M:$M,0))),0)&gt;0)</f>
        <v>1</v>
      </c>
      <c r="AC1658" s="2">
        <f ca="1">1*(IFERROR(MAX(OFFSET(T$1,MATCH($M1658,$M:$M,0)-1,0,ROW()-MATCH($M1658,$M:$M,0))),0)&gt;0)</f>
        <v>1</v>
      </c>
      <c r="AD1658" s="2">
        <f ca="1">1*(IFERROR(MAX(OFFSET(U$1,MATCH($M1658,$M:$M,0)-1,0,ROW()-MATCH($M1658,$M:$M,0))),0)&gt;0)</f>
        <v>1</v>
      </c>
      <c r="AE1658" s="2">
        <f ca="1">1*(IFERROR(MAX(OFFSET(V$1,MATCH($M1658,$M:$M,0)-1,0,ROW()-MATCH($M1658,$M:$M,0))),0)&gt;0)</f>
        <v>1</v>
      </c>
      <c r="AG1658">
        <f ca="1">+IF(COUNTIFS(AG$4:AG1657,1,$M$4:$M1657,$M1658)=1,0,IF(O1658*X1658&lt;$AI$1,1,0))</f>
        <v>0</v>
      </c>
      <c r="AH1658">
        <f ca="1">+IF(COUNTIFS(AH$4:AH1657,1,$M$4:$M1657,$M1658)=1,0,IF(P1658*Y1658&lt;$AI$1,1,0))</f>
        <v>0</v>
      </c>
      <c r="AI1658">
        <f ca="1">+IF(COUNTIFS(AI$4:AI1657,1,$M$4:$M1657,$M1658)=1,0,IF(Q1658*Z1658&lt;$AI$1,1,0))</f>
        <v>0</v>
      </c>
      <c r="AJ1658">
        <f ca="1">+IF(COUNTIFS(AJ$4:AJ1657,1,$M$4:$M1657,$M1658)=1,0,IF(R1658*AA1658&lt;$AI$1,1,0))</f>
        <v>0</v>
      </c>
      <c r="AK1658">
        <f ca="1">+IF(COUNTIFS(AK$4:AK1657,1,$M$4:$M1657,$M1658)=1,0,IF(S1658*AB1658&lt;$AI$1,1,0))</f>
        <v>0</v>
      </c>
      <c r="AL1658">
        <f ca="1">+IF(COUNTIFS(AL$4:AL1657,1,$M$4:$M1657,$M1658)=1,0,IF(T1658*AC1658&lt;$AI$1,1,0))</f>
        <v>0</v>
      </c>
      <c r="AM1658">
        <f ca="1">+IF(COUNTIFS(AM$4:AM1657,1,$M$4:$M1657,$M1658)=1,0,IF(U1658*AD1658&lt;$AI$1,1,0))</f>
        <v>0</v>
      </c>
      <c r="AN1658">
        <f ca="1">+IF(COUNTIFS(AN$4:AN1657,1,$M$4:$M1657,$M1658)=1,0,IF(V1658*AE1658&lt;$AI$1,1,0))</f>
        <v>0</v>
      </c>
      <c r="AO1658">
        <f t="shared" ca="1" si="263"/>
        <v>0</v>
      </c>
      <c r="AQ1658">
        <f ca="1">1*(COUNTIFS($M$4:$M1657,M1658,AO$4:AO1657,1)&gt;0)</f>
        <v>0</v>
      </c>
      <c r="AR1658" t="str">
        <f ca="1">+IF($AQ1658=1,"",IFERROR(AVERAGEIFS($AG$3:$AN$3,$AG1658:$AN1658,1),""))</f>
        <v/>
      </c>
    </row>
    <row r="1659" spans="2:44" x14ac:dyDescent="0.25">
      <c r="B1659">
        <f t="shared" si="264"/>
        <v>1656</v>
      </c>
      <c r="C1659" s="5">
        <f>AVERAGEIFS(TimeSeries!1657:1657,TimeSeries!$1:$1,"&lt;="&amp;C$3,TimeSeries!$1:$1,"&gt;="&amp;C$2)</f>
        <v>137.19999999999999</v>
      </c>
      <c r="D1659" s="5">
        <f>AVERAGEIFS(TimeSeries!1657:1657,TimeSeries!$1:$1,"&lt;="&amp;D$3,TimeSeries!$1:$1,"&gt;="&amp;D$2)</f>
        <v>143.69999999999999</v>
      </c>
      <c r="E1659" s="5">
        <f>AVERAGEIFS(TimeSeries!1657:1657,TimeSeries!$1:$1,"&lt;="&amp;E$3,TimeSeries!$1:$1,"&gt;="&amp;E$2)</f>
        <v>145.85</v>
      </c>
      <c r="F1659" s="5">
        <f>AVERAGEIFS(TimeSeries!1657:1657,TimeSeries!$1:$1,"&lt;="&amp;F$3,TimeSeries!$1:$1,"&gt;="&amp;F$2)</f>
        <v>142.85</v>
      </c>
      <c r="G1659" s="5">
        <f>AVERAGEIFS(TimeSeries!1657:1657,TimeSeries!$1:$1,"&lt;="&amp;G$3,TimeSeries!$1:$1,"&gt;="&amp;G$2)</f>
        <v>135.75</v>
      </c>
      <c r="H1659" s="5">
        <f>AVERAGEIFS(TimeSeries!1657:1657,TimeSeries!$1:$1,"&lt;="&amp;H$3,TimeSeries!$1:$1,"&gt;="&amp;H$2)</f>
        <v>127.25</v>
      </c>
      <c r="I1659" s="5">
        <f>AVERAGEIFS(TimeSeries!1657:1657,TimeSeries!$1:$1,"&lt;="&amp;I$3,TimeSeries!$1:$1,"&gt;="&amp;I$2)</f>
        <v>125.15</v>
      </c>
      <c r="J1659" s="5">
        <f>AVERAGEIFS(TimeSeries!1657:1657,TimeSeries!$1:$1,"&lt;="&amp;J$3,TimeSeries!$1:$1,"&gt;="&amp;J$2)</f>
        <v>127.3</v>
      </c>
      <c r="K1659" s="5">
        <f>+TimeSeries!I1657</f>
        <v>135.98749999999998</v>
      </c>
      <c r="M1659">
        <f>+INDEX(TimeSeries!$A:$ZZ,'TimeSeries - Formatted'!$B1659+1,'TimeSeries - Formatted'!K$1)</f>
        <v>59</v>
      </c>
      <c r="O1659" s="1">
        <f t="shared" si="265"/>
        <v>2.3117076808351955E-2</v>
      </c>
      <c r="P1659" s="1">
        <f t="shared" si="266"/>
        <v>3.6796536796536827E-2</v>
      </c>
      <c r="Q1659" s="1">
        <f t="shared" si="267"/>
        <v>4.1785714285714315E-2</v>
      </c>
      <c r="R1659" s="1">
        <f t="shared" si="268"/>
        <v>2.4014336917562717E-2</v>
      </c>
      <c r="S1659" s="1">
        <f t="shared" si="269"/>
        <v>8.9186176142697082E-3</v>
      </c>
      <c r="T1659" s="1">
        <f t="shared" si="270"/>
        <v>9.5200317334391826E-3</v>
      </c>
      <c r="U1659" s="1">
        <f t="shared" si="271"/>
        <v>1.5415821501014282E-2</v>
      </c>
      <c r="V1659" s="1">
        <f t="shared" si="272"/>
        <v>2.248995983935731E-2</v>
      </c>
      <c r="X1659" s="2">
        <f ca="1">1*(IFERROR(MAX(OFFSET(O$1,MATCH($M1659,$M:$M,0)-1,0,ROW()-MATCH($M1659,$M:$M,0))),0)&gt;0)</f>
        <v>1</v>
      </c>
      <c r="Y1659" s="2">
        <f ca="1">1*(IFERROR(MAX(OFFSET(P$1,MATCH($M1659,$M:$M,0)-1,0,ROW()-MATCH($M1659,$M:$M,0))),0)&gt;0)</f>
        <v>1</v>
      </c>
      <c r="Z1659" s="2">
        <f ca="1">1*(IFERROR(MAX(OFFSET(Q$1,MATCH($M1659,$M:$M,0)-1,0,ROW()-MATCH($M1659,$M:$M,0))),0)&gt;0)</f>
        <v>1</v>
      </c>
      <c r="AA1659" s="2">
        <f ca="1">1*(IFERROR(MAX(OFFSET(R$1,MATCH($M1659,$M:$M,0)-1,0,ROW()-MATCH($M1659,$M:$M,0))),0)&gt;0)</f>
        <v>1</v>
      </c>
      <c r="AB1659" s="2">
        <f ca="1">1*(IFERROR(MAX(OFFSET(S$1,MATCH($M1659,$M:$M,0)-1,0,ROW()-MATCH($M1659,$M:$M,0))),0)&gt;0)</f>
        <v>1</v>
      </c>
      <c r="AC1659" s="2">
        <f ca="1">1*(IFERROR(MAX(OFFSET(T$1,MATCH($M1659,$M:$M,0)-1,0,ROW()-MATCH($M1659,$M:$M,0))),0)&gt;0)</f>
        <v>1</v>
      </c>
      <c r="AD1659" s="2">
        <f ca="1">1*(IFERROR(MAX(OFFSET(U$1,MATCH($M1659,$M:$M,0)-1,0,ROW()-MATCH($M1659,$M:$M,0))),0)&gt;0)</f>
        <v>1</v>
      </c>
      <c r="AE1659" s="2">
        <f ca="1">1*(IFERROR(MAX(OFFSET(V$1,MATCH($M1659,$M:$M,0)-1,0,ROW()-MATCH($M1659,$M:$M,0))),0)&gt;0)</f>
        <v>1</v>
      </c>
      <c r="AG1659">
        <f ca="1">+IF(COUNTIFS(AG$4:AG1658,1,$M$4:$M1658,$M1659)=1,0,IF(O1659*X1659&lt;$AI$1,1,0))</f>
        <v>0</v>
      </c>
      <c r="AH1659">
        <f ca="1">+IF(COUNTIFS(AH$4:AH1658,1,$M$4:$M1658,$M1659)=1,0,IF(P1659*Y1659&lt;$AI$1,1,0))</f>
        <v>0</v>
      </c>
      <c r="AI1659">
        <f ca="1">+IF(COUNTIFS(AI$4:AI1658,1,$M$4:$M1658,$M1659)=1,0,IF(Q1659*Z1659&lt;$AI$1,1,0))</f>
        <v>0</v>
      </c>
      <c r="AJ1659">
        <f ca="1">+IF(COUNTIFS(AJ$4:AJ1658,1,$M$4:$M1658,$M1659)=1,0,IF(R1659*AA1659&lt;$AI$1,1,0))</f>
        <v>0</v>
      </c>
      <c r="AK1659">
        <f ca="1">+IF(COUNTIFS(AK$4:AK1658,1,$M$4:$M1658,$M1659)=1,0,IF(S1659*AB1659&lt;$AI$1,1,0))</f>
        <v>0</v>
      </c>
      <c r="AL1659">
        <f ca="1">+IF(COUNTIFS(AL$4:AL1658,1,$M$4:$M1658,$M1659)=1,0,IF(T1659*AC1659&lt;$AI$1,1,0))</f>
        <v>0</v>
      </c>
      <c r="AM1659">
        <f ca="1">+IF(COUNTIFS(AM$4:AM1658,1,$M$4:$M1658,$M1659)=1,0,IF(U1659*AD1659&lt;$AI$1,1,0))</f>
        <v>0</v>
      </c>
      <c r="AN1659">
        <f ca="1">+IF(COUNTIFS(AN$4:AN1658,1,$M$4:$M1658,$M1659)=1,0,IF(V1659*AE1659&lt;$AI$1,1,0))</f>
        <v>0</v>
      </c>
      <c r="AO1659">
        <f t="shared" ca="1" si="263"/>
        <v>0</v>
      </c>
      <c r="AQ1659">
        <f ca="1">1*(COUNTIFS($M$4:$M1658,M1659,AO$4:AO1658,1)&gt;0)</f>
        <v>0</v>
      </c>
      <c r="AR1659" t="str">
        <f ca="1">+IF($AQ1659=1,"",IFERROR(AVERAGEIFS($AG$3:$AN$3,$AG1659:$AN1659,1),""))</f>
        <v/>
      </c>
    </row>
    <row r="1660" spans="2:44" x14ac:dyDescent="0.25">
      <c r="B1660">
        <f t="shared" si="264"/>
        <v>1657</v>
      </c>
      <c r="C1660" s="5">
        <f>AVERAGEIFS(TimeSeries!1658:1658,TimeSeries!$1:$1,"&lt;="&amp;C$3,TimeSeries!$1:$1,"&gt;="&amp;C$2)</f>
        <v>141.35</v>
      </c>
      <c r="D1660" s="5">
        <f>AVERAGEIFS(TimeSeries!1658:1658,TimeSeries!$1:$1,"&lt;="&amp;D$3,TimeSeries!$1:$1,"&gt;="&amp;D$2)</f>
        <v>143.35</v>
      </c>
      <c r="E1660" s="5">
        <f>AVERAGEIFS(TimeSeries!1658:1658,TimeSeries!$1:$1,"&lt;="&amp;E$3,TimeSeries!$1:$1,"&gt;="&amp;E$2)</f>
        <v>144.75</v>
      </c>
      <c r="F1660" s="5">
        <f>AVERAGEIFS(TimeSeries!1658:1658,TimeSeries!$1:$1,"&lt;="&amp;F$3,TimeSeries!$1:$1,"&gt;="&amp;F$2)</f>
        <v>145.75</v>
      </c>
      <c r="G1660" s="5">
        <f>AVERAGEIFS(TimeSeries!1658:1658,TimeSeries!$1:$1,"&lt;="&amp;G$3,TimeSeries!$1:$1,"&gt;="&amp;G$2)</f>
        <v>139.4</v>
      </c>
      <c r="H1660" s="5">
        <f>AVERAGEIFS(TimeSeries!1658:1658,TimeSeries!$1:$1,"&lt;="&amp;H$3,TimeSeries!$1:$1,"&gt;="&amp;H$2)</f>
        <v>132.4</v>
      </c>
      <c r="I1660" s="5">
        <f>AVERAGEIFS(TimeSeries!1658:1658,TimeSeries!$1:$1,"&lt;="&amp;I$3,TimeSeries!$1:$1,"&gt;="&amp;I$2)</f>
        <v>130.25</v>
      </c>
      <c r="J1660" s="5">
        <f>AVERAGEIFS(TimeSeries!1658:1658,TimeSeries!$1:$1,"&lt;="&amp;J$3,TimeSeries!$1:$1,"&gt;="&amp;J$2)</f>
        <v>131.5</v>
      </c>
      <c r="K1660" s="5">
        <f>+TimeSeries!I1658</f>
        <v>138.9375</v>
      </c>
      <c r="M1660">
        <f>+INDEX(TimeSeries!$A:$ZZ,'TimeSeries - Formatted'!$B1660+1,'TimeSeries - Formatted'!K$1)</f>
        <v>59</v>
      </c>
      <c r="O1660" s="1">
        <f t="shared" si="265"/>
        <v>3.024781341107885E-2</v>
      </c>
      <c r="P1660" s="1">
        <f t="shared" si="266"/>
        <v>-2.4356297842726971E-3</v>
      </c>
      <c r="Q1660" s="1">
        <f t="shared" si="267"/>
        <v>-7.5419952005484348E-3</v>
      </c>
      <c r="R1660" s="1">
        <f t="shared" si="268"/>
        <v>2.0301015050752547E-2</v>
      </c>
      <c r="S1660" s="1">
        <f t="shared" si="269"/>
        <v>2.6887661141804742E-2</v>
      </c>
      <c r="T1660" s="1">
        <f t="shared" si="270"/>
        <v>4.0471512770137608E-2</v>
      </c>
      <c r="U1660" s="1">
        <f t="shared" si="271"/>
        <v>4.0751098681581999E-2</v>
      </c>
      <c r="V1660" s="1">
        <f t="shared" si="272"/>
        <v>3.2992930086410022E-2</v>
      </c>
      <c r="X1660" s="2">
        <f ca="1">1*(IFERROR(MAX(OFFSET(O$1,MATCH($M1660,$M:$M,0)-1,0,ROW()-MATCH($M1660,$M:$M,0))),0)&gt;0)</f>
        <v>1</v>
      </c>
      <c r="Y1660" s="2">
        <f ca="1">1*(IFERROR(MAX(OFFSET(P$1,MATCH($M1660,$M:$M,0)-1,0,ROW()-MATCH($M1660,$M:$M,0))),0)&gt;0)</f>
        <v>1</v>
      </c>
      <c r="Z1660" s="2">
        <f ca="1">1*(IFERROR(MAX(OFFSET(Q$1,MATCH($M1660,$M:$M,0)-1,0,ROW()-MATCH($M1660,$M:$M,0))),0)&gt;0)</f>
        <v>1</v>
      </c>
      <c r="AA1660" s="2">
        <f ca="1">1*(IFERROR(MAX(OFFSET(R$1,MATCH($M1660,$M:$M,0)-1,0,ROW()-MATCH($M1660,$M:$M,0))),0)&gt;0)</f>
        <v>1</v>
      </c>
      <c r="AB1660" s="2">
        <f ca="1">1*(IFERROR(MAX(OFFSET(S$1,MATCH($M1660,$M:$M,0)-1,0,ROW()-MATCH($M1660,$M:$M,0))),0)&gt;0)</f>
        <v>1</v>
      </c>
      <c r="AC1660" s="2">
        <f ca="1">1*(IFERROR(MAX(OFFSET(T$1,MATCH($M1660,$M:$M,0)-1,0,ROW()-MATCH($M1660,$M:$M,0))),0)&gt;0)</f>
        <v>1</v>
      </c>
      <c r="AD1660" s="2">
        <f ca="1">1*(IFERROR(MAX(OFFSET(U$1,MATCH($M1660,$M:$M,0)-1,0,ROW()-MATCH($M1660,$M:$M,0))),0)&gt;0)</f>
        <v>1</v>
      </c>
      <c r="AE1660" s="2">
        <f ca="1">1*(IFERROR(MAX(OFFSET(V$1,MATCH($M1660,$M:$M,0)-1,0,ROW()-MATCH($M1660,$M:$M,0))),0)&gt;0)</f>
        <v>1</v>
      </c>
      <c r="AG1660">
        <f ca="1">+IF(COUNTIFS(AG$4:AG1659,1,$M$4:$M1659,$M1660)=1,0,IF(O1660*X1660&lt;$AI$1,1,0))</f>
        <v>0</v>
      </c>
      <c r="AH1660">
        <f ca="1">+IF(COUNTIFS(AH$4:AH1659,1,$M$4:$M1659,$M1660)=1,0,IF(P1660*Y1660&lt;$AI$1,1,0))</f>
        <v>0</v>
      </c>
      <c r="AI1660">
        <f ca="1">+IF(COUNTIFS(AI$4:AI1659,1,$M$4:$M1659,$M1660)=1,0,IF(Q1660*Z1660&lt;$AI$1,1,0))</f>
        <v>0</v>
      </c>
      <c r="AJ1660">
        <f ca="1">+IF(COUNTIFS(AJ$4:AJ1659,1,$M$4:$M1659,$M1660)=1,0,IF(R1660*AA1660&lt;$AI$1,1,0))</f>
        <v>0</v>
      </c>
      <c r="AK1660">
        <f ca="1">+IF(COUNTIFS(AK$4:AK1659,1,$M$4:$M1659,$M1660)=1,0,IF(S1660*AB1660&lt;$AI$1,1,0))</f>
        <v>0</v>
      </c>
      <c r="AL1660">
        <f ca="1">+IF(COUNTIFS(AL$4:AL1659,1,$M$4:$M1659,$M1660)=1,0,IF(T1660*AC1660&lt;$AI$1,1,0))</f>
        <v>0</v>
      </c>
      <c r="AM1660">
        <f ca="1">+IF(COUNTIFS(AM$4:AM1659,1,$M$4:$M1659,$M1660)=1,0,IF(U1660*AD1660&lt;$AI$1,1,0))</f>
        <v>0</v>
      </c>
      <c r="AN1660">
        <f ca="1">+IF(COUNTIFS(AN$4:AN1659,1,$M$4:$M1659,$M1660)=1,0,IF(V1660*AE1660&lt;$AI$1,1,0))</f>
        <v>0</v>
      </c>
      <c r="AO1660">
        <f t="shared" ca="1" si="263"/>
        <v>0</v>
      </c>
      <c r="AQ1660">
        <f ca="1">1*(COUNTIFS($M$4:$M1659,M1660,AO$4:AO1659,1)&gt;0)</f>
        <v>0</v>
      </c>
      <c r="AR1660" t="str">
        <f ca="1">+IF($AQ1660=1,"",IFERROR(AVERAGEIFS($AG$3:$AN$3,$AG1660:$AN1660,1),""))</f>
        <v/>
      </c>
    </row>
    <row r="1661" spans="2:44" x14ac:dyDescent="0.25">
      <c r="B1661">
        <f t="shared" si="264"/>
        <v>1658</v>
      </c>
      <c r="C1661" s="5">
        <f>AVERAGEIFS(TimeSeries!1659:1659,TimeSeries!$1:$1,"&lt;="&amp;C$3,TimeSeries!$1:$1,"&gt;="&amp;C$2)</f>
        <v>137.80000000000001</v>
      </c>
      <c r="D1661" s="5">
        <f>AVERAGEIFS(TimeSeries!1659:1659,TimeSeries!$1:$1,"&lt;="&amp;D$3,TimeSeries!$1:$1,"&gt;="&amp;D$2)</f>
        <v>134.30000000000001</v>
      </c>
      <c r="E1661" s="5">
        <f>AVERAGEIFS(TimeSeries!1659:1659,TimeSeries!$1:$1,"&lt;="&amp;E$3,TimeSeries!$1:$1,"&gt;="&amp;E$2)</f>
        <v>133.6</v>
      </c>
      <c r="F1661" s="5">
        <f>AVERAGEIFS(TimeSeries!1659:1659,TimeSeries!$1:$1,"&lt;="&amp;F$3,TimeSeries!$1:$1,"&gt;="&amp;F$2)</f>
        <v>139.1</v>
      </c>
      <c r="G1661" s="5">
        <f>AVERAGEIFS(TimeSeries!1659:1659,TimeSeries!$1:$1,"&lt;="&amp;G$3,TimeSeries!$1:$1,"&gt;="&amp;G$2)</f>
        <v>139.1</v>
      </c>
      <c r="H1661" s="5">
        <f>AVERAGEIFS(TimeSeries!1659:1659,TimeSeries!$1:$1,"&lt;="&amp;H$3,TimeSeries!$1:$1,"&gt;="&amp;H$2)</f>
        <v>135.6</v>
      </c>
      <c r="I1661" s="5">
        <f>AVERAGEIFS(TimeSeries!1659:1659,TimeSeries!$1:$1,"&lt;="&amp;I$3,TimeSeries!$1:$1,"&gt;="&amp;I$2)</f>
        <v>132.75</v>
      </c>
      <c r="J1661" s="5">
        <f>AVERAGEIFS(TimeSeries!1659:1659,TimeSeries!$1:$1,"&lt;="&amp;J$3,TimeSeries!$1:$1,"&gt;="&amp;J$2)</f>
        <v>131.5</v>
      </c>
      <c r="K1661" s="5">
        <f>+TimeSeries!I1659</f>
        <v>135.8125</v>
      </c>
      <c r="M1661">
        <f>+INDEX(TimeSeries!$A:$ZZ,'TimeSeries - Formatted'!$B1661+1,'TimeSeries - Formatted'!K$1)</f>
        <v>59</v>
      </c>
      <c r="O1661" s="1">
        <f t="shared" si="265"/>
        <v>-2.51149628581534E-2</v>
      </c>
      <c r="P1661" s="1">
        <f t="shared" si="266"/>
        <v>-6.5414057063326259E-2</v>
      </c>
      <c r="Q1661" s="1">
        <f t="shared" si="267"/>
        <v>-8.3990401097017497E-2</v>
      </c>
      <c r="R1661" s="1">
        <f t="shared" si="268"/>
        <v>-4.5626072041166421E-2</v>
      </c>
      <c r="S1661" s="1">
        <f t="shared" si="269"/>
        <v>-2.1520803443328962E-3</v>
      </c>
      <c r="T1661" s="1">
        <f t="shared" si="270"/>
        <v>2.4169184290030232E-2</v>
      </c>
      <c r="U1661" s="1">
        <f t="shared" si="271"/>
        <v>1.9193857965451144E-2</v>
      </c>
      <c r="V1661" s="1">
        <f t="shared" si="272"/>
        <v>0</v>
      </c>
      <c r="X1661" s="2">
        <f ca="1">1*(IFERROR(MAX(OFFSET(O$1,MATCH($M1661,$M:$M,0)-1,0,ROW()-MATCH($M1661,$M:$M,0))),0)&gt;0)</f>
        <v>1</v>
      </c>
      <c r="Y1661" s="2">
        <f ca="1">1*(IFERROR(MAX(OFFSET(P$1,MATCH($M1661,$M:$M,0)-1,0,ROW()-MATCH($M1661,$M:$M,0))),0)&gt;0)</f>
        <v>1</v>
      </c>
      <c r="Z1661" s="2">
        <f ca="1">1*(IFERROR(MAX(OFFSET(Q$1,MATCH($M1661,$M:$M,0)-1,0,ROW()-MATCH($M1661,$M:$M,0))),0)&gt;0)</f>
        <v>1</v>
      </c>
      <c r="AA1661" s="2">
        <f ca="1">1*(IFERROR(MAX(OFFSET(R$1,MATCH($M1661,$M:$M,0)-1,0,ROW()-MATCH($M1661,$M:$M,0))),0)&gt;0)</f>
        <v>1</v>
      </c>
      <c r="AB1661" s="2">
        <f ca="1">1*(IFERROR(MAX(OFFSET(S$1,MATCH($M1661,$M:$M,0)-1,0,ROW()-MATCH($M1661,$M:$M,0))),0)&gt;0)</f>
        <v>1</v>
      </c>
      <c r="AC1661" s="2">
        <f ca="1">1*(IFERROR(MAX(OFFSET(T$1,MATCH($M1661,$M:$M,0)-1,0,ROW()-MATCH($M1661,$M:$M,0))),0)&gt;0)</f>
        <v>1</v>
      </c>
      <c r="AD1661" s="2">
        <f ca="1">1*(IFERROR(MAX(OFFSET(U$1,MATCH($M1661,$M:$M,0)-1,0,ROW()-MATCH($M1661,$M:$M,0))),0)&gt;0)</f>
        <v>1</v>
      </c>
      <c r="AE1661" s="2">
        <f ca="1">1*(IFERROR(MAX(OFFSET(V$1,MATCH($M1661,$M:$M,0)-1,0,ROW()-MATCH($M1661,$M:$M,0))),0)&gt;0)</f>
        <v>1</v>
      </c>
      <c r="AG1661">
        <f ca="1">+IF(COUNTIFS(AG$4:AG1660,1,$M$4:$M1660,$M1661)=1,0,IF(O1661*X1661&lt;$AI$1,1,0))</f>
        <v>0</v>
      </c>
      <c r="AH1661">
        <f ca="1">+IF(COUNTIFS(AH$4:AH1660,1,$M$4:$M1660,$M1661)=1,0,IF(P1661*Y1661&lt;$AI$1,1,0))</f>
        <v>0</v>
      </c>
      <c r="AI1661">
        <f ca="1">+IF(COUNTIFS(AI$4:AI1660,1,$M$4:$M1660,$M1661)=1,0,IF(Q1661*Z1661&lt;$AI$1,1,0))</f>
        <v>0</v>
      </c>
      <c r="AJ1661">
        <f ca="1">+IF(COUNTIFS(AJ$4:AJ1660,1,$M$4:$M1660,$M1661)=1,0,IF(R1661*AA1661&lt;$AI$1,1,0))</f>
        <v>0</v>
      </c>
      <c r="AK1661">
        <f ca="1">+IF(COUNTIFS(AK$4:AK1660,1,$M$4:$M1660,$M1661)=1,0,IF(S1661*AB1661&lt;$AI$1,1,0))</f>
        <v>0</v>
      </c>
      <c r="AL1661">
        <f ca="1">+IF(COUNTIFS(AL$4:AL1660,1,$M$4:$M1660,$M1661)=1,0,IF(T1661*AC1661&lt;$AI$1,1,0))</f>
        <v>0</v>
      </c>
      <c r="AM1661">
        <f ca="1">+IF(COUNTIFS(AM$4:AM1660,1,$M$4:$M1660,$M1661)=1,0,IF(U1661*AD1661&lt;$AI$1,1,0))</f>
        <v>0</v>
      </c>
      <c r="AN1661">
        <f ca="1">+IF(COUNTIFS(AN$4:AN1660,1,$M$4:$M1660,$M1661)=1,0,IF(V1661*AE1661&lt;$AI$1,1,0))</f>
        <v>0</v>
      </c>
      <c r="AO1661">
        <f t="shared" ca="1" si="263"/>
        <v>0</v>
      </c>
      <c r="AQ1661">
        <f ca="1">1*(COUNTIFS($M$4:$M1660,M1661,AO$4:AO1660,1)&gt;0)</f>
        <v>0</v>
      </c>
      <c r="AR1661" t="str">
        <f ca="1">+IF($AQ1661=1,"",IFERROR(AVERAGEIFS($AG$3:$AN$3,$AG1661:$AN1661,1),""))</f>
        <v/>
      </c>
    </row>
    <row r="1662" spans="2:44" x14ac:dyDescent="0.25">
      <c r="B1662">
        <f t="shared" si="264"/>
        <v>1659</v>
      </c>
      <c r="C1662" s="5">
        <f>AVERAGEIFS(TimeSeries!1660:1660,TimeSeries!$1:$1,"&lt;="&amp;C$3,TimeSeries!$1:$1,"&gt;="&amp;C$2)</f>
        <v>128.15</v>
      </c>
      <c r="D1662" s="5">
        <f>AVERAGEIFS(TimeSeries!1660:1660,TimeSeries!$1:$1,"&lt;="&amp;D$3,TimeSeries!$1:$1,"&gt;="&amp;D$2)</f>
        <v>125.15</v>
      </c>
      <c r="E1662" s="5">
        <f>AVERAGEIFS(TimeSeries!1660:1660,TimeSeries!$1:$1,"&lt;="&amp;E$3,TimeSeries!$1:$1,"&gt;="&amp;E$2)</f>
        <v>125.15</v>
      </c>
      <c r="F1662" s="5">
        <f>AVERAGEIFS(TimeSeries!1660:1660,TimeSeries!$1:$1,"&lt;="&amp;F$3,TimeSeries!$1:$1,"&gt;="&amp;F$2)</f>
        <v>130.65</v>
      </c>
      <c r="G1662" s="5">
        <f>AVERAGEIFS(TimeSeries!1660:1660,TimeSeries!$1:$1,"&lt;="&amp;G$3,TimeSeries!$1:$1,"&gt;="&amp;G$2)</f>
        <v>132.75</v>
      </c>
      <c r="H1662" s="5">
        <f>AVERAGEIFS(TimeSeries!1660:1660,TimeSeries!$1:$1,"&lt;="&amp;H$3,TimeSeries!$1:$1,"&gt;="&amp;H$2)</f>
        <v>129.75</v>
      </c>
      <c r="I1662" s="5">
        <f>AVERAGEIFS(TimeSeries!1660:1660,TimeSeries!$1:$1,"&lt;="&amp;I$3,TimeSeries!$1:$1,"&gt;="&amp;I$2)</f>
        <v>126.25</v>
      </c>
      <c r="J1662" s="5">
        <f>AVERAGEIFS(TimeSeries!1660:1660,TimeSeries!$1:$1,"&lt;="&amp;J$3,TimeSeries!$1:$1,"&gt;="&amp;J$2)</f>
        <v>124.5</v>
      </c>
      <c r="K1662" s="5">
        <f>+TimeSeries!I1660</f>
        <v>128.07499999999999</v>
      </c>
      <c r="M1662">
        <f>+INDEX(TimeSeries!$A:$ZZ,'TimeSeries - Formatted'!$B1662+1,'TimeSeries - Formatted'!K$1)</f>
        <v>59</v>
      </c>
      <c r="O1662" s="1">
        <f t="shared" si="265"/>
        <v>-9.3385214007781991E-2</v>
      </c>
      <c r="P1662" s="1">
        <f t="shared" si="266"/>
        <v>-0.12908837856645783</v>
      </c>
      <c r="Q1662" s="1">
        <f t="shared" si="267"/>
        <v>-0.14192663695577645</v>
      </c>
      <c r="R1662" s="1">
        <f t="shared" si="268"/>
        <v>-0.10360205831903946</v>
      </c>
      <c r="S1662" s="1">
        <f t="shared" si="269"/>
        <v>-4.7704447632711644E-2</v>
      </c>
      <c r="T1662" s="1">
        <f t="shared" si="270"/>
        <v>-4.3141592920353911E-2</v>
      </c>
      <c r="U1662" s="1">
        <f t="shared" si="271"/>
        <v>-4.8964218455743835E-2</v>
      </c>
      <c r="V1662" s="1">
        <f t="shared" si="272"/>
        <v>-5.323193916349811E-2</v>
      </c>
      <c r="X1662" s="2">
        <f ca="1">1*(IFERROR(MAX(OFFSET(O$1,MATCH($M1662,$M:$M,0)-1,0,ROW()-MATCH($M1662,$M:$M,0))),0)&gt;0)</f>
        <v>1</v>
      </c>
      <c r="Y1662" s="2">
        <f ca="1">1*(IFERROR(MAX(OFFSET(P$1,MATCH($M1662,$M:$M,0)-1,0,ROW()-MATCH($M1662,$M:$M,0))),0)&gt;0)</f>
        <v>1</v>
      </c>
      <c r="Z1662" s="2">
        <f ca="1">1*(IFERROR(MAX(OFFSET(Q$1,MATCH($M1662,$M:$M,0)-1,0,ROW()-MATCH($M1662,$M:$M,0))),0)&gt;0)</f>
        <v>1</v>
      </c>
      <c r="AA1662" s="2">
        <f ca="1">1*(IFERROR(MAX(OFFSET(R$1,MATCH($M1662,$M:$M,0)-1,0,ROW()-MATCH($M1662,$M:$M,0))),0)&gt;0)</f>
        <v>1</v>
      </c>
      <c r="AB1662" s="2">
        <f ca="1">1*(IFERROR(MAX(OFFSET(S$1,MATCH($M1662,$M:$M,0)-1,0,ROW()-MATCH($M1662,$M:$M,0))),0)&gt;0)</f>
        <v>1</v>
      </c>
      <c r="AC1662" s="2">
        <f ca="1">1*(IFERROR(MAX(OFFSET(T$1,MATCH($M1662,$M:$M,0)-1,0,ROW()-MATCH($M1662,$M:$M,0))),0)&gt;0)</f>
        <v>1</v>
      </c>
      <c r="AD1662" s="2">
        <f ca="1">1*(IFERROR(MAX(OFFSET(U$1,MATCH($M1662,$M:$M,0)-1,0,ROW()-MATCH($M1662,$M:$M,0))),0)&gt;0)</f>
        <v>1</v>
      </c>
      <c r="AE1662" s="2">
        <f ca="1">1*(IFERROR(MAX(OFFSET(V$1,MATCH($M1662,$M:$M,0)-1,0,ROW()-MATCH($M1662,$M:$M,0))),0)&gt;0)</f>
        <v>1</v>
      </c>
      <c r="AG1662">
        <f ca="1">+IF(COUNTIFS(AG$4:AG1661,1,$M$4:$M1661,$M1662)=1,0,IF(O1662*X1662&lt;$AI$1,1,0))</f>
        <v>0</v>
      </c>
      <c r="AH1662">
        <f ca="1">+IF(COUNTIFS(AH$4:AH1661,1,$M$4:$M1661,$M1662)=1,0,IF(P1662*Y1662&lt;$AI$1,1,0))</f>
        <v>1</v>
      </c>
      <c r="AI1662">
        <f ca="1">+IF(COUNTIFS(AI$4:AI1661,1,$M$4:$M1661,$M1662)=1,0,IF(Q1662*Z1662&lt;$AI$1,1,0))</f>
        <v>1</v>
      </c>
      <c r="AJ1662">
        <f ca="1">+IF(COUNTIFS(AJ$4:AJ1661,1,$M$4:$M1661,$M1662)=1,0,IF(R1662*AA1662&lt;$AI$1,1,0))</f>
        <v>1</v>
      </c>
      <c r="AK1662">
        <f ca="1">+IF(COUNTIFS(AK$4:AK1661,1,$M$4:$M1661,$M1662)=1,0,IF(S1662*AB1662&lt;$AI$1,1,0))</f>
        <v>0</v>
      </c>
      <c r="AL1662">
        <f ca="1">+IF(COUNTIFS(AL$4:AL1661,1,$M$4:$M1661,$M1662)=1,0,IF(T1662*AC1662&lt;$AI$1,1,0))</f>
        <v>0</v>
      </c>
      <c r="AM1662">
        <f ca="1">+IF(COUNTIFS(AM$4:AM1661,1,$M$4:$M1661,$M1662)=1,0,IF(U1662*AD1662&lt;$AI$1,1,0))</f>
        <v>0</v>
      </c>
      <c r="AN1662">
        <f ca="1">+IF(COUNTIFS(AN$4:AN1661,1,$M$4:$M1661,$M1662)=1,0,IF(V1662*AE1662&lt;$AI$1,1,0))</f>
        <v>0</v>
      </c>
      <c r="AO1662">
        <f t="shared" ca="1" si="263"/>
        <v>1</v>
      </c>
      <c r="AQ1662">
        <f ca="1">1*(COUNTIFS($M$4:$M1661,M1662,AO$4:AO1661,1)&gt;0)</f>
        <v>0</v>
      </c>
      <c r="AR1662">
        <f ca="1">+IF($AQ1662=1,"",IFERROR(AVERAGEIFS($AG$3:$AN$3,$AG1662:$AN1662,1),""))</f>
        <v>135</v>
      </c>
    </row>
    <row r="1663" spans="2:44" x14ac:dyDescent="0.25">
      <c r="B1663">
        <f t="shared" si="264"/>
        <v>1660</v>
      </c>
      <c r="C1663" s="5">
        <f>AVERAGEIFS(TimeSeries!1661:1661,TimeSeries!$1:$1,"&lt;="&amp;C$3,TimeSeries!$1:$1,"&gt;="&amp;C$2)</f>
        <v>119.6</v>
      </c>
      <c r="D1663" s="5">
        <f>AVERAGEIFS(TimeSeries!1661:1661,TimeSeries!$1:$1,"&lt;="&amp;D$3,TimeSeries!$1:$1,"&gt;="&amp;D$2)</f>
        <v>121.1</v>
      </c>
      <c r="E1663" s="5">
        <f>AVERAGEIFS(TimeSeries!1661:1661,TimeSeries!$1:$1,"&lt;="&amp;E$3,TimeSeries!$1:$1,"&gt;="&amp;E$2)</f>
        <v>121.8</v>
      </c>
      <c r="F1663" s="5">
        <f>AVERAGEIFS(TimeSeries!1661:1661,TimeSeries!$1:$1,"&lt;="&amp;F$3,TimeSeries!$1:$1,"&gt;="&amp;F$2)</f>
        <v>121.8</v>
      </c>
      <c r="G1663" s="5">
        <f>AVERAGEIFS(TimeSeries!1661:1661,TimeSeries!$1:$1,"&lt;="&amp;G$3,TimeSeries!$1:$1,"&gt;="&amp;G$2)</f>
        <v>121.8</v>
      </c>
      <c r="H1663" s="5">
        <f>AVERAGEIFS(TimeSeries!1661:1661,TimeSeries!$1:$1,"&lt;="&amp;H$3,TimeSeries!$1:$1,"&gt;="&amp;H$2)</f>
        <v>119.8</v>
      </c>
      <c r="I1663" s="5">
        <f>AVERAGEIFS(TimeSeries!1661:1661,TimeSeries!$1:$1,"&lt;="&amp;I$3,TimeSeries!$1:$1,"&gt;="&amp;I$2)</f>
        <v>119.1</v>
      </c>
      <c r="J1663" s="5">
        <f>AVERAGEIFS(TimeSeries!1661:1661,TimeSeries!$1:$1,"&lt;="&amp;J$3,TimeSeries!$1:$1,"&gt;="&amp;J$2)</f>
        <v>120.2</v>
      </c>
      <c r="K1663" s="5">
        <f>+TimeSeries!I1661</f>
        <v>120.57499999999999</v>
      </c>
      <c r="M1663">
        <f>+INDEX(TimeSeries!$A:$ZZ,'TimeSeries - Formatted'!$B1663+1,'TimeSeries - Formatted'!K$1)</f>
        <v>59</v>
      </c>
      <c r="O1663" s="1">
        <f t="shared" si="265"/>
        <v>-0.15387336399009555</v>
      </c>
      <c r="P1663" s="1">
        <f t="shared" si="266"/>
        <v>-0.1572720946416144</v>
      </c>
      <c r="Q1663" s="1">
        <f t="shared" si="267"/>
        <v>-0.16489544052108329</v>
      </c>
      <c r="R1663" s="1">
        <f t="shared" si="268"/>
        <v>-0.16432246998284739</v>
      </c>
      <c r="S1663" s="1">
        <f t="shared" si="269"/>
        <v>-0.12625538020086091</v>
      </c>
      <c r="T1663" s="1">
        <f t="shared" si="270"/>
        <v>-0.11651917404129797</v>
      </c>
      <c r="U1663" s="1">
        <f t="shared" si="271"/>
        <v>-0.10282485875706215</v>
      </c>
      <c r="V1663" s="1">
        <f t="shared" si="272"/>
        <v>-8.5931558935361196E-2</v>
      </c>
      <c r="X1663" s="2">
        <f ca="1">1*(IFERROR(MAX(OFFSET(O$1,MATCH($M1663,$M:$M,0)-1,0,ROW()-MATCH($M1663,$M:$M,0))),0)&gt;0)</f>
        <v>1</v>
      </c>
      <c r="Y1663" s="2">
        <f ca="1">1*(IFERROR(MAX(OFFSET(P$1,MATCH($M1663,$M:$M,0)-1,0,ROW()-MATCH($M1663,$M:$M,0))),0)&gt;0)</f>
        <v>1</v>
      </c>
      <c r="Z1663" s="2">
        <f ca="1">1*(IFERROR(MAX(OFFSET(Q$1,MATCH($M1663,$M:$M,0)-1,0,ROW()-MATCH($M1663,$M:$M,0))),0)&gt;0)</f>
        <v>1</v>
      </c>
      <c r="AA1663" s="2">
        <f ca="1">1*(IFERROR(MAX(OFFSET(R$1,MATCH($M1663,$M:$M,0)-1,0,ROW()-MATCH($M1663,$M:$M,0))),0)&gt;0)</f>
        <v>1</v>
      </c>
      <c r="AB1663" s="2">
        <f ca="1">1*(IFERROR(MAX(OFFSET(S$1,MATCH($M1663,$M:$M,0)-1,0,ROW()-MATCH($M1663,$M:$M,0))),0)&gt;0)</f>
        <v>1</v>
      </c>
      <c r="AC1663" s="2">
        <f ca="1">1*(IFERROR(MAX(OFFSET(T$1,MATCH($M1663,$M:$M,0)-1,0,ROW()-MATCH($M1663,$M:$M,0))),0)&gt;0)</f>
        <v>1</v>
      </c>
      <c r="AD1663" s="2">
        <f ca="1">1*(IFERROR(MAX(OFFSET(U$1,MATCH($M1663,$M:$M,0)-1,0,ROW()-MATCH($M1663,$M:$M,0))),0)&gt;0)</f>
        <v>1</v>
      </c>
      <c r="AE1663" s="2">
        <f ca="1">1*(IFERROR(MAX(OFFSET(V$1,MATCH($M1663,$M:$M,0)-1,0,ROW()-MATCH($M1663,$M:$M,0))),0)&gt;0)</f>
        <v>1</v>
      </c>
      <c r="AG1663">
        <f ca="1">+IF(COUNTIFS(AG$4:AG1662,1,$M$4:$M1662,$M1663)=1,0,IF(O1663*X1663&lt;$AI$1,1,0))</f>
        <v>1</v>
      </c>
      <c r="AH1663">
        <f ca="1">+IF(COUNTIFS(AH$4:AH1662,1,$M$4:$M1662,$M1663)=1,0,IF(P1663*Y1663&lt;$AI$1,1,0))</f>
        <v>0</v>
      </c>
      <c r="AI1663">
        <f ca="1">+IF(COUNTIFS(AI$4:AI1662,1,$M$4:$M1662,$M1663)=1,0,IF(Q1663*Z1663&lt;$AI$1,1,0))</f>
        <v>0</v>
      </c>
      <c r="AJ1663">
        <f ca="1">+IF(COUNTIFS(AJ$4:AJ1662,1,$M$4:$M1662,$M1663)=1,0,IF(R1663*AA1663&lt;$AI$1,1,0))</f>
        <v>0</v>
      </c>
      <c r="AK1663">
        <f ca="1">+IF(COUNTIFS(AK$4:AK1662,1,$M$4:$M1662,$M1663)=1,0,IF(S1663*AB1663&lt;$AI$1,1,0))</f>
        <v>1</v>
      </c>
      <c r="AL1663">
        <f ca="1">+IF(COUNTIFS(AL$4:AL1662,1,$M$4:$M1662,$M1663)=1,0,IF(T1663*AC1663&lt;$AI$1,1,0))</f>
        <v>1</v>
      </c>
      <c r="AM1663">
        <f ca="1">+IF(COUNTIFS(AM$4:AM1662,1,$M$4:$M1662,$M1663)=1,0,IF(U1663*AD1663&lt;$AI$1,1,0))</f>
        <v>1</v>
      </c>
      <c r="AN1663">
        <f ca="1">+IF(COUNTIFS(AN$4:AN1662,1,$M$4:$M1662,$M1663)=1,0,IF(V1663*AE1663&lt;$AI$1,1,0))</f>
        <v>0</v>
      </c>
      <c r="AO1663">
        <f t="shared" ca="1" si="263"/>
        <v>1</v>
      </c>
      <c r="AQ1663">
        <f ca="1">1*(COUNTIFS($M$4:$M1662,M1663,AO$4:AO1662,1)&gt;0)</f>
        <v>1</v>
      </c>
      <c r="AR1663" t="str">
        <f ca="1">+IF($AQ1663=1,"",IFERROR(AVERAGEIFS($AG$3:$AN$3,$AG1663:$AN1663,1),""))</f>
        <v/>
      </c>
    </row>
    <row r="1664" spans="2:44" x14ac:dyDescent="0.25">
      <c r="B1664">
        <f t="shared" si="264"/>
        <v>1661</v>
      </c>
      <c r="C1664" s="5">
        <f>AVERAGEIFS(TimeSeries!1662:1662,TimeSeries!$1:$1,"&lt;="&amp;C$3,TimeSeries!$1:$1,"&gt;="&amp;C$2)</f>
        <v>115.9</v>
      </c>
      <c r="D1664" s="5">
        <f>AVERAGEIFS(TimeSeries!1662:1662,TimeSeries!$1:$1,"&lt;="&amp;D$3,TimeSeries!$1:$1,"&gt;="&amp;D$2)</f>
        <v>119.4</v>
      </c>
      <c r="E1664" s="5">
        <f>AVERAGEIFS(TimeSeries!1662:1662,TimeSeries!$1:$1,"&lt;="&amp;E$3,TimeSeries!$1:$1,"&gt;="&amp;E$2)</f>
        <v>120.1</v>
      </c>
      <c r="F1664" s="5">
        <f>AVERAGEIFS(TimeSeries!1662:1662,TimeSeries!$1:$1,"&lt;="&amp;F$3,TimeSeries!$1:$1,"&gt;="&amp;F$2)</f>
        <v>120.6</v>
      </c>
      <c r="G1664" s="5">
        <f>AVERAGEIFS(TimeSeries!1662:1662,TimeSeries!$1:$1,"&lt;="&amp;G$3,TimeSeries!$1:$1,"&gt;="&amp;G$2)</f>
        <v>119.9</v>
      </c>
      <c r="H1664" s="5">
        <f>AVERAGEIFS(TimeSeries!1662:1662,TimeSeries!$1:$1,"&lt;="&amp;H$3,TimeSeries!$1:$1,"&gt;="&amp;H$2)</f>
        <v>113.9</v>
      </c>
      <c r="I1664" s="5">
        <f>AVERAGEIFS(TimeSeries!1662:1662,TimeSeries!$1:$1,"&lt;="&amp;I$3,TimeSeries!$1:$1,"&gt;="&amp;I$2)</f>
        <v>109.65</v>
      </c>
      <c r="J1664" s="5">
        <f>AVERAGEIFS(TimeSeries!1662:1662,TimeSeries!$1:$1,"&lt;="&amp;J$3,TimeSeries!$1:$1,"&gt;="&amp;J$2)</f>
        <v>110.3</v>
      </c>
      <c r="K1664" s="5">
        <f>+TimeSeries!I1662</f>
        <v>116.3875</v>
      </c>
      <c r="M1664">
        <f>+INDEX(TimeSeries!$A:$ZZ,'TimeSeries - Formatted'!$B1664+1,'TimeSeries - Formatted'!K$1)</f>
        <v>59</v>
      </c>
      <c r="O1664" s="1">
        <f t="shared" si="265"/>
        <v>-0.1800495224619737</v>
      </c>
      <c r="P1664" s="1">
        <f t="shared" si="266"/>
        <v>-0.16910229645093933</v>
      </c>
      <c r="Q1664" s="1">
        <f t="shared" si="267"/>
        <v>-0.17655125128556737</v>
      </c>
      <c r="R1664" s="1">
        <f t="shared" si="268"/>
        <v>-0.17255574614065183</v>
      </c>
      <c r="S1664" s="1">
        <f t="shared" si="269"/>
        <v>-0.13988522238163559</v>
      </c>
      <c r="T1664" s="1">
        <f t="shared" si="270"/>
        <v>-0.16002949852507364</v>
      </c>
      <c r="U1664" s="1">
        <f t="shared" si="271"/>
        <v>-0.17401129943502824</v>
      </c>
      <c r="V1664" s="1">
        <f t="shared" si="272"/>
        <v>-0.16121673003802284</v>
      </c>
      <c r="X1664" s="2">
        <f ca="1">1*(IFERROR(MAX(OFFSET(O$1,MATCH($M1664,$M:$M,0)-1,0,ROW()-MATCH($M1664,$M:$M,0))),0)&gt;0)</f>
        <v>1</v>
      </c>
      <c r="Y1664" s="2">
        <f ca="1">1*(IFERROR(MAX(OFFSET(P$1,MATCH($M1664,$M:$M,0)-1,0,ROW()-MATCH($M1664,$M:$M,0))),0)&gt;0)</f>
        <v>1</v>
      </c>
      <c r="Z1664" s="2">
        <f ca="1">1*(IFERROR(MAX(OFFSET(Q$1,MATCH($M1664,$M:$M,0)-1,0,ROW()-MATCH($M1664,$M:$M,0))),0)&gt;0)</f>
        <v>1</v>
      </c>
      <c r="AA1664" s="2">
        <f ca="1">1*(IFERROR(MAX(OFFSET(R$1,MATCH($M1664,$M:$M,0)-1,0,ROW()-MATCH($M1664,$M:$M,0))),0)&gt;0)</f>
        <v>1</v>
      </c>
      <c r="AB1664" s="2">
        <f ca="1">1*(IFERROR(MAX(OFFSET(S$1,MATCH($M1664,$M:$M,0)-1,0,ROW()-MATCH($M1664,$M:$M,0))),0)&gt;0)</f>
        <v>1</v>
      </c>
      <c r="AC1664" s="2">
        <f ca="1">1*(IFERROR(MAX(OFFSET(T$1,MATCH($M1664,$M:$M,0)-1,0,ROW()-MATCH($M1664,$M:$M,0))),0)&gt;0)</f>
        <v>1</v>
      </c>
      <c r="AD1664" s="2">
        <f ca="1">1*(IFERROR(MAX(OFFSET(U$1,MATCH($M1664,$M:$M,0)-1,0,ROW()-MATCH($M1664,$M:$M,0))),0)&gt;0)</f>
        <v>1</v>
      </c>
      <c r="AE1664" s="2">
        <f ca="1">1*(IFERROR(MAX(OFFSET(V$1,MATCH($M1664,$M:$M,0)-1,0,ROW()-MATCH($M1664,$M:$M,0))),0)&gt;0)</f>
        <v>1</v>
      </c>
      <c r="AG1664">
        <f ca="1">+IF(COUNTIFS(AG$4:AG1663,1,$M$4:$M1663,$M1664)=1,0,IF(O1664*X1664&lt;$AI$1,1,0))</f>
        <v>0</v>
      </c>
      <c r="AH1664">
        <f ca="1">+IF(COUNTIFS(AH$4:AH1663,1,$M$4:$M1663,$M1664)=1,0,IF(P1664*Y1664&lt;$AI$1,1,0))</f>
        <v>0</v>
      </c>
      <c r="AI1664">
        <f ca="1">+IF(COUNTIFS(AI$4:AI1663,1,$M$4:$M1663,$M1664)=1,0,IF(Q1664*Z1664&lt;$AI$1,1,0))</f>
        <v>0</v>
      </c>
      <c r="AJ1664">
        <f ca="1">+IF(COUNTIFS(AJ$4:AJ1663,1,$M$4:$M1663,$M1664)=1,0,IF(R1664*AA1664&lt;$AI$1,1,0))</f>
        <v>0</v>
      </c>
      <c r="AK1664">
        <f ca="1">+IF(COUNTIFS(AK$4:AK1663,1,$M$4:$M1663,$M1664)=1,0,IF(S1664*AB1664&lt;$AI$1,1,0))</f>
        <v>0</v>
      </c>
      <c r="AL1664">
        <f ca="1">+IF(COUNTIFS(AL$4:AL1663,1,$M$4:$M1663,$M1664)=1,0,IF(T1664*AC1664&lt;$AI$1,1,0))</f>
        <v>0</v>
      </c>
      <c r="AM1664">
        <f ca="1">+IF(COUNTIFS(AM$4:AM1663,1,$M$4:$M1663,$M1664)=1,0,IF(U1664*AD1664&lt;$AI$1,1,0))</f>
        <v>0</v>
      </c>
      <c r="AN1664">
        <f ca="1">+IF(COUNTIFS(AN$4:AN1663,1,$M$4:$M1663,$M1664)=1,0,IF(V1664*AE1664&lt;$AI$1,1,0))</f>
        <v>1</v>
      </c>
      <c r="AO1664">
        <f t="shared" ca="1" si="263"/>
        <v>1</v>
      </c>
      <c r="AQ1664">
        <f ca="1">1*(COUNTIFS($M$4:$M1663,M1664,AO$4:AO1663,1)&gt;0)</f>
        <v>1</v>
      </c>
      <c r="AR1664" t="str">
        <f ca="1">+IF($AQ1664=1,"",IFERROR(AVERAGEIFS($AG$3:$AN$3,$AG1664:$AN1664,1),""))</f>
        <v/>
      </c>
    </row>
    <row r="1665" spans="2:44" x14ac:dyDescent="0.25">
      <c r="B1665">
        <f t="shared" si="264"/>
        <v>1662</v>
      </c>
      <c r="C1665" s="5">
        <f>AVERAGEIFS(TimeSeries!1663:1663,TimeSeries!$1:$1,"&lt;="&amp;C$3,TimeSeries!$1:$1,"&gt;="&amp;C$2)</f>
        <v>114.7</v>
      </c>
      <c r="D1665" s="5">
        <f>AVERAGEIFS(TimeSeries!1663:1663,TimeSeries!$1:$1,"&lt;="&amp;D$3,TimeSeries!$1:$1,"&gt;="&amp;D$2)</f>
        <v>118.7</v>
      </c>
      <c r="E1665" s="5">
        <f>AVERAGEIFS(TimeSeries!1663:1663,TimeSeries!$1:$1,"&lt;="&amp;E$3,TimeSeries!$1:$1,"&gt;="&amp;E$2)</f>
        <v>120.1</v>
      </c>
      <c r="F1665" s="5">
        <f>AVERAGEIFS(TimeSeries!1663:1663,TimeSeries!$1:$1,"&lt;="&amp;F$3,TimeSeries!$1:$1,"&gt;="&amp;F$2)</f>
        <v>120.6</v>
      </c>
      <c r="G1665" s="5">
        <f>AVERAGEIFS(TimeSeries!1663:1663,TimeSeries!$1:$1,"&lt;="&amp;G$3,TimeSeries!$1:$1,"&gt;="&amp;G$2)</f>
        <v>119.9</v>
      </c>
      <c r="H1665" s="5">
        <f>AVERAGEIFS(TimeSeries!1663:1663,TimeSeries!$1:$1,"&lt;="&amp;H$3,TimeSeries!$1:$1,"&gt;="&amp;H$2)</f>
        <v>112.9</v>
      </c>
      <c r="I1665" s="5">
        <f>AVERAGEIFS(TimeSeries!1663:1663,TimeSeries!$1:$1,"&lt;="&amp;I$3,TimeSeries!$1:$1,"&gt;="&amp;I$2)</f>
        <v>108.65</v>
      </c>
      <c r="J1665" s="5">
        <f>AVERAGEIFS(TimeSeries!1663:1663,TimeSeries!$1:$1,"&lt;="&amp;J$3,TimeSeries!$1:$1,"&gt;="&amp;J$2)</f>
        <v>110.3</v>
      </c>
      <c r="K1665" s="5">
        <f>+TimeSeries!I1663</f>
        <v>115.83750000000001</v>
      </c>
      <c r="M1665">
        <f>+INDEX(TimeSeries!$A:$ZZ,'TimeSeries - Formatted'!$B1665+1,'TimeSeries - Formatted'!K$1)</f>
        <v>59</v>
      </c>
      <c r="O1665" s="1">
        <f t="shared" si="265"/>
        <v>-0.18853908737177216</v>
      </c>
      <c r="P1665" s="1">
        <f t="shared" si="266"/>
        <v>-0.17397355601948494</v>
      </c>
      <c r="Q1665" s="1">
        <f t="shared" si="267"/>
        <v>-0.17655125128556737</v>
      </c>
      <c r="R1665" s="1">
        <f t="shared" si="268"/>
        <v>-0.17255574614065183</v>
      </c>
      <c r="S1665" s="1">
        <f t="shared" si="269"/>
        <v>-0.13988522238163559</v>
      </c>
      <c r="T1665" s="1">
        <f t="shared" si="270"/>
        <v>-0.16740412979351027</v>
      </c>
      <c r="U1665" s="1">
        <f t="shared" si="271"/>
        <v>-0.18154425612052727</v>
      </c>
      <c r="V1665" s="1">
        <f t="shared" si="272"/>
        <v>-0.16121673003802284</v>
      </c>
      <c r="X1665" s="2">
        <f ca="1">1*(IFERROR(MAX(OFFSET(O$1,MATCH($M1665,$M:$M,0)-1,0,ROW()-MATCH($M1665,$M:$M,0))),0)&gt;0)</f>
        <v>1</v>
      </c>
      <c r="Y1665" s="2">
        <f ca="1">1*(IFERROR(MAX(OFFSET(P$1,MATCH($M1665,$M:$M,0)-1,0,ROW()-MATCH($M1665,$M:$M,0))),0)&gt;0)</f>
        <v>1</v>
      </c>
      <c r="Z1665" s="2">
        <f ca="1">1*(IFERROR(MAX(OFFSET(Q$1,MATCH($M1665,$M:$M,0)-1,0,ROW()-MATCH($M1665,$M:$M,0))),0)&gt;0)</f>
        <v>1</v>
      </c>
      <c r="AA1665" s="2">
        <f ca="1">1*(IFERROR(MAX(OFFSET(R$1,MATCH($M1665,$M:$M,0)-1,0,ROW()-MATCH($M1665,$M:$M,0))),0)&gt;0)</f>
        <v>1</v>
      </c>
      <c r="AB1665" s="2">
        <f ca="1">1*(IFERROR(MAX(OFFSET(S$1,MATCH($M1665,$M:$M,0)-1,0,ROW()-MATCH($M1665,$M:$M,0))),0)&gt;0)</f>
        <v>1</v>
      </c>
      <c r="AC1665" s="2">
        <f ca="1">1*(IFERROR(MAX(OFFSET(T$1,MATCH($M1665,$M:$M,0)-1,0,ROW()-MATCH($M1665,$M:$M,0))),0)&gt;0)</f>
        <v>1</v>
      </c>
      <c r="AD1665" s="2">
        <f ca="1">1*(IFERROR(MAX(OFFSET(U$1,MATCH($M1665,$M:$M,0)-1,0,ROW()-MATCH($M1665,$M:$M,0))),0)&gt;0)</f>
        <v>1</v>
      </c>
      <c r="AE1665" s="2">
        <f ca="1">1*(IFERROR(MAX(OFFSET(V$1,MATCH($M1665,$M:$M,0)-1,0,ROW()-MATCH($M1665,$M:$M,0))),0)&gt;0)</f>
        <v>1</v>
      </c>
      <c r="AG1665">
        <f ca="1">+IF(COUNTIFS(AG$4:AG1664,1,$M$4:$M1664,$M1665)=1,0,IF(O1665*X1665&lt;$AI$1,1,0))</f>
        <v>0</v>
      </c>
      <c r="AH1665">
        <f ca="1">+IF(COUNTIFS(AH$4:AH1664,1,$M$4:$M1664,$M1665)=1,0,IF(P1665*Y1665&lt;$AI$1,1,0))</f>
        <v>0</v>
      </c>
      <c r="AI1665">
        <f ca="1">+IF(COUNTIFS(AI$4:AI1664,1,$M$4:$M1664,$M1665)=1,0,IF(Q1665*Z1665&lt;$AI$1,1,0))</f>
        <v>0</v>
      </c>
      <c r="AJ1665">
        <f ca="1">+IF(COUNTIFS(AJ$4:AJ1664,1,$M$4:$M1664,$M1665)=1,0,IF(R1665*AA1665&lt;$AI$1,1,0))</f>
        <v>0</v>
      </c>
      <c r="AK1665">
        <f ca="1">+IF(COUNTIFS(AK$4:AK1664,1,$M$4:$M1664,$M1665)=1,0,IF(S1665*AB1665&lt;$AI$1,1,0))</f>
        <v>0</v>
      </c>
      <c r="AL1665">
        <f ca="1">+IF(COUNTIFS(AL$4:AL1664,1,$M$4:$M1664,$M1665)=1,0,IF(T1665*AC1665&lt;$AI$1,1,0))</f>
        <v>0</v>
      </c>
      <c r="AM1665">
        <f ca="1">+IF(COUNTIFS(AM$4:AM1664,1,$M$4:$M1664,$M1665)=1,0,IF(U1665*AD1665&lt;$AI$1,1,0))</f>
        <v>0</v>
      </c>
      <c r="AN1665">
        <f ca="1">+IF(COUNTIFS(AN$4:AN1664,1,$M$4:$M1664,$M1665)=1,0,IF(V1665*AE1665&lt;$AI$1,1,0))</f>
        <v>0</v>
      </c>
      <c r="AO1665">
        <f t="shared" ca="1" si="263"/>
        <v>0</v>
      </c>
      <c r="AQ1665">
        <f ca="1">1*(COUNTIFS($M$4:$M1664,M1665,AO$4:AO1664,1)&gt;0)</f>
        <v>1</v>
      </c>
      <c r="AR1665" t="str">
        <f ca="1">+IF($AQ1665=1,"",IFERROR(AVERAGEIFS($AG$3:$AN$3,$AG1665:$AN1665,1),""))</f>
        <v/>
      </c>
    </row>
    <row r="1666" spans="2:44" x14ac:dyDescent="0.25">
      <c r="B1666">
        <f t="shared" si="264"/>
        <v>1663</v>
      </c>
      <c r="C1666" s="5">
        <f>AVERAGEIFS(TimeSeries!1664:1664,TimeSeries!$1:$1,"&lt;="&amp;C$3,TimeSeries!$1:$1,"&gt;="&amp;C$2)</f>
        <v>114.7</v>
      </c>
      <c r="D1666" s="5">
        <f>AVERAGEIFS(TimeSeries!1664:1664,TimeSeries!$1:$1,"&lt;="&amp;D$3,TimeSeries!$1:$1,"&gt;="&amp;D$2)</f>
        <v>118.7</v>
      </c>
      <c r="E1666" s="5">
        <f>AVERAGEIFS(TimeSeries!1664:1664,TimeSeries!$1:$1,"&lt;="&amp;E$3,TimeSeries!$1:$1,"&gt;="&amp;E$2)</f>
        <v>120.8</v>
      </c>
      <c r="F1666" s="5">
        <f>AVERAGEIFS(TimeSeries!1664:1664,TimeSeries!$1:$1,"&lt;="&amp;F$3,TimeSeries!$1:$1,"&gt;="&amp;F$2)</f>
        <v>121.3</v>
      </c>
      <c r="G1666" s="5">
        <f>AVERAGEIFS(TimeSeries!1664:1664,TimeSeries!$1:$1,"&lt;="&amp;G$3,TimeSeries!$1:$1,"&gt;="&amp;G$2)</f>
        <v>119.2</v>
      </c>
      <c r="H1666" s="5">
        <f>AVERAGEIFS(TimeSeries!1664:1664,TimeSeries!$1:$1,"&lt;="&amp;H$3,TimeSeries!$1:$1,"&gt;="&amp;H$2)</f>
        <v>112.2</v>
      </c>
      <c r="I1666" s="5">
        <f>AVERAGEIFS(TimeSeries!1664:1664,TimeSeries!$1:$1,"&lt;="&amp;I$3,TimeSeries!$1:$1,"&gt;="&amp;I$2)</f>
        <v>107.95</v>
      </c>
      <c r="J1666" s="5">
        <f>AVERAGEIFS(TimeSeries!1664:1664,TimeSeries!$1:$1,"&lt;="&amp;J$3,TimeSeries!$1:$1,"&gt;="&amp;J$2)</f>
        <v>108.9</v>
      </c>
      <c r="K1666" s="5">
        <f>+TimeSeries!I1664</f>
        <v>115.66249999999999</v>
      </c>
      <c r="M1666">
        <f>+INDEX(TimeSeries!$A:$ZZ,'TimeSeries - Formatted'!$B1666+1,'TimeSeries - Formatted'!K$1)</f>
        <v>59</v>
      </c>
      <c r="O1666" s="1">
        <f t="shared" si="265"/>
        <v>-0.18853908737177216</v>
      </c>
      <c r="P1666" s="1">
        <f t="shared" si="266"/>
        <v>-0.17397355601948494</v>
      </c>
      <c r="Q1666" s="1">
        <f t="shared" si="267"/>
        <v>-0.17175179979430921</v>
      </c>
      <c r="R1666" s="1">
        <f t="shared" si="268"/>
        <v>-0.16775300171526586</v>
      </c>
      <c r="S1666" s="1">
        <f t="shared" si="269"/>
        <v>-0.1449067431850789</v>
      </c>
      <c r="T1666" s="1">
        <f t="shared" si="270"/>
        <v>-0.17256637168141586</v>
      </c>
      <c r="U1666" s="1">
        <f t="shared" si="271"/>
        <v>-0.18681732580037658</v>
      </c>
      <c r="V1666" s="1">
        <f t="shared" si="272"/>
        <v>-0.17186311787072239</v>
      </c>
      <c r="X1666" s="2">
        <f ca="1">1*(IFERROR(MAX(OFFSET(O$1,MATCH($M1666,$M:$M,0)-1,0,ROW()-MATCH($M1666,$M:$M,0))),0)&gt;0)</f>
        <v>1</v>
      </c>
      <c r="Y1666" s="2">
        <f ca="1">1*(IFERROR(MAX(OFFSET(P$1,MATCH($M1666,$M:$M,0)-1,0,ROW()-MATCH($M1666,$M:$M,0))),0)&gt;0)</f>
        <v>1</v>
      </c>
      <c r="Z1666" s="2">
        <f ca="1">1*(IFERROR(MAX(OFFSET(Q$1,MATCH($M1666,$M:$M,0)-1,0,ROW()-MATCH($M1666,$M:$M,0))),0)&gt;0)</f>
        <v>1</v>
      </c>
      <c r="AA1666" s="2">
        <f ca="1">1*(IFERROR(MAX(OFFSET(R$1,MATCH($M1666,$M:$M,0)-1,0,ROW()-MATCH($M1666,$M:$M,0))),0)&gt;0)</f>
        <v>1</v>
      </c>
      <c r="AB1666" s="2">
        <f ca="1">1*(IFERROR(MAX(OFFSET(S$1,MATCH($M1666,$M:$M,0)-1,0,ROW()-MATCH($M1666,$M:$M,0))),0)&gt;0)</f>
        <v>1</v>
      </c>
      <c r="AC1666" s="2">
        <f ca="1">1*(IFERROR(MAX(OFFSET(T$1,MATCH($M1666,$M:$M,0)-1,0,ROW()-MATCH($M1666,$M:$M,0))),0)&gt;0)</f>
        <v>1</v>
      </c>
      <c r="AD1666" s="2">
        <f ca="1">1*(IFERROR(MAX(OFFSET(U$1,MATCH($M1666,$M:$M,0)-1,0,ROW()-MATCH($M1666,$M:$M,0))),0)&gt;0)</f>
        <v>1</v>
      </c>
      <c r="AE1666" s="2">
        <f ca="1">1*(IFERROR(MAX(OFFSET(V$1,MATCH($M1666,$M:$M,0)-1,0,ROW()-MATCH($M1666,$M:$M,0))),0)&gt;0)</f>
        <v>1</v>
      </c>
      <c r="AG1666">
        <f ca="1">+IF(COUNTIFS(AG$4:AG1665,1,$M$4:$M1665,$M1666)=1,0,IF(O1666*X1666&lt;$AI$1,1,0))</f>
        <v>0</v>
      </c>
      <c r="AH1666">
        <f ca="1">+IF(COUNTIFS(AH$4:AH1665,1,$M$4:$M1665,$M1666)=1,0,IF(P1666*Y1666&lt;$AI$1,1,0))</f>
        <v>0</v>
      </c>
      <c r="AI1666">
        <f ca="1">+IF(COUNTIFS(AI$4:AI1665,1,$M$4:$M1665,$M1666)=1,0,IF(Q1666*Z1666&lt;$AI$1,1,0))</f>
        <v>0</v>
      </c>
      <c r="AJ1666">
        <f ca="1">+IF(COUNTIFS(AJ$4:AJ1665,1,$M$4:$M1665,$M1666)=1,0,IF(R1666*AA1666&lt;$AI$1,1,0))</f>
        <v>0</v>
      </c>
      <c r="AK1666">
        <f ca="1">+IF(COUNTIFS(AK$4:AK1665,1,$M$4:$M1665,$M1666)=1,0,IF(S1666*AB1666&lt;$AI$1,1,0))</f>
        <v>0</v>
      </c>
      <c r="AL1666">
        <f ca="1">+IF(COUNTIFS(AL$4:AL1665,1,$M$4:$M1665,$M1666)=1,0,IF(T1666*AC1666&lt;$AI$1,1,0))</f>
        <v>0</v>
      </c>
      <c r="AM1666">
        <f ca="1">+IF(COUNTIFS(AM$4:AM1665,1,$M$4:$M1665,$M1666)=1,0,IF(U1666*AD1666&lt;$AI$1,1,0))</f>
        <v>0</v>
      </c>
      <c r="AN1666">
        <f ca="1">+IF(COUNTIFS(AN$4:AN1665,1,$M$4:$M1665,$M1666)=1,0,IF(V1666*AE1666&lt;$AI$1,1,0))</f>
        <v>0</v>
      </c>
      <c r="AO1666">
        <f t="shared" ca="1" si="263"/>
        <v>0</v>
      </c>
      <c r="AQ1666">
        <f ca="1">1*(COUNTIFS($M$4:$M1665,M1666,AO$4:AO1665,1)&gt;0)</f>
        <v>1</v>
      </c>
      <c r="AR1666" t="str">
        <f ca="1">+IF($AQ1666=1,"",IFERROR(AVERAGEIFS($AG$3:$AN$3,$AG1666:$AN1666,1),""))</f>
        <v/>
      </c>
    </row>
    <row r="1667" spans="2:44" x14ac:dyDescent="0.25">
      <c r="B1667">
        <f t="shared" si="264"/>
        <v>1664</v>
      </c>
      <c r="C1667" s="5">
        <f>AVERAGEIFS(TimeSeries!1665:1665,TimeSeries!$1:$1,"&lt;="&amp;C$3,TimeSeries!$1:$1,"&gt;="&amp;C$2)</f>
        <v>114.2</v>
      </c>
      <c r="D1667" s="5">
        <f>AVERAGEIFS(TimeSeries!1665:1665,TimeSeries!$1:$1,"&lt;="&amp;D$3,TimeSeries!$1:$1,"&gt;="&amp;D$2)</f>
        <v>118.7</v>
      </c>
      <c r="E1667" s="5">
        <f>AVERAGEIFS(TimeSeries!1665:1665,TimeSeries!$1:$1,"&lt;="&amp;E$3,TimeSeries!$1:$1,"&gt;="&amp;E$2)</f>
        <v>120.8</v>
      </c>
      <c r="F1667" s="5">
        <f>AVERAGEIFS(TimeSeries!1665:1665,TimeSeries!$1:$1,"&lt;="&amp;F$3,TimeSeries!$1:$1,"&gt;="&amp;F$2)</f>
        <v>121.3</v>
      </c>
      <c r="G1667" s="5">
        <f>AVERAGEIFS(TimeSeries!1665:1665,TimeSeries!$1:$1,"&lt;="&amp;G$3,TimeSeries!$1:$1,"&gt;="&amp;G$2)</f>
        <v>119.9</v>
      </c>
      <c r="H1667" s="5">
        <f>AVERAGEIFS(TimeSeries!1665:1665,TimeSeries!$1:$1,"&lt;="&amp;H$3,TimeSeries!$1:$1,"&gt;="&amp;H$2)</f>
        <v>112.4</v>
      </c>
      <c r="I1667" s="5">
        <f>AVERAGEIFS(TimeSeries!1665:1665,TimeSeries!$1:$1,"&lt;="&amp;I$3,TimeSeries!$1:$1,"&gt;="&amp;I$2)</f>
        <v>108.15</v>
      </c>
      <c r="J1667" s="5">
        <f>AVERAGEIFS(TimeSeries!1665:1665,TimeSeries!$1:$1,"&lt;="&amp;J$3,TimeSeries!$1:$1,"&gt;="&amp;J$2)</f>
        <v>110.3</v>
      </c>
      <c r="K1667" s="5">
        <f>+TimeSeries!I1665</f>
        <v>115.7625</v>
      </c>
      <c r="M1667">
        <f>+INDEX(TimeSeries!$A:$ZZ,'TimeSeries - Formatted'!$B1667+1,'TimeSeries - Formatted'!K$1)</f>
        <v>59</v>
      </c>
      <c r="O1667" s="1">
        <f t="shared" si="265"/>
        <v>-0.19207640608418808</v>
      </c>
      <c r="P1667" s="1">
        <f t="shared" si="266"/>
        <v>-0.17397355601948494</v>
      </c>
      <c r="Q1667" s="1">
        <f t="shared" si="267"/>
        <v>-0.17175179979430921</v>
      </c>
      <c r="R1667" s="1">
        <f t="shared" si="268"/>
        <v>-0.16775300171526586</v>
      </c>
      <c r="S1667" s="1">
        <f t="shared" si="269"/>
        <v>-0.13988522238163559</v>
      </c>
      <c r="T1667" s="1">
        <f t="shared" si="270"/>
        <v>-0.17109144542772858</v>
      </c>
      <c r="U1667" s="1">
        <f t="shared" si="271"/>
        <v>-0.18531073446327684</v>
      </c>
      <c r="V1667" s="1">
        <f t="shared" si="272"/>
        <v>-0.16121673003802284</v>
      </c>
      <c r="X1667" s="2">
        <f ca="1">1*(IFERROR(MAX(OFFSET(O$1,MATCH($M1667,$M:$M,0)-1,0,ROW()-MATCH($M1667,$M:$M,0))),0)&gt;0)</f>
        <v>1</v>
      </c>
      <c r="Y1667" s="2">
        <f ca="1">1*(IFERROR(MAX(OFFSET(P$1,MATCH($M1667,$M:$M,0)-1,0,ROW()-MATCH($M1667,$M:$M,0))),0)&gt;0)</f>
        <v>1</v>
      </c>
      <c r="Z1667" s="2">
        <f ca="1">1*(IFERROR(MAX(OFFSET(Q$1,MATCH($M1667,$M:$M,0)-1,0,ROW()-MATCH($M1667,$M:$M,0))),0)&gt;0)</f>
        <v>1</v>
      </c>
      <c r="AA1667" s="2">
        <f ca="1">1*(IFERROR(MAX(OFFSET(R$1,MATCH($M1667,$M:$M,0)-1,0,ROW()-MATCH($M1667,$M:$M,0))),0)&gt;0)</f>
        <v>1</v>
      </c>
      <c r="AB1667" s="2">
        <f ca="1">1*(IFERROR(MAX(OFFSET(S$1,MATCH($M1667,$M:$M,0)-1,0,ROW()-MATCH($M1667,$M:$M,0))),0)&gt;0)</f>
        <v>1</v>
      </c>
      <c r="AC1667" s="2">
        <f ca="1">1*(IFERROR(MAX(OFFSET(T$1,MATCH($M1667,$M:$M,0)-1,0,ROW()-MATCH($M1667,$M:$M,0))),0)&gt;0)</f>
        <v>1</v>
      </c>
      <c r="AD1667" s="2">
        <f ca="1">1*(IFERROR(MAX(OFFSET(U$1,MATCH($M1667,$M:$M,0)-1,0,ROW()-MATCH($M1667,$M:$M,0))),0)&gt;0)</f>
        <v>1</v>
      </c>
      <c r="AE1667" s="2">
        <f ca="1">1*(IFERROR(MAX(OFFSET(V$1,MATCH($M1667,$M:$M,0)-1,0,ROW()-MATCH($M1667,$M:$M,0))),0)&gt;0)</f>
        <v>1</v>
      </c>
      <c r="AG1667">
        <f ca="1">+IF(COUNTIFS(AG$4:AG1666,1,$M$4:$M1666,$M1667)=1,0,IF(O1667*X1667&lt;$AI$1,1,0))</f>
        <v>0</v>
      </c>
      <c r="AH1667">
        <f ca="1">+IF(COUNTIFS(AH$4:AH1666,1,$M$4:$M1666,$M1667)=1,0,IF(P1667*Y1667&lt;$AI$1,1,0))</f>
        <v>0</v>
      </c>
      <c r="AI1667">
        <f ca="1">+IF(COUNTIFS(AI$4:AI1666,1,$M$4:$M1666,$M1667)=1,0,IF(Q1667*Z1667&lt;$AI$1,1,0))</f>
        <v>0</v>
      </c>
      <c r="AJ1667">
        <f ca="1">+IF(COUNTIFS(AJ$4:AJ1666,1,$M$4:$M1666,$M1667)=1,0,IF(R1667*AA1667&lt;$AI$1,1,0))</f>
        <v>0</v>
      </c>
      <c r="AK1667">
        <f ca="1">+IF(COUNTIFS(AK$4:AK1666,1,$M$4:$M1666,$M1667)=1,0,IF(S1667*AB1667&lt;$AI$1,1,0))</f>
        <v>0</v>
      </c>
      <c r="AL1667">
        <f ca="1">+IF(COUNTIFS(AL$4:AL1666,1,$M$4:$M1666,$M1667)=1,0,IF(T1667*AC1667&lt;$AI$1,1,0))</f>
        <v>0</v>
      </c>
      <c r="AM1667">
        <f ca="1">+IF(COUNTIFS(AM$4:AM1666,1,$M$4:$M1666,$M1667)=1,0,IF(U1667*AD1667&lt;$AI$1,1,0))</f>
        <v>0</v>
      </c>
      <c r="AN1667">
        <f ca="1">+IF(COUNTIFS(AN$4:AN1666,1,$M$4:$M1666,$M1667)=1,0,IF(V1667*AE1667&lt;$AI$1,1,0))</f>
        <v>0</v>
      </c>
      <c r="AO1667">
        <f t="shared" ca="1" si="263"/>
        <v>0</v>
      </c>
      <c r="AQ1667">
        <f ca="1">1*(COUNTIFS($M$4:$M1666,M1667,AO$4:AO1666,1)&gt;0)</f>
        <v>1</v>
      </c>
      <c r="AR1667" t="str">
        <f ca="1">+IF($AQ1667=1,"",IFERROR(AVERAGEIFS($AG$3:$AN$3,$AG1667:$AN1667,1),""))</f>
        <v/>
      </c>
    </row>
    <row r="1668" spans="2:44" x14ac:dyDescent="0.25">
      <c r="B1668">
        <f t="shared" si="264"/>
        <v>1665</v>
      </c>
      <c r="C1668" s="5">
        <f>AVERAGEIFS(TimeSeries!1666:1666,TimeSeries!$1:$1,"&lt;="&amp;C$3,TimeSeries!$1:$1,"&gt;="&amp;C$2)</f>
        <v>115.4</v>
      </c>
      <c r="D1668" s="5">
        <f>AVERAGEIFS(TimeSeries!1666:1666,TimeSeries!$1:$1,"&lt;="&amp;D$3,TimeSeries!$1:$1,"&gt;="&amp;D$2)</f>
        <v>120.4</v>
      </c>
      <c r="E1668" s="5">
        <f>AVERAGEIFS(TimeSeries!1666:1666,TimeSeries!$1:$1,"&lt;="&amp;E$3,TimeSeries!$1:$1,"&gt;="&amp;E$2)</f>
        <v>122.5</v>
      </c>
      <c r="F1668" s="5">
        <f>AVERAGEIFS(TimeSeries!1666:1666,TimeSeries!$1:$1,"&lt;="&amp;F$3,TimeSeries!$1:$1,"&gt;="&amp;F$2)</f>
        <v>122.5</v>
      </c>
      <c r="G1668" s="5">
        <f>AVERAGEIFS(TimeSeries!1666:1666,TimeSeries!$1:$1,"&lt;="&amp;G$3,TimeSeries!$1:$1,"&gt;="&amp;G$2)</f>
        <v>120.4</v>
      </c>
      <c r="H1668" s="5">
        <f>AVERAGEIFS(TimeSeries!1666:1666,TimeSeries!$1:$1,"&lt;="&amp;H$3,TimeSeries!$1:$1,"&gt;="&amp;H$2)</f>
        <v>112.4</v>
      </c>
      <c r="I1668" s="5">
        <f>AVERAGEIFS(TimeSeries!1666:1666,TimeSeries!$1:$1,"&lt;="&amp;I$3,TimeSeries!$1:$1,"&gt;="&amp;I$2)</f>
        <v>107.45</v>
      </c>
      <c r="J1668" s="5">
        <f>AVERAGEIFS(TimeSeries!1666:1666,TimeSeries!$1:$1,"&lt;="&amp;J$3,TimeSeries!$1:$1,"&gt;="&amp;J$2)</f>
        <v>108.9</v>
      </c>
      <c r="K1668" s="5">
        <f>+TimeSeries!I1666</f>
        <v>116.4375</v>
      </c>
      <c r="M1668">
        <f>+INDEX(TimeSeries!$A:$ZZ,'TimeSeries - Formatted'!$B1668+1,'TimeSeries - Formatted'!K$1)</f>
        <v>59</v>
      </c>
      <c r="O1668" s="1">
        <f t="shared" si="265"/>
        <v>-0.18358684117438973</v>
      </c>
      <c r="P1668" s="1">
        <f t="shared" si="266"/>
        <v>-0.16214335421015991</v>
      </c>
      <c r="Q1668" s="1">
        <f t="shared" si="267"/>
        <v>-0.16009598902982514</v>
      </c>
      <c r="R1668" s="1">
        <f t="shared" si="268"/>
        <v>-0.15951972555746141</v>
      </c>
      <c r="S1668" s="1">
        <f t="shared" si="269"/>
        <v>-0.13629842180774754</v>
      </c>
      <c r="T1668" s="1">
        <f t="shared" si="270"/>
        <v>-0.17109144542772858</v>
      </c>
      <c r="U1668" s="1">
        <f t="shared" si="271"/>
        <v>-0.19058380414312615</v>
      </c>
      <c r="V1668" s="1">
        <f t="shared" si="272"/>
        <v>-0.17186311787072239</v>
      </c>
      <c r="X1668" s="2">
        <f ca="1">1*(IFERROR(MAX(OFFSET(O$1,MATCH($M1668,$M:$M,0)-1,0,ROW()-MATCH($M1668,$M:$M,0))),0)&gt;0)</f>
        <v>1</v>
      </c>
      <c r="Y1668" s="2">
        <f ca="1">1*(IFERROR(MAX(OFFSET(P$1,MATCH($M1668,$M:$M,0)-1,0,ROW()-MATCH($M1668,$M:$M,0))),0)&gt;0)</f>
        <v>1</v>
      </c>
      <c r="Z1668" s="2">
        <f ca="1">1*(IFERROR(MAX(OFFSET(Q$1,MATCH($M1668,$M:$M,0)-1,0,ROW()-MATCH($M1668,$M:$M,0))),0)&gt;0)</f>
        <v>1</v>
      </c>
      <c r="AA1668" s="2">
        <f ca="1">1*(IFERROR(MAX(OFFSET(R$1,MATCH($M1668,$M:$M,0)-1,0,ROW()-MATCH($M1668,$M:$M,0))),0)&gt;0)</f>
        <v>1</v>
      </c>
      <c r="AB1668" s="2">
        <f ca="1">1*(IFERROR(MAX(OFFSET(S$1,MATCH($M1668,$M:$M,0)-1,0,ROW()-MATCH($M1668,$M:$M,0))),0)&gt;0)</f>
        <v>1</v>
      </c>
      <c r="AC1668" s="2">
        <f ca="1">1*(IFERROR(MAX(OFFSET(T$1,MATCH($M1668,$M:$M,0)-1,0,ROW()-MATCH($M1668,$M:$M,0))),0)&gt;0)</f>
        <v>1</v>
      </c>
      <c r="AD1668" s="2">
        <f ca="1">1*(IFERROR(MAX(OFFSET(U$1,MATCH($M1668,$M:$M,0)-1,0,ROW()-MATCH($M1668,$M:$M,0))),0)&gt;0)</f>
        <v>1</v>
      </c>
      <c r="AE1668" s="2">
        <f ca="1">1*(IFERROR(MAX(OFFSET(V$1,MATCH($M1668,$M:$M,0)-1,0,ROW()-MATCH($M1668,$M:$M,0))),0)&gt;0)</f>
        <v>1</v>
      </c>
      <c r="AG1668">
        <f ca="1">+IF(COUNTIFS(AG$4:AG1667,1,$M$4:$M1667,$M1668)=1,0,IF(O1668*X1668&lt;$AI$1,1,0))</f>
        <v>0</v>
      </c>
      <c r="AH1668">
        <f ca="1">+IF(COUNTIFS(AH$4:AH1667,1,$M$4:$M1667,$M1668)=1,0,IF(P1668*Y1668&lt;$AI$1,1,0))</f>
        <v>0</v>
      </c>
      <c r="AI1668">
        <f ca="1">+IF(COUNTIFS(AI$4:AI1667,1,$M$4:$M1667,$M1668)=1,0,IF(Q1668*Z1668&lt;$AI$1,1,0))</f>
        <v>0</v>
      </c>
      <c r="AJ1668">
        <f ca="1">+IF(COUNTIFS(AJ$4:AJ1667,1,$M$4:$M1667,$M1668)=1,0,IF(R1668*AA1668&lt;$AI$1,1,0))</f>
        <v>0</v>
      </c>
      <c r="AK1668">
        <f ca="1">+IF(COUNTIFS(AK$4:AK1667,1,$M$4:$M1667,$M1668)=1,0,IF(S1668*AB1668&lt;$AI$1,1,0))</f>
        <v>0</v>
      </c>
      <c r="AL1668">
        <f ca="1">+IF(COUNTIFS(AL$4:AL1667,1,$M$4:$M1667,$M1668)=1,0,IF(T1668*AC1668&lt;$AI$1,1,0))</f>
        <v>0</v>
      </c>
      <c r="AM1668">
        <f ca="1">+IF(COUNTIFS(AM$4:AM1667,1,$M$4:$M1667,$M1668)=1,0,IF(U1668*AD1668&lt;$AI$1,1,0))</f>
        <v>0</v>
      </c>
      <c r="AN1668">
        <f ca="1">+IF(COUNTIFS(AN$4:AN1667,1,$M$4:$M1667,$M1668)=1,0,IF(V1668*AE1668&lt;$AI$1,1,0))</f>
        <v>0</v>
      </c>
      <c r="AO1668">
        <f t="shared" ca="1" si="263"/>
        <v>0</v>
      </c>
      <c r="AQ1668">
        <f ca="1">1*(COUNTIFS($M$4:$M1667,M1668,AO$4:AO1667,1)&gt;0)</f>
        <v>1</v>
      </c>
      <c r="AR1668" t="str">
        <f ca="1">+IF($AQ1668=1,"",IFERROR(AVERAGEIFS($AG$3:$AN$3,$AG1668:$AN1668,1),""))</f>
        <v/>
      </c>
    </row>
    <row r="1669" spans="2:44" x14ac:dyDescent="0.25">
      <c r="B1669">
        <f t="shared" si="264"/>
        <v>1666</v>
      </c>
      <c r="C1669" s="5">
        <f>AVERAGEIFS(TimeSeries!1667:1667,TimeSeries!$1:$1,"&lt;="&amp;C$3,TimeSeries!$1:$1,"&gt;="&amp;C$2)</f>
        <v>116.6</v>
      </c>
      <c r="D1669" s="5">
        <f>AVERAGEIFS(TimeSeries!1667:1667,TimeSeries!$1:$1,"&lt;="&amp;D$3,TimeSeries!$1:$1,"&gt;="&amp;D$2)</f>
        <v>121.6</v>
      </c>
      <c r="E1669" s="5">
        <f>AVERAGEIFS(TimeSeries!1667:1667,TimeSeries!$1:$1,"&lt;="&amp;E$3,TimeSeries!$1:$1,"&gt;="&amp;E$2)</f>
        <v>123.75</v>
      </c>
      <c r="F1669" s="5">
        <f>AVERAGEIFS(TimeSeries!1667:1667,TimeSeries!$1:$1,"&lt;="&amp;F$3,TimeSeries!$1:$1,"&gt;="&amp;F$2)</f>
        <v>123.75</v>
      </c>
      <c r="G1669" s="5">
        <f>AVERAGEIFS(TimeSeries!1667:1667,TimeSeries!$1:$1,"&lt;="&amp;G$3,TimeSeries!$1:$1,"&gt;="&amp;G$2)</f>
        <v>120.9</v>
      </c>
      <c r="H1669" s="5">
        <f>AVERAGEIFS(TimeSeries!1667:1667,TimeSeries!$1:$1,"&lt;="&amp;H$3,TimeSeries!$1:$1,"&gt;="&amp;H$2)</f>
        <v>112.9</v>
      </c>
      <c r="I1669" s="5">
        <f>AVERAGEIFS(TimeSeries!1667:1667,TimeSeries!$1:$1,"&lt;="&amp;I$3,TimeSeries!$1:$1,"&gt;="&amp;I$2)</f>
        <v>108.65</v>
      </c>
      <c r="J1669" s="5">
        <f>AVERAGEIFS(TimeSeries!1667:1667,TimeSeries!$1:$1,"&lt;="&amp;J$3,TimeSeries!$1:$1,"&gt;="&amp;J$2)</f>
        <v>110.3</v>
      </c>
      <c r="K1669" s="5">
        <f>+TimeSeries!I1667</f>
        <v>117.47499999999999</v>
      </c>
      <c r="M1669">
        <f>+INDEX(TimeSeries!$A:$ZZ,'TimeSeries - Formatted'!$B1669+1,'TimeSeries - Formatted'!K$1)</f>
        <v>59</v>
      </c>
      <c r="O1669" s="1">
        <f t="shared" si="265"/>
        <v>-0.17509727626459148</v>
      </c>
      <c r="P1669" s="1">
        <f t="shared" si="266"/>
        <v>-0.15379262352122469</v>
      </c>
      <c r="Q1669" s="1">
        <f t="shared" si="267"/>
        <v>-0.15152553993829276</v>
      </c>
      <c r="R1669" s="1">
        <f t="shared" si="268"/>
        <v>-0.15094339622641506</v>
      </c>
      <c r="S1669" s="1">
        <f t="shared" si="269"/>
        <v>-0.13271162123385938</v>
      </c>
      <c r="T1669" s="1">
        <f t="shared" si="270"/>
        <v>-0.16740412979351027</v>
      </c>
      <c r="U1669" s="1">
        <f t="shared" si="271"/>
        <v>-0.18154425612052727</v>
      </c>
      <c r="V1669" s="1">
        <f t="shared" si="272"/>
        <v>-0.16121673003802284</v>
      </c>
      <c r="X1669" s="2">
        <f ca="1">1*(IFERROR(MAX(OFFSET(O$1,MATCH($M1669,$M:$M,0)-1,0,ROW()-MATCH($M1669,$M:$M,0))),0)&gt;0)</f>
        <v>1</v>
      </c>
      <c r="Y1669" s="2">
        <f ca="1">1*(IFERROR(MAX(OFFSET(P$1,MATCH($M1669,$M:$M,0)-1,0,ROW()-MATCH($M1669,$M:$M,0))),0)&gt;0)</f>
        <v>1</v>
      </c>
      <c r="Z1669" s="2">
        <f ca="1">1*(IFERROR(MAX(OFFSET(Q$1,MATCH($M1669,$M:$M,0)-1,0,ROW()-MATCH($M1669,$M:$M,0))),0)&gt;0)</f>
        <v>1</v>
      </c>
      <c r="AA1669" s="2">
        <f ca="1">1*(IFERROR(MAX(OFFSET(R$1,MATCH($M1669,$M:$M,0)-1,0,ROW()-MATCH($M1669,$M:$M,0))),0)&gt;0)</f>
        <v>1</v>
      </c>
      <c r="AB1669" s="2">
        <f ca="1">1*(IFERROR(MAX(OFFSET(S$1,MATCH($M1669,$M:$M,0)-1,0,ROW()-MATCH($M1669,$M:$M,0))),0)&gt;0)</f>
        <v>1</v>
      </c>
      <c r="AC1669" s="2">
        <f ca="1">1*(IFERROR(MAX(OFFSET(T$1,MATCH($M1669,$M:$M,0)-1,0,ROW()-MATCH($M1669,$M:$M,0))),0)&gt;0)</f>
        <v>1</v>
      </c>
      <c r="AD1669" s="2">
        <f ca="1">1*(IFERROR(MAX(OFFSET(U$1,MATCH($M1669,$M:$M,0)-1,0,ROW()-MATCH($M1669,$M:$M,0))),0)&gt;0)</f>
        <v>1</v>
      </c>
      <c r="AE1669" s="2">
        <f ca="1">1*(IFERROR(MAX(OFFSET(V$1,MATCH($M1669,$M:$M,0)-1,0,ROW()-MATCH($M1669,$M:$M,0))),0)&gt;0)</f>
        <v>1</v>
      </c>
      <c r="AG1669">
        <f ca="1">+IF(COUNTIFS(AG$4:AG1668,1,$M$4:$M1668,$M1669)=1,0,IF(O1669*X1669&lt;$AI$1,1,0))</f>
        <v>0</v>
      </c>
      <c r="AH1669">
        <f ca="1">+IF(COUNTIFS(AH$4:AH1668,1,$M$4:$M1668,$M1669)=1,0,IF(P1669*Y1669&lt;$AI$1,1,0))</f>
        <v>0</v>
      </c>
      <c r="AI1669">
        <f ca="1">+IF(COUNTIFS(AI$4:AI1668,1,$M$4:$M1668,$M1669)=1,0,IF(Q1669*Z1669&lt;$AI$1,1,0))</f>
        <v>0</v>
      </c>
      <c r="AJ1669">
        <f ca="1">+IF(COUNTIFS(AJ$4:AJ1668,1,$M$4:$M1668,$M1669)=1,0,IF(R1669*AA1669&lt;$AI$1,1,0))</f>
        <v>0</v>
      </c>
      <c r="AK1669">
        <f ca="1">+IF(COUNTIFS(AK$4:AK1668,1,$M$4:$M1668,$M1669)=1,0,IF(S1669*AB1669&lt;$AI$1,1,0))</f>
        <v>0</v>
      </c>
      <c r="AL1669">
        <f ca="1">+IF(COUNTIFS(AL$4:AL1668,1,$M$4:$M1668,$M1669)=1,0,IF(T1669*AC1669&lt;$AI$1,1,0))</f>
        <v>0</v>
      </c>
      <c r="AM1669">
        <f ca="1">+IF(COUNTIFS(AM$4:AM1668,1,$M$4:$M1668,$M1669)=1,0,IF(U1669*AD1669&lt;$AI$1,1,0))</f>
        <v>0</v>
      </c>
      <c r="AN1669">
        <f ca="1">+IF(COUNTIFS(AN$4:AN1668,1,$M$4:$M1668,$M1669)=1,0,IF(V1669*AE1669&lt;$AI$1,1,0))</f>
        <v>0</v>
      </c>
      <c r="AO1669">
        <f t="shared" ref="AO1669:AO1732" ca="1" si="273">1*(SUM(AG1669:AN1669)&gt;0)</f>
        <v>0</v>
      </c>
      <c r="AQ1669">
        <f ca="1">1*(COUNTIFS($M$4:$M1668,M1669,AO$4:AO1668,1)&gt;0)</f>
        <v>1</v>
      </c>
      <c r="AR1669" t="str">
        <f ca="1">+IF($AQ1669=1,"",IFERROR(AVERAGEIFS($AG$3:$AN$3,$AG1669:$AN1669,1),""))</f>
        <v/>
      </c>
    </row>
    <row r="1670" spans="2:44" x14ac:dyDescent="0.25">
      <c r="B1670">
        <f t="shared" ref="B1670:B1733" si="274">+B1669+1</f>
        <v>1667</v>
      </c>
      <c r="C1670" s="5">
        <f>AVERAGEIFS(TimeSeries!1668:1668,TimeSeries!$1:$1,"&lt;="&amp;C$3,TimeSeries!$1:$1,"&gt;="&amp;C$2)</f>
        <v>119</v>
      </c>
      <c r="D1670" s="5">
        <f>AVERAGEIFS(TimeSeries!1668:1668,TimeSeries!$1:$1,"&lt;="&amp;D$3,TimeSeries!$1:$1,"&gt;="&amp;D$2)</f>
        <v>124</v>
      </c>
      <c r="E1670" s="5">
        <f>AVERAGEIFS(TimeSeries!1668:1668,TimeSeries!$1:$1,"&lt;="&amp;E$3,TimeSeries!$1:$1,"&gt;="&amp;E$2)</f>
        <v>125.45</v>
      </c>
      <c r="F1670" s="5">
        <f>AVERAGEIFS(TimeSeries!1668:1668,TimeSeries!$1:$1,"&lt;="&amp;F$3,TimeSeries!$1:$1,"&gt;="&amp;F$2)</f>
        <v>126.95</v>
      </c>
      <c r="G1670" s="5">
        <f>AVERAGEIFS(TimeSeries!1668:1668,TimeSeries!$1:$1,"&lt;="&amp;G$3,TimeSeries!$1:$1,"&gt;="&amp;G$2)</f>
        <v>123.4</v>
      </c>
      <c r="H1670" s="5">
        <f>AVERAGEIFS(TimeSeries!1668:1668,TimeSeries!$1:$1,"&lt;="&amp;H$3,TimeSeries!$1:$1,"&gt;="&amp;H$2)</f>
        <v>113.4</v>
      </c>
      <c r="I1670" s="5">
        <f>AVERAGEIFS(TimeSeries!1668:1668,TimeSeries!$1:$1,"&lt;="&amp;I$3,TimeSeries!$1:$1,"&gt;="&amp;I$2)</f>
        <v>109.15</v>
      </c>
      <c r="J1670" s="5">
        <f>AVERAGEIFS(TimeSeries!1668:1668,TimeSeries!$1:$1,"&lt;="&amp;J$3,TimeSeries!$1:$1,"&gt;="&amp;J$2)</f>
        <v>110.3</v>
      </c>
      <c r="K1670" s="5">
        <f>+TimeSeries!I1668</f>
        <v>119.25</v>
      </c>
      <c r="M1670">
        <f>+INDEX(TimeSeries!$A:$ZZ,'TimeSeries - Formatted'!$B1670+1,'TimeSeries - Formatted'!K$1)</f>
        <v>59</v>
      </c>
      <c r="O1670" s="1">
        <f t="shared" si="265"/>
        <v>-0.15811814644499467</v>
      </c>
      <c r="P1670" s="1">
        <f t="shared" si="266"/>
        <v>-0.13498430415068008</v>
      </c>
      <c r="Q1670" s="1">
        <f t="shared" si="267"/>
        <v>-0.1333333333333333</v>
      </c>
      <c r="R1670" s="1">
        <f t="shared" si="268"/>
        <v>-0.1289879931389365</v>
      </c>
      <c r="S1670" s="1">
        <f t="shared" si="269"/>
        <v>-0.11477761836441891</v>
      </c>
      <c r="T1670" s="1">
        <f t="shared" si="270"/>
        <v>-0.16371681415929196</v>
      </c>
      <c r="U1670" s="1">
        <f t="shared" si="271"/>
        <v>-0.1777777777777777</v>
      </c>
      <c r="V1670" s="1">
        <f t="shared" si="272"/>
        <v>-0.16121673003802284</v>
      </c>
      <c r="X1670" s="2">
        <f ca="1">1*(IFERROR(MAX(OFFSET(O$1,MATCH($M1670,$M:$M,0)-1,0,ROW()-MATCH($M1670,$M:$M,0))),0)&gt;0)</f>
        <v>1</v>
      </c>
      <c r="Y1670" s="2">
        <f ca="1">1*(IFERROR(MAX(OFFSET(P$1,MATCH($M1670,$M:$M,0)-1,0,ROW()-MATCH($M1670,$M:$M,0))),0)&gt;0)</f>
        <v>1</v>
      </c>
      <c r="Z1670" s="2">
        <f ca="1">1*(IFERROR(MAX(OFFSET(Q$1,MATCH($M1670,$M:$M,0)-1,0,ROW()-MATCH($M1670,$M:$M,0))),0)&gt;0)</f>
        <v>1</v>
      </c>
      <c r="AA1670" s="2">
        <f ca="1">1*(IFERROR(MAX(OFFSET(R$1,MATCH($M1670,$M:$M,0)-1,0,ROW()-MATCH($M1670,$M:$M,0))),0)&gt;0)</f>
        <v>1</v>
      </c>
      <c r="AB1670" s="2">
        <f ca="1">1*(IFERROR(MAX(OFFSET(S$1,MATCH($M1670,$M:$M,0)-1,0,ROW()-MATCH($M1670,$M:$M,0))),0)&gt;0)</f>
        <v>1</v>
      </c>
      <c r="AC1670" s="2">
        <f ca="1">1*(IFERROR(MAX(OFFSET(T$1,MATCH($M1670,$M:$M,0)-1,0,ROW()-MATCH($M1670,$M:$M,0))),0)&gt;0)</f>
        <v>1</v>
      </c>
      <c r="AD1670" s="2">
        <f ca="1">1*(IFERROR(MAX(OFFSET(U$1,MATCH($M1670,$M:$M,0)-1,0,ROW()-MATCH($M1670,$M:$M,0))),0)&gt;0)</f>
        <v>1</v>
      </c>
      <c r="AE1670" s="2">
        <f ca="1">1*(IFERROR(MAX(OFFSET(V$1,MATCH($M1670,$M:$M,0)-1,0,ROW()-MATCH($M1670,$M:$M,0))),0)&gt;0)</f>
        <v>1</v>
      </c>
      <c r="AG1670">
        <f ca="1">+IF(COUNTIFS(AG$4:AG1669,1,$M$4:$M1669,$M1670)=1,0,IF(O1670*X1670&lt;$AI$1,1,0))</f>
        <v>0</v>
      </c>
      <c r="AH1670">
        <f ca="1">+IF(COUNTIFS(AH$4:AH1669,1,$M$4:$M1669,$M1670)=1,0,IF(P1670*Y1670&lt;$AI$1,1,0))</f>
        <v>0</v>
      </c>
      <c r="AI1670">
        <f ca="1">+IF(COUNTIFS(AI$4:AI1669,1,$M$4:$M1669,$M1670)=1,0,IF(Q1670*Z1670&lt;$AI$1,1,0))</f>
        <v>0</v>
      </c>
      <c r="AJ1670">
        <f ca="1">+IF(COUNTIFS(AJ$4:AJ1669,1,$M$4:$M1669,$M1670)=1,0,IF(R1670*AA1670&lt;$AI$1,1,0))</f>
        <v>0</v>
      </c>
      <c r="AK1670">
        <f ca="1">+IF(COUNTIFS(AK$4:AK1669,1,$M$4:$M1669,$M1670)=1,0,IF(S1670*AB1670&lt;$AI$1,1,0))</f>
        <v>0</v>
      </c>
      <c r="AL1670">
        <f ca="1">+IF(COUNTIFS(AL$4:AL1669,1,$M$4:$M1669,$M1670)=1,0,IF(T1670*AC1670&lt;$AI$1,1,0))</f>
        <v>0</v>
      </c>
      <c r="AM1670">
        <f ca="1">+IF(COUNTIFS(AM$4:AM1669,1,$M$4:$M1669,$M1670)=1,0,IF(U1670*AD1670&lt;$AI$1,1,0))</f>
        <v>0</v>
      </c>
      <c r="AN1670">
        <f ca="1">+IF(COUNTIFS(AN$4:AN1669,1,$M$4:$M1669,$M1670)=1,0,IF(V1670*AE1670&lt;$AI$1,1,0))</f>
        <v>0</v>
      </c>
      <c r="AO1670">
        <f t="shared" ca="1" si="273"/>
        <v>0</v>
      </c>
      <c r="AQ1670">
        <f ca="1">1*(COUNTIFS($M$4:$M1669,M1670,AO$4:AO1669,1)&gt;0)</f>
        <v>1</v>
      </c>
      <c r="AR1670" t="str">
        <f ca="1">+IF($AQ1670=1,"",IFERROR(AVERAGEIFS($AG$3:$AN$3,$AG1670:$AN1670,1),""))</f>
        <v/>
      </c>
    </row>
    <row r="1671" spans="2:44" x14ac:dyDescent="0.25">
      <c r="B1671">
        <f t="shared" si="274"/>
        <v>1668</v>
      </c>
      <c r="C1671" s="5">
        <f>AVERAGEIFS(TimeSeries!1669:1669,TimeSeries!$1:$1,"&lt;="&amp;C$3,TimeSeries!$1:$1,"&gt;="&amp;C$2)</f>
        <v>121.95</v>
      </c>
      <c r="D1671" s="5">
        <f>AVERAGEIFS(TimeSeries!1669:1669,TimeSeries!$1:$1,"&lt;="&amp;D$3,TimeSeries!$1:$1,"&gt;="&amp;D$2)</f>
        <v>126.95</v>
      </c>
      <c r="E1671" s="5">
        <f>AVERAGEIFS(TimeSeries!1669:1669,TimeSeries!$1:$1,"&lt;="&amp;E$3,TimeSeries!$1:$1,"&gt;="&amp;E$2)</f>
        <v>128.35</v>
      </c>
      <c r="F1671" s="5">
        <f>AVERAGEIFS(TimeSeries!1669:1669,TimeSeries!$1:$1,"&lt;="&amp;F$3,TimeSeries!$1:$1,"&gt;="&amp;F$2)</f>
        <v>128.35</v>
      </c>
      <c r="G1671" s="5">
        <f>AVERAGEIFS(TimeSeries!1669:1669,TimeSeries!$1:$1,"&lt;="&amp;G$3,TimeSeries!$1:$1,"&gt;="&amp;G$2)</f>
        <v>124.8</v>
      </c>
      <c r="H1671" s="5">
        <f>AVERAGEIFS(TimeSeries!1669:1669,TimeSeries!$1:$1,"&lt;="&amp;H$3,TimeSeries!$1:$1,"&gt;="&amp;H$2)</f>
        <v>115.8</v>
      </c>
      <c r="I1671" s="5">
        <f>AVERAGEIFS(TimeSeries!1669:1669,TimeSeries!$1:$1,"&lt;="&amp;I$3,TimeSeries!$1:$1,"&gt;="&amp;I$2)</f>
        <v>113.7</v>
      </c>
      <c r="J1671" s="5">
        <f>AVERAGEIFS(TimeSeries!1669:1669,TimeSeries!$1:$1,"&lt;="&amp;J$3,TimeSeries!$1:$1,"&gt;="&amp;J$2)</f>
        <v>117.4</v>
      </c>
      <c r="K1671" s="5">
        <f>+TimeSeries!I1669</f>
        <v>122.2</v>
      </c>
      <c r="M1671">
        <f>+INDEX(TimeSeries!$A:$ZZ,'TimeSeries - Formatted'!$B1671+1,'TimeSeries - Formatted'!K$1)</f>
        <v>59</v>
      </c>
      <c r="O1671" s="1">
        <f t="shared" si="265"/>
        <v>-0.11502177068214814</v>
      </c>
      <c r="P1671" s="1">
        <f t="shared" si="266"/>
        <v>-5.4728220402084915E-2</v>
      </c>
      <c r="Q1671" s="1">
        <f t="shared" si="267"/>
        <v>-3.9296407185628768E-2</v>
      </c>
      <c r="R1671" s="1">
        <f t="shared" si="268"/>
        <v>-7.7282530553558604E-2</v>
      </c>
      <c r="S1671" s="1">
        <f t="shared" si="269"/>
        <v>-0.10280373831775702</v>
      </c>
      <c r="T1671" s="1">
        <f t="shared" si="270"/>
        <v>-0.14601769911504425</v>
      </c>
      <c r="U1671" s="1">
        <f t="shared" si="271"/>
        <v>-0.14350282485875709</v>
      </c>
      <c r="V1671" s="1">
        <f t="shared" si="272"/>
        <v>-0.10722433460076042</v>
      </c>
      <c r="X1671" s="2">
        <f ca="1">1*(IFERROR(MAX(OFFSET(O$1,MATCH($M1671,$M:$M,0)-1,0,ROW()-MATCH($M1671,$M:$M,0))),0)&gt;0)</f>
        <v>1</v>
      </c>
      <c r="Y1671" s="2">
        <f ca="1">1*(IFERROR(MAX(OFFSET(P$1,MATCH($M1671,$M:$M,0)-1,0,ROW()-MATCH($M1671,$M:$M,0))),0)&gt;0)</f>
        <v>1</v>
      </c>
      <c r="Z1671" s="2">
        <f ca="1">1*(IFERROR(MAX(OFFSET(Q$1,MATCH($M1671,$M:$M,0)-1,0,ROW()-MATCH($M1671,$M:$M,0))),0)&gt;0)</f>
        <v>1</v>
      </c>
      <c r="AA1671" s="2">
        <f ca="1">1*(IFERROR(MAX(OFFSET(R$1,MATCH($M1671,$M:$M,0)-1,0,ROW()-MATCH($M1671,$M:$M,0))),0)&gt;0)</f>
        <v>1</v>
      </c>
      <c r="AB1671" s="2">
        <f ca="1">1*(IFERROR(MAX(OFFSET(S$1,MATCH($M1671,$M:$M,0)-1,0,ROW()-MATCH($M1671,$M:$M,0))),0)&gt;0)</f>
        <v>1</v>
      </c>
      <c r="AC1671" s="2">
        <f ca="1">1*(IFERROR(MAX(OFFSET(T$1,MATCH($M1671,$M:$M,0)-1,0,ROW()-MATCH($M1671,$M:$M,0))),0)&gt;0)</f>
        <v>1</v>
      </c>
      <c r="AD1671" s="2">
        <f ca="1">1*(IFERROR(MAX(OFFSET(U$1,MATCH($M1671,$M:$M,0)-1,0,ROW()-MATCH($M1671,$M:$M,0))),0)&gt;0)</f>
        <v>1</v>
      </c>
      <c r="AE1671" s="2">
        <f ca="1">1*(IFERROR(MAX(OFFSET(V$1,MATCH($M1671,$M:$M,0)-1,0,ROW()-MATCH($M1671,$M:$M,0))),0)&gt;0)</f>
        <v>1</v>
      </c>
      <c r="AG1671">
        <f ca="1">+IF(COUNTIFS(AG$4:AG1670,1,$M$4:$M1670,$M1671)=1,0,IF(O1671*X1671&lt;$AI$1,1,0))</f>
        <v>0</v>
      </c>
      <c r="AH1671">
        <f ca="1">+IF(COUNTIFS(AH$4:AH1670,1,$M$4:$M1670,$M1671)=1,0,IF(P1671*Y1671&lt;$AI$1,1,0))</f>
        <v>0</v>
      </c>
      <c r="AI1671">
        <f ca="1">+IF(COUNTIFS(AI$4:AI1670,1,$M$4:$M1670,$M1671)=1,0,IF(Q1671*Z1671&lt;$AI$1,1,0))</f>
        <v>0</v>
      </c>
      <c r="AJ1671">
        <f ca="1">+IF(COUNTIFS(AJ$4:AJ1670,1,$M$4:$M1670,$M1671)=1,0,IF(R1671*AA1671&lt;$AI$1,1,0))</f>
        <v>0</v>
      </c>
      <c r="AK1671">
        <f ca="1">+IF(COUNTIFS(AK$4:AK1670,1,$M$4:$M1670,$M1671)=1,0,IF(S1671*AB1671&lt;$AI$1,1,0))</f>
        <v>0</v>
      </c>
      <c r="AL1671">
        <f ca="1">+IF(COUNTIFS(AL$4:AL1670,1,$M$4:$M1670,$M1671)=1,0,IF(T1671*AC1671&lt;$AI$1,1,0))</f>
        <v>0</v>
      </c>
      <c r="AM1671">
        <f ca="1">+IF(COUNTIFS(AM$4:AM1670,1,$M$4:$M1670,$M1671)=1,0,IF(U1671*AD1671&lt;$AI$1,1,0))</f>
        <v>0</v>
      </c>
      <c r="AN1671">
        <f ca="1">+IF(COUNTIFS(AN$4:AN1670,1,$M$4:$M1670,$M1671)=1,0,IF(V1671*AE1671&lt;$AI$1,1,0))</f>
        <v>0</v>
      </c>
      <c r="AO1671">
        <f t="shared" ca="1" si="273"/>
        <v>0</v>
      </c>
      <c r="AQ1671">
        <f ca="1">1*(COUNTIFS($M$4:$M1670,M1671,AO$4:AO1670,1)&gt;0)</f>
        <v>1</v>
      </c>
      <c r="AR1671" t="str">
        <f ca="1">+IF($AQ1671=1,"",IFERROR(AVERAGEIFS($AG$3:$AN$3,$AG1671:$AN1671,1),""))</f>
        <v/>
      </c>
    </row>
    <row r="1672" spans="2:44" x14ac:dyDescent="0.25">
      <c r="B1672">
        <f t="shared" si="274"/>
        <v>1669</v>
      </c>
      <c r="C1672" s="5">
        <f>AVERAGEIFS(TimeSeries!1670:1670,TimeSeries!$1:$1,"&lt;="&amp;C$3,TimeSeries!$1:$1,"&gt;="&amp;C$2)</f>
        <v>124.85</v>
      </c>
      <c r="D1672" s="5">
        <f>AVERAGEIFS(TimeSeries!1670:1670,TimeSeries!$1:$1,"&lt;="&amp;D$3,TimeSeries!$1:$1,"&gt;="&amp;D$2)</f>
        <v>129.35</v>
      </c>
      <c r="E1672" s="5">
        <f>AVERAGEIFS(TimeSeries!1670:1670,TimeSeries!$1:$1,"&lt;="&amp;E$3,TimeSeries!$1:$1,"&gt;="&amp;E$2)</f>
        <v>130.75</v>
      </c>
      <c r="F1672" s="5">
        <f>AVERAGEIFS(TimeSeries!1670:1670,TimeSeries!$1:$1,"&lt;="&amp;F$3,TimeSeries!$1:$1,"&gt;="&amp;F$2)</f>
        <v>132.75</v>
      </c>
      <c r="G1672" s="5">
        <f>AVERAGEIFS(TimeSeries!1670:1670,TimeSeries!$1:$1,"&lt;="&amp;G$3,TimeSeries!$1:$1,"&gt;="&amp;G$2)</f>
        <v>128.5</v>
      </c>
      <c r="H1672" s="5">
        <f>AVERAGEIFS(TimeSeries!1670:1670,TimeSeries!$1:$1,"&lt;="&amp;H$3,TimeSeries!$1:$1,"&gt;="&amp;H$2)</f>
        <v>118</v>
      </c>
      <c r="I1672" s="5">
        <f>AVERAGEIFS(TimeSeries!1670:1670,TimeSeries!$1:$1,"&lt;="&amp;I$3,TimeSeries!$1:$1,"&gt;="&amp;I$2)</f>
        <v>115.2</v>
      </c>
      <c r="J1672" s="5">
        <f>AVERAGEIFS(TimeSeries!1670:1670,TimeSeries!$1:$1,"&lt;="&amp;J$3,TimeSeries!$1:$1,"&gt;="&amp;J$2)</f>
        <v>117.4</v>
      </c>
      <c r="K1672" s="5">
        <f>+TimeSeries!I1670</f>
        <v>124.82499999999999</v>
      </c>
      <c r="M1672">
        <f>+INDEX(TimeSeries!$A:$ZZ,'TimeSeries - Formatted'!$B1672+1,'TimeSeries - Formatted'!K$1)</f>
        <v>59</v>
      </c>
      <c r="O1672" s="1">
        <f t="shared" si="265"/>
        <v>-2.5751072961373467E-2</v>
      </c>
      <c r="P1672" s="1">
        <f t="shared" si="266"/>
        <v>1.8905080740448943E-2</v>
      </c>
      <c r="Q1672" s="1">
        <f t="shared" si="267"/>
        <v>1.8698870276587565E-2</v>
      </c>
      <c r="R1672" s="1">
        <f t="shared" si="268"/>
        <v>1.6073478760045834E-2</v>
      </c>
      <c r="S1672" s="1">
        <f t="shared" si="269"/>
        <v>-3.2015065913370999E-2</v>
      </c>
      <c r="T1672" s="1">
        <f t="shared" si="270"/>
        <v>-9.0558766859344941E-2</v>
      </c>
      <c r="U1672" s="1">
        <f t="shared" si="271"/>
        <v>-8.7524752475247491E-2</v>
      </c>
      <c r="V1672" s="1">
        <f t="shared" si="272"/>
        <v>-5.7028112449799107E-2</v>
      </c>
      <c r="X1672" s="2">
        <f ca="1">1*(IFERROR(MAX(OFFSET(O$1,MATCH($M1672,$M:$M,0)-1,0,ROW()-MATCH($M1672,$M:$M,0))),0)&gt;0)</f>
        <v>1</v>
      </c>
      <c r="Y1672" s="2">
        <f ca="1">1*(IFERROR(MAX(OFFSET(P$1,MATCH($M1672,$M:$M,0)-1,0,ROW()-MATCH($M1672,$M:$M,0))),0)&gt;0)</f>
        <v>1</v>
      </c>
      <c r="Z1672" s="2">
        <f ca="1">1*(IFERROR(MAX(OFFSET(Q$1,MATCH($M1672,$M:$M,0)-1,0,ROW()-MATCH($M1672,$M:$M,0))),0)&gt;0)</f>
        <v>1</v>
      </c>
      <c r="AA1672" s="2">
        <f ca="1">1*(IFERROR(MAX(OFFSET(R$1,MATCH($M1672,$M:$M,0)-1,0,ROW()-MATCH($M1672,$M:$M,0))),0)&gt;0)</f>
        <v>1</v>
      </c>
      <c r="AB1672" s="2">
        <f ca="1">1*(IFERROR(MAX(OFFSET(S$1,MATCH($M1672,$M:$M,0)-1,0,ROW()-MATCH($M1672,$M:$M,0))),0)&gt;0)</f>
        <v>1</v>
      </c>
      <c r="AC1672" s="2">
        <f ca="1">1*(IFERROR(MAX(OFFSET(T$1,MATCH($M1672,$M:$M,0)-1,0,ROW()-MATCH($M1672,$M:$M,0))),0)&gt;0)</f>
        <v>1</v>
      </c>
      <c r="AD1672" s="2">
        <f ca="1">1*(IFERROR(MAX(OFFSET(U$1,MATCH($M1672,$M:$M,0)-1,0,ROW()-MATCH($M1672,$M:$M,0))),0)&gt;0)</f>
        <v>1</v>
      </c>
      <c r="AE1672" s="2">
        <f ca="1">1*(IFERROR(MAX(OFFSET(V$1,MATCH($M1672,$M:$M,0)-1,0,ROW()-MATCH($M1672,$M:$M,0))),0)&gt;0)</f>
        <v>1</v>
      </c>
      <c r="AG1672">
        <f ca="1">+IF(COUNTIFS(AG$4:AG1671,1,$M$4:$M1671,$M1672)=1,0,IF(O1672*X1672&lt;$AI$1,1,0))</f>
        <v>0</v>
      </c>
      <c r="AH1672">
        <f ca="1">+IF(COUNTIFS(AH$4:AH1671,1,$M$4:$M1671,$M1672)=1,0,IF(P1672*Y1672&lt;$AI$1,1,0))</f>
        <v>0</v>
      </c>
      <c r="AI1672">
        <f ca="1">+IF(COUNTIFS(AI$4:AI1671,1,$M$4:$M1671,$M1672)=1,0,IF(Q1672*Z1672&lt;$AI$1,1,0))</f>
        <v>0</v>
      </c>
      <c r="AJ1672">
        <f ca="1">+IF(COUNTIFS(AJ$4:AJ1671,1,$M$4:$M1671,$M1672)=1,0,IF(R1672*AA1672&lt;$AI$1,1,0))</f>
        <v>0</v>
      </c>
      <c r="AK1672">
        <f ca="1">+IF(COUNTIFS(AK$4:AK1671,1,$M$4:$M1671,$M1672)=1,0,IF(S1672*AB1672&lt;$AI$1,1,0))</f>
        <v>0</v>
      </c>
      <c r="AL1672">
        <f ca="1">+IF(COUNTIFS(AL$4:AL1671,1,$M$4:$M1671,$M1672)=1,0,IF(T1672*AC1672&lt;$AI$1,1,0))</f>
        <v>0</v>
      </c>
      <c r="AM1672">
        <f ca="1">+IF(COUNTIFS(AM$4:AM1671,1,$M$4:$M1671,$M1672)=1,0,IF(U1672*AD1672&lt;$AI$1,1,0))</f>
        <v>0</v>
      </c>
      <c r="AN1672">
        <f ca="1">+IF(COUNTIFS(AN$4:AN1671,1,$M$4:$M1671,$M1672)=1,0,IF(V1672*AE1672&lt;$AI$1,1,0))</f>
        <v>0</v>
      </c>
      <c r="AO1672">
        <f t="shared" ca="1" si="273"/>
        <v>0</v>
      </c>
      <c r="AQ1672">
        <f ca="1">1*(COUNTIFS($M$4:$M1671,M1672,AO$4:AO1671,1)&gt;0)</f>
        <v>1</v>
      </c>
      <c r="AR1672" t="str">
        <f ca="1">+IF($AQ1672=1,"",IFERROR(AVERAGEIFS($AG$3:$AN$3,$AG1672:$AN1672,1),""))</f>
        <v/>
      </c>
    </row>
    <row r="1673" spans="2:44" x14ac:dyDescent="0.25">
      <c r="B1673">
        <f t="shared" si="274"/>
        <v>1670</v>
      </c>
      <c r="C1673" s="5">
        <f>AVERAGEIFS(TimeSeries!1671:1671,TimeSeries!$1:$1,"&lt;="&amp;C$3,TimeSeries!$1:$1,"&gt;="&amp;C$2)</f>
        <v>128.44999999999999</v>
      </c>
      <c r="D1673" s="5">
        <f>AVERAGEIFS(TimeSeries!1671:1671,TimeSeries!$1:$1,"&lt;="&amp;D$3,TimeSeries!$1:$1,"&gt;="&amp;D$2)</f>
        <v>132.44999999999999</v>
      </c>
      <c r="E1673" s="5">
        <f>AVERAGEIFS(TimeSeries!1671:1671,TimeSeries!$1:$1,"&lt;="&amp;E$3,TimeSeries!$1:$1,"&gt;="&amp;E$2)</f>
        <v>132.44999999999999</v>
      </c>
      <c r="F1673" s="5">
        <f>AVERAGEIFS(TimeSeries!1671:1671,TimeSeries!$1:$1,"&lt;="&amp;F$3,TimeSeries!$1:$1,"&gt;="&amp;F$2)</f>
        <v>133.44999999999999</v>
      </c>
      <c r="G1673" s="5">
        <f>AVERAGEIFS(TimeSeries!1671:1671,TimeSeries!$1:$1,"&lt;="&amp;G$3,TimeSeries!$1:$1,"&gt;="&amp;G$2)</f>
        <v>128.5</v>
      </c>
      <c r="H1673" s="5">
        <f>AVERAGEIFS(TimeSeries!1671:1671,TimeSeries!$1:$1,"&lt;="&amp;H$3,TimeSeries!$1:$1,"&gt;="&amp;H$2)</f>
        <v>119</v>
      </c>
      <c r="I1673" s="5">
        <f>AVERAGEIFS(TimeSeries!1671:1671,TimeSeries!$1:$1,"&lt;="&amp;I$3,TimeSeries!$1:$1,"&gt;="&amp;I$2)</f>
        <v>116.9</v>
      </c>
      <c r="J1673" s="5">
        <f>AVERAGEIFS(TimeSeries!1671:1671,TimeSeries!$1:$1,"&lt;="&amp;J$3,TimeSeries!$1:$1,"&gt;="&amp;J$2)</f>
        <v>118.8</v>
      </c>
      <c r="K1673" s="5">
        <f>+TimeSeries!I1671</f>
        <v>126.57499999999999</v>
      </c>
      <c r="M1673">
        <f>+INDEX(TimeSeries!$A:$ZZ,'TimeSeries - Formatted'!$B1673+1,'TimeSeries - Formatted'!K$1)</f>
        <v>59</v>
      </c>
      <c r="O1673" s="1">
        <f t="shared" si="265"/>
        <v>2.8834601521826153E-2</v>
      </c>
      <c r="P1673" s="1">
        <f t="shared" si="266"/>
        <v>2.3965983764978604E-2</v>
      </c>
      <c r="Q1673" s="1">
        <f t="shared" si="267"/>
        <v>1.3001912045889075E-2</v>
      </c>
      <c r="R1673" s="1">
        <f t="shared" si="268"/>
        <v>5.2730696798493071E-3</v>
      </c>
      <c r="S1673" s="1">
        <f t="shared" si="269"/>
        <v>0</v>
      </c>
      <c r="T1673" s="1">
        <f t="shared" si="270"/>
        <v>-6.6777963272119933E-3</v>
      </c>
      <c r="U1673" s="1">
        <f t="shared" si="271"/>
        <v>-1.8471872376154441E-2</v>
      </c>
      <c r="V1673" s="1">
        <f t="shared" si="272"/>
        <v>-1.1647254575707255E-2</v>
      </c>
      <c r="X1673" s="2">
        <f ca="1">1*(IFERROR(MAX(OFFSET(O$1,MATCH($M1673,$M:$M,0)-1,0,ROW()-MATCH($M1673,$M:$M,0))),0)&gt;0)</f>
        <v>1</v>
      </c>
      <c r="Y1673" s="2">
        <f ca="1">1*(IFERROR(MAX(OFFSET(P$1,MATCH($M1673,$M:$M,0)-1,0,ROW()-MATCH($M1673,$M:$M,0))),0)&gt;0)</f>
        <v>1</v>
      </c>
      <c r="Z1673" s="2">
        <f ca="1">1*(IFERROR(MAX(OFFSET(Q$1,MATCH($M1673,$M:$M,0)-1,0,ROW()-MATCH($M1673,$M:$M,0))),0)&gt;0)</f>
        <v>1</v>
      </c>
      <c r="AA1673" s="2">
        <f ca="1">1*(IFERROR(MAX(OFFSET(R$1,MATCH($M1673,$M:$M,0)-1,0,ROW()-MATCH($M1673,$M:$M,0))),0)&gt;0)</f>
        <v>1</v>
      </c>
      <c r="AB1673" s="2">
        <f ca="1">1*(IFERROR(MAX(OFFSET(S$1,MATCH($M1673,$M:$M,0)-1,0,ROW()-MATCH($M1673,$M:$M,0))),0)&gt;0)</f>
        <v>1</v>
      </c>
      <c r="AC1673" s="2">
        <f ca="1">1*(IFERROR(MAX(OFFSET(T$1,MATCH($M1673,$M:$M,0)-1,0,ROW()-MATCH($M1673,$M:$M,0))),0)&gt;0)</f>
        <v>1</v>
      </c>
      <c r="AD1673" s="2">
        <f ca="1">1*(IFERROR(MAX(OFFSET(U$1,MATCH($M1673,$M:$M,0)-1,0,ROW()-MATCH($M1673,$M:$M,0))),0)&gt;0)</f>
        <v>1</v>
      </c>
      <c r="AE1673" s="2">
        <f ca="1">1*(IFERROR(MAX(OFFSET(V$1,MATCH($M1673,$M:$M,0)-1,0,ROW()-MATCH($M1673,$M:$M,0))),0)&gt;0)</f>
        <v>1</v>
      </c>
      <c r="AG1673">
        <f ca="1">+IF(COUNTIFS(AG$4:AG1672,1,$M$4:$M1672,$M1673)=1,0,IF(O1673*X1673&lt;$AI$1,1,0))</f>
        <v>0</v>
      </c>
      <c r="AH1673">
        <f ca="1">+IF(COUNTIFS(AH$4:AH1672,1,$M$4:$M1672,$M1673)=1,0,IF(P1673*Y1673&lt;$AI$1,1,0))</f>
        <v>0</v>
      </c>
      <c r="AI1673">
        <f ca="1">+IF(COUNTIFS(AI$4:AI1672,1,$M$4:$M1672,$M1673)=1,0,IF(Q1673*Z1673&lt;$AI$1,1,0))</f>
        <v>0</v>
      </c>
      <c r="AJ1673">
        <f ca="1">+IF(COUNTIFS(AJ$4:AJ1672,1,$M$4:$M1672,$M1673)=1,0,IF(R1673*AA1673&lt;$AI$1,1,0))</f>
        <v>0</v>
      </c>
      <c r="AK1673">
        <f ca="1">+IF(COUNTIFS(AK$4:AK1672,1,$M$4:$M1672,$M1673)=1,0,IF(S1673*AB1673&lt;$AI$1,1,0))</f>
        <v>0</v>
      </c>
      <c r="AL1673">
        <f ca="1">+IF(COUNTIFS(AL$4:AL1672,1,$M$4:$M1672,$M1673)=1,0,IF(T1673*AC1673&lt;$AI$1,1,0))</f>
        <v>0</v>
      </c>
      <c r="AM1673">
        <f ca="1">+IF(COUNTIFS(AM$4:AM1672,1,$M$4:$M1672,$M1673)=1,0,IF(U1673*AD1673&lt;$AI$1,1,0))</f>
        <v>0</v>
      </c>
      <c r="AN1673">
        <f ca="1">+IF(COUNTIFS(AN$4:AN1672,1,$M$4:$M1672,$M1673)=1,0,IF(V1673*AE1673&lt;$AI$1,1,0))</f>
        <v>0</v>
      </c>
      <c r="AO1673">
        <f t="shared" ca="1" si="273"/>
        <v>0</v>
      </c>
      <c r="AQ1673">
        <f ca="1">1*(COUNTIFS($M$4:$M1672,M1673,AO$4:AO1672,1)&gt;0)</f>
        <v>1</v>
      </c>
      <c r="AR1673" t="str">
        <f ca="1">+IF($AQ1673=1,"",IFERROR(AVERAGEIFS($AG$3:$AN$3,$AG1673:$AN1673,1),""))</f>
        <v/>
      </c>
    </row>
    <row r="1674" spans="2:44" x14ac:dyDescent="0.25">
      <c r="B1674">
        <f t="shared" si="274"/>
        <v>1671</v>
      </c>
      <c r="C1674" s="5">
        <f>AVERAGEIFS(TimeSeries!1672:1672,TimeSeries!$1:$1,"&lt;="&amp;C$3,TimeSeries!$1:$1,"&gt;="&amp;C$2)</f>
        <v>130.69999999999999</v>
      </c>
      <c r="D1674" s="5">
        <f>AVERAGEIFS(TimeSeries!1672:1672,TimeSeries!$1:$1,"&lt;="&amp;D$3,TimeSeries!$1:$1,"&gt;="&amp;D$2)</f>
        <v>134.19999999999999</v>
      </c>
      <c r="E1674" s="5">
        <f>AVERAGEIFS(TimeSeries!1672:1672,TimeSeries!$1:$1,"&lt;="&amp;E$3,TimeSeries!$1:$1,"&gt;="&amp;E$2)</f>
        <v>134.19999999999999</v>
      </c>
      <c r="F1674" s="5">
        <f>AVERAGEIFS(TimeSeries!1672:1672,TimeSeries!$1:$1,"&lt;="&amp;F$3,TimeSeries!$1:$1,"&gt;="&amp;F$2)</f>
        <v>135.19999999999999</v>
      </c>
      <c r="G1674" s="5">
        <f>AVERAGEIFS(TimeSeries!1672:1672,TimeSeries!$1:$1,"&lt;="&amp;G$3,TimeSeries!$1:$1,"&gt;="&amp;G$2)</f>
        <v>130.94999999999999</v>
      </c>
      <c r="H1674" s="5">
        <f>AVERAGEIFS(TimeSeries!1672:1672,TimeSeries!$1:$1,"&lt;="&amp;H$3,TimeSeries!$1:$1,"&gt;="&amp;H$2)</f>
        <v>121.95</v>
      </c>
      <c r="I1674" s="5">
        <f>AVERAGEIFS(TimeSeries!1672:1672,TimeSeries!$1:$1,"&lt;="&amp;I$3,TimeSeries!$1:$1,"&gt;="&amp;I$2)</f>
        <v>119.1</v>
      </c>
      <c r="J1674" s="5">
        <f>AVERAGEIFS(TimeSeries!1672:1672,TimeSeries!$1:$1,"&lt;="&amp;J$3,TimeSeries!$1:$1,"&gt;="&amp;J$2)</f>
        <v>120.2</v>
      </c>
      <c r="K1674" s="5">
        <f>+TimeSeries!I1672</f>
        <v>128.73749999999998</v>
      </c>
      <c r="M1674">
        <f>+INDEX(TimeSeries!$A:$ZZ,'TimeSeries - Formatted'!$B1674+1,'TimeSeries - Formatted'!K$1)</f>
        <v>59</v>
      </c>
      <c r="O1674" s="1">
        <f t="shared" si="265"/>
        <v>1.7516543402102069E-2</v>
      </c>
      <c r="P1674" s="1">
        <f t="shared" si="266"/>
        <v>1.3212533031332629E-2</v>
      </c>
      <c r="Q1674" s="1">
        <f t="shared" si="267"/>
        <v>1.3212533031332629E-2</v>
      </c>
      <c r="R1674" s="1">
        <f t="shared" si="268"/>
        <v>1.311352566504298E-2</v>
      </c>
      <c r="S1674" s="1">
        <f t="shared" si="269"/>
        <v>1.9066147859922111E-2</v>
      </c>
      <c r="T1674" s="1">
        <f t="shared" si="270"/>
        <v>2.4789915966386689E-2</v>
      </c>
      <c r="U1674" s="1">
        <f t="shared" si="271"/>
        <v>1.8819503849443864E-2</v>
      </c>
      <c r="V1674" s="1">
        <f t="shared" si="272"/>
        <v>1.1784511784511897E-2</v>
      </c>
      <c r="X1674" s="2">
        <f ca="1">1*(IFERROR(MAX(OFFSET(O$1,MATCH($M1674,$M:$M,0)-1,0,ROW()-MATCH($M1674,$M:$M,0))),0)&gt;0)</f>
        <v>1</v>
      </c>
      <c r="Y1674" s="2">
        <f ca="1">1*(IFERROR(MAX(OFFSET(P$1,MATCH($M1674,$M:$M,0)-1,0,ROW()-MATCH($M1674,$M:$M,0))),0)&gt;0)</f>
        <v>1</v>
      </c>
      <c r="Z1674" s="2">
        <f ca="1">1*(IFERROR(MAX(OFFSET(Q$1,MATCH($M1674,$M:$M,0)-1,0,ROW()-MATCH($M1674,$M:$M,0))),0)&gt;0)</f>
        <v>1</v>
      </c>
      <c r="AA1674" s="2">
        <f ca="1">1*(IFERROR(MAX(OFFSET(R$1,MATCH($M1674,$M:$M,0)-1,0,ROW()-MATCH($M1674,$M:$M,0))),0)&gt;0)</f>
        <v>1</v>
      </c>
      <c r="AB1674" s="2">
        <f ca="1">1*(IFERROR(MAX(OFFSET(S$1,MATCH($M1674,$M:$M,0)-1,0,ROW()-MATCH($M1674,$M:$M,0))),0)&gt;0)</f>
        <v>1</v>
      </c>
      <c r="AC1674" s="2">
        <f ca="1">1*(IFERROR(MAX(OFFSET(T$1,MATCH($M1674,$M:$M,0)-1,0,ROW()-MATCH($M1674,$M:$M,0))),0)&gt;0)</f>
        <v>1</v>
      </c>
      <c r="AD1674" s="2">
        <f ca="1">1*(IFERROR(MAX(OFFSET(U$1,MATCH($M1674,$M:$M,0)-1,0,ROW()-MATCH($M1674,$M:$M,0))),0)&gt;0)</f>
        <v>1</v>
      </c>
      <c r="AE1674" s="2">
        <f ca="1">1*(IFERROR(MAX(OFFSET(V$1,MATCH($M1674,$M:$M,0)-1,0,ROW()-MATCH($M1674,$M:$M,0))),0)&gt;0)</f>
        <v>1</v>
      </c>
      <c r="AG1674">
        <f ca="1">+IF(COUNTIFS(AG$4:AG1673,1,$M$4:$M1673,$M1674)=1,0,IF(O1674*X1674&lt;$AI$1,1,0))</f>
        <v>0</v>
      </c>
      <c r="AH1674">
        <f ca="1">+IF(COUNTIFS(AH$4:AH1673,1,$M$4:$M1673,$M1674)=1,0,IF(P1674*Y1674&lt;$AI$1,1,0))</f>
        <v>0</v>
      </c>
      <c r="AI1674">
        <f ca="1">+IF(COUNTIFS(AI$4:AI1673,1,$M$4:$M1673,$M1674)=1,0,IF(Q1674*Z1674&lt;$AI$1,1,0))</f>
        <v>0</v>
      </c>
      <c r="AJ1674">
        <f ca="1">+IF(COUNTIFS(AJ$4:AJ1673,1,$M$4:$M1673,$M1674)=1,0,IF(R1674*AA1674&lt;$AI$1,1,0))</f>
        <v>0</v>
      </c>
      <c r="AK1674">
        <f ca="1">+IF(COUNTIFS(AK$4:AK1673,1,$M$4:$M1673,$M1674)=1,0,IF(S1674*AB1674&lt;$AI$1,1,0))</f>
        <v>0</v>
      </c>
      <c r="AL1674">
        <f ca="1">+IF(COUNTIFS(AL$4:AL1673,1,$M$4:$M1673,$M1674)=1,0,IF(T1674*AC1674&lt;$AI$1,1,0))</f>
        <v>0</v>
      </c>
      <c r="AM1674">
        <f ca="1">+IF(COUNTIFS(AM$4:AM1673,1,$M$4:$M1673,$M1674)=1,0,IF(U1674*AD1674&lt;$AI$1,1,0))</f>
        <v>0</v>
      </c>
      <c r="AN1674">
        <f ca="1">+IF(COUNTIFS(AN$4:AN1673,1,$M$4:$M1673,$M1674)=1,0,IF(V1674*AE1674&lt;$AI$1,1,0))</f>
        <v>0</v>
      </c>
      <c r="AO1674">
        <f t="shared" ca="1" si="273"/>
        <v>0</v>
      </c>
      <c r="AQ1674">
        <f ca="1">1*(COUNTIFS($M$4:$M1673,M1674,AO$4:AO1673,1)&gt;0)</f>
        <v>1</v>
      </c>
      <c r="AR1674" t="str">
        <f ca="1">+IF($AQ1674=1,"",IFERROR(AVERAGEIFS($AG$3:$AN$3,$AG1674:$AN1674,1),""))</f>
        <v/>
      </c>
    </row>
    <row r="1675" spans="2:44" x14ac:dyDescent="0.25">
      <c r="B1675">
        <f t="shared" si="274"/>
        <v>1672</v>
      </c>
      <c r="C1675" s="5">
        <f>AVERAGEIFS(TimeSeries!1673:1673,TimeSeries!$1:$1,"&lt;="&amp;C$3,TimeSeries!$1:$1,"&gt;="&amp;C$2)</f>
        <v>132.4</v>
      </c>
      <c r="D1675" s="5">
        <f>AVERAGEIFS(TimeSeries!1673:1673,TimeSeries!$1:$1,"&lt;="&amp;D$3,TimeSeries!$1:$1,"&gt;="&amp;D$2)</f>
        <v>135.9</v>
      </c>
      <c r="E1675" s="5">
        <f>AVERAGEIFS(TimeSeries!1673:1673,TimeSeries!$1:$1,"&lt;="&amp;E$3,TimeSeries!$1:$1,"&gt;="&amp;E$2)</f>
        <v>136.6</v>
      </c>
      <c r="F1675" s="5">
        <f>AVERAGEIFS(TimeSeries!1673:1673,TimeSeries!$1:$1,"&lt;="&amp;F$3,TimeSeries!$1:$1,"&gt;="&amp;F$2)</f>
        <v>137.1</v>
      </c>
      <c r="G1675" s="5">
        <f>AVERAGEIFS(TimeSeries!1673:1673,TimeSeries!$1:$1,"&lt;="&amp;G$3,TimeSeries!$1:$1,"&gt;="&amp;G$2)</f>
        <v>132.15</v>
      </c>
      <c r="H1675" s="5">
        <f>AVERAGEIFS(TimeSeries!1673:1673,TimeSeries!$1:$1,"&lt;="&amp;H$3,TimeSeries!$1:$1,"&gt;="&amp;H$2)</f>
        <v>123.65</v>
      </c>
      <c r="I1675" s="5">
        <f>AVERAGEIFS(TimeSeries!1673:1673,TimeSeries!$1:$1,"&lt;="&amp;I$3,TimeSeries!$1:$1,"&gt;="&amp;I$2)</f>
        <v>120.8</v>
      </c>
      <c r="J1675" s="5">
        <f>AVERAGEIFS(TimeSeries!1673:1673,TimeSeries!$1:$1,"&lt;="&amp;J$3,TimeSeries!$1:$1,"&gt;="&amp;J$2)</f>
        <v>121.6</v>
      </c>
      <c r="K1675" s="5">
        <f>+TimeSeries!I1673</f>
        <v>130.48750000000001</v>
      </c>
      <c r="M1675">
        <f>+INDEX(TimeSeries!$A:$ZZ,'TimeSeries - Formatted'!$B1675+1,'TimeSeries - Formatted'!K$1)</f>
        <v>59</v>
      </c>
      <c r="O1675" s="1">
        <f t="shared" si="265"/>
        <v>1.3006885998469997E-2</v>
      </c>
      <c r="P1675" s="1">
        <f t="shared" si="266"/>
        <v>1.266766020864396E-2</v>
      </c>
      <c r="Q1675" s="1">
        <f t="shared" si="267"/>
        <v>1.7883755588673722E-2</v>
      </c>
      <c r="R1675" s="1">
        <f t="shared" si="268"/>
        <v>1.4053254437869755E-2</v>
      </c>
      <c r="S1675" s="1">
        <f t="shared" si="269"/>
        <v>9.1638029782361574E-3</v>
      </c>
      <c r="T1675" s="1">
        <f t="shared" si="270"/>
        <v>1.3940139401394047E-2</v>
      </c>
      <c r="U1675" s="1">
        <f t="shared" si="271"/>
        <v>1.4273719563392184E-2</v>
      </c>
      <c r="V1675" s="1">
        <f t="shared" si="272"/>
        <v>1.1647254575707144E-2</v>
      </c>
      <c r="X1675" s="2">
        <f ca="1">1*(IFERROR(MAX(OFFSET(O$1,MATCH($M1675,$M:$M,0)-1,0,ROW()-MATCH($M1675,$M:$M,0))),0)&gt;0)</f>
        <v>1</v>
      </c>
      <c r="Y1675" s="2">
        <f ca="1">1*(IFERROR(MAX(OFFSET(P$1,MATCH($M1675,$M:$M,0)-1,0,ROW()-MATCH($M1675,$M:$M,0))),0)&gt;0)</f>
        <v>1</v>
      </c>
      <c r="Z1675" s="2">
        <f ca="1">1*(IFERROR(MAX(OFFSET(Q$1,MATCH($M1675,$M:$M,0)-1,0,ROW()-MATCH($M1675,$M:$M,0))),0)&gt;0)</f>
        <v>1</v>
      </c>
      <c r="AA1675" s="2">
        <f ca="1">1*(IFERROR(MAX(OFFSET(R$1,MATCH($M1675,$M:$M,0)-1,0,ROW()-MATCH($M1675,$M:$M,0))),0)&gt;0)</f>
        <v>1</v>
      </c>
      <c r="AB1675" s="2">
        <f ca="1">1*(IFERROR(MAX(OFFSET(S$1,MATCH($M1675,$M:$M,0)-1,0,ROW()-MATCH($M1675,$M:$M,0))),0)&gt;0)</f>
        <v>1</v>
      </c>
      <c r="AC1675" s="2">
        <f ca="1">1*(IFERROR(MAX(OFFSET(T$1,MATCH($M1675,$M:$M,0)-1,0,ROW()-MATCH($M1675,$M:$M,0))),0)&gt;0)</f>
        <v>1</v>
      </c>
      <c r="AD1675" s="2">
        <f ca="1">1*(IFERROR(MAX(OFFSET(U$1,MATCH($M1675,$M:$M,0)-1,0,ROW()-MATCH($M1675,$M:$M,0))),0)&gt;0)</f>
        <v>1</v>
      </c>
      <c r="AE1675" s="2">
        <f ca="1">1*(IFERROR(MAX(OFFSET(V$1,MATCH($M1675,$M:$M,0)-1,0,ROW()-MATCH($M1675,$M:$M,0))),0)&gt;0)</f>
        <v>1</v>
      </c>
      <c r="AG1675">
        <f ca="1">+IF(COUNTIFS(AG$4:AG1674,1,$M$4:$M1674,$M1675)=1,0,IF(O1675*X1675&lt;$AI$1,1,0))</f>
        <v>0</v>
      </c>
      <c r="AH1675">
        <f ca="1">+IF(COUNTIFS(AH$4:AH1674,1,$M$4:$M1674,$M1675)=1,0,IF(P1675*Y1675&lt;$AI$1,1,0))</f>
        <v>0</v>
      </c>
      <c r="AI1675">
        <f ca="1">+IF(COUNTIFS(AI$4:AI1674,1,$M$4:$M1674,$M1675)=1,0,IF(Q1675*Z1675&lt;$AI$1,1,0))</f>
        <v>0</v>
      </c>
      <c r="AJ1675">
        <f ca="1">+IF(COUNTIFS(AJ$4:AJ1674,1,$M$4:$M1674,$M1675)=1,0,IF(R1675*AA1675&lt;$AI$1,1,0))</f>
        <v>0</v>
      </c>
      <c r="AK1675">
        <f ca="1">+IF(COUNTIFS(AK$4:AK1674,1,$M$4:$M1674,$M1675)=1,0,IF(S1675*AB1675&lt;$AI$1,1,0))</f>
        <v>0</v>
      </c>
      <c r="AL1675">
        <f ca="1">+IF(COUNTIFS(AL$4:AL1674,1,$M$4:$M1674,$M1675)=1,0,IF(T1675*AC1675&lt;$AI$1,1,0))</f>
        <v>0</v>
      </c>
      <c r="AM1675">
        <f ca="1">+IF(COUNTIFS(AM$4:AM1674,1,$M$4:$M1674,$M1675)=1,0,IF(U1675*AD1675&lt;$AI$1,1,0))</f>
        <v>0</v>
      </c>
      <c r="AN1675">
        <f ca="1">+IF(COUNTIFS(AN$4:AN1674,1,$M$4:$M1674,$M1675)=1,0,IF(V1675*AE1675&lt;$AI$1,1,0))</f>
        <v>0</v>
      </c>
      <c r="AO1675">
        <f t="shared" ca="1" si="273"/>
        <v>0</v>
      </c>
      <c r="AQ1675">
        <f ca="1">1*(COUNTIFS($M$4:$M1674,M1675,AO$4:AO1674,1)&gt;0)</f>
        <v>1</v>
      </c>
      <c r="AR1675" t="str">
        <f ca="1">+IF($AQ1675=1,"",IFERROR(AVERAGEIFS($AG$3:$AN$3,$AG1675:$AN1675,1),""))</f>
        <v/>
      </c>
    </row>
    <row r="1676" spans="2:44" x14ac:dyDescent="0.25">
      <c r="B1676">
        <f t="shared" si="274"/>
        <v>1673</v>
      </c>
      <c r="C1676" s="5">
        <f>AVERAGEIFS(TimeSeries!1674:1674,TimeSeries!$1:$1,"&lt;="&amp;C$3,TimeSeries!$1:$1,"&gt;="&amp;C$2)</f>
        <v>133.6</v>
      </c>
      <c r="D1676" s="5">
        <f>AVERAGEIFS(TimeSeries!1674:1674,TimeSeries!$1:$1,"&lt;="&amp;D$3,TimeSeries!$1:$1,"&gt;="&amp;D$2)</f>
        <v>137.6</v>
      </c>
      <c r="E1676" s="5">
        <f>AVERAGEIFS(TimeSeries!1674:1674,TimeSeries!$1:$1,"&lt;="&amp;E$3,TimeSeries!$1:$1,"&gt;="&amp;E$2)</f>
        <v>138.30000000000001</v>
      </c>
      <c r="F1676" s="5">
        <f>AVERAGEIFS(TimeSeries!1674:1674,TimeSeries!$1:$1,"&lt;="&amp;F$3,TimeSeries!$1:$1,"&gt;="&amp;F$2)</f>
        <v>138.30000000000001</v>
      </c>
      <c r="G1676" s="5">
        <f>AVERAGEIFS(TimeSeries!1674:1674,TimeSeries!$1:$1,"&lt;="&amp;G$3,TimeSeries!$1:$1,"&gt;="&amp;G$2)</f>
        <v>134.05000000000001</v>
      </c>
      <c r="H1676" s="5">
        <f>AVERAGEIFS(TimeSeries!1674:1674,TimeSeries!$1:$1,"&lt;="&amp;H$3,TimeSeries!$1:$1,"&gt;="&amp;H$2)</f>
        <v>126.05</v>
      </c>
      <c r="I1676" s="5">
        <f>AVERAGEIFS(TimeSeries!1674:1674,TimeSeries!$1:$1,"&lt;="&amp;I$3,TimeSeries!$1:$1,"&gt;="&amp;I$2)</f>
        <v>122.5</v>
      </c>
      <c r="J1676" s="5">
        <f>AVERAGEIFS(TimeSeries!1674:1674,TimeSeries!$1:$1,"&lt;="&amp;J$3,TimeSeries!$1:$1,"&gt;="&amp;J$2)</f>
        <v>123</v>
      </c>
      <c r="K1676" s="5">
        <f>+TimeSeries!I1674</f>
        <v>132.11250000000001</v>
      </c>
      <c r="M1676">
        <f>+INDEX(TimeSeries!$A:$ZZ,'TimeSeries - Formatted'!$B1676+1,'TimeSeries - Formatted'!K$1)</f>
        <v>59</v>
      </c>
      <c r="O1676" s="1">
        <f t="shared" si="265"/>
        <v>9.0634441087611428E-3</v>
      </c>
      <c r="P1676" s="1">
        <f t="shared" si="266"/>
        <v>1.2509197939661432E-2</v>
      </c>
      <c r="Q1676" s="1">
        <f t="shared" si="267"/>
        <v>1.2445095168374998E-2</v>
      </c>
      <c r="R1676" s="1">
        <f t="shared" si="268"/>
        <v>8.7527352297593897E-3</v>
      </c>
      <c r="S1676" s="1">
        <f t="shared" si="269"/>
        <v>1.4377601210745494E-2</v>
      </c>
      <c r="T1676" s="1">
        <f t="shared" si="270"/>
        <v>1.940962393853618E-2</v>
      </c>
      <c r="U1676" s="1">
        <f t="shared" si="271"/>
        <v>1.4072847682119249E-2</v>
      </c>
      <c r="V1676" s="1">
        <f t="shared" si="272"/>
        <v>1.1513157894736947E-2</v>
      </c>
      <c r="X1676" s="2">
        <f ca="1">1*(IFERROR(MAX(OFFSET(O$1,MATCH($M1676,$M:$M,0)-1,0,ROW()-MATCH($M1676,$M:$M,0))),0)&gt;0)</f>
        <v>1</v>
      </c>
      <c r="Y1676" s="2">
        <f ca="1">1*(IFERROR(MAX(OFFSET(P$1,MATCH($M1676,$M:$M,0)-1,0,ROW()-MATCH($M1676,$M:$M,0))),0)&gt;0)</f>
        <v>1</v>
      </c>
      <c r="Z1676" s="2">
        <f ca="1">1*(IFERROR(MAX(OFFSET(Q$1,MATCH($M1676,$M:$M,0)-1,0,ROW()-MATCH($M1676,$M:$M,0))),0)&gt;0)</f>
        <v>1</v>
      </c>
      <c r="AA1676" s="2">
        <f ca="1">1*(IFERROR(MAX(OFFSET(R$1,MATCH($M1676,$M:$M,0)-1,0,ROW()-MATCH($M1676,$M:$M,0))),0)&gt;0)</f>
        <v>1</v>
      </c>
      <c r="AB1676" s="2">
        <f ca="1">1*(IFERROR(MAX(OFFSET(S$1,MATCH($M1676,$M:$M,0)-1,0,ROW()-MATCH($M1676,$M:$M,0))),0)&gt;0)</f>
        <v>1</v>
      </c>
      <c r="AC1676" s="2">
        <f ca="1">1*(IFERROR(MAX(OFFSET(T$1,MATCH($M1676,$M:$M,0)-1,0,ROW()-MATCH($M1676,$M:$M,0))),0)&gt;0)</f>
        <v>1</v>
      </c>
      <c r="AD1676" s="2">
        <f ca="1">1*(IFERROR(MAX(OFFSET(U$1,MATCH($M1676,$M:$M,0)-1,0,ROW()-MATCH($M1676,$M:$M,0))),0)&gt;0)</f>
        <v>1</v>
      </c>
      <c r="AE1676" s="2">
        <f ca="1">1*(IFERROR(MAX(OFFSET(V$1,MATCH($M1676,$M:$M,0)-1,0,ROW()-MATCH($M1676,$M:$M,0))),0)&gt;0)</f>
        <v>1</v>
      </c>
      <c r="AG1676">
        <f ca="1">+IF(COUNTIFS(AG$4:AG1675,1,$M$4:$M1675,$M1676)=1,0,IF(O1676*X1676&lt;$AI$1,1,0))</f>
        <v>0</v>
      </c>
      <c r="AH1676">
        <f ca="1">+IF(COUNTIFS(AH$4:AH1675,1,$M$4:$M1675,$M1676)=1,0,IF(P1676*Y1676&lt;$AI$1,1,0))</f>
        <v>0</v>
      </c>
      <c r="AI1676">
        <f ca="1">+IF(COUNTIFS(AI$4:AI1675,1,$M$4:$M1675,$M1676)=1,0,IF(Q1676*Z1676&lt;$AI$1,1,0))</f>
        <v>0</v>
      </c>
      <c r="AJ1676">
        <f ca="1">+IF(COUNTIFS(AJ$4:AJ1675,1,$M$4:$M1675,$M1676)=1,0,IF(R1676*AA1676&lt;$AI$1,1,0))</f>
        <v>0</v>
      </c>
      <c r="AK1676">
        <f ca="1">+IF(COUNTIFS(AK$4:AK1675,1,$M$4:$M1675,$M1676)=1,0,IF(S1676*AB1676&lt;$AI$1,1,0))</f>
        <v>0</v>
      </c>
      <c r="AL1676">
        <f ca="1">+IF(COUNTIFS(AL$4:AL1675,1,$M$4:$M1675,$M1676)=1,0,IF(T1676*AC1676&lt;$AI$1,1,0))</f>
        <v>0</v>
      </c>
      <c r="AM1676">
        <f ca="1">+IF(COUNTIFS(AM$4:AM1675,1,$M$4:$M1675,$M1676)=1,0,IF(U1676*AD1676&lt;$AI$1,1,0))</f>
        <v>0</v>
      </c>
      <c r="AN1676">
        <f ca="1">+IF(COUNTIFS(AN$4:AN1675,1,$M$4:$M1675,$M1676)=1,0,IF(V1676*AE1676&lt;$AI$1,1,0))</f>
        <v>0</v>
      </c>
      <c r="AO1676">
        <f t="shared" ca="1" si="273"/>
        <v>0</v>
      </c>
      <c r="AQ1676">
        <f ca="1">1*(COUNTIFS($M$4:$M1675,M1676,AO$4:AO1675,1)&gt;0)</f>
        <v>1</v>
      </c>
      <c r="AR1676" t="str">
        <f ca="1">+IF($AQ1676=1,"",IFERROR(AVERAGEIFS($AG$3:$AN$3,$AG1676:$AN1676,1),""))</f>
        <v/>
      </c>
    </row>
    <row r="1677" spans="2:44" x14ac:dyDescent="0.25">
      <c r="B1677">
        <f t="shared" si="274"/>
        <v>1674</v>
      </c>
      <c r="C1677" s="5">
        <f>AVERAGEIFS(TimeSeries!1675:1675,TimeSeries!$1:$1,"&lt;="&amp;C$3,TimeSeries!$1:$1,"&gt;="&amp;C$2)</f>
        <v>134.6</v>
      </c>
      <c r="D1677" s="5">
        <f>AVERAGEIFS(TimeSeries!1675:1675,TimeSeries!$1:$1,"&lt;="&amp;D$3,TimeSeries!$1:$1,"&gt;="&amp;D$2)</f>
        <v>138.6</v>
      </c>
      <c r="E1677" s="5">
        <f>AVERAGEIFS(TimeSeries!1675:1675,TimeSeries!$1:$1,"&lt;="&amp;E$3,TimeSeries!$1:$1,"&gt;="&amp;E$2)</f>
        <v>140</v>
      </c>
      <c r="F1677" s="5">
        <f>AVERAGEIFS(TimeSeries!1675:1675,TimeSeries!$1:$1,"&lt;="&amp;F$3,TimeSeries!$1:$1,"&gt;="&amp;F$2)</f>
        <v>139.5</v>
      </c>
      <c r="G1677" s="5">
        <f>AVERAGEIFS(TimeSeries!1675:1675,TimeSeries!$1:$1,"&lt;="&amp;G$3,TimeSeries!$1:$1,"&gt;="&amp;G$2)</f>
        <v>134.55000000000001</v>
      </c>
      <c r="H1677" s="5">
        <f>AVERAGEIFS(TimeSeries!1675:1675,TimeSeries!$1:$1,"&lt;="&amp;H$3,TimeSeries!$1:$1,"&gt;="&amp;H$2)</f>
        <v>126.55</v>
      </c>
      <c r="I1677" s="5">
        <f>AVERAGEIFS(TimeSeries!1675:1675,TimeSeries!$1:$1,"&lt;="&amp;I$3,TimeSeries!$1:$1,"&gt;="&amp;I$2)</f>
        <v>124.45</v>
      </c>
      <c r="J1677" s="5">
        <f>AVERAGEIFS(TimeSeries!1675:1675,TimeSeries!$1:$1,"&lt;="&amp;J$3,TimeSeries!$1:$1,"&gt;="&amp;J$2)</f>
        <v>125.9</v>
      </c>
      <c r="K1677" s="5">
        <f>+TimeSeries!I1675</f>
        <v>133.4</v>
      </c>
      <c r="M1677">
        <f>+INDEX(TimeSeries!$A:$ZZ,'TimeSeries - Formatted'!$B1677+1,'TimeSeries - Formatted'!K$1)</f>
        <v>59</v>
      </c>
      <c r="O1677" s="1">
        <f t="shared" si="265"/>
        <v>7.4850299401196807E-3</v>
      </c>
      <c r="P1677" s="1">
        <f t="shared" si="266"/>
        <v>7.2674418604650182E-3</v>
      </c>
      <c r="Q1677" s="1">
        <f t="shared" si="267"/>
        <v>1.229211858279089E-2</v>
      </c>
      <c r="R1677" s="1">
        <f t="shared" si="268"/>
        <v>8.6767895878523404E-3</v>
      </c>
      <c r="S1677" s="1">
        <f t="shared" si="269"/>
        <v>3.7299515106303804E-3</v>
      </c>
      <c r="T1677" s="1">
        <f t="shared" si="270"/>
        <v>3.9666798889330668E-3</v>
      </c>
      <c r="U1677" s="1">
        <f t="shared" si="271"/>
        <v>1.5918367346938744E-2</v>
      </c>
      <c r="V1677" s="1">
        <f t="shared" si="272"/>
        <v>2.3577235772357819E-2</v>
      </c>
      <c r="X1677" s="2">
        <f ca="1">1*(IFERROR(MAX(OFFSET(O$1,MATCH($M1677,$M:$M,0)-1,0,ROW()-MATCH($M1677,$M:$M,0))),0)&gt;0)</f>
        <v>1</v>
      </c>
      <c r="Y1677" s="2">
        <f ca="1">1*(IFERROR(MAX(OFFSET(P$1,MATCH($M1677,$M:$M,0)-1,0,ROW()-MATCH($M1677,$M:$M,0))),0)&gt;0)</f>
        <v>1</v>
      </c>
      <c r="Z1677" s="2">
        <f ca="1">1*(IFERROR(MAX(OFFSET(Q$1,MATCH($M1677,$M:$M,0)-1,0,ROW()-MATCH($M1677,$M:$M,0))),0)&gt;0)</f>
        <v>1</v>
      </c>
      <c r="AA1677" s="2">
        <f ca="1">1*(IFERROR(MAX(OFFSET(R$1,MATCH($M1677,$M:$M,0)-1,0,ROW()-MATCH($M1677,$M:$M,0))),0)&gt;0)</f>
        <v>1</v>
      </c>
      <c r="AB1677" s="2">
        <f ca="1">1*(IFERROR(MAX(OFFSET(S$1,MATCH($M1677,$M:$M,0)-1,0,ROW()-MATCH($M1677,$M:$M,0))),0)&gt;0)</f>
        <v>1</v>
      </c>
      <c r="AC1677" s="2">
        <f ca="1">1*(IFERROR(MAX(OFFSET(T$1,MATCH($M1677,$M:$M,0)-1,0,ROW()-MATCH($M1677,$M:$M,0))),0)&gt;0)</f>
        <v>1</v>
      </c>
      <c r="AD1677" s="2">
        <f ca="1">1*(IFERROR(MAX(OFFSET(U$1,MATCH($M1677,$M:$M,0)-1,0,ROW()-MATCH($M1677,$M:$M,0))),0)&gt;0)</f>
        <v>1</v>
      </c>
      <c r="AE1677" s="2">
        <f ca="1">1*(IFERROR(MAX(OFFSET(V$1,MATCH($M1677,$M:$M,0)-1,0,ROW()-MATCH($M1677,$M:$M,0))),0)&gt;0)</f>
        <v>1</v>
      </c>
      <c r="AG1677">
        <f ca="1">+IF(COUNTIFS(AG$4:AG1676,1,$M$4:$M1676,$M1677)=1,0,IF(O1677*X1677&lt;$AI$1,1,0))</f>
        <v>0</v>
      </c>
      <c r="AH1677">
        <f ca="1">+IF(COUNTIFS(AH$4:AH1676,1,$M$4:$M1676,$M1677)=1,0,IF(P1677*Y1677&lt;$AI$1,1,0))</f>
        <v>0</v>
      </c>
      <c r="AI1677">
        <f ca="1">+IF(COUNTIFS(AI$4:AI1676,1,$M$4:$M1676,$M1677)=1,0,IF(Q1677*Z1677&lt;$AI$1,1,0))</f>
        <v>0</v>
      </c>
      <c r="AJ1677">
        <f ca="1">+IF(COUNTIFS(AJ$4:AJ1676,1,$M$4:$M1676,$M1677)=1,0,IF(R1677*AA1677&lt;$AI$1,1,0))</f>
        <v>0</v>
      </c>
      <c r="AK1677">
        <f ca="1">+IF(COUNTIFS(AK$4:AK1676,1,$M$4:$M1676,$M1677)=1,0,IF(S1677*AB1677&lt;$AI$1,1,0))</f>
        <v>0</v>
      </c>
      <c r="AL1677">
        <f ca="1">+IF(COUNTIFS(AL$4:AL1676,1,$M$4:$M1676,$M1677)=1,0,IF(T1677*AC1677&lt;$AI$1,1,0))</f>
        <v>0</v>
      </c>
      <c r="AM1677">
        <f ca="1">+IF(COUNTIFS(AM$4:AM1676,1,$M$4:$M1676,$M1677)=1,0,IF(U1677*AD1677&lt;$AI$1,1,0))</f>
        <v>0</v>
      </c>
      <c r="AN1677">
        <f ca="1">+IF(COUNTIFS(AN$4:AN1676,1,$M$4:$M1676,$M1677)=1,0,IF(V1677*AE1677&lt;$AI$1,1,0))</f>
        <v>0</v>
      </c>
      <c r="AO1677">
        <f t="shared" ca="1" si="273"/>
        <v>0</v>
      </c>
      <c r="AQ1677">
        <f ca="1">1*(COUNTIFS($M$4:$M1676,M1677,AO$4:AO1676,1)&gt;0)</f>
        <v>1</v>
      </c>
      <c r="AR1677" t="str">
        <f ca="1">+IF($AQ1677=1,"",IFERROR(AVERAGEIFS($AG$3:$AN$3,$AG1677:$AN1677,1),""))</f>
        <v/>
      </c>
    </row>
    <row r="1678" spans="2:44" x14ac:dyDescent="0.25">
      <c r="B1678">
        <f t="shared" si="274"/>
        <v>1675</v>
      </c>
      <c r="C1678" s="5">
        <f>AVERAGEIFS(TimeSeries!1676:1676,TimeSeries!$1:$1,"&lt;="&amp;C$3,TimeSeries!$1:$1,"&gt;="&amp;C$2)</f>
        <v>135.80000000000001</v>
      </c>
      <c r="D1678" s="5">
        <f>AVERAGEIFS(TimeSeries!1676:1676,TimeSeries!$1:$1,"&lt;="&amp;D$3,TimeSeries!$1:$1,"&gt;="&amp;D$2)</f>
        <v>141.30000000000001</v>
      </c>
      <c r="E1678" s="5">
        <f>AVERAGEIFS(TimeSeries!1676:1676,TimeSeries!$1:$1,"&lt;="&amp;E$3,TimeSeries!$1:$1,"&gt;="&amp;E$2)</f>
        <v>143.4</v>
      </c>
      <c r="F1678" s="5">
        <f>AVERAGEIFS(TimeSeries!1676:1676,TimeSeries!$1:$1,"&lt;="&amp;F$3,TimeSeries!$1:$1,"&gt;="&amp;F$2)</f>
        <v>141.4</v>
      </c>
      <c r="G1678" s="5">
        <f>AVERAGEIFS(TimeSeries!1676:1676,TimeSeries!$1:$1,"&lt;="&amp;G$3,TimeSeries!$1:$1,"&gt;="&amp;G$2)</f>
        <v>135.75</v>
      </c>
      <c r="H1678" s="5">
        <f>AVERAGEIFS(TimeSeries!1676:1676,TimeSeries!$1:$1,"&lt;="&amp;H$3,TimeSeries!$1:$1,"&gt;="&amp;H$2)</f>
        <v>127.75</v>
      </c>
      <c r="I1678" s="5">
        <f>AVERAGEIFS(TimeSeries!1676:1676,TimeSeries!$1:$1,"&lt;="&amp;I$3,TimeSeries!$1:$1,"&gt;="&amp;I$2)</f>
        <v>124.95</v>
      </c>
      <c r="J1678" s="5">
        <f>AVERAGEIFS(TimeSeries!1676:1676,TimeSeries!$1:$1,"&lt;="&amp;J$3,TimeSeries!$1:$1,"&gt;="&amp;J$2)</f>
        <v>125.9</v>
      </c>
      <c r="K1678" s="5">
        <f>+TimeSeries!I1676</f>
        <v>134.97500000000002</v>
      </c>
      <c r="M1678">
        <f>+INDEX(TimeSeries!$A:$ZZ,'TimeSeries - Formatted'!$B1678+1,'TimeSeries - Formatted'!K$1)</f>
        <v>59</v>
      </c>
      <c r="O1678" s="1">
        <f t="shared" si="265"/>
        <v>8.9153046062409036E-3</v>
      </c>
      <c r="P1678" s="1">
        <f t="shared" si="266"/>
        <v>1.9480519480519654E-2</v>
      </c>
      <c r="Q1678" s="1">
        <f t="shared" si="267"/>
        <v>2.4285714285714244E-2</v>
      </c>
      <c r="R1678" s="1">
        <f t="shared" si="268"/>
        <v>1.3620071684587787E-2</v>
      </c>
      <c r="S1678" s="1">
        <f t="shared" si="269"/>
        <v>8.9186176142697082E-3</v>
      </c>
      <c r="T1678" s="1">
        <f t="shared" si="270"/>
        <v>9.4824180165942185E-3</v>
      </c>
      <c r="U1678" s="1">
        <f t="shared" si="271"/>
        <v>4.0176777822418241E-3</v>
      </c>
      <c r="V1678" s="1">
        <f t="shared" si="272"/>
        <v>0</v>
      </c>
      <c r="X1678" s="2">
        <f ca="1">1*(IFERROR(MAX(OFFSET(O$1,MATCH($M1678,$M:$M,0)-1,0,ROW()-MATCH($M1678,$M:$M,0))),0)&gt;0)</f>
        <v>1</v>
      </c>
      <c r="Y1678" s="2">
        <f ca="1">1*(IFERROR(MAX(OFFSET(P$1,MATCH($M1678,$M:$M,0)-1,0,ROW()-MATCH($M1678,$M:$M,0))),0)&gt;0)</f>
        <v>1</v>
      </c>
      <c r="Z1678" s="2">
        <f ca="1">1*(IFERROR(MAX(OFFSET(Q$1,MATCH($M1678,$M:$M,0)-1,0,ROW()-MATCH($M1678,$M:$M,0))),0)&gt;0)</f>
        <v>1</v>
      </c>
      <c r="AA1678" s="2">
        <f ca="1">1*(IFERROR(MAX(OFFSET(R$1,MATCH($M1678,$M:$M,0)-1,0,ROW()-MATCH($M1678,$M:$M,0))),0)&gt;0)</f>
        <v>1</v>
      </c>
      <c r="AB1678" s="2">
        <f ca="1">1*(IFERROR(MAX(OFFSET(S$1,MATCH($M1678,$M:$M,0)-1,0,ROW()-MATCH($M1678,$M:$M,0))),0)&gt;0)</f>
        <v>1</v>
      </c>
      <c r="AC1678" s="2">
        <f ca="1">1*(IFERROR(MAX(OFFSET(T$1,MATCH($M1678,$M:$M,0)-1,0,ROW()-MATCH($M1678,$M:$M,0))),0)&gt;0)</f>
        <v>1</v>
      </c>
      <c r="AD1678" s="2">
        <f ca="1">1*(IFERROR(MAX(OFFSET(U$1,MATCH($M1678,$M:$M,0)-1,0,ROW()-MATCH($M1678,$M:$M,0))),0)&gt;0)</f>
        <v>1</v>
      </c>
      <c r="AE1678" s="2">
        <f ca="1">1*(IFERROR(MAX(OFFSET(V$1,MATCH($M1678,$M:$M,0)-1,0,ROW()-MATCH($M1678,$M:$M,0))),0)&gt;0)</f>
        <v>1</v>
      </c>
      <c r="AG1678">
        <f ca="1">+IF(COUNTIFS(AG$4:AG1677,1,$M$4:$M1677,$M1678)=1,0,IF(O1678*X1678&lt;$AI$1,1,0))</f>
        <v>0</v>
      </c>
      <c r="AH1678">
        <f ca="1">+IF(COUNTIFS(AH$4:AH1677,1,$M$4:$M1677,$M1678)=1,0,IF(P1678*Y1678&lt;$AI$1,1,0))</f>
        <v>0</v>
      </c>
      <c r="AI1678">
        <f ca="1">+IF(COUNTIFS(AI$4:AI1677,1,$M$4:$M1677,$M1678)=1,0,IF(Q1678*Z1678&lt;$AI$1,1,0))</f>
        <v>0</v>
      </c>
      <c r="AJ1678">
        <f ca="1">+IF(COUNTIFS(AJ$4:AJ1677,1,$M$4:$M1677,$M1678)=1,0,IF(R1678*AA1678&lt;$AI$1,1,0))</f>
        <v>0</v>
      </c>
      <c r="AK1678">
        <f ca="1">+IF(COUNTIFS(AK$4:AK1677,1,$M$4:$M1677,$M1678)=1,0,IF(S1678*AB1678&lt;$AI$1,1,0))</f>
        <v>0</v>
      </c>
      <c r="AL1678">
        <f ca="1">+IF(COUNTIFS(AL$4:AL1677,1,$M$4:$M1677,$M1678)=1,0,IF(T1678*AC1678&lt;$AI$1,1,0))</f>
        <v>0</v>
      </c>
      <c r="AM1678">
        <f ca="1">+IF(COUNTIFS(AM$4:AM1677,1,$M$4:$M1677,$M1678)=1,0,IF(U1678*AD1678&lt;$AI$1,1,0))</f>
        <v>0</v>
      </c>
      <c r="AN1678">
        <f ca="1">+IF(COUNTIFS(AN$4:AN1677,1,$M$4:$M1677,$M1678)=1,0,IF(V1678*AE1678&lt;$AI$1,1,0))</f>
        <v>0</v>
      </c>
      <c r="AO1678">
        <f t="shared" ca="1" si="273"/>
        <v>0</v>
      </c>
      <c r="AQ1678">
        <f ca="1">1*(COUNTIFS($M$4:$M1677,M1678,AO$4:AO1677,1)&gt;0)</f>
        <v>1</v>
      </c>
      <c r="AR1678" t="str">
        <f ca="1">+IF($AQ1678=1,"",IFERROR(AVERAGEIFS($AG$3:$AN$3,$AG1678:$AN1678,1),""))</f>
        <v/>
      </c>
    </row>
    <row r="1679" spans="2:44" x14ac:dyDescent="0.25">
      <c r="B1679">
        <f t="shared" si="274"/>
        <v>1676</v>
      </c>
      <c r="C1679" s="5">
        <f>AVERAGEIFS(TimeSeries!1677:1677,TimeSeries!$1:$1,"&lt;="&amp;C$3,TimeSeries!$1:$1,"&gt;="&amp;C$2)</f>
        <v>139.85</v>
      </c>
      <c r="D1679" s="5">
        <f>AVERAGEIFS(TimeSeries!1677:1677,TimeSeries!$1:$1,"&lt;="&amp;D$3,TimeSeries!$1:$1,"&gt;="&amp;D$2)</f>
        <v>145.85</v>
      </c>
      <c r="E1679" s="5">
        <f>AVERAGEIFS(TimeSeries!1677:1677,TimeSeries!$1:$1,"&lt;="&amp;E$3,TimeSeries!$1:$1,"&gt;="&amp;E$2)</f>
        <v>147.94999999999999</v>
      </c>
      <c r="F1679" s="5">
        <f>AVERAGEIFS(TimeSeries!1677:1677,TimeSeries!$1:$1,"&lt;="&amp;F$3,TimeSeries!$1:$1,"&gt;="&amp;F$2)</f>
        <v>145.44999999999999</v>
      </c>
      <c r="G1679" s="5">
        <f>AVERAGEIFS(TimeSeries!1677:1677,TimeSeries!$1:$1,"&lt;="&amp;G$3,TimeSeries!$1:$1,"&gt;="&amp;G$2)</f>
        <v>137.69999999999999</v>
      </c>
      <c r="H1679" s="5">
        <f>AVERAGEIFS(TimeSeries!1677:1677,TimeSeries!$1:$1,"&lt;="&amp;H$3,TimeSeries!$1:$1,"&gt;="&amp;H$2)</f>
        <v>130.69999999999999</v>
      </c>
      <c r="I1679" s="5">
        <f>AVERAGEIFS(TimeSeries!1677:1677,TimeSeries!$1:$1,"&lt;="&amp;I$3,TimeSeries!$1:$1,"&gt;="&amp;I$2)</f>
        <v>128.55000000000001</v>
      </c>
      <c r="J1679" s="5">
        <f>AVERAGEIFS(TimeSeries!1677:1677,TimeSeries!$1:$1,"&lt;="&amp;J$3,TimeSeries!$1:$1,"&gt;="&amp;J$2)</f>
        <v>130.1</v>
      </c>
      <c r="K1679" s="5">
        <f>+TimeSeries!I1677</f>
        <v>138.51249999999999</v>
      </c>
      <c r="M1679">
        <f>+INDEX(TimeSeries!$A:$ZZ,'TimeSeries - Formatted'!$B1679+1,'TimeSeries - Formatted'!K$1)</f>
        <v>59</v>
      </c>
      <c r="O1679" s="1">
        <f t="shared" ref="O1679:O1734" si="275">+C1679/MAX(C1669:C1678)-1</f>
        <v>2.9823269513991058E-2</v>
      </c>
      <c r="P1679" s="1">
        <f t="shared" ref="P1679:P1734" si="276">+D1679/MAX(D1669:D1678)-1</f>
        <v>3.2200990799716722E-2</v>
      </c>
      <c r="Q1679" s="1">
        <f t="shared" ref="Q1679:Q1734" si="277">+E1679/MAX(E1669:E1678)-1</f>
        <v>3.1729428172942775E-2</v>
      </c>
      <c r="R1679" s="1">
        <f t="shared" ref="R1679:R1734" si="278">+F1679/MAX(F1669:F1678)-1</f>
        <v>2.8642149929278604E-2</v>
      </c>
      <c r="S1679" s="1">
        <f t="shared" ref="S1679:S1734" si="279">+G1679/MAX(G1669:G1678)-1</f>
        <v>1.4364640883977708E-2</v>
      </c>
      <c r="T1679" s="1">
        <f t="shared" ref="T1679:T1734" si="280">+H1679/MAX(H1669:H1678)-1</f>
        <v>2.3091976516633972E-2</v>
      </c>
      <c r="U1679" s="1">
        <f t="shared" ref="U1679:U1734" si="281">+I1679/MAX(I1669:I1678)-1</f>
        <v>2.881152460984393E-2</v>
      </c>
      <c r="V1679" s="1">
        <f t="shared" ref="V1679:V1734" si="282">+J1679/MAX(J1669:J1678)-1</f>
        <v>3.3359809372517812E-2</v>
      </c>
      <c r="X1679" s="2">
        <f ca="1">1*(IFERROR(MAX(OFFSET(O$1,MATCH($M1679,$M:$M,0)-1,0,ROW()-MATCH($M1679,$M:$M,0))),0)&gt;0)</f>
        <v>1</v>
      </c>
      <c r="Y1679" s="2">
        <f ca="1">1*(IFERROR(MAX(OFFSET(P$1,MATCH($M1679,$M:$M,0)-1,0,ROW()-MATCH($M1679,$M:$M,0))),0)&gt;0)</f>
        <v>1</v>
      </c>
      <c r="Z1679" s="2">
        <f ca="1">1*(IFERROR(MAX(OFFSET(Q$1,MATCH($M1679,$M:$M,0)-1,0,ROW()-MATCH($M1679,$M:$M,0))),0)&gt;0)</f>
        <v>1</v>
      </c>
      <c r="AA1679" s="2">
        <f ca="1">1*(IFERROR(MAX(OFFSET(R$1,MATCH($M1679,$M:$M,0)-1,0,ROW()-MATCH($M1679,$M:$M,0))),0)&gt;0)</f>
        <v>1</v>
      </c>
      <c r="AB1679" s="2">
        <f ca="1">1*(IFERROR(MAX(OFFSET(S$1,MATCH($M1679,$M:$M,0)-1,0,ROW()-MATCH($M1679,$M:$M,0))),0)&gt;0)</f>
        <v>1</v>
      </c>
      <c r="AC1679" s="2">
        <f ca="1">1*(IFERROR(MAX(OFFSET(T$1,MATCH($M1679,$M:$M,0)-1,0,ROW()-MATCH($M1679,$M:$M,0))),0)&gt;0)</f>
        <v>1</v>
      </c>
      <c r="AD1679" s="2">
        <f ca="1">1*(IFERROR(MAX(OFFSET(U$1,MATCH($M1679,$M:$M,0)-1,0,ROW()-MATCH($M1679,$M:$M,0))),0)&gt;0)</f>
        <v>1</v>
      </c>
      <c r="AE1679" s="2">
        <f ca="1">1*(IFERROR(MAX(OFFSET(V$1,MATCH($M1679,$M:$M,0)-1,0,ROW()-MATCH($M1679,$M:$M,0))),0)&gt;0)</f>
        <v>1</v>
      </c>
      <c r="AG1679">
        <f ca="1">+IF(COUNTIFS(AG$4:AG1678,1,$M$4:$M1678,$M1679)=1,0,IF(O1679*X1679&lt;$AI$1,1,0))</f>
        <v>0</v>
      </c>
      <c r="AH1679">
        <f ca="1">+IF(COUNTIFS(AH$4:AH1678,1,$M$4:$M1678,$M1679)=1,0,IF(P1679*Y1679&lt;$AI$1,1,0))</f>
        <v>0</v>
      </c>
      <c r="AI1679">
        <f ca="1">+IF(COUNTIFS(AI$4:AI1678,1,$M$4:$M1678,$M1679)=1,0,IF(Q1679*Z1679&lt;$AI$1,1,0))</f>
        <v>0</v>
      </c>
      <c r="AJ1679">
        <f ca="1">+IF(COUNTIFS(AJ$4:AJ1678,1,$M$4:$M1678,$M1679)=1,0,IF(R1679*AA1679&lt;$AI$1,1,0))</f>
        <v>0</v>
      </c>
      <c r="AK1679">
        <f ca="1">+IF(COUNTIFS(AK$4:AK1678,1,$M$4:$M1678,$M1679)=1,0,IF(S1679*AB1679&lt;$AI$1,1,0))</f>
        <v>0</v>
      </c>
      <c r="AL1679">
        <f ca="1">+IF(COUNTIFS(AL$4:AL1678,1,$M$4:$M1678,$M1679)=1,0,IF(T1679*AC1679&lt;$AI$1,1,0))</f>
        <v>0</v>
      </c>
      <c r="AM1679">
        <f ca="1">+IF(COUNTIFS(AM$4:AM1678,1,$M$4:$M1678,$M1679)=1,0,IF(U1679*AD1679&lt;$AI$1,1,0))</f>
        <v>0</v>
      </c>
      <c r="AN1679">
        <f ca="1">+IF(COUNTIFS(AN$4:AN1678,1,$M$4:$M1678,$M1679)=1,0,IF(V1679*AE1679&lt;$AI$1,1,0))</f>
        <v>0</v>
      </c>
      <c r="AO1679">
        <f t="shared" ca="1" si="273"/>
        <v>0</v>
      </c>
      <c r="AQ1679">
        <f ca="1">1*(COUNTIFS($M$4:$M1678,M1679,AO$4:AO1678,1)&gt;0)</f>
        <v>1</v>
      </c>
      <c r="AR1679" t="str">
        <f ca="1">+IF($AQ1679=1,"",IFERROR(AVERAGEIFS($AG$3:$AN$3,$AG1679:$AN1679,1),""))</f>
        <v/>
      </c>
    </row>
    <row r="1680" spans="2:44" x14ac:dyDescent="0.25">
      <c r="B1680">
        <f t="shared" si="274"/>
        <v>1677</v>
      </c>
      <c r="C1680" s="5">
        <f>AVERAGEIFS(TimeSeries!1678:1678,TimeSeries!$1:$1,"&lt;="&amp;C$3,TimeSeries!$1:$1,"&gt;="&amp;C$2)</f>
        <v>141.6</v>
      </c>
      <c r="D1680" s="5">
        <f>AVERAGEIFS(TimeSeries!1678:1678,TimeSeries!$1:$1,"&lt;="&amp;D$3,TimeSeries!$1:$1,"&gt;="&amp;D$2)</f>
        <v>140.6</v>
      </c>
      <c r="E1680" s="5">
        <f>AVERAGEIFS(TimeSeries!1678:1678,TimeSeries!$1:$1,"&lt;="&amp;E$3,TimeSeries!$1:$1,"&gt;="&amp;E$2)</f>
        <v>140.6</v>
      </c>
      <c r="F1680" s="5">
        <f>AVERAGEIFS(TimeSeries!1678:1678,TimeSeries!$1:$1,"&lt;="&amp;F$3,TimeSeries!$1:$1,"&gt;="&amp;F$2)</f>
        <v>144.1</v>
      </c>
      <c r="G1680" s="5">
        <f>AVERAGEIFS(TimeSeries!1678:1678,TimeSeries!$1:$1,"&lt;="&amp;G$3,TimeSeries!$1:$1,"&gt;="&amp;G$2)</f>
        <v>141.30000000000001</v>
      </c>
      <c r="H1680" s="5">
        <f>AVERAGEIFS(TimeSeries!1678:1678,TimeSeries!$1:$1,"&lt;="&amp;H$3,TimeSeries!$1:$1,"&gt;="&amp;H$2)</f>
        <v>135.80000000000001</v>
      </c>
      <c r="I1680" s="5">
        <f>AVERAGEIFS(TimeSeries!1678:1678,TimeSeries!$1:$1,"&lt;="&amp;I$3,TimeSeries!$1:$1,"&gt;="&amp;I$2)</f>
        <v>133.69999999999999</v>
      </c>
      <c r="J1680" s="5">
        <f>AVERAGEIFS(TimeSeries!1678:1678,TimeSeries!$1:$1,"&lt;="&amp;J$3,TimeSeries!$1:$1,"&gt;="&amp;J$2)</f>
        <v>134.4</v>
      </c>
      <c r="K1680" s="5">
        <f>+TimeSeries!I1678</f>
        <v>139.30000000000001</v>
      </c>
      <c r="M1680">
        <f>+INDEX(TimeSeries!$A:$ZZ,'TimeSeries - Formatted'!$B1680+1,'TimeSeries - Formatted'!K$1)</f>
        <v>59</v>
      </c>
      <c r="O1680" s="1">
        <f t="shared" si="275"/>
        <v>1.2513407222023654E-2</v>
      </c>
      <c r="P1680" s="1">
        <f t="shared" si="276"/>
        <v>-3.5995886184436054E-2</v>
      </c>
      <c r="Q1680" s="1">
        <f t="shared" si="277"/>
        <v>-4.9678945589726187E-2</v>
      </c>
      <c r="R1680" s="1">
        <f t="shared" si="278"/>
        <v>-9.2815400481264243E-3</v>
      </c>
      <c r="S1680" s="1">
        <f t="shared" si="279"/>
        <v>2.6143790849673332E-2</v>
      </c>
      <c r="T1680" s="1">
        <f t="shared" si="280"/>
        <v>3.9020657995409547E-2</v>
      </c>
      <c r="U1680" s="1">
        <f t="shared" si="281"/>
        <v>4.0062232594321179E-2</v>
      </c>
      <c r="V1680" s="1">
        <f t="shared" si="282"/>
        <v>3.3051498847040728E-2</v>
      </c>
      <c r="X1680" s="2">
        <f ca="1">1*(IFERROR(MAX(OFFSET(O$1,MATCH($M1680,$M:$M,0)-1,0,ROW()-MATCH($M1680,$M:$M,0))),0)&gt;0)</f>
        <v>1</v>
      </c>
      <c r="Y1680" s="2">
        <f ca="1">1*(IFERROR(MAX(OFFSET(P$1,MATCH($M1680,$M:$M,0)-1,0,ROW()-MATCH($M1680,$M:$M,0))),0)&gt;0)</f>
        <v>1</v>
      </c>
      <c r="Z1680" s="2">
        <f ca="1">1*(IFERROR(MAX(OFFSET(Q$1,MATCH($M1680,$M:$M,0)-1,0,ROW()-MATCH($M1680,$M:$M,0))),0)&gt;0)</f>
        <v>1</v>
      </c>
      <c r="AA1680" s="2">
        <f ca="1">1*(IFERROR(MAX(OFFSET(R$1,MATCH($M1680,$M:$M,0)-1,0,ROW()-MATCH($M1680,$M:$M,0))),0)&gt;0)</f>
        <v>1</v>
      </c>
      <c r="AB1680" s="2">
        <f ca="1">1*(IFERROR(MAX(OFFSET(S$1,MATCH($M1680,$M:$M,0)-1,0,ROW()-MATCH($M1680,$M:$M,0))),0)&gt;0)</f>
        <v>1</v>
      </c>
      <c r="AC1680" s="2">
        <f ca="1">1*(IFERROR(MAX(OFFSET(T$1,MATCH($M1680,$M:$M,0)-1,0,ROW()-MATCH($M1680,$M:$M,0))),0)&gt;0)</f>
        <v>1</v>
      </c>
      <c r="AD1680" s="2">
        <f ca="1">1*(IFERROR(MAX(OFFSET(U$1,MATCH($M1680,$M:$M,0)-1,0,ROW()-MATCH($M1680,$M:$M,0))),0)&gt;0)</f>
        <v>1</v>
      </c>
      <c r="AE1680" s="2">
        <f ca="1">1*(IFERROR(MAX(OFFSET(V$1,MATCH($M1680,$M:$M,0)-1,0,ROW()-MATCH($M1680,$M:$M,0))),0)&gt;0)</f>
        <v>1</v>
      </c>
      <c r="AG1680">
        <f ca="1">+IF(COUNTIFS(AG$4:AG1679,1,$M$4:$M1679,$M1680)=1,0,IF(O1680*X1680&lt;$AI$1,1,0))</f>
        <v>0</v>
      </c>
      <c r="AH1680">
        <f ca="1">+IF(COUNTIFS(AH$4:AH1679,1,$M$4:$M1679,$M1680)=1,0,IF(P1680*Y1680&lt;$AI$1,1,0))</f>
        <v>0</v>
      </c>
      <c r="AI1680">
        <f ca="1">+IF(COUNTIFS(AI$4:AI1679,1,$M$4:$M1679,$M1680)=1,0,IF(Q1680*Z1680&lt;$AI$1,1,0))</f>
        <v>0</v>
      </c>
      <c r="AJ1680">
        <f ca="1">+IF(COUNTIFS(AJ$4:AJ1679,1,$M$4:$M1679,$M1680)=1,0,IF(R1680*AA1680&lt;$AI$1,1,0))</f>
        <v>0</v>
      </c>
      <c r="AK1680">
        <f ca="1">+IF(COUNTIFS(AK$4:AK1679,1,$M$4:$M1679,$M1680)=1,0,IF(S1680*AB1680&lt;$AI$1,1,0))</f>
        <v>0</v>
      </c>
      <c r="AL1680">
        <f ca="1">+IF(COUNTIFS(AL$4:AL1679,1,$M$4:$M1679,$M1680)=1,0,IF(T1680*AC1680&lt;$AI$1,1,0))</f>
        <v>0</v>
      </c>
      <c r="AM1680">
        <f ca="1">+IF(COUNTIFS(AM$4:AM1679,1,$M$4:$M1679,$M1680)=1,0,IF(U1680*AD1680&lt;$AI$1,1,0))</f>
        <v>0</v>
      </c>
      <c r="AN1680">
        <f ca="1">+IF(COUNTIFS(AN$4:AN1679,1,$M$4:$M1679,$M1680)=1,0,IF(V1680*AE1680&lt;$AI$1,1,0))</f>
        <v>0</v>
      </c>
      <c r="AO1680">
        <f t="shared" ca="1" si="273"/>
        <v>0</v>
      </c>
      <c r="AQ1680">
        <f ca="1">1*(COUNTIFS($M$4:$M1679,M1680,AO$4:AO1679,1)&gt;0)</f>
        <v>1</v>
      </c>
      <c r="AR1680" t="str">
        <f ca="1">+IF($AQ1680=1,"",IFERROR(AVERAGEIFS($AG$3:$AN$3,$AG1680:$AN1680,1),""))</f>
        <v/>
      </c>
    </row>
    <row r="1681" spans="2:44" x14ac:dyDescent="0.25">
      <c r="B1681">
        <f t="shared" si="274"/>
        <v>1678</v>
      </c>
      <c r="C1681" s="5">
        <f>AVERAGEIFS(TimeSeries!1679:1679,TimeSeries!$1:$1,"&lt;="&amp;C$3,TimeSeries!$1:$1,"&gt;="&amp;C$2)</f>
        <v>134.69999999999999</v>
      </c>
      <c r="D1681" s="5">
        <f>AVERAGEIFS(TimeSeries!1679:1679,TimeSeries!$1:$1,"&lt;="&amp;D$3,TimeSeries!$1:$1,"&gt;="&amp;D$2)</f>
        <v>130.69999999999999</v>
      </c>
      <c r="E1681" s="5">
        <f>AVERAGEIFS(TimeSeries!1679:1679,TimeSeries!$1:$1,"&lt;="&amp;E$3,TimeSeries!$1:$1,"&gt;="&amp;E$2)</f>
        <v>129.94999999999999</v>
      </c>
      <c r="F1681" s="5">
        <f>AVERAGEIFS(TimeSeries!1679:1679,TimeSeries!$1:$1,"&lt;="&amp;F$3,TimeSeries!$1:$1,"&gt;="&amp;F$2)</f>
        <v>134.44999999999999</v>
      </c>
      <c r="G1681" s="5">
        <f>AVERAGEIFS(TimeSeries!1679:1679,TimeSeries!$1:$1,"&lt;="&amp;G$3,TimeSeries!$1:$1,"&gt;="&amp;G$2)</f>
        <v>135.9</v>
      </c>
      <c r="H1681" s="5">
        <f>AVERAGEIFS(TimeSeries!1679:1679,TimeSeries!$1:$1,"&lt;="&amp;H$3,TimeSeries!$1:$1,"&gt;="&amp;H$2)</f>
        <v>134.4</v>
      </c>
      <c r="I1681" s="5">
        <f>AVERAGEIFS(TimeSeries!1679:1679,TimeSeries!$1:$1,"&lt;="&amp;I$3,TimeSeries!$1:$1,"&gt;="&amp;I$2)</f>
        <v>130.85</v>
      </c>
      <c r="J1681" s="5">
        <f>AVERAGEIFS(TimeSeries!1679:1679,TimeSeries!$1:$1,"&lt;="&amp;J$3,TimeSeries!$1:$1,"&gt;="&amp;J$2)</f>
        <v>128.69999999999999</v>
      </c>
      <c r="K1681" s="5">
        <f>+TimeSeries!I1679</f>
        <v>132.85</v>
      </c>
      <c r="M1681">
        <f>+INDEX(TimeSeries!$A:$ZZ,'TimeSeries - Formatted'!$B1681+1,'TimeSeries - Formatted'!K$1)</f>
        <v>59</v>
      </c>
      <c r="O1681" s="1">
        <f t="shared" si="275"/>
        <v>-4.8728813559322126E-2</v>
      </c>
      <c r="P1681" s="1">
        <f t="shared" si="276"/>
        <v>-0.10387384298937263</v>
      </c>
      <c r="Q1681" s="1">
        <f t="shared" si="277"/>
        <v>-0.1216627238932072</v>
      </c>
      <c r="R1681" s="1">
        <f t="shared" si="278"/>
        <v>-7.5627363355104893E-2</v>
      </c>
      <c r="S1681" s="1">
        <f t="shared" si="279"/>
        <v>-3.8216560509554132E-2</v>
      </c>
      <c r="T1681" s="1">
        <f t="shared" si="280"/>
        <v>-1.0309278350515538E-2</v>
      </c>
      <c r="U1681" s="1">
        <f t="shared" si="281"/>
        <v>-2.1316379955123366E-2</v>
      </c>
      <c r="V1681" s="1">
        <f t="shared" si="282"/>
        <v>-4.2410714285714413E-2</v>
      </c>
      <c r="X1681" s="2">
        <f ca="1">1*(IFERROR(MAX(OFFSET(O$1,MATCH($M1681,$M:$M,0)-1,0,ROW()-MATCH($M1681,$M:$M,0))),0)&gt;0)</f>
        <v>1</v>
      </c>
      <c r="Y1681" s="2">
        <f ca="1">1*(IFERROR(MAX(OFFSET(P$1,MATCH($M1681,$M:$M,0)-1,0,ROW()-MATCH($M1681,$M:$M,0))),0)&gt;0)</f>
        <v>1</v>
      </c>
      <c r="Z1681" s="2">
        <f ca="1">1*(IFERROR(MAX(OFFSET(Q$1,MATCH($M1681,$M:$M,0)-1,0,ROW()-MATCH($M1681,$M:$M,0))),0)&gt;0)</f>
        <v>1</v>
      </c>
      <c r="AA1681" s="2">
        <f ca="1">1*(IFERROR(MAX(OFFSET(R$1,MATCH($M1681,$M:$M,0)-1,0,ROW()-MATCH($M1681,$M:$M,0))),0)&gt;0)</f>
        <v>1</v>
      </c>
      <c r="AB1681" s="2">
        <f ca="1">1*(IFERROR(MAX(OFFSET(S$1,MATCH($M1681,$M:$M,0)-1,0,ROW()-MATCH($M1681,$M:$M,0))),0)&gt;0)</f>
        <v>1</v>
      </c>
      <c r="AC1681" s="2">
        <f ca="1">1*(IFERROR(MAX(OFFSET(T$1,MATCH($M1681,$M:$M,0)-1,0,ROW()-MATCH($M1681,$M:$M,0))),0)&gt;0)</f>
        <v>1</v>
      </c>
      <c r="AD1681" s="2">
        <f ca="1">1*(IFERROR(MAX(OFFSET(U$1,MATCH($M1681,$M:$M,0)-1,0,ROW()-MATCH($M1681,$M:$M,0))),0)&gt;0)</f>
        <v>1</v>
      </c>
      <c r="AE1681" s="2">
        <f ca="1">1*(IFERROR(MAX(OFFSET(V$1,MATCH($M1681,$M:$M,0)-1,0,ROW()-MATCH($M1681,$M:$M,0))),0)&gt;0)</f>
        <v>1</v>
      </c>
      <c r="AG1681">
        <f ca="1">+IF(COUNTIFS(AG$4:AG1680,1,$M$4:$M1680,$M1681)=1,0,IF(O1681*X1681&lt;$AI$1,1,0))</f>
        <v>0</v>
      </c>
      <c r="AH1681">
        <f ca="1">+IF(COUNTIFS(AH$4:AH1680,1,$M$4:$M1680,$M1681)=1,0,IF(P1681*Y1681&lt;$AI$1,1,0))</f>
        <v>0</v>
      </c>
      <c r="AI1681">
        <f ca="1">+IF(COUNTIFS(AI$4:AI1680,1,$M$4:$M1680,$M1681)=1,0,IF(Q1681*Z1681&lt;$AI$1,1,0))</f>
        <v>0</v>
      </c>
      <c r="AJ1681">
        <f ca="1">+IF(COUNTIFS(AJ$4:AJ1680,1,$M$4:$M1680,$M1681)=1,0,IF(R1681*AA1681&lt;$AI$1,1,0))</f>
        <v>0</v>
      </c>
      <c r="AK1681">
        <f ca="1">+IF(COUNTIFS(AK$4:AK1680,1,$M$4:$M1680,$M1681)=1,0,IF(S1681*AB1681&lt;$AI$1,1,0))</f>
        <v>0</v>
      </c>
      <c r="AL1681">
        <f ca="1">+IF(COUNTIFS(AL$4:AL1680,1,$M$4:$M1680,$M1681)=1,0,IF(T1681*AC1681&lt;$AI$1,1,0))</f>
        <v>0</v>
      </c>
      <c r="AM1681">
        <f ca="1">+IF(COUNTIFS(AM$4:AM1680,1,$M$4:$M1680,$M1681)=1,0,IF(U1681*AD1681&lt;$AI$1,1,0))</f>
        <v>0</v>
      </c>
      <c r="AN1681">
        <f ca="1">+IF(COUNTIFS(AN$4:AN1680,1,$M$4:$M1680,$M1681)=1,0,IF(V1681*AE1681&lt;$AI$1,1,0))</f>
        <v>0</v>
      </c>
      <c r="AO1681">
        <f t="shared" ca="1" si="273"/>
        <v>0</v>
      </c>
      <c r="AQ1681">
        <f ca="1">1*(COUNTIFS($M$4:$M1680,M1681,AO$4:AO1680,1)&gt;0)</f>
        <v>1</v>
      </c>
      <c r="AR1681" t="str">
        <f ca="1">+IF($AQ1681=1,"",IFERROR(AVERAGEIFS($AG$3:$AN$3,$AG1681:$AN1681,1),""))</f>
        <v/>
      </c>
    </row>
    <row r="1682" spans="2:44" x14ac:dyDescent="0.25">
      <c r="B1682">
        <f t="shared" si="274"/>
        <v>1679</v>
      </c>
      <c r="C1682" s="5">
        <f>AVERAGEIFS(TimeSeries!1680:1680,TimeSeries!$1:$1,"&lt;="&amp;C$3,TimeSeries!$1:$1,"&gt;="&amp;C$2)</f>
        <v>123.5</v>
      </c>
      <c r="D1682" s="5">
        <f>AVERAGEIFS(TimeSeries!1680:1680,TimeSeries!$1:$1,"&lt;="&amp;D$3,TimeSeries!$1:$1,"&gt;="&amp;D$2)</f>
        <v>122.5</v>
      </c>
      <c r="E1682" s="5">
        <f>AVERAGEIFS(TimeSeries!1680:1680,TimeSeries!$1:$1,"&lt;="&amp;E$3,TimeSeries!$1:$1,"&gt;="&amp;E$2)</f>
        <v>122.5</v>
      </c>
      <c r="F1682" s="5">
        <f>AVERAGEIFS(TimeSeries!1680:1680,TimeSeries!$1:$1,"&lt;="&amp;F$3,TimeSeries!$1:$1,"&gt;="&amp;F$2)</f>
        <v>125.5</v>
      </c>
      <c r="G1682" s="5">
        <f>AVERAGEIFS(TimeSeries!1680:1680,TimeSeries!$1:$1,"&lt;="&amp;G$3,TimeSeries!$1:$1,"&gt;="&amp;G$2)</f>
        <v>127.65</v>
      </c>
      <c r="H1682" s="5">
        <f>AVERAGEIFS(TimeSeries!1680:1680,TimeSeries!$1:$1,"&lt;="&amp;H$3,TimeSeries!$1:$1,"&gt;="&amp;H$2)</f>
        <v>126.15</v>
      </c>
      <c r="I1682" s="5">
        <f>AVERAGEIFS(TimeSeries!1680:1680,TimeSeries!$1:$1,"&lt;="&amp;I$3,TimeSeries!$1:$1,"&gt;="&amp;I$2)</f>
        <v>123.3</v>
      </c>
      <c r="J1682" s="5">
        <f>AVERAGEIFS(TimeSeries!1680:1680,TimeSeries!$1:$1,"&lt;="&amp;J$3,TimeSeries!$1:$1,"&gt;="&amp;J$2)</f>
        <v>121.6</v>
      </c>
      <c r="K1682" s="5">
        <f>+TimeSeries!I1680</f>
        <v>124.2375</v>
      </c>
      <c r="M1682">
        <f>+INDEX(TimeSeries!$A:$ZZ,'TimeSeries - Formatted'!$B1682+1,'TimeSeries - Formatted'!K$1)</f>
        <v>59</v>
      </c>
      <c r="O1682" s="1">
        <f t="shared" si="275"/>
        <v>-0.12782485875706207</v>
      </c>
      <c r="P1682" s="1">
        <f t="shared" si="276"/>
        <v>-0.16009598902982514</v>
      </c>
      <c r="Q1682" s="1">
        <f t="shared" si="277"/>
        <v>-0.17201757350456226</v>
      </c>
      <c r="R1682" s="1">
        <f t="shared" si="278"/>
        <v>-0.13716053626675828</v>
      </c>
      <c r="S1682" s="1">
        <f t="shared" si="279"/>
        <v>-9.6602972399150722E-2</v>
      </c>
      <c r="T1682" s="1">
        <f t="shared" si="280"/>
        <v>-7.10603829160531E-2</v>
      </c>
      <c r="U1682" s="1">
        <f t="shared" si="281"/>
        <v>-7.7786088257292385E-2</v>
      </c>
      <c r="V1682" s="1">
        <f t="shared" si="282"/>
        <v>-9.5238095238095344E-2</v>
      </c>
      <c r="X1682" s="2">
        <f ca="1">1*(IFERROR(MAX(OFFSET(O$1,MATCH($M1682,$M:$M,0)-1,0,ROW()-MATCH($M1682,$M:$M,0))),0)&gt;0)</f>
        <v>1</v>
      </c>
      <c r="Y1682" s="2">
        <f ca="1">1*(IFERROR(MAX(OFFSET(P$1,MATCH($M1682,$M:$M,0)-1,0,ROW()-MATCH($M1682,$M:$M,0))),0)&gt;0)</f>
        <v>1</v>
      </c>
      <c r="Z1682" s="2">
        <f ca="1">1*(IFERROR(MAX(OFFSET(Q$1,MATCH($M1682,$M:$M,0)-1,0,ROW()-MATCH($M1682,$M:$M,0))),0)&gt;0)</f>
        <v>1</v>
      </c>
      <c r="AA1682" s="2">
        <f ca="1">1*(IFERROR(MAX(OFFSET(R$1,MATCH($M1682,$M:$M,0)-1,0,ROW()-MATCH($M1682,$M:$M,0))),0)&gt;0)</f>
        <v>1</v>
      </c>
      <c r="AB1682" s="2">
        <f ca="1">1*(IFERROR(MAX(OFFSET(S$1,MATCH($M1682,$M:$M,0)-1,0,ROW()-MATCH($M1682,$M:$M,0))),0)&gt;0)</f>
        <v>1</v>
      </c>
      <c r="AC1682" s="2">
        <f ca="1">1*(IFERROR(MAX(OFFSET(T$1,MATCH($M1682,$M:$M,0)-1,0,ROW()-MATCH($M1682,$M:$M,0))),0)&gt;0)</f>
        <v>1</v>
      </c>
      <c r="AD1682" s="2">
        <f ca="1">1*(IFERROR(MAX(OFFSET(U$1,MATCH($M1682,$M:$M,0)-1,0,ROW()-MATCH($M1682,$M:$M,0))),0)&gt;0)</f>
        <v>1</v>
      </c>
      <c r="AE1682" s="2">
        <f ca="1">1*(IFERROR(MAX(OFFSET(V$1,MATCH($M1682,$M:$M,0)-1,0,ROW()-MATCH($M1682,$M:$M,0))),0)&gt;0)</f>
        <v>1</v>
      </c>
      <c r="AG1682">
        <f ca="1">+IF(COUNTIFS(AG$4:AG1681,1,$M$4:$M1681,$M1682)=1,0,IF(O1682*X1682&lt;$AI$1,1,0))</f>
        <v>0</v>
      </c>
      <c r="AH1682">
        <f ca="1">+IF(COUNTIFS(AH$4:AH1681,1,$M$4:$M1681,$M1682)=1,0,IF(P1682*Y1682&lt;$AI$1,1,0))</f>
        <v>0</v>
      </c>
      <c r="AI1682">
        <f ca="1">+IF(COUNTIFS(AI$4:AI1681,1,$M$4:$M1681,$M1682)=1,0,IF(Q1682*Z1682&lt;$AI$1,1,0))</f>
        <v>0</v>
      </c>
      <c r="AJ1682">
        <f ca="1">+IF(COUNTIFS(AJ$4:AJ1681,1,$M$4:$M1681,$M1682)=1,0,IF(R1682*AA1682&lt;$AI$1,1,0))</f>
        <v>0</v>
      </c>
      <c r="AK1682">
        <f ca="1">+IF(COUNTIFS(AK$4:AK1681,1,$M$4:$M1681,$M1682)=1,0,IF(S1682*AB1682&lt;$AI$1,1,0))</f>
        <v>0</v>
      </c>
      <c r="AL1682">
        <f ca="1">+IF(COUNTIFS(AL$4:AL1681,1,$M$4:$M1681,$M1682)=1,0,IF(T1682*AC1682&lt;$AI$1,1,0))</f>
        <v>0</v>
      </c>
      <c r="AM1682">
        <f ca="1">+IF(COUNTIFS(AM$4:AM1681,1,$M$4:$M1681,$M1682)=1,0,IF(U1682*AD1682&lt;$AI$1,1,0))</f>
        <v>0</v>
      </c>
      <c r="AN1682">
        <f ca="1">+IF(COUNTIFS(AN$4:AN1681,1,$M$4:$M1681,$M1682)=1,0,IF(V1682*AE1682&lt;$AI$1,1,0))</f>
        <v>0</v>
      </c>
      <c r="AO1682">
        <f t="shared" ca="1" si="273"/>
        <v>0</v>
      </c>
      <c r="AQ1682">
        <f ca="1">1*(COUNTIFS($M$4:$M1681,M1682,AO$4:AO1681,1)&gt;0)</f>
        <v>1</v>
      </c>
      <c r="AR1682" t="str">
        <f ca="1">+IF($AQ1682=1,"",IFERROR(AVERAGEIFS($AG$3:$AN$3,$AG1682:$AN1682,1),""))</f>
        <v/>
      </c>
    </row>
    <row r="1683" spans="2:44" x14ac:dyDescent="0.25">
      <c r="B1683">
        <f t="shared" si="274"/>
        <v>1680</v>
      </c>
      <c r="C1683" s="5">
        <f>AVERAGEIFS(TimeSeries!1681:1681,TimeSeries!$1:$1,"&lt;="&amp;C$3,TimeSeries!$1:$1,"&gt;="&amp;C$2)</f>
        <v>116.4</v>
      </c>
      <c r="D1683" s="5">
        <f>AVERAGEIFS(TimeSeries!1681:1681,TimeSeries!$1:$1,"&lt;="&amp;D$3,TimeSeries!$1:$1,"&gt;="&amp;D$2)</f>
        <v>119.9</v>
      </c>
      <c r="E1683" s="5">
        <f>AVERAGEIFS(TimeSeries!1681:1681,TimeSeries!$1:$1,"&lt;="&amp;E$3,TimeSeries!$1:$1,"&gt;="&amp;E$2)</f>
        <v>121.3</v>
      </c>
      <c r="F1683" s="5">
        <f>AVERAGEIFS(TimeSeries!1681:1681,TimeSeries!$1:$1,"&lt;="&amp;F$3,TimeSeries!$1:$1,"&gt;="&amp;F$2)</f>
        <v>121.8</v>
      </c>
      <c r="G1683" s="5">
        <f>AVERAGEIFS(TimeSeries!1681:1681,TimeSeries!$1:$1,"&lt;="&amp;G$3,TimeSeries!$1:$1,"&gt;="&amp;G$2)</f>
        <v>121.1</v>
      </c>
      <c r="H1683" s="5">
        <f>AVERAGEIFS(TimeSeries!1681:1681,TimeSeries!$1:$1,"&lt;="&amp;H$3,TimeSeries!$1:$1,"&gt;="&amp;H$2)</f>
        <v>117.1</v>
      </c>
      <c r="I1683" s="5">
        <f>AVERAGEIFS(TimeSeries!1681:1681,TimeSeries!$1:$1,"&lt;="&amp;I$3,TimeSeries!$1:$1,"&gt;="&amp;I$2)</f>
        <v>113.55</v>
      </c>
      <c r="J1683" s="5">
        <f>AVERAGEIFS(TimeSeries!1681:1681,TimeSeries!$1:$1,"&lt;="&amp;J$3,TimeSeries!$1:$1,"&gt;="&amp;J$2)</f>
        <v>113.1</v>
      </c>
      <c r="K1683" s="5">
        <f>+TimeSeries!I1681</f>
        <v>118.08749999999999</v>
      </c>
      <c r="M1683">
        <f>+INDEX(TimeSeries!$A:$ZZ,'TimeSeries - Formatted'!$B1683+1,'TimeSeries - Formatted'!K$1)</f>
        <v>59</v>
      </c>
      <c r="O1683" s="1">
        <f t="shared" si="275"/>
        <v>-0.17796610169491522</v>
      </c>
      <c r="P1683" s="1">
        <f t="shared" si="276"/>
        <v>-0.17792252314021251</v>
      </c>
      <c r="Q1683" s="1">
        <f t="shared" si="277"/>
        <v>-0.18012842176410948</v>
      </c>
      <c r="R1683" s="1">
        <f t="shared" si="278"/>
        <v>-0.1625988312134754</v>
      </c>
      <c r="S1683" s="1">
        <f t="shared" si="279"/>
        <v>-0.14295824486907305</v>
      </c>
      <c r="T1683" s="1">
        <f t="shared" si="280"/>
        <v>-0.13770250368188519</v>
      </c>
      <c r="U1683" s="1">
        <f t="shared" si="281"/>
        <v>-0.15071054599850409</v>
      </c>
      <c r="V1683" s="1">
        <f t="shared" si="282"/>
        <v>-0.1584821428571429</v>
      </c>
      <c r="X1683" s="2">
        <f ca="1">1*(IFERROR(MAX(OFFSET(O$1,MATCH($M1683,$M:$M,0)-1,0,ROW()-MATCH($M1683,$M:$M,0))),0)&gt;0)</f>
        <v>1</v>
      </c>
      <c r="Y1683" s="2">
        <f ca="1">1*(IFERROR(MAX(OFFSET(P$1,MATCH($M1683,$M:$M,0)-1,0,ROW()-MATCH($M1683,$M:$M,0))),0)&gt;0)</f>
        <v>1</v>
      </c>
      <c r="Z1683" s="2">
        <f ca="1">1*(IFERROR(MAX(OFFSET(Q$1,MATCH($M1683,$M:$M,0)-1,0,ROW()-MATCH($M1683,$M:$M,0))),0)&gt;0)</f>
        <v>1</v>
      </c>
      <c r="AA1683" s="2">
        <f ca="1">1*(IFERROR(MAX(OFFSET(R$1,MATCH($M1683,$M:$M,0)-1,0,ROW()-MATCH($M1683,$M:$M,0))),0)&gt;0)</f>
        <v>1</v>
      </c>
      <c r="AB1683" s="2">
        <f ca="1">1*(IFERROR(MAX(OFFSET(S$1,MATCH($M1683,$M:$M,0)-1,0,ROW()-MATCH($M1683,$M:$M,0))),0)&gt;0)</f>
        <v>1</v>
      </c>
      <c r="AC1683" s="2">
        <f ca="1">1*(IFERROR(MAX(OFFSET(T$1,MATCH($M1683,$M:$M,0)-1,0,ROW()-MATCH($M1683,$M:$M,0))),0)&gt;0)</f>
        <v>1</v>
      </c>
      <c r="AD1683" s="2">
        <f ca="1">1*(IFERROR(MAX(OFFSET(U$1,MATCH($M1683,$M:$M,0)-1,0,ROW()-MATCH($M1683,$M:$M,0))),0)&gt;0)</f>
        <v>1</v>
      </c>
      <c r="AE1683" s="2">
        <f ca="1">1*(IFERROR(MAX(OFFSET(V$1,MATCH($M1683,$M:$M,0)-1,0,ROW()-MATCH($M1683,$M:$M,0))),0)&gt;0)</f>
        <v>1</v>
      </c>
      <c r="AG1683">
        <f ca="1">+IF(COUNTIFS(AG$4:AG1682,1,$M$4:$M1682,$M1683)=1,0,IF(O1683*X1683&lt;$AI$1,1,0))</f>
        <v>0</v>
      </c>
      <c r="AH1683">
        <f ca="1">+IF(COUNTIFS(AH$4:AH1682,1,$M$4:$M1682,$M1683)=1,0,IF(P1683*Y1683&lt;$AI$1,1,0))</f>
        <v>0</v>
      </c>
      <c r="AI1683">
        <f ca="1">+IF(COUNTIFS(AI$4:AI1682,1,$M$4:$M1682,$M1683)=1,0,IF(Q1683*Z1683&lt;$AI$1,1,0))</f>
        <v>0</v>
      </c>
      <c r="AJ1683">
        <f ca="1">+IF(COUNTIFS(AJ$4:AJ1682,1,$M$4:$M1682,$M1683)=1,0,IF(R1683*AA1683&lt;$AI$1,1,0))</f>
        <v>0</v>
      </c>
      <c r="AK1683">
        <f ca="1">+IF(COUNTIFS(AK$4:AK1682,1,$M$4:$M1682,$M1683)=1,0,IF(S1683*AB1683&lt;$AI$1,1,0))</f>
        <v>0</v>
      </c>
      <c r="AL1683">
        <f ca="1">+IF(COUNTIFS(AL$4:AL1682,1,$M$4:$M1682,$M1683)=1,0,IF(T1683*AC1683&lt;$AI$1,1,0))</f>
        <v>0</v>
      </c>
      <c r="AM1683">
        <f ca="1">+IF(COUNTIFS(AM$4:AM1682,1,$M$4:$M1682,$M1683)=1,0,IF(U1683*AD1683&lt;$AI$1,1,0))</f>
        <v>0</v>
      </c>
      <c r="AN1683">
        <f ca="1">+IF(COUNTIFS(AN$4:AN1682,1,$M$4:$M1682,$M1683)=1,0,IF(V1683*AE1683&lt;$AI$1,1,0))</f>
        <v>0</v>
      </c>
      <c r="AO1683">
        <f t="shared" ca="1" si="273"/>
        <v>0</v>
      </c>
      <c r="AQ1683">
        <f ca="1">1*(COUNTIFS($M$4:$M1682,M1683,AO$4:AO1682,1)&gt;0)</f>
        <v>1</v>
      </c>
      <c r="AR1683" t="str">
        <f ca="1">+IF($AQ1683=1,"",IFERROR(AVERAGEIFS($AG$3:$AN$3,$AG1683:$AN1683,1),""))</f>
        <v/>
      </c>
    </row>
    <row r="1684" spans="2:44" x14ac:dyDescent="0.25">
      <c r="B1684">
        <f t="shared" si="274"/>
        <v>1681</v>
      </c>
      <c r="C1684" s="5">
        <f>AVERAGEIFS(TimeSeries!1682:1682,TimeSeries!$1:$1,"&lt;="&amp;C$3,TimeSeries!$1:$1,"&gt;="&amp;C$2)</f>
        <v>115.9</v>
      </c>
      <c r="D1684" s="5">
        <f>AVERAGEIFS(TimeSeries!1682:1682,TimeSeries!$1:$1,"&lt;="&amp;D$3,TimeSeries!$1:$1,"&gt;="&amp;D$2)</f>
        <v>119.9</v>
      </c>
      <c r="E1684" s="5">
        <f>AVERAGEIFS(TimeSeries!1682:1682,TimeSeries!$1:$1,"&lt;="&amp;E$3,TimeSeries!$1:$1,"&gt;="&amp;E$2)</f>
        <v>120.6</v>
      </c>
      <c r="F1684" s="5">
        <f>AVERAGEIFS(TimeSeries!1682:1682,TimeSeries!$1:$1,"&lt;="&amp;F$3,TimeSeries!$1:$1,"&gt;="&amp;F$2)</f>
        <v>120.6</v>
      </c>
      <c r="G1684" s="5">
        <f>AVERAGEIFS(TimeSeries!1682:1682,TimeSeries!$1:$1,"&lt;="&amp;G$3,TimeSeries!$1:$1,"&gt;="&amp;G$2)</f>
        <v>119.9</v>
      </c>
      <c r="H1684" s="5">
        <f>AVERAGEIFS(TimeSeries!1682:1682,TimeSeries!$1:$1,"&lt;="&amp;H$3,TimeSeries!$1:$1,"&gt;="&amp;H$2)</f>
        <v>113.4</v>
      </c>
      <c r="I1684" s="5">
        <f>AVERAGEIFS(TimeSeries!1682:1682,TimeSeries!$1:$1,"&lt;="&amp;I$3,TimeSeries!$1:$1,"&gt;="&amp;I$2)</f>
        <v>109.15</v>
      </c>
      <c r="J1684" s="5">
        <f>AVERAGEIFS(TimeSeries!1682:1682,TimeSeries!$1:$1,"&lt;="&amp;J$3,TimeSeries!$1:$1,"&gt;="&amp;J$2)</f>
        <v>110.3</v>
      </c>
      <c r="K1684" s="5">
        <f>+TimeSeries!I1682</f>
        <v>116.3875</v>
      </c>
      <c r="M1684">
        <f>+INDEX(TimeSeries!$A:$ZZ,'TimeSeries - Formatted'!$B1684+1,'TimeSeries - Formatted'!K$1)</f>
        <v>59</v>
      </c>
      <c r="O1684" s="1">
        <f t="shared" si="275"/>
        <v>-0.18149717514124286</v>
      </c>
      <c r="P1684" s="1">
        <f t="shared" si="276"/>
        <v>-0.17792252314021251</v>
      </c>
      <c r="Q1684" s="1">
        <f t="shared" si="277"/>
        <v>-0.18485974991551202</v>
      </c>
      <c r="R1684" s="1">
        <f t="shared" si="278"/>
        <v>-0.17084908903403229</v>
      </c>
      <c r="S1684" s="1">
        <f t="shared" si="279"/>
        <v>-0.15145081387119608</v>
      </c>
      <c r="T1684" s="1">
        <f t="shared" si="280"/>
        <v>-0.1649484536082475</v>
      </c>
      <c r="U1684" s="1">
        <f t="shared" si="281"/>
        <v>-0.18362004487658923</v>
      </c>
      <c r="V1684" s="1">
        <f t="shared" si="282"/>
        <v>-0.17931547619047628</v>
      </c>
      <c r="X1684" s="2">
        <f ca="1">1*(IFERROR(MAX(OFFSET(O$1,MATCH($M1684,$M:$M,0)-1,0,ROW()-MATCH($M1684,$M:$M,0))),0)&gt;0)</f>
        <v>1</v>
      </c>
      <c r="Y1684" s="2">
        <f ca="1">1*(IFERROR(MAX(OFFSET(P$1,MATCH($M1684,$M:$M,0)-1,0,ROW()-MATCH($M1684,$M:$M,0))),0)&gt;0)</f>
        <v>1</v>
      </c>
      <c r="Z1684" s="2">
        <f ca="1">1*(IFERROR(MAX(OFFSET(Q$1,MATCH($M1684,$M:$M,0)-1,0,ROW()-MATCH($M1684,$M:$M,0))),0)&gt;0)</f>
        <v>1</v>
      </c>
      <c r="AA1684" s="2">
        <f ca="1">1*(IFERROR(MAX(OFFSET(R$1,MATCH($M1684,$M:$M,0)-1,0,ROW()-MATCH($M1684,$M:$M,0))),0)&gt;0)</f>
        <v>1</v>
      </c>
      <c r="AB1684" s="2">
        <f ca="1">1*(IFERROR(MAX(OFFSET(S$1,MATCH($M1684,$M:$M,0)-1,0,ROW()-MATCH($M1684,$M:$M,0))),0)&gt;0)</f>
        <v>1</v>
      </c>
      <c r="AC1684" s="2">
        <f ca="1">1*(IFERROR(MAX(OFFSET(T$1,MATCH($M1684,$M:$M,0)-1,0,ROW()-MATCH($M1684,$M:$M,0))),0)&gt;0)</f>
        <v>1</v>
      </c>
      <c r="AD1684" s="2">
        <f ca="1">1*(IFERROR(MAX(OFFSET(U$1,MATCH($M1684,$M:$M,0)-1,0,ROW()-MATCH($M1684,$M:$M,0))),0)&gt;0)</f>
        <v>1</v>
      </c>
      <c r="AE1684" s="2">
        <f ca="1">1*(IFERROR(MAX(OFFSET(V$1,MATCH($M1684,$M:$M,0)-1,0,ROW()-MATCH($M1684,$M:$M,0))),0)&gt;0)</f>
        <v>1</v>
      </c>
      <c r="AG1684">
        <f ca="1">+IF(COUNTIFS(AG$4:AG1683,1,$M$4:$M1683,$M1684)=1,0,IF(O1684*X1684&lt;$AI$1,1,0))</f>
        <v>0</v>
      </c>
      <c r="AH1684">
        <f ca="1">+IF(COUNTIFS(AH$4:AH1683,1,$M$4:$M1683,$M1684)=1,0,IF(P1684*Y1684&lt;$AI$1,1,0))</f>
        <v>0</v>
      </c>
      <c r="AI1684">
        <f ca="1">+IF(COUNTIFS(AI$4:AI1683,1,$M$4:$M1683,$M1684)=1,0,IF(Q1684*Z1684&lt;$AI$1,1,0))</f>
        <v>0</v>
      </c>
      <c r="AJ1684">
        <f ca="1">+IF(COUNTIFS(AJ$4:AJ1683,1,$M$4:$M1683,$M1684)=1,0,IF(R1684*AA1684&lt;$AI$1,1,0))</f>
        <v>0</v>
      </c>
      <c r="AK1684">
        <f ca="1">+IF(COUNTIFS(AK$4:AK1683,1,$M$4:$M1683,$M1684)=1,0,IF(S1684*AB1684&lt;$AI$1,1,0))</f>
        <v>0</v>
      </c>
      <c r="AL1684">
        <f ca="1">+IF(COUNTIFS(AL$4:AL1683,1,$M$4:$M1683,$M1684)=1,0,IF(T1684*AC1684&lt;$AI$1,1,0))</f>
        <v>0</v>
      </c>
      <c r="AM1684">
        <f ca="1">+IF(COUNTIFS(AM$4:AM1683,1,$M$4:$M1683,$M1684)=1,0,IF(U1684*AD1684&lt;$AI$1,1,0))</f>
        <v>0</v>
      </c>
      <c r="AN1684">
        <f ca="1">+IF(COUNTIFS(AN$4:AN1683,1,$M$4:$M1683,$M1684)=1,0,IF(V1684*AE1684&lt;$AI$1,1,0))</f>
        <v>0</v>
      </c>
      <c r="AO1684">
        <f t="shared" ca="1" si="273"/>
        <v>0</v>
      </c>
      <c r="AQ1684">
        <f ca="1">1*(COUNTIFS($M$4:$M1683,M1684,AO$4:AO1683,1)&gt;0)</f>
        <v>1</v>
      </c>
      <c r="AR1684" t="str">
        <f ca="1">+IF($AQ1684=1,"",IFERROR(AVERAGEIFS($AG$3:$AN$3,$AG1684:$AN1684,1),""))</f>
        <v/>
      </c>
    </row>
    <row r="1685" spans="2:44" x14ac:dyDescent="0.25">
      <c r="B1685">
        <f t="shared" si="274"/>
        <v>1682</v>
      </c>
      <c r="C1685" s="5">
        <f>AVERAGEIFS(TimeSeries!1683:1683,TimeSeries!$1:$1,"&lt;="&amp;C$3,TimeSeries!$1:$1,"&gt;="&amp;C$2)</f>
        <v>114.7</v>
      </c>
      <c r="D1685" s="5">
        <f>AVERAGEIFS(TimeSeries!1683:1683,TimeSeries!$1:$1,"&lt;="&amp;D$3,TimeSeries!$1:$1,"&gt;="&amp;D$2)</f>
        <v>118.7</v>
      </c>
      <c r="E1685" s="5">
        <f>AVERAGEIFS(TimeSeries!1683:1683,TimeSeries!$1:$1,"&lt;="&amp;E$3,TimeSeries!$1:$1,"&gt;="&amp;E$2)</f>
        <v>120.1</v>
      </c>
      <c r="F1685" s="5">
        <f>AVERAGEIFS(TimeSeries!1683:1683,TimeSeries!$1:$1,"&lt;="&amp;F$3,TimeSeries!$1:$1,"&gt;="&amp;F$2)</f>
        <v>120.6</v>
      </c>
      <c r="G1685" s="5">
        <f>AVERAGEIFS(TimeSeries!1683:1683,TimeSeries!$1:$1,"&lt;="&amp;G$3,TimeSeries!$1:$1,"&gt;="&amp;G$2)</f>
        <v>119.9</v>
      </c>
      <c r="H1685" s="5">
        <f>AVERAGEIFS(TimeSeries!1683:1683,TimeSeries!$1:$1,"&lt;="&amp;H$3,TimeSeries!$1:$1,"&gt;="&amp;H$2)</f>
        <v>112.9</v>
      </c>
      <c r="I1685" s="5">
        <f>AVERAGEIFS(TimeSeries!1683:1683,TimeSeries!$1:$1,"&lt;="&amp;I$3,TimeSeries!$1:$1,"&gt;="&amp;I$2)</f>
        <v>107.25</v>
      </c>
      <c r="J1685" s="5">
        <f>AVERAGEIFS(TimeSeries!1683:1683,TimeSeries!$1:$1,"&lt;="&amp;J$3,TimeSeries!$1:$1,"&gt;="&amp;J$2)</f>
        <v>107.5</v>
      </c>
      <c r="K1685" s="5">
        <f>+TimeSeries!I1683</f>
        <v>115.48750000000001</v>
      </c>
      <c r="M1685">
        <f>+INDEX(TimeSeries!$A:$ZZ,'TimeSeries - Formatted'!$B1685+1,'TimeSeries - Formatted'!K$1)</f>
        <v>60</v>
      </c>
      <c r="O1685" s="1">
        <f t="shared" si="275"/>
        <v>-0.18997175141242928</v>
      </c>
      <c r="P1685" s="1">
        <f t="shared" si="276"/>
        <v>-0.18615015426808357</v>
      </c>
      <c r="Q1685" s="1">
        <f t="shared" si="277"/>
        <v>-0.18823927002365659</v>
      </c>
      <c r="R1685" s="1">
        <f t="shared" si="278"/>
        <v>-0.17084908903403229</v>
      </c>
      <c r="S1685" s="1">
        <f t="shared" si="279"/>
        <v>-0.15145081387119608</v>
      </c>
      <c r="T1685" s="1">
        <f t="shared" si="280"/>
        <v>-0.16863033873343158</v>
      </c>
      <c r="U1685" s="1">
        <f t="shared" si="281"/>
        <v>-0.19783096484667162</v>
      </c>
      <c r="V1685" s="1">
        <f t="shared" si="282"/>
        <v>-0.20014880952380953</v>
      </c>
      <c r="X1685" s="2">
        <f ca="1">1*(IFERROR(MAX(OFFSET(O$1,MATCH($M1685,$M:$M,0)-1,0,ROW()-MATCH($M1685,$M:$M,0))),0)&gt;0)</f>
        <v>0</v>
      </c>
      <c r="Y1685" s="2">
        <f ca="1">1*(IFERROR(MAX(OFFSET(P$1,MATCH($M1685,$M:$M,0)-1,0,ROW()-MATCH($M1685,$M:$M,0))),0)&gt;0)</f>
        <v>0</v>
      </c>
      <c r="Z1685" s="2">
        <f ca="1">1*(IFERROR(MAX(OFFSET(Q$1,MATCH($M1685,$M:$M,0)-1,0,ROW()-MATCH($M1685,$M:$M,0))),0)&gt;0)</f>
        <v>0</v>
      </c>
      <c r="AA1685" s="2">
        <f ca="1">1*(IFERROR(MAX(OFFSET(R$1,MATCH($M1685,$M:$M,0)-1,0,ROW()-MATCH($M1685,$M:$M,0))),0)&gt;0)</f>
        <v>0</v>
      </c>
      <c r="AB1685" s="2">
        <f ca="1">1*(IFERROR(MAX(OFFSET(S$1,MATCH($M1685,$M:$M,0)-1,0,ROW()-MATCH($M1685,$M:$M,0))),0)&gt;0)</f>
        <v>0</v>
      </c>
      <c r="AC1685" s="2">
        <f ca="1">1*(IFERROR(MAX(OFFSET(T$1,MATCH($M1685,$M:$M,0)-1,0,ROW()-MATCH($M1685,$M:$M,0))),0)&gt;0)</f>
        <v>0</v>
      </c>
      <c r="AD1685" s="2">
        <f ca="1">1*(IFERROR(MAX(OFFSET(U$1,MATCH($M1685,$M:$M,0)-1,0,ROW()-MATCH($M1685,$M:$M,0))),0)&gt;0)</f>
        <v>0</v>
      </c>
      <c r="AE1685" s="2">
        <f ca="1">1*(IFERROR(MAX(OFFSET(V$1,MATCH($M1685,$M:$M,0)-1,0,ROW()-MATCH($M1685,$M:$M,0))),0)&gt;0)</f>
        <v>0</v>
      </c>
      <c r="AG1685">
        <f ca="1">+IF(COUNTIFS(AG$4:AG1684,1,$M$4:$M1684,$M1685)=1,0,IF(O1685*X1685&lt;$AI$1,1,0))</f>
        <v>0</v>
      </c>
      <c r="AH1685">
        <f ca="1">+IF(COUNTIFS(AH$4:AH1684,1,$M$4:$M1684,$M1685)=1,0,IF(P1685*Y1685&lt;$AI$1,1,0))</f>
        <v>0</v>
      </c>
      <c r="AI1685">
        <f ca="1">+IF(COUNTIFS(AI$4:AI1684,1,$M$4:$M1684,$M1685)=1,0,IF(Q1685*Z1685&lt;$AI$1,1,0))</f>
        <v>0</v>
      </c>
      <c r="AJ1685">
        <f ca="1">+IF(COUNTIFS(AJ$4:AJ1684,1,$M$4:$M1684,$M1685)=1,0,IF(R1685*AA1685&lt;$AI$1,1,0))</f>
        <v>0</v>
      </c>
      <c r="AK1685">
        <f ca="1">+IF(COUNTIFS(AK$4:AK1684,1,$M$4:$M1684,$M1685)=1,0,IF(S1685*AB1685&lt;$AI$1,1,0))</f>
        <v>0</v>
      </c>
      <c r="AL1685">
        <f ca="1">+IF(COUNTIFS(AL$4:AL1684,1,$M$4:$M1684,$M1685)=1,0,IF(T1685*AC1685&lt;$AI$1,1,0))</f>
        <v>0</v>
      </c>
      <c r="AM1685">
        <f ca="1">+IF(COUNTIFS(AM$4:AM1684,1,$M$4:$M1684,$M1685)=1,0,IF(U1685*AD1685&lt;$AI$1,1,0))</f>
        <v>0</v>
      </c>
      <c r="AN1685">
        <f ca="1">+IF(COUNTIFS(AN$4:AN1684,1,$M$4:$M1684,$M1685)=1,0,IF(V1685*AE1685&lt;$AI$1,1,0))</f>
        <v>0</v>
      </c>
      <c r="AO1685">
        <f t="shared" ca="1" si="273"/>
        <v>0</v>
      </c>
      <c r="AQ1685">
        <f>1*(COUNTIFS($M$4:$M1684,M1685,AO$4:AO1684,1)&gt;0)</f>
        <v>0</v>
      </c>
      <c r="AR1685" t="str">
        <f ca="1">+IF($AQ1685=1,"",IFERROR(AVERAGEIFS($AG$3:$AN$3,$AG1685:$AN1685,1),""))</f>
        <v/>
      </c>
    </row>
    <row r="1686" spans="2:44" x14ac:dyDescent="0.25">
      <c r="B1686">
        <f t="shared" si="274"/>
        <v>1683</v>
      </c>
      <c r="C1686" s="5">
        <f>AVERAGEIFS(TimeSeries!1684:1684,TimeSeries!$1:$1,"&lt;="&amp;C$3,TimeSeries!$1:$1,"&gt;="&amp;C$2)</f>
        <v>114.2</v>
      </c>
      <c r="D1686" s="5">
        <f>AVERAGEIFS(TimeSeries!1684:1684,TimeSeries!$1:$1,"&lt;="&amp;D$3,TimeSeries!$1:$1,"&gt;="&amp;D$2)</f>
        <v>118.7</v>
      </c>
      <c r="E1686" s="5">
        <f>AVERAGEIFS(TimeSeries!1684:1684,TimeSeries!$1:$1,"&lt;="&amp;E$3,TimeSeries!$1:$1,"&gt;="&amp;E$2)</f>
        <v>120.8</v>
      </c>
      <c r="F1686" s="5">
        <f>AVERAGEIFS(TimeSeries!1684:1684,TimeSeries!$1:$1,"&lt;="&amp;F$3,TimeSeries!$1:$1,"&gt;="&amp;F$2)</f>
        <v>121.3</v>
      </c>
      <c r="G1686" s="5">
        <f>AVERAGEIFS(TimeSeries!1684:1684,TimeSeries!$1:$1,"&lt;="&amp;G$3,TimeSeries!$1:$1,"&gt;="&amp;G$2)</f>
        <v>120.6</v>
      </c>
      <c r="H1686" s="5">
        <f>AVERAGEIFS(TimeSeries!1684:1684,TimeSeries!$1:$1,"&lt;="&amp;H$3,TimeSeries!$1:$1,"&gt;="&amp;H$2)</f>
        <v>113.6</v>
      </c>
      <c r="I1686" s="5">
        <f>AVERAGEIFS(TimeSeries!1684:1684,TimeSeries!$1:$1,"&lt;="&amp;I$3,TimeSeries!$1:$1,"&gt;="&amp;I$2)</f>
        <v>109.35</v>
      </c>
      <c r="J1686" s="5">
        <f>AVERAGEIFS(TimeSeries!1684:1684,TimeSeries!$1:$1,"&lt;="&amp;J$3,TimeSeries!$1:$1,"&gt;="&amp;J$2)</f>
        <v>111.7</v>
      </c>
      <c r="K1686" s="5">
        <f>+TimeSeries!I1684</f>
        <v>116.2375</v>
      </c>
      <c r="M1686">
        <f>+INDEX(TimeSeries!$A:$ZZ,'TimeSeries - Formatted'!$B1686+1,'TimeSeries - Formatted'!K$1)</f>
        <v>60</v>
      </c>
      <c r="O1686" s="1">
        <f t="shared" si="275"/>
        <v>-0.19350282485875703</v>
      </c>
      <c r="P1686" s="1">
        <f t="shared" si="276"/>
        <v>-0.18615015426808357</v>
      </c>
      <c r="Q1686" s="1">
        <f t="shared" si="277"/>
        <v>-0.18350794187225405</v>
      </c>
      <c r="R1686" s="1">
        <f t="shared" si="278"/>
        <v>-0.16603643863870743</v>
      </c>
      <c r="S1686" s="1">
        <f t="shared" si="279"/>
        <v>-0.14649681528662428</v>
      </c>
      <c r="T1686" s="1">
        <f t="shared" si="280"/>
        <v>-0.16347569955817387</v>
      </c>
      <c r="U1686" s="1">
        <f t="shared" si="281"/>
        <v>-0.18212415856394915</v>
      </c>
      <c r="V1686" s="1">
        <f t="shared" si="282"/>
        <v>-0.16889880952380953</v>
      </c>
      <c r="X1686" s="2">
        <f ca="1">1*(IFERROR(MAX(OFFSET(O$1,MATCH($M1686,$M:$M,0)-1,0,ROW()-MATCH($M1686,$M:$M,0))),0)&gt;0)</f>
        <v>0</v>
      </c>
      <c r="Y1686" s="2">
        <f ca="1">1*(IFERROR(MAX(OFFSET(P$1,MATCH($M1686,$M:$M,0)-1,0,ROW()-MATCH($M1686,$M:$M,0))),0)&gt;0)</f>
        <v>0</v>
      </c>
      <c r="Z1686" s="2">
        <f ca="1">1*(IFERROR(MAX(OFFSET(Q$1,MATCH($M1686,$M:$M,0)-1,0,ROW()-MATCH($M1686,$M:$M,0))),0)&gt;0)</f>
        <v>0</v>
      </c>
      <c r="AA1686" s="2">
        <f ca="1">1*(IFERROR(MAX(OFFSET(R$1,MATCH($M1686,$M:$M,0)-1,0,ROW()-MATCH($M1686,$M:$M,0))),0)&gt;0)</f>
        <v>0</v>
      </c>
      <c r="AB1686" s="2">
        <f ca="1">1*(IFERROR(MAX(OFFSET(S$1,MATCH($M1686,$M:$M,0)-1,0,ROW()-MATCH($M1686,$M:$M,0))),0)&gt;0)</f>
        <v>0</v>
      </c>
      <c r="AC1686" s="2">
        <f ca="1">1*(IFERROR(MAX(OFFSET(T$1,MATCH($M1686,$M:$M,0)-1,0,ROW()-MATCH($M1686,$M:$M,0))),0)&gt;0)</f>
        <v>0</v>
      </c>
      <c r="AD1686" s="2">
        <f ca="1">1*(IFERROR(MAX(OFFSET(U$1,MATCH($M1686,$M:$M,0)-1,0,ROW()-MATCH($M1686,$M:$M,0))),0)&gt;0)</f>
        <v>0</v>
      </c>
      <c r="AE1686" s="2">
        <f ca="1">1*(IFERROR(MAX(OFFSET(V$1,MATCH($M1686,$M:$M,0)-1,0,ROW()-MATCH($M1686,$M:$M,0))),0)&gt;0)</f>
        <v>0</v>
      </c>
      <c r="AG1686">
        <f ca="1">+IF(COUNTIFS(AG$4:AG1685,1,$M$4:$M1685,$M1686)=1,0,IF(O1686*X1686&lt;$AI$1,1,0))</f>
        <v>0</v>
      </c>
      <c r="AH1686">
        <f ca="1">+IF(COUNTIFS(AH$4:AH1685,1,$M$4:$M1685,$M1686)=1,0,IF(P1686*Y1686&lt;$AI$1,1,0))</f>
        <v>0</v>
      </c>
      <c r="AI1686">
        <f ca="1">+IF(COUNTIFS(AI$4:AI1685,1,$M$4:$M1685,$M1686)=1,0,IF(Q1686*Z1686&lt;$AI$1,1,0))</f>
        <v>0</v>
      </c>
      <c r="AJ1686">
        <f ca="1">+IF(COUNTIFS(AJ$4:AJ1685,1,$M$4:$M1685,$M1686)=1,0,IF(R1686*AA1686&lt;$AI$1,1,0))</f>
        <v>0</v>
      </c>
      <c r="AK1686">
        <f ca="1">+IF(COUNTIFS(AK$4:AK1685,1,$M$4:$M1685,$M1686)=1,0,IF(S1686*AB1686&lt;$AI$1,1,0))</f>
        <v>0</v>
      </c>
      <c r="AL1686">
        <f ca="1">+IF(COUNTIFS(AL$4:AL1685,1,$M$4:$M1685,$M1686)=1,0,IF(T1686*AC1686&lt;$AI$1,1,0))</f>
        <v>0</v>
      </c>
      <c r="AM1686">
        <f ca="1">+IF(COUNTIFS(AM$4:AM1685,1,$M$4:$M1685,$M1686)=1,0,IF(U1686*AD1686&lt;$AI$1,1,0))</f>
        <v>0</v>
      </c>
      <c r="AN1686">
        <f ca="1">+IF(COUNTIFS(AN$4:AN1685,1,$M$4:$M1685,$M1686)=1,0,IF(V1686*AE1686&lt;$AI$1,1,0))</f>
        <v>0</v>
      </c>
      <c r="AO1686">
        <f t="shared" ca="1" si="273"/>
        <v>0</v>
      </c>
      <c r="AQ1686">
        <f ca="1">1*(COUNTIFS($M$4:$M1685,M1686,AO$4:AO1685,1)&gt;0)</f>
        <v>0</v>
      </c>
      <c r="AR1686" t="str">
        <f ca="1">+IF($AQ1686=1,"",IFERROR(AVERAGEIFS($AG$3:$AN$3,$AG1686:$AN1686,1),""))</f>
        <v/>
      </c>
    </row>
    <row r="1687" spans="2:44" x14ac:dyDescent="0.25">
      <c r="B1687">
        <f t="shared" si="274"/>
        <v>1684</v>
      </c>
      <c r="C1687" s="5">
        <f>AVERAGEIFS(TimeSeries!1685:1685,TimeSeries!$1:$1,"&lt;="&amp;C$3,TimeSeries!$1:$1,"&gt;="&amp;C$2)</f>
        <v>114.9</v>
      </c>
      <c r="D1687" s="5">
        <f>AVERAGEIFS(TimeSeries!1685:1685,TimeSeries!$1:$1,"&lt;="&amp;D$3,TimeSeries!$1:$1,"&gt;="&amp;D$2)</f>
        <v>119.9</v>
      </c>
      <c r="E1687" s="5">
        <f>AVERAGEIFS(TimeSeries!1685:1685,TimeSeries!$1:$1,"&lt;="&amp;E$3,TimeSeries!$1:$1,"&gt;="&amp;E$2)</f>
        <v>121.3</v>
      </c>
      <c r="F1687" s="5">
        <f>AVERAGEIFS(TimeSeries!1685:1685,TimeSeries!$1:$1,"&lt;="&amp;F$3,TimeSeries!$1:$1,"&gt;="&amp;F$2)</f>
        <v>121.3</v>
      </c>
      <c r="G1687" s="5">
        <f>AVERAGEIFS(TimeSeries!1685:1685,TimeSeries!$1:$1,"&lt;="&amp;G$3,TimeSeries!$1:$1,"&gt;="&amp;G$2)</f>
        <v>121.3</v>
      </c>
      <c r="H1687" s="5">
        <f>AVERAGEIFS(TimeSeries!1685:1685,TimeSeries!$1:$1,"&lt;="&amp;H$3,TimeSeries!$1:$1,"&gt;="&amp;H$2)</f>
        <v>113.8</v>
      </c>
      <c r="I1687" s="5">
        <f>AVERAGEIFS(TimeSeries!1685:1685,TimeSeries!$1:$1,"&lt;="&amp;I$3,TimeSeries!$1:$1,"&gt;="&amp;I$2)</f>
        <v>108.15</v>
      </c>
      <c r="J1687" s="5">
        <f>AVERAGEIFS(TimeSeries!1685:1685,TimeSeries!$1:$1,"&lt;="&amp;J$3,TimeSeries!$1:$1,"&gt;="&amp;J$2)</f>
        <v>110.3</v>
      </c>
      <c r="K1687" s="5">
        <f>+TimeSeries!I1685</f>
        <v>116.41249999999999</v>
      </c>
      <c r="M1687">
        <f>+INDEX(TimeSeries!$A:$ZZ,'TimeSeries - Formatted'!$B1687+1,'TimeSeries - Formatted'!K$1)</f>
        <v>60</v>
      </c>
      <c r="O1687" s="1">
        <f t="shared" si="275"/>
        <v>-0.18855932203389825</v>
      </c>
      <c r="P1687" s="1">
        <f t="shared" si="276"/>
        <v>-0.17792252314021251</v>
      </c>
      <c r="Q1687" s="1">
        <f t="shared" si="277"/>
        <v>-0.18012842176410948</v>
      </c>
      <c r="R1687" s="1">
        <f t="shared" si="278"/>
        <v>-0.16603643863870743</v>
      </c>
      <c r="S1687" s="1">
        <f t="shared" si="279"/>
        <v>-0.14154281670205249</v>
      </c>
      <c r="T1687" s="1">
        <f t="shared" si="280"/>
        <v>-0.16200294550810024</v>
      </c>
      <c r="U1687" s="1">
        <f t="shared" si="281"/>
        <v>-0.19109947643979042</v>
      </c>
      <c r="V1687" s="1">
        <f t="shared" si="282"/>
        <v>-0.17931547619047628</v>
      </c>
      <c r="X1687" s="2">
        <f ca="1">1*(IFERROR(MAX(OFFSET(O$1,MATCH($M1687,$M:$M,0)-1,0,ROW()-MATCH($M1687,$M:$M,0))),0)&gt;0)</f>
        <v>0</v>
      </c>
      <c r="Y1687" s="2">
        <f ca="1">1*(IFERROR(MAX(OFFSET(P$1,MATCH($M1687,$M:$M,0)-1,0,ROW()-MATCH($M1687,$M:$M,0))),0)&gt;0)</f>
        <v>0</v>
      </c>
      <c r="Z1687" s="2">
        <f ca="1">1*(IFERROR(MAX(OFFSET(Q$1,MATCH($M1687,$M:$M,0)-1,0,ROW()-MATCH($M1687,$M:$M,0))),0)&gt;0)</f>
        <v>0</v>
      </c>
      <c r="AA1687" s="2">
        <f ca="1">1*(IFERROR(MAX(OFFSET(R$1,MATCH($M1687,$M:$M,0)-1,0,ROW()-MATCH($M1687,$M:$M,0))),0)&gt;0)</f>
        <v>0</v>
      </c>
      <c r="AB1687" s="2">
        <f ca="1">1*(IFERROR(MAX(OFFSET(S$1,MATCH($M1687,$M:$M,0)-1,0,ROW()-MATCH($M1687,$M:$M,0))),0)&gt;0)</f>
        <v>0</v>
      </c>
      <c r="AC1687" s="2">
        <f ca="1">1*(IFERROR(MAX(OFFSET(T$1,MATCH($M1687,$M:$M,0)-1,0,ROW()-MATCH($M1687,$M:$M,0))),0)&gt;0)</f>
        <v>0</v>
      </c>
      <c r="AD1687" s="2">
        <f ca="1">1*(IFERROR(MAX(OFFSET(U$1,MATCH($M1687,$M:$M,0)-1,0,ROW()-MATCH($M1687,$M:$M,0))),0)&gt;0)</f>
        <v>0</v>
      </c>
      <c r="AE1687" s="2">
        <f ca="1">1*(IFERROR(MAX(OFFSET(V$1,MATCH($M1687,$M:$M,0)-1,0,ROW()-MATCH($M1687,$M:$M,0))),0)&gt;0)</f>
        <v>0</v>
      </c>
      <c r="AG1687">
        <f ca="1">+IF(COUNTIFS(AG$4:AG1686,1,$M$4:$M1686,$M1687)=1,0,IF(O1687*X1687&lt;$AI$1,1,0))</f>
        <v>0</v>
      </c>
      <c r="AH1687">
        <f ca="1">+IF(COUNTIFS(AH$4:AH1686,1,$M$4:$M1686,$M1687)=1,0,IF(P1687*Y1687&lt;$AI$1,1,0))</f>
        <v>0</v>
      </c>
      <c r="AI1687">
        <f ca="1">+IF(COUNTIFS(AI$4:AI1686,1,$M$4:$M1686,$M1687)=1,0,IF(Q1687*Z1687&lt;$AI$1,1,0))</f>
        <v>0</v>
      </c>
      <c r="AJ1687">
        <f ca="1">+IF(COUNTIFS(AJ$4:AJ1686,1,$M$4:$M1686,$M1687)=1,0,IF(R1687*AA1687&lt;$AI$1,1,0))</f>
        <v>0</v>
      </c>
      <c r="AK1687">
        <f ca="1">+IF(COUNTIFS(AK$4:AK1686,1,$M$4:$M1686,$M1687)=1,0,IF(S1687*AB1687&lt;$AI$1,1,0))</f>
        <v>0</v>
      </c>
      <c r="AL1687">
        <f ca="1">+IF(COUNTIFS(AL$4:AL1686,1,$M$4:$M1686,$M1687)=1,0,IF(T1687*AC1687&lt;$AI$1,1,0))</f>
        <v>0</v>
      </c>
      <c r="AM1687">
        <f ca="1">+IF(COUNTIFS(AM$4:AM1686,1,$M$4:$M1686,$M1687)=1,0,IF(U1687*AD1687&lt;$AI$1,1,0))</f>
        <v>0</v>
      </c>
      <c r="AN1687">
        <f ca="1">+IF(COUNTIFS(AN$4:AN1686,1,$M$4:$M1686,$M1687)=1,0,IF(V1687*AE1687&lt;$AI$1,1,0))</f>
        <v>0</v>
      </c>
      <c r="AO1687">
        <f t="shared" ca="1" si="273"/>
        <v>0</v>
      </c>
      <c r="AQ1687">
        <f ca="1">1*(COUNTIFS($M$4:$M1686,M1687,AO$4:AO1686,1)&gt;0)</f>
        <v>0</v>
      </c>
      <c r="AR1687" t="str">
        <f ca="1">+IF($AQ1687=1,"",IFERROR(AVERAGEIFS($AG$3:$AN$3,$AG1687:$AN1687,1),""))</f>
        <v/>
      </c>
    </row>
    <row r="1688" spans="2:44" x14ac:dyDescent="0.25">
      <c r="B1688">
        <f t="shared" si="274"/>
        <v>1685</v>
      </c>
      <c r="C1688" s="5">
        <f>AVERAGEIFS(TimeSeries!1686:1686,TimeSeries!$1:$1,"&lt;="&amp;C$3,TimeSeries!$1:$1,"&gt;="&amp;C$2)</f>
        <v>115.4</v>
      </c>
      <c r="D1688" s="5">
        <f>AVERAGEIFS(TimeSeries!1686:1686,TimeSeries!$1:$1,"&lt;="&amp;D$3,TimeSeries!$1:$1,"&gt;="&amp;D$2)</f>
        <v>120.4</v>
      </c>
      <c r="E1688" s="5">
        <f>AVERAGEIFS(TimeSeries!1686:1686,TimeSeries!$1:$1,"&lt;="&amp;E$3,TimeSeries!$1:$1,"&gt;="&amp;E$2)</f>
        <v>122.5</v>
      </c>
      <c r="F1688" s="5">
        <f>AVERAGEIFS(TimeSeries!1686:1686,TimeSeries!$1:$1,"&lt;="&amp;F$3,TimeSeries!$1:$1,"&gt;="&amp;F$2)</f>
        <v>122.5</v>
      </c>
      <c r="G1688" s="5">
        <f>AVERAGEIFS(TimeSeries!1686:1686,TimeSeries!$1:$1,"&lt;="&amp;G$3,TimeSeries!$1:$1,"&gt;="&amp;G$2)</f>
        <v>121.8</v>
      </c>
      <c r="H1688" s="5">
        <f>AVERAGEIFS(TimeSeries!1686:1686,TimeSeries!$1:$1,"&lt;="&amp;H$3,TimeSeries!$1:$1,"&gt;="&amp;H$2)</f>
        <v>113.8</v>
      </c>
      <c r="I1688" s="5">
        <f>AVERAGEIFS(TimeSeries!1686:1686,TimeSeries!$1:$1,"&lt;="&amp;I$3,TimeSeries!$1:$1,"&gt;="&amp;I$2)</f>
        <v>108.85</v>
      </c>
      <c r="J1688" s="5">
        <f>AVERAGEIFS(TimeSeries!1686:1686,TimeSeries!$1:$1,"&lt;="&amp;J$3,TimeSeries!$1:$1,"&gt;="&amp;J$2)</f>
        <v>111.7</v>
      </c>
      <c r="K1688" s="5">
        <f>+TimeSeries!I1686</f>
        <v>117.13749999999999</v>
      </c>
      <c r="M1688">
        <f>+INDEX(TimeSeries!$A:$ZZ,'TimeSeries - Formatted'!$B1688+1,'TimeSeries - Formatted'!K$1)</f>
        <v>60</v>
      </c>
      <c r="O1688" s="1">
        <f t="shared" si="275"/>
        <v>-0.1850282485875705</v>
      </c>
      <c r="P1688" s="1">
        <f t="shared" si="276"/>
        <v>-0.17449434350359949</v>
      </c>
      <c r="Q1688" s="1">
        <f t="shared" si="277"/>
        <v>-0.17201757350456226</v>
      </c>
      <c r="R1688" s="1">
        <f t="shared" si="278"/>
        <v>-0.15778618081815055</v>
      </c>
      <c r="S1688" s="1">
        <f t="shared" si="279"/>
        <v>-0.13800424628450114</v>
      </c>
      <c r="T1688" s="1">
        <f t="shared" si="280"/>
        <v>-0.16200294550810024</v>
      </c>
      <c r="U1688" s="1">
        <f t="shared" si="281"/>
        <v>-0.18586387434554974</v>
      </c>
      <c r="V1688" s="1">
        <f t="shared" si="282"/>
        <v>-0.16889880952380953</v>
      </c>
      <c r="X1688" s="2">
        <f ca="1">1*(IFERROR(MAX(OFFSET(O$1,MATCH($M1688,$M:$M,0)-1,0,ROW()-MATCH($M1688,$M:$M,0))),0)&gt;0)</f>
        <v>0</v>
      </c>
      <c r="Y1688" s="2">
        <f ca="1">1*(IFERROR(MAX(OFFSET(P$1,MATCH($M1688,$M:$M,0)-1,0,ROW()-MATCH($M1688,$M:$M,0))),0)&gt;0)</f>
        <v>0</v>
      </c>
      <c r="Z1688" s="2">
        <f ca="1">1*(IFERROR(MAX(OFFSET(Q$1,MATCH($M1688,$M:$M,0)-1,0,ROW()-MATCH($M1688,$M:$M,0))),0)&gt;0)</f>
        <v>0</v>
      </c>
      <c r="AA1688" s="2">
        <f ca="1">1*(IFERROR(MAX(OFFSET(R$1,MATCH($M1688,$M:$M,0)-1,0,ROW()-MATCH($M1688,$M:$M,0))),0)&gt;0)</f>
        <v>0</v>
      </c>
      <c r="AB1688" s="2">
        <f ca="1">1*(IFERROR(MAX(OFFSET(S$1,MATCH($M1688,$M:$M,0)-1,0,ROW()-MATCH($M1688,$M:$M,0))),0)&gt;0)</f>
        <v>0</v>
      </c>
      <c r="AC1688" s="2">
        <f ca="1">1*(IFERROR(MAX(OFFSET(T$1,MATCH($M1688,$M:$M,0)-1,0,ROW()-MATCH($M1688,$M:$M,0))),0)&gt;0)</f>
        <v>0</v>
      </c>
      <c r="AD1688" s="2">
        <f ca="1">1*(IFERROR(MAX(OFFSET(U$1,MATCH($M1688,$M:$M,0)-1,0,ROW()-MATCH($M1688,$M:$M,0))),0)&gt;0)</f>
        <v>0</v>
      </c>
      <c r="AE1688" s="2">
        <f ca="1">1*(IFERROR(MAX(OFFSET(V$1,MATCH($M1688,$M:$M,0)-1,0,ROW()-MATCH($M1688,$M:$M,0))),0)&gt;0)</f>
        <v>0</v>
      </c>
      <c r="AG1688">
        <f ca="1">+IF(COUNTIFS(AG$4:AG1687,1,$M$4:$M1687,$M1688)=1,0,IF(O1688*X1688&lt;$AI$1,1,0))</f>
        <v>0</v>
      </c>
      <c r="AH1688">
        <f ca="1">+IF(COUNTIFS(AH$4:AH1687,1,$M$4:$M1687,$M1688)=1,0,IF(P1688*Y1688&lt;$AI$1,1,0))</f>
        <v>0</v>
      </c>
      <c r="AI1688">
        <f ca="1">+IF(COUNTIFS(AI$4:AI1687,1,$M$4:$M1687,$M1688)=1,0,IF(Q1688*Z1688&lt;$AI$1,1,0))</f>
        <v>0</v>
      </c>
      <c r="AJ1688">
        <f ca="1">+IF(COUNTIFS(AJ$4:AJ1687,1,$M$4:$M1687,$M1688)=1,0,IF(R1688*AA1688&lt;$AI$1,1,0))</f>
        <v>0</v>
      </c>
      <c r="AK1688">
        <f ca="1">+IF(COUNTIFS(AK$4:AK1687,1,$M$4:$M1687,$M1688)=1,0,IF(S1688*AB1688&lt;$AI$1,1,0))</f>
        <v>0</v>
      </c>
      <c r="AL1688">
        <f ca="1">+IF(COUNTIFS(AL$4:AL1687,1,$M$4:$M1687,$M1688)=1,0,IF(T1688*AC1688&lt;$AI$1,1,0))</f>
        <v>0</v>
      </c>
      <c r="AM1688">
        <f ca="1">+IF(COUNTIFS(AM$4:AM1687,1,$M$4:$M1687,$M1688)=1,0,IF(U1688*AD1688&lt;$AI$1,1,0))</f>
        <v>0</v>
      </c>
      <c r="AN1688">
        <f ca="1">+IF(COUNTIFS(AN$4:AN1687,1,$M$4:$M1687,$M1688)=1,0,IF(V1688*AE1688&lt;$AI$1,1,0))</f>
        <v>0</v>
      </c>
      <c r="AO1688">
        <f t="shared" ca="1" si="273"/>
        <v>0</v>
      </c>
      <c r="AQ1688">
        <f ca="1">1*(COUNTIFS($M$4:$M1687,M1688,AO$4:AO1687,1)&gt;0)</f>
        <v>0</v>
      </c>
      <c r="AR1688" t="str">
        <f ca="1">+IF($AQ1688=1,"",IFERROR(AVERAGEIFS($AG$3:$AN$3,$AG1688:$AN1688,1),""))</f>
        <v/>
      </c>
    </row>
    <row r="1689" spans="2:44" x14ac:dyDescent="0.25">
      <c r="B1689">
        <f t="shared" si="274"/>
        <v>1686</v>
      </c>
      <c r="C1689" s="5">
        <f>AVERAGEIFS(TimeSeries!1687:1687,TimeSeries!$1:$1,"&lt;="&amp;C$3,TimeSeries!$1:$1,"&gt;="&amp;C$2)</f>
        <v>117.8</v>
      </c>
      <c r="D1689" s="5">
        <f>AVERAGEIFS(TimeSeries!1687:1687,TimeSeries!$1:$1,"&lt;="&amp;D$3,TimeSeries!$1:$1,"&gt;="&amp;D$2)</f>
        <v>122.8</v>
      </c>
      <c r="E1689" s="5">
        <f>AVERAGEIFS(TimeSeries!1687:1687,TimeSeries!$1:$1,"&lt;="&amp;E$3,TimeSeries!$1:$1,"&gt;="&amp;E$2)</f>
        <v>124.25</v>
      </c>
      <c r="F1689" s="5">
        <f>AVERAGEIFS(TimeSeries!1687:1687,TimeSeries!$1:$1,"&lt;="&amp;F$3,TimeSeries!$1:$1,"&gt;="&amp;F$2)</f>
        <v>124.25</v>
      </c>
      <c r="G1689" s="5">
        <f>AVERAGEIFS(TimeSeries!1687:1687,TimeSeries!$1:$1,"&lt;="&amp;G$3,TimeSeries!$1:$1,"&gt;="&amp;G$2)</f>
        <v>123.5</v>
      </c>
      <c r="H1689" s="5">
        <f>AVERAGEIFS(TimeSeries!1687:1687,TimeSeries!$1:$1,"&lt;="&amp;H$3,TimeSeries!$1:$1,"&gt;="&amp;H$2)</f>
        <v>115.5</v>
      </c>
      <c r="I1689" s="5">
        <f>AVERAGEIFS(TimeSeries!1687:1687,TimeSeries!$1:$1,"&lt;="&amp;I$3,TimeSeries!$1:$1,"&gt;="&amp;I$2)</f>
        <v>112.7</v>
      </c>
      <c r="J1689" s="5">
        <f>AVERAGEIFS(TimeSeries!1687:1687,TimeSeries!$1:$1,"&lt;="&amp;J$3,TimeSeries!$1:$1,"&gt;="&amp;J$2)</f>
        <v>117.4</v>
      </c>
      <c r="K1689" s="5">
        <f>+TimeSeries!I1687</f>
        <v>119.5625</v>
      </c>
      <c r="M1689">
        <f>+INDEX(TimeSeries!$A:$ZZ,'TimeSeries - Formatted'!$B1689+1,'TimeSeries - Formatted'!K$1)</f>
        <v>60</v>
      </c>
      <c r="O1689" s="1">
        <f t="shared" si="275"/>
        <v>-0.16807909604519777</v>
      </c>
      <c r="P1689" s="1">
        <f t="shared" si="276"/>
        <v>-0.15803908124785737</v>
      </c>
      <c r="Q1689" s="1">
        <f t="shared" si="277"/>
        <v>-0.16018925312605603</v>
      </c>
      <c r="R1689" s="1">
        <f t="shared" si="278"/>
        <v>-0.14575455482983835</v>
      </c>
      <c r="S1689" s="1">
        <f t="shared" si="279"/>
        <v>-0.12597310686482666</v>
      </c>
      <c r="T1689" s="1">
        <f t="shared" si="280"/>
        <v>-0.14948453608247425</v>
      </c>
      <c r="U1689" s="1">
        <f t="shared" si="281"/>
        <v>-0.15706806282722507</v>
      </c>
      <c r="V1689" s="1">
        <f t="shared" si="282"/>
        <v>-0.12648809523809523</v>
      </c>
      <c r="X1689" s="2">
        <f ca="1">1*(IFERROR(MAX(OFFSET(O$1,MATCH($M1689,$M:$M,0)-1,0,ROW()-MATCH($M1689,$M:$M,0))),0)&gt;0)</f>
        <v>0</v>
      </c>
      <c r="Y1689" s="2">
        <f ca="1">1*(IFERROR(MAX(OFFSET(P$1,MATCH($M1689,$M:$M,0)-1,0,ROW()-MATCH($M1689,$M:$M,0))),0)&gt;0)</f>
        <v>0</v>
      </c>
      <c r="Z1689" s="2">
        <f ca="1">1*(IFERROR(MAX(OFFSET(Q$1,MATCH($M1689,$M:$M,0)-1,0,ROW()-MATCH($M1689,$M:$M,0))),0)&gt;0)</f>
        <v>0</v>
      </c>
      <c r="AA1689" s="2">
        <f ca="1">1*(IFERROR(MAX(OFFSET(R$1,MATCH($M1689,$M:$M,0)-1,0,ROW()-MATCH($M1689,$M:$M,0))),0)&gt;0)</f>
        <v>0</v>
      </c>
      <c r="AB1689" s="2">
        <f ca="1">1*(IFERROR(MAX(OFFSET(S$1,MATCH($M1689,$M:$M,0)-1,0,ROW()-MATCH($M1689,$M:$M,0))),0)&gt;0)</f>
        <v>0</v>
      </c>
      <c r="AC1689" s="2">
        <f ca="1">1*(IFERROR(MAX(OFFSET(T$1,MATCH($M1689,$M:$M,0)-1,0,ROW()-MATCH($M1689,$M:$M,0))),0)&gt;0)</f>
        <v>0</v>
      </c>
      <c r="AD1689" s="2">
        <f ca="1">1*(IFERROR(MAX(OFFSET(U$1,MATCH($M1689,$M:$M,0)-1,0,ROW()-MATCH($M1689,$M:$M,0))),0)&gt;0)</f>
        <v>0</v>
      </c>
      <c r="AE1689" s="2">
        <f ca="1">1*(IFERROR(MAX(OFFSET(V$1,MATCH($M1689,$M:$M,0)-1,0,ROW()-MATCH($M1689,$M:$M,0))),0)&gt;0)</f>
        <v>0</v>
      </c>
      <c r="AG1689">
        <f ca="1">+IF(COUNTIFS(AG$4:AG1688,1,$M$4:$M1688,$M1689)=1,0,IF(O1689*X1689&lt;$AI$1,1,0))</f>
        <v>0</v>
      </c>
      <c r="AH1689">
        <f ca="1">+IF(COUNTIFS(AH$4:AH1688,1,$M$4:$M1688,$M1689)=1,0,IF(P1689*Y1689&lt;$AI$1,1,0))</f>
        <v>0</v>
      </c>
      <c r="AI1689">
        <f ca="1">+IF(COUNTIFS(AI$4:AI1688,1,$M$4:$M1688,$M1689)=1,0,IF(Q1689*Z1689&lt;$AI$1,1,0))</f>
        <v>0</v>
      </c>
      <c r="AJ1689">
        <f ca="1">+IF(COUNTIFS(AJ$4:AJ1688,1,$M$4:$M1688,$M1689)=1,0,IF(R1689*AA1689&lt;$AI$1,1,0))</f>
        <v>0</v>
      </c>
      <c r="AK1689">
        <f ca="1">+IF(COUNTIFS(AK$4:AK1688,1,$M$4:$M1688,$M1689)=1,0,IF(S1689*AB1689&lt;$AI$1,1,0))</f>
        <v>0</v>
      </c>
      <c r="AL1689">
        <f ca="1">+IF(COUNTIFS(AL$4:AL1688,1,$M$4:$M1688,$M1689)=1,0,IF(T1689*AC1689&lt;$AI$1,1,0))</f>
        <v>0</v>
      </c>
      <c r="AM1689">
        <f ca="1">+IF(COUNTIFS(AM$4:AM1688,1,$M$4:$M1688,$M1689)=1,0,IF(U1689*AD1689&lt;$AI$1,1,0))</f>
        <v>0</v>
      </c>
      <c r="AN1689">
        <f ca="1">+IF(COUNTIFS(AN$4:AN1688,1,$M$4:$M1688,$M1689)=1,0,IF(V1689*AE1689&lt;$AI$1,1,0))</f>
        <v>0</v>
      </c>
      <c r="AO1689">
        <f t="shared" ca="1" si="273"/>
        <v>0</v>
      </c>
      <c r="AQ1689">
        <f ca="1">1*(COUNTIFS($M$4:$M1688,M1689,AO$4:AO1688,1)&gt;0)</f>
        <v>0</v>
      </c>
      <c r="AR1689" t="str">
        <f ca="1">+IF($AQ1689=1,"",IFERROR(AVERAGEIFS($AG$3:$AN$3,$AG1689:$AN1689,1),""))</f>
        <v/>
      </c>
    </row>
    <row r="1690" spans="2:44" x14ac:dyDescent="0.25">
      <c r="B1690">
        <f t="shared" si="274"/>
        <v>1687</v>
      </c>
      <c r="C1690" s="5">
        <f>AVERAGEIFS(TimeSeries!1688:1688,TimeSeries!$1:$1,"&lt;="&amp;C$3,TimeSeries!$1:$1,"&gt;="&amp;C$2)</f>
        <v>120.25</v>
      </c>
      <c r="D1690" s="5">
        <f>AVERAGEIFS(TimeSeries!1688:1688,TimeSeries!$1:$1,"&lt;="&amp;D$3,TimeSeries!$1:$1,"&gt;="&amp;D$2)</f>
        <v>125.25</v>
      </c>
      <c r="E1690" s="5">
        <f>AVERAGEIFS(TimeSeries!1688:1688,TimeSeries!$1:$1,"&lt;="&amp;E$3,TimeSeries!$1:$1,"&gt;="&amp;E$2)</f>
        <v>126.65</v>
      </c>
      <c r="F1690" s="5">
        <f>AVERAGEIFS(TimeSeries!1688:1688,TimeSeries!$1:$1,"&lt;="&amp;F$3,TimeSeries!$1:$1,"&gt;="&amp;F$2)</f>
        <v>127.65</v>
      </c>
      <c r="G1690" s="5">
        <f>AVERAGEIFS(TimeSeries!1688:1688,TimeSeries!$1:$1,"&lt;="&amp;G$3,TimeSeries!$1:$1,"&gt;="&amp;G$2)</f>
        <v>125.5</v>
      </c>
      <c r="H1690" s="5">
        <f>AVERAGEIFS(TimeSeries!1688:1688,TimeSeries!$1:$1,"&lt;="&amp;H$3,TimeSeries!$1:$1,"&gt;="&amp;H$2)</f>
        <v>116</v>
      </c>
      <c r="I1690" s="5">
        <f>AVERAGEIFS(TimeSeries!1688:1688,TimeSeries!$1:$1,"&lt;="&amp;I$3,TimeSeries!$1:$1,"&gt;="&amp;I$2)</f>
        <v>110.35</v>
      </c>
      <c r="J1690" s="5">
        <f>AVERAGEIFS(TimeSeries!1688:1688,TimeSeries!$1:$1,"&lt;="&amp;J$3,TimeSeries!$1:$1,"&gt;="&amp;J$2)</f>
        <v>111.7</v>
      </c>
      <c r="K1690" s="5">
        <f>+TimeSeries!I1688</f>
        <v>120.6875</v>
      </c>
      <c r="M1690">
        <f>+INDEX(TimeSeries!$A:$ZZ,'TimeSeries - Formatted'!$B1690+1,'TimeSeries - Formatted'!K$1)</f>
        <v>60</v>
      </c>
      <c r="O1690" s="1">
        <f t="shared" si="275"/>
        <v>-0.15077683615819204</v>
      </c>
      <c r="P1690" s="1">
        <f t="shared" si="276"/>
        <v>-0.10917496443812225</v>
      </c>
      <c r="Q1690" s="1">
        <f t="shared" si="277"/>
        <v>-9.9217638691322829E-2</v>
      </c>
      <c r="R1690" s="1">
        <f t="shared" si="278"/>
        <v>-0.1141568355308813</v>
      </c>
      <c r="S1690" s="1">
        <f t="shared" si="279"/>
        <v>-0.1118188251946215</v>
      </c>
      <c r="T1690" s="1">
        <f t="shared" si="280"/>
        <v>-0.14580265095729017</v>
      </c>
      <c r="U1690" s="1">
        <f t="shared" si="281"/>
        <v>-0.17464472700074796</v>
      </c>
      <c r="V1690" s="1">
        <f t="shared" si="282"/>
        <v>-0.16889880952380953</v>
      </c>
      <c r="X1690" s="2">
        <f ca="1">1*(IFERROR(MAX(OFFSET(O$1,MATCH($M1690,$M:$M,0)-1,0,ROW()-MATCH($M1690,$M:$M,0))),0)&gt;0)</f>
        <v>0</v>
      </c>
      <c r="Y1690" s="2">
        <f ca="1">1*(IFERROR(MAX(OFFSET(P$1,MATCH($M1690,$M:$M,0)-1,0,ROW()-MATCH($M1690,$M:$M,0))),0)&gt;0)</f>
        <v>0</v>
      </c>
      <c r="Z1690" s="2">
        <f ca="1">1*(IFERROR(MAX(OFFSET(Q$1,MATCH($M1690,$M:$M,0)-1,0,ROW()-MATCH($M1690,$M:$M,0))),0)&gt;0)</f>
        <v>0</v>
      </c>
      <c r="AA1690" s="2">
        <f ca="1">1*(IFERROR(MAX(OFFSET(R$1,MATCH($M1690,$M:$M,0)-1,0,ROW()-MATCH($M1690,$M:$M,0))),0)&gt;0)</f>
        <v>0</v>
      </c>
      <c r="AB1690" s="2">
        <f ca="1">1*(IFERROR(MAX(OFFSET(S$1,MATCH($M1690,$M:$M,0)-1,0,ROW()-MATCH($M1690,$M:$M,0))),0)&gt;0)</f>
        <v>0</v>
      </c>
      <c r="AC1690" s="2">
        <f ca="1">1*(IFERROR(MAX(OFFSET(T$1,MATCH($M1690,$M:$M,0)-1,0,ROW()-MATCH($M1690,$M:$M,0))),0)&gt;0)</f>
        <v>0</v>
      </c>
      <c r="AD1690" s="2">
        <f ca="1">1*(IFERROR(MAX(OFFSET(U$1,MATCH($M1690,$M:$M,0)-1,0,ROW()-MATCH($M1690,$M:$M,0))),0)&gt;0)</f>
        <v>0</v>
      </c>
      <c r="AE1690" s="2">
        <f ca="1">1*(IFERROR(MAX(OFFSET(V$1,MATCH($M1690,$M:$M,0)-1,0,ROW()-MATCH($M1690,$M:$M,0))),0)&gt;0)</f>
        <v>0</v>
      </c>
      <c r="AG1690">
        <f ca="1">+IF(COUNTIFS(AG$4:AG1689,1,$M$4:$M1689,$M1690)=1,0,IF(O1690*X1690&lt;$AI$1,1,0))</f>
        <v>0</v>
      </c>
      <c r="AH1690">
        <f ca="1">+IF(COUNTIFS(AH$4:AH1689,1,$M$4:$M1689,$M1690)=1,0,IF(P1690*Y1690&lt;$AI$1,1,0))</f>
        <v>0</v>
      </c>
      <c r="AI1690">
        <f ca="1">+IF(COUNTIFS(AI$4:AI1689,1,$M$4:$M1689,$M1690)=1,0,IF(Q1690*Z1690&lt;$AI$1,1,0))</f>
        <v>0</v>
      </c>
      <c r="AJ1690">
        <f ca="1">+IF(COUNTIFS(AJ$4:AJ1689,1,$M$4:$M1689,$M1690)=1,0,IF(R1690*AA1690&lt;$AI$1,1,0))</f>
        <v>0</v>
      </c>
      <c r="AK1690">
        <f ca="1">+IF(COUNTIFS(AK$4:AK1689,1,$M$4:$M1689,$M1690)=1,0,IF(S1690*AB1690&lt;$AI$1,1,0))</f>
        <v>0</v>
      </c>
      <c r="AL1690">
        <f ca="1">+IF(COUNTIFS(AL$4:AL1689,1,$M$4:$M1689,$M1690)=1,0,IF(T1690*AC1690&lt;$AI$1,1,0))</f>
        <v>0</v>
      </c>
      <c r="AM1690">
        <f ca="1">+IF(COUNTIFS(AM$4:AM1689,1,$M$4:$M1689,$M1690)=1,0,IF(U1690*AD1690&lt;$AI$1,1,0))</f>
        <v>0</v>
      </c>
      <c r="AN1690">
        <f ca="1">+IF(COUNTIFS(AN$4:AN1689,1,$M$4:$M1689,$M1690)=1,0,IF(V1690*AE1690&lt;$AI$1,1,0))</f>
        <v>0</v>
      </c>
      <c r="AO1690">
        <f t="shared" ca="1" si="273"/>
        <v>0</v>
      </c>
      <c r="AQ1690">
        <f ca="1">1*(COUNTIFS($M$4:$M1689,M1690,AO$4:AO1689,1)&gt;0)</f>
        <v>0</v>
      </c>
      <c r="AR1690" t="str">
        <f ca="1">+IF($AQ1690=1,"",IFERROR(AVERAGEIFS($AG$3:$AN$3,$AG1690:$AN1690,1),""))</f>
        <v/>
      </c>
    </row>
    <row r="1691" spans="2:44" x14ac:dyDescent="0.25">
      <c r="B1691">
        <f t="shared" si="274"/>
        <v>1688</v>
      </c>
      <c r="C1691" s="5">
        <f>AVERAGEIFS(TimeSeries!1689:1689,TimeSeries!$1:$1,"&lt;="&amp;C$3,TimeSeries!$1:$1,"&gt;="&amp;C$2)</f>
        <v>123.15</v>
      </c>
      <c r="D1691" s="5">
        <f>AVERAGEIFS(TimeSeries!1689:1689,TimeSeries!$1:$1,"&lt;="&amp;D$3,TimeSeries!$1:$1,"&gt;="&amp;D$2)</f>
        <v>128.15</v>
      </c>
      <c r="E1691" s="5">
        <f>AVERAGEIFS(TimeSeries!1689:1689,TimeSeries!$1:$1,"&lt;="&amp;E$3,TimeSeries!$1:$1,"&gt;="&amp;E$2)</f>
        <v>129.55000000000001</v>
      </c>
      <c r="F1691" s="5">
        <f>AVERAGEIFS(TimeSeries!1689:1689,TimeSeries!$1:$1,"&lt;="&amp;F$3,TimeSeries!$1:$1,"&gt;="&amp;F$2)</f>
        <v>132.05000000000001</v>
      </c>
      <c r="G1691" s="5">
        <f>AVERAGEIFS(TimeSeries!1689:1689,TimeSeries!$1:$1,"&lt;="&amp;G$3,TimeSeries!$1:$1,"&gt;="&amp;G$2)</f>
        <v>129.25</v>
      </c>
      <c r="H1691" s="5">
        <f>AVERAGEIFS(TimeSeries!1689:1689,TimeSeries!$1:$1,"&lt;="&amp;H$3,TimeSeries!$1:$1,"&gt;="&amp;H$2)</f>
        <v>117.75</v>
      </c>
      <c r="I1691" s="5">
        <f>AVERAGEIFS(TimeSeries!1689:1689,TimeSeries!$1:$1,"&lt;="&amp;I$3,TimeSeries!$1:$1,"&gt;="&amp;I$2)</f>
        <v>114.2</v>
      </c>
      <c r="J1691" s="5">
        <f>AVERAGEIFS(TimeSeries!1689:1689,TimeSeries!$1:$1,"&lt;="&amp;J$3,TimeSeries!$1:$1,"&gt;="&amp;J$2)</f>
        <v>117.4</v>
      </c>
      <c r="K1691" s="5">
        <f>+TimeSeries!I1689</f>
        <v>124.03749999999999</v>
      </c>
      <c r="M1691">
        <f>+INDEX(TimeSeries!$A:$ZZ,'TimeSeries - Formatted'!$B1691+1,'TimeSeries - Formatted'!K$1)</f>
        <v>60</v>
      </c>
      <c r="O1691" s="1">
        <f t="shared" si="275"/>
        <v>-8.5746102449888562E-2</v>
      </c>
      <c r="P1691" s="1">
        <f t="shared" si="276"/>
        <v>-1.9510328997704551E-2</v>
      </c>
      <c r="Q1691" s="1">
        <f t="shared" si="277"/>
        <v>-3.0781069642168424E-3</v>
      </c>
      <c r="R1691" s="1">
        <f t="shared" si="278"/>
        <v>-1.7850502045369865E-2</v>
      </c>
      <c r="S1691" s="1">
        <f t="shared" si="279"/>
        <v>-4.8933038999264156E-2</v>
      </c>
      <c r="T1691" s="1">
        <f t="shared" si="280"/>
        <v>-0.1238839285714286</v>
      </c>
      <c r="U1691" s="1">
        <f t="shared" si="281"/>
        <v>-0.12724493695070682</v>
      </c>
      <c r="V1691" s="1">
        <f t="shared" si="282"/>
        <v>-8.7801087801087641E-2</v>
      </c>
      <c r="X1691" s="2">
        <f ca="1">1*(IFERROR(MAX(OFFSET(O$1,MATCH($M1691,$M:$M,0)-1,0,ROW()-MATCH($M1691,$M:$M,0))),0)&gt;0)</f>
        <v>0</v>
      </c>
      <c r="Y1691" s="2">
        <f ca="1">1*(IFERROR(MAX(OFFSET(P$1,MATCH($M1691,$M:$M,0)-1,0,ROW()-MATCH($M1691,$M:$M,0))),0)&gt;0)</f>
        <v>0</v>
      </c>
      <c r="Z1691" s="2">
        <f ca="1">1*(IFERROR(MAX(OFFSET(Q$1,MATCH($M1691,$M:$M,0)-1,0,ROW()-MATCH($M1691,$M:$M,0))),0)&gt;0)</f>
        <v>0</v>
      </c>
      <c r="AA1691" s="2">
        <f ca="1">1*(IFERROR(MAX(OFFSET(R$1,MATCH($M1691,$M:$M,0)-1,0,ROW()-MATCH($M1691,$M:$M,0))),0)&gt;0)</f>
        <v>0</v>
      </c>
      <c r="AB1691" s="2">
        <f ca="1">1*(IFERROR(MAX(OFFSET(S$1,MATCH($M1691,$M:$M,0)-1,0,ROW()-MATCH($M1691,$M:$M,0))),0)&gt;0)</f>
        <v>0</v>
      </c>
      <c r="AC1691" s="2">
        <f ca="1">1*(IFERROR(MAX(OFFSET(T$1,MATCH($M1691,$M:$M,0)-1,0,ROW()-MATCH($M1691,$M:$M,0))),0)&gt;0)</f>
        <v>0</v>
      </c>
      <c r="AD1691" s="2">
        <f ca="1">1*(IFERROR(MAX(OFFSET(U$1,MATCH($M1691,$M:$M,0)-1,0,ROW()-MATCH($M1691,$M:$M,0))),0)&gt;0)</f>
        <v>0</v>
      </c>
      <c r="AE1691" s="2">
        <f ca="1">1*(IFERROR(MAX(OFFSET(V$1,MATCH($M1691,$M:$M,0)-1,0,ROW()-MATCH($M1691,$M:$M,0))),0)&gt;0)</f>
        <v>0</v>
      </c>
      <c r="AG1691">
        <f ca="1">+IF(COUNTIFS(AG$4:AG1690,1,$M$4:$M1690,$M1691)=1,0,IF(O1691*X1691&lt;$AI$1,1,0))</f>
        <v>0</v>
      </c>
      <c r="AH1691">
        <f ca="1">+IF(COUNTIFS(AH$4:AH1690,1,$M$4:$M1690,$M1691)=1,0,IF(P1691*Y1691&lt;$AI$1,1,0))</f>
        <v>0</v>
      </c>
      <c r="AI1691">
        <f ca="1">+IF(COUNTIFS(AI$4:AI1690,1,$M$4:$M1690,$M1691)=1,0,IF(Q1691*Z1691&lt;$AI$1,1,0))</f>
        <v>0</v>
      </c>
      <c r="AJ1691">
        <f ca="1">+IF(COUNTIFS(AJ$4:AJ1690,1,$M$4:$M1690,$M1691)=1,0,IF(R1691*AA1691&lt;$AI$1,1,0))</f>
        <v>0</v>
      </c>
      <c r="AK1691">
        <f ca="1">+IF(COUNTIFS(AK$4:AK1690,1,$M$4:$M1690,$M1691)=1,0,IF(S1691*AB1691&lt;$AI$1,1,0))</f>
        <v>0</v>
      </c>
      <c r="AL1691">
        <f ca="1">+IF(COUNTIFS(AL$4:AL1690,1,$M$4:$M1690,$M1691)=1,0,IF(T1691*AC1691&lt;$AI$1,1,0))</f>
        <v>0</v>
      </c>
      <c r="AM1691">
        <f ca="1">+IF(COUNTIFS(AM$4:AM1690,1,$M$4:$M1690,$M1691)=1,0,IF(U1691*AD1691&lt;$AI$1,1,0))</f>
        <v>0</v>
      </c>
      <c r="AN1691">
        <f ca="1">+IF(COUNTIFS(AN$4:AN1690,1,$M$4:$M1690,$M1691)=1,0,IF(V1691*AE1691&lt;$AI$1,1,0))</f>
        <v>0</v>
      </c>
      <c r="AO1691">
        <f t="shared" ca="1" si="273"/>
        <v>0</v>
      </c>
      <c r="AQ1691">
        <f ca="1">1*(COUNTIFS($M$4:$M1690,M1691,AO$4:AO1690,1)&gt;0)</f>
        <v>0</v>
      </c>
      <c r="AR1691" t="str">
        <f ca="1">+IF($AQ1691=1,"",IFERROR(AVERAGEIFS($AG$3:$AN$3,$AG1691:$AN1691,1),""))</f>
        <v/>
      </c>
    </row>
    <row r="1692" spans="2:44" x14ac:dyDescent="0.25">
      <c r="B1692">
        <f t="shared" si="274"/>
        <v>1689</v>
      </c>
      <c r="C1692" s="5">
        <f>AVERAGEIFS(TimeSeries!1690:1690,TimeSeries!$1:$1,"&lt;="&amp;C$3,TimeSeries!$1:$1,"&gt;="&amp;C$2)</f>
        <v>126.55</v>
      </c>
      <c r="D1692" s="5">
        <f>AVERAGEIFS(TimeSeries!1690:1690,TimeSeries!$1:$1,"&lt;="&amp;D$3,TimeSeries!$1:$1,"&gt;="&amp;D$2)</f>
        <v>130.55000000000001</v>
      </c>
      <c r="E1692" s="5">
        <f>AVERAGEIFS(TimeSeries!1690:1690,TimeSeries!$1:$1,"&lt;="&amp;E$3,TimeSeries!$1:$1,"&gt;="&amp;E$2)</f>
        <v>131.25</v>
      </c>
      <c r="F1692" s="5">
        <f>AVERAGEIFS(TimeSeries!1690:1690,TimeSeries!$1:$1,"&lt;="&amp;F$3,TimeSeries!$1:$1,"&gt;="&amp;F$2)</f>
        <v>133.25</v>
      </c>
      <c r="G1692" s="5">
        <f>AVERAGEIFS(TimeSeries!1690:1690,TimeSeries!$1:$1,"&lt;="&amp;G$3,TimeSeries!$1:$1,"&gt;="&amp;G$2)</f>
        <v>129</v>
      </c>
      <c r="H1692" s="5">
        <f>AVERAGEIFS(TimeSeries!1690:1690,TimeSeries!$1:$1,"&lt;="&amp;H$3,TimeSeries!$1:$1,"&gt;="&amp;H$2)</f>
        <v>118.5</v>
      </c>
      <c r="I1692" s="5">
        <f>AVERAGEIFS(TimeSeries!1690:1690,TimeSeries!$1:$1,"&lt;="&amp;I$3,TimeSeries!$1:$1,"&gt;="&amp;I$2)</f>
        <v>115.7</v>
      </c>
      <c r="J1692" s="5">
        <f>AVERAGEIFS(TimeSeries!1690:1690,TimeSeries!$1:$1,"&lt;="&amp;J$3,TimeSeries!$1:$1,"&gt;="&amp;J$2)</f>
        <v>117.4</v>
      </c>
      <c r="K1692" s="5">
        <f>+TimeSeries!I1690</f>
        <v>125.625</v>
      </c>
      <c r="M1692">
        <f>+INDEX(TimeSeries!$A:$ZZ,'TimeSeries - Formatted'!$B1692+1,'TimeSeries - Formatted'!K$1)</f>
        <v>60</v>
      </c>
      <c r="O1692" s="1">
        <f t="shared" si="275"/>
        <v>2.4696356275303533E-2</v>
      </c>
      <c r="P1692" s="1">
        <f t="shared" si="276"/>
        <v>1.8728053062817107E-2</v>
      </c>
      <c r="Q1692" s="1">
        <f t="shared" si="277"/>
        <v>1.3122346584330202E-2</v>
      </c>
      <c r="R1692" s="1">
        <f t="shared" si="278"/>
        <v>9.0874668686102833E-3</v>
      </c>
      <c r="S1692" s="1">
        <f t="shared" si="279"/>
        <v>-1.9342359767892114E-3</v>
      </c>
      <c r="T1692" s="1">
        <f t="shared" si="280"/>
        <v>-6.0642092746730158E-2</v>
      </c>
      <c r="U1692" s="1">
        <f t="shared" si="281"/>
        <v>-6.1638280616382768E-2</v>
      </c>
      <c r="V1692" s="1">
        <f t="shared" si="282"/>
        <v>-3.4539473684210398E-2</v>
      </c>
      <c r="X1692" s="2">
        <f ca="1">1*(IFERROR(MAX(OFFSET(O$1,MATCH($M1692,$M:$M,0)-1,0,ROW()-MATCH($M1692,$M:$M,0))),0)&gt;0)</f>
        <v>0</v>
      </c>
      <c r="Y1692" s="2">
        <f ca="1">1*(IFERROR(MAX(OFFSET(P$1,MATCH($M1692,$M:$M,0)-1,0,ROW()-MATCH($M1692,$M:$M,0))),0)&gt;0)</f>
        <v>0</v>
      </c>
      <c r="Z1692" s="2">
        <f ca="1">1*(IFERROR(MAX(OFFSET(Q$1,MATCH($M1692,$M:$M,0)-1,0,ROW()-MATCH($M1692,$M:$M,0))),0)&gt;0)</f>
        <v>0</v>
      </c>
      <c r="AA1692" s="2">
        <f ca="1">1*(IFERROR(MAX(OFFSET(R$1,MATCH($M1692,$M:$M,0)-1,0,ROW()-MATCH($M1692,$M:$M,0))),0)&gt;0)</f>
        <v>0</v>
      </c>
      <c r="AB1692" s="2">
        <f ca="1">1*(IFERROR(MAX(OFFSET(S$1,MATCH($M1692,$M:$M,0)-1,0,ROW()-MATCH($M1692,$M:$M,0))),0)&gt;0)</f>
        <v>0</v>
      </c>
      <c r="AC1692" s="2">
        <f ca="1">1*(IFERROR(MAX(OFFSET(T$1,MATCH($M1692,$M:$M,0)-1,0,ROW()-MATCH($M1692,$M:$M,0))),0)&gt;0)</f>
        <v>0</v>
      </c>
      <c r="AD1692" s="2">
        <f ca="1">1*(IFERROR(MAX(OFFSET(U$1,MATCH($M1692,$M:$M,0)-1,0,ROW()-MATCH($M1692,$M:$M,0))),0)&gt;0)</f>
        <v>0</v>
      </c>
      <c r="AE1692" s="2">
        <f ca="1">1*(IFERROR(MAX(OFFSET(V$1,MATCH($M1692,$M:$M,0)-1,0,ROW()-MATCH($M1692,$M:$M,0))),0)&gt;0)</f>
        <v>0</v>
      </c>
      <c r="AG1692">
        <f ca="1">+IF(COUNTIFS(AG$4:AG1691,1,$M$4:$M1691,$M1692)=1,0,IF(O1692*X1692&lt;$AI$1,1,0))</f>
        <v>0</v>
      </c>
      <c r="AH1692">
        <f ca="1">+IF(COUNTIFS(AH$4:AH1691,1,$M$4:$M1691,$M1692)=1,0,IF(P1692*Y1692&lt;$AI$1,1,0))</f>
        <v>0</v>
      </c>
      <c r="AI1692">
        <f ca="1">+IF(COUNTIFS(AI$4:AI1691,1,$M$4:$M1691,$M1692)=1,0,IF(Q1692*Z1692&lt;$AI$1,1,0))</f>
        <v>0</v>
      </c>
      <c r="AJ1692">
        <f ca="1">+IF(COUNTIFS(AJ$4:AJ1691,1,$M$4:$M1691,$M1692)=1,0,IF(R1692*AA1692&lt;$AI$1,1,0))</f>
        <v>0</v>
      </c>
      <c r="AK1692">
        <f ca="1">+IF(COUNTIFS(AK$4:AK1691,1,$M$4:$M1691,$M1692)=1,0,IF(S1692*AB1692&lt;$AI$1,1,0))</f>
        <v>0</v>
      </c>
      <c r="AL1692">
        <f ca="1">+IF(COUNTIFS(AL$4:AL1691,1,$M$4:$M1691,$M1692)=1,0,IF(T1692*AC1692&lt;$AI$1,1,0))</f>
        <v>0</v>
      </c>
      <c r="AM1692">
        <f ca="1">+IF(COUNTIFS(AM$4:AM1691,1,$M$4:$M1691,$M1692)=1,0,IF(U1692*AD1692&lt;$AI$1,1,0))</f>
        <v>0</v>
      </c>
      <c r="AN1692">
        <f ca="1">+IF(COUNTIFS(AN$4:AN1691,1,$M$4:$M1691,$M1692)=1,0,IF(V1692*AE1692&lt;$AI$1,1,0))</f>
        <v>0</v>
      </c>
      <c r="AO1692">
        <f t="shared" ca="1" si="273"/>
        <v>0</v>
      </c>
      <c r="AQ1692">
        <f ca="1">1*(COUNTIFS($M$4:$M1691,M1692,AO$4:AO1691,1)&gt;0)</f>
        <v>0</v>
      </c>
      <c r="AR1692" t="str">
        <f ca="1">+IF($AQ1692=1,"",IFERROR(AVERAGEIFS($AG$3:$AN$3,$AG1692:$AN1692,1),""))</f>
        <v/>
      </c>
    </row>
    <row r="1693" spans="2:44" x14ac:dyDescent="0.25">
      <c r="B1693">
        <f t="shared" si="274"/>
        <v>1690</v>
      </c>
      <c r="C1693" s="5">
        <f>AVERAGEIFS(TimeSeries!1691:1691,TimeSeries!$1:$1,"&lt;="&amp;C$3,TimeSeries!$1:$1,"&gt;="&amp;C$2)</f>
        <v>129.44999999999999</v>
      </c>
      <c r="D1693" s="5">
        <f>AVERAGEIFS(TimeSeries!1691:1691,TimeSeries!$1:$1,"&lt;="&amp;D$3,TimeSeries!$1:$1,"&gt;="&amp;D$2)</f>
        <v>132.94999999999999</v>
      </c>
      <c r="E1693" s="5">
        <f>AVERAGEIFS(TimeSeries!1691:1691,TimeSeries!$1:$1,"&lt;="&amp;E$3,TimeSeries!$1:$1,"&gt;="&amp;E$2)</f>
        <v>133.69999999999999</v>
      </c>
      <c r="F1693" s="5">
        <f>AVERAGEIFS(TimeSeries!1691:1691,TimeSeries!$1:$1,"&lt;="&amp;F$3,TimeSeries!$1:$1,"&gt;="&amp;F$2)</f>
        <v>134.69999999999999</v>
      </c>
      <c r="G1693" s="5">
        <f>AVERAGEIFS(TimeSeries!1691:1691,TimeSeries!$1:$1,"&lt;="&amp;G$3,TimeSeries!$1:$1,"&gt;="&amp;G$2)</f>
        <v>129.75</v>
      </c>
      <c r="H1693" s="5">
        <f>AVERAGEIFS(TimeSeries!1691:1691,TimeSeries!$1:$1,"&lt;="&amp;H$3,TimeSeries!$1:$1,"&gt;="&amp;H$2)</f>
        <v>120.75</v>
      </c>
      <c r="I1693" s="5">
        <f>AVERAGEIFS(TimeSeries!1691:1691,TimeSeries!$1:$1,"&lt;="&amp;I$3,TimeSeries!$1:$1,"&gt;="&amp;I$2)</f>
        <v>117.9</v>
      </c>
      <c r="J1693" s="5">
        <f>AVERAGEIFS(TimeSeries!1691:1691,TimeSeries!$1:$1,"&lt;="&amp;J$3,TimeSeries!$1:$1,"&gt;="&amp;J$2)</f>
        <v>118.8</v>
      </c>
      <c r="K1693" s="5">
        <f>+TimeSeries!I1691</f>
        <v>127.69999999999999</v>
      </c>
      <c r="M1693">
        <f>+INDEX(TimeSeries!$A:$ZZ,'TimeSeries - Formatted'!$B1693+1,'TimeSeries - Formatted'!K$1)</f>
        <v>60</v>
      </c>
      <c r="O1693" s="1">
        <f t="shared" si="275"/>
        <v>2.2915843540102676E-2</v>
      </c>
      <c r="P1693" s="1">
        <f t="shared" si="276"/>
        <v>1.8383761011106614E-2</v>
      </c>
      <c r="Q1693" s="1">
        <f t="shared" si="277"/>
        <v>1.8666666666666609E-2</v>
      </c>
      <c r="R1693" s="1">
        <f t="shared" si="278"/>
        <v>1.0881801125703472E-2</v>
      </c>
      <c r="S1693" s="1">
        <f t="shared" si="279"/>
        <v>3.8684719535784229E-3</v>
      </c>
      <c r="T1693" s="1">
        <f t="shared" si="280"/>
        <v>1.8987341772152E-2</v>
      </c>
      <c r="U1693" s="1">
        <f t="shared" si="281"/>
        <v>1.9014693171996555E-2</v>
      </c>
      <c r="V1693" s="1">
        <f t="shared" si="282"/>
        <v>1.1925042589437718E-2</v>
      </c>
      <c r="X1693" s="2">
        <f ca="1">1*(IFERROR(MAX(OFFSET(O$1,MATCH($M1693,$M:$M,0)-1,0,ROW()-MATCH($M1693,$M:$M,0))),0)&gt;0)</f>
        <v>1</v>
      </c>
      <c r="Y1693" s="2">
        <f ca="1">1*(IFERROR(MAX(OFFSET(P$1,MATCH($M1693,$M:$M,0)-1,0,ROW()-MATCH($M1693,$M:$M,0))),0)&gt;0)</f>
        <v>1</v>
      </c>
      <c r="Z1693" s="2">
        <f ca="1">1*(IFERROR(MAX(OFFSET(Q$1,MATCH($M1693,$M:$M,0)-1,0,ROW()-MATCH($M1693,$M:$M,0))),0)&gt;0)</f>
        <v>1</v>
      </c>
      <c r="AA1693" s="2">
        <f ca="1">1*(IFERROR(MAX(OFFSET(R$1,MATCH($M1693,$M:$M,0)-1,0,ROW()-MATCH($M1693,$M:$M,0))),0)&gt;0)</f>
        <v>1</v>
      </c>
      <c r="AB1693" s="2">
        <f ca="1">1*(IFERROR(MAX(OFFSET(S$1,MATCH($M1693,$M:$M,0)-1,0,ROW()-MATCH($M1693,$M:$M,0))),0)&gt;0)</f>
        <v>0</v>
      </c>
      <c r="AC1693" s="2">
        <f ca="1">1*(IFERROR(MAX(OFFSET(T$1,MATCH($M1693,$M:$M,0)-1,0,ROW()-MATCH($M1693,$M:$M,0))),0)&gt;0)</f>
        <v>0</v>
      </c>
      <c r="AD1693" s="2">
        <f ca="1">1*(IFERROR(MAX(OFFSET(U$1,MATCH($M1693,$M:$M,0)-1,0,ROW()-MATCH($M1693,$M:$M,0))),0)&gt;0)</f>
        <v>0</v>
      </c>
      <c r="AE1693" s="2">
        <f ca="1">1*(IFERROR(MAX(OFFSET(V$1,MATCH($M1693,$M:$M,0)-1,0,ROW()-MATCH($M1693,$M:$M,0))),0)&gt;0)</f>
        <v>0</v>
      </c>
      <c r="AG1693">
        <f ca="1">+IF(COUNTIFS(AG$4:AG1692,1,$M$4:$M1692,$M1693)=1,0,IF(O1693*X1693&lt;$AI$1,1,0))</f>
        <v>0</v>
      </c>
      <c r="AH1693">
        <f ca="1">+IF(COUNTIFS(AH$4:AH1692,1,$M$4:$M1692,$M1693)=1,0,IF(P1693*Y1693&lt;$AI$1,1,0))</f>
        <v>0</v>
      </c>
      <c r="AI1693">
        <f ca="1">+IF(COUNTIFS(AI$4:AI1692,1,$M$4:$M1692,$M1693)=1,0,IF(Q1693*Z1693&lt;$AI$1,1,0))</f>
        <v>0</v>
      </c>
      <c r="AJ1693">
        <f ca="1">+IF(COUNTIFS(AJ$4:AJ1692,1,$M$4:$M1692,$M1693)=1,0,IF(R1693*AA1693&lt;$AI$1,1,0))</f>
        <v>0</v>
      </c>
      <c r="AK1693">
        <f ca="1">+IF(COUNTIFS(AK$4:AK1692,1,$M$4:$M1692,$M1693)=1,0,IF(S1693*AB1693&lt;$AI$1,1,0))</f>
        <v>0</v>
      </c>
      <c r="AL1693">
        <f ca="1">+IF(COUNTIFS(AL$4:AL1692,1,$M$4:$M1692,$M1693)=1,0,IF(T1693*AC1693&lt;$AI$1,1,0))</f>
        <v>0</v>
      </c>
      <c r="AM1693">
        <f ca="1">+IF(COUNTIFS(AM$4:AM1692,1,$M$4:$M1692,$M1693)=1,0,IF(U1693*AD1693&lt;$AI$1,1,0))</f>
        <v>0</v>
      </c>
      <c r="AN1693">
        <f ca="1">+IF(COUNTIFS(AN$4:AN1692,1,$M$4:$M1692,$M1693)=1,0,IF(V1693*AE1693&lt;$AI$1,1,0))</f>
        <v>0</v>
      </c>
      <c r="AO1693">
        <f t="shared" ca="1" si="273"/>
        <v>0</v>
      </c>
      <c r="AQ1693">
        <f ca="1">1*(COUNTIFS($M$4:$M1692,M1693,AO$4:AO1692,1)&gt;0)</f>
        <v>0</v>
      </c>
      <c r="AR1693" t="str">
        <f ca="1">+IF($AQ1693=1,"",IFERROR(AVERAGEIFS($AG$3:$AN$3,$AG1693:$AN1693,1),""))</f>
        <v/>
      </c>
    </row>
    <row r="1694" spans="2:44" x14ac:dyDescent="0.25">
      <c r="B1694">
        <f t="shared" si="274"/>
        <v>1691</v>
      </c>
      <c r="C1694" s="5">
        <f>AVERAGEIFS(TimeSeries!1692:1692,TimeSeries!$1:$1,"&lt;="&amp;C$3,TimeSeries!$1:$1,"&gt;="&amp;C$2)</f>
        <v>131.9</v>
      </c>
      <c r="D1694" s="5">
        <f>AVERAGEIFS(TimeSeries!1692:1692,TimeSeries!$1:$1,"&lt;="&amp;D$3,TimeSeries!$1:$1,"&gt;="&amp;D$2)</f>
        <v>135.4</v>
      </c>
      <c r="E1694" s="5">
        <f>AVERAGEIFS(TimeSeries!1692:1692,TimeSeries!$1:$1,"&lt;="&amp;E$3,TimeSeries!$1:$1,"&gt;="&amp;E$2)</f>
        <v>135.4</v>
      </c>
      <c r="F1694" s="5">
        <f>AVERAGEIFS(TimeSeries!1692:1692,TimeSeries!$1:$1,"&lt;="&amp;F$3,TimeSeries!$1:$1,"&gt;="&amp;F$2)</f>
        <v>136.4</v>
      </c>
      <c r="G1694" s="5">
        <f>AVERAGEIFS(TimeSeries!1692:1692,TimeSeries!$1:$1,"&lt;="&amp;G$3,TimeSeries!$1:$1,"&gt;="&amp;G$2)</f>
        <v>132.15</v>
      </c>
      <c r="H1694" s="5">
        <f>AVERAGEIFS(TimeSeries!1692:1692,TimeSeries!$1:$1,"&lt;="&amp;H$3,TimeSeries!$1:$1,"&gt;="&amp;H$2)</f>
        <v>123.15</v>
      </c>
      <c r="I1694" s="5">
        <f>AVERAGEIFS(TimeSeries!1692:1692,TimeSeries!$1:$1,"&lt;="&amp;I$3,TimeSeries!$1:$1,"&gt;="&amp;I$2)</f>
        <v>120.3</v>
      </c>
      <c r="J1694" s="5">
        <f>AVERAGEIFS(TimeSeries!1692:1692,TimeSeries!$1:$1,"&lt;="&amp;J$3,TimeSeries!$1:$1,"&gt;="&amp;J$2)</f>
        <v>121.6</v>
      </c>
      <c r="K1694" s="5">
        <f>+TimeSeries!I1692</f>
        <v>129.9375</v>
      </c>
      <c r="M1694">
        <f>+INDEX(TimeSeries!$A:$ZZ,'TimeSeries - Formatted'!$B1694+1,'TimeSeries - Formatted'!K$1)</f>
        <v>60</v>
      </c>
      <c r="O1694" s="1">
        <f t="shared" si="275"/>
        <v>1.8926226342217189E-2</v>
      </c>
      <c r="P1694" s="1">
        <f t="shared" si="276"/>
        <v>1.8427980443775915E-2</v>
      </c>
      <c r="Q1694" s="1">
        <f t="shared" si="277"/>
        <v>1.2715033657442198E-2</v>
      </c>
      <c r="R1694" s="1">
        <f t="shared" si="278"/>
        <v>1.2620638455827837E-2</v>
      </c>
      <c r="S1694" s="1">
        <f t="shared" si="279"/>
        <v>1.8497109826589586E-2</v>
      </c>
      <c r="T1694" s="1">
        <f t="shared" si="280"/>
        <v>1.9875776397515477E-2</v>
      </c>
      <c r="U1694" s="1">
        <f t="shared" si="281"/>
        <v>2.0356234096692072E-2</v>
      </c>
      <c r="V1694" s="1">
        <f t="shared" si="282"/>
        <v>2.3569023569023573E-2</v>
      </c>
      <c r="X1694" s="2">
        <f ca="1">1*(IFERROR(MAX(OFFSET(O$1,MATCH($M1694,$M:$M,0)-1,0,ROW()-MATCH($M1694,$M:$M,0))),0)&gt;0)</f>
        <v>1</v>
      </c>
      <c r="Y1694" s="2">
        <f ca="1">1*(IFERROR(MAX(OFFSET(P$1,MATCH($M1694,$M:$M,0)-1,0,ROW()-MATCH($M1694,$M:$M,0))),0)&gt;0)</f>
        <v>1</v>
      </c>
      <c r="Z1694" s="2">
        <f ca="1">1*(IFERROR(MAX(OFFSET(Q$1,MATCH($M1694,$M:$M,0)-1,0,ROW()-MATCH($M1694,$M:$M,0))),0)&gt;0)</f>
        <v>1</v>
      </c>
      <c r="AA1694" s="2">
        <f ca="1">1*(IFERROR(MAX(OFFSET(R$1,MATCH($M1694,$M:$M,0)-1,0,ROW()-MATCH($M1694,$M:$M,0))),0)&gt;0)</f>
        <v>1</v>
      </c>
      <c r="AB1694" s="2">
        <f ca="1">1*(IFERROR(MAX(OFFSET(S$1,MATCH($M1694,$M:$M,0)-1,0,ROW()-MATCH($M1694,$M:$M,0))),0)&gt;0)</f>
        <v>1</v>
      </c>
      <c r="AC1694" s="2">
        <f ca="1">1*(IFERROR(MAX(OFFSET(T$1,MATCH($M1694,$M:$M,0)-1,0,ROW()-MATCH($M1694,$M:$M,0))),0)&gt;0)</f>
        <v>1</v>
      </c>
      <c r="AD1694" s="2">
        <f ca="1">1*(IFERROR(MAX(OFFSET(U$1,MATCH($M1694,$M:$M,0)-1,0,ROW()-MATCH($M1694,$M:$M,0))),0)&gt;0)</f>
        <v>1</v>
      </c>
      <c r="AE1694" s="2">
        <f ca="1">1*(IFERROR(MAX(OFFSET(V$1,MATCH($M1694,$M:$M,0)-1,0,ROW()-MATCH($M1694,$M:$M,0))),0)&gt;0)</f>
        <v>1</v>
      </c>
      <c r="AG1694">
        <f ca="1">+IF(COUNTIFS(AG$4:AG1693,1,$M$4:$M1693,$M1694)=1,0,IF(O1694*X1694&lt;$AI$1,1,0))</f>
        <v>0</v>
      </c>
      <c r="AH1694">
        <f ca="1">+IF(COUNTIFS(AH$4:AH1693,1,$M$4:$M1693,$M1694)=1,0,IF(P1694*Y1694&lt;$AI$1,1,0))</f>
        <v>0</v>
      </c>
      <c r="AI1694">
        <f ca="1">+IF(COUNTIFS(AI$4:AI1693,1,$M$4:$M1693,$M1694)=1,0,IF(Q1694*Z1694&lt;$AI$1,1,0))</f>
        <v>0</v>
      </c>
      <c r="AJ1694">
        <f ca="1">+IF(COUNTIFS(AJ$4:AJ1693,1,$M$4:$M1693,$M1694)=1,0,IF(R1694*AA1694&lt;$AI$1,1,0))</f>
        <v>0</v>
      </c>
      <c r="AK1694">
        <f ca="1">+IF(COUNTIFS(AK$4:AK1693,1,$M$4:$M1693,$M1694)=1,0,IF(S1694*AB1694&lt;$AI$1,1,0))</f>
        <v>0</v>
      </c>
      <c r="AL1694">
        <f ca="1">+IF(COUNTIFS(AL$4:AL1693,1,$M$4:$M1693,$M1694)=1,0,IF(T1694*AC1694&lt;$AI$1,1,0))</f>
        <v>0</v>
      </c>
      <c r="AM1694">
        <f ca="1">+IF(COUNTIFS(AM$4:AM1693,1,$M$4:$M1693,$M1694)=1,0,IF(U1694*AD1694&lt;$AI$1,1,0))</f>
        <v>0</v>
      </c>
      <c r="AN1694">
        <f ca="1">+IF(COUNTIFS(AN$4:AN1693,1,$M$4:$M1693,$M1694)=1,0,IF(V1694*AE1694&lt;$AI$1,1,0))</f>
        <v>0</v>
      </c>
      <c r="AO1694">
        <f t="shared" ca="1" si="273"/>
        <v>0</v>
      </c>
      <c r="AQ1694">
        <f ca="1">1*(COUNTIFS($M$4:$M1693,M1694,AO$4:AO1693,1)&gt;0)</f>
        <v>0</v>
      </c>
      <c r="AR1694" t="str">
        <f ca="1">+IF($AQ1694=1,"",IFERROR(AVERAGEIFS($AG$3:$AN$3,$AG1694:$AN1694,1),""))</f>
        <v/>
      </c>
    </row>
    <row r="1695" spans="2:44" x14ac:dyDescent="0.25">
      <c r="B1695">
        <f t="shared" si="274"/>
        <v>1692</v>
      </c>
      <c r="C1695" s="5">
        <f>AVERAGEIFS(TimeSeries!1693:1693,TimeSeries!$1:$1,"&lt;="&amp;C$3,TimeSeries!$1:$1,"&gt;="&amp;C$2)</f>
        <v>132.9</v>
      </c>
      <c r="D1695" s="5">
        <f>AVERAGEIFS(TimeSeries!1693:1693,TimeSeries!$1:$1,"&lt;="&amp;D$3,TimeSeries!$1:$1,"&gt;="&amp;D$2)</f>
        <v>136.4</v>
      </c>
      <c r="E1695" s="5">
        <f>AVERAGEIFS(TimeSeries!1693:1693,TimeSeries!$1:$1,"&lt;="&amp;E$3,TimeSeries!$1:$1,"&gt;="&amp;E$2)</f>
        <v>137.1</v>
      </c>
      <c r="F1695" s="5">
        <f>AVERAGEIFS(TimeSeries!1693:1693,TimeSeries!$1:$1,"&lt;="&amp;F$3,TimeSeries!$1:$1,"&gt;="&amp;F$2)</f>
        <v>137.6</v>
      </c>
      <c r="G1695" s="5">
        <f>AVERAGEIFS(TimeSeries!1693:1693,TimeSeries!$1:$1,"&lt;="&amp;G$3,TimeSeries!$1:$1,"&gt;="&amp;G$2)</f>
        <v>133.35</v>
      </c>
      <c r="H1695" s="5">
        <f>AVERAGEIFS(TimeSeries!1693:1693,TimeSeries!$1:$1,"&lt;="&amp;H$3,TimeSeries!$1:$1,"&gt;="&amp;H$2)</f>
        <v>124.85</v>
      </c>
      <c r="I1695" s="5">
        <f>AVERAGEIFS(TimeSeries!1693:1693,TimeSeries!$1:$1,"&lt;="&amp;I$3,TimeSeries!$1:$1,"&gt;="&amp;I$2)</f>
        <v>122</v>
      </c>
      <c r="J1695" s="5">
        <f>AVERAGEIFS(TimeSeries!1693:1693,TimeSeries!$1:$1,"&lt;="&amp;J$3,TimeSeries!$1:$1,"&gt;="&amp;J$2)</f>
        <v>123</v>
      </c>
      <c r="K1695" s="5">
        <f>+TimeSeries!I1693</f>
        <v>131.33750000000001</v>
      </c>
      <c r="M1695">
        <f>+INDEX(TimeSeries!$A:$ZZ,'TimeSeries - Formatted'!$B1695+1,'TimeSeries - Formatted'!K$1)</f>
        <v>60</v>
      </c>
      <c r="O1695" s="1">
        <f t="shared" si="275"/>
        <v>7.5815011372251107E-3</v>
      </c>
      <c r="P1695" s="1">
        <f t="shared" si="276"/>
        <v>7.3855243722305008E-3</v>
      </c>
      <c r="Q1695" s="1">
        <f t="shared" si="277"/>
        <v>1.2555391432791607E-2</v>
      </c>
      <c r="R1695" s="1">
        <f t="shared" si="278"/>
        <v>8.7976539589442737E-3</v>
      </c>
      <c r="S1695" s="1">
        <f t="shared" si="279"/>
        <v>9.0805902383654935E-3</v>
      </c>
      <c r="T1695" s="1">
        <f t="shared" si="280"/>
        <v>1.3804303694681108E-2</v>
      </c>
      <c r="U1695" s="1">
        <f t="shared" si="281"/>
        <v>1.413133832086455E-2</v>
      </c>
      <c r="V1695" s="1">
        <f t="shared" si="282"/>
        <v>1.1513157894736947E-2</v>
      </c>
      <c r="X1695" s="2">
        <f ca="1">1*(IFERROR(MAX(OFFSET(O$1,MATCH($M1695,$M:$M,0)-1,0,ROW()-MATCH($M1695,$M:$M,0))),0)&gt;0)</f>
        <v>1</v>
      </c>
      <c r="Y1695" s="2">
        <f ca="1">1*(IFERROR(MAX(OFFSET(P$1,MATCH($M1695,$M:$M,0)-1,0,ROW()-MATCH($M1695,$M:$M,0))),0)&gt;0)</f>
        <v>1</v>
      </c>
      <c r="Z1695" s="2">
        <f ca="1">1*(IFERROR(MAX(OFFSET(Q$1,MATCH($M1695,$M:$M,0)-1,0,ROW()-MATCH($M1695,$M:$M,0))),0)&gt;0)</f>
        <v>1</v>
      </c>
      <c r="AA1695" s="2">
        <f ca="1">1*(IFERROR(MAX(OFFSET(R$1,MATCH($M1695,$M:$M,0)-1,0,ROW()-MATCH($M1695,$M:$M,0))),0)&gt;0)</f>
        <v>1</v>
      </c>
      <c r="AB1695" s="2">
        <f ca="1">1*(IFERROR(MAX(OFFSET(S$1,MATCH($M1695,$M:$M,0)-1,0,ROW()-MATCH($M1695,$M:$M,0))),0)&gt;0)</f>
        <v>1</v>
      </c>
      <c r="AC1695" s="2">
        <f ca="1">1*(IFERROR(MAX(OFFSET(T$1,MATCH($M1695,$M:$M,0)-1,0,ROW()-MATCH($M1695,$M:$M,0))),0)&gt;0)</f>
        <v>1</v>
      </c>
      <c r="AD1695" s="2">
        <f ca="1">1*(IFERROR(MAX(OFFSET(U$1,MATCH($M1695,$M:$M,0)-1,0,ROW()-MATCH($M1695,$M:$M,0))),0)&gt;0)</f>
        <v>1</v>
      </c>
      <c r="AE1695" s="2">
        <f ca="1">1*(IFERROR(MAX(OFFSET(V$1,MATCH($M1695,$M:$M,0)-1,0,ROW()-MATCH($M1695,$M:$M,0))),0)&gt;0)</f>
        <v>1</v>
      </c>
      <c r="AG1695">
        <f ca="1">+IF(COUNTIFS(AG$4:AG1694,1,$M$4:$M1694,$M1695)=1,0,IF(O1695*X1695&lt;$AI$1,1,0))</f>
        <v>0</v>
      </c>
      <c r="AH1695">
        <f ca="1">+IF(COUNTIFS(AH$4:AH1694,1,$M$4:$M1694,$M1695)=1,0,IF(P1695*Y1695&lt;$AI$1,1,0))</f>
        <v>0</v>
      </c>
      <c r="AI1695">
        <f ca="1">+IF(COUNTIFS(AI$4:AI1694,1,$M$4:$M1694,$M1695)=1,0,IF(Q1695*Z1695&lt;$AI$1,1,0))</f>
        <v>0</v>
      </c>
      <c r="AJ1695">
        <f ca="1">+IF(COUNTIFS(AJ$4:AJ1694,1,$M$4:$M1694,$M1695)=1,0,IF(R1695*AA1695&lt;$AI$1,1,0))</f>
        <v>0</v>
      </c>
      <c r="AK1695">
        <f ca="1">+IF(COUNTIFS(AK$4:AK1694,1,$M$4:$M1694,$M1695)=1,0,IF(S1695*AB1695&lt;$AI$1,1,0))</f>
        <v>0</v>
      </c>
      <c r="AL1695">
        <f ca="1">+IF(COUNTIFS(AL$4:AL1694,1,$M$4:$M1694,$M1695)=1,0,IF(T1695*AC1695&lt;$AI$1,1,0))</f>
        <v>0</v>
      </c>
      <c r="AM1695">
        <f ca="1">+IF(COUNTIFS(AM$4:AM1694,1,$M$4:$M1694,$M1695)=1,0,IF(U1695*AD1695&lt;$AI$1,1,0))</f>
        <v>0</v>
      </c>
      <c r="AN1695">
        <f ca="1">+IF(COUNTIFS(AN$4:AN1694,1,$M$4:$M1694,$M1695)=1,0,IF(V1695*AE1695&lt;$AI$1,1,0))</f>
        <v>0</v>
      </c>
      <c r="AO1695">
        <f t="shared" ca="1" si="273"/>
        <v>0</v>
      </c>
      <c r="AQ1695">
        <f ca="1">1*(COUNTIFS($M$4:$M1694,M1695,AO$4:AO1694,1)&gt;0)</f>
        <v>0</v>
      </c>
      <c r="AR1695" t="str">
        <f ca="1">+IF($AQ1695=1,"",IFERROR(AVERAGEIFS($AG$3:$AN$3,$AG1695:$AN1695,1),""))</f>
        <v/>
      </c>
    </row>
    <row r="1696" spans="2:44" x14ac:dyDescent="0.25">
      <c r="B1696">
        <f t="shared" si="274"/>
        <v>1693</v>
      </c>
      <c r="C1696" s="5">
        <f>AVERAGEIFS(TimeSeries!1694:1694,TimeSeries!$1:$1,"&lt;="&amp;C$3,TimeSeries!$1:$1,"&gt;="&amp;C$2)</f>
        <v>134.1</v>
      </c>
      <c r="D1696" s="5">
        <f>AVERAGEIFS(TimeSeries!1694:1694,TimeSeries!$1:$1,"&lt;="&amp;D$3,TimeSeries!$1:$1,"&gt;="&amp;D$2)</f>
        <v>137.6</v>
      </c>
      <c r="E1696" s="5">
        <f>AVERAGEIFS(TimeSeries!1694:1694,TimeSeries!$1:$1,"&lt;="&amp;E$3,TimeSeries!$1:$1,"&gt;="&amp;E$2)</f>
        <v>138.30000000000001</v>
      </c>
      <c r="F1696" s="5">
        <f>AVERAGEIFS(TimeSeries!1694:1694,TimeSeries!$1:$1,"&lt;="&amp;F$3,TimeSeries!$1:$1,"&gt;="&amp;F$2)</f>
        <v>138.80000000000001</v>
      </c>
      <c r="G1696" s="5">
        <f>AVERAGEIFS(TimeSeries!1694:1694,TimeSeries!$1:$1,"&lt;="&amp;G$3,TimeSeries!$1:$1,"&gt;="&amp;G$2)</f>
        <v>134.55000000000001</v>
      </c>
      <c r="H1696" s="5">
        <f>AVERAGEIFS(TimeSeries!1694:1694,TimeSeries!$1:$1,"&lt;="&amp;H$3,TimeSeries!$1:$1,"&gt;="&amp;H$2)</f>
        <v>126.05</v>
      </c>
      <c r="I1696" s="5">
        <f>AVERAGEIFS(TimeSeries!1694:1694,TimeSeries!$1:$1,"&lt;="&amp;I$3,TimeSeries!$1:$1,"&gt;="&amp;I$2)</f>
        <v>123.25</v>
      </c>
      <c r="J1696" s="5">
        <f>AVERAGEIFS(TimeSeries!1694:1694,TimeSeries!$1:$1,"&lt;="&amp;J$3,TimeSeries!$1:$1,"&gt;="&amp;J$2)</f>
        <v>124.5</v>
      </c>
      <c r="K1696" s="5">
        <f>+TimeSeries!I1694</f>
        <v>132.55000000000001</v>
      </c>
      <c r="M1696">
        <f>+INDEX(TimeSeries!$A:$ZZ,'TimeSeries - Formatted'!$B1696+1,'TimeSeries - Formatted'!K$1)</f>
        <v>60</v>
      </c>
      <c r="O1696" s="1">
        <f t="shared" si="275"/>
        <v>9.0293453724603623E-3</v>
      </c>
      <c r="P1696" s="1">
        <f t="shared" si="276"/>
        <v>8.7976539589442737E-3</v>
      </c>
      <c r="Q1696" s="1">
        <f t="shared" si="277"/>
        <v>8.7527352297593897E-3</v>
      </c>
      <c r="R1696" s="1">
        <f t="shared" si="278"/>
        <v>8.720930232558155E-3</v>
      </c>
      <c r="S1696" s="1">
        <f t="shared" si="279"/>
        <v>8.9988751406075984E-3</v>
      </c>
      <c r="T1696" s="1">
        <f t="shared" si="280"/>
        <v>9.6115338406086437E-3</v>
      </c>
      <c r="U1696" s="1">
        <f t="shared" si="281"/>
        <v>1.0245901639344357E-2</v>
      </c>
      <c r="V1696" s="1">
        <f t="shared" si="282"/>
        <v>1.2195121951219523E-2</v>
      </c>
      <c r="X1696" s="2">
        <f ca="1">1*(IFERROR(MAX(OFFSET(O$1,MATCH($M1696,$M:$M,0)-1,0,ROW()-MATCH($M1696,$M:$M,0))),0)&gt;0)</f>
        <v>1</v>
      </c>
      <c r="Y1696" s="2">
        <f ca="1">1*(IFERROR(MAX(OFFSET(P$1,MATCH($M1696,$M:$M,0)-1,0,ROW()-MATCH($M1696,$M:$M,0))),0)&gt;0)</f>
        <v>1</v>
      </c>
      <c r="Z1696" s="2">
        <f ca="1">1*(IFERROR(MAX(OFFSET(Q$1,MATCH($M1696,$M:$M,0)-1,0,ROW()-MATCH($M1696,$M:$M,0))),0)&gt;0)</f>
        <v>1</v>
      </c>
      <c r="AA1696" s="2">
        <f ca="1">1*(IFERROR(MAX(OFFSET(R$1,MATCH($M1696,$M:$M,0)-1,0,ROW()-MATCH($M1696,$M:$M,0))),0)&gt;0)</f>
        <v>1</v>
      </c>
      <c r="AB1696" s="2">
        <f ca="1">1*(IFERROR(MAX(OFFSET(S$1,MATCH($M1696,$M:$M,0)-1,0,ROW()-MATCH($M1696,$M:$M,0))),0)&gt;0)</f>
        <v>1</v>
      </c>
      <c r="AC1696" s="2">
        <f ca="1">1*(IFERROR(MAX(OFFSET(T$1,MATCH($M1696,$M:$M,0)-1,0,ROW()-MATCH($M1696,$M:$M,0))),0)&gt;0)</f>
        <v>1</v>
      </c>
      <c r="AD1696" s="2">
        <f ca="1">1*(IFERROR(MAX(OFFSET(U$1,MATCH($M1696,$M:$M,0)-1,0,ROW()-MATCH($M1696,$M:$M,0))),0)&gt;0)</f>
        <v>1</v>
      </c>
      <c r="AE1696" s="2">
        <f ca="1">1*(IFERROR(MAX(OFFSET(V$1,MATCH($M1696,$M:$M,0)-1,0,ROW()-MATCH($M1696,$M:$M,0))),0)&gt;0)</f>
        <v>1</v>
      </c>
      <c r="AG1696">
        <f ca="1">+IF(COUNTIFS(AG$4:AG1695,1,$M$4:$M1695,$M1696)=1,0,IF(O1696*X1696&lt;$AI$1,1,0))</f>
        <v>0</v>
      </c>
      <c r="AH1696">
        <f ca="1">+IF(COUNTIFS(AH$4:AH1695,1,$M$4:$M1695,$M1696)=1,0,IF(P1696*Y1696&lt;$AI$1,1,0))</f>
        <v>0</v>
      </c>
      <c r="AI1696">
        <f ca="1">+IF(COUNTIFS(AI$4:AI1695,1,$M$4:$M1695,$M1696)=1,0,IF(Q1696*Z1696&lt;$AI$1,1,0))</f>
        <v>0</v>
      </c>
      <c r="AJ1696">
        <f ca="1">+IF(COUNTIFS(AJ$4:AJ1695,1,$M$4:$M1695,$M1696)=1,0,IF(R1696*AA1696&lt;$AI$1,1,0))</f>
        <v>0</v>
      </c>
      <c r="AK1696">
        <f ca="1">+IF(COUNTIFS(AK$4:AK1695,1,$M$4:$M1695,$M1696)=1,0,IF(S1696*AB1696&lt;$AI$1,1,0))</f>
        <v>0</v>
      </c>
      <c r="AL1696">
        <f ca="1">+IF(COUNTIFS(AL$4:AL1695,1,$M$4:$M1695,$M1696)=1,0,IF(T1696*AC1696&lt;$AI$1,1,0))</f>
        <v>0</v>
      </c>
      <c r="AM1696">
        <f ca="1">+IF(COUNTIFS(AM$4:AM1695,1,$M$4:$M1695,$M1696)=1,0,IF(U1696*AD1696&lt;$AI$1,1,0))</f>
        <v>0</v>
      </c>
      <c r="AN1696">
        <f ca="1">+IF(COUNTIFS(AN$4:AN1695,1,$M$4:$M1695,$M1696)=1,0,IF(V1696*AE1696&lt;$AI$1,1,0))</f>
        <v>0</v>
      </c>
      <c r="AO1696">
        <f t="shared" ca="1" si="273"/>
        <v>0</v>
      </c>
      <c r="AQ1696">
        <f ca="1">1*(COUNTIFS($M$4:$M1695,M1696,AO$4:AO1695,1)&gt;0)</f>
        <v>0</v>
      </c>
      <c r="AR1696" t="str">
        <f ca="1">+IF($AQ1696=1,"",IFERROR(AVERAGEIFS($AG$3:$AN$3,$AG1696:$AN1696,1),""))</f>
        <v/>
      </c>
    </row>
    <row r="1697" spans="2:44" x14ac:dyDescent="0.25">
      <c r="B1697">
        <f t="shared" si="274"/>
        <v>1694</v>
      </c>
      <c r="C1697" s="5">
        <f>AVERAGEIFS(TimeSeries!1695:1695,TimeSeries!$1:$1,"&lt;="&amp;C$3,TimeSeries!$1:$1,"&gt;="&amp;C$2)</f>
        <v>135.30000000000001</v>
      </c>
      <c r="D1697" s="5">
        <f>AVERAGEIFS(TimeSeries!1695:1695,TimeSeries!$1:$1,"&lt;="&amp;D$3,TimeSeries!$1:$1,"&gt;="&amp;D$2)</f>
        <v>139.30000000000001</v>
      </c>
      <c r="E1697" s="5">
        <f>AVERAGEIFS(TimeSeries!1695:1695,TimeSeries!$1:$1,"&lt;="&amp;E$3,TimeSeries!$1:$1,"&gt;="&amp;E$2)</f>
        <v>140</v>
      </c>
      <c r="F1697" s="5">
        <f>AVERAGEIFS(TimeSeries!1695:1695,TimeSeries!$1:$1,"&lt;="&amp;F$3,TimeSeries!$1:$1,"&gt;="&amp;F$2)</f>
        <v>140</v>
      </c>
      <c r="G1697" s="5">
        <f>AVERAGEIFS(TimeSeries!1695:1695,TimeSeries!$1:$1,"&lt;="&amp;G$3,TimeSeries!$1:$1,"&gt;="&amp;G$2)</f>
        <v>135.75</v>
      </c>
      <c r="H1697" s="5">
        <f>AVERAGEIFS(TimeSeries!1695:1695,TimeSeries!$1:$1,"&lt;="&amp;H$3,TimeSeries!$1:$1,"&gt;="&amp;H$2)</f>
        <v>127.25</v>
      </c>
      <c r="I1697" s="5">
        <f>AVERAGEIFS(TimeSeries!1695:1695,TimeSeries!$1:$1,"&lt;="&amp;I$3,TimeSeries!$1:$1,"&gt;="&amp;I$2)</f>
        <v>124.45</v>
      </c>
      <c r="J1697" s="5">
        <f>AVERAGEIFS(TimeSeries!1695:1695,TimeSeries!$1:$1,"&lt;="&amp;J$3,TimeSeries!$1:$1,"&gt;="&amp;J$2)</f>
        <v>125.9</v>
      </c>
      <c r="K1697" s="5">
        <f>+TimeSeries!I1695</f>
        <v>133.875</v>
      </c>
      <c r="M1697">
        <f>+INDEX(TimeSeries!$A:$ZZ,'TimeSeries - Formatted'!$B1697+1,'TimeSeries - Formatted'!K$1)</f>
        <v>60</v>
      </c>
      <c r="O1697" s="1">
        <f t="shared" si="275"/>
        <v>8.9485458612976743E-3</v>
      </c>
      <c r="P1697" s="1">
        <f t="shared" si="276"/>
        <v>1.2354651162790775E-2</v>
      </c>
      <c r="Q1697" s="1">
        <f t="shared" si="277"/>
        <v>1.229211858279089E-2</v>
      </c>
      <c r="R1697" s="1">
        <f t="shared" si="278"/>
        <v>8.6455331412103043E-3</v>
      </c>
      <c r="S1697" s="1">
        <f t="shared" si="279"/>
        <v>8.9186176142697082E-3</v>
      </c>
      <c r="T1697" s="1">
        <f t="shared" si="280"/>
        <v>9.5200317334391826E-3</v>
      </c>
      <c r="U1697" s="1">
        <f t="shared" si="281"/>
        <v>9.7363083164301312E-3</v>
      </c>
      <c r="V1697" s="1">
        <f t="shared" si="282"/>
        <v>1.1244979919678766E-2</v>
      </c>
      <c r="X1697" s="2">
        <f ca="1">1*(IFERROR(MAX(OFFSET(O$1,MATCH($M1697,$M:$M,0)-1,0,ROW()-MATCH($M1697,$M:$M,0))),0)&gt;0)</f>
        <v>1</v>
      </c>
      <c r="Y1697" s="2">
        <f ca="1">1*(IFERROR(MAX(OFFSET(P$1,MATCH($M1697,$M:$M,0)-1,0,ROW()-MATCH($M1697,$M:$M,0))),0)&gt;0)</f>
        <v>1</v>
      </c>
      <c r="Z1697" s="2">
        <f ca="1">1*(IFERROR(MAX(OFFSET(Q$1,MATCH($M1697,$M:$M,0)-1,0,ROW()-MATCH($M1697,$M:$M,0))),0)&gt;0)</f>
        <v>1</v>
      </c>
      <c r="AA1697" s="2">
        <f ca="1">1*(IFERROR(MAX(OFFSET(R$1,MATCH($M1697,$M:$M,0)-1,0,ROW()-MATCH($M1697,$M:$M,0))),0)&gt;0)</f>
        <v>1</v>
      </c>
      <c r="AB1697" s="2">
        <f ca="1">1*(IFERROR(MAX(OFFSET(S$1,MATCH($M1697,$M:$M,0)-1,0,ROW()-MATCH($M1697,$M:$M,0))),0)&gt;0)</f>
        <v>1</v>
      </c>
      <c r="AC1697" s="2">
        <f ca="1">1*(IFERROR(MAX(OFFSET(T$1,MATCH($M1697,$M:$M,0)-1,0,ROW()-MATCH($M1697,$M:$M,0))),0)&gt;0)</f>
        <v>1</v>
      </c>
      <c r="AD1697" s="2">
        <f ca="1">1*(IFERROR(MAX(OFFSET(U$1,MATCH($M1697,$M:$M,0)-1,0,ROW()-MATCH($M1697,$M:$M,0))),0)&gt;0)</f>
        <v>1</v>
      </c>
      <c r="AE1697" s="2">
        <f ca="1">1*(IFERROR(MAX(OFFSET(V$1,MATCH($M1697,$M:$M,0)-1,0,ROW()-MATCH($M1697,$M:$M,0))),0)&gt;0)</f>
        <v>1</v>
      </c>
      <c r="AG1697">
        <f ca="1">+IF(COUNTIFS(AG$4:AG1696,1,$M$4:$M1696,$M1697)=1,0,IF(O1697*X1697&lt;$AI$1,1,0))</f>
        <v>0</v>
      </c>
      <c r="AH1697">
        <f ca="1">+IF(COUNTIFS(AH$4:AH1696,1,$M$4:$M1696,$M1697)=1,0,IF(P1697*Y1697&lt;$AI$1,1,0))</f>
        <v>0</v>
      </c>
      <c r="AI1697">
        <f ca="1">+IF(COUNTIFS(AI$4:AI1696,1,$M$4:$M1696,$M1697)=1,0,IF(Q1697*Z1697&lt;$AI$1,1,0))</f>
        <v>0</v>
      </c>
      <c r="AJ1697">
        <f ca="1">+IF(COUNTIFS(AJ$4:AJ1696,1,$M$4:$M1696,$M1697)=1,0,IF(R1697*AA1697&lt;$AI$1,1,0))</f>
        <v>0</v>
      </c>
      <c r="AK1697">
        <f ca="1">+IF(COUNTIFS(AK$4:AK1696,1,$M$4:$M1696,$M1697)=1,0,IF(S1697*AB1697&lt;$AI$1,1,0))</f>
        <v>0</v>
      </c>
      <c r="AL1697">
        <f ca="1">+IF(COUNTIFS(AL$4:AL1696,1,$M$4:$M1696,$M1697)=1,0,IF(T1697*AC1697&lt;$AI$1,1,0))</f>
        <v>0</v>
      </c>
      <c r="AM1697">
        <f ca="1">+IF(COUNTIFS(AM$4:AM1696,1,$M$4:$M1696,$M1697)=1,0,IF(U1697*AD1697&lt;$AI$1,1,0))</f>
        <v>0</v>
      </c>
      <c r="AN1697">
        <f ca="1">+IF(COUNTIFS(AN$4:AN1696,1,$M$4:$M1696,$M1697)=1,0,IF(V1697*AE1697&lt;$AI$1,1,0))</f>
        <v>0</v>
      </c>
      <c r="AO1697">
        <f t="shared" ca="1" si="273"/>
        <v>0</v>
      </c>
      <c r="AQ1697">
        <f ca="1">1*(COUNTIFS($M$4:$M1696,M1697,AO$4:AO1696,1)&gt;0)</f>
        <v>0</v>
      </c>
      <c r="AR1697" t="str">
        <f ca="1">+IF($AQ1697=1,"",IFERROR(AVERAGEIFS($AG$3:$AN$3,$AG1697:$AN1697,1),""))</f>
        <v/>
      </c>
    </row>
    <row r="1698" spans="2:44" x14ac:dyDescent="0.25">
      <c r="B1698">
        <f t="shared" si="274"/>
        <v>1695</v>
      </c>
      <c r="C1698" s="5">
        <f>AVERAGEIFS(TimeSeries!1696:1696,TimeSeries!$1:$1,"&lt;="&amp;C$3,TimeSeries!$1:$1,"&gt;="&amp;C$2)</f>
        <v>136.5</v>
      </c>
      <c r="D1698" s="5">
        <f>AVERAGEIFS(TimeSeries!1696:1696,TimeSeries!$1:$1,"&lt;="&amp;D$3,TimeSeries!$1:$1,"&gt;="&amp;D$2)</f>
        <v>142.5</v>
      </c>
      <c r="E1698" s="5">
        <f>AVERAGEIFS(TimeSeries!1696:1696,TimeSeries!$1:$1,"&lt;="&amp;E$3,TimeSeries!$1:$1,"&gt;="&amp;E$2)</f>
        <v>143.9</v>
      </c>
      <c r="F1698" s="5">
        <f>AVERAGEIFS(TimeSeries!1696:1696,TimeSeries!$1:$1,"&lt;="&amp;F$3,TimeSeries!$1:$1,"&gt;="&amp;F$2)</f>
        <v>141.4</v>
      </c>
      <c r="G1698" s="5">
        <f>AVERAGEIFS(TimeSeries!1696:1696,TimeSeries!$1:$1,"&lt;="&amp;G$3,TimeSeries!$1:$1,"&gt;="&amp;G$2)</f>
        <v>136.44999999999999</v>
      </c>
      <c r="H1698" s="5">
        <f>AVERAGEIFS(TimeSeries!1696:1696,TimeSeries!$1:$1,"&lt;="&amp;H$3,TimeSeries!$1:$1,"&gt;="&amp;H$2)</f>
        <v>128.44999999999999</v>
      </c>
      <c r="I1698" s="5">
        <f>AVERAGEIFS(TimeSeries!1696:1696,TimeSeries!$1:$1,"&lt;="&amp;I$3,TimeSeries!$1:$1,"&gt;="&amp;I$2)</f>
        <v>125.65</v>
      </c>
      <c r="J1698" s="5">
        <f>AVERAGEIFS(TimeSeries!1696:1696,TimeSeries!$1:$1,"&lt;="&amp;J$3,TimeSeries!$1:$1,"&gt;="&amp;J$2)</f>
        <v>127.3</v>
      </c>
      <c r="K1698" s="5">
        <f>+TimeSeries!I1696</f>
        <v>135.625</v>
      </c>
      <c r="M1698">
        <f>+INDEX(TimeSeries!$A:$ZZ,'TimeSeries - Formatted'!$B1698+1,'TimeSeries - Formatted'!K$1)</f>
        <v>60</v>
      </c>
      <c r="O1698" s="1">
        <f t="shared" si="275"/>
        <v>8.8691796008868451E-3</v>
      </c>
      <c r="P1698" s="1">
        <f t="shared" si="276"/>
        <v>2.2972002871500363E-2</v>
      </c>
      <c r="Q1698" s="1">
        <f t="shared" si="277"/>
        <v>2.7857142857142803E-2</v>
      </c>
      <c r="R1698" s="1">
        <f t="shared" si="278"/>
        <v>1.0000000000000009E-2</v>
      </c>
      <c r="S1698" s="1">
        <f t="shared" si="279"/>
        <v>5.1565377532227785E-3</v>
      </c>
      <c r="T1698" s="1">
        <f t="shared" si="280"/>
        <v>9.4302554027503316E-3</v>
      </c>
      <c r="U1698" s="1">
        <f t="shared" si="281"/>
        <v>9.6424266773804668E-3</v>
      </c>
      <c r="V1698" s="1">
        <f t="shared" si="282"/>
        <v>1.1119936457505863E-2</v>
      </c>
      <c r="X1698" s="2">
        <f ca="1">1*(IFERROR(MAX(OFFSET(O$1,MATCH($M1698,$M:$M,0)-1,0,ROW()-MATCH($M1698,$M:$M,0))),0)&gt;0)</f>
        <v>1</v>
      </c>
      <c r="Y1698" s="2">
        <f ca="1">1*(IFERROR(MAX(OFFSET(P$1,MATCH($M1698,$M:$M,0)-1,0,ROW()-MATCH($M1698,$M:$M,0))),0)&gt;0)</f>
        <v>1</v>
      </c>
      <c r="Z1698" s="2">
        <f ca="1">1*(IFERROR(MAX(OFFSET(Q$1,MATCH($M1698,$M:$M,0)-1,0,ROW()-MATCH($M1698,$M:$M,0))),0)&gt;0)</f>
        <v>1</v>
      </c>
      <c r="AA1698" s="2">
        <f ca="1">1*(IFERROR(MAX(OFFSET(R$1,MATCH($M1698,$M:$M,0)-1,0,ROW()-MATCH($M1698,$M:$M,0))),0)&gt;0)</f>
        <v>1</v>
      </c>
      <c r="AB1698" s="2">
        <f ca="1">1*(IFERROR(MAX(OFFSET(S$1,MATCH($M1698,$M:$M,0)-1,0,ROW()-MATCH($M1698,$M:$M,0))),0)&gt;0)</f>
        <v>1</v>
      </c>
      <c r="AC1698" s="2">
        <f ca="1">1*(IFERROR(MAX(OFFSET(T$1,MATCH($M1698,$M:$M,0)-1,0,ROW()-MATCH($M1698,$M:$M,0))),0)&gt;0)</f>
        <v>1</v>
      </c>
      <c r="AD1698" s="2">
        <f ca="1">1*(IFERROR(MAX(OFFSET(U$1,MATCH($M1698,$M:$M,0)-1,0,ROW()-MATCH($M1698,$M:$M,0))),0)&gt;0)</f>
        <v>1</v>
      </c>
      <c r="AE1698" s="2">
        <f ca="1">1*(IFERROR(MAX(OFFSET(V$1,MATCH($M1698,$M:$M,0)-1,0,ROW()-MATCH($M1698,$M:$M,0))),0)&gt;0)</f>
        <v>1</v>
      </c>
      <c r="AG1698">
        <f ca="1">+IF(COUNTIFS(AG$4:AG1697,1,$M$4:$M1697,$M1698)=1,0,IF(O1698*X1698&lt;$AI$1,1,0))</f>
        <v>0</v>
      </c>
      <c r="AH1698">
        <f ca="1">+IF(COUNTIFS(AH$4:AH1697,1,$M$4:$M1697,$M1698)=1,0,IF(P1698*Y1698&lt;$AI$1,1,0))</f>
        <v>0</v>
      </c>
      <c r="AI1698">
        <f ca="1">+IF(COUNTIFS(AI$4:AI1697,1,$M$4:$M1697,$M1698)=1,0,IF(Q1698*Z1698&lt;$AI$1,1,0))</f>
        <v>0</v>
      </c>
      <c r="AJ1698">
        <f ca="1">+IF(COUNTIFS(AJ$4:AJ1697,1,$M$4:$M1697,$M1698)=1,0,IF(R1698*AA1698&lt;$AI$1,1,0))</f>
        <v>0</v>
      </c>
      <c r="AK1698">
        <f ca="1">+IF(COUNTIFS(AK$4:AK1697,1,$M$4:$M1697,$M1698)=1,0,IF(S1698*AB1698&lt;$AI$1,1,0))</f>
        <v>0</v>
      </c>
      <c r="AL1698">
        <f ca="1">+IF(COUNTIFS(AL$4:AL1697,1,$M$4:$M1697,$M1698)=1,0,IF(T1698*AC1698&lt;$AI$1,1,0))</f>
        <v>0</v>
      </c>
      <c r="AM1698">
        <f ca="1">+IF(COUNTIFS(AM$4:AM1697,1,$M$4:$M1697,$M1698)=1,0,IF(U1698*AD1698&lt;$AI$1,1,0))</f>
        <v>0</v>
      </c>
      <c r="AN1698">
        <f ca="1">+IF(COUNTIFS(AN$4:AN1697,1,$M$4:$M1697,$M1698)=1,0,IF(V1698*AE1698&lt;$AI$1,1,0))</f>
        <v>0</v>
      </c>
      <c r="AO1698">
        <f t="shared" ca="1" si="273"/>
        <v>0</v>
      </c>
      <c r="AQ1698">
        <f ca="1">1*(COUNTIFS($M$4:$M1697,M1698,AO$4:AO1697,1)&gt;0)</f>
        <v>0</v>
      </c>
      <c r="AR1698" t="str">
        <f ca="1">+IF($AQ1698=1,"",IFERROR(AVERAGEIFS($AG$3:$AN$3,$AG1698:$AN1698,1),""))</f>
        <v/>
      </c>
    </row>
    <row r="1699" spans="2:44" x14ac:dyDescent="0.25">
      <c r="B1699">
        <f t="shared" si="274"/>
        <v>1696</v>
      </c>
      <c r="C1699" s="5">
        <f>AVERAGEIFS(TimeSeries!1697:1697,TimeSeries!$1:$1,"&lt;="&amp;C$3,TimeSeries!$1:$1,"&gt;="&amp;C$2)</f>
        <v>139.85</v>
      </c>
      <c r="D1699" s="5">
        <f>AVERAGEIFS(TimeSeries!1697:1697,TimeSeries!$1:$1,"&lt;="&amp;D$3,TimeSeries!$1:$1,"&gt;="&amp;D$2)</f>
        <v>145.85</v>
      </c>
      <c r="E1699" s="5">
        <f>AVERAGEIFS(TimeSeries!1697:1697,TimeSeries!$1:$1,"&lt;="&amp;E$3,TimeSeries!$1:$1,"&gt;="&amp;E$2)</f>
        <v>147.94999999999999</v>
      </c>
      <c r="F1699" s="5">
        <f>AVERAGEIFS(TimeSeries!1697:1697,TimeSeries!$1:$1,"&lt;="&amp;F$3,TimeSeries!$1:$1,"&gt;="&amp;F$2)</f>
        <v>145.94999999999999</v>
      </c>
      <c r="G1699" s="5">
        <f>AVERAGEIFS(TimeSeries!1697:1697,TimeSeries!$1:$1,"&lt;="&amp;G$3,TimeSeries!$1:$1,"&gt;="&amp;G$2)</f>
        <v>138.9</v>
      </c>
      <c r="H1699" s="5">
        <f>AVERAGEIFS(TimeSeries!1697:1697,TimeSeries!$1:$1,"&lt;="&amp;H$3,TimeSeries!$1:$1,"&gt;="&amp;H$2)</f>
        <v>131.9</v>
      </c>
      <c r="I1699" s="5">
        <f>AVERAGEIFS(TimeSeries!1697:1697,TimeSeries!$1:$1,"&lt;="&amp;I$3,TimeSeries!$1:$1,"&gt;="&amp;I$2)</f>
        <v>129.05000000000001</v>
      </c>
      <c r="J1699" s="5">
        <f>AVERAGEIFS(TimeSeries!1697:1697,TimeSeries!$1:$1,"&lt;="&amp;J$3,TimeSeries!$1:$1,"&gt;="&amp;J$2)</f>
        <v>130.1</v>
      </c>
      <c r="K1699" s="5">
        <f>+TimeSeries!I1697</f>
        <v>138.9375</v>
      </c>
      <c r="M1699">
        <f>+INDEX(TimeSeries!$A:$ZZ,'TimeSeries - Formatted'!$B1699+1,'TimeSeries - Formatted'!K$1)</f>
        <v>60</v>
      </c>
      <c r="O1699" s="1">
        <f t="shared" si="275"/>
        <v>2.4542124542124455E-2</v>
      </c>
      <c r="P1699" s="1">
        <f t="shared" si="276"/>
        <v>2.350877192982459E-2</v>
      </c>
      <c r="Q1699" s="1">
        <f t="shared" si="277"/>
        <v>2.8144544822793494E-2</v>
      </c>
      <c r="R1699" s="1">
        <f t="shared" si="278"/>
        <v>3.2178217821781985E-2</v>
      </c>
      <c r="S1699" s="1">
        <f t="shared" si="279"/>
        <v>1.795529497984627E-2</v>
      </c>
      <c r="T1699" s="1">
        <f t="shared" si="280"/>
        <v>2.6858699883223203E-2</v>
      </c>
      <c r="U1699" s="1">
        <f t="shared" si="281"/>
        <v>2.7059291683247055E-2</v>
      </c>
      <c r="V1699" s="1">
        <f t="shared" si="282"/>
        <v>2.1995286724273422E-2</v>
      </c>
      <c r="X1699" s="2">
        <f ca="1">1*(IFERROR(MAX(OFFSET(O$1,MATCH($M1699,$M:$M,0)-1,0,ROW()-MATCH($M1699,$M:$M,0))),0)&gt;0)</f>
        <v>1</v>
      </c>
      <c r="Y1699" s="2">
        <f ca="1">1*(IFERROR(MAX(OFFSET(P$1,MATCH($M1699,$M:$M,0)-1,0,ROW()-MATCH($M1699,$M:$M,0))),0)&gt;0)</f>
        <v>1</v>
      </c>
      <c r="Z1699" s="2">
        <f ca="1">1*(IFERROR(MAX(OFFSET(Q$1,MATCH($M1699,$M:$M,0)-1,0,ROW()-MATCH($M1699,$M:$M,0))),0)&gt;0)</f>
        <v>1</v>
      </c>
      <c r="AA1699" s="2">
        <f ca="1">1*(IFERROR(MAX(OFFSET(R$1,MATCH($M1699,$M:$M,0)-1,0,ROW()-MATCH($M1699,$M:$M,0))),0)&gt;0)</f>
        <v>1</v>
      </c>
      <c r="AB1699" s="2">
        <f ca="1">1*(IFERROR(MAX(OFFSET(S$1,MATCH($M1699,$M:$M,0)-1,0,ROW()-MATCH($M1699,$M:$M,0))),0)&gt;0)</f>
        <v>1</v>
      </c>
      <c r="AC1699" s="2">
        <f ca="1">1*(IFERROR(MAX(OFFSET(T$1,MATCH($M1699,$M:$M,0)-1,0,ROW()-MATCH($M1699,$M:$M,0))),0)&gt;0)</f>
        <v>1</v>
      </c>
      <c r="AD1699" s="2">
        <f ca="1">1*(IFERROR(MAX(OFFSET(U$1,MATCH($M1699,$M:$M,0)-1,0,ROW()-MATCH($M1699,$M:$M,0))),0)&gt;0)</f>
        <v>1</v>
      </c>
      <c r="AE1699" s="2">
        <f ca="1">1*(IFERROR(MAX(OFFSET(V$1,MATCH($M1699,$M:$M,0)-1,0,ROW()-MATCH($M1699,$M:$M,0))),0)&gt;0)</f>
        <v>1</v>
      </c>
      <c r="AG1699">
        <f ca="1">+IF(COUNTIFS(AG$4:AG1698,1,$M$4:$M1698,$M1699)=1,0,IF(O1699*X1699&lt;$AI$1,1,0))</f>
        <v>0</v>
      </c>
      <c r="AH1699">
        <f ca="1">+IF(COUNTIFS(AH$4:AH1698,1,$M$4:$M1698,$M1699)=1,0,IF(P1699*Y1699&lt;$AI$1,1,0))</f>
        <v>0</v>
      </c>
      <c r="AI1699">
        <f ca="1">+IF(COUNTIFS(AI$4:AI1698,1,$M$4:$M1698,$M1699)=1,0,IF(Q1699*Z1699&lt;$AI$1,1,0))</f>
        <v>0</v>
      </c>
      <c r="AJ1699">
        <f ca="1">+IF(COUNTIFS(AJ$4:AJ1698,1,$M$4:$M1698,$M1699)=1,0,IF(R1699*AA1699&lt;$AI$1,1,0))</f>
        <v>0</v>
      </c>
      <c r="AK1699">
        <f ca="1">+IF(COUNTIFS(AK$4:AK1698,1,$M$4:$M1698,$M1699)=1,0,IF(S1699*AB1699&lt;$AI$1,1,0))</f>
        <v>0</v>
      </c>
      <c r="AL1699">
        <f ca="1">+IF(COUNTIFS(AL$4:AL1698,1,$M$4:$M1698,$M1699)=1,0,IF(T1699*AC1699&lt;$AI$1,1,0))</f>
        <v>0</v>
      </c>
      <c r="AM1699">
        <f ca="1">+IF(COUNTIFS(AM$4:AM1698,1,$M$4:$M1698,$M1699)=1,0,IF(U1699*AD1699&lt;$AI$1,1,0))</f>
        <v>0</v>
      </c>
      <c r="AN1699">
        <f ca="1">+IF(COUNTIFS(AN$4:AN1698,1,$M$4:$M1698,$M1699)=1,0,IF(V1699*AE1699&lt;$AI$1,1,0))</f>
        <v>0</v>
      </c>
      <c r="AO1699">
        <f t="shared" ca="1" si="273"/>
        <v>0</v>
      </c>
      <c r="AQ1699">
        <f ca="1">1*(COUNTIFS($M$4:$M1698,M1699,AO$4:AO1698,1)&gt;0)</f>
        <v>0</v>
      </c>
      <c r="AR1699" t="str">
        <f ca="1">+IF($AQ1699=1,"",IFERROR(AVERAGEIFS($AG$3:$AN$3,$AG1699:$AN1699,1),""))</f>
        <v/>
      </c>
    </row>
    <row r="1700" spans="2:44" x14ac:dyDescent="0.25">
      <c r="B1700">
        <f t="shared" si="274"/>
        <v>1697</v>
      </c>
      <c r="C1700" s="5">
        <f>AVERAGEIFS(TimeSeries!1698:1698,TimeSeries!$1:$1,"&lt;="&amp;C$3,TimeSeries!$1:$1,"&gt;="&amp;C$2)</f>
        <v>139</v>
      </c>
      <c r="D1700" s="5">
        <f>AVERAGEIFS(TimeSeries!1698:1698,TimeSeries!$1:$1,"&lt;="&amp;D$3,TimeSeries!$1:$1,"&gt;="&amp;D$2)</f>
        <v>138.5</v>
      </c>
      <c r="E1700" s="5">
        <f>AVERAGEIFS(TimeSeries!1698:1698,TimeSeries!$1:$1,"&lt;="&amp;E$3,TimeSeries!$1:$1,"&gt;="&amp;E$2)</f>
        <v>139.9</v>
      </c>
      <c r="F1700" s="5">
        <f>AVERAGEIFS(TimeSeries!1698:1698,TimeSeries!$1:$1,"&lt;="&amp;F$3,TimeSeries!$1:$1,"&gt;="&amp;F$2)</f>
        <v>143.4</v>
      </c>
      <c r="G1700" s="5">
        <f>AVERAGEIFS(TimeSeries!1698:1698,TimeSeries!$1:$1,"&lt;="&amp;G$3,TimeSeries!$1:$1,"&gt;="&amp;G$2)</f>
        <v>142</v>
      </c>
      <c r="H1700" s="5">
        <f>AVERAGEIFS(TimeSeries!1698:1698,TimeSeries!$1:$1,"&lt;="&amp;H$3,TimeSeries!$1:$1,"&gt;="&amp;H$2)</f>
        <v>137</v>
      </c>
      <c r="I1700" s="5">
        <f>AVERAGEIFS(TimeSeries!1698:1698,TimeSeries!$1:$1,"&lt;="&amp;I$3,TimeSeries!$1:$1,"&gt;="&amp;I$2)</f>
        <v>133.44999999999999</v>
      </c>
      <c r="J1700" s="5">
        <f>AVERAGEIFS(TimeSeries!1698:1698,TimeSeries!$1:$1,"&lt;="&amp;J$3,TimeSeries!$1:$1,"&gt;="&amp;J$2)</f>
        <v>132.9</v>
      </c>
      <c r="K1700" s="5">
        <f>+TimeSeries!I1698</f>
        <v>138.58749999999998</v>
      </c>
      <c r="M1700">
        <f>+INDEX(TimeSeries!$A:$ZZ,'TimeSeries - Formatted'!$B1700+1,'TimeSeries - Formatted'!K$1)</f>
        <v>60</v>
      </c>
      <c r="O1700" s="1">
        <f t="shared" si="275"/>
        <v>-6.0779406506971112E-3</v>
      </c>
      <c r="P1700" s="1">
        <f t="shared" si="276"/>
        <v>-5.039424065821041E-2</v>
      </c>
      <c r="Q1700" s="1">
        <f t="shared" si="277"/>
        <v>-5.4410273741128612E-2</v>
      </c>
      <c r="R1700" s="1">
        <f t="shared" si="278"/>
        <v>-1.7471736896197188E-2</v>
      </c>
      <c r="S1700" s="1">
        <f t="shared" si="279"/>
        <v>2.2318214542836445E-2</v>
      </c>
      <c r="T1700" s="1">
        <f t="shared" si="280"/>
        <v>3.8665655799848375E-2</v>
      </c>
      <c r="U1700" s="1">
        <f t="shared" si="281"/>
        <v>3.4095311894614344E-2</v>
      </c>
      <c r="V1700" s="1">
        <f t="shared" si="282"/>
        <v>2.1521906225980159E-2</v>
      </c>
      <c r="X1700" s="2">
        <f ca="1">1*(IFERROR(MAX(OFFSET(O$1,MATCH($M1700,$M:$M,0)-1,0,ROW()-MATCH($M1700,$M:$M,0))),0)&gt;0)</f>
        <v>1</v>
      </c>
      <c r="Y1700" s="2">
        <f ca="1">1*(IFERROR(MAX(OFFSET(P$1,MATCH($M1700,$M:$M,0)-1,0,ROW()-MATCH($M1700,$M:$M,0))),0)&gt;0)</f>
        <v>1</v>
      </c>
      <c r="Z1700" s="2">
        <f ca="1">1*(IFERROR(MAX(OFFSET(Q$1,MATCH($M1700,$M:$M,0)-1,0,ROW()-MATCH($M1700,$M:$M,0))),0)&gt;0)</f>
        <v>1</v>
      </c>
      <c r="AA1700" s="2">
        <f ca="1">1*(IFERROR(MAX(OFFSET(R$1,MATCH($M1700,$M:$M,0)-1,0,ROW()-MATCH($M1700,$M:$M,0))),0)&gt;0)</f>
        <v>1</v>
      </c>
      <c r="AB1700" s="2">
        <f ca="1">1*(IFERROR(MAX(OFFSET(S$1,MATCH($M1700,$M:$M,0)-1,0,ROW()-MATCH($M1700,$M:$M,0))),0)&gt;0)</f>
        <v>1</v>
      </c>
      <c r="AC1700" s="2">
        <f ca="1">1*(IFERROR(MAX(OFFSET(T$1,MATCH($M1700,$M:$M,0)-1,0,ROW()-MATCH($M1700,$M:$M,0))),0)&gt;0)</f>
        <v>1</v>
      </c>
      <c r="AD1700" s="2">
        <f ca="1">1*(IFERROR(MAX(OFFSET(U$1,MATCH($M1700,$M:$M,0)-1,0,ROW()-MATCH($M1700,$M:$M,0))),0)&gt;0)</f>
        <v>1</v>
      </c>
      <c r="AE1700" s="2">
        <f ca="1">1*(IFERROR(MAX(OFFSET(V$1,MATCH($M1700,$M:$M,0)-1,0,ROW()-MATCH($M1700,$M:$M,0))),0)&gt;0)</f>
        <v>1</v>
      </c>
      <c r="AG1700">
        <f ca="1">+IF(COUNTIFS(AG$4:AG1699,1,$M$4:$M1699,$M1700)=1,0,IF(O1700*X1700&lt;$AI$1,1,0))</f>
        <v>0</v>
      </c>
      <c r="AH1700">
        <f ca="1">+IF(COUNTIFS(AH$4:AH1699,1,$M$4:$M1699,$M1700)=1,0,IF(P1700*Y1700&lt;$AI$1,1,0))</f>
        <v>0</v>
      </c>
      <c r="AI1700">
        <f ca="1">+IF(COUNTIFS(AI$4:AI1699,1,$M$4:$M1699,$M1700)=1,0,IF(Q1700*Z1700&lt;$AI$1,1,0))</f>
        <v>0</v>
      </c>
      <c r="AJ1700">
        <f ca="1">+IF(COUNTIFS(AJ$4:AJ1699,1,$M$4:$M1699,$M1700)=1,0,IF(R1700*AA1700&lt;$AI$1,1,0))</f>
        <v>0</v>
      </c>
      <c r="AK1700">
        <f ca="1">+IF(COUNTIFS(AK$4:AK1699,1,$M$4:$M1699,$M1700)=1,0,IF(S1700*AB1700&lt;$AI$1,1,0))</f>
        <v>0</v>
      </c>
      <c r="AL1700">
        <f ca="1">+IF(COUNTIFS(AL$4:AL1699,1,$M$4:$M1699,$M1700)=1,0,IF(T1700*AC1700&lt;$AI$1,1,0))</f>
        <v>0</v>
      </c>
      <c r="AM1700">
        <f ca="1">+IF(COUNTIFS(AM$4:AM1699,1,$M$4:$M1699,$M1700)=1,0,IF(U1700*AD1700&lt;$AI$1,1,0))</f>
        <v>0</v>
      </c>
      <c r="AN1700">
        <f ca="1">+IF(COUNTIFS(AN$4:AN1699,1,$M$4:$M1699,$M1700)=1,0,IF(V1700*AE1700&lt;$AI$1,1,0))</f>
        <v>0</v>
      </c>
      <c r="AO1700">
        <f t="shared" ca="1" si="273"/>
        <v>0</v>
      </c>
      <c r="AQ1700">
        <f ca="1">1*(COUNTIFS($M$4:$M1699,M1700,AO$4:AO1699,1)&gt;0)</f>
        <v>0</v>
      </c>
      <c r="AR1700" t="str">
        <f ca="1">+IF($AQ1700=1,"",IFERROR(AVERAGEIFS($AG$3:$AN$3,$AG1700:$AN1700,1),""))</f>
        <v/>
      </c>
    </row>
    <row r="1701" spans="2:44" x14ac:dyDescent="0.25">
      <c r="B1701">
        <f t="shared" si="274"/>
        <v>1698</v>
      </c>
      <c r="C1701" s="5">
        <f>AVERAGEIFS(TimeSeries!1699:1699,TimeSeries!$1:$1,"&lt;="&amp;C$3,TimeSeries!$1:$1,"&gt;="&amp;C$2)</f>
        <v>129.85</v>
      </c>
      <c r="D1701" s="5">
        <f>AVERAGEIFS(TimeSeries!1699:1699,TimeSeries!$1:$1,"&lt;="&amp;D$3,TimeSeries!$1:$1,"&gt;="&amp;D$2)</f>
        <v>127.35</v>
      </c>
      <c r="E1701" s="5">
        <f>AVERAGEIFS(TimeSeries!1699:1699,TimeSeries!$1:$1,"&lt;="&amp;E$3,TimeSeries!$1:$1,"&gt;="&amp;E$2)</f>
        <v>128.75</v>
      </c>
      <c r="F1701" s="5">
        <f>AVERAGEIFS(TimeSeries!1699:1699,TimeSeries!$1:$1,"&lt;="&amp;F$3,TimeSeries!$1:$1,"&gt;="&amp;F$2)</f>
        <v>133.75</v>
      </c>
      <c r="G1701" s="5">
        <f>AVERAGEIFS(TimeSeries!1699:1699,TimeSeries!$1:$1,"&lt;="&amp;G$3,TimeSeries!$1:$1,"&gt;="&amp;G$2)</f>
        <v>135.9</v>
      </c>
      <c r="H1701" s="5">
        <f>AVERAGEIFS(TimeSeries!1699:1699,TimeSeries!$1:$1,"&lt;="&amp;H$3,TimeSeries!$1:$1,"&gt;="&amp;H$2)</f>
        <v>133.9</v>
      </c>
      <c r="I1701" s="5">
        <f>AVERAGEIFS(TimeSeries!1699:1699,TimeSeries!$1:$1,"&lt;="&amp;I$3,TimeSeries!$1:$1,"&gt;="&amp;I$2)</f>
        <v>130.35</v>
      </c>
      <c r="J1701" s="5">
        <f>AVERAGEIFS(TimeSeries!1699:1699,TimeSeries!$1:$1,"&lt;="&amp;J$3,TimeSeries!$1:$1,"&gt;="&amp;J$2)</f>
        <v>128.69999999999999</v>
      </c>
      <c r="K1701" s="5">
        <f>+TimeSeries!I1699</f>
        <v>131.21250000000001</v>
      </c>
      <c r="M1701">
        <f>+INDEX(TimeSeries!$A:$ZZ,'TimeSeries - Formatted'!$B1701+1,'TimeSeries - Formatted'!K$1)</f>
        <v>60</v>
      </c>
      <c r="O1701" s="1">
        <f t="shared" si="275"/>
        <v>-7.1505184125849164E-2</v>
      </c>
      <c r="P1701" s="1">
        <f t="shared" si="276"/>
        <v>-0.12684264655467947</v>
      </c>
      <c r="Q1701" s="1">
        <f t="shared" si="277"/>
        <v>-0.1297735721527542</v>
      </c>
      <c r="R1701" s="1">
        <f t="shared" si="278"/>
        <v>-8.3590270640630293E-2</v>
      </c>
      <c r="S1701" s="1">
        <f t="shared" si="279"/>
        <v>-4.2957746478873182E-2</v>
      </c>
      <c r="T1701" s="1">
        <f t="shared" si="280"/>
        <v>-2.2627737226277311E-2</v>
      </c>
      <c r="U1701" s="1">
        <f t="shared" si="281"/>
        <v>-2.3229674035219139E-2</v>
      </c>
      <c r="V1701" s="1">
        <f t="shared" si="282"/>
        <v>-3.1602708803611823E-2</v>
      </c>
      <c r="X1701" s="2">
        <f ca="1">1*(IFERROR(MAX(OFFSET(O$1,MATCH($M1701,$M:$M,0)-1,0,ROW()-MATCH($M1701,$M:$M,0))),0)&gt;0)</f>
        <v>1</v>
      </c>
      <c r="Y1701" s="2">
        <f ca="1">1*(IFERROR(MAX(OFFSET(P$1,MATCH($M1701,$M:$M,0)-1,0,ROW()-MATCH($M1701,$M:$M,0))),0)&gt;0)</f>
        <v>1</v>
      </c>
      <c r="Z1701" s="2">
        <f ca="1">1*(IFERROR(MAX(OFFSET(Q$1,MATCH($M1701,$M:$M,0)-1,0,ROW()-MATCH($M1701,$M:$M,0))),0)&gt;0)</f>
        <v>1</v>
      </c>
      <c r="AA1701" s="2">
        <f ca="1">1*(IFERROR(MAX(OFFSET(R$1,MATCH($M1701,$M:$M,0)-1,0,ROW()-MATCH($M1701,$M:$M,0))),0)&gt;0)</f>
        <v>1</v>
      </c>
      <c r="AB1701" s="2">
        <f ca="1">1*(IFERROR(MAX(OFFSET(S$1,MATCH($M1701,$M:$M,0)-1,0,ROW()-MATCH($M1701,$M:$M,0))),0)&gt;0)</f>
        <v>1</v>
      </c>
      <c r="AC1701" s="2">
        <f ca="1">1*(IFERROR(MAX(OFFSET(T$1,MATCH($M1701,$M:$M,0)-1,0,ROW()-MATCH($M1701,$M:$M,0))),0)&gt;0)</f>
        <v>1</v>
      </c>
      <c r="AD1701" s="2">
        <f ca="1">1*(IFERROR(MAX(OFFSET(U$1,MATCH($M1701,$M:$M,0)-1,0,ROW()-MATCH($M1701,$M:$M,0))),0)&gt;0)</f>
        <v>1</v>
      </c>
      <c r="AE1701" s="2">
        <f ca="1">1*(IFERROR(MAX(OFFSET(V$1,MATCH($M1701,$M:$M,0)-1,0,ROW()-MATCH($M1701,$M:$M,0))),0)&gt;0)</f>
        <v>1</v>
      </c>
      <c r="AG1701">
        <f ca="1">+IF(COUNTIFS(AG$4:AG1700,1,$M$4:$M1700,$M1701)=1,0,IF(O1701*X1701&lt;$AI$1,1,0))</f>
        <v>0</v>
      </c>
      <c r="AH1701">
        <f ca="1">+IF(COUNTIFS(AH$4:AH1700,1,$M$4:$M1700,$M1701)=1,0,IF(P1701*Y1701&lt;$AI$1,1,0))</f>
        <v>1</v>
      </c>
      <c r="AI1701">
        <f ca="1">+IF(COUNTIFS(AI$4:AI1700,1,$M$4:$M1700,$M1701)=1,0,IF(Q1701*Z1701&lt;$AI$1,1,0))</f>
        <v>1</v>
      </c>
      <c r="AJ1701">
        <f ca="1">+IF(COUNTIFS(AJ$4:AJ1700,1,$M$4:$M1700,$M1701)=1,0,IF(R1701*AA1701&lt;$AI$1,1,0))</f>
        <v>0</v>
      </c>
      <c r="AK1701">
        <f ca="1">+IF(COUNTIFS(AK$4:AK1700,1,$M$4:$M1700,$M1701)=1,0,IF(S1701*AB1701&lt;$AI$1,1,0))</f>
        <v>0</v>
      </c>
      <c r="AL1701">
        <f ca="1">+IF(COUNTIFS(AL$4:AL1700,1,$M$4:$M1700,$M1701)=1,0,IF(T1701*AC1701&lt;$AI$1,1,0))</f>
        <v>0</v>
      </c>
      <c r="AM1701">
        <f ca="1">+IF(COUNTIFS(AM$4:AM1700,1,$M$4:$M1700,$M1701)=1,0,IF(U1701*AD1701&lt;$AI$1,1,0))</f>
        <v>0</v>
      </c>
      <c r="AN1701">
        <f ca="1">+IF(COUNTIFS(AN$4:AN1700,1,$M$4:$M1700,$M1701)=1,0,IF(V1701*AE1701&lt;$AI$1,1,0))</f>
        <v>0</v>
      </c>
      <c r="AO1701">
        <f t="shared" ca="1" si="273"/>
        <v>1</v>
      </c>
      <c r="AQ1701">
        <f ca="1">1*(COUNTIFS($M$4:$M1700,M1701,AO$4:AO1700,1)&gt;0)</f>
        <v>0</v>
      </c>
      <c r="AR1701">
        <f ca="1">+IF($AQ1701=1,"",IFERROR(AVERAGEIFS($AG$3:$AN$3,$AG1701:$AN1701,1),""))</f>
        <v>112.5</v>
      </c>
    </row>
    <row r="1702" spans="2:44" x14ac:dyDescent="0.25">
      <c r="B1702">
        <f t="shared" si="274"/>
        <v>1699</v>
      </c>
      <c r="C1702" s="5">
        <f>AVERAGEIFS(TimeSeries!1700:1700,TimeSeries!$1:$1,"&lt;="&amp;C$3,TimeSeries!$1:$1,"&gt;="&amp;C$2)</f>
        <v>120.6</v>
      </c>
      <c r="D1702" s="5">
        <f>AVERAGEIFS(TimeSeries!1700:1700,TimeSeries!$1:$1,"&lt;="&amp;D$3,TimeSeries!$1:$1,"&gt;="&amp;D$2)</f>
        <v>121.1</v>
      </c>
      <c r="E1702" s="5">
        <f>AVERAGEIFS(TimeSeries!1700:1700,TimeSeries!$1:$1,"&lt;="&amp;E$3,TimeSeries!$1:$1,"&gt;="&amp;E$2)</f>
        <v>122.5</v>
      </c>
      <c r="F1702" s="5">
        <f>AVERAGEIFS(TimeSeries!1700:1700,TimeSeries!$1:$1,"&lt;="&amp;F$3,TimeSeries!$1:$1,"&gt;="&amp;F$2)</f>
        <v>125</v>
      </c>
      <c r="G1702" s="5">
        <f>AVERAGEIFS(TimeSeries!1700:1700,TimeSeries!$1:$1,"&lt;="&amp;G$3,TimeSeries!$1:$1,"&gt;="&amp;G$2)</f>
        <v>127.15</v>
      </c>
      <c r="H1702" s="5">
        <f>AVERAGEIFS(TimeSeries!1700:1700,TimeSeries!$1:$1,"&lt;="&amp;H$3,TimeSeries!$1:$1,"&gt;="&amp;H$2)</f>
        <v>125.65</v>
      </c>
      <c r="I1702" s="5">
        <f>AVERAGEIFS(TimeSeries!1700:1700,TimeSeries!$1:$1,"&lt;="&amp;I$3,TimeSeries!$1:$1,"&gt;="&amp;I$2)</f>
        <v>122.1</v>
      </c>
      <c r="J1702" s="5">
        <f>AVERAGEIFS(TimeSeries!1700:1700,TimeSeries!$1:$1,"&lt;="&amp;J$3,TimeSeries!$1:$1,"&gt;="&amp;J$2)</f>
        <v>120.2</v>
      </c>
      <c r="K1702" s="5">
        <f>+TimeSeries!I1700</f>
        <v>123.08750000000001</v>
      </c>
      <c r="M1702">
        <f>+INDEX(TimeSeries!$A:$ZZ,'TimeSeries - Formatted'!$B1702+1,'TimeSeries - Formatted'!K$1)</f>
        <v>60</v>
      </c>
      <c r="O1702" s="1">
        <f t="shared" si="275"/>
        <v>-0.13764747944225952</v>
      </c>
      <c r="P1702" s="1">
        <f t="shared" si="276"/>
        <v>-0.16969489201234145</v>
      </c>
      <c r="Q1702" s="1">
        <f t="shared" si="277"/>
        <v>-0.17201757350456226</v>
      </c>
      <c r="R1702" s="1">
        <f t="shared" si="278"/>
        <v>-0.14354230900993481</v>
      </c>
      <c r="S1702" s="1">
        <f t="shared" si="279"/>
        <v>-0.10457746478873231</v>
      </c>
      <c r="T1702" s="1">
        <f t="shared" si="280"/>
        <v>-8.2846715328467102E-2</v>
      </c>
      <c r="U1702" s="1">
        <f t="shared" si="281"/>
        <v>-8.505058074185079E-2</v>
      </c>
      <c r="V1702" s="1">
        <f t="shared" si="282"/>
        <v>-9.5560571858540277E-2</v>
      </c>
      <c r="X1702" s="2">
        <f ca="1">1*(IFERROR(MAX(OFFSET(O$1,MATCH($M1702,$M:$M,0)-1,0,ROW()-MATCH($M1702,$M:$M,0))),0)&gt;0)</f>
        <v>1</v>
      </c>
      <c r="Y1702" s="2">
        <f ca="1">1*(IFERROR(MAX(OFFSET(P$1,MATCH($M1702,$M:$M,0)-1,0,ROW()-MATCH($M1702,$M:$M,0))),0)&gt;0)</f>
        <v>1</v>
      </c>
      <c r="Z1702" s="2">
        <f ca="1">1*(IFERROR(MAX(OFFSET(Q$1,MATCH($M1702,$M:$M,0)-1,0,ROW()-MATCH($M1702,$M:$M,0))),0)&gt;0)</f>
        <v>1</v>
      </c>
      <c r="AA1702" s="2">
        <f ca="1">1*(IFERROR(MAX(OFFSET(R$1,MATCH($M1702,$M:$M,0)-1,0,ROW()-MATCH($M1702,$M:$M,0))),0)&gt;0)</f>
        <v>1</v>
      </c>
      <c r="AB1702" s="2">
        <f ca="1">1*(IFERROR(MAX(OFFSET(S$1,MATCH($M1702,$M:$M,0)-1,0,ROW()-MATCH($M1702,$M:$M,0))),0)&gt;0)</f>
        <v>1</v>
      </c>
      <c r="AC1702" s="2">
        <f ca="1">1*(IFERROR(MAX(OFFSET(T$1,MATCH($M1702,$M:$M,0)-1,0,ROW()-MATCH($M1702,$M:$M,0))),0)&gt;0)</f>
        <v>1</v>
      </c>
      <c r="AD1702" s="2">
        <f ca="1">1*(IFERROR(MAX(OFFSET(U$1,MATCH($M1702,$M:$M,0)-1,0,ROW()-MATCH($M1702,$M:$M,0))),0)&gt;0)</f>
        <v>1</v>
      </c>
      <c r="AE1702" s="2">
        <f ca="1">1*(IFERROR(MAX(OFFSET(V$1,MATCH($M1702,$M:$M,0)-1,0,ROW()-MATCH($M1702,$M:$M,0))),0)&gt;0)</f>
        <v>1</v>
      </c>
      <c r="AG1702">
        <f ca="1">+IF(COUNTIFS(AG$4:AG1701,1,$M$4:$M1701,$M1702)=1,0,IF(O1702*X1702&lt;$AI$1,1,0))</f>
        <v>1</v>
      </c>
      <c r="AH1702">
        <f ca="1">+IF(COUNTIFS(AH$4:AH1701,1,$M$4:$M1701,$M1702)=1,0,IF(P1702*Y1702&lt;$AI$1,1,0))</f>
        <v>0</v>
      </c>
      <c r="AI1702">
        <f ca="1">+IF(COUNTIFS(AI$4:AI1701,1,$M$4:$M1701,$M1702)=1,0,IF(Q1702*Z1702&lt;$AI$1,1,0))</f>
        <v>0</v>
      </c>
      <c r="AJ1702">
        <f ca="1">+IF(COUNTIFS(AJ$4:AJ1701,1,$M$4:$M1701,$M1702)=1,0,IF(R1702*AA1702&lt;$AI$1,1,0))</f>
        <v>1</v>
      </c>
      <c r="AK1702">
        <f ca="1">+IF(COUNTIFS(AK$4:AK1701,1,$M$4:$M1701,$M1702)=1,0,IF(S1702*AB1702&lt;$AI$1,1,0))</f>
        <v>1</v>
      </c>
      <c r="AL1702">
        <f ca="1">+IF(COUNTIFS(AL$4:AL1701,1,$M$4:$M1701,$M1702)=1,0,IF(T1702*AC1702&lt;$AI$1,1,0))</f>
        <v>0</v>
      </c>
      <c r="AM1702">
        <f ca="1">+IF(COUNTIFS(AM$4:AM1701,1,$M$4:$M1701,$M1702)=1,0,IF(U1702*AD1702&lt;$AI$1,1,0))</f>
        <v>0</v>
      </c>
      <c r="AN1702">
        <f ca="1">+IF(COUNTIFS(AN$4:AN1701,1,$M$4:$M1701,$M1702)=1,0,IF(V1702*AE1702&lt;$AI$1,1,0))</f>
        <v>0</v>
      </c>
      <c r="AO1702">
        <f t="shared" ca="1" si="273"/>
        <v>1</v>
      </c>
      <c r="AQ1702">
        <f ca="1">1*(COUNTIFS($M$4:$M1701,M1702,AO$4:AO1701,1)&gt;0)</f>
        <v>1</v>
      </c>
      <c r="AR1702" t="str">
        <f ca="1">+IF($AQ1702=1,"",IFERROR(AVERAGEIFS($AG$3:$AN$3,$AG1702:$AN1702,1),""))</f>
        <v/>
      </c>
    </row>
    <row r="1703" spans="2:44" x14ac:dyDescent="0.25">
      <c r="B1703">
        <f t="shared" si="274"/>
        <v>1700</v>
      </c>
      <c r="C1703" s="5">
        <f>AVERAGEIFS(TimeSeries!1701:1701,TimeSeries!$1:$1,"&lt;="&amp;C$3,TimeSeries!$1:$1,"&gt;="&amp;C$2)</f>
        <v>116.4</v>
      </c>
      <c r="D1703" s="5">
        <f>AVERAGEIFS(TimeSeries!1701:1701,TimeSeries!$1:$1,"&lt;="&amp;D$3,TimeSeries!$1:$1,"&gt;="&amp;D$2)</f>
        <v>119.9</v>
      </c>
      <c r="E1703" s="5">
        <f>AVERAGEIFS(TimeSeries!1701:1701,TimeSeries!$1:$1,"&lt;="&amp;E$3,TimeSeries!$1:$1,"&gt;="&amp;E$2)</f>
        <v>121.3</v>
      </c>
      <c r="F1703" s="5">
        <f>AVERAGEIFS(TimeSeries!1701:1701,TimeSeries!$1:$1,"&lt;="&amp;F$3,TimeSeries!$1:$1,"&gt;="&amp;F$2)</f>
        <v>121.8</v>
      </c>
      <c r="G1703" s="5">
        <f>AVERAGEIFS(TimeSeries!1701:1701,TimeSeries!$1:$1,"&lt;="&amp;G$3,TimeSeries!$1:$1,"&gt;="&amp;G$2)</f>
        <v>121.1</v>
      </c>
      <c r="H1703" s="5">
        <f>AVERAGEIFS(TimeSeries!1701:1701,TimeSeries!$1:$1,"&lt;="&amp;H$3,TimeSeries!$1:$1,"&gt;="&amp;H$2)</f>
        <v>116.6</v>
      </c>
      <c r="I1703" s="5">
        <f>AVERAGEIFS(TimeSeries!1701:1701,TimeSeries!$1:$1,"&lt;="&amp;I$3,TimeSeries!$1:$1,"&gt;="&amp;I$2)</f>
        <v>116.6</v>
      </c>
      <c r="J1703" s="5">
        <f>AVERAGEIFS(TimeSeries!1701:1701,TimeSeries!$1:$1,"&lt;="&amp;J$3,TimeSeries!$1:$1,"&gt;="&amp;J$2)</f>
        <v>120.2</v>
      </c>
      <c r="K1703" s="5">
        <f>+TimeSeries!I1701</f>
        <v>118.85</v>
      </c>
      <c r="M1703">
        <f>+INDEX(TimeSeries!$A:$ZZ,'TimeSeries - Formatted'!$B1703+1,'TimeSeries - Formatted'!K$1)</f>
        <v>60</v>
      </c>
      <c r="O1703" s="1">
        <f t="shared" si="275"/>
        <v>-0.16767965677511609</v>
      </c>
      <c r="P1703" s="1">
        <f t="shared" si="276"/>
        <v>-0.17792252314021251</v>
      </c>
      <c r="Q1703" s="1">
        <f t="shared" si="277"/>
        <v>-0.18012842176410948</v>
      </c>
      <c r="R1703" s="1">
        <f t="shared" si="278"/>
        <v>-0.16546762589928055</v>
      </c>
      <c r="S1703" s="1">
        <f t="shared" si="279"/>
        <v>-0.14718309859154932</v>
      </c>
      <c r="T1703" s="1">
        <f t="shared" si="280"/>
        <v>-0.14890510948905111</v>
      </c>
      <c r="U1703" s="1">
        <f t="shared" si="281"/>
        <v>-0.12626451854627196</v>
      </c>
      <c r="V1703" s="1">
        <f t="shared" si="282"/>
        <v>-9.5560571858540277E-2</v>
      </c>
      <c r="X1703" s="2">
        <f ca="1">1*(IFERROR(MAX(OFFSET(O$1,MATCH($M1703,$M:$M,0)-1,0,ROW()-MATCH($M1703,$M:$M,0))),0)&gt;0)</f>
        <v>1</v>
      </c>
      <c r="Y1703" s="2">
        <f ca="1">1*(IFERROR(MAX(OFFSET(P$1,MATCH($M1703,$M:$M,0)-1,0,ROW()-MATCH($M1703,$M:$M,0))),0)&gt;0)</f>
        <v>1</v>
      </c>
      <c r="Z1703" s="2">
        <f ca="1">1*(IFERROR(MAX(OFFSET(Q$1,MATCH($M1703,$M:$M,0)-1,0,ROW()-MATCH($M1703,$M:$M,0))),0)&gt;0)</f>
        <v>1</v>
      </c>
      <c r="AA1703" s="2">
        <f ca="1">1*(IFERROR(MAX(OFFSET(R$1,MATCH($M1703,$M:$M,0)-1,0,ROW()-MATCH($M1703,$M:$M,0))),0)&gt;0)</f>
        <v>1</v>
      </c>
      <c r="AB1703" s="2">
        <f ca="1">1*(IFERROR(MAX(OFFSET(S$1,MATCH($M1703,$M:$M,0)-1,0,ROW()-MATCH($M1703,$M:$M,0))),0)&gt;0)</f>
        <v>1</v>
      </c>
      <c r="AC1703" s="2">
        <f ca="1">1*(IFERROR(MAX(OFFSET(T$1,MATCH($M1703,$M:$M,0)-1,0,ROW()-MATCH($M1703,$M:$M,0))),0)&gt;0)</f>
        <v>1</v>
      </c>
      <c r="AD1703" s="2">
        <f ca="1">1*(IFERROR(MAX(OFFSET(U$1,MATCH($M1703,$M:$M,0)-1,0,ROW()-MATCH($M1703,$M:$M,0))),0)&gt;0)</f>
        <v>1</v>
      </c>
      <c r="AE1703" s="2">
        <f ca="1">1*(IFERROR(MAX(OFFSET(V$1,MATCH($M1703,$M:$M,0)-1,0,ROW()-MATCH($M1703,$M:$M,0))),0)&gt;0)</f>
        <v>1</v>
      </c>
      <c r="AG1703">
        <f ca="1">+IF(COUNTIFS(AG$4:AG1702,1,$M$4:$M1702,$M1703)=1,0,IF(O1703*X1703&lt;$AI$1,1,0))</f>
        <v>0</v>
      </c>
      <c r="AH1703">
        <f ca="1">+IF(COUNTIFS(AH$4:AH1702,1,$M$4:$M1702,$M1703)=1,0,IF(P1703*Y1703&lt;$AI$1,1,0))</f>
        <v>0</v>
      </c>
      <c r="AI1703">
        <f ca="1">+IF(COUNTIFS(AI$4:AI1702,1,$M$4:$M1702,$M1703)=1,0,IF(Q1703*Z1703&lt;$AI$1,1,0))</f>
        <v>0</v>
      </c>
      <c r="AJ1703">
        <f ca="1">+IF(COUNTIFS(AJ$4:AJ1702,1,$M$4:$M1702,$M1703)=1,0,IF(R1703*AA1703&lt;$AI$1,1,0))</f>
        <v>0</v>
      </c>
      <c r="AK1703">
        <f ca="1">+IF(COUNTIFS(AK$4:AK1702,1,$M$4:$M1702,$M1703)=1,0,IF(S1703*AB1703&lt;$AI$1,1,0))</f>
        <v>0</v>
      </c>
      <c r="AL1703">
        <f ca="1">+IF(COUNTIFS(AL$4:AL1702,1,$M$4:$M1702,$M1703)=1,0,IF(T1703*AC1703&lt;$AI$1,1,0))</f>
        <v>1</v>
      </c>
      <c r="AM1703">
        <f ca="1">+IF(COUNTIFS(AM$4:AM1702,1,$M$4:$M1702,$M1703)=1,0,IF(U1703*AD1703&lt;$AI$1,1,0))</f>
        <v>1</v>
      </c>
      <c r="AN1703">
        <f ca="1">+IF(COUNTIFS(AN$4:AN1702,1,$M$4:$M1702,$M1703)=1,0,IF(V1703*AE1703&lt;$AI$1,1,0))</f>
        <v>0</v>
      </c>
      <c r="AO1703">
        <f t="shared" ca="1" si="273"/>
        <v>1</v>
      </c>
      <c r="AQ1703">
        <f ca="1">1*(COUNTIFS($M$4:$M1702,M1703,AO$4:AO1702,1)&gt;0)</f>
        <v>1</v>
      </c>
      <c r="AR1703" t="str">
        <f ca="1">+IF($AQ1703=1,"",IFERROR(AVERAGEIFS($AG$3:$AN$3,$AG1703:$AN1703,1),""))</f>
        <v/>
      </c>
    </row>
    <row r="1704" spans="2:44" x14ac:dyDescent="0.25">
      <c r="B1704">
        <f t="shared" si="274"/>
        <v>1701</v>
      </c>
      <c r="C1704" s="5">
        <f>AVERAGEIFS(TimeSeries!1702:1702,TimeSeries!$1:$1,"&lt;="&amp;C$3,TimeSeries!$1:$1,"&gt;="&amp;C$2)</f>
        <v>114.7</v>
      </c>
      <c r="D1704" s="5">
        <f>AVERAGEIFS(TimeSeries!1702:1702,TimeSeries!$1:$1,"&lt;="&amp;D$3,TimeSeries!$1:$1,"&gt;="&amp;D$2)</f>
        <v>119.2</v>
      </c>
      <c r="E1704" s="5">
        <f>AVERAGEIFS(TimeSeries!1702:1702,TimeSeries!$1:$1,"&lt;="&amp;E$3,TimeSeries!$1:$1,"&gt;="&amp;E$2)</f>
        <v>120.6</v>
      </c>
      <c r="F1704" s="5">
        <f>AVERAGEIFS(TimeSeries!1702:1702,TimeSeries!$1:$1,"&lt;="&amp;F$3,TimeSeries!$1:$1,"&gt;="&amp;F$2)</f>
        <v>120.6</v>
      </c>
      <c r="G1704" s="5">
        <f>AVERAGEIFS(TimeSeries!1702:1702,TimeSeries!$1:$1,"&lt;="&amp;G$3,TimeSeries!$1:$1,"&gt;="&amp;G$2)</f>
        <v>119.9</v>
      </c>
      <c r="H1704" s="5">
        <f>AVERAGEIFS(TimeSeries!1702:1702,TimeSeries!$1:$1,"&lt;="&amp;H$3,TimeSeries!$1:$1,"&gt;="&amp;H$2)</f>
        <v>113.4</v>
      </c>
      <c r="I1704" s="5">
        <f>AVERAGEIFS(TimeSeries!1702:1702,TimeSeries!$1:$1,"&lt;="&amp;I$3,TimeSeries!$1:$1,"&gt;="&amp;I$2)</f>
        <v>109.15</v>
      </c>
      <c r="J1704" s="5">
        <f>AVERAGEIFS(TimeSeries!1702:1702,TimeSeries!$1:$1,"&lt;="&amp;J$3,TimeSeries!$1:$1,"&gt;="&amp;J$2)</f>
        <v>110.3</v>
      </c>
      <c r="K1704" s="5">
        <f>+TimeSeries!I1702</f>
        <v>116.08750000000001</v>
      </c>
      <c r="M1704">
        <f>+INDEX(TimeSeries!$A:$ZZ,'TimeSeries - Formatted'!$B1704+1,'TimeSeries - Formatted'!K$1)</f>
        <v>60</v>
      </c>
      <c r="O1704" s="1">
        <f t="shared" si="275"/>
        <v>-0.17983553807651054</v>
      </c>
      <c r="P1704" s="1">
        <f t="shared" si="276"/>
        <v>-0.18272197463147066</v>
      </c>
      <c r="Q1704" s="1">
        <f t="shared" si="277"/>
        <v>-0.18485974991551202</v>
      </c>
      <c r="R1704" s="1">
        <f t="shared" si="278"/>
        <v>-0.17368961973278518</v>
      </c>
      <c r="S1704" s="1">
        <f t="shared" si="279"/>
        <v>-0.15563380281690142</v>
      </c>
      <c r="T1704" s="1">
        <f t="shared" si="280"/>
        <v>-0.17226277372262766</v>
      </c>
      <c r="U1704" s="1">
        <f t="shared" si="281"/>
        <v>-0.18209067066316964</v>
      </c>
      <c r="V1704" s="1">
        <f t="shared" si="282"/>
        <v>-0.17005267118133938</v>
      </c>
      <c r="X1704" s="2">
        <f ca="1">1*(IFERROR(MAX(OFFSET(O$1,MATCH($M1704,$M:$M,0)-1,0,ROW()-MATCH($M1704,$M:$M,0))),0)&gt;0)</f>
        <v>1</v>
      </c>
      <c r="Y1704" s="2">
        <f ca="1">1*(IFERROR(MAX(OFFSET(P$1,MATCH($M1704,$M:$M,0)-1,0,ROW()-MATCH($M1704,$M:$M,0))),0)&gt;0)</f>
        <v>1</v>
      </c>
      <c r="Z1704" s="2">
        <f ca="1">1*(IFERROR(MAX(OFFSET(Q$1,MATCH($M1704,$M:$M,0)-1,0,ROW()-MATCH($M1704,$M:$M,0))),0)&gt;0)</f>
        <v>1</v>
      </c>
      <c r="AA1704" s="2">
        <f ca="1">1*(IFERROR(MAX(OFFSET(R$1,MATCH($M1704,$M:$M,0)-1,0,ROW()-MATCH($M1704,$M:$M,0))),0)&gt;0)</f>
        <v>1</v>
      </c>
      <c r="AB1704" s="2">
        <f ca="1">1*(IFERROR(MAX(OFFSET(S$1,MATCH($M1704,$M:$M,0)-1,0,ROW()-MATCH($M1704,$M:$M,0))),0)&gt;0)</f>
        <v>1</v>
      </c>
      <c r="AC1704" s="2">
        <f ca="1">1*(IFERROR(MAX(OFFSET(T$1,MATCH($M1704,$M:$M,0)-1,0,ROW()-MATCH($M1704,$M:$M,0))),0)&gt;0)</f>
        <v>1</v>
      </c>
      <c r="AD1704" s="2">
        <f ca="1">1*(IFERROR(MAX(OFFSET(U$1,MATCH($M1704,$M:$M,0)-1,0,ROW()-MATCH($M1704,$M:$M,0))),0)&gt;0)</f>
        <v>1</v>
      </c>
      <c r="AE1704" s="2">
        <f ca="1">1*(IFERROR(MAX(OFFSET(V$1,MATCH($M1704,$M:$M,0)-1,0,ROW()-MATCH($M1704,$M:$M,0))),0)&gt;0)</f>
        <v>1</v>
      </c>
      <c r="AG1704">
        <f ca="1">+IF(COUNTIFS(AG$4:AG1703,1,$M$4:$M1703,$M1704)=1,0,IF(O1704*X1704&lt;$AI$1,1,0))</f>
        <v>0</v>
      </c>
      <c r="AH1704">
        <f ca="1">+IF(COUNTIFS(AH$4:AH1703,1,$M$4:$M1703,$M1704)=1,0,IF(P1704*Y1704&lt;$AI$1,1,0))</f>
        <v>0</v>
      </c>
      <c r="AI1704">
        <f ca="1">+IF(COUNTIFS(AI$4:AI1703,1,$M$4:$M1703,$M1704)=1,0,IF(Q1704*Z1704&lt;$AI$1,1,0))</f>
        <v>0</v>
      </c>
      <c r="AJ1704">
        <f ca="1">+IF(COUNTIFS(AJ$4:AJ1703,1,$M$4:$M1703,$M1704)=1,0,IF(R1704*AA1704&lt;$AI$1,1,0))</f>
        <v>0</v>
      </c>
      <c r="AK1704">
        <f ca="1">+IF(COUNTIFS(AK$4:AK1703,1,$M$4:$M1703,$M1704)=1,0,IF(S1704*AB1704&lt;$AI$1,1,0))</f>
        <v>0</v>
      </c>
      <c r="AL1704">
        <f ca="1">+IF(COUNTIFS(AL$4:AL1703,1,$M$4:$M1703,$M1704)=1,0,IF(T1704*AC1704&lt;$AI$1,1,0))</f>
        <v>0</v>
      </c>
      <c r="AM1704">
        <f ca="1">+IF(COUNTIFS(AM$4:AM1703,1,$M$4:$M1703,$M1704)=1,0,IF(U1704*AD1704&lt;$AI$1,1,0))</f>
        <v>0</v>
      </c>
      <c r="AN1704">
        <f ca="1">+IF(COUNTIFS(AN$4:AN1703,1,$M$4:$M1703,$M1704)=1,0,IF(V1704*AE1704&lt;$AI$1,1,0))</f>
        <v>1</v>
      </c>
      <c r="AO1704">
        <f t="shared" ca="1" si="273"/>
        <v>1</v>
      </c>
      <c r="AQ1704">
        <f ca="1">1*(COUNTIFS($M$4:$M1703,M1704,AO$4:AO1703,1)&gt;0)</f>
        <v>1</v>
      </c>
      <c r="AR1704" t="str">
        <f ca="1">+IF($AQ1704=1,"",IFERROR(AVERAGEIFS($AG$3:$AN$3,$AG1704:$AN1704,1),""))</f>
        <v/>
      </c>
    </row>
    <row r="1705" spans="2:44" x14ac:dyDescent="0.25">
      <c r="B1705">
        <f t="shared" si="274"/>
        <v>1702</v>
      </c>
      <c r="C1705" s="5">
        <f>AVERAGEIFS(TimeSeries!1703:1703,TimeSeries!$1:$1,"&lt;="&amp;C$3,TimeSeries!$1:$1,"&gt;="&amp;C$2)</f>
        <v>114.7</v>
      </c>
      <c r="D1705" s="5">
        <f>AVERAGEIFS(TimeSeries!1703:1703,TimeSeries!$1:$1,"&lt;="&amp;D$3,TimeSeries!$1:$1,"&gt;="&amp;D$2)</f>
        <v>118.7</v>
      </c>
      <c r="E1705" s="5">
        <f>AVERAGEIFS(TimeSeries!1703:1703,TimeSeries!$1:$1,"&lt;="&amp;E$3,TimeSeries!$1:$1,"&gt;="&amp;E$2)</f>
        <v>120.1</v>
      </c>
      <c r="F1705" s="5">
        <f>AVERAGEIFS(TimeSeries!1703:1703,TimeSeries!$1:$1,"&lt;="&amp;F$3,TimeSeries!$1:$1,"&gt;="&amp;F$2)</f>
        <v>120.6</v>
      </c>
      <c r="G1705" s="5">
        <f>AVERAGEIFS(TimeSeries!1703:1703,TimeSeries!$1:$1,"&lt;="&amp;G$3,TimeSeries!$1:$1,"&gt;="&amp;G$2)</f>
        <v>119.9</v>
      </c>
      <c r="H1705" s="5">
        <f>AVERAGEIFS(TimeSeries!1703:1703,TimeSeries!$1:$1,"&lt;="&amp;H$3,TimeSeries!$1:$1,"&gt;="&amp;H$2)</f>
        <v>113.4</v>
      </c>
      <c r="I1705" s="5">
        <f>AVERAGEIFS(TimeSeries!1703:1703,TimeSeries!$1:$1,"&lt;="&amp;I$3,TimeSeries!$1:$1,"&gt;="&amp;I$2)</f>
        <v>109.15</v>
      </c>
      <c r="J1705" s="5">
        <f>AVERAGEIFS(TimeSeries!1703:1703,TimeSeries!$1:$1,"&lt;="&amp;J$3,TimeSeries!$1:$1,"&gt;="&amp;J$2)</f>
        <v>110.3</v>
      </c>
      <c r="K1705" s="5">
        <f>+TimeSeries!I1703</f>
        <v>115.96250000000001</v>
      </c>
      <c r="M1705">
        <f>+INDEX(TimeSeries!$A:$ZZ,'TimeSeries - Formatted'!$B1705+1,'TimeSeries - Formatted'!K$1)</f>
        <v>60</v>
      </c>
      <c r="O1705" s="1">
        <f t="shared" si="275"/>
        <v>-0.17983553807651054</v>
      </c>
      <c r="P1705" s="1">
        <f t="shared" si="276"/>
        <v>-0.18615015426808357</v>
      </c>
      <c r="Q1705" s="1">
        <f t="shared" si="277"/>
        <v>-0.18823927002365659</v>
      </c>
      <c r="R1705" s="1">
        <f t="shared" si="278"/>
        <v>-0.17368961973278518</v>
      </c>
      <c r="S1705" s="1">
        <f t="shared" si="279"/>
        <v>-0.15563380281690142</v>
      </c>
      <c r="T1705" s="1">
        <f t="shared" si="280"/>
        <v>-0.17226277372262766</v>
      </c>
      <c r="U1705" s="1">
        <f t="shared" si="281"/>
        <v>-0.18209067066316964</v>
      </c>
      <c r="V1705" s="1">
        <f t="shared" si="282"/>
        <v>-0.17005267118133938</v>
      </c>
      <c r="X1705" s="2">
        <f ca="1">1*(IFERROR(MAX(OFFSET(O$1,MATCH($M1705,$M:$M,0)-1,0,ROW()-MATCH($M1705,$M:$M,0))),0)&gt;0)</f>
        <v>1</v>
      </c>
      <c r="Y1705" s="2">
        <f ca="1">1*(IFERROR(MAX(OFFSET(P$1,MATCH($M1705,$M:$M,0)-1,0,ROW()-MATCH($M1705,$M:$M,0))),0)&gt;0)</f>
        <v>1</v>
      </c>
      <c r="Z1705" s="2">
        <f ca="1">1*(IFERROR(MAX(OFFSET(Q$1,MATCH($M1705,$M:$M,0)-1,0,ROW()-MATCH($M1705,$M:$M,0))),0)&gt;0)</f>
        <v>1</v>
      </c>
      <c r="AA1705" s="2">
        <f ca="1">1*(IFERROR(MAX(OFFSET(R$1,MATCH($M1705,$M:$M,0)-1,0,ROW()-MATCH($M1705,$M:$M,0))),0)&gt;0)</f>
        <v>1</v>
      </c>
      <c r="AB1705" s="2">
        <f ca="1">1*(IFERROR(MAX(OFFSET(S$1,MATCH($M1705,$M:$M,0)-1,0,ROW()-MATCH($M1705,$M:$M,0))),0)&gt;0)</f>
        <v>1</v>
      </c>
      <c r="AC1705" s="2">
        <f ca="1">1*(IFERROR(MAX(OFFSET(T$1,MATCH($M1705,$M:$M,0)-1,0,ROW()-MATCH($M1705,$M:$M,0))),0)&gt;0)</f>
        <v>1</v>
      </c>
      <c r="AD1705" s="2">
        <f ca="1">1*(IFERROR(MAX(OFFSET(U$1,MATCH($M1705,$M:$M,0)-1,0,ROW()-MATCH($M1705,$M:$M,0))),0)&gt;0)</f>
        <v>1</v>
      </c>
      <c r="AE1705" s="2">
        <f ca="1">1*(IFERROR(MAX(OFFSET(V$1,MATCH($M1705,$M:$M,0)-1,0,ROW()-MATCH($M1705,$M:$M,0))),0)&gt;0)</f>
        <v>1</v>
      </c>
      <c r="AG1705">
        <f ca="1">+IF(COUNTIFS(AG$4:AG1704,1,$M$4:$M1704,$M1705)=1,0,IF(O1705*X1705&lt;$AI$1,1,0))</f>
        <v>0</v>
      </c>
      <c r="AH1705">
        <f ca="1">+IF(COUNTIFS(AH$4:AH1704,1,$M$4:$M1704,$M1705)=1,0,IF(P1705*Y1705&lt;$AI$1,1,0))</f>
        <v>0</v>
      </c>
      <c r="AI1705">
        <f ca="1">+IF(COUNTIFS(AI$4:AI1704,1,$M$4:$M1704,$M1705)=1,0,IF(Q1705*Z1705&lt;$AI$1,1,0))</f>
        <v>0</v>
      </c>
      <c r="AJ1705">
        <f ca="1">+IF(COUNTIFS(AJ$4:AJ1704,1,$M$4:$M1704,$M1705)=1,0,IF(R1705*AA1705&lt;$AI$1,1,0))</f>
        <v>0</v>
      </c>
      <c r="AK1705">
        <f ca="1">+IF(COUNTIFS(AK$4:AK1704,1,$M$4:$M1704,$M1705)=1,0,IF(S1705*AB1705&lt;$AI$1,1,0))</f>
        <v>0</v>
      </c>
      <c r="AL1705">
        <f ca="1">+IF(COUNTIFS(AL$4:AL1704,1,$M$4:$M1704,$M1705)=1,0,IF(T1705*AC1705&lt;$AI$1,1,0))</f>
        <v>0</v>
      </c>
      <c r="AM1705">
        <f ca="1">+IF(COUNTIFS(AM$4:AM1704,1,$M$4:$M1704,$M1705)=1,0,IF(U1705*AD1705&lt;$AI$1,1,0))</f>
        <v>0</v>
      </c>
      <c r="AN1705">
        <f ca="1">+IF(COUNTIFS(AN$4:AN1704,1,$M$4:$M1704,$M1705)=1,0,IF(V1705*AE1705&lt;$AI$1,1,0))</f>
        <v>0</v>
      </c>
      <c r="AO1705">
        <f t="shared" ca="1" si="273"/>
        <v>0</v>
      </c>
      <c r="AQ1705">
        <f ca="1">1*(COUNTIFS($M$4:$M1704,M1705,AO$4:AO1704,1)&gt;0)</f>
        <v>1</v>
      </c>
      <c r="AR1705" t="str">
        <f ca="1">+IF($AQ1705=1,"",IFERROR(AVERAGEIFS($AG$3:$AN$3,$AG1705:$AN1705,1),""))</f>
        <v/>
      </c>
    </row>
    <row r="1706" spans="2:44" x14ac:dyDescent="0.25">
      <c r="B1706">
        <f t="shared" si="274"/>
        <v>1703</v>
      </c>
      <c r="C1706" s="5">
        <f>AVERAGEIFS(TimeSeries!1704:1704,TimeSeries!$1:$1,"&lt;="&amp;C$3,TimeSeries!$1:$1,"&gt;="&amp;C$2)</f>
        <v>114.2</v>
      </c>
      <c r="D1706" s="5">
        <f>AVERAGEIFS(TimeSeries!1704:1704,TimeSeries!$1:$1,"&lt;="&amp;D$3,TimeSeries!$1:$1,"&gt;="&amp;D$2)</f>
        <v>118.7</v>
      </c>
      <c r="E1706" s="5">
        <f>AVERAGEIFS(TimeSeries!1704:1704,TimeSeries!$1:$1,"&lt;="&amp;E$3,TimeSeries!$1:$1,"&gt;="&amp;E$2)</f>
        <v>120.8</v>
      </c>
      <c r="F1706" s="5">
        <f>AVERAGEIFS(TimeSeries!1704:1704,TimeSeries!$1:$1,"&lt;="&amp;F$3,TimeSeries!$1:$1,"&gt;="&amp;F$2)</f>
        <v>121.3</v>
      </c>
      <c r="G1706" s="5">
        <f>AVERAGEIFS(TimeSeries!1704:1704,TimeSeries!$1:$1,"&lt;="&amp;G$3,TimeSeries!$1:$1,"&gt;="&amp;G$2)</f>
        <v>120.6</v>
      </c>
      <c r="H1706" s="5">
        <f>AVERAGEIFS(TimeSeries!1704:1704,TimeSeries!$1:$1,"&lt;="&amp;H$3,TimeSeries!$1:$1,"&gt;="&amp;H$2)</f>
        <v>113.6</v>
      </c>
      <c r="I1706" s="5">
        <f>AVERAGEIFS(TimeSeries!1704:1704,TimeSeries!$1:$1,"&lt;="&amp;I$3,TimeSeries!$1:$1,"&gt;="&amp;I$2)</f>
        <v>109.35</v>
      </c>
      <c r="J1706" s="5">
        <f>AVERAGEIFS(TimeSeries!1704:1704,TimeSeries!$1:$1,"&lt;="&amp;J$3,TimeSeries!$1:$1,"&gt;="&amp;J$2)</f>
        <v>111.7</v>
      </c>
      <c r="K1706" s="5">
        <f>+TimeSeries!I1704</f>
        <v>116.2375</v>
      </c>
      <c r="M1706">
        <f>+INDEX(TimeSeries!$A:$ZZ,'TimeSeries - Formatted'!$B1706+1,'TimeSeries - Formatted'!K$1)</f>
        <v>60</v>
      </c>
      <c r="O1706" s="1">
        <f t="shared" si="275"/>
        <v>-0.18341079728280296</v>
      </c>
      <c r="P1706" s="1">
        <f t="shared" si="276"/>
        <v>-0.18615015426808357</v>
      </c>
      <c r="Q1706" s="1">
        <f t="shared" si="277"/>
        <v>-0.18350794187225405</v>
      </c>
      <c r="R1706" s="1">
        <f t="shared" si="278"/>
        <v>-0.16889345666324074</v>
      </c>
      <c r="S1706" s="1">
        <f t="shared" si="279"/>
        <v>-0.1507042253521127</v>
      </c>
      <c r="T1706" s="1">
        <f t="shared" si="280"/>
        <v>-0.17080291970802919</v>
      </c>
      <c r="U1706" s="1">
        <f t="shared" si="281"/>
        <v>-0.18059198201573623</v>
      </c>
      <c r="V1706" s="1">
        <f t="shared" si="282"/>
        <v>-0.15951843491346884</v>
      </c>
      <c r="X1706" s="2">
        <f ca="1">1*(IFERROR(MAX(OFFSET(O$1,MATCH($M1706,$M:$M,0)-1,0,ROW()-MATCH($M1706,$M:$M,0))),0)&gt;0)</f>
        <v>1</v>
      </c>
      <c r="Y1706" s="2">
        <f ca="1">1*(IFERROR(MAX(OFFSET(P$1,MATCH($M1706,$M:$M,0)-1,0,ROW()-MATCH($M1706,$M:$M,0))),0)&gt;0)</f>
        <v>1</v>
      </c>
      <c r="Z1706" s="2">
        <f ca="1">1*(IFERROR(MAX(OFFSET(Q$1,MATCH($M1706,$M:$M,0)-1,0,ROW()-MATCH($M1706,$M:$M,0))),0)&gt;0)</f>
        <v>1</v>
      </c>
      <c r="AA1706" s="2">
        <f ca="1">1*(IFERROR(MAX(OFFSET(R$1,MATCH($M1706,$M:$M,0)-1,0,ROW()-MATCH($M1706,$M:$M,0))),0)&gt;0)</f>
        <v>1</v>
      </c>
      <c r="AB1706" s="2">
        <f ca="1">1*(IFERROR(MAX(OFFSET(S$1,MATCH($M1706,$M:$M,0)-1,0,ROW()-MATCH($M1706,$M:$M,0))),0)&gt;0)</f>
        <v>1</v>
      </c>
      <c r="AC1706" s="2">
        <f ca="1">1*(IFERROR(MAX(OFFSET(T$1,MATCH($M1706,$M:$M,0)-1,0,ROW()-MATCH($M1706,$M:$M,0))),0)&gt;0)</f>
        <v>1</v>
      </c>
      <c r="AD1706" s="2">
        <f ca="1">1*(IFERROR(MAX(OFFSET(U$1,MATCH($M1706,$M:$M,0)-1,0,ROW()-MATCH($M1706,$M:$M,0))),0)&gt;0)</f>
        <v>1</v>
      </c>
      <c r="AE1706" s="2">
        <f ca="1">1*(IFERROR(MAX(OFFSET(V$1,MATCH($M1706,$M:$M,0)-1,0,ROW()-MATCH($M1706,$M:$M,0))),0)&gt;0)</f>
        <v>1</v>
      </c>
      <c r="AG1706">
        <f ca="1">+IF(COUNTIFS(AG$4:AG1705,1,$M$4:$M1705,$M1706)=1,0,IF(O1706*X1706&lt;$AI$1,1,0))</f>
        <v>0</v>
      </c>
      <c r="AH1706">
        <f ca="1">+IF(COUNTIFS(AH$4:AH1705,1,$M$4:$M1705,$M1706)=1,0,IF(P1706*Y1706&lt;$AI$1,1,0))</f>
        <v>0</v>
      </c>
      <c r="AI1706">
        <f ca="1">+IF(COUNTIFS(AI$4:AI1705,1,$M$4:$M1705,$M1706)=1,0,IF(Q1706*Z1706&lt;$AI$1,1,0))</f>
        <v>0</v>
      </c>
      <c r="AJ1706">
        <f ca="1">+IF(COUNTIFS(AJ$4:AJ1705,1,$M$4:$M1705,$M1706)=1,0,IF(R1706*AA1706&lt;$AI$1,1,0))</f>
        <v>0</v>
      </c>
      <c r="AK1706">
        <f ca="1">+IF(COUNTIFS(AK$4:AK1705,1,$M$4:$M1705,$M1706)=1,0,IF(S1706*AB1706&lt;$AI$1,1,0))</f>
        <v>0</v>
      </c>
      <c r="AL1706">
        <f ca="1">+IF(COUNTIFS(AL$4:AL1705,1,$M$4:$M1705,$M1706)=1,0,IF(T1706*AC1706&lt;$AI$1,1,0))</f>
        <v>0</v>
      </c>
      <c r="AM1706">
        <f ca="1">+IF(COUNTIFS(AM$4:AM1705,1,$M$4:$M1705,$M1706)=1,0,IF(U1706*AD1706&lt;$AI$1,1,0))</f>
        <v>0</v>
      </c>
      <c r="AN1706">
        <f ca="1">+IF(COUNTIFS(AN$4:AN1705,1,$M$4:$M1705,$M1706)=1,0,IF(V1706*AE1706&lt;$AI$1,1,0))</f>
        <v>0</v>
      </c>
      <c r="AO1706">
        <f t="shared" ca="1" si="273"/>
        <v>0</v>
      </c>
      <c r="AQ1706">
        <f ca="1">1*(COUNTIFS($M$4:$M1705,M1706,AO$4:AO1705,1)&gt;0)</f>
        <v>1</v>
      </c>
      <c r="AR1706" t="str">
        <f ca="1">+IF($AQ1706=1,"",IFERROR(AVERAGEIFS($AG$3:$AN$3,$AG1706:$AN1706,1),""))</f>
        <v/>
      </c>
    </row>
    <row r="1707" spans="2:44" x14ac:dyDescent="0.25">
      <c r="B1707">
        <f t="shared" si="274"/>
        <v>1704</v>
      </c>
      <c r="C1707" s="5">
        <f>AVERAGEIFS(TimeSeries!1705:1705,TimeSeries!$1:$1,"&lt;="&amp;C$3,TimeSeries!$1:$1,"&gt;="&amp;C$2)</f>
        <v>114.9</v>
      </c>
      <c r="D1707" s="5">
        <f>AVERAGEIFS(TimeSeries!1705:1705,TimeSeries!$1:$1,"&lt;="&amp;D$3,TimeSeries!$1:$1,"&gt;="&amp;D$2)</f>
        <v>120.4</v>
      </c>
      <c r="E1707" s="5">
        <f>AVERAGEIFS(TimeSeries!1705:1705,TimeSeries!$1:$1,"&lt;="&amp;E$3,TimeSeries!$1:$1,"&gt;="&amp;E$2)</f>
        <v>121.8</v>
      </c>
      <c r="F1707" s="5">
        <f>AVERAGEIFS(TimeSeries!1705:1705,TimeSeries!$1:$1,"&lt;="&amp;F$3,TimeSeries!$1:$1,"&gt;="&amp;F$2)</f>
        <v>121.3</v>
      </c>
      <c r="G1707" s="5">
        <f>AVERAGEIFS(TimeSeries!1705:1705,TimeSeries!$1:$1,"&lt;="&amp;G$3,TimeSeries!$1:$1,"&gt;="&amp;G$2)</f>
        <v>121.3</v>
      </c>
      <c r="H1707" s="5">
        <f>AVERAGEIFS(TimeSeries!1705:1705,TimeSeries!$1:$1,"&lt;="&amp;H$3,TimeSeries!$1:$1,"&gt;="&amp;H$2)</f>
        <v>114.3</v>
      </c>
      <c r="I1707" s="5">
        <f>AVERAGEIFS(TimeSeries!1705:1705,TimeSeries!$1:$1,"&lt;="&amp;I$3,TimeSeries!$1:$1,"&gt;="&amp;I$2)</f>
        <v>107.95</v>
      </c>
      <c r="J1707" s="5">
        <f>AVERAGEIFS(TimeSeries!1705:1705,TimeSeries!$1:$1,"&lt;="&amp;J$3,TimeSeries!$1:$1,"&gt;="&amp;J$2)</f>
        <v>108.9</v>
      </c>
      <c r="K1707" s="5">
        <f>+TimeSeries!I1705</f>
        <v>116.4875</v>
      </c>
      <c r="M1707">
        <f>+INDEX(TimeSeries!$A:$ZZ,'TimeSeries - Formatted'!$B1707+1,'TimeSeries - Formatted'!K$1)</f>
        <v>60</v>
      </c>
      <c r="O1707" s="1">
        <f t="shared" si="275"/>
        <v>-0.17840543439399348</v>
      </c>
      <c r="P1707" s="1">
        <f t="shared" si="276"/>
        <v>-0.17449434350359949</v>
      </c>
      <c r="Q1707" s="1">
        <f t="shared" si="277"/>
        <v>-0.1767489016559648</v>
      </c>
      <c r="R1707" s="1">
        <f t="shared" si="278"/>
        <v>-0.16889345666324074</v>
      </c>
      <c r="S1707" s="1">
        <f t="shared" si="279"/>
        <v>-0.14577464788732397</v>
      </c>
      <c r="T1707" s="1">
        <f t="shared" si="280"/>
        <v>-0.16569343065693432</v>
      </c>
      <c r="U1707" s="1">
        <f t="shared" si="281"/>
        <v>-0.19108280254777066</v>
      </c>
      <c r="V1707" s="1">
        <f t="shared" si="282"/>
        <v>-0.18058690744920991</v>
      </c>
      <c r="X1707" s="2">
        <f ca="1">1*(IFERROR(MAX(OFFSET(O$1,MATCH($M1707,$M:$M,0)-1,0,ROW()-MATCH($M1707,$M:$M,0))),0)&gt;0)</f>
        <v>1</v>
      </c>
      <c r="Y1707" s="2">
        <f ca="1">1*(IFERROR(MAX(OFFSET(P$1,MATCH($M1707,$M:$M,0)-1,0,ROW()-MATCH($M1707,$M:$M,0))),0)&gt;0)</f>
        <v>1</v>
      </c>
      <c r="Z1707" s="2">
        <f ca="1">1*(IFERROR(MAX(OFFSET(Q$1,MATCH($M1707,$M:$M,0)-1,0,ROW()-MATCH($M1707,$M:$M,0))),0)&gt;0)</f>
        <v>1</v>
      </c>
      <c r="AA1707" s="2">
        <f ca="1">1*(IFERROR(MAX(OFFSET(R$1,MATCH($M1707,$M:$M,0)-1,0,ROW()-MATCH($M1707,$M:$M,0))),0)&gt;0)</f>
        <v>1</v>
      </c>
      <c r="AB1707" s="2">
        <f ca="1">1*(IFERROR(MAX(OFFSET(S$1,MATCH($M1707,$M:$M,0)-1,0,ROW()-MATCH($M1707,$M:$M,0))),0)&gt;0)</f>
        <v>1</v>
      </c>
      <c r="AC1707" s="2">
        <f ca="1">1*(IFERROR(MAX(OFFSET(T$1,MATCH($M1707,$M:$M,0)-1,0,ROW()-MATCH($M1707,$M:$M,0))),0)&gt;0)</f>
        <v>1</v>
      </c>
      <c r="AD1707" s="2">
        <f ca="1">1*(IFERROR(MAX(OFFSET(U$1,MATCH($M1707,$M:$M,0)-1,0,ROW()-MATCH($M1707,$M:$M,0))),0)&gt;0)</f>
        <v>1</v>
      </c>
      <c r="AE1707" s="2">
        <f ca="1">1*(IFERROR(MAX(OFFSET(V$1,MATCH($M1707,$M:$M,0)-1,0,ROW()-MATCH($M1707,$M:$M,0))),0)&gt;0)</f>
        <v>1</v>
      </c>
      <c r="AG1707">
        <f ca="1">+IF(COUNTIFS(AG$4:AG1706,1,$M$4:$M1706,$M1707)=1,0,IF(O1707*X1707&lt;$AI$1,1,0))</f>
        <v>0</v>
      </c>
      <c r="AH1707">
        <f ca="1">+IF(COUNTIFS(AH$4:AH1706,1,$M$4:$M1706,$M1707)=1,0,IF(P1707*Y1707&lt;$AI$1,1,0))</f>
        <v>0</v>
      </c>
      <c r="AI1707">
        <f ca="1">+IF(COUNTIFS(AI$4:AI1706,1,$M$4:$M1706,$M1707)=1,0,IF(Q1707*Z1707&lt;$AI$1,1,0))</f>
        <v>0</v>
      </c>
      <c r="AJ1707">
        <f ca="1">+IF(COUNTIFS(AJ$4:AJ1706,1,$M$4:$M1706,$M1707)=1,0,IF(R1707*AA1707&lt;$AI$1,1,0))</f>
        <v>0</v>
      </c>
      <c r="AK1707">
        <f ca="1">+IF(COUNTIFS(AK$4:AK1706,1,$M$4:$M1706,$M1707)=1,0,IF(S1707*AB1707&lt;$AI$1,1,0))</f>
        <v>0</v>
      </c>
      <c r="AL1707">
        <f ca="1">+IF(COUNTIFS(AL$4:AL1706,1,$M$4:$M1706,$M1707)=1,0,IF(T1707*AC1707&lt;$AI$1,1,0))</f>
        <v>0</v>
      </c>
      <c r="AM1707">
        <f ca="1">+IF(COUNTIFS(AM$4:AM1706,1,$M$4:$M1706,$M1707)=1,0,IF(U1707*AD1707&lt;$AI$1,1,0))</f>
        <v>0</v>
      </c>
      <c r="AN1707">
        <f ca="1">+IF(COUNTIFS(AN$4:AN1706,1,$M$4:$M1706,$M1707)=1,0,IF(V1707*AE1707&lt;$AI$1,1,0))</f>
        <v>0</v>
      </c>
      <c r="AO1707">
        <f t="shared" ca="1" si="273"/>
        <v>0</v>
      </c>
      <c r="AQ1707">
        <f ca="1">1*(COUNTIFS($M$4:$M1706,M1707,AO$4:AO1706,1)&gt;0)</f>
        <v>1</v>
      </c>
      <c r="AR1707" t="str">
        <f ca="1">+IF($AQ1707=1,"",IFERROR(AVERAGEIFS($AG$3:$AN$3,$AG1707:$AN1707,1),""))</f>
        <v/>
      </c>
    </row>
    <row r="1708" spans="2:44" x14ac:dyDescent="0.25">
      <c r="B1708">
        <f t="shared" si="274"/>
        <v>1705</v>
      </c>
      <c r="C1708" s="5">
        <f>AVERAGEIFS(TimeSeries!1706:1706,TimeSeries!$1:$1,"&lt;="&amp;C$3,TimeSeries!$1:$1,"&gt;="&amp;C$2)</f>
        <v>116.1</v>
      </c>
      <c r="D1708" s="5">
        <f>AVERAGEIFS(TimeSeries!1706:1706,TimeSeries!$1:$1,"&lt;="&amp;D$3,TimeSeries!$1:$1,"&gt;="&amp;D$2)</f>
        <v>121.1</v>
      </c>
      <c r="E1708" s="5">
        <f>AVERAGEIFS(TimeSeries!1706:1706,TimeSeries!$1:$1,"&lt;="&amp;E$3,TimeSeries!$1:$1,"&gt;="&amp;E$2)</f>
        <v>122.5</v>
      </c>
      <c r="F1708" s="5">
        <f>AVERAGEIFS(TimeSeries!1706:1706,TimeSeries!$1:$1,"&lt;="&amp;F$3,TimeSeries!$1:$1,"&gt;="&amp;F$2)</f>
        <v>122.5</v>
      </c>
      <c r="G1708" s="5">
        <f>AVERAGEIFS(TimeSeries!1706:1706,TimeSeries!$1:$1,"&lt;="&amp;G$3,TimeSeries!$1:$1,"&gt;="&amp;G$2)</f>
        <v>121.8</v>
      </c>
      <c r="H1708" s="5">
        <f>AVERAGEIFS(TimeSeries!1706:1706,TimeSeries!$1:$1,"&lt;="&amp;H$3,TimeSeries!$1:$1,"&gt;="&amp;H$2)</f>
        <v>114.3</v>
      </c>
      <c r="I1708" s="5">
        <f>AVERAGEIFS(TimeSeries!1706:1706,TimeSeries!$1:$1,"&lt;="&amp;I$3,TimeSeries!$1:$1,"&gt;="&amp;I$2)</f>
        <v>108.65</v>
      </c>
      <c r="J1708" s="5">
        <f>AVERAGEIFS(TimeSeries!1706:1706,TimeSeries!$1:$1,"&lt;="&amp;J$3,TimeSeries!$1:$1,"&gt;="&amp;J$2)</f>
        <v>110.3</v>
      </c>
      <c r="K1708" s="5">
        <f>+TimeSeries!I1706</f>
        <v>117.26249999999999</v>
      </c>
      <c r="M1708">
        <f>+INDEX(TimeSeries!$A:$ZZ,'TimeSeries - Formatted'!$B1708+1,'TimeSeries - Formatted'!K$1)</f>
        <v>60</v>
      </c>
      <c r="O1708" s="1">
        <f t="shared" si="275"/>
        <v>-0.16982481229889168</v>
      </c>
      <c r="P1708" s="1">
        <f t="shared" si="276"/>
        <v>-0.16969489201234145</v>
      </c>
      <c r="Q1708" s="1">
        <f t="shared" si="277"/>
        <v>-0.17201757350456226</v>
      </c>
      <c r="R1708" s="1">
        <f t="shared" si="278"/>
        <v>-0.1606714628297361</v>
      </c>
      <c r="S1708" s="1">
        <f t="shared" si="279"/>
        <v>-0.1422535211267606</v>
      </c>
      <c r="T1708" s="1">
        <f t="shared" si="280"/>
        <v>-0.16569343065693432</v>
      </c>
      <c r="U1708" s="1">
        <f t="shared" si="281"/>
        <v>-0.18583739228175333</v>
      </c>
      <c r="V1708" s="1">
        <f t="shared" si="282"/>
        <v>-0.17005267118133938</v>
      </c>
      <c r="X1708" s="2">
        <f ca="1">1*(IFERROR(MAX(OFFSET(O$1,MATCH($M1708,$M:$M,0)-1,0,ROW()-MATCH($M1708,$M:$M,0))),0)&gt;0)</f>
        <v>1</v>
      </c>
      <c r="Y1708" s="2">
        <f ca="1">1*(IFERROR(MAX(OFFSET(P$1,MATCH($M1708,$M:$M,0)-1,0,ROW()-MATCH($M1708,$M:$M,0))),0)&gt;0)</f>
        <v>1</v>
      </c>
      <c r="Z1708" s="2">
        <f ca="1">1*(IFERROR(MAX(OFFSET(Q$1,MATCH($M1708,$M:$M,0)-1,0,ROW()-MATCH($M1708,$M:$M,0))),0)&gt;0)</f>
        <v>1</v>
      </c>
      <c r="AA1708" s="2">
        <f ca="1">1*(IFERROR(MAX(OFFSET(R$1,MATCH($M1708,$M:$M,0)-1,0,ROW()-MATCH($M1708,$M:$M,0))),0)&gt;0)</f>
        <v>1</v>
      </c>
      <c r="AB1708" s="2">
        <f ca="1">1*(IFERROR(MAX(OFFSET(S$1,MATCH($M1708,$M:$M,0)-1,0,ROW()-MATCH($M1708,$M:$M,0))),0)&gt;0)</f>
        <v>1</v>
      </c>
      <c r="AC1708" s="2">
        <f ca="1">1*(IFERROR(MAX(OFFSET(T$1,MATCH($M1708,$M:$M,0)-1,0,ROW()-MATCH($M1708,$M:$M,0))),0)&gt;0)</f>
        <v>1</v>
      </c>
      <c r="AD1708" s="2">
        <f ca="1">1*(IFERROR(MAX(OFFSET(U$1,MATCH($M1708,$M:$M,0)-1,0,ROW()-MATCH($M1708,$M:$M,0))),0)&gt;0)</f>
        <v>1</v>
      </c>
      <c r="AE1708" s="2">
        <f ca="1">1*(IFERROR(MAX(OFFSET(V$1,MATCH($M1708,$M:$M,0)-1,0,ROW()-MATCH($M1708,$M:$M,0))),0)&gt;0)</f>
        <v>1</v>
      </c>
      <c r="AG1708">
        <f ca="1">+IF(COUNTIFS(AG$4:AG1707,1,$M$4:$M1707,$M1708)=1,0,IF(O1708*X1708&lt;$AI$1,1,0))</f>
        <v>0</v>
      </c>
      <c r="AH1708">
        <f ca="1">+IF(COUNTIFS(AH$4:AH1707,1,$M$4:$M1707,$M1708)=1,0,IF(P1708*Y1708&lt;$AI$1,1,0))</f>
        <v>0</v>
      </c>
      <c r="AI1708">
        <f ca="1">+IF(COUNTIFS(AI$4:AI1707,1,$M$4:$M1707,$M1708)=1,0,IF(Q1708*Z1708&lt;$AI$1,1,0))</f>
        <v>0</v>
      </c>
      <c r="AJ1708">
        <f ca="1">+IF(COUNTIFS(AJ$4:AJ1707,1,$M$4:$M1707,$M1708)=1,0,IF(R1708*AA1708&lt;$AI$1,1,0))</f>
        <v>0</v>
      </c>
      <c r="AK1708">
        <f ca="1">+IF(COUNTIFS(AK$4:AK1707,1,$M$4:$M1707,$M1708)=1,0,IF(S1708*AB1708&lt;$AI$1,1,0))</f>
        <v>0</v>
      </c>
      <c r="AL1708">
        <f ca="1">+IF(COUNTIFS(AL$4:AL1707,1,$M$4:$M1707,$M1708)=1,0,IF(T1708*AC1708&lt;$AI$1,1,0))</f>
        <v>0</v>
      </c>
      <c r="AM1708">
        <f ca="1">+IF(COUNTIFS(AM$4:AM1707,1,$M$4:$M1707,$M1708)=1,0,IF(U1708*AD1708&lt;$AI$1,1,0))</f>
        <v>0</v>
      </c>
      <c r="AN1708">
        <f ca="1">+IF(COUNTIFS(AN$4:AN1707,1,$M$4:$M1707,$M1708)=1,0,IF(V1708*AE1708&lt;$AI$1,1,0))</f>
        <v>0</v>
      </c>
      <c r="AO1708">
        <f t="shared" ca="1" si="273"/>
        <v>0</v>
      </c>
      <c r="AQ1708">
        <f ca="1">1*(COUNTIFS($M$4:$M1707,M1708,AO$4:AO1707,1)&gt;0)</f>
        <v>1</v>
      </c>
      <c r="AR1708" t="str">
        <f ca="1">+IF($AQ1708=1,"",IFERROR(AVERAGEIFS($AG$3:$AN$3,$AG1708:$AN1708,1),""))</f>
        <v/>
      </c>
    </row>
    <row r="1709" spans="2:44" x14ac:dyDescent="0.25">
      <c r="B1709">
        <f t="shared" si="274"/>
        <v>1706</v>
      </c>
      <c r="C1709" s="5">
        <f>AVERAGEIFS(TimeSeries!1707:1707,TimeSeries!$1:$1,"&lt;="&amp;C$3,TimeSeries!$1:$1,"&gt;="&amp;C$2)</f>
        <v>117.8</v>
      </c>
      <c r="D1709" s="5">
        <f>AVERAGEIFS(TimeSeries!1707:1707,TimeSeries!$1:$1,"&lt;="&amp;D$3,TimeSeries!$1:$1,"&gt;="&amp;D$2)</f>
        <v>122.8</v>
      </c>
      <c r="E1709" s="5">
        <f>AVERAGEIFS(TimeSeries!1707:1707,TimeSeries!$1:$1,"&lt;="&amp;E$3,TimeSeries!$1:$1,"&gt;="&amp;E$2)</f>
        <v>124.95</v>
      </c>
      <c r="F1709" s="5">
        <f>AVERAGEIFS(TimeSeries!1707:1707,TimeSeries!$1:$1,"&lt;="&amp;F$3,TimeSeries!$1:$1,"&gt;="&amp;F$2)</f>
        <v>126.95</v>
      </c>
      <c r="G1709" s="5">
        <f>AVERAGEIFS(TimeSeries!1707:1707,TimeSeries!$1:$1,"&lt;="&amp;G$3,TimeSeries!$1:$1,"&gt;="&amp;G$2)</f>
        <v>123.4</v>
      </c>
      <c r="H1709" s="5">
        <f>AVERAGEIFS(TimeSeries!1707:1707,TimeSeries!$1:$1,"&lt;="&amp;H$3,TimeSeries!$1:$1,"&gt;="&amp;H$2)</f>
        <v>113.4</v>
      </c>
      <c r="I1709" s="5">
        <f>AVERAGEIFS(TimeSeries!1707:1707,TimeSeries!$1:$1,"&lt;="&amp;I$3,TimeSeries!$1:$1,"&gt;="&amp;I$2)</f>
        <v>109.15</v>
      </c>
      <c r="J1709" s="5">
        <f>AVERAGEIFS(TimeSeries!1707:1707,TimeSeries!$1:$1,"&lt;="&amp;J$3,TimeSeries!$1:$1,"&gt;="&amp;J$2)</f>
        <v>110.3</v>
      </c>
      <c r="K1709" s="5">
        <f>+TimeSeries!I1707</f>
        <v>118.825</v>
      </c>
      <c r="M1709">
        <f>+INDEX(TimeSeries!$A:$ZZ,'TimeSeries - Formatted'!$B1709+1,'TimeSeries - Formatted'!K$1)</f>
        <v>60</v>
      </c>
      <c r="O1709" s="1">
        <f t="shared" si="275"/>
        <v>-0.15766893099749735</v>
      </c>
      <c r="P1709" s="1">
        <f t="shared" si="276"/>
        <v>-0.15803908124785737</v>
      </c>
      <c r="Q1709" s="1">
        <f t="shared" si="277"/>
        <v>-0.15545792497465349</v>
      </c>
      <c r="R1709" s="1">
        <f t="shared" si="278"/>
        <v>-0.13018156903048983</v>
      </c>
      <c r="S1709" s="1">
        <f t="shared" si="279"/>
        <v>-0.13098591549295768</v>
      </c>
      <c r="T1709" s="1">
        <f t="shared" si="280"/>
        <v>-0.17226277372262766</v>
      </c>
      <c r="U1709" s="1">
        <f t="shared" si="281"/>
        <v>-0.18209067066316964</v>
      </c>
      <c r="V1709" s="1">
        <f t="shared" si="282"/>
        <v>-0.17005267118133938</v>
      </c>
      <c r="X1709" s="2">
        <f ca="1">1*(IFERROR(MAX(OFFSET(O$1,MATCH($M1709,$M:$M,0)-1,0,ROW()-MATCH($M1709,$M:$M,0))),0)&gt;0)</f>
        <v>1</v>
      </c>
      <c r="Y1709" s="2">
        <f ca="1">1*(IFERROR(MAX(OFFSET(P$1,MATCH($M1709,$M:$M,0)-1,0,ROW()-MATCH($M1709,$M:$M,0))),0)&gt;0)</f>
        <v>1</v>
      </c>
      <c r="Z1709" s="2">
        <f ca="1">1*(IFERROR(MAX(OFFSET(Q$1,MATCH($M1709,$M:$M,0)-1,0,ROW()-MATCH($M1709,$M:$M,0))),0)&gt;0)</f>
        <v>1</v>
      </c>
      <c r="AA1709" s="2">
        <f ca="1">1*(IFERROR(MAX(OFFSET(R$1,MATCH($M1709,$M:$M,0)-1,0,ROW()-MATCH($M1709,$M:$M,0))),0)&gt;0)</f>
        <v>1</v>
      </c>
      <c r="AB1709" s="2">
        <f ca="1">1*(IFERROR(MAX(OFFSET(S$1,MATCH($M1709,$M:$M,0)-1,0,ROW()-MATCH($M1709,$M:$M,0))),0)&gt;0)</f>
        <v>1</v>
      </c>
      <c r="AC1709" s="2">
        <f ca="1">1*(IFERROR(MAX(OFFSET(T$1,MATCH($M1709,$M:$M,0)-1,0,ROW()-MATCH($M1709,$M:$M,0))),0)&gt;0)</f>
        <v>1</v>
      </c>
      <c r="AD1709" s="2">
        <f ca="1">1*(IFERROR(MAX(OFFSET(U$1,MATCH($M1709,$M:$M,0)-1,0,ROW()-MATCH($M1709,$M:$M,0))),0)&gt;0)</f>
        <v>1</v>
      </c>
      <c r="AE1709" s="2">
        <f ca="1">1*(IFERROR(MAX(OFFSET(V$1,MATCH($M1709,$M:$M,0)-1,0,ROW()-MATCH($M1709,$M:$M,0))),0)&gt;0)</f>
        <v>1</v>
      </c>
      <c r="AG1709">
        <f ca="1">+IF(COUNTIFS(AG$4:AG1708,1,$M$4:$M1708,$M1709)=1,0,IF(O1709*X1709&lt;$AI$1,1,0))</f>
        <v>0</v>
      </c>
      <c r="AH1709">
        <f ca="1">+IF(COUNTIFS(AH$4:AH1708,1,$M$4:$M1708,$M1709)=1,0,IF(P1709*Y1709&lt;$AI$1,1,0))</f>
        <v>0</v>
      </c>
      <c r="AI1709">
        <f ca="1">+IF(COUNTIFS(AI$4:AI1708,1,$M$4:$M1708,$M1709)=1,0,IF(Q1709*Z1709&lt;$AI$1,1,0))</f>
        <v>0</v>
      </c>
      <c r="AJ1709">
        <f ca="1">+IF(COUNTIFS(AJ$4:AJ1708,1,$M$4:$M1708,$M1709)=1,0,IF(R1709*AA1709&lt;$AI$1,1,0))</f>
        <v>0</v>
      </c>
      <c r="AK1709">
        <f ca="1">+IF(COUNTIFS(AK$4:AK1708,1,$M$4:$M1708,$M1709)=1,0,IF(S1709*AB1709&lt;$AI$1,1,0))</f>
        <v>0</v>
      </c>
      <c r="AL1709">
        <f ca="1">+IF(COUNTIFS(AL$4:AL1708,1,$M$4:$M1708,$M1709)=1,0,IF(T1709*AC1709&lt;$AI$1,1,0))</f>
        <v>0</v>
      </c>
      <c r="AM1709">
        <f ca="1">+IF(COUNTIFS(AM$4:AM1708,1,$M$4:$M1708,$M1709)=1,0,IF(U1709*AD1709&lt;$AI$1,1,0))</f>
        <v>0</v>
      </c>
      <c r="AN1709">
        <f ca="1">+IF(COUNTIFS(AN$4:AN1708,1,$M$4:$M1708,$M1709)=1,0,IF(V1709*AE1709&lt;$AI$1,1,0))</f>
        <v>0</v>
      </c>
      <c r="AO1709">
        <f t="shared" ca="1" si="273"/>
        <v>0</v>
      </c>
      <c r="AQ1709">
        <f ca="1">1*(COUNTIFS($M$4:$M1708,M1709,AO$4:AO1708,1)&gt;0)</f>
        <v>1</v>
      </c>
      <c r="AR1709" t="str">
        <f ca="1">+IF($AQ1709=1,"",IFERROR(AVERAGEIFS($AG$3:$AN$3,$AG1709:$AN1709,1),""))</f>
        <v/>
      </c>
    </row>
    <row r="1710" spans="2:44" x14ac:dyDescent="0.25">
      <c r="B1710">
        <f t="shared" si="274"/>
        <v>1707</v>
      </c>
      <c r="C1710" s="5">
        <f>AVERAGEIFS(TimeSeries!1708:1708,TimeSeries!$1:$1,"&lt;="&amp;C$3,TimeSeries!$1:$1,"&gt;="&amp;C$2)</f>
        <v>120.75</v>
      </c>
      <c r="D1710" s="5">
        <f>AVERAGEIFS(TimeSeries!1708:1708,TimeSeries!$1:$1,"&lt;="&amp;D$3,TimeSeries!$1:$1,"&gt;="&amp;D$2)</f>
        <v>125.75</v>
      </c>
      <c r="E1710" s="5">
        <f>AVERAGEIFS(TimeSeries!1708:1708,TimeSeries!$1:$1,"&lt;="&amp;E$3,TimeSeries!$1:$1,"&gt;="&amp;E$2)</f>
        <v>127.15</v>
      </c>
      <c r="F1710" s="5">
        <f>AVERAGEIFS(TimeSeries!1708:1708,TimeSeries!$1:$1,"&lt;="&amp;F$3,TimeSeries!$1:$1,"&gt;="&amp;F$2)</f>
        <v>127.15</v>
      </c>
      <c r="G1710" s="5">
        <f>AVERAGEIFS(TimeSeries!1708:1708,TimeSeries!$1:$1,"&lt;="&amp;G$3,TimeSeries!$1:$1,"&gt;="&amp;G$2)</f>
        <v>125</v>
      </c>
      <c r="H1710" s="5">
        <f>AVERAGEIFS(TimeSeries!1708:1708,TimeSeries!$1:$1,"&lt;="&amp;H$3,TimeSeries!$1:$1,"&gt;="&amp;H$2)</f>
        <v>116</v>
      </c>
      <c r="I1710" s="5">
        <f>AVERAGEIFS(TimeSeries!1708:1708,TimeSeries!$1:$1,"&lt;="&amp;I$3,TimeSeries!$1:$1,"&gt;="&amp;I$2)</f>
        <v>113.2</v>
      </c>
      <c r="J1710" s="5">
        <f>AVERAGEIFS(TimeSeries!1708:1708,TimeSeries!$1:$1,"&lt;="&amp;J$3,TimeSeries!$1:$1,"&gt;="&amp;J$2)</f>
        <v>117.4</v>
      </c>
      <c r="K1710" s="5">
        <f>+TimeSeries!I1708</f>
        <v>121.52500000000001</v>
      </c>
      <c r="M1710">
        <f>+INDEX(TimeSeries!$A:$ZZ,'TimeSeries - Formatted'!$B1710+1,'TimeSeries - Formatted'!K$1)</f>
        <v>60</v>
      </c>
      <c r="O1710" s="1">
        <f t="shared" si="275"/>
        <v>-0.13129496402877694</v>
      </c>
      <c r="P1710" s="1">
        <f t="shared" si="276"/>
        <v>-9.2057761732851962E-2</v>
      </c>
      <c r="Q1710" s="1">
        <f t="shared" si="277"/>
        <v>-9.1136526090064285E-2</v>
      </c>
      <c r="R1710" s="1">
        <f t="shared" si="278"/>
        <v>-0.11331938633193861</v>
      </c>
      <c r="S1710" s="1">
        <f t="shared" si="279"/>
        <v>-0.11971830985915488</v>
      </c>
      <c r="T1710" s="1">
        <f t="shared" si="280"/>
        <v>-0.15328467153284675</v>
      </c>
      <c r="U1710" s="1">
        <f t="shared" si="281"/>
        <v>-0.15174222555264139</v>
      </c>
      <c r="V1710" s="1">
        <f t="shared" si="282"/>
        <v>-0.11662904439428146</v>
      </c>
      <c r="X1710" s="2">
        <f ca="1">1*(IFERROR(MAX(OFFSET(O$1,MATCH($M1710,$M:$M,0)-1,0,ROW()-MATCH($M1710,$M:$M,0))),0)&gt;0)</f>
        <v>1</v>
      </c>
      <c r="Y1710" s="2">
        <f ca="1">1*(IFERROR(MAX(OFFSET(P$1,MATCH($M1710,$M:$M,0)-1,0,ROW()-MATCH($M1710,$M:$M,0))),0)&gt;0)</f>
        <v>1</v>
      </c>
      <c r="Z1710" s="2">
        <f ca="1">1*(IFERROR(MAX(OFFSET(Q$1,MATCH($M1710,$M:$M,0)-1,0,ROW()-MATCH($M1710,$M:$M,0))),0)&gt;0)</f>
        <v>1</v>
      </c>
      <c r="AA1710" s="2">
        <f ca="1">1*(IFERROR(MAX(OFFSET(R$1,MATCH($M1710,$M:$M,0)-1,0,ROW()-MATCH($M1710,$M:$M,0))),0)&gt;0)</f>
        <v>1</v>
      </c>
      <c r="AB1710" s="2">
        <f ca="1">1*(IFERROR(MAX(OFFSET(S$1,MATCH($M1710,$M:$M,0)-1,0,ROW()-MATCH($M1710,$M:$M,0))),0)&gt;0)</f>
        <v>1</v>
      </c>
      <c r="AC1710" s="2">
        <f ca="1">1*(IFERROR(MAX(OFFSET(T$1,MATCH($M1710,$M:$M,0)-1,0,ROW()-MATCH($M1710,$M:$M,0))),0)&gt;0)</f>
        <v>1</v>
      </c>
      <c r="AD1710" s="2">
        <f ca="1">1*(IFERROR(MAX(OFFSET(U$1,MATCH($M1710,$M:$M,0)-1,0,ROW()-MATCH($M1710,$M:$M,0))),0)&gt;0)</f>
        <v>1</v>
      </c>
      <c r="AE1710" s="2">
        <f ca="1">1*(IFERROR(MAX(OFFSET(V$1,MATCH($M1710,$M:$M,0)-1,0,ROW()-MATCH($M1710,$M:$M,0))),0)&gt;0)</f>
        <v>1</v>
      </c>
      <c r="AG1710">
        <f ca="1">+IF(COUNTIFS(AG$4:AG1709,1,$M$4:$M1709,$M1710)=1,0,IF(O1710*X1710&lt;$AI$1,1,0))</f>
        <v>0</v>
      </c>
      <c r="AH1710">
        <f ca="1">+IF(COUNTIFS(AH$4:AH1709,1,$M$4:$M1709,$M1710)=1,0,IF(P1710*Y1710&lt;$AI$1,1,0))</f>
        <v>0</v>
      </c>
      <c r="AI1710">
        <f ca="1">+IF(COUNTIFS(AI$4:AI1709,1,$M$4:$M1709,$M1710)=1,0,IF(Q1710*Z1710&lt;$AI$1,1,0))</f>
        <v>0</v>
      </c>
      <c r="AJ1710">
        <f ca="1">+IF(COUNTIFS(AJ$4:AJ1709,1,$M$4:$M1709,$M1710)=1,0,IF(R1710*AA1710&lt;$AI$1,1,0))</f>
        <v>0</v>
      </c>
      <c r="AK1710">
        <f ca="1">+IF(COUNTIFS(AK$4:AK1709,1,$M$4:$M1709,$M1710)=1,0,IF(S1710*AB1710&lt;$AI$1,1,0))</f>
        <v>0</v>
      </c>
      <c r="AL1710">
        <f ca="1">+IF(COUNTIFS(AL$4:AL1709,1,$M$4:$M1709,$M1710)=1,0,IF(T1710*AC1710&lt;$AI$1,1,0))</f>
        <v>0</v>
      </c>
      <c r="AM1710">
        <f ca="1">+IF(COUNTIFS(AM$4:AM1709,1,$M$4:$M1709,$M1710)=1,0,IF(U1710*AD1710&lt;$AI$1,1,0))</f>
        <v>0</v>
      </c>
      <c r="AN1710">
        <f ca="1">+IF(COUNTIFS(AN$4:AN1709,1,$M$4:$M1709,$M1710)=1,0,IF(V1710*AE1710&lt;$AI$1,1,0))</f>
        <v>0</v>
      </c>
      <c r="AO1710">
        <f t="shared" ca="1" si="273"/>
        <v>0</v>
      </c>
      <c r="AQ1710">
        <f ca="1">1*(COUNTIFS($M$4:$M1709,M1710,AO$4:AO1709,1)&gt;0)</f>
        <v>1</v>
      </c>
      <c r="AR1710" t="str">
        <f ca="1">+IF($AQ1710=1,"",IFERROR(AVERAGEIFS($AG$3:$AN$3,$AG1710:$AN1710,1),""))</f>
        <v/>
      </c>
    </row>
    <row r="1711" spans="2:44" x14ac:dyDescent="0.25">
      <c r="B1711">
        <f t="shared" si="274"/>
        <v>1708</v>
      </c>
      <c r="C1711" s="5">
        <f>AVERAGEIFS(TimeSeries!1709:1709,TimeSeries!$1:$1,"&lt;="&amp;C$3,TimeSeries!$1:$1,"&gt;="&amp;C$2)</f>
        <v>124.35</v>
      </c>
      <c r="D1711" s="5">
        <f>AVERAGEIFS(TimeSeries!1709:1709,TimeSeries!$1:$1,"&lt;="&amp;D$3,TimeSeries!$1:$1,"&gt;="&amp;D$2)</f>
        <v>129.35</v>
      </c>
      <c r="E1711" s="5">
        <f>AVERAGEIFS(TimeSeries!1709:1709,TimeSeries!$1:$1,"&lt;="&amp;E$3,TimeSeries!$1:$1,"&gt;="&amp;E$2)</f>
        <v>130.05000000000001</v>
      </c>
      <c r="F1711" s="5">
        <f>AVERAGEIFS(TimeSeries!1709:1709,TimeSeries!$1:$1,"&lt;="&amp;F$3,TimeSeries!$1:$1,"&gt;="&amp;F$2)</f>
        <v>132.05000000000001</v>
      </c>
      <c r="G1711" s="5">
        <f>AVERAGEIFS(TimeSeries!1709:1709,TimeSeries!$1:$1,"&lt;="&amp;G$3,TimeSeries!$1:$1,"&gt;="&amp;G$2)</f>
        <v>128.5</v>
      </c>
      <c r="H1711" s="5">
        <f>AVERAGEIFS(TimeSeries!1709:1709,TimeSeries!$1:$1,"&lt;="&amp;H$3,TimeSeries!$1:$1,"&gt;="&amp;H$2)</f>
        <v>117</v>
      </c>
      <c r="I1711" s="5">
        <f>AVERAGEIFS(TimeSeries!1709:1709,TimeSeries!$1:$1,"&lt;="&amp;I$3,TimeSeries!$1:$1,"&gt;="&amp;I$2)</f>
        <v>114.2</v>
      </c>
      <c r="J1711" s="5">
        <f>AVERAGEIFS(TimeSeries!1709:1709,TimeSeries!$1:$1,"&lt;="&amp;J$3,TimeSeries!$1:$1,"&gt;="&amp;J$2)</f>
        <v>117.4</v>
      </c>
      <c r="K1711" s="5">
        <f>+TimeSeries!I1709</f>
        <v>124.27500000000001</v>
      </c>
      <c r="M1711">
        <f>+INDEX(TimeSeries!$A:$ZZ,'TimeSeries - Formatted'!$B1711+1,'TimeSeries - Formatted'!K$1)</f>
        <v>60</v>
      </c>
      <c r="O1711" s="1">
        <f t="shared" si="275"/>
        <v>-4.2356565267616442E-2</v>
      </c>
      <c r="P1711" s="1">
        <f t="shared" si="276"/>
        <v>1.570475068708288E-2</v>
      </c>
      <c r="Q1711" s="1">
        <f t="shared" si="277"/>
        <v>1.009708737864079E-2</v>
      </c>
      <c r="R1711" s="1">
        <f t="shared" si="278"/>
        <v>-1.2710280373831706E-2</v>
      </c>
      <c r="S1711" s="1">
        <f t="shared" si="279"/>
        <v>-5.4451802796173676E-2</v>
      </c>
      <c r="T1711" s="1">
        <f t="shared" si="280"/>
        <v>-0.12621359223300976</v>
      </c>
      <c r="U1711" s="1">
        <f t="shared" si="281"/>
        <v>-0.12389719984656689</v>
      </c>
      <c r="V1711" s="1">
        <f t="shared" si="282"/>
        <v>-8.7801087801087641E-2</v>
      </c>
      <c r="X1711" s="2">
        <f ca="1">1*(IFERROR(MAX(OFFSET(O$1,MATCH($M1711,$M:$M,0)-1,0,ROW()-MATCH($M1711,$M:$M,0))),0)&gt;0)</f>
        <v>1</v>
      </c>
      <c r="Y1711" s="2">
        <f ca="1">1*(IFERROR(MAX(OFFSET(P$1,MATCH($M1711,$M:$M,0)-1,0,ROW()-MATCH($M1711,$M:$M,0))),0)&gt;0)</f>
        <v>1</v>
      </c>
      <c r="Z1711" s="2">
        <f ca="1">1*(IFERROR(MAX(OFFSET(Q$1,MATCH($M1711,$M:$M,0)-1,0,ROW()-MATCH($M1711,$M:$M,0))),0)&gt;0)</f>
        <v>1</v>
      </c>
      <c r="AA1711" s="2">
        <f ca="1">1*(IFERROR(MAX(OFFSET(R$1,MATCH($M1711,$M:$M,0)-1,0,ROW()-MATCH($M1711,$M:$M,0))),0)&gt;0)</f>
        <v>1</v>
      </c>
      <c r="AB1711" s="2">
        <f ca="1">1*(IFERROR(MAX(OFFSET(S$1,MATCH($M1711,$M:$M,0)-1,0,ROW()-MATCH($M1711,$M:$M,0))),0)&gt;0)</f>
        <v>1</v>
      </c>
      <c r="AC1711" s="2">
        <f ca="1">1*(IFERROR(MAX(OFFSET(T$1,MATCH($M1711,$M:$M,0)-1,0,ROW()-MATCH($M1711,$M:$M,0))),0)&gt;0)</f>
        <v>1</v>
      </c>
      <c r="AD1711" s="2">
        <f ca="1">1*(IFERROR(MAX(OFFSET(U$1,MATCH($M1711,$M:$M,0)-1,0,ROW()-MATCH($M1711,$M:$M,0))),0)&gt;0)</f>
        <v>1</v>
      </c>
      <c r="AE1711" s="2">
        <f ca="1">1*(IFERROR(MAX(OFFSET(V$1,MATCH($M1711,$M:$M,0)-1,0,ROW()-MATCH($M1711,$M:$M,0))),0)&gt;0)</f>
        <v>1</v>
      </c>
      <c r="AG1711">
        <f ca="1">+IF(COUNTIFS(AG$4:AG1710,1,$M$4:$M1710,$M1711)=1,0,IF(O1711*X1711&lt;$AI$1,1,0))</f>
        <v>0</v>
      </c>
      <c r="AH1711">
        <f ca="1">+IF(COUNTIFS(AH$4:AH1710,1,$M$4:$M1710,$M1711)=1,0,IF(P1711*Y1711&lt;$AI$1,1,0))</f>
        <v>0</v>
      </c>
      <c r="AI1711">
        <f ca="1">+IF(COUNTIFS(AI$4:AI1710,1,$M$4:$M1710,$M1711)=1,0,IF(Q1711*Z1711&lt;$AI$1,1,0))</f>
        <v>0</v>
      </c>
      <c r="AJ1711">
        <f ca="1">+IF(COUNTIFS(AJ$4:AJ1710,1,$M$4:$M1710,$M1711)=1,0,IF(R1711*AA1711&lt;$AI$1,1,0))</f>
        <v>0</v>
      </c>
      <c r="AK1711">
        <f ca="1">+IF(COUNTIFS(AK$4:AK1710,1,$M$4:$M1710,$M1711)=1,0,IF(S1711*AB1711&lt;$AI$1,1,0))</f>
        <v>0</v>
      </c>
      <c r="AL1711">
        <f ca="1">+IF(COUNTIFS(AL$4:AL1710,1,$M$4:$M1710,$M1711)=1,0,IF(T1711*AC1711&lt;$AI$1,1,0))</f>
        <v>0</v>
      </c>
      <c r="AM1711">
        <f ca="1">+IF(COUNTIFS(AM$4:AM1710,1,$M$4:$M1710,$M1711)=1,0,IF(U1711*AD1711&lt;$AI$1,1,0))</f>
        <v>0</v>
      </c>
      <c r="AN1711">
        <f ca="1">+IF(COUNTIFS(AN$4:AN1710,1,$M$4:$M1710,$M1711)=1,0,IF(V1711*AE1711&lt;$AI$1,1,0))</f>
        <v>0</v>
      </c>
      <c r="AO1711">
        <f t="shared" ca="1" si="273"/>
        <v>0</v>
      </c>
      <c r="AQ1711">
        <f ca="1">1*(COUNTIFS($M$4:$M1710,M1711,AO$4:AO1710,1)&gt;0)</f>
        <v>1</v>
      </c>
      <c r="AR1711" t="str">
        <f ca="1">+IF($AQ1711=1,"",IFERROR(AVERAGEIFS($AG$3:$AN$3,$AG1711:$AN1711,1),""))</f>
        <v/>
      </c>
    </row>
    <row r="1712" spans="2:44" x14ac:dyDescent="0.25">
      <c r="B1712">
        <f t="shared" si="274"/>
        <v>1709</v>
      </c>
      <c r="C1712" s="5">
        <f>AVERAGEIFS(TimeSeries!1710:1710,TimeSeries!$1:$1,"&lt;="&amp;C$3,TimeSeries!$1:$1,"&gt;="&amp;C$2)</f>
        <v>127.25</v>
      </c>
      <c r="D1712" s="5">
        <f>AVERAGEIFS(TimeSeries!1710:1710,TimeSeries!$1:$1,"&lt;="&amp;D$3,TimeSeries!$1:$1,"&gt;="&amp;D$2)</f>
        <v>131.75</v>
      </c>
      <c r="E1712" s="5">
        <f>AVERAGEIFS(TimeSeries!1710:1710,TimeSeries!$1:$1,"&lt;="&amp;E$3,TimeSeries!$1:$1,"&gt;="&amp;E$2)</f>
        <v>131.75</v>
      </c>
      <c r="F1712" s="5">
        <f>AVERAGEIFS(TimeSeries!1710:1710,TimeSeries!$1:$1,"&lt;="&amp;F$3,TimeSeries!$1:$1,"&gt;="&amp;F$2)</f>
        <v>132.75</v>
      </c>
      <c r="G1712" s="5">
        <f>AVERAGEIFS(TimeSeries!1710:1710,TimeSeries!$1:$1,"&lt;="&amp;G$3,TimeSeries!$1:$1,"&gt;="&amp;G$2)</f>
        <v>128.5</v>
      </c>
      <c r="H1712" s="5">
        <f>AVERAGEIFS(TimeSeries!1710:1710,TimeSeries!$1:$1,"&lt;="&amp;H$3,TimeSeries!$1:$1,"&gt;="&amp;H$2)</f>
        <v>118.5</v>
      </c>
      <c r="I1712" s="5">
        <f>AVERAGEIFS(TimeSeries!1710:1710,TimeSeries!$1:$1,"&lt;="&amp;I$3,TimeSeries!$1:$1,"&gt;="&amp;I$2)</f>
        <v>116.4</v>
      </c>
      <c r="J1712" s="5">
        <f>AVERAGEIFS(TimeSeries!1710:1710,TimeSeries!$1:$1,"&lt;="&amp;J$3,TimeSeries!$1:$1,"&gt;="&amp;J$2)</f>
        <v>118.8</v>
      </c>
      <c r="K1712" s="5">
        <f>+TimeSeries!I1710</f>
        <v>125.97499999999999</v>
      </c>
      <c r="M1712">
        <f>+INDEX(TimeSeries!$A:$ZZ,'TimeSeries - Formatted'!$B1712+1,'TimeSeries - Formatted'!K$1)</f>
        <v>60</v>
      </c>
      <c r="O1712" s="1">
        <f t="shared" si="275"/>
        <v>2.3321270607157274E-2</v>
      </c>
      <c r="P1712" s="1">
        <f t="shared" si="276"/>
        <v>1.8554310011596575E-2</v>
      </c>
      <c r="Q1712" s="1">
        <f t="shared" si="277"/>
        <v>1.3071895424836555E-2</v>
      </c>
      <c r="R1712" s="1">
        <f t="shared" si="278"/>
        <v>5.3010223400227208E-3</v>
      </c>
      <c r="S1712" s="1">
        <f t="shared" si="279"/>
        <v>0</v>
      </c>
      <c r="T1712" s="1">
        <f t="shared" si="280"/>
        <v>-5.6904098686828553E-2</v>
      </c>
      <c r="U1712" s="1">
        <f t="shared" si="281"/>
        <v>-4.668304668304657E-2</v>
      </c>
      <c r="V1712" s="1">
        <f t="shared" si="282"/>
        <v>-1.1647254575707255E-2</v>
      </c>
      <c r="X1712" s="2">
        <f ca="1">1*(IFERROR(MAX(OFFSET(O$1,MATCH($M1712,$M:$M,0)-1,0,ROW()-MATCH($M1712,$M:$M,0))),0)&gt;0)</f>
        <v>1</v>
      </c>
      <c r="Y1712" s="2">
        <f ca="1">1*(IFERROR(MAX(OFFSET(P$1,MATCH($M1712,$M:$M,0)-1,0,ROW()-MATCH($M1712,$M:$M,0))),0)&gt;0)</f>
        <v>1</v>
      </c>
      <c r="Z1712" s="2">
        <f ca="1">1*(IFERROR(MAX(OFFSET(Q$1,MATCH($M1712,$M:$M,0)-1,0,ROW()-MATCH($M1712,$M:$M,0))),0)&gt;0)</f>
        <v>1</v>
      </c>
      <c r="AA1712" s="2">
        <f ca="1">1*(IFERROR(MAX(OFFSET(R$1,MATCH($M1712,$M:$M,0)-1,0,ROW()-MATCH($M1712,$M:$M,0))),0)&gt;0)</f>
        <v>1</v>
      </c>
      <c r="AB1712" s="2">
        <f ca="1">1*(IFERROR(MAX(OFFSET(S$1,MATCH($M1712,$M:$M,0)-1,0,ROW()-MATCH($M1712,$M:$M,0))),0)&gt;0)</f>
        <v>1</v>
      </c>
      <c r="AC1712" s="2">
        <f ca="1">1*(IFERROR(MAX(OFFSET(T$1,MATCH($M1712,$M:$M,0)-1,0,ROW()-MATCH($M1712,$M:$M,0))),0)&gt;0)</f>
        <v>1</v>
      </c>
      <c r="AD1712" s="2">
        <f ca="1">1*(IFERROR(MAX(OFFSET(U$1,MATCH($M1712,$M:$M,0)-1,0,ROW()-MATCH($M1712,$M:$M,0))),0)&gt;0)</f>
        <v>1</v>
      </c>
      <c r="AE1712" s="2">
        <f ca="1">1*(IFERROR(MAX(OFFSET(V$1,MATCH($M1712,$M:$M,0)-1,0,ROW()-MATCH($M1712,$M:$M,0))),0)&gt;0)</f>
        <v>1</v>
      </c>
      <c r="AG1712">
        <f ca="1">+IF(COUNTIFS(AG$4:AG1711,1,$M$4:$M1711,$M1712)=1,0,IF(O1712*X1712&lt;$AI$1,1,0))</f>
        <v>0</v>
      </c>
      <c r="AH1712">
        <f ca="1">+IF(COUNTIFS(AH$4:AH1711,1,$M$4:$M1711,$M1712)=1,0,IF(P1712*Y1712&lt;$AI$1,1,0))</f>
        <v>0</v>
      </c>
      <c r="AI1712">
        <f ca="1">+IF(COUNTIFS(AI$4:AI1711,1,$M$4:$M1711,$M1712)=1,0,IF(Q1712*Z1712&lt;$AI$1,1,0))</f>
        <v>0</v>
      </c>
      <c r="AJ1712">
        <f ca="1">+IF(COUNTIFS(AJ$4:AJ1711,1,$M$4:$M1711,$M1712)=1,0,IF(R1712*AA1712&lt;$AI$1,1,0))</f>
        <v>0</v>
      </c>
      <c r="AK1712">
        <f ca="1">+IF(COUNTIFS(AK$4:AK1711,1,$M$4:$M1711,$M1712)=1,0,IF(S1712*AB1712&lt;$AI$1,1,0))</f>
        <v>0</v>
      </c>
      <c r="AL1712">
        <f ca="1">+IF(COUNTIFS(AL$4:AL1711,1,$M$4:$M1711,$M1712)=1,0,IF(T1712*AC1712&lt;$AI$1,1,0))</f>
        <v>0</v>
      </c>
      <c r="AM1712">
        <f ca="1">+IF(COUNTIFS(AM$4:AM1711,1,$M$4:$M1711,$M1712)=1,0,IF(U1712*AD1712&lt;$AI$1,1,0))</f>
        <v>0</v>
      </c>
      <c r="AN1712">
        <f ca="1">+IF(COUNTIFS(AN$4:AN1711,1,$M$4:$M1711,$M1712)=1,0,IF(V1712*AE1712&lt;$AI$1,1,0))</f>
        <v>0</v>
      </c>
      <c r="AO1712">
        <f t="shared" ca="1" si="273"/>
        <v>0</v>
      </c>
      <c r="AQ1712">
        <f ca="1">1*(COUNTIFS($M$4:$M1711,M1712,AO$4:AO1711,1)&gt;0)</f>
        <v>1</v>
      </c>
      <c r="AR1712" t="str">
        <f ca="1">+IF($AQ1712=1,"",IFERROR(AVERAGEIFS($AG$3:$AN$3,$AG1712:$AN1712,1),""))</f>
        <v/>
      </c>
    </row>
    <row r="1713" spans="2:44" x14ac:dyDescent="0.25">
      <c r="B1713">
        <f t="shared" si="274"/>
        <v>1710</v>
      </c>
      <c r="C1713" s="5">
        <f>AVERAGEIFS(TimeSeries!1711:1711,TimeSeries!$1:$1,"&lt;="&amp;C$3,TimeSeries!$1:$1,"&gt;="&amp;C$2)</f>
        <v>130.19999999999999</v>
      </c>
      <c r="D1713" s="5">
        <f>AVERAGEIFS(TimeSeries!1711:1711,TimeSeries!$1:$1,"&lt;="&amp;D$3,TimeSeries!$1:$1,"&gt;="&amp;D$2)</f>
        <v>134.19999999999999</v>
      </c>
      <c r="E1713" s="5">
        <f>AVERAGEIFS(TimeSeries!1711:1711,TimeSeries!$1:$1,"&lt;="&amp;E$3,TimeSeries!$1:$1,"&gt;="&amp;E$2)</f>
        <v>134.19999999999999</v>
      </c>
      <c r="F1713" s="5">
        <f>AVERAGEIFS(TimeSeries!1711:1711,TimeSeries!$1:$1,"&lt;="&amp;F$3,TimeSeries!$1:$1,"&gt;="&amp;F$2)</f>
        <v>134.69999999999999</v>
      </c>
      <c r="G1713" s="5">
        <f>AVERAGEIFS(TimeSeries!1711:1711,TimeSeries!$1:$1,"&lt;="&amp;G$3,TimeSeries!$1:$1,"&gt;="&amp;G$2)</f>
        <v>130.44999999999999</v>
      </c>
      <c r="H1713" s="5">
        <f>AVERAGEIFS(TimeSeries!1711:1711,TimeSeries!$1:$1,"&lt;="&amp;H$3,TimeSeries!$1:$1,"&gt;="&amp;H$2)</f>
        <v>121.45</v>
      </c>
      <c r="I1713" s="5">
        <f>AVERAGEIFS(TimeSeries!1711:1711,TimeSeries!$1:$1,"&lt;="&amp;I$3,TimeSeries!$1:$1,"&gt;="&amp;I$2)</f>
        <v>118.6</v>
      </c>
      <c r="J1713" s="5">
        <f>AVERAGEIFS(TimeSeries!1711:1711,TimeSeries!$1:$1,"&lt;="&amp;J$3,TimeSeries!$1:$1,"&gt;="&amp;J$2)</f>
        <v>120.2</v>
      </c>
      <c r="K1713" s="5">
        <f>+TimeSeries!I1711</f>
        <v>128.36249999999998</v>
      </c>
      <c r="M1713">
        <f>+INDEX(TimeSeries!$A:$ZZ,'TimeSeries - Formatted'!$B1713+1,'TimeSeries - Formatted'!K$1)</f>
        <v>60</v>
      </c>
      <c r="O1713" s="1">
        <f t="shared" si="275"/>
        <v>2.3182711198428185E-2</v>
      </c>
      <c r="P1713" s="1">
        <f t="shared" si="276"/>
        <v>1.8595825426944934E-2</v>
      </c>
      <c r="Q1713" s="1">
        <f t="shared" si="277"/>
        <v>1.8595825426944934E-2</v>
      </c>
      <c r="R1713" s="1">
        <f t="shared" si="278"/>
        <v>1.4689265536723006E-2</v>
      </c>
      <c r="S1713" s="1">
        <f t="shared" si="279"/>
        <v>1.5175097276264538E-2</v>
      </c>
      <c r="T1713" s="1">
        <f t="shared" si="280"/>
        <v>2.4894514767932474E-2</v>
      </c>
      <c r="U1713" s="1">
        <f t="shared" si="281"/>
        <v>1.7152658662092701E-2</v>
      </c>
      <c r="V1713" s="1">
        <f t="shared" si="282"/>
        <v>0</v>
      </c>
      <c r="X1713" s="2">
        <f ca="1">1*(IFERROR(MAX(OFFSET(O$1,MATCH($M1713,$M:$M,0)-1,0,ROW()-MATCH($M1713,$M:$M,0))),0)&gt;0)</f>
        <v>1</v>
      </c>
      <c r="Y1713" s="2">
        <f ca="1">1*(IFERROR(MAX(OFFSET(P$1,MATCH($M1713,$M:$M,0)-1,0,ROW()-MATCH($M1713,$M:$M,0))),0)&gt;0)</f>
        <v>1</v>
      </c>
      <c r="Z1713" s="2">
        <f ca="1">1*(IFERROR(MAX(OFFSET(Q$1,MATCH($M1713,$M:$M,0)-1,0,ROW()-MATCH($M1713,$M:$M,0))),0)&gt;0)</f>
        <v>1</v>
      </c>
      <c r="AA1713" s="2">
        <f ca="1">1*(IFERROR(MAX(OFFSET(R$1,MATCH($M1713,$M:$M,0)-1,0,ROW()-MATCH($M1713,$M:$M,0))),0)&gt;0)</f>
        <v>1</v>
      </c>
      <c r="AB1713" s="2">
        <f ca="1">1*(IFERROR(MAX(OFFSET(S$1,MATCH($M1713,$M:$M,0)-1,0,ROW()-MATCH($M1713,$M:$M,0))),0)&gt;0)</f>
        <v>1</v>
      </c>
      <c r="AC1713" s="2">
        <f ca="1">1*(IFERROR(MAX(OFFSET(T$1,MATCH($M1713,$M:$M,0)-1,0,ROW()-MATCH($M1713,$M:$M,0))),0)&gt;0)</f>
        <v>1</v>
      </c>
      <c r="AD1713" s="2">
        <f ca="1">1*(IFERROR(MAX(OFFSET(U$1,MATCH($M1713,$M:$M,0)-1,0,ROW()-MATCH($M1713,$M:$M,0))),0)&gt;0)</f>
        <v>1</v>
      </c>
      <c r="AE1713" s="2">
        <f ca="1">1*(IFERROR(MAX(OFFSET(V$1,MATCH($M1713,$M:$M,0)-1,0,ROW()-MATCH($M1713,$M:$M,0))),0)&gt;0)</f>
        <v>1</v>
      </c>
      <c r="AG1713">
        <f ca="1">+IF(COUNTIFS(AG$4:AG1712,1,$M$4:$M1712,$M1713)=1,0,IF(O1713*X1713&lt;$AI$1,1,0))</f>
        <v>0</v>
      </c>
      <c r="AH1713">
        <f ca="1">+IF(COUNTIFS(AH$4:AH1712,1,$M$4:$M1712,$M1713)=1,0,IF(P1713*Y1713&lt;$AI$1,1,0))</f>
        <v>0</v>
      </c>
      <c r="AI1713">
        <f ca="1">+IF(COUNTIFS(AI$4:AI1712,1,$M$4:$M1712,$M1713)=1,0,IF(Q1713*Z1713&lt;$AI$1,1,0))</f>
        <v>0</v>
      </c>
      <c r="AJ1713">
        <f ca="1">+IF(COUNTIFS(AJ$4:AJ1712,1,$M$4:$M1712,$M1713)=1,0,IF(R1713*AA1713&lt;$AI$1,1,0))</f>
        <v>0</v>
      </c>
      <c r="AK1713">
        <f ca="1">+IF(COUNTIFS(AK$4:AK1712,1,$M$4:$M1712,$M1713)=1,0,IF(S1713*AB1713&lt;$AI$1,1,0))</f>
        <v>0</v>
      </c>
      <c r="AL1713">
        <f ca="1">+IF(COUNTIFS(AL$4:AL1712,1,$M$4:$M1712,$M1713)=1,0,IF(T1713*AC1713&lt;$AI$1,1,0))</f>
        <v>0</v>
      </c>
      <c r="AM1713">
        <f ca="1">+IF(COUNTIFS(AM$4:AM1712,1,$M$4:$M1712,$M1713)=1,0,IF(U1713*AD1713&lt;$AI$1,1,0))</f>
        <v>0</v>
      </c>
      <c r="AN1713">
        <f ca="1">+IF(COUNTIFS(AN$4:AN1712,1,$M$4:$M1712,$M1713)=1,0,IF(V1713*AE1713&lt;$AI$1,1,0))</f>
        <v>0</v>
      </c>
      <c r="AO1713">
        <f t="shared" ca="1" si="273"/>
        <v>0</v>
      </c>
      <c r="AQ1713">
        <f ca="1">1*(COUNTIFS($M$4:$M1712,M1713,AO$4:AO1712,1)&gt;0)</f>
        <v>1</v>
      </c>
      <c r="AR1713" t="str">
        <f ca="1">+IF($AQ1713=1,"",IFERROR(AVERAGEIFS($AG$3:$AN$3,$AG1713:$AN1713,1),""))</f>
        <v/>
      </c>
    </row>
    <row r="1714" spans="2:44" x14ac:dyDescent="0.25">
      <c r="B1714">
        <f t="shared" si="274"/>
        <v>1711</v>
      </c>
      <c r="C1714" s="5">
        <f>AVERAGEIFS(TimeSeries!1712:1712,TimeSeries!$1:$1,"&lt;="&amp;C$3,TimeSeries!$1:$1,"&gt;="&amp;C$2)</f>
        <v>131.9</v>
      </c>
      <c r="D1714" s="5">
        <f>AVERAGEIFS(TimeSeries!1712:1712,TimeSeries!$1:$1,"&lt;="&amp;D$3,TimeSeries!$1:$1,"&gt;="&amp;D$2)</f>
        <v>135.4</v>
      </c>
      <c r="E1714" s="5">
        <f>AVERAGEIFS(TimeSeries!1712:1712,TimeSeries!$1:$1,"&lt;="&amp;E$3,TimeSeries!$1:$1,"&gt;="&amp;E$2)</f>
        <v>135.4</v>
      </c>
      <c r="F1714" s="5">
        <f>AVERAGEIFS(TimeSeries!1712:1712,TimeSeries!$1:$1,"&lt;="&amp;F$3,TimeSeries!$1:$1,"&gt;="&amp;F$2)</f>
        <v>136.4</v>
      </c>
      <c r="G1714" s="5">
        <f>AVERAGEIFS(TimeSeries!1712:1712,TimeSeries!$1:$1,"&lt;="&amp;G$3,TimeSeries!$1:$1,"&gt;="&amp;G$2)</f>
        <v>132.15</v>
      </c>
      <c r="H1714" s="5">
        <f>AVERAGEIFS(TimeSeries!1712:1712,TimeSeries!$1:$1,"&lt;="&amp;H$3,TimeSeries!$1:$1,"&gt;="&amp;H$2)</f>
        <v>123.15</v>
      </c>
      <c r="I1714" s="5">
        <f>AVERAGEIFS(TimeSeries!1712:1712,TimeSeries!$1:$1,"&lt;="&amp;I$3,TimeSeries!$1:$1,"&gt;="&amp;I$2)</f>
        <v>120.3</v>
      </c>
      <c r="J1714" s="5">
        <f>AVERAGEIFS(TimeSeries!1712:1712,TimeSeries!$1:$1,"&lt;="&amp;J$3,TimeSeries!$1:$1,"&gt;="&amp;J$2)</f>
        <v>121.6</v>
      </c>
      <c r="K1714" s="5">
        <f>+TimeSeries!I1712</f>
        <v>129.9375</v>
      </c>
      <c r="M1714">
        <f>+INDEX(TimeSeries!$A:$ZZ,'TimeSeries - Formatted'!$B1714+1,'TimeSeries - Formatted'!K$1)</f>
        <v>60</v>
      </c>
      <c r="O1714" s="1">
        <f t="shared" si="275"/>
        <v>1.3056835637480946E-2</v>
      </c>
      <c r="P1714" s="1">
        <f t="shared" si="276"/>
        <v>8.941877794336861E-3</v>
      </c>
      <c r="Q1714" s="1">
        <f t="shared" si="277"/>
        <v>8.941877794336861E-3</v>
      </c>
      <c r="R1714" s="1">
        <f t="shared" si="278"/>
        <v>1.2620638455827837E-2</v>
      </c>
      <c r="S1714" s="1">
        <f t="shared" si="279"/>
        <v>1.3031812955155431E-2</v>
      </c>
      <c r="T1714" s="1">
        <f t="shared" si="280"/>
        <v>1.3997529847673995E-2</v>
      </c>
      <c r="U1714" s="1">
        <f t="shared" si="281"/>
        <v>1.4333895446880351E-2</v>
      </c>
      <c r="V1714" s="1">
        <f t="shared" si="282"/>
        <v>1.1647254575707144E-2</v>
      </c>
      <c r="X1714" s="2">
        <f ca="1">1*(IFERROR(MAX(OFFSET(O$1,MATCH($M1714,$M:$M,0)-1,0,ROW()-MATCH($M1714,$M:$M,0))),0)&gt;0)</f>
        <v>1</v>
      </c>
      <c r="Y1714" s="2">
        <f ca="1">1*(IFERROR(MAX(OFFSET(P$1,MATCH($M1714,$M:$M,0)-1,0,ROW()-MATCH($M1714,$M:$M,0))),0)&gt;0)</f>
        <v>1</v>
      </c>
      <c r="Z1714" s="2">
        <f ca="1">1*(IFERROR(MAX(OFFSET(Q$1,MATCH($M1714,$M:$M,0)-1,0,ROW()-MATCH($M1714,$M:$M,0))),0)&gt;0)</f>
        <v>1</v>
      </c>
      <c r="AA1714" s="2">
        <f ca="1">1*(IFERROR(MAX(OFFSET(R$1,MATCH($M1714,$M:$M,0)-1,0,ROW()-MATCH($M1714,$M:$M,0))),0)&gt;0)</f>
        <v>1</v>
      </c>
      <c r="AB1714" s="2">
        <f ca="1">1*(IFERROR(MAX(OFFSET(S$1,MATCH($M1714,$M:$M,0)-1,0,ROW()-MATCH($M1714,$M:$M,0))),0)&gt;0)</f>
        <v>1</v>
      </c>
      <c r="AC1714" s="2">
        <f ca="1">1*(IFERROR(MAX(OFFSET(T$1,MATCH($M1714,$M:$M,0)-1,0,ROW()-MATCH($M1714,$M:$M,0))),0)&gt;0)</f>
        <v>1</v>
      </c>
      <c r="AD1714" s="2">
        <f ca="1">1*(IFERROR(MAX(OFFSET(U$1,MATCH($M1714,$M:$M,0)-1,0,ROW()-MATCH($M1714,$M:$M,0))),0)&gt;0)</f>
        <v>1</v>
      </c>
      <c r="AE1714" s="2">
        <f ca="1">1*(IFERROR(MAX(OFFSET(V$1,MATCH($M1714,$M:$M,0)-1,0,ROW()-MATCH($M1714,$M:$M,0))),0)&gt;0)</f>
        <v>1</v>
      </c>
      <c r="AG1714">
        <f ca="1">+IF(COUNTIFS(AG$4:AG1713,1,$M$4:$M1713,$M1714)=1,0,IF(O1714*X1714&lt;$AI$1,1,0))</f>
        <v>0</v>
      </c>
      <c r="AH1714">
        <f ca="1">+IF(COUNTIFS(AH$4:AH1713,1,$M$4:$M1713,$M1714)=1,0,IF(P1714*Y1714&lt;$AI$1,1,0))</f>
        <v>0</v>
      </c>
      <c r="AI1714">
        <f ca="1">+IF(COUNTIFS(AI$4:AI1713,1,$M$4:$M1713,$M1714)=1,0,IF(Q1714*Z1714&lt;$AI$1,1,0))</f>
        <v>0</v>
      </c>
      <c r="AJ1714">
        <f ca="1">+IF(COUNTIFS(AJ$4:AJ1713,1,$M$4:$M1713,$M1714)=1,0,IF(R1714*AA1714&lt;$AI$1,1,0))</f>
        <v>0</v>
      </c>
      <c r="AK1714">
        <f ca="1">+IF(COUNTIFS(AK$4:AK1713,1,$M$4:$M1713,$M1714)=1,0,IF(S1714*AB1714&lt;$AI$1,1,0))</f>
        <v>0</v>
      </c>
      <c r="AL1714">
        <f ca="1">+IF(COUNTIFS(AL$4:AL1713,1,$M$4:$M1713,$M1714)=1,0,IF(T1714*AC1714&lt;$AI$1,1,0))</f>
        <v>0</v>
      </c>
      <c r="AM1714">
        <f ca="1">+IF(COUNTIFS(AM$4:AM1713,1,$M$4:$M1713,$M1714)=1,0,IF(U1714*AD1714&lt;$AI$1,1,0))</f>
        <v>0</v>
      </c>
      <c r="AN1714">
        <f ca="1">+IF(COUNTIFS(AN$4:AN1713,1,$M$4:$M1713,$M1714)=1,0,IF(V1714*AE1714&lt;$AI$1,1,0))</f>
        <v>0</v>
      </c>
      <c r="AO1714">
        <f t="shared" ca="1" si="273"/>
        <v>0</v>
      </c>
      <c r="AQ1714">
        <f ca="1">1*(COUNTIFS($M$4:$M1713,M1714,AO$4:AO1713,1)&gt;0)</f>
        <v>1</v>
      </c>
      <c r="AR1714" t="str">
        <f ca="1">+IF($AQ1714=1,"",IFERROR(AVERAGEIFS($AG$3:$AN$3,$AG1714:$AN1714,1),""))</f>
        <v/>
      </c>
    </row>
    <row r="1715" spans="2:44" x14ac:dyDescent="0.25">
      <c r="B1715">
        <f t="shared" si="274"/>
        <v>1712</v>
      </c>
      <c r="C1715" s="5">
        <f>AVERAGEIFS(TimeSeries!1713:1713,TimeSeries!$1:$1,"&lt;="&amp;C$3,TimeSeries!$1:$1,"&gt;="&amp;C$2)</f>
        <v>133.6</v>
      </c>
      <c r="D1715" s="5">
        <f>AVERAGEIFS(TimeSeries!1713:1713,TimeSeries!$1:$1,"&lt;="&amp;D$3,TimeSeries!$1:$1,"&gt;="&amp;D$2)</f>
        <v>137.1</v>
      </c>
      <c r="E1715" s="5">
        <f>AVERAGEIFS(TimeSeries!1713:1713,TimeSeries!$1:$1,"&lt;="&amp;E$3,TimeSeries!$1:$1,"&gt;="&amp;E$2)</f>
        <v>137.1</v>
      </c>
      <c r="F1715" s="5">
        <f>AVERAGEIFS(TimeSeries!1713:1713,TimeSeries!$1:$1,"&lt;="&amp;F$3,TimeSeries!$1:$1,"&gt;="&amp;F$2)</f>
        <v>137.6</v>
      </c>
      <c r="G1715" s="5">
        <f>AVERAGEIFS(TimeSeries!1713:1713,TimeSeries!$1:$1,"&lt;="&amp;G$3,TimeSeries!$1:$1,"&gt;="&amp;G$2)</f>
        <v>133.35</v>
      </c>
      <c r="H1715" s="5">
        <f>AVERAGEIFS(TimeSeries!1713:1713,TimeSeries!$1:$1,"&lt;="&amp;H$3,TimeSeries!$1:$1,"&gt;="&amp;H$2)</f>
        <v>124.85</v>
      </c>
      <c r="I1715" s="5">
        <f>AVERAGEIFS(TimeSeries!1713:1713,TimeSeries!$1:$1,"&lt;="&amp;I$3,TimeSeries!$1:$1,"&gt;="&amp;I$2)</f>
        <v>122</v>
      </c>
      <c r="J1715" s="5">
        <f>AVERAGEIFS(TimeSeries!1713:1713,TimeSeries!$1:$1,"&lt;="&amp;J$3,TimeSeries!$1:$1,"&gt;="&amp;J$2)</f>
        <v>123</v>
      </c>
      <c r="K1715" s="5">
        <f>+TimeSeries!I1713</f>
        <v>131.51249999999999</v>
      </c>
      <c r="M1715">
        <f>+INDEX(TimeSeries!$A:$ZZ,'TimeSeries - Formatted'!$B1715+1,'TimeSeries - Formatted'!K$1)</f>
        <v>60</v>
      </c>
      <c r="O1715" s="1">
        <f t="shared" si="275"/>
        <v>1.2888551933282644E-2</v>
      </c>
      <c r="P1715" s="1">
        <f t="shared" si="276"/>
        <v>1.2555391432791607E-2</v>
      </c>
      <c r="Q1715" s="1">
        <f t="shared" si="277"/>
        <v>1.2555391432791607E-2</v>
      </c>
      <c r="R1715" s="1">
        <f t="shared" si="278"/>
        <v>8.7976539589442737E-3</v>
      </c>
      <c r="S1715" s="1">
        <f t="shared" si="279"/>
        <v>9.0805902383654935E-3</v>
      </c>
      <c r="T1715" s="1">
        <f t="shared" si="280"/>
        <v>1.3804303694681108E-2</v>
      </c>
      <c r="U1715" s="1">
        <f t="shared" si="281"/>
        <v>1.413133832086455E-2</v>
      </c>
      <c r="V1715" s="1">
        <f t="shared" si="282"/>
        <v>1.1513157894736947E-2</v>
      </c>
      <c r="X1715" s="2">
        <f ca="1">1*(IFERROR(MAX(OFFSET(O$1,MATCH($M1715,$M:$M,0)-1,0,ROW()-MATCH($M1715,$M:$M,0))),0)&gt;0)</f>
        <v>1</v>
      </c>
      <c r="Y1715" s="2">
        <f ca="1">1*(IFERROR(MAX(OFFSET(P$1,MATCH($M1715,$M:$M,0)-1,0,ROW()-MATCH($M1715,$M:$M,0))),0)&gt;0)</f>
        <v>1</v>
      </c>
      <c r="Z1715" s="2">
        <f ca="1">1*(IFERROR(MAX(OFFSET(Q$1,MATCH($M1715,$M:$M,0)-1,0,ROW()-MATCH($M1715,$M:$M,0))),0)&gt;0)</f>
        <v>1</v>
      </c>
      <c r="AA1715" s="2">
        <f ca="1">1*(IFERROR(MAX(OFFSET(R$1,MATCH($M1715,$M:$M,0)-1,0,ROW()-MATCH($M1715,$M:$M,0))),0)&gt;0)</f>
        <v>1</v>
      </c>
      <c r="AB1715" s="2">
        <f ca="1">1*(IFERROR(MAX(OFFSET(S$1,MATCH($M1715,$M:$M,0)-1,0,ROW()-MATCH($M1715,$M:$M,0))),0)&gt;0)</f>
        <v>1</v>
      </c>
      <c r="AC1715" s="2">
        <f ca="1">1*(IFERROR(MAX(OFFSET(T$1,MATCH($M1715,$M:$M,0)-1,0,ROW()-MATCH($M1715,$M:$M,0))),0)&gt;0)</f>
        <v>1</v>
      </c>
      <c r="AD1715" s="2">
        <f ca="1">1*(IFERROR(MAX(OFFSET(U$1,MATCH($M1715,$M:$M,0)-1,0,ROW()-MATCH($M1715,$M:$M,0))),0)&gt;0)</f>
        <v>1</v>
      </c>
      <c r="AE1715" s="2">
        <f ca="1">1*(IFERROR(MAX(OFFSET(V$1,MATCH($M1715,$M:$M,0)-1,0,ROW()-MATCH($M1715,$M:$M,0))),0)&gt;0)</f>
        <v>1</v>
      </c>
      <c r="AG1715">
        <f ca="1">+IF(COUNTIFS(AG$4:AG1714,1,$M$4:$M1714,$M1715)=1,0,IF(O1715*X1715&lt;$AI$1,1,0))</f>
        <v>0</v>
      </c>
      <c r="AH1715">
        <f ca="1">+IF(COUNTIFS(AH$4:AH1714,1,$M$4:$M1714,$M1715)=1,0,IF(P1715*Y1715&lt;$AI$1,1,0))</f>
        <v>0</v>
      </c>
      <c r="AI1715">
        <f ca="1">+IF(COUNTIFS(AI$4:AI1714,1,$M$4:$M1714,$M1715)=1,0,IF(Q1715*Z1715&lt;$AI$1,1,0))</f>
        <v>0</v>
      </c>
      <c r="AJ1715">
        <f ca="1">+IF(COUNTIFS(AJ$4:AJ1714,1,$M$4:$M1714,$M1715)=1,0,IF(R1715*AA1715&lt;$AI$1,1,0))</f>
        <v>0</v>
      </c>
      <c r="AK1715">
        <f ca="1">+IF(COUNTIFS(AK$4:AK1714,1,$M$4:$M1714,$M1715)=1,0,IF(S1715*AB1715&lt;$AI$1,1,0))</f>
        <v>0</v>
      </c>
      <c r="AL1715">
        <f ca="1">+IF(COUNTIFS(AL$4:AL1714,1,$M$4:$M1714,$M1715)=1,0,IF(T1715*AC1715&lt;$AI$1,1,0))</f>
        <v>0</v>
      </c>
      <c r="AM1715">
        <f ca="1">+IF(COUNTIFS(AM$4:AM1714,1,$M$4:$M1714,$M1715)=1,0,IF(U1715*AD1715&lt;$AI$1,1,0))</f>
        <v>0</v>
      </c>
      <c r="AN1715">
        <f ca="1">+IF(COUNTIFS(AN$4:AN1714,1,$M$4:$M1714,$M1715)=1,0,IF(V1715*AE1715&lt;$AI$1,1,0))</f>
        <v>0</v>
      </c>
      <c r="AO1715">
        <f t="shared" ca="1" si="273"/>
        <v>0</v>
      </c>
      <c r="AQ1715">
        <f ca="1">1*(COUNTIFS($M$4:$M1714,M1715,AO$4:AO1714,1)&gt;0)</f>
        <v>1</v>
      </c>
      <c r="AR1715" t="str">
        <f ca="1">+IF($AQ1715=1,"",IFERROR(AVERAGEIFS($AG$3:$AN$3,$AG1715:$AN1715,1),""))</f>
        <v/>
      </c>
    </row>
    <row r="1716" spans="2:44" x14ac:dyDescent="0.25">
      <c r="B1716">
        <f t="shared" si="274"/>
        <v>1713</v>
      </c>
      <c r="C1716" s="5">
        <f>AVERAGEIFS(TimeSeries!1714:1714,TimeSeries!$1:$1,"&lt;="&amp;C$3,TimeSeries!$1:$1,"&gt;="&amp;C$2)</f>
        <v>134.1</v>
      </c>
      <c r="D1716" s="5">
        <f>AVERAGEIFS(TimeSeries!1714:1714,TimeSeries!$1:$1,"&lt;="&amp;D$3,TimeSeries!$1:$1,"&gt;="&amp;D$2)</f>
        <v>138.1</v>
      </c>
      <c r="E1716" s="5">
        <f>AVERAGEIFS(TimeSeries!1714:1714,TimeSeries!$1:$1,"&lt;="&amp;E$3,TimeSeries!$1:$1,"&gt;="&amp;E$2)</f>
        <v>138.80000000000001</v>
      </c>
      <c r="F1716" s="5">
        <f>AVERAGEIFS(TimeSeries!1714:1714,TimeSeries!$1:$1,"&lt;="&amp;F$3,TimeSeries!$1:$1,"&gt;="&amp;F$2)</f>
        <v>138.80000000000001</v>
      </c>
      <c r="G1716" s="5">
        <f>AVERAGEIFS(TimeSeries!1714:1714,TimeSeries!$1:$1,"&lt;="&amp;G$3,TimeSeries!$1:$1,"&gt;="&amp;G$2)</f>
        <v>134.55000000000001</v>
      </c>
      <c r="H1716" s="5">
        <f>AVERAGEIFS(TimeSeries!1714:1714,TimeSeries!$1:$1,"&lt;="&amp;H$3,TimeSeries!$1:$1,"&gt;="&amp;H$2)</f>
        <v>126.05</v>
      </c>
      <c r="I1716" s="5">
        <f>AVERAGEIFS(TimeSeries!1714:1714,TimeSeries!$1:$1,"&lt;="&amp;I$3,TimeSeries!$1:$1,"&gt;="&amp;I$2)</f>
        <v>123.25</v>
      </c>
      <c r="J1716" s="5">
        <f>AVERAGEIFS(TimeSeries!1714:1714,TimeSeries!$1:$1,"&lt;="&amp;J$3,TimeSeries!$1:$1,"&gt;="&amp;J$2)</f>
        <v>124.5</v>
      </c>
      <c r="K1716" s="5">
        <f>+TimeSeries!I1714</f>
        <v>132.67500000000001</v>
      </c>
      <c r="M1716">
        <f>+INDEX(TimeSeries!$A:$ZZ,'TimeSeries - Formatted'!$B1716+1,'TimeSeries - Formatted'!K$1)</f>
        <v>60</v>
      </c>
      <c r="O1716" s="1">
        <f t="shared" si="275"/>
        <v>3.7425149700598404E-3</v>
      </c>
      <c r="P1716" s="1">
        <f t="shared" si="276"/>
        <v>7.2939460247993804E-3</v>
      </c>
      <c r="Q1716" s="1">
        <f t="shared" si="277"/>
        <v>1.2399708242159191E-2</v>
      </c>
      <c r="R1716" s="1">
        <f t="shared" si="278"/>
        <v>8.720930232558155E-3</v>
      </c>
      <c r="S1716" s="1">
        <f t="shared" si="279"/>
        <v>8.9988751406075984E-3</v>
      </c>
      <c r="T1716" s="1">
        <f t="shared" si="280"/>
        <v>9.6115338406086437E-3</v>
      </c>
      <c r="U1716" s="1">
        <f t="shared" si="281"/>
        <v>1.0245901639344357E-2</v>
      </c>
      <c r="V1716" s="1">
        <f t="shared" si="282"/>
        <v>1.2195121951219523E-2</v>
      </c>
      <c r="X1716" s="2">
        <f ca="1">1*(IFERROR(MAX(OFFSET(O$1,MATCH($M1716,$M:$M,0)-1,0,ROW()-MATCH($M1716,$M:$M,0))),0)&gt;0)</f>
        <v>1</v>
      </c>
      <c r="Y1716" s="2">
        <f ca="1">1*(IFERROR(MAX(OFFSET(P$1,MATCH($M1716,$M:$M,0)-1,0,ROW()-MATCH($M1716,$M:$M,0))),0)&gt;0)</f>
        <v>1</v>
      </c>
      <c r="Z1716" s="2">
        <f ca="1">1*(IFERROR(MAX(OFFSET(Q$1,MATCH($M1716,$M:$M,0)-1,0,ROW()-MATCH($M1716,$M:$M,0))),0)&gt;0)</f>
        <v>1</v>
      </c>
      <c r="AA1716" s="2">
        <f ca="1">1*(IFERROR(MAX(OFFSET(R$1,MATCH($M1716,$M:$M,0)-1,0,ROW()-MATCH($M1716,$M:$M,0))),0)&gt;0)</f>
        <v>1</v>
      </c>
      <c r="AB1716" s="2">
        <f ca="1">1*(IFERROR(MAX(OFFSET(S$1,MATCH($M1716,$M:$M,0)-1,0,ROW()-MATCH($M1716,$M:$M,0))),0)&gt;0)</f>
        <v>1</v>
      </c>
      <c r="AC1716" s="2">
        <f ca="1">1*(IFERROR(MAX(OFFSET(T$1,MATCH($M1716,$M:$M,0)-1,0,ROW()-MATCH($M1716,$M:$M,0))),0)&gt;0)</f>
        <v>1</v>
      </c>
      <c r="AD1716" s="2">
        <f ca="1">1*(IFERROR(MAX(OFFSET(U$1,MATCH($M1716,$M:$M,0)-1,0,ROW()-MATCH($M1716,$M:$M,0))),0)&gt;0)</f>
        <v>1</v>
      </c>
      <c r="AE1716" s="2">
        <f ca="1">1*(IFERROR(MAX(OFFSET(V$1,MATCH($M1716,$M:$M,0)-1,0,ROW()-MATCH($M1716,$M:$M,0))),0)&gt;0)</f>
        <v>1</v>
      </c>
      <c r="AG1716">
        <f ca="1">+IF(COUNTIFS(AG$4:AG1715,1,$M$4:$M1715,$M1716)=1,0,IF(O1716*X1716&lt;$AI$1,1,0))</f>
        <v>0</v>
      </c>
      <c r="AH1716">
        <f ca="1">+IF(COUNTIFS(AH$4:AH1715,1,$M$4:$M1715,$M1716)=1,0,IF(P1716*Y1716&lt;$AI$1,1,0))</f>
        <v>0</v>
      </c>
      <c r="AI1716">
        <f ca="1">+IF(COUNTIFS(AI$4:AI1715,1,$M$4:$M1715,$M1716)=1,0,IF(Q1716*Z1716&lt;$AI$1,1,0))</f>
        <v>0</v>
      </c>
      <c r="AJ1716">
        <f ca="1">+IF(COUNTIFS(AJ$4:AJ1715,1,$M$4:$M1715,$M1716)=1,0,IF(R1716*AA1716&lt;$AI$1,1,0))</f>
        <v>0</v>
      </c>
      <c r="AK1716">
        <f ca="1">+IF(COUNTIFS(AK$4:AK1715,1,$M$4:$M1715,$M1716)=1,0,IF(S1716*AB1716&lt;$AI$1,1,0))</f>
        <v>0</v>
      </c>
      <c r="AL1716">
        <f ca="1">+IF(COUNTIFS(AL$4:AL1715,1,$M$4:$M1715,$M1716)=1,0,IF(T1716*AC1716&lt;$AI$1,1,0))</f>
        <v>0</v>
      </c>
      <c r="AM1716">
        <f ca="1">+IF(COUNTIFS(AM$4:AM1715,1,$M$4:$M1715,$M1716)=1,0,IF(U1716*AD1716&lt;$AI$1,1,0))</f>
        <v>0</v>
      </c>
      <c r="AN1716">
        <f ca="1">+IF(COUNTIFS(AN$4:AN1715,1,$M$4:$M1715,$M1716)=1,0,IF(V1716*AE1716&lt;$AI$1,1,0))</f>
        <v>0</v>
      </c>
      <c r="AO1716">
        <f t="shared" ca="1" si="273"/>
        <v>0</v>
      </c>
      <c r="AQ1716">
        <f ca="1">1*(COUNTIFS($M$4:$M1715,M1716,AO$4:AO1715,1)&gt;0)</f>
        <v>1</v>
      </c>
      <c r="AR1716" t="str">
        <f ca="1">+IF($AQ1716=1,"",IFERROR(AVERAGEIFS($AG$3:$AN$3,$AG1716:$AN1716,1),""))</f>
        <v/>
      </c>
    </row>
    <row r="1717" spans="2:44" x14ac:dyDescent="0.25">
      <c r="B1717">
        <f t="shared" si="274"/>
        <v>1714</v>
      </c>
      <c r="C1717" s="5">
        <f>AVERAGEIFS(TimeSeries!1715:1715,TimeSeries!$1:$1,"&lt;="&amp;C$3,TimeSeries!$1:$1,"&gt;="&amp;C$2)</f>
        <v>136</v>
      </c>
      <c r="D1717" s="5">
        <f>AVERAGEIFS(TimeSeries!1715:1715,TimeSeries!$1:$1,"&lt;="&amp;D$3,TimeSeries!$1:$1,"&gt;="&amp;D$2)</f>
        <v>142.5</v>
      </c>
      <c r="E1717" s="5">
        <f>AVERAGEIFS(TimeSeries!1715:1715,TimeSeries!$1:$1,"&lt;="&amp;E$3,TimeSeries!$1:$1,"&gt;="&amp;E$2)</f>
        <v>143.9</v>
      </c>
      <c r="F1717" s="5">
        <f>AVERAGEIFS(TimeSeries!1715:1715,TimeSeries!$1:$1,"&lt;="&amp;F$3,TimeSeries!$1:$1,"&gt;="&amp;F$2)</f>
        <v>141.4</v>
      </c>
      <c r="G1717" s="5">
        <f>AVERAGEIFS(TimeSeries!1715:1715,TimeSeries!$1:$1,"&lt;="&amp;G$3,TimeSeries!$1:$1,"&gt;="&amp;G$2)</f>
        <v>135.75</v>
      </c>
      <c r="H1717" s="5">
        <f>AVERAGEIFS(TimeSeries!1715:1715,TimeSeries!$1:$1,"&lt;="&amp;H$3,TimeSeries!$1:$1,"&gt;="&amp;H$2)</f>
        <v>127.25</v>
      </c>
      <c r="I1717" s="5">
        <f>AVERAGEIFS(TimeSeries!1715:1715,TimeSeries!$1:$1,"&lt;="&amp;I$3,TimeSeries!$1:$1,"&gt;="&amp;I$2)</f>
        <v>124.45</v>
      </c>
      <c r="J1717" s="5">
        <f>AVERAGEIFS(TimeSeries!1715:1715,TimeSeries!$1:$1,"&lt;="&amp;J$3,TimeSeries!$1:$1,"&gt;="&amp;J$2)</f>
        <v>125.9</v>
      </c>
      <c r="K1717" s="5">
        <f>+TimeSeries!I1715</f>
        <v>135.02499999999998</v>
      </c>
      <c r="M1717">
        <f>+INDEX(TimeSeries!$A:$ZZ,'TimeSeries - Formatted'!$B1717+1,'TimeSeries - Formatted'!K$1)</f>
        <v>60</v>
      </c>
      <c r="O1717" s="1">
        <f t="shared" si="275"/>
        <v>1.4168530947054503E-2</v>
      </c>
      <c r="P1717" s="1">
        <f t="shared" si="276"/>
        <v>3.1860970311368586E-2</v>
      </c>
      <c r="Q1717" s="1">
        <f t="shared" si="277"/>
        <v>3.6743515850144126E-2</v>
      </c>
      <c r="R1717" s="1">
        <f t="shared" si="278"/>
        <v>1.8731988472622474E-2</v>
      </c>
      <c r="S1717" s="1">
        <f t="shared" si="279"/>
        <v>8.9186176142697082E-3</v>
      </c>
      <c r="T1717" s="1">
        <f t="shared" si="280"/>
        <v>9.5200317334391826E-3</v>
      </c>
      <c r="U1717" s="1">
        <f t="shared" si="281"/>
        <v>9.7363083164301312E-3</v>
      </c>
      <c r="V1717" s="1">
        <f t="shared" si="282"/>
        <v>1.1244979919678766E-2</v>
      </c>
      <c r="X1717" s="2">
        <f ca="1">1*(IFERROR(MAX(OFFSET(O$1,MATCH($M1717,$M:$M,0)-1,0,ROW()-MATCH($M1717,$M:$M,0))),0)&gt;0)</f>
        <v>1</v>
      </c>
      <c r="Y1717" s="2">
        <f ca="1">1*(IFERROR(MAX(OFFSET(P$1,MATCH($M1717,$M:$M,0)-1,0,ROW()-MATCH($M1717,$M:$M,0))),0)&gt;0)</f>
        <v>1</v>
      </c>
      <c r="Z1717" s="2">
        <f ca="1">1*(IFERROR(MAX(OFFSET(Q$1,MATCH($M1717,$M:$M,0)-1,0,ROW()-MATCH($M1717,$M:$M,0))),0)&gt;0)</f>
        <v>1</v>
      </c>
      <c r="AA1717" s="2">
        <f ca="1">1*(IFERROR(MAX(OFFSET(R$1,MATCH($M1717,$M:$M,0)-1,0,ROW()-MATCH($M1717,$M:$M,0))),0)&gt;0)</f>
        <v>1</v>
      </c>
      <c r="AB1717" s="2">
        <f ca="1">1*(IFERROR(MAX(OFFSET(S$1,MATCH($M1717,$M:$M,0)-1,0,ROW()-MATCH($M1717,$M:$M,0))),0)&gt;0)</f>
        <v>1</v>
      </c>
      <c r="AC1717" s="2">
        <f ca="1">1*(IFERROR(MAX(OFFSET(T$1,MATCH($M1717,$M:$M,0)-1,0,ROW()-MATCH($M1717,$M:$M,0))),0)&gt;0)</f>
        <v>1</v>
      </c>
      <c r="AD1717" s="2">
        <f ca="1">1*(IFERROR(MAX(OFFSET(U$1,MATCH($M1717,$M:$M,0)-1,0,ROW()-MATCH($M1717,$M:$M,0))),0)&gt;0)</f>
        <v>1</v>
      </c>
      <c r="AE1717" s="2">
        <f ca="1">1*(IFERROR(MAX(OFFSET(V$1,MATCH($M1717,$M:$M,0)-1,0,ROW()-MATCH($M1717,$M:$M,0))),0)&gt;0)</f>
        <v>1</v>
      </c>
      <c r="AG1717">
        <f ca="1">+IF(COUNTIFS(AG$4:AG1716,1,$M$4:$M1716,$M1717)=1,0,IF(O1717*X1717&lt;$AI$1,1,0))</f>
        <v>0</v>
      </c>
      <c r="AH1717">
        <f ca="1">+IF(COUNTIFS(AH$4:AH1716,1,$M$4:$M1716,$M1717)=1,0,IF(P1717*Y1717&lt;$AI$1,1,0))</f>
        <v>0</v>
      </c>
      <c r="AI1717">
        <f ca="1">+IF(COUNTIFS(AI$4:AI1716,1,$M$4:$M1716,$M1717)=1,0,IF(Q1717*Z1717&lt;$AI$1,1,0))</f>
        <v>0</v>
      </c>
      <c r="AJ1717">
        <f ca="1">+IF(COUNTIFS(AJ$4:AJ1716,1,$M$4:$M1716,$M1717)=1,0,IF(R1717*AA1717&lt;$AI$1,1,0))</f>
        <v>0</v>
      </c>
      <c r="AK1717">
        <f ca="1">+IF(COUNTIFS(AK$4:AK1716,1,$M$4:$M1716,$M1717)=1,0,IF(S1717*AB1717&lt;$AI$1,1,0))</f>
        <v>0</v>
      </c>
      <c r="AL1717">
        <f ca="1">+IF(COUNTIFS(AL$4:AL1716,1,$M$4:$M1716,$M1717)=1,0,IF(T1717*AC1717&lt;$AI$1,1,0))</f>
        <v>0</v>
      </c>
      <c r="AM1717">
        <f ca="1">+IF(COUNTIFS(AM$4:AM1716,1,$M$4:$M1716,$M1717)=1,0,IF(U1717*AD1717&lt;$AI$1,1,0))</f>
        <v>0</v>
      </c>
      <c r="AN1717">
        <f ca="1">+IF(COUNTIFS(AN$4:AN1716,1,$M$4:$M1716,$M1717)=1,0,IF(V1717*AE1717&lt;$AI$1,1,0))</f>
        <v>0</v>
      </c>
      <c r="AO1717">
        <f t="shared" ca="1" si="273"/>
        <v>0</v>
      </c>
      <c r="AQ1717">
        <f ca="1">1*(COUNTIFS($M$4:$M1716,M1717,AO$4:AO1716,1)&gt;0)</f>
        <v>1</v>
      </c>
      <c r="AR1717" t="str">
        <f ca="1">+IF($AQ1717=1,"",IFERROR(AVERAGEIFS($AG$3:$AN$3,$AG1717:$AN1717,1),""))</f>
        <v/>
      </c>
    </row>
    <row r="1718" spans="2:44" x14ac:dyDescent="0.25">
      <c r="B1718">
        <f t="shared" si="274"/>
        <v>1715</v>
      </c>
      <c r="C1718" s="5">
        <f>AVERAGEIFS(TimeSeries!1716:1716,TimeSeries!$1:$1,"&lt;="&amp;C$3,TimeSeries!$1:$1,"&gt;="&amp;C$2)</f>
        <v>140.35</v>
      </c>
      <c r="D1718" s="5">
        <f>AVERAGEIFS(TimeSeries!1716:1716,TimeSeries!$1:$1,"&lt;="&amp;D$3,TimeSeries!$1:$1,"&gt;="&amp;D$2)</f>
        <v>143.85</v>
      </c>
      <c r="E1718" s="5">
        <f>AVERAGEIFS(TimeSeries!1716:1716,TimeSeries!$1:$1,"&lt;="&amp;E$3,TimeSeries!$1:$1,"&gt;="&amp;E$2)</f>
        <v>144.55000000000001</v>
      </c>
      <c r="F1718" s="5">
        <f>AVERAGEIFS(TimeSeries!1716:1716,TimeSeries!$1:$1,"&lt;="&amp;F$3,TimeSeries!$1:$1,"&gt;="&amp;F$2)</f>
        <v>145.55000000000001</v>
      </c>
      <c r="G1718" s="5">
        <f>AVERAGEIFS(TimeSeries!1716:1716,TimeSeries!$1:$1,"&lt;="&amp;G$3,TimeSeries!$1:$1,"&gt;="&amp;G$2)</f>
        <v>139.9</v>
      </c>
      <c r="H1718" s="5">
        <f>AVERAGEIFS(TimeSeries!1716:1716,TimeSeries!$1:$1,"&lt;="&amp;H$3,TimeSeries!$1:$1,"&gt;="&amp;H$2)</f>
        <v>131.4</v>
      </c>
      <c r="I1718" s="5">
        <f>AVERAGEIFS(TimeSeries!1716:1716,TimeSeries!$1:$1,"&lt;="&amp;I$3,TimeSeries!$1:$1,"&gt;="&amp;I$2)</f>
        <v>128.55000000000001</v>
      </c>
      <c r="J1718" s="5">
        <f>AVERAGEIFS(TimeSeries!1716:1716,TimeSeries!$1:$1,"&lt;="&amp;J$3,TimeSeries!$1:$1,"&gt;="&amp;J$2)</f>
        <v>130.1</v>
      </c>
      <c r="K1718" s="5">
        <f>+TimeSeries!I1716</f>
        <v>138.33750000000001</v>
      </c>
      <c r="M1718">
        <f>+INDEX(TimeSeries!$A:$ZZ,'TimeSeries - Formatted'!$B1718+1,'TimeSeries - Formatted'!K$1)</f>
        <v>60</v>
      </c>
      <c r="O1718" s="1">
        <f t="shared" si="275"/>
        <v>3.1985294117647056E-2</v>
      </c>
      <c r="P1718" s="1">
        <f t="shared" si="276"/>
        <v>9.4736842105263008E-3</v>
      </c>
      <c r="Q1718" s="1">
        <f t="shared" si="277"/>
        <v>4.5170257123001711E-3</v>
      </c>
      <c r="R1718" s="1">
        <f t="shared" si="278"/>
        <v>2.934936350777928E-2</v>
      </c>
      <c r="S1718" s="1">
        <f t="shared" si="279"/>
        <v>3.0570902394106758E-2</v>
      </c>
      <c r="T1718" s="1">
        <f t="shared" si="280"/>
        <v>3.2612966601178739E-2</v>
      </c>
      <c r="U1718" s="1">
        <f t="shared" si="281"/>
        <v>3.2944957814383447E-2</v>
      </c>
      <c r="V1718" s="1">
        <f t="shared" si="282"/>
        <v>3.3359809372517812E-2</v>
      </c>
      <c r="X1718" s="2">
        <f ca="1">1*(IFERROR(MAX(OFFSET(O$1,MATCH($M1718,$M:$M,0)-1,0,ROW()-MATCH($M1718,$M:$M,0))),0)&gt;0)</f>
        <v>1</v>
      </c>
      <c r="Y1718" s="2">
        <f ca="1">1*(IFERROR(MAX(OFFSET(P$1,MATCH($M1718,$M:$M,0)-1,0,ROW()-MATCH($M1718,$M:$M,0))),0)&gt;0)</f>
        <v>1</v>
      </c>
      <c r="Z1718" s="2">
        <f ca="1">1*(IFERROR(MAX(OFFSET(Q$1,MATCH($M1718,$M:$M,0)-1,0,ROW()-MATCH($M1718,$M:$M,0))),0)&gt;0)</f>
        <v>1</v>
      </c>
      <c r="AA1718" s="2">
        <f ca="1">1*(IFERROR(MAX(OFFSET(R$1,MATCH($M1718,$M:$M,0)-1,0,ROW()-MATCH($M1718,$M:$M,0))),0)&gt;0)</f>
        <v>1</v>
      </c>
      <c r="AB1718" s="2">
        <f ca="1">1*(IFERROR(MAX(OFFSET(S$1,MATCH($M1718,$M:$M,0)-1,0,ROW()-MATCH($M1718,$M:$M,0))),0)&gt;0)</f>
        <v>1</v>
      </c>
      <c r="AC1718" s="2">
        <f ca="1">1*(IFERROR(MAX(OFFSET(T$1,MATCH($M1718,$M:$M,0)-1,0,ROW()-MATCH($M1718,$M:$M,0))),0)&gt;0)</f>
        <v>1</v>
      </c>
      <c r="AD1718" s="2">
        <f ca="1">1*(IFERROR(MAX(OFFSET(U$1,MATCH($M1718,$M:$M,0)-1,0,ROW()-MATCH($M1718,$M:$M,0))),0)&gt;0)</f>
        <v>1</v>
      </c>
      <c r="AE1718" s="2">
        <f ca="1">1*(IFERROR(MAX(OFFSET(V$1,MATCH($M1718,$M:$M,0)-1,0,ROW()-MATCH($M1718,$M:$M,0))),0)&gt;0)</f>
        <v>1</v>
      </c>
      <c r="AG1718">
        <f ca="1">+IF(COUNTIFS(AG$4:AG1717,1,$M$4:$M1717,$M1718)=1,0,IF(O1718*X1718&lt;$AI$1,1,0))</f>
        <v>0</v>
      </c>
      <c r="AH1718">
        <f ca="1">+IF(COUNTIFS(AH$4:AH1717,1,$M$4:$M1717,$M1718)=1,0,IF(P1718*Y1718&lt;$AI$1,1,0))</f>
        <v>0</v>
      </c>
      <c r="AI1718">
        <f ca="1">+IF(COUNTIFS(AI$4:AI1717,1,$M$4:$M1717,$M1718)=1,0,IF(Q1718*Z1718&lt;$AI$1,1,0))</f>
        <v>0</v>
      </c>
      <c r="AJ1718">
        <f ca="1">+IF(COUNTIFS(AJ$4:AJ1717,1,$M$4:$M1717,$M1718)=1,0,IF(R1718*AA1718&lt;$AI$1,1,0))</f>
        <v>0</v>
      </c>
      <c r="AK1718">
        <f ca="1">+IF(COUNTIFS(AK$4:AK1717,1,$M$4:$M1717,$M1718)=1,0,IF(S1718*AB1718&lt;$AI$1,1,0))</f>
        <v>0</v>
      </c>
      <c r="AL1718">
        <f ca="1">+IF(COUNTIFS(AL$4:AL1717,1,$M$4:$M1717,$M1718)=1,0,IF(T1718*AC1718&lt;$AI$1,1,0))</f>
        <v>0</v>
      </c>
      <c r="AM1718">
        <f ca="1">+IF(COUNTIFS(AM$4:AM1717,1,$M$4:$M1717,$M1718)=1,0,IF(U1718*AD1718&lt;$AI$1,1,0))</f>
        <v>0</v>
      </c>
      <c r="AN1718">
        <f ca="1">+IF(COUNTIFS(AN$4:AN1717,1,$M$4:$M1717,$M1718)=1,0,IF(V1718*AE1718&lt;$AI$1,1,0))</f>
        <v>0</v>
      </c>
      <c r="AO1718">
        <f t="shared" ca="1" si="273"/>
        <v>0</v>
      </c>
      <c r="AQ1718">
        <f ca="1">1*(COUNTIFS($M$4:$M1717,M1718,AO$4:AO1717,1)&gt;0)</f>
        <v>1</v>
      </c>
      <c r="AR1718" t="str">
        <f ca="1">+IF($AQ1718=1,"",IFERROR(AVERAGEIFS($AG$3:$AN$3,$AG1718:$AN1718,1),""))</f>
        <v/>
      </c>
    </row>
    <row r="1719" spans="2:44" x14ac:dyDescent="0.25">
      <c r="B1719">
        <f t="shared" si="274"/>
        <v>1716</v>
      </c>
      <c r="C1719" s="5">
        <f>AVERAGEIFS(TimeSeries!1717:1717,TimeSeries!$1:$1,"&lt;="&amp;C$3,TimeSeries!$1:$1,"&gt;="&amp;C$2)</f>
        <v>139</v>
      </c>
      <c r="D1719" s="5">
        <f>AVERAGEIFS(TimeSeries!1717:1717,TimeSeries!$1:$1,"&lt;="&amp;D$3,TimeSeries!$1:$1,"&gt;="&amp;D$2)</f>
        <v>135.5</v>
      </c>
      <c r="E1719" s="5">
        <f>AVERAGEIFS(TimeSeries!1717:1717,TimeSeries!$1:$1,"&lt;="&amp;E$3,TimeSeries!$1:$1,"&gt;="&amp;E$2)</f>
        <v>134.1</v>
      </c>
      <c r="F1719" s="5">
        <f>AVERAGEIFS(TimeSeries!1717:1717,TimeSeries!$1:$1,"&lt;="&amp;F$3,TimeSeries!$1:$1,"&gt;="&amp;F$2)</f>
        <v>139.6</v>
      </c>
      <c r="G1719" s="5">
        <f>AVERAGEIFS(TimeSeries!1717:1717,TimeSeries!$1:$1,"&lt;="&amp;G$3,TimeSeries!$1:$1,"&gt;="&amp;G$2)</f>
        <v>140.30000000000001</v>
      </c>
      <c r="H1719" s="5">
        <f>AVERAGEIFS(TimeSeries!1717:1717,TimeSeries!$1:$1,"&lt;="&amp;H$3,TimeSeries!$1:$1,"&gt;="&amp;H$2)</f>
        <v>136.30000000000001</v>
      </c>
      <c r="I1719" s="5">
        <f>AVERAGEIFS(TimeSeries!1717:1717,TimeSeries!$1:$1,"&lt;="&amp;I$3,TimeSeries!$1:$1,"&gt;="&amp;I$2)</f>
        <v>133.44999999999999</v>
      </c>
      <c r="J1719" s="5">
        <f>AVERAGEIFS(TimeSeries!1717:1717,TimeSeries!$1:$1,"&lt;="&amp;J$3,TimeSeries!$1:$1,"&gt;="&amp;J$2)</f>
        <v>132.9</v>
      </c>
      <c r="K1719" s="5">
        <f>+TimeSeries!I1717</f>
        <v>136.71250000000001</v>
      </c>
      <c r="M1719">
        <f>+INDEX(TimeSeries!$A:$ZZ,'TimeSeries - Formatted'!$B1719+1,'TimeSeries - Formatted'!K$1)</f>
        <v>60</v>
      </c>
      <c r="O1719" s="1">
        <f t="shared" si="275"/>
        <v>-9.6188101175631591E-3</v>
      </c>
      <c r="P1719" s="1">
        <f t="shared" si="276"/>
        <v>-5.8046576294751406E-2</v>
      </c>
      <c r="Q1719" s="1">
        <f t="shared" si="277"/>
        <v>-7.2293324109304891E-2</v>
      </c>
      <c r="R1719" s="1">
        <f t="shared" si="278"/>
        <v>-4.0879422878735916E-2</v>
      </c>
      <c r="S1719" s="1">
        <f t="shared" si="279"/>
        <v>2.859185132237263E-3</v>
      </c>
      <c r="T1719" s="1">
        <f t="shared" si="280"/>
        <v>3.7290715372907179E-2</v>
      </c>
      <c r="U1719" s="1">
        <f t="shared" si="281"/>
        <v>3.8117464021781178E-2</v>
      </c>
      <c r="V1719" s="1">
        <f t="shared" si="282"/>
        <v>2.1521906225980159E-2</v>
      </c>
      <c r="X1719" s="2">
        <f ca="1">1*(IFERROR(MAX(OFFSET(O$1,MATCH($M1719,$M:$M,0)-1,0,ROW()-MATCH($M1719,$M:$M,0))),0)&gt;0)</f>
        <v>1</v>
      </c>
      <c r="Y1719" s="2">
        <f ca="1">1*(IFERROR(MAX(OFFSET(P$1,MATCH($M1719,$M:$M,0)-1,0,ROW()-MATCH($M1719,$M:$M,0))),0)&gt;0)</f>
        <v>1</v>
      </c>
      <c r="Z1719" s="2">
        <f ca="1">1*(IFERROR(MAX(OFFSET(Q$1,MATCH($M1719,$M:$M,0)-1,0,ROW()-MATCH($M1719,$M:$M,0))),0)&gt;0)</f>
        <v>1</v>
      </c>
      <c r="AA1719" s="2">
        <f ca="1">1*(IFERROR(MAX(OFFSET(R$1,MATCH($M1719,$M:$M,0)-1,0,ROW()-MATCH($M1719,$M:$M,0))),0)&gt;0)</f>
        <v>1</v>
      </c>
      <c r="AB1719" s="2">
        <f ca="1">1*(IFERROR(MAX(OFFSET(S$1,MATCH($M1719,$M:$M,0)-1,0,ROW()-MATCH($M1719,$M:$M,0))),0)&gt;0)</f>
        <v>1</v>
      </c>
      <c r="AC1719" s="2">
        <f ca="1">1*(IFERROR(MAX(OFFSET(T$1,MATCH($M1719,$M:$M,0)-1,0,ROW()-MATCH($M1719,$M:$M,0))),0)&gt;0)</f>
        <v>1</v>
      </c>
      <c r="AD1719" s="2">
        <f ca="1">1*(IFERROR(MAX(OFFSET(U$1,MATCH($M1719,$M:$M,0)-1,0,ROW()-MATCH($M1719,$M:$M,0))),0)&gt;0)</f>
        <v>1</v>
      </c>
      <c r="AE1719" s="2">
        <f ca="1">1*(IFERROR(MAX(OFFSET(V$1,MATCH($M1719,$M:$M,0)-1,0,ROW()-MATCH($M1719,$M:$M,0))),0)&gt;0)</f>
        <v>1</v>
      </c>
      <c r="AG1719">
        <f ca="1">+IF(COUNTIFS(AG$4:AG1718,1,$M$4:$M1718,$M1719)=1,0,IF(O1719*X1719&lt;$AI$1,1,0))</f>
        <v>0</v>
      </c>
      <c r="AH1719">
        <f ca="1">+IF(COUNTIFS(AH$4:AH1718,1,$M$4:$M1718,$M1719)=1,0,IF(P1719*Y1719&lt;$AI$1,1,0))</f>
        <v>0</v>
      </c>
      <c r="AI1719">
        <f ca="1">+IF(COUNTIFS(AI$4:AI1718,1,$M$4:$M1718,$M1719)=1,0,IF(Q1719*Z1719&lt;$AI$1,1,0))</f>
        <v>0</v>
      </c>
      <c r="AJ1719">
        <f ca="1">+IF(COUNTIFS(AJ$4:AJ1718,1,$M$4:$M1718,$M1719)=1,0,IF(R1719*AA1719&lt;$AI$1,1,0))</f>
        <v>0</v>
      </c>
      <c r="AK1719">
        <f ca="1">+IF(COUNTIFS(AK$4:AK1718,1,$M$4:$M1718,$M1719)=1,0,IF(S1719*AB1719&lt;$AI$1,1,0))</f>
        <v>0</v>
      </c>
      <c r="AL1719">
        <f ca="1">+IF(COUNTIFS(AL$4:AL1718,1,$M$4:$M1718,$M1719)=1,0,IF(T1719*AC1719&lt;$AI$1,1,0))</f>
        <v>0</v>
      </c>
      <c r="AM1719">
        <f ca="1">+IF(COUNTIFS(AM$4:AM1718,1,$M$4:$M1718,$M1719)=1,0,IF(U1719*AD1719&lt;$AI$1,1,0))</f>
        <v>0</v>
      </c>
      <c r="AN1719">
        <f ca="1">+IF(COUNTIFS(AN$4:AN1718,1,$M$4:$M1718,$M1719)=1,0,IF(V1719*AE1719&lt;$AI$1,1,0))</f>
        <v>0</v>
      </c>
      <c r="AO1719">
        <f t="shared" ca="1" si="273"/>
        <v>0</v>
      </c>
      <c r="AQ1719">
        <f ca="1">1*(COUNTIFS($M$4:$M1718,M1719,AO$4:AO1718,1)&gt;0)</f>
        <v>1</v>
      </c>
      <c r="AR1719" t="str">
        <f ca="1">+IF($AQ1719=1,"",IFERROR(AVERAGEIFS($AG$3:$AN$3,$AG1719:$AN1719,1),""))</f>
        <v/>
      </c>
    </row>
    <row r="1720" spans="2:44" x14ac:dyDescent="0.25">
      <c r="B1720">
        <f t="shared" si="274"/>
        <v>1717</v>
      </c>
      <c r="C1720" s="5">
        <f>AVERAGEIFS(TimeSeries!1718:1718,TimeSeries!$1:$1,"&lt;="&amp;C$3,TimeSeries!$1:$1,"&gt;="&amp;C$2)</f>
        <v>129.35</v>
      </c>
      <c r="D1720" s="5">
        <f>AVERAGEIFS(TimeSeries!1718:1718,TimeSeries!$1:$1,"&lt;="&amp;D$3,TimeSeries!$1:$1,"&gt;="&amp;D$2)</f>
        <v>125.85</v>
      </c>
      <c r="E1720" s="5">
        <f>AVERAGEIFS(TimeSeries!1718:1718,TimeSeries!$1:$1,"&lt;="&amp;E$3,TimeSeries!$1:$1,"&gt;="&amp;E$2)</f>
        <v>125.15</v>
      </c>
      <c r="F1720" s="5">
        <f>AVERAGEIFS(TimeSeries!1718:1718,TimeSeries!$1:$1,"&lt;="&amp;F$3,TimeSeries!$1:$1,"&gt;="&amp;F$2)</f>
        <v>130.65</v>
      </c>
      <c r="G1720" s="5">
        <f>AVERAGEIFS(TimeSeries!1718:1718,TimeSeries!$1:$1,"&lt;="&amp;G$3,TimeSeries!$1:$1,"&gt;="&amp;G$2)</f>
        <v>132.75</v>
      </c>
      <c r="H1720" s="5">
        <f>AVERAGEIFS(TimeSeries!1718:1718,TimeSeries!$1:$1,"&lt;="&amp;H$3,TimeSeries!$1:$1,"&gt;="&amp;H$2)</f>
        <v>130.25</v>
      </c>
      <c r="I1720" s="5">
        <f>AVERAGEIFS(TimeSeries!1718:1718,TimeSeries!$1:$1,"&lt;="&amp;I$3,TimeSeries!$1:$1,"&gt;="&amp;I$2)</f>
        <v>126.75</v>
      </c>
      <c r="J1720" s="5">
        <f>AVERAGEIFS(TimeSeries!1718:1718,TimeSeries!$1:$1,"&lt;="&amp;J$3,TimeSeries!$1:$1,"&gt;="&amp;J$2)</f>
        <v>124.5</v>
      </c>
      <c r="K1720" s="5">
        <f>+TimeSeries!I1718</f>
        <v>128.5</v>
      </c>
      <c r="M1720">
        <f>+INDEX(TimeSeries!$A:$ZZ,'TimeSeries - Formatted'!$B1720+1,'TimeSeries - Formatted'!K$1)</f>
        <v>60</v>
      </c>
      <c r="O1720" s="1">
        <f t="shared" si="275"/>
        <v>-7.837548984681153E-2</v>
      </c>
      <c r="P1720" s="1">
        <f t="shared" si="276"/>
        <v>-0.12513034410844626</v>
      </c>
      <c r="Q1720" s="1">
        <f t="shared" si="277"/>
        <v>-0.13420961604980974</v>
      </c>
      <c r="R1720" s="1">
        <f t="shared" si="278"/>
        <v>-0.1023703194778427</v>
      </c>
      <c r="S1720" s="1">
        <f t="shared" si="279"/>
        <v>-5.3813257305773465E-2</v>
      </c>
      <c r="T1720" s="1">
        <f t="shared" si="280"/>
        <v>-4.4387380777696328E-2</v>
      </c>
      <c r="U1720" s="1">
        <f t="shared" si="281"/>
        <v>-5.020606968902197E-2</v>
      </c>
      <c r="V1720" s="1">
        <f t="shared" si="282"/>
        <v>-6.3205417607223535E-2</v>
      </c>
      <c r="X1720" s="2">
        <f ca="1">1*(IFERROR(MAX(OFFSET(O$1,MATCH($M1720,$M:$M,0)-1,0,ROW()-MATCH($M1720,$M:$M,0))),0)&gt;0)</f>
        <v>1</v>
      </c>
      <c r="Y1720" s="2">
        <f ca="1">1*(IFERROR(MAX(OFFSET(P$1,MATCH($M1720,$M:$M,0)-1,0,ROW()-MATCH($M1720,$M:$M,0))),0)&gt;0)</f>
        <v>1</v>
      </c>
      <c r="Z1720" s="2">
        <f ca="1">1*(IFERROR(MAX(OFFSET(Q$1,MATCH($M1720,$M:$M,0)-1,0,ROW()-MATCH($M1720,$M:$M,0))),0)&gt;0)</f>
        <v>1</v>
      </c>
      <c r="AA1720" s="2">
        <f ca="1">1*(IFERROR(MAX(OFFSET(R$1,MATCH($M1720,$M:$M,0)-1,0,ROW()-MATCH($M1720,$M:$M,0))),0)&gt;0)</f>
        <v>1</v>
      </c>
      <c r="AB1720" s="2">
        <f ca="1">1*(IFERROR(MAX(OFFSET(S$1,MATCH($M1720,$M:$M,0)-1,0,ROW()-MATCH($M1720,$M:$M,0))),0)&gt;0)</f>
        <v>1</v>
      </c>
      <c r="AC1720" s="2">
        <f ca="1">1*(IFERROR(MAX(OFFSET(T$1,MATCH($M1720,$M:$M,0)-1,0,ROW()-MATCH($M1720,$M:$M,0))),0)&gt;0)</f>
        <v>1</v>
      </c>
      <c r="AD1720" s="2">
        <f ca="1">1*(IFERROR(MAX(OFFSET(U$1,MATCH($M1720,$M:$M,0)-1,0,ROW()-MATCH($M1720,$M:$M,0))),0)&gt;0)</f>
        <v>1</v>
      </c>
      <c r="AE1720" s="2">
        <f ca="1">1*(IFERROR(MAX(OFFSET(V$1,MATCH($M1720,$M:$M,0)-1,0,ROW()-MATCH($M1720,$M:$M,0))),0)&gt;0)</f>
        <v>1</v>
      </c>
      <c r="AG1720">
        <f ca="1">+IF(COUNTIFS(AG$4:AG1719,1,$M$4:$M1719,$M1720)=1,0,IF(O1720*X1720&lt;$AI$1,1,0))</f>
        <v>0</v>
      </c>
      <c r="AH1720">
        <f ca="1">+IF(COUNTIFS(AH$4:AH1719,1,$M$4:$M1719,$M1720)=1,0,IF(P1720*Y1720&lt;$AI$1,1,0))</f>
        <v>0</v>
      </c>
      <c r="AI1720">
        <f ca="1">+IF(COUNTIFS(AI$4:AI1719,1,$M$4:$M1719,$M1720)=1,0,IF(Q1720*Z1720&lt;$AI$1,1,0))</f>
        <v>0</v>
      </c>
      <c r="AJ1720">
        <f ca="1">+IF(COUNTIFS(AJ$4:AJ1719,1,$M$4:$M1719,$M1720)=1,0,IF(R1720*AA1720&lt;$AI$1,1,0))</f>
        <v>0</v>
      </c>
      <c r="AK1720">
        <f ca="1">+IF(COUNTIFS(AK$4:AK1719,1,$M$4:$M1719,$M1720)=1,0,IF(S1720*AB1720&lt;$AI$1,1,0))</f>
        <v>0</v>
      </c>
      <c r="AL1720">
        <f ca="1">+IF(COUNTIFS(AL$4:AL1719,1,$M$4:$M1719,$M1720)=1,0,IF(T1720*AC1720&lt;$AI$1,1,0))</f>
        <v>0</v>
      </c>
      <c r="AM1720">
        <f ca="1">+IF(COUNTIFS(AM$4:AM1719,1,$M$4:$M1719,$M1720)=1,0,IF(U1720*AD1720&lt;$AI$1,1,0))</f>
        <v>0</v>
      </c>
      <c r="AN1720">
        <f ca="1">+IF(COUNTIFS(AN$4:AN1719,1,$M$4:$M1719,$M1720)=1,0,IF(V1720*AE1720&lt;$AI$1,1,0))</f>
        <v>0</v>
      </c>
      <c r="AO1720">
        <f t="shared" ca="1" si="273"/>
        <v>0</v>
      </c>
      <c r="AQ1720">
        <f ca="1">1*(COUNTIFS($M$4:$M1719,M1720,AO$4:AO1719,1)&gt;0)</f>
        <v>1</v>
      </c>
      <c r="AR1720" t="str">
        <f ca="1">+IF($AQ1720=1,"",IFERROR(AVERAGEIFS($AG$3:$AN$3,$AG1720:$AN1720,1),""))</f>
        <v/>
      </c>
    </row>
    <row r="1721" spans="2:44" x14ac:dyDescent="0.25">
      <c r="B1721">
        <f t="shared" si="274"/>
        <v>1718</v>
      </c>
      <c r="C1721" s="5">
        <f>AVERAGEIFS(TimeSeries!1719:1719,TimeSeries!$1:$1,"&lt;="&amp;C$3,TimeSeries!$1:$1,"&gt;="&amp;C$2)</f>
        <v>119.6</v>
      </c>
      <c r="D1721" s="5">
        <f>AVERAGEIFS(TimeSeries!1719:1719,TimeSeries!$1:$1,"&lt;="&amp;D$3,TimeSeries!$1:$1,"&gt;="&amp;D$2)</f>
        <v>121.1</v>
      </c>
      <c r="E1721" s="5">
        <f>AVERAGEIFS(TimeSeries!1719:1719,TimeSeries!$1:$1,"&lt;="&amp;E$3,TimeSeries!$1:$1,"&gt;="&amp;E$2)</f>
        <v>121.8</v>
      </c>
      <c r="F1721" s="5">
        <f>AVERAGEIFS(TimeSeries!1719:1719,TimeSeries!$1:$1,"&lt;="&amp;F$3,TimeSeries!$1:$1,"&gt;="&amp;F$2)</f>
        <v>122.8</v>
      </c>
      <c r="G1721" s="5">
        <f>AVERAGEIFS(TimeSeries!1719:1719,TimeSeries!$1:$1,"&lt;="&amp;G$3,TimeSeries!$1:$1,"&gt;="&amp;G$2)</f>
        <v>123.5</v>
      </c>
      <c r="H1721" s="5">
        <f>AVERAGEIFS(TimeSeries!1719:1719,TimeSeries!$1:$1,"&lt;="&amp;H$3,TimeSeries!$1:$1,"&gt;="&amp;H$2)</f>
        <v>121</v>
      </c>
      <c r="I1721" s="5">
        <f>AVERAGEIFS(TimeSeries!1719:1719,TimeSeries!$1:$1,"&lt;="&amp;I$3,TimeSeries!$1:$1,"&gt;="&amp;I$2)</f>
        <v>119.6</v>
      </c>
      <c r="J1721" s="5">
        <f>AVERAGEIFS(TimeSeries!1719:1719,TimeSeries!$1:$1,"&lt;="&amp;J$3,TimeSeries!$1:$1,"&gt;="&amp;J$2)</f>
        <v>120.2</v>
      </c>
      <c r="K1721" s="5">
        <f>+TimeSeries!I1719</f>
        <v>121.125</v>
      </c>
      <c r="M1721">
        <f>+INDEX(TimeSeries!$A:$ZZ,'TimeSeries - Formatted'!$B1721+1,'TimeSeries - Formatted'!K$1)</f>
        <v>60</v>
      </c>
      <c r="O1721" s="1">
        <f t="shared" si="275"/>
        <v>-0.14784467402921264</v>
      </c>
      <c r="P1721" s="1">
        <f t="shared" si="276"/>
        <v>-0.15815085158150854</v>
      </c>
      <c r="Q1721" s="1">
        <f t="shared" si="277"/>
        <v>-0.15738498789346256</v>
      </c>
      <c r="R1721" s="1">
        <f t="shared" si="278"/>
        <v>-0.15630367571281356</v>
      </c>
      <c r="S1721" s="1">
        <f t="shared" si="279"/>
        <v>-0.11974340698503216</v>
      </c>
      <c r="T1721" s="1">
        <f t="shared" si="280"/>
        <v>-0.11225238444607488</v>
      </c>
      <c r="U1721" s="1">
        <f t="shared" si="281"/>
        <v>-0.10378418883476959</v>
      </c>
      <c r="V1721" s="1">
        <f t="shared" si="282"/>
        <v>-9.5560571858540277E-2</v>
      </c>
      <c r="X1721" s="2">
        <f ca="1">1*(IFERROR(MAX(OFFSET(O$1,MATCH($M1721,$M:$M,0)-1,0,ROW()-MATCH($M1721,$M:$M,0))),0)&gt;0)</f>
        <v>1</v>
      </c>
      <c r="Y1721" s="2">
        <f ca="1">1*(IFERROR(MAX(OFFSET(P$1,MATCH($M1721,$M:$M,0)-1,0,ROW()-MATCH($M1721,$M:$M,0))),0)&gt;0)</f>
        <v>1</v>
      </c>
      <c r="Z1721" s="2">
        <f ca="1">1*(IFERROR(MAX(OFFSET(Q$1,MATCH($M1721,$M:$M,0)-1,0,ROW()-MATCH($M1721,$M:$M,0))),0)&gt;0)</f>
        <v>1</v>
      </c>
      <c r="AA1721" s="2">
        <f ca="1">1*(IFERROR(MAX(OFFSET(R$1,MATCH($M1721,$M:$M,0)-1,0,ROW()-MATCH($M1721,$M:$M,0))),0)&gt;0)</f>
        <v>1</v>
      </c>
      <c r="AB1721" s="2">
        <f ca="1">1*(IFERROR(MAX(OFFSET(S$1,MATCH($M1721,$M:$M,0)-1,0,ROW()-MATCH($M1721,$M:$M,0))),0)&gt;0)</f>
        <v>1</v>
      </c>
      <c r="AC1721" s="2">
        <f ca="1">1*(IFERROR(MAX(OFFSET(T$1,MATCH($M1721,$M:$M,0)-1,0,ROW()-MATCH($M1721,$M:$M,0))),0)&gt;0)</f>
        <v>1</v>
      </c>
      <c r="AD1721" s="2">
        <f ca="1">1*(IFERROR(MAX(OFFSET(U$1,MATCH($M1721,$M:$M,0)-1,0,ROW()-MATCH($M1721,$M:$M,0))),0)&gt;0)</f>
        <v>1</v>
      </c>
      <c r="AE1721" s="2">
        <f ca="1">1*(IFERROR(MAX(OFFSET(V$1,MATCH($M1721,$M:$M,0)-1,0,ROW()-MATCH($M1721,$M:$M,0))),0)&gt;0)</f>
        <v>1</v>
      </c>
      <c r="AG1721">
        <f ca="1">+IF(COUNTIFS(AG$4:AG1720,1,$M$4:$M1720,$M1721)=1,0,IF(O1721*X1721&lt;$AI$1,1,0))</f>
        <v>0</v>
      </c>
      <c r="AH1721">
        <f ca="1">+IF(COUNTIFS(AH$4:AH1720,1,$M$4:$M1720,$M1721)=1,0,IF(P1721*Y1721&lt;$AI$1,1,0))</f>
        <v>0</v>
      </c>
      <c r="AI1721">
        <f ca="1">+IF(COUNTIFS(AI$4:AI1720,1,$M$4:$M1720,$M1721)=1,0,IF(Q1721*Z1721&lt;$AI$1,1,0))</f>
        <v>0</v>
      </c>
      <c r="AJ1721">
        <f ca="1">+IF(COUNTIFS(AJ$4:AJ1720,1,$M$4:$M1720,$M1721)=1,0,IF(R1721*AA1721&lt;$AI$1,1,0))</f>
        <v>0</v>
      </c>
      <c r="AK1721">
        <f ca="1">+IF(COUNTIFS(AK$4:AK1720,1,$M$4:$M1720,$M1721)=1,0,IF(S1721*AB1721&lt;$AI$1,1,0))</f>
        <v>0</v>
      </c>
      <c r="AL1721">
        <f ca="1">+IF(COUNTIFS(AL$4:AL1720,1,$M$4:$M1720,$M1721)=1,0,IF(T1721*AC1721&lt;$AI$1,1,0))</f>
        <v>0</v>
      </c>
      <c r="AM1721">
        <f ca="1">+IF(COUNTIFS(AM$4:AM1720,1,$M$4:$M1720,$M1721)=1,0,IF(U1721*AD1721&lt;$AI$1,1,0))</f>
        <v>0</v>
      </c>
      <c r="AN1721">
        <f ca="1">+IF(COUNTIFS(AN$4:AN1720,1,$M$4:$M1720,$M1721)=1,0,IF(V1721*AE1721&lt;$AI$1,1,0))</f>
        <v>0</v>
      </c>
      <c r="AO1721">
        <f t="shared" ca="1" si="273"/>
        <v>0</v>
      </c>
      <c r="AQ1721">
        <f ca="1">1*(COUNTIFS($M$4:$M1720,M1721,AO$4:AO1720,1)&gt;0)</f>
        <v>1</v>
      </c>
      <c r="AR1721" t="str">
        <f ca="1">+IF($AQ1721=1,"",IFERROR(AVERAGEIFS($AG$3:$AN$3,$AG1721:$AN1721,1),""))</f>
        <v/>
      </c>
    </row>
    <row r="1722" spans="2:44" x14ac:dyDescent="0.25">
      <c r="B1722">
        <f t="shared" si="274"/>
        <v>1719</v>
      </c>
      <c r="C1722" s="5">
        <f>AVERAGEIFS(TimeSeries!1720:1720,TimeSeries!$1:$1,"&lt;="&amp;C$3,TimeSeries!$1:$1,"&gt;="&amp;C$2)</f>
        <v>115.9</v>
      </c>
      <c r="D1722" s="5">
        <f>AVERAGEIFS(TimeSeries!1720:1720,TimeSeries!$1:$1,"&lt;="&amp;D$3,TimeSeries!$1:$1,"&gt;="&amp;D$2)</f>
        <v>119.4</v>
      </c>
      <c r="E1722" s="5">
        <f>AVERAGEIFS(TimeSeries!1720:1720,TimeSeries!$1:$1,"&lt;="&amp;E$3,TimeSeries!$1:$1,"&gt;="&amp;E$2)</f>
        <v>120.1</v>
      </c>
      <c r="F1722" s="5">
        <f>AVERAGEIFS(TimeSeries!1720:1720,TimeSeries!$1:$1,"&lt;="&amp;F$3,TimeSeries!$1:$1,"&gt;="&amp;F$2)</f>
        <v>120.6</v>
      </c>
      <c r="G1722" s="5">
        <f>AVERAGEIFS(TimeSeries!1720:1720,TimeSeries!$1:$1,"&lt;="&amp;G$3,TimeSeries!$1:$1,"&gt;="&amp;G$2)</f>
        <v>119.9</v>
      </c>
      <c r="H1722" s="5">
        <f>AVERAGEIFS(TimeSeries!1720:1720,TimeSeries!$1:$1,"&lt;="&amp;H$3,TimeSeries!$1:$1,"&gt;="&amp;H$2)</f>
        <v>113.9</v>
      </c>
      <c r="I1722" s="5">
        <f>AVERAGEIFS(TimeSeries!1720:1720,TimeSeries!$1:$1,"&lt;="&amp;I$3,TimeSeries!$1:$1,"&gt;="&amp;I$2)</f>
        <v>109.65</v>
      </c>
      <c r="J1722" s="5">
        <f>AVERAGEIFS(TimeSeries!1720:1720,TimeSeries!$1:$1,"&lt;="&amp;J$3,TimeSeries!$1:$1,"&gt;="&amp;J$2)</f>
        <v>110.3</v>
      </c>
      <c r="K1722" s="5">
        <f>+TimeSeries!I1720</f>
        <v>116.3875</v>
      </c>
      <c r="M1722">
        <f>+INDEX(TimeSeries!$A:$ZZ,'TimeSeries - Formatted'!$B1722+1,'TimeSeries - Formatted'!K$1)</f>
        <v>60</v>
      </c>
      <c r="O1722" s="1">
        <f t="shared" si="275"/>
        <v>-0.17420733879586736</v>
      </c>
      <c r="P1722" s="1">
        <f t="shared" si="276"/>
        <v>-0.16996871741397279</v>
      </c>
      <c r="Q1722" s="1">
        <f t="shared" si="277"/>
        <v>-0.16914562435143554</v>
      </c>
      <c r="R1722" s="1">
        <f t="shared" si="278"/>
        <v>-0.17141875644108562</v>
      </c>
      <c r="S1722" s="1">
        <f t="shared" si="279"/>
        <v>-0.14540270848182468</v>
      </c>
      <c r="T1722" s="1">
        <f t="shared" si="280"/>
        <v>-0.16434336023477625</v>
      </c>
      <c r="U1722" s="1">
        <f t="shared" si="281"/>
        <v>-0.17834394904458584</v>
      </c>
      <c r="V1722" s="1">
        <f t="shared" si="282"/>
        <v>-0.17005267118133938</v>
      </c>
      <c r="X1722" s="2">
        <f ca="1">1*(IFERROR(MAX(OFFSET(O$1,MATCH($M1722,$M:$M,0)-1,0,ROW()-MATCH($M1722,$M:$M,0))),0)&gt;0)</f>
        <v>1</v>
      </c>
      <c r="Y1722" s="2">
        <f ca="1">1*(IFERROR(MAX(OFFSET(P$1,MATCH($M1722,$M:$M,0)-1,0,ROW()-MATCH($M1722,$M:$M,0))),0)&gt;0)</f>
        <v>1</v>
      </c>
      <c r="Z1722" s="2">
        <f ca="1">1*(IFERROR(MAX(OFFSET(Q$1,MATCH($M1722,$M:$M,0)-1,0,ROW()-MATCH($M1722,$M:$M,0))),0)&gt;0)</f>
        <v>1</v>
      </c>
      <c r="AA1722" s="2">
        <f ca="1">1*(IFERROR(MAX(OFFSET(R$1,MATCH($M1722,$M:$M,0)-1,0,ROW()-MATCH($M1722,$M:$M,0))),0)&gt;0)</f>
        <v>1</v>
      </c>
      <c r="AB1722" s="2">
        <f ca="1">1*(IFERROR(MAX(OFFSET(S$1,MATCH($M1722,$M:$M,0)-1,0,ROW()-MATCH($M1722,$M:$M,0))),0)&gt;0)</f>
        <v>1</v>
      </c>
      <c r="AC1722" s="2">
        <f ca="1">1*(IFERROR(MAX(OFFSET(T$1,MATCH($M1722,$M:$M,0)-1,0,ROW()-MATCH($M1722,$M:$M,0))),0)&gt;0)</f>
        <v>1</v>
      </c>
      <c r="AD1722" s="2">
        <f ca="1">1*(IFERROR(MAX(OFFSET(U$1,MATCH($M1722,$M:$M,0)-1,0,ROW()-MATCH($M1722,$M:$M,0))),0)&gt;0)</f>
        <v>1</v>
      </c>
      <c r="AE1722" s="2">
        <f ca="1">1*(IFERROR(MAX(OFFSET(V$1,MATCH($M1722,$M:$M,0)-1,0,ROW()-MATCH($M1722,$M:$M,0))),0)&gt;0)</f>
        <v>1</v>
      </c>
      <c r="AG1722">
        <f ca="1">+IF(COUNTIFS(AG$4:AG1721,1,$M$4:$M1721,$M1722)=1,0,IF(O1722*X1722&lt;$AI$1,1,0))</f>
        <v>0</v>
      </c>
      <c r="AH1722">
        <f ca="1">+IF(COUNTIFS(AH$4:AH1721,1,$M$4:$M1721,$M1722)=1,0,IF(P1722*Y1722&lt;$AI$1,1,0))</f>
        <v>0</v>
      </c>
      <c r="AI1722">
        <f ca="1">+IF(COUNTIFS(AI$4:AI1721,1,$M$4:$M1721,$M1722)=1,0,IF(Q1722*Z1722&lt;$AI$1,1,0))</f>
        <v>0</v>
      </c>
      <c r="AJ1722">
        <f ca="1">+IF(COUNTIFS(AJ$4:AJ1721,1,$M$4:$M1721,$M1722)=1,0,IF(R1722*AA1722&lt;$AI$1,1,0))</f>
        <v>0</v>
      </c>
      <c r="AK1722">
        <f ca="1">+IF(COUNTIFS(AK$4:AK1721,1,$M$4:$M1721,$M1722)=1,0,IF(S1722*AB1722&lt;$AI$1,1,0))</f>
        <v>0</v>
      </c>
      <c r="AL1722">
        <f ca="1">+IF(COUNTIFS(AL$4:AL1721,1,$M$4:$M1721,$M1722)=1,0,IF(T1722*AC1722&lt;$AI$1,1,0))</f>
        <v>0</v>
      </c>
      <c r="AM1722">
        <f ca="1">+IF(COUNTIFS(AM$4:AM1721,1,$M$4:$M1721,$M1722)=1,0,IF(U1722*AD1722&lt;$AI$1,1,0))</f>
        <v>0</v>
      </c>
      <c r="AN1722">
        <f ca="1">+IF(COUNTIFS(AN$4:AN1721,1,$M$4:$M1721,$M1722)=1,0,IF(V1722*AE1722&lt;$AI$1,1,0))</f>
        <v>0</v>
      </c>
      <c r="AO1722">
        <f t="shared" ca="1" si="273"/>
        <v>0</v>
      </c>
      <c r="AQ1722">
        <f ca="1">1*(COUNTIFS($M$4:$M1721,M1722,AO$4:AO1721,1)&gt;0)</f>
        <v>1</v>
      </c>
      <c r="AR1722" t="str">
        <f ca="1">+IF($AQ1722=1,"",IFERROR(AVERAGEIFS($AG$3:$AN$3,$AG1722:$AN1722,1),""))</f>
        <v/>
      </c>
    </row>
    <row r="1723" spans="2:44" x14ac:dyDescent="0.25">
      <c r="B1723">
        <f t="shared" si="274"/>
        <v>1720</v>
      </c>
      <c r="C1723" s="5">
        <f>AVERAGEIFS(TimeSeries!1721:1721,TimeSeries!$1:$1,"&lt;="&amp;C$3,TimeSeries!$1:$1,"&gt;="&amp;C$2)</f>
        <v>114.7</v>
      </c>
      <c r="D1723" s="5">
        <f>AVERAGEIFS(TimeSeries!1721:1721,TimeSeries!$1:$1,"&lt;="&amp;D$3,TimeSeries!$1:$1,"&gt;="&amp;D$2)</f>
        <v>118.7</v>
      </c>
      <c r="E1723" s="5">
        <f>AVERAGEIFS(TimeSeries!1721:1721,TimeSeries!$1:$1,"&lt;="&amp;E$3,TimeSeries!$1:$1,"&gt;="&amp;E$2)</f>
        <v>120.1</v>
      </c>
      <c r="F1723" s="5">
        <f>AVERAGEIFS(TimeSeries!1721:1721,TimeSeries!$1:$1,"&lt;="&amp;F$3,TimeSeries!$1:$1,"&gt;="&amp;F$2)</f>
        <v>120.1</v>
      </c>
      <c r="G1723" s="5">
        <f>AVERAGEIFS(TimeSeries!1721:1721,TimeSeries!$1:$1,"&lt;="&amp;G$3,TimeSeries!$1:$1,"&gt;="&amp;G$2)</f>
        <v>119.4</v>
      </c>
      <c r="H1723" s="5">
        <f>AVERAGEIFS(TimeSeries!1721:1721,TimeSeries!$1:$1,"&lt;="&amp;H$3,TimeSeries!$1:$1,"&gt;="&amp;H$2)</f>
        <v>112.9</v>
      </c>
      <c r="I1723" s="5">
        <f>AVERAGEIFS(TimeSeries!1721:1721,TimeSeries!$1:$1,"&lt;="&amp;I$3,TimeSeries!$1:$1,"&gt;="&amp;I$2)</f>
        <v>107.95</v>
      </c>
      <c r="J1723" s="5">
        <f>AVERAGEIFS(TimeSeries!1721:1721,TimeSeries!$1:$1,"&lt;="&amp;J$3,TimeSeries!$1:$1,"&gt;="&amp;J$2)</f>
        <v>108.9</v>
      </c>
      <c r="K1723" s="5">
        <f>+TimeSeries!I1721</f>
        <v>115.53750000000001</v>
      </c>
      <c r="M1723">
        <f>+INDEX(TimeSeries!$A:$ZZ,'TimeSeries - Formatted'!$B1723+1,'TimeSeries - Formatted'!K$1)</f>
        <v>60</v>
      </c>
      <c r="O1723" s="1">
        <f t="shared" si="275"/>
        <v>-0.18275739223370135</v>
      </c>
      <c r="P1723" s="1">
        <f t="shared" si="276"/>
        <v>-0.17483489746263459</v>
      </c>
      <c r="Q1723" s="1">
        <f t="shared" si="277"/>
        <v>-0.16914562435143554</v>
      </c>
      <c r="R1723" s="1">
        <f t="shared" si="278"/>
        <v>-0.17485400206114743</v>
      </c>
      <c r="S1723" s="1">
        <f t="shared" si="279"/>
        <v>-0.14896650035637926</v>
      </c>
      <c r="T1723" s="1">
        <f t="shared" si="280"/>
        <v>-0.17168011738811451</v>
      </c>
      <c r="U1723" s="1">
        <f t="shared" si="281"/>
        <v>-0.19108280254777066</v>
      </c>
      <c r="V1723" s="1">
        <f t="shared" si="282"/>
        <v>-0.18058690744920991</v>
      </c>
      <c r="X1723" s="2">
        <f ca="1">1*(IFERROR(MAX(OFFSET(O$1,MATCH($M1723,$M:$M,0)-1,0,ROW()-MATCH($M1723,$M:$M,0))),0)&gt;0)</f>
        <v>1</v>
      </c>
      <c r="Y1723" s="2">
        <f ca="1">1*(IFERROR(MAX(OFFSET(P$1,MATCH($M1723,$M:$M,0)-1,0,ROW()-MATCH($M1723,$M:$M,0))),0)&gt;0)</f>
        <v>1</v>
      </c>
      <c r="Z1723" s="2">
        <f ca="1">1*(IFERROR(MAX(OFFSET(Q$1,MATCH($M1723,$M:$M,0)-1,0,ROW()-MATCH($M1723,$M:$M,0))),0)&gt;0)</f>
        <v>1</v>
      </c>
      <c r="AA1723" s="2">
        <f ca="1">1*(IFERROR(MAX(OFFSET(R$1,MATCH($M1723,$M:$M,0)-1,0,ROW()-MATCH($M1723,$M:$M,0))),0)&gt;0)</f>
        <v>1</v>
      </c>
      <c r="AB1723" s="2">
        <f ca="1">1*(IFERROR(MAX(OFFSET(S$1,MATCH($M1723,$M:$M,0)-1,0,ROW()-MATCH($M1723,$M:$M,0))),0)&gt;0)</f>
        <v>1</v>
      </c>
      <c r="AC1723" s="2">
        <f ca="1">1*(IFERROR(MAX(OFFSET(T$1,MATCH($M1723,$M:$M,0)-1,0,ROW()-MATCH($M1723,$M:$M,0))),0)&gt;0)</f>
        <v>1</v>
      </c>
      <c r="AD1723" s="2">
        <f ca="1">1*(IFERROR(MAX(OFFSET(U$1,MATCH($M1723,$M:$M,0)-1,0,ROW()-MATCH($M1723,$M:$M,0))),0)&gt;0)</f>
        <v>1</v>
      </c>
      <c r="AE1723" s="2">
        <f ca="1">1*(IFERROR(MAX(OFFSET(V$1,MATCH($M1723,$M:$M,0)-1,0,ROW()-MATCH($M1723,$M:$M,0))),0)&gt;0)</f>
        <v>1</v>
      </c>
      <c r="AG1723">
        <f ca="1">+IF(COUNTIFS(AG$4:AG1722,1,$M$4:$M1722,$M1723)=1,0,IF(O1723*X1723&lt;$AI$1,1,0))</f>
        <v>0</v>
      </c>
      <c r="AH1723">
        <f ca="1">+IF(COUNTIFS(AH$4:AH1722,1,$M$4:$M1722,$M1723)=1,0,IF(P1723*Y1723&lt;$AI$1,1,0))</f>
        <v>0</v>
      </c>
      <c r="AI1723">
        <f ca="1">+IF(COUNTIFS(AI$4:AI1722,1,$M$4:$M1722,$M1723)=1,0,IF(Q1723*Z1723&lt;$AI$1,1,0))</f>
        <v>0</v>
      </c>
      <c r="AJ1723">
        <f ca="1">+IF(COUNTIFS(AJ$4:AJ1722,1,$M$4:$M1722,$M1723)=1,0,IF(R1723*AA1723&lt;$AI$1,1,0))</f>
        <v>0</v>
      </c>
      <c r="AK1723">
        <f ca="1">+IF(COUNTIFS(AK$4:AK1722,1,$M$4:$M1722,$M1723)=1,0,IF(S1723*AB1723&lt;$AI$1,1,0))</f>
        <v>0</v>
      </c>
      <c r="AL1723">
        <f ca="1">+IF(COUNTIFS(AL$4:AL1722,1,$M$4:$M1722,$M1723)=1,0,IF(T1723*AC1723&lt;$AI$1,1,0))</f>
        <v>0</v>
      </c>
      <c r="AM1723">
        <f ca="1">+IF(COUNTIFS(AM$4:AM1722,1,$M$4:$M1722,$M1723)=1,0,IF(U1723*AD1723&lt;$AI$1,1,0))</f>
        <v>0</v>
      </c>
      <c r="AN1723">
        <f ca="1">+IF(COUNTIFS(AN$4:AN1722,1,$M$4:$M1722,$M1723)=1,0,IF(V1723*AE1723&lt;$AI$1,1,0))</f>
        <v>0</v>
      </c>
      <c r="AO1723">
        <f t="shared" ca="1" si="273"/>
        <v>0</v>
      </c>
      <c r="AQ1723">
        <f ca="1">1*(COUNTIFS($M$4:$M1722,M1723,AO$4:AO1722,1)&gt;0)</f>
        <v>1</v>
      </c>
      <c r="AR1723" t="str">
        <f ca="1">+IF($AQ1723=1,"",IFERROR(AVERAGEIFS($AG$3:$AN$3,$AG1723:$AN1723,1),""))</f>
        <v/>
      </c>
    </row>
    <row r="1724" spans="2:44" x14ac:dyDescent="0.25">
      <c r="B1724">
        <f t="shared" si="274"/>
        <v>1721</v>
      </c>
      <c r="C1724" s="5">
        <f>AVERAGEIFS(TimeSeries!1722:1722,TimeSeries!$1:$1,"&lt;="&amp;C$3,TimeSeries!$1:$1,"&gt;="&amp;C$2)</f>
        <v>114.2</v>
      </c>
      <c r="D1724" s="5">
        <f>AVERAGEIFS(TimeSeries!1722:1722,TimeSeries!$1:$1,"&lt;="&amp;D$3,TimeSeries!$1:$1,"&gt;="&amp;D$2)</f>
        <v>118.7</v>
      </c>
      <c r="E1724" s="5">
        <f>AVERAGEIFS(TimeSeries!1722:1722,TimeSeries!$1:$1,"&lt;="&amp;E$3,TimeSeries!$1:$1,"&gt;="&amp;E$2)</f>
        <v>120.1</v>
      </c>
      <c r="F1724" s="5">
        <f>AVERAGEIFS(TimeSeries!1722:1722,TimeSeries!$1:$1,"&lt;="&amp;F$3,TimeSeries!$1:$1,"&gt;="&amp;F$2)</f>
        <v>120.6</v>
      </c>
      <c r="G1724" s="5">
        <f>AVERAGEIFS(TimeSeries!1722:1722,TimeSeries!$1:$1,"&lt;="&amp;G$3,TimeSeries!$1:$1,"&gt;="&amp;G$2)</f>
        <v>119.2</v>
      </c>
      <c r="H1724" s="5">
        <f>AVERAGEIFS(TimeSeries!1722:1722,TimeSeries!$1:$1,"&lt;="&amp;H$3,TimeSeries!$1:$1,"&gt;="&amp;H$2)</f>
        <v>112.2</v>
      </c>
      <c r="I1724" s="5">
        <f>AVERAGEIFS(TimeSeries!1722:1722,TimeSeries!$1:$1,"&lt;="&amp;I$3,TimeSeries!$1:$1,"&gt;="&amp;I$2)</f>
        <v>107.95</v>
      </c>
      <c r="J1724" s="5">
        <f>AVERAGEIFS(TimeSeries!1722:1722,TimeSeries!$1:$1,"&lt;="&amp;J$3,TimeSeries!$1:$1,"&gt;="&amp;J$2)</f>
        <v>108.9</v>
      </c>
      <c r="K1724" s="5">
        <f>+TimeSeries!I1722</f>
        <v>115.36250000000001</v>
      </c>
      <c r="M1724">
        <f>+INDEX(TimeSeries!$A:$ZZ,'TimeSeries - Formatted'!$B1724+1,'TimeSeries - Formatted'!K$1)</f>
        <v>61</v>
      </c>
      <c r="O1724" s="1">
        <f t="shared" si="275"/>
        <v>-0.18631991449946561</v>
      </c>
      <c r="P1724" s="1">
        <f t="shared" si="276"/>
        <v>-0.17483489746263459</v>
      </c>
      <c r="Q1724" s="1">
        <f t="shared" si="277"/>
        <v>-0.16914562435143554</v>
      </c>
      <c r="R1724" s="1">
        <f t="shared" si="278"/>
        <v>-0.17141875644108562</v>
      </c>
      <c r="S1724" s="1">
        <f t="shared" si="279"/>
        <v>-0.15039201710620109</v>
      </c>
      <c r="T1724" s="1">
        <f t="shared" si="280"/>
        <v>-0.17681584739545131</v>
      </c>
      <c r="U1724" s="1">
        <f t="shared" si="281"/>
        <v>-0.19108280254777066</v>
      </c>
      <c r="V1724" s="1">
        <f t="shared" si="282"/>
        <v>-0.18058690744920991</v>
      </c>
      <c r="X1724" s="2">
        <f ca="1">1*(IFERROR(MAX(OFFSET(O$1,MATCH($M1724,$M:$M,0)-1,0,ROW()-MATCH($M1724,$M:$M,0))),0)&gt;0)</f>
        <v>0</v>
      </c>
      <c r="Y1724" s="2">
        <f ca="1">1*(IFERROR(MAX(OFFSET(P$1,MATCH($M1724,$M:$M,0)-1,0,ROW()-MATCH($M1724,$M:$M,0))),0)&gt;0)</f>
        <v>0</v>
      </c>
      <c r="Z1724" s="2">
        <f ca="1">1*(IFERROR(MAX(OFFSET(Q$1,MATCH($M1724,$M:$M,0)-1,0,ROW()-MATCH($M1724,$M:$M,0))),0)&gt;0)</f>
        <v>0</v>
      </c>
      <c r="AA1724" s="2">
        <f ca="1">1*(IFERROR(MAX(OFFSET(R$1,MATCH($M1724,$M:$M,0)-1,0,ROW()-MATCH($M1724,$M:$M,0))),0)&gt;0)</f>
        <v>0</v>
      </c>
      <c r="AB1724" s="2">
        <f ca="1">1*(IFERROR(MAX(OFFSET(S$1,MATCH($M1724,$M:$M,0)-1,0,ROW()-MATCH($M1724,$M:$M,0))),0)&gt;0)</f>
        <v>0</v>
      </c>
      <c r="AC1724" s="2">
        <f ca="1">1*(IFERROR(MAX(OFFSET(T$1,MATCH($M1724,$M:$M,0)-1,0,ROW()-MATCH($M1724,$M:$M,0))),0)&gt;0)</f>
        <v>0</v>
      </c>
      <c r="AD1724" s="2">
        <f ca="1">1*(IFERROR(MAX(OFFSET(U$1,MATCH($M1724,$M:$M,0)-1,0,ROW()-MATCH($M1724,$M:$M,0))),0)&gt;0)</f>
        <v>0</v>
      </c>
      <c r="AE1724" s="2">
        <f ca="1">1*(IFERROR(MAX(OFFSET(V$1,MATCH($M1724,$M:$M,0)-1,0,ROW()-MATCH($M1724,$M:$M,0))),0)&gt;0)</f>
        <v>0</v>
      </c>
      <c r="AG1724">
        <f ca="1">+IF(COUNTIFS(AG$4:AG1723,1,$M$4:$M1723,$M1724)=1,0,IF(O1724*X1724&lt;$AI$1,1,0))</f>
        <v>0</v>
      </c>
      <c r="AH1724">
        <f ca="1">+IF(COUNTIFS(AH$4:AH1723,1,$M$4:$M1723,$M1724)=1,0,IF(P1724*Y1724&lt;$AI$1,1,0))</f>
        <v>0</v>
      </c>
      <c r="AI1724">
        <f ca="1">+IF(COUNTIFS(AI$4:AI1723,1,$M$4:$M1723,$M1724)=1,0,IF(Q1724*Z1724&lt;$AI$1,1,0))</f>
        <v>0</v>
      </c>
      <c r="AJ1724">
        <f ca="1">+IF(COUNTIFS(AJ$4:AJ1723,1,$M$4:$M1723,$M1724)=1,0,IF(R1724*AA1724&lt;$AI$1,1,0))</f>
        <v>0</v>
      </c>
      <c r="AK1724">
        <f ca="1">+IF(COUNTIFS(AK$4:AK1723,1,$M$4:$M1723,$M1724)=1,0,IF(S1724*AB1724&lt;$AI$1,1,0))</f>
        <v>0</v>
      </c>
      <c r="AL1724">
        <f ca="1">+IF(COUNTIFS(AL$4:AL1723,1,$M$4:$M1723,$M1724)=1,0,IF(T1724*AC1724&lt;$AI$1,1,0))</f>
        <v>0</v>
      </c>
      <c r="AM1724">
        <f ca="1">+IF(COUNTIFS(AM$4:AM1723,1,$M$4:$M1723,$M1724)=1,0,IF(U1724*AD1724&lt;$AI$1,1,0))</f>
        <v>0</v>
      </c>
      <c r="AN1724">
        <f ca="1">+IF(COUNTIFS(AN$4:AN1723,1,$M$4:$M1723,$M1724)=1,0,IF(V1724*AE1724&lt;$AI$1,1,0))</f>
        <v>0</v>
      </c>
      <c r="AO1724">
        <f t="shared" ca="1" si="273"/>
        <v>0</v>
      </c>
      <c r="AQ1724">
        <f>1*(COUNTIFS($M$4:$M1723,M1724,AO$4:AO1723,1)&gt;0)</f>
        <v>0</v>
      </c>
      <c r="AR1724" t="str">
        <f ca="1">+IF($AQ1724=1,"",IFERROR(AVERAGEIFS($AG$3:$AN$3,$AG1724:$AN1724,1),""))</f>
        <v/>
      </c>
    </row>
    <row r="1725" spans="2:44" x14ac:dyDescent="0.25">
      <c r="B1725">
        <f t="shared" si="274"/>
        <v>1722</v>
      </c>
      <c r="C1725" s="5">
        <f>AVERAGEIFS(TimeSeries!1723:1723,TimeSeries!$1:$1,"&lt;="&amp;C$3,TimeSeries!$1:$1,"&gt;="&amp;C$2)</f>
        <v>114.2</v>
      </c>
      <c r="D1725" s="5">
        <f>AVERAGEIFS(TimeSeries!1723:1723,TimeSeries!$1:$1,"&lt;="&amp;D$3,TimeSeries!$1:$1,"&gt;="&amp;D$2)</f>
        <v>118.7</v>
      </c>
      <c r="E1725" s="5">
        <f>AVERAGEIFS(TimeSeries!1723:1723,TimeSeries!$1:$1,"&lt;="&amp;E$3,TimeSeries!$1:$1,"&gt;="&amp;E$2)</f>
        <v>120.8</v>
      </c>
      <c r="F1725" s="5">
        <f>AVERAGEIFS(TimeSeries!1723:1723,TimeSeries!$1:$1,"&lt;="&amp;F$3,TimeSeries!$1:$1,"&gt;="&amp;F$2)</f>
        <v>121.3</v>
      </c>
      <c r="G1725" s="5">
        <f>AVERAGEIFS(TimeSeries!1723:1723,TimeSeries!$1:$1,"&lt;="&amp;G$3,TimeSeries!$1:$1,"&gt;="&amp;G$2)</f>
        <v>120.6</v>
      </c>
      <c r="H1725" s="5">
        <f>AVERAGEIFS(TimeSeries!1723:1723,TimeSeries!$1:$1,"&lt;="&amp;H$3,TimeSeries!$1:$1,"&gt;="&amp;H$2)</f>
        <v>113.6</v>
      </c>
      <c r="I1725" s="5">
        <f>AVERAGEIFS(TimeSeries!1723:1723,TimeSeries!$1:$1,"&lt;="&amp;I$3,TimeSeries!$1:$1,"&gt;="&amp;I$2)</f>
        <v>107.95</v>
      </c>
      <c r="J1725" s="5">
        <f>AVERAGEIFS(TimeSeries!1723:1723,TimeSeries!$1:$1,"&lt;="&amp;J$3,TimeSeries!$1:$1,"&gt;="&amp;J$2)</f>
        <v>108.9</v>
      </c>
      <c r="K1725" s="5">
        <f>+TimeSeries!I1723</f>
        <v>115.8875</v>
      </c>
      <c r="M1725">
        <f>+INDEX(TimeSeries!$A:$ZZ,'TimeSeries - Formatted'!$B1725+1,'TimeSeries - Formatted'!K$1)</f>
        <v>61</v>
      </c>
      <c r="O1725" s="1">
        <f t="shared" si="275"/>
        <v>-0.18631991449946561</v>
      </c>
      <c r="P1725" s="1">
        <f t="shared" si="276"/>
        <v>-0.17483489746263459</v>
      </c>
      <c r="Q1725" s="1">
        <f t="shared" si="277"/>
        <v>-0.16430300933932906</v>
      </c>
      <c r="R1725" s="1">
        <f t="shared" si="278"/>
        <v>-0.1666094125729991</v>
      </c>
      <c r="S1725" s="1">
        <f t="shared" si="279"/>
        <v>-0.14041339985744838</v>
      </c>
      <c r="T1725" s="1">
        <f t="shared" si="280"/>
        <v>-0.16654438738077781</v>
      </c>
      <c r="U1725" s="1">
        <f t="shared" si="281"/>
        <v>-0.19108280254777066</v>
      </c>
      <c r="V1725" s="1">
        <f t="shared" si="282"/>
        <v>-0.18058690744920991</v>
      </c>
      <c r="X1725" s="2">
        <f ca="1">1*(IFERROR(MAX(OFFSET(O$1,MATCH($M1725,$M:$M,0)-1,0,ROW()-MATCH($M1725,$M:$M,0))),0)&gt;0)</f>
        <v>0</v>
      </c>
      <c r="Y1725" s="2">
        <f ca="1">1*(IFERROR(MAX(OFFSET(P$1,MATCH($M1725,$M:$M,0)-1,0,ROW()-MATCH($M1725,$M:$M,0))),0)&gt;0)</f>
        <v>0</v>
      </c>
      <c r="Z1725" s="2">
        <f ca="1">1*(IFERROR(MAX(OFFSET(Q$1,MATCH($M1725,$M:$M,0)-1,0,ROW()-MATCH($M1725,$M:$M,0))),0)&gt;0)</f>
        <v>0</v>
      </c>
      <c r="AA1725" s="2">
        <f ca="1">1*(IFERROR(MAX(OFFSET(R$1,MATCH($M1725,$M:$M,0)-1,0,ROW()-MATCH($M1725,$M:$M,0))),0)&gt;0)</f>
        <v>0</v>
      </c>
      <c r="AB1725" s="2">
        <f ca="1">1*(IFERROR(MAX(OFFSET(S$1,MATCH($M1725,$M:$M,0)-1,0,ROW()-MATCH($M1725,$M:$M,0))),0)&gt;0)</f>
        <v>0</v>
      </c>
      <c r="AC1725" s="2">
        <f ca="1">1*(IFERROR(MAX(OFFSET(T$1,MATCH($M1725,$M:$M,0)-1,0,ROW()-MATCH($M1725,$M:$M,0))),0)&gt;0)</f>
        <v>0</v>
      </c>
      <c r="AD1725" s="2">
        <f ca="1">1*(IFERROR(MAX(OFFSET(U$1,MATCH($M1725,$M:$M,0)-1,0,ROW()-MATCH($M1725,$M:$M,0))),0)&gt;0)</f>
        <v>0</v>
      </c>
      <c r="AE1725" s="2">
        <f ca="1">1*(IFERROR(MAX(OFFSET(V$1,MATCH($M1725,$M:$M,0)-1,0,ROW()-MATCH($M1725,$M:$M,0))),0)&gt;0)</f>
        <v>0</v>
      </c>
      <c r="AG1725">
        <f ca="1">+IF(COUNTIFS(AG$4:AG1724,1,$M$4:$M1724,$M1725)=1,0,IF(O1725*X1725&lt;$AI$1,1,0))</f>
        <v>0</v>
      </c>
      <c r="AH1725">
        <f ca="1">+IF(COUNTIFS(AH$4:AH1724,1,$M$4:$M1724,$M1725)=1,0,IF(P1725*Y1725&lt;$AI$1,1,0))</f>
        <v>0</v>
      </c>
      <c r="AI1725">
        <f ca="1">+IF(COUNTIFS(AI$4:AI1724,1,$M$4:$M1724,$M1725)=1,0,IF(Q1725*Z1725&lt;$AI$1,1,0))</f>
        <v>0</v>
      </c>
      <c r="AJ1725">
        <f ca="1">+IF(COUNTIFS(AJ$4:AJ1724,1,$M$4:$M1724,$M1725)=1,0,IF(R1725*AA1725&lt;$AI$1,1,0))</f>
        <v>0</v>
      </c>
      <c r="AK1725">
        <f ca="1">+IF(COUNTIFS(AK$4:AK1724,1,$M$4:$M1724,$M1725)=1,0,IF(S1725*AB1725&lt;$AI$1,1,0))</f>
        <v>0</v>
      </c>
      <c r="AL1725">
        <f ca="1">+IF(COUNTIFS(AL$4:AL1724,1,$M$4:$M1724,$M1725)=1,0,IF(T1725*AC1725&lt;$AI$1,1,0))</f>
        <v>0</v>
      </c>
      <c r="AM1725">
        <f ca="1">+IF(COUNTIFS(AM$4:AM1724,1,$M$4:$M1724,$M1725)=1,0,IF(U1725*AD1725&lt;$AI$1,1,0))</f>
        <v>0</v>
      </c>
      <c r="AN1725">
        <f ca="1">+IF(COUNTIFS(AN$4:AN1724,1,$M$4:$M1724,$M1725)=1,0,IF(V1725*AE1725&lt;$AI$1,1,0))</f>
        <v>0</v>
      </c>
      <c r="AO1725">
        <f t="shared" ca="1" si="273"/>
        <v>0</v>
      </c>
      <c r="AQ1725">
        <f ca="1">1*(COUNTIFS($M$4:$M1724,M1725,AO$4:AO1724,1)&gt;0)</f>
        <v>0</v>
      </c>
      <c r="AR1725" t="str">
        <f ca="1">+IF($AQ1725=1,"",IFERROR(AVERAGEIFS($AG$3:$AN$3,$AG1725:$AN1725,1),""))</f>
        <v/>
      </c>
    </row>
    <row r="1726" spans="2:44" x14ac:dyDescent="0.25">
      <c r="B1726">
        <f t="shared" si="274"/>
        <v>1723</v>
      </c>
      <c r="C1726" s="5">
        <f>AVERAGEIFS(TimeSeries!1724:1724,TimeSeries!$1:$1,"&lt;="&amp;C$3,TimeSeries!$1:$1,"&gt;="&amp;C$2)</f>
        <v>115.4</v>
      </c>
      <c r="D1726" s="5">
        <f>AVERAGEIFS(TimeSeries!1724:1724,TimeSeries!$1:$1,"&lt;="&amp;D$3,TimeSeries!$1:$1,"&gt;="&amp;D$2)</f>
        <v>120.4</v>
      </c>
      <c r="E1726" s="5">
        <f>AVERAGEIFS(TimeSeries!1724:1724,TimeSeries!$1:$1,"&lt;="&amp;E$3,TimeSeries!$1:$1,"&gt;="&amp;E$2)</f>
        <v>122.5</v>
      </c>
      <c r="F1726" s="5">
        <f>AVERAGEIFS(TimeSeries!1724:1724,TimeSeries!$1:$1,"&lt;="&amp;F$3,TimeSeries!$1:$1,"&gt;="&amp;F$2)</f>
        <v>122</v>
      </c>
      <c r="G1726" s="5">
        <f>AVERAGEIFS(TimeSeries!1724:1724,TimeSeries!$1:$1,"&lt;="&amp;G$3,TimeSeries!$1:$1,"&gt;="&amp;G$2)</f>
        <v>121.3</v>
      </c>
      <c r="H1726" s="5">
        <f>AVERAGEIFS(TimeSeries!1724:1724,TimeSeries!$1:$1,"&lt;="&amp;H$3,TimeSeries!$1:$1,"&gt;="&amp;H$2)</f>
        <v>113.8</v>
      </c>
      <c r="I1726" s="5">
        <f>AVERAGEIFS(TimeSeries!1724:1724,TimeSeries!$1:$1,"&lt;="&amp;I$3,TimeSeries!$1:$1,"&gt;="&amp;I$2)</f>
        <v>107.45</v>
      </c>
      <c r="J1726" s="5">
        <f>AVERAGEIFS(TimeSeries!1724:1724,TimeSeries!$1:$1,"&lt;="&amp;J$3,TimeSeries!$1:$1,"&gt;="&amp;J$2)</f>
        <v>108.9</v>
      </c>
      <c r="K1726" s="5">
        <f>+TimeSeries!I1724</f>
        <v>116.66249999999999</v>
      </c>
      <c r="M1726">
        <f>+INDEX(TimeSeries!$A:$ZZ,'TimeSeries - Formatted'!$B1726+1,'TimeSeries - Formatted'!K$1)</f>
        <v>61</v>
      </c>
      <c r="O1726" s="1">
        <f t="shared" si="275"/>
        <v>-0.17776986106163151</v>
      </c>
      <c r="P1726" s="1">
        <f t="shared" si="276"/>
        <v>-0.16301703163017023</v>
      </c>
      <c r="Q1726" s="1">
        <f t="shared" si="277"/>
        <v>-0.15254237288135597</v>
      </c>
      <c r="R1726" s="1">
        <f t="shared" si="278"/>
        <v>-0.16180006870491248</v>
      </c>
      <c r="S1726" s="1">
        <f t="shared" si="279"/>
        <v>-0.13542409123307209</v>
      </c>
      <c r="T1726" s="1">
        <f t="shared" si="280"/>
        <v>-0.16507703595011014</v>
      </c>
      <c r="U1726" s="1">
        <f t="shared" si="281"/>
        <v>-0.19482952416635435</v>
      </c>
      <c r="V1726" s="1">
        <f t="shared" si="282"/>
        <v>-0.18058690744920991</v>
      </c>
      <c r="X1726" s="2">
        <f ca="1">1*(IFERROR(MAX(OFFSET(O$1,MATCH($M1726,$M:$M,0)-1,0,ROW()-MATCH($M1726,$M:$M,0))),0)&gt;0)</f>
        <v>0</v>
      </c>
      <c r="Y1726" s="2">
        <f ca="1">1*(IFERROR(MAX(OFFSET(P$1,MATCH($M1726,$M:$M,0)-1,0,ROW()-MATCH($M1726,$M:$M,0))),0)&gt;0)</f>
        <v>0</v>
      </c>
      <c r="Z1726" s="2">
        <f ca="1">1*(IFERROR(MAX(OFFSET(Q$1,MATCH($M1726,$M:$M,0)-1,0,ROW()-MATCH($M1726,$M:$M,0))),0)&gt;0)</f>
        <v>0</v>
      </c>
      <c r="AA1726" s="2">
        <f ca="1">1*(IFERROR(MAX(OFFSET(R$1,MATCH($M1726,$M:$M,0)-1,0,ROW()-MATCH($M1726,$M:$M,0))),0)&gt;0)</f>
        <v>0</v>
      </c>
      <c r="AB1726" s="2">
        <f ca="1">1*(IFERROR(MAX(OFFSET(S$1,MATCH($M1726,$M:$M,0)-1,0,ROW()-MATCH($M1726,$M:$M,0))),0)&gt;0)</f>
        <v>0</v>
      </c>
      <c r="AC1726" s="2">
        <f ca="1">1*(IFERROR(MAX(OFFSET(T$1,MATCH($M1726,$M:$M,0)-1,0,ROW()-MATCH($M1726,$M:$M,0))),0)&gt;0)</f>
        <v>0</v>
      </c>
      <c r="AD1726" s="2">
        <f ca="1">1*(IFERROR(MAX(OFFSET(U$1,MATCH($M1726,$M:$M,0)-1,0,ROW()-MATCH($M1726,$M:$M,0))),0)&gt;0)</f>
        <v>0</v>
      </c>
      <c r="AE1726" s="2">
        <f ca="1">1*(IFERROR(MAX(OFFSET(V$1,MATCH($M1726,$M:$M,0)-1,0,ROW()-MATCH($M1726,$M:$M,0))),0)&gt;0)</f>
        <v>0</v>
      </c>
      <c r="AG1726">
        <f ca="1">+IF(COUNTIFS(AG$4:AG1725,1,$M$4:$M1725,$M1726)=1,0,IF(O1726*X1726&lt;$AI$1,1,0))</f>
        <v>0</v>
      </c>
      <c r="AH1726">
        <f ca="1">+IF(COUNTIFS(AH$4:AH1725,1,$M$4:$M1725,$M1726)=1,0,IF(P1726*Y1726&lt;$AI$1,1,0))</f>
        <v>0</v>
      </c>
      <c r="AI1726">
        <f ca="1">+IF(COUNTIFS(AI$4:AI1725,1,$M$4:$M1725,$M1726)=1,0,IF(Q1726*Z1726&lt;$AI$1,1,0))</f>
        <v>0</v>
      </c>
      <c r="AJ1726">
        <f ca="1">+IF(COUNTIFS(AJ$4:AJ1725,1,$M$4:$M1725,$M1726)=1,0,IF(R1726*AA1726&lt;$AI$1,1,0))</f>
        <v>0</v>
      </c>
      <c r="AK1726">
        <f ca="1">+IF(COUNTIFS(AK$4:AK1725,1,$M$4:$M1725,$M1726)=1,0,IF(S1726*AB1726&lt;$AI$1,1,0))</f>
        <v>0</v>
      </c>
      <c r="AL1726">
        <f ca="1">+IF(COUNTIFS(AL$4:AL1725,1,$M$4:$M1725,$M1726)=1,0,IF(T1726*AC1726&lt;$AI$1,1,0))</f>
        <v>0</v>
      </c>
      <c r="AM1726">
        <f ca="1">+IF(COUNTIFS(AM$4:AM1725,1,$M$4:$M1725,$M1726)=1,0,IF(U1726*AD1726&lt;$AI$1,1,0))</f>
        <v>0</v>
      </c>
      <c r="AN1726">
        <f ca="1">+IF(COUNTIFS(AN$4:AN1725,1,$M$4:$M1725,$M1726)=1,0,IF(V1726*AE1726&lt;$AI$1,1,0))</f>
        <v>0</v>
      </c>
      <c r="AO1726">
        <f t="shared" ca="1" si="273"/>
        <v>0</v>
      </c>
      <c r="AQ1726">
        <f ca="1">1*(COUNTIFS($M$4:$M1725,M1726,AO$4:AO1725,1)&gt;0)</f>
        <v>0</v>
      </c>
      <c r="AR1726" t="str">
        <f ca="1">+IF($AQ1726=1,"",IFERROR(AVERAGEIFS($AG$3:$AN$3,$AG1726:$AN1726,1),""))</f>
        <v/>
      </c>
    </row>
    <row r="1727" spans="2:44" x14ac:dyDescent="0.25">
      <c r="B1727">
        <f t="shared" si="274"/>
        <v>1724</v>
      </c>
      <c r="C1727" s="5">
        <f>AVERAGEIFS(TimeSeries!1725:1725,TimeSeries!$1:$1,"&lt;="&amp;C$3,TimeSeries!$1:$1,"&gt;="&amp;C$2)</f>
        <v>116.6</v>
      </c>
      <c r="D1727" s="5">
        <f>AVERAGEIFS(TimeSeries!1725:1725,TimeSeries!$1:$1,"&lt;="&amp;D$3,TimeSeries!$1:$1,"&gt;="&amp;D$2)</f>
        <v>121.6</v>
      </c>
      <c r="E1727" s="5">
        <f>AVERAGEIFS(TimeSeries!1725:1725,TimeSeries!$1:$1,"&lt;="&amp;E$3,TimeSeries!$1:$1,"&gt;="&amp;E$2)</f>
        <v>123.75</v>
      </c>
      <c r="F1727" s="5">
        <f>AVERAGEIFS(TimeSeries!1725:1725,TimeSeries!$1:$1,"&lt;="&amp;F$3,TimeSeries!$1:$1,"&gt;="&amp;F$2)</f>
        <v>123.75</v>
      </c>
      <c r="G1727" s="5">
        <f>AVERAGEIFS(TimeSeries!1725:1725,TimeSeries!$1:$1,"&lt;="&amp;G$3,TimeSeries!$1:$1,"&gt;="&amp;G$2)</f>
        <v>120.9</v>
      </c>
      <c r="H1727" s="5">
        <f>AVERAGEIFS(TimeSeries!1725:1725,TimeSeries!$1:$1,"&lt;="&amp;H$3,TimeSeries!$1:$1,"&gt;="&amp;H$2)</f>
        <v>112.9</v>
      </c>
      <c r="I1727" s="5">
        <f>AVERAGEIFS(TimeSeries!1725:1725,TimeSeries!$1:$1,"&lt;="&amp;I$3,TimeSeries!$1:$1,"&gt;="&amp;I$2)</f>
        <v>108.65</v>
      </c>
      <c r="J1727" s="5">
        <f>AVERAGEIFS(TimeSeries!1725:1725,TimeSeries!$1:$1,"&lt;="&amp;J$3,TimeSeries!$1:$1,"&gt;="&amp;J$2)</f>
        <v>110.3</v>
      </c>
      <c r="K1727" s="5">
        <f>+TimeSeries!I1725</f>
        <v>117.47499999999999</v>
      </c>
      <c r="M1727">
        <f>+INDEX(TimeSeries!$A:$ZZ,'TimeSeries - Formatted'!$B1727+1,'TimeSeries - Formatted'!K$1)</f>
        <v>61</v>
      </c>
      <c r="O1727" s="1">
        <f t="shared" si="275"/>
        <v>-0.16921980762379762</v>
      </c>
      <c r="P1727" s="1">
        <f t="shared" si="276"/>
        <v>-0.15467500868960726</v>
      </c>
      <c r="Q1727" s="1">
        <f t="shared" si="277"/>
        <v>-0.14389484607402292</v>
      </c>
      <c r="R1727" s="1">
        <f t="shared" si="278"/>
        <v>-0.14977670903469609</v>
      </c>
      <c r="S1727" s="1">
        <f t="shared" si="279"/>
        <v>-0.13827512473271564</v>
      </c>
      <c r="T1727" s="1">
        <f t="shared" si="280"/>
        <v>-0.17168011738811451</v>
      </c>
      <c r="U1727" s="1">
        <f t="shared" si="281"/>
        <v>-0.18583739228175333</v>
      </c>
      <c r="V1727" s="1">
        <f t="shared" si="282"/>
        <v>-0.17005267118133938</v>
      </c>
      <c r="X1727" s="2">
        <f ca="1">1*(IFERROR(MAX(OFFSET(O$1,MATCH($M1727,$M:$M,0)-1,0,ROW()-MATCH($M1727,$M:$M,0))),0)&gt;0)</f>
        <v>0</v>
      </c>
      <c r="Y1727" s="2">
        <f ca="1">1*(IFERROR(MAX(OFFSET(P$1,MATCH($M1727,$M:$M,0)-1,0,ROW()-MATCH($M1727,$M:$M,0))),0)&gt;0)</f>
        <v>0</v>
      </c>
      <c r="Z1727" s="2">
        <f ca="1">1*(IFERROR(MAX(OFFSET(Q$1,MATCH($M1727,$M:$M,0)-1,0,ROW()-MATCH($M1727,$M:$M,0))),0)&gt;0)</f>
        <v>0</v>
      </c>
      <c r="AA1727" s="2">
        <f ca="1">1*(IFERROR(MAX(OFFSET(R$1,MATCH($M1727,$M:$M,0)-1,0,ROW()-MATCH($M1727,$M:$M,0))),0)&gt;0)</f>
        <v>0</v>
      </c>
      <c r="AB1727" s="2">
        <f ca="1">1*(IFERROR(MAX(OFFSET(S$1,MATCH($M1727,$M:$M,0)-1,0,ROW()-MATCH($M1727,$M:$M,0))),0)&gt;0)</f>
        <v>0</v>
      </c>
      <c r="AC1727" s="2">
        <f ca="1">1*(IFERROR(MAX(OFFSET(T$1,MATCH($M1727,$M:$M,0)-1,0,ROW()-MATCH($M1727,$M:$M,0))),0)&gt;0)</f>
        <v>0</v>
      </c>
      <c r="AD1727" s="2">
        <f ca="1">1*(IFERROR(MAX(OFFSET(U$1,MATCH($M1727,$M:$M,0)-1,0,ROW()-MATCH($M1727,$M:$M,0))),0)&gt;0)</f>
        <v>0</v>
      </c>
      <c r="AE1727" s="2">
        <f ca="1">1*(IFERROR(MAX(OFFSET(V$1,MATCH($M1727,$M:$M,0)-1,0,ROW()-MATCH($M1727,$M:$M,0))),0)&gt;0)</f>
        <v>0</v>
      </c>
      <c r="AG1727">
        <f ca="1">+IF(COUNTIFS(AG$4:AG1726,1,$M$4:$M1726,$M1727)=1,0,IF(O1727*X1727&lt;$AI$1,1,0))</f>
        <v>0</v>
      </c>
      <c r="AH1727">
        <f ca="1">+IF(COUNTIFS(AH$4:AH1726,1,$M$4:$M1726,$M1727)=1,0,IF(P1727*Y1727&lt;$AI$1,1,0))</f>
        <v>0</v>
      </c>
      <c r="AI1727">
        <f ca="1">+IF(COUNTIFS(AI$4:AI1726,1,$M$4:$M1726,$M1727)=1,0,IF(Q1727*Z1727&lt;$AI$1,1,0))</f>
        <v>0</v>
      </c>
      <c r="AJ1727">
        <f ca="1">+IF(COUNTIFS(AJ$4:AJ1726,1,$M$4:$M1726,$M1727)=1,0,IF(R1727*AA1727&lt;$AI$1,1,0))</f>
        <v>0</v>
      </c>
      <c r="AK1727">
        <f ca="1">+IF(COUNTIFS(AK$4:AK1726,1,$M$4:$M1726,$M1727)=1,0,IF(S1727*AB1727&lt;$AI$1,1,0))</f>
        <v>0</v>
      </c>
      <c r="AL1727">
        <f ca="1">+IF(COUNTIFS(AL$4:AL1726,1,$M$4:$M1726,$M1727)=1,0,IF(T1727*AC1727&lt;$AI$1,1,0))</f>
        <v>0</v>
      </c>
      <c r="AM1727">
        <f ca="1">+IF(COUNTIFS(AM$4:AM1726,1,$M$4:$M1726,$M1727)=1,0,IF(U1727*AD1727&lt;$AI$1,1,0))</f>
        <v>0</v>
      </c>
      <c r="AN1727">
        <f ca="1">+IF(COUNTIFS(AN$4:AN1726,1,$M$4:$M1726,$M1727)=1,0,IF(V1727*AE1727&lt;$AI$1,1,0))</f>
        <v>0</v>
      </c>
      <c r="AO1727">
        <f t="shared" ca="1" si="273"/>
        <v>0</v>
      </c>
      <c r="AQ1727">
        <f ca="1">1*(COUNTIFS($M$4:$M1726,M1727,AO$4:AO1726,1)&gt;0)</f>
        <v>0</v>
      </c>
      <c r="AR1727" t="str">
        <f ca="1">+IF($AQ1727=1,"",IFERROR(AVERAGEIFS($AG$3:$AN$3,$AG1727:$AN1727,1),""))</f>
        <v/>
      </c>
    </row>
    <row r="1728" spans="2:44" x14ac:dyDescent="0.25">
      <c r="B1728">
        <f t="shared" si="274"/>
        <v>1725</v>
      </c>
      <c r="C1728" s="5">
        <f>AVERAGEIFS(TimeSeries!1726:1726,TimeSeries!$1:$1,"&lt;="&amp;C$3,TimeSeries!$1:$1,"&gt;="&amp;C$2)</f>
        <v>119</v>
      </c>
      <c r="D1728" s="5">
        <f>AVERAGEIFS(TimeSeries!1726:1726,TimeSeries!$1:$1,"&lt;="&amp;D$3,TimeSeries!$1:$1,"&gt;="&amp;D$2)</f>
        <v>124</v>
      </c>
      <c r="E1728" s="5">
        <f>AVERAGEIFS(TimeSeries!1726:1726,TimeSeries!$1:$1,"&lt;="&amp;E$3,TimeSeries!$1:$1,"&gt;="&amp;E$2)</f>
        <v>125.45</v>
      </c>
      <c r="F1728" s="5">
        <f>AVERAGEIFS(TimeSeries!1726:1726,TimeSeries!$1:$1,"&lt;="&amp;F$3,TimeSeries!$1:$1,"&gt;="&amp;F$2)</f>
        <v>126.95</v>
      </c>
      <c r="G1728" s="5">
        <f>AVERAGEIFS(TimeSeries!1726:1726,TimeSeries!$1:$1,"&lt;="&amp;G$3,TimeSeries!$1:$1,"&gt;="&amp;G$2)</f>
        <v>125.5</v>
      </c>
      <c r="H1728" s="5">
        <f>AVERAGEIFS(TimeSeries!1726:1726,TimeSeries!$1:$1,"&lt;="&amp;H$3,TimeSeries!$1:$1,"&gt;="&amp;H$2)</f>
        <v>115.5</v>
      </c>
      <c r="I1728" s="5">
        <f>AVERAGEIFS(TimeSeries!1726:1726,TimeSeries!$1:$1,"&lt;="&amp;I$3,TimeSeries!$1:$1,"&gt;="&amp;I$2)</f>
        <v>112.7</v>
      </c>
      <c r="J1728" s="5">
        <f>AVERAGEIFS(TimeSeries!1726:1726,TimeSeries!$1:$1,"&lt;="&amp;J$3,TimeSeries!$1:$1,"&gt;="&amp;J$2)</f>
        <v>117.4</v>
      </c>
      <c r="K1728" s="5">
        <f>+TimeSeries!I1726</f>
        <v>120.66249999999999</v>
      </c>
      <c r="M1728">
        <f>+INDEX(TimeSeries!$A:$ZZ,'TimeSeries - Formatted'!$B1728+1,'TimeSeries - Formatted'!K$1)</f>
        <v>61</v>
      </c>
      <c r="O1728" s="1">
        <f t="shared" si="275"/>
        <v>-0.15211970074812964</v>
      </c>
      <c r="P1728" s="1">
        <f t="shared" si="276"/>
        <v>-0.137990962808481</v>
      </c>
      <c r="Q1728" s="1">
        <f t="shared" si="277"/>
        <v>-0.13213420961604982</v>
      </c>
      <c r="R1728" s="1">
        <f t="shared" si="278"/>
        <v>-0.1277911370663003</v>
      </c>
      <c r="S1728" s="1">
        <f t="shared" si="279"/>
        <v>-0.10548823948681407</v>
      </c>
      <c r="T1728" s="1">
        <f t="shared" si="280"/>
        <v>-0.15260454878943519</v>
      </c>
      <c r="U1728" s="1">
        <f t="shared" si="281"/>
        <v>-0.15548894717122508</v>
      </c>
      <c r="V1728" s="1">
        <f t="shared" si="282"/>
        <v>-0.11662904439428146</v>
      </c>
      <c r="X1728" s="2">
        <f ca="1">1*(IFERROR(MAX(OFFSET(O$1,MATCH($M1728,$M:$M,0)-1,0,ROW()-MATCH($M1728,$M:$M,0))),0)&gt;0)</f>
        <v>0</v>
      </c>
      <c r="Y1728" s="2">
        <f ca="1">1*(IFERROR(MAX(OFFSET(P$1,MATCH($M1728,$M:$M,0)-1,0,ROW()-MATCH($M1728,$M:$M,0))),0)&gt;0)</f>
        <v>0</v>
      </c>
      <c r="Z1728" s="2">
        <f ca="1">1*(IFERROR(MAX(OFFSET(Q$1,MATCH($M1728,$M:$M,0)-1,0,ROW()-MATCH($M1728,$M:$M,0))),0)&gt;0)</f>
        <v>0</v>
      </c>
      <c r="AA1728" s="2">
        <f ca="1">1*(IFERROR(MAX(OFFSET(R$1,MATCH($M1728,$M:$M,0)-1,0,ROW()-MATCH($M1728,$M:$M,0))),0)&gt;0)</f>
        <v>0</v>
      </c>
      <c r="AB1728" s="2">
        <f ca="1">1*(IFERROR(MAX(OFFSET(S$1,MATCH($M1728,$M:$M,0)-1,0,ROW()-MATCH($M1728,$M:$M,0))),0)&gt;0)</f>
        <v>0</v>
      </c>
      <c r="AC1728" s="2">
        <f ca="1">1*(IFERROR(MAX(OFFSET(T$1,MATCH($M1728,$M:$M,0)-1,0,ROW()-MATCH($M1728,$M:$M,0))),0)&gt;0)</f>
        <v>0</v>
      </c>
      <c r="AD1728" s="2">
        <f ca="1">1*(IFERROR(MAX(OFFSET(U$1,MATCH($M1728,$M:$M,0)-1,0,ROW()-MATCH($M1728,$M:$M,0))),0)&gt;0)</f>
        <v>0</v>
      </c>
      <c r="AE1728" s="2">
        <f ca="1">1*(IFERROR(MAX(OFFSET(V$1,MATCH($M1728,$M:$M,0)-1,0,ROW()-MATCH($M1728,$M:$M,0))),0)&gt;0)</f>
        <v>0</v>
      </c>
      <c r="AG1728">
        <f ca="1">+IF(COUNTIFS(AG$4:AG1727,1,$M$4:$M1727,$M1728)=1,0,IF(O1728*X1728&lt;$AI$1,1,0))</f>
        <v>0</v>
      </c>
      <c r="AH1728">
        <f ca="1">+IF(COUNTIFS(AH$4:AH1727,1,$M$4:$M1727,$M1728)=1,0,IF(P1728*Y1728&lt;$AI$1,1,0))</f>
        <v>0</v>
      </c>
      <c r="AI1728">
        <f ca="1">+IF(COUNTIFS(AI$4:AI1727,1,$M$4:$M1727,$M1728)=1,0,IF(Q1728*Z1728&lt;$AI$1,1,0))</f>
        <v>0</v>
      </c>
      <c r="AJ1728">
        <f ca="1">+IF(COUNTIFS(AJ$4:AJ1727,1,$M$4:$M1727,$M1728)=1,0,IF(R1728*AA1728&lt;$AI$1,1,0))</f>
        <v>0</v>
      </c>
      <c r="AK1728">
        <f ca="1">+IF(COUNTIFS(AK$4:AK1727,1,$M$4:$M1727,$M1728)=1,0,IF(S1728*AB1728&lt;$AI$1,1,0))</f>
        <v>0</v>
      </c>
      <c r="AL1728">
        <f ca="1">+IF(COUNTIFS(AL$4:AL1727,1,$M$4:$M1727,$M1728)=1,0,IF(T1728*AC1728&lt;$AI$1,1,0))</f>
        <v>0</v>
      </c>
      <c r="AM1728">
        <f ca="1">+IF(COUNTIFS(AM$4:AM1727,1,$M$4:$M1727,$M1728)=1,0,IF(U1728*AD1728&lt;$AI$1,1,0))</f>
        <v>0</v>
      </c>
      <c r="AN1728">
        <f ca="1">+IF(COUNTIFS(AN$4:AN1727,1,$M$4:$M1727,$M1728)=1,0,IF(V1728*AE1728&lt;$AI$1,1,0))</f>
        <v>0</v>
      </c>
      <c r="AO1728">
        <f t="shared" ca="1" si="273"/>
        <v>0</v>
      </c>
      <c r="AQ1728">
        <f ca="1">1*(COUNTIFS($M$4:$M1727,M1728,AO$4:AO1727,1)&gt;0)</f>
        <v>0</v>
      </c>
      <c r="AR1728" t="str">
        <f ca="1">+IF($AQ1728=1,"",IFERROR(AVERAGEIFS($AG$3:$AN$3,$AG1728:$AN1728,1),""))</f>
        <v/>
      </c>
    </row>
    <row r="1729" spans="2:44" x14ac:dyDescent="0.25">
      <c r="B1729">
        <f t="shared" si="274"/>
        <v>1726</v>
      </c>
      <c r="C1729" s="5">
        <f>AVERAGEIFS(TimeSeries!1727:1727,TimeSeries!$1:$1,"&lt;="&amp;C$3,TimeSeries!$1:$1,"&gt;="&amp;C$2)</f>
        <v>121.45</v>
      </c>
      <c r="D1729" s="5">
        <f>AVERAGEIFS(TimeSeries!1727:1727,TimeSeries!$1:$1,"&lt;="&amp;D$3,TimeSeries!$1:$1,"&gt;="&amp;D$2)</f>
        <v>126.45</v>
      </c>
      <c r="E1729" s="5">
        <f>AVERAGEIFS(TimeSeries!1727:1727,TimeSeries!$1:$1,"&lt;="&amp;E$3,TimeSeries!$1:$1,"&gt;="&amp;E$2)</f>
        <v>127.85</v>
      </c>
      <c r="F1729" s="5">
        <f>AVERAGEIFS(TimeSeries!1727:1727,TimeSeries!$1:$1,"&lt;="&amp;F$3,TimeSeries!$1:$1,"&gt;="&amp;F$2)</f>
        <v>128.35</v>
      </c>
      <c r="G1729" s="5">
        <f>AVERAGEIFS(TimeSeries!1727:1727,TimeSeries!$1:$1,"&lt;="&amp;G$3,TimeSeries!$1:$1,"&gt;="&amp;G$2)</f>
        <v>125.5</v>
      </c>
      <c r="H1729" s="5">
        <f>AVERAGEIFS(TimeSeries!1727:1727,TimeSeries!$1:$1,"&lt;="&amp;H$3,TimeSeries!$1:$1,"&gt;="&amp;H$2)</f>
        <v>116.5</v>
      </c>
      <c r="I1729" s="5">
        <f>AVERAGEIFS(TimeSeries!1727:1727,TimeSeries!$1:$1,"&lt;="&amp;I$3,TimeSeries!$1:$1,"&gt;="&amp;I$2)</f>
        <v>113.7</v>
      </c>
      <c r="J1729" s="5">
        <f>AVERAGEIFS(TimeSeries!1727:1727,TimeSeries!$1:$1,"&lt;="&amp;J$3,TimeSeries!$1:$1,"&gt;="&amp;J$2)</f>
        <v>117.4</v>
      </c>
      <c r="K1729" s="5">
        <f>+TimeSeries!I1727</f>
        <v>122.125</v>
      </c>
      <c r="M1729">
        <f>+INDEX(TimeSeries!$A:$ZZ,'TimeSeries - Formatted'!$B1729+1,'TimeSeries - Formatted'!K$1)</f>
        <v>61</v>
      </c>
      <c r="O1729" s="1">
        <f t="shared" si="275"/>
        <v>-0.12625899280575537</v>
      </c>
      <c r="P1729" s="1">
        <f t="shared" si="276"/>
        <v>-6.678966789667895E-2</v>
      </c>
      <c r="Q1729" s="1">
        <f t="shared" si="277"/>
        <v>-4.6607009694258017E-2</v>
      </c>
      <c r="R1729" s="1">
        <f t="shared" si="278"/>
        <v>-8.0587392550143244E-2</v>
      </c>
      <c r="S1729" s="1">
        <f t="shared" si="279"/>
        <v>-0.10548823948681407</v>
      </c>
      <c r="T1729" s="1">
        <f t="shared" si="280"/>
        <v>-0.14526779163609693</v>
      </c>
      <c r="U1729" s="1">
        <f t="shared" si="281"/>
        <v>-0.14799550393405758</v>
      </c>
      <c r="V1729" s="1">
        <f t="shared" si="282"/>
        <v>-0.11662904439428146</v>
      </c>
      <c r="X1729" s="2">
        <f ca="1">1*(IFERROR(MAX(OFFSET(O$1,MATCH($M1729,$M:$M,0)-1,0,ROW()-MATCH($M1729,$M:$M,0))),0)&gt;0)</f>
        <v>0</v>
      </c>
      <c r="Y1729" s="2">
        <f ca="1">1*(IFERROR(MAX(OFFSET(P$1,MATCH($M1729,$M:$M,0)-1,0,ROW()-MATCH($M1729,$M:$M,0))),0)&gt;0)</f>
        <v>0</v>
      </c>
      <c r="Z1729" s="2">
        <f ca="1">1*(IFERROR(MAX(OFFSET(Q$1,MATCH($M1729,$M:$M,0)-1,0,ROW()-MATCH($M1729,$M:$M,0))),0)&gt;0)</f>
        <v>0</v>
      </c>
      <c r="AA1729" s="2">
        <f ca="1">1*(IFERROR(MAX(OFFSET(R$1,MATCH($M1729,$M:$M,0)-1,0,ROW()-MATCH($M1729,$M:$M,0))),0)&gt;0)</f>
        <v>0</v>
      </c>
      <c r="AB1729" s="2">
        <f ca="1">1*(IFERROR(MAX(OFFSET(S$1,MATCH($M1729,$M:$M,0)-1,0,ROW()-MATCH($M1729,$M:$M,0))),0)&gt;0)</f>
        <v>0</v>
      </c>
      <c r="AC1729" s="2">
        <f ca="1">1*(IFERROR(MAX(OFFSET(T$1,MATCH($M1729,$M:$M,0)-1,0,ROW()-MATCH($M1729,$M:$M,0))),0)&gt;0)</f>
        <v>0</v>
      </c>
      <c r="AD1729" s="2">
        <f ca="1">1*(IFERROR(MAX(OFFSET(U$1,MATCH($M1729,$M:$M,0)-1,0,ROW()-MATCH($M1729,$M:$M,0))),0)&gt;0)</f>
        <v>0</v>
      </c>
      <c r="AE1729" s="2">
        <f ca="1">1*(IFERROR(MAX(OFFSET(V$1,MATCH($M1729,$M:$M,0)-1,0,ROW()-MATCH($M1729,$M:$M,0))),0)&gt;0)</f>
        <v>0</v>
      </c>
      <c r="AG1729">
        <f ca="1">+IF(COUNTIFS(AG$4:AG1728,1,$M$4:$M1728,$M1729)=1,0,IF(O1729*X1729&lt;$AI$1,1,0))</f>
        <v>0</v>
      </c>
      <c r="AH1729">
        <f ca="1">+IF(COUNTIFS(AH$4:AH1728,1,$M$4:$M1728,$M1729)=1,0,IF(P1729*Y1729&lt;$AI$1,1,0))</f>
        <v>0</v>
      </c>
      <c r="AI1729">
        <f ca="1">+IF(COUNTIFS(AI$4:AI1728,1,$M$4:$M1728,$M1729)=1,0,IF(Q1729*Z1729&lt;$AI$1,1,0))</f>
        <v>0</v>
      </c>
      <c r="AJ1729">
        <f ca="1">+IF(COUNTIFS(AJ$4:AJ1728,1,$M$4:$M1728,$M1729)=1,0,IF(R1729*AA1729&lt;$AI$1,1,0))</f>
        <v>0</v>
      </c>
      <c r="AK1729">
        <f ca="1">+IF(COUNTIFS(AK$4:AK1728,1,$M$4:$M1728,$M1729)=1,0,IF(S1729*AB1729&lt;$AI$1,1,0))</f>
        <v>0</v>
      </c>
      <c r="AL1729">
        <f ca="1">+IF(COUNTIFS(AL$4:AL1728,1,$M$4:$M1728,$M1729)=1,0,IF(T1729*AC1729&lt;$AI$1,1,0))</f>
        <v>0</v>
      </c>
      <c r="AM1729">
        <f ca="1">+IF(COUNTIFS(AM$4:AM1728,1,$M$4:$M1728,$M1729)=1,0,IF(U1729*AD1729&lt;$AI$1,1,0))</f>
        <v>0</v>
      </c>
      <c r="AN1729">
        <f ca="1">+IF(COUNTIFS(AN$4:AN1728,1,$M$4:$M1728,$M1729)=1,0,IF(V1729*AE1729&lt;$AI$1,1,0))</f>
        <v>0</v>
      </c>
      <c r="AO1729">
        <f t="shared" ca="1" si="273"/>
        <v>0</v>
      </c>
      <c r="AQ1729">
        <f ca="1">1*(COUNTIFS($M$4:$M1728,M1729,AO$4:AO1728,1)&gt;0)</f>
        <v>0</v>
      </c>
      <c r="AR1729" t="str">
        <f ca="1">+IF($AQ1729=1,"",IFERROR(AVERAGEIFS($AG$3:$AN$3,$AG1729:$AN1729,1),""))</f>
        <v/>
      </c>
    </row>
    <row r="1730" spans="2:44" x14ac:dyDescent="0.25">
      <c r="B1730">
        <f t="shared" si="274"/>
        <v>1727</v>
      </c>
      <c r="C1730" s="5">
        <f>AVERAGEIFS(TimeSeries!1728:1728,TimeSeries!$1:$1,"&lt;="&amp;C$3,TimeSeries!$1:$1,"&gt;="&amp;C$2)</f>
        <v>124.85</v>
      </c>
      <c r="D1730" s="5">
        <f>AVERAGEIFS(TimeSeries!1728:1728,TimeSeries!$1:$1,"&lt;="&amp;D$3,TimeSeries!$1:$1,"&gt;="&amp;D$2)</f>
        <v>129.35</v>
      </c>
      <c r="E1730" s="5">
        <f>AVERAGEIFS(TimeSeries!1728:1728,TimeSeries!$1:$1,"&lt;="&amp;E$3,TimeSeries!$1:$1,"&gt;="&amp;E$2)</f>
        <v>130.05000000000001</v>
      </c>
      <c r="F1730" s="5">
        <f>AVERAGEIFS(TimeSeries!1728:1728,TimeSeries!$1:$1,"&lt;="&amp;F$3,TimeSeries!$1:$1,"&gt;="&amp;F$2)</f>
        <v>132.05000000000001</v>
      </c>
      <c r="G1730" s="5">
        <f>AVERAGEIFS(TimeSeries!1728:1728,TimeSeries!$1:$1,"&lt;="&amp;G$3,TimeSeries!$1:$1,"&gt;="&amp;G$2)</f>
        <v>128.5</v>
      </c>
      <c r="H1730" s="5">
        <f>AVERAGEIFS(TimeSeries!1728:1728,TimeSeries!$1:$1,"&lt;="&amp;H$3,TimeSeries!$1:$1,"&gt;="&amp;H$2)</f>
        <v>117.5</v>
      </c>
      <c r="I1730" s="5">
        <f>AVERAGEIFS(TimeSeries!1728:1728,TimeSeries!$1:$1,"&lt;="&amp;I$3,TimeSeries!$1:$1,"&gt;="&amp;I$2)</f>
        <v>114.7</v>
      </c>
      <c r="J1730" s="5">
        <f>AVERAGEIFS(TimeSeries!1728:1728,TimeSeries!$1:$1,"&lt;="&amp;J$3,TimeSeries!$1:$1,"&gt;="&amp;J$2)</f>
        <v>117.4</v>
      </c>
      <c r="K1730" s="5">
        <f>+TimeSeries!I1728</f>
        <v>124.52500000000001</v>
      </c>
      <c r="M1730">
        <f>+INDEX(TimeSeries!$A:$ZZ,'TimeSeries - Formatted'!$B1730+1,'TimeSeries - Formatted'!K$1)</f>
        <v>61</v>
      </c>
      <c r="O1730" s="1">
        <f t="shared" si="275"/>
        <v>-3.4789331271743329E-2</v>
      </c>
      <c r="P1730" s="1">
        <f t="shared" si="276"/>
        <v>2.2933965994464067E-2</v>
      </c>
      <c r="Q1730" s="1">
        <f t="shared" si="277"/>
        <v>1.720766523269468E-2</v>
      </c>
      <c r="R1730" s="1">
        <f t="shared" si="278"/>
        <v>1.0715652506697371E-2</v>
      </c>
      <c r="S1730" s="1">
        <f t="shared" si="279"/>
        <v>-3.2015065913370999E-2</v>
      </c>
      <c r="T1730" s="1">
        <f t="shared" si="280"/>
        <v>-9.7888675623800436E-2</v>
      </c>
      <c r="U1730" s="1">
        <f t="shared" si="281"/>
        <v>-9.5069033530571945E-2</v>
      </c>
      <c r="V1730" s="1">
        <f t="shared" si="282"/>
        <v>-5.7028112449799107E-2</v>
      </c>
      <c r="X1730" s="2">
        <f ca="1">1*(IFERROR(MAX(OFFSET(O$1,MATCH($M1730,$M:$M,0)-1,0,ROW()-MATCH($M1730,$M:$M,0))),0)&gt;0)</f>
        <v>0</v>
      </c>
      <c r="Y1730" s="2">
        <f ca="1">1*(IFERROR(MAX(OFFSET(P$1,MATCH($M1730,$M:$M,0)-1,0,ROW()-MATCH($M1730,$M:$M,0))),0)&gt;0)</f>
        <v>0</v>
      </c>
      <c r="Z1730" s="2">
        <f ca="1">1*(IFERROR(MAX(OFFSET(Q$1,MATCH($M1730,$M:$M,0)-1,0,ROW()-MATCH($M1730,$M:$M,0))),0)&gt;0)</f>
        <v>0</v>
      </c>
      <c r="AA1730" s="2">
        <f ca="1">1*(IFERROR(MAX(OFFSET(R$1,MATCH($M1730,$M:$M,0)-1,0,ROW()-MATCH($M1730,$M:$M,0))),0)&gt;0)</f>
        <v>0</v>
      </c>
      <c r="AB1730" s="2">
        <f ca="1">1*(IFERROR(MAX(OFFSET(S$1,MATCH($M1730,$M:$M,0)-1,0,ROW()-MATCH($M1730,$M:$M,0))),0)&gt;0)</f>
        <v>0</v>
      </c>
      <c r="AC1730" s="2">
        <f ca="1">1*(IFERROR(MAX(OFFSET(T$1,MATCH($M1730,$M:$M,0)-1,0,ROW()-MATCH($M1730,$M:$M,0))),0)&gt;0)</f>
        <v>0</v>
      </c>
      <c r="AD1730" s="2">
        <f ca="1">1*(IFERROR(MAX(OFFSET(U$1,MATCH($M1730,$M:$M,0)-1,0,ROW()-MATCH($M1730,$M:$M,0))),0)&gt;0)</f>
        <v>0</v>
      </c>
      <c r="AE1730" s="2">
        <f ca="1">1*(IFERROR(MAX(OFFSET(V$1,MATCH($M1730,$M:$M,0)-1,0,ROW()-MATCH($M1730,$M:$M,0))),0)&gt;0)</f>
        <v>0</v>
      </c>
      <c r="AG1730">
        <f ca="1">+IF(COUNTIFS(AG$4:AG1729,1,$M$4:$M1729,$M1730)=1,0,IF(O1730*X1730&lt;$AI$1,1,0))</f>
        <v>0</v>
      </c>
      <c r="AH1730">
        <f ca="1">+IF(COUNTIFS(AH$4:AH1729,1,$M$4:$M1729,$M1730)=1,0,IF(P1730*Y1730&lt;$AI$1,1,0))</f>
        <v>0</v>
      </c>
      <c r="AI1730">
        <f ca="1">+IF(COUNTIFS(AI$4:AI1729,1,$M$4:$M1729,$M1730)=1,0,IF(Q1730*Z1730&lt;$AI$1,1,0))</f>
        <v>0</v>
      </c>
      <c r="AJ1730">
        <f ca="1">+IF(COUNTIFS(AJ$4:AJ1729,1,$M$4:$M1729,$M1730)=1,0,IF(R1730*AA1730&lt;$AI$1,1,0))</f>
        <v>0</v>
      </c>
      <c r="AK1730">
        <f ca="1">+IF(COUNTIFS(AK$4:AK1729,1,$M$4:$M1729,$M1730)=1,0,IF(S1730*AB1730&lt;$AI$1,1,0))</f>
        <v>0</v>
      </c>
      <c r="AL1730">
        <f ca="1">+IF(COUNTIFS(AL$4:AL1729,1,$M$4:$M1729,$M1730)=1,0,IF(T1730*AC1730&lt;$AI$1,1,0))</f>
        <v>0</v>
      </c>
      <c r="AM1730">
        <f ca="1">+IF(COUNTIFS(AM$4:AM1729,1,$M$4:$M1729,$M1730)=1,0,IF(U1730*AD1730&lt;$AI$1,1,0))</f>
        <v>0</v>
      </c>
      <c r="AN1730">
        <f ca="1">+IF(COUNTIFS(AN$4:AN1729,1,$M$4:$M1729,$M1730)=1,0,IF(V1730*AE1730&lt;$AI$1,1,0))</f>
        <v>0</v>
      </c>
      <c r="AO1730">
        <f t="shared" ca="1" si="273"/>
        <v>0</v>
      </c>
      <c r="AQ1730">
        <f ca="1">1*(COUNTIFS($M$4:$M1729,M1730,AO$4:AO1729,1)&gt;0)</f>
        <v>0</v>
      </c>
      <c r="AR1730" t="str">
        <f ca="1">+IF($AQ1730=1,"",IFERROR(AVERAGEIFS($AG$3:$AN$3,$AG1730:$AN1730,1),""))</f>
        <v/>
      </c>
    </row>
    <row r="1731" spans="2:44" x14ac:dyDescent="0.25">
      <c r="B1731">
        <f t="shared" si="274"/>
        <v>1728</v>
      </c>
      <c r="C1731" s="5">
        <f>AVERAGEIFS(TimeSeries!1729:1729,TimeSeries!$1:$1,"&lt;="&amp;C$3,TimeSeries!$1:$1,"&gt;="&amp;C$2)</f>
        <v>127.75</v>
      </c>
      <c r="D1731" s="5">
        <f>AVERAGEIFS(TimeSeries!1729:1729,TimeSeries!$1:$1,"&lt;="&amp;D$3,TimeSeries!$1:$1,"&gt;="&amp;D$2)</f>
        <v>131.75</v>
      </c>
      <c r="E1731" s="5">
        <f>AVERAGEIFS(TimeSeries!1729:1729,TimeSeries!$1:$1,"&lt;="&amp;E$3,TimeSeries!$1:$1,"&gt;="&amp;E$2)</f>
        <v>132.44999999999999</v>
      </c>
      <c r="F1731" s="5">
        <f>AVERAGEIFS(TimeSeries!1729:1729,TimeSeries!$1:$1,"&lt;="&amp;F$3,TimeSeries!$1:$1,"&gt;="&amp;F$2)</f>
        <v>133.94999999999999</v>
      </c>
      <c r="G1731" s="5">
        <f>AVERAGEIFS(TimeSeries!1729:1729,TimeSeries!$1:$1,"&lt;="&amp;G$3,TimeSeries!$1:$1,"&gt;="&amp;G$2)</f>
        <v>130.44999999999999</v>
      </c>
      <c r="H1731" s="5">
        <f>AVERAGEIFS(TimeSeries!1729:1729,TimeSeries!$1:$1,"&lt;="&amp;H$3,TimeSeries!$1:$1,"&gt;="&amp;H$2)</f>
        <v>120.45</v>
      </c>
      <c r="I1731" s="5">
        <f>AVERAGEIFS(TimeSeries!1729:1729,TimeSeries!$1:$1,"&lt;="&amp;I$3,TimeSeries!$1:$1,"&gt;="&amp;I$2)</f>
        <v>117.6</v>
      </c>
      <c r="J1731" s="5">
        <f>AVERAGEIFS(TimeSeries!1729:1729,TimeSeries!$1:$1,"&lt;="&amp;J$3,TimeSeries!$1:$1,"&gt;="&amp;J$2)</f>
        <v>120.2</v>
      </c>
      <c r="K1731" s="5">
        <f>+TimeSeries!I1729</f>
        <v>127.0625</v>
      </c>
      <c r="M1731">
        <f>+INDEX(TimeSeries!$A:$ZZ,'TimeSeries - Formatted'!$B1731+1,'TimeSeries - Formatted'!K$1)</f>
        <v>61</v>
      </c>
      <c r="O1731" s="1">
        <f t="shared" si="275"/>
        <v>2.3227873448137704E-2</v>
      </c>
      <c r="P1731" s="1">
        <f t="shared" si="276"/>
        <v>1.8554310011596575E-2</v>
      </c>
      <c r="Q1731" s="1">
        <f t="shared" si="277"/>
        <v>1.8454440599769084E-2</v>
      </c>
      <c r="R1731" s="1">
        <f t="shared" si="278"/>
        <v>1.4388489208633004E-2</v>
      </c>
      <c r="S1731" s="1">
        <f t="shared" si="279"/>
        <v>1.5175097276264538E-2</v>
      </c>
      <c r="T1731" s="1">
        <f t="shared" si="280"/>
        <v>-4.5454545454545192E-3</v>
      </c>
      <c r="U1731" s="1">
        <f t="shared" si="281"/>
        <v>-1.6722408026755842E-2</v>
      </c>
      <c r="V1731" s="1">
        <f t="shared" si="282"/>
        <v>0</v>
      </c>
      <c r="X1731" s="2">
        <f ca="1">1*(IFERROR(MAX(OFFSET(O$1,MATCH($M1731,$M:$M,0)-1,0,ROW()-MATCH($M1731,$M:$M,0))),0)&gt;0)</f>
        <v>0</v>
      </c>
      <c r="Y1731" s="2">
        <f ca="1">1*(IFERROR(MAX(OFFSET(P$1,MATCH($M1731,$M:$M,0)-1,0,ROW()-MATCH($M1731,$M:$M,0))),0)&gt;0)</f>
        <v>1</v>
      </c>
      <c r="Z1731" s="2">
        <f ca="1">1*(IFERROR(MAX(OFFSET(Q$1,MATCH($M1731,$M:$M,0)-1,0,ROW()-MATCH($M1731,$M:$M,0))),0)&gt;0)</f>
        <v>1</v>
      </c>
      <c r="AA1731" s="2">
        <f ca="1">1*(IFERROR(MAX(OFFSET(R$1,MATCH($M1731,$M:$M,0)-1,0,ROW()-MATCH($M1731,$M:$M,0))),0)&gt;0)</f>
        <v>1</v>
      </c>
      <c r="AB1731" s="2">
        <f ca="1">1*(IFERROR(MAX(OFFSET(S$1,MATCH($M1731,$M:$M,0)-1,0,ROW()-MATCH($M1731,$M:$M,0))),0)&gt;0)</f>
        <v>0</v>
      </c>
      <c r="AC1731" s="2">
        <f ca="1">1*(IFERROR(MAX(OFFSET(T$1,MATCH($M1731,$M:$M,0)-1,0,ROW()-MATCH($M1731,$M:$M,0))),0)&gt;0)</f>
        <v>0</v>
      </c>
      <c r="AD1731" s="2">
        <f ca="1">1*(IFERROR(MAX(OFFSET(U$1,MATCH($M1731,$M:$M,0)-1,0,ROW()-MATCH($M1731,$M:$M,0))),0)&gt;0)</f>
        <v>0</v>
      </c>
      <c r="AE1731" s="2">
        <f ca="1">1*(IFERROR(MAX(OFFSET(V$1,MATCH($M1731,$M:$M,0)-1,0,ROW()-MATCH($M1731,$M:$M,0))),0)&gt;0)</f>
        <v>0</v>
      </c>
      <c r="AG1731">
        <f ca="1">+IF(COUNTIFS(AG$4:AG1730,1,$M$4:$M1730,$M1731)=1,0,IF(O1731*X1731&lt;$AI$1,1,0))</f>
        <v>0</v>
      </c>
      <c r="AH1731">
        <f ca="1">+IF(COUNTIFS(AH$4:AH1730,1,$M$4:$M1730,$M1731)=1,0,IF(P1731*Y1731&lt;$AI$1,1,0))</f>
        <v>0</v>
      </c>
      <c r="AI1731">
        <f ca="1">+IF(COUNTIFS(AI$4:AI1730,1,$M$4:$M1730,$M1731)=1,0,IF(Q1731*Z1731&lt;$AI$1,1,0))</f>
        <v>0</v>
      </c>
      <c r="AJ1731">
        <f ca="1">+IF(COUNTIFS(AJ$4:AJ1730,1,$M$4:$M1730,$M1731)=1,0,IF(R1731*AA1731&lt;$AI$1,1,0))</f>
        <v>0</v>
      </c>
      <c r="AK1731">
        <f ca="1">+IF(COUNTIFS(AK$4:AK1730,1,$M$4:$M1730,$M1731)=1,0,IF(S1731*AB1731&lt;$AI$1,1,0))</f>
        <v>0</v>
      </c>
      <c r="AL1731">
        <f ca="1">+IF(COUNTIFS(AL$4:AL1730,1,$M$4:$M1730,$M1731)=1,0,IF(T1731*AC1731&lt;$AI$1,1,0))</f>
        <v>0</v>
      </c>
      <c r="AM1731">
        <f ca="1">+IF(COUNTIFS(AM$4:AM1730,1,$M$4:$M1730,$M1731)=1,0,IF(U1731*AD1731&lt;$AI$1,1,0))</f>
        <v>0</v>
      </c>
      <c r="AN1731">
        <f ca="1">+IF(COUNTIFS(AN$4:AN1730,1,$M$4:$M1730,$M1731)=1,0,IF(V1731*AE1731&lt;$AI$1,1,0))</f>
        <v>0</v>
      </c>
      <c r="AO1731">
        <f t="shared" ca="1" si="273"/>
        <v>0</v>
      </c>
      <c r="AQ1731">
        <f ca="1">1*(COUNTIFS($M$4:$M1730,M1731,AO$4:AO1730,1)&gt;0)</f>
        <v>0</v>
      </c>
      <c r="AR1731" t="str">
        <f ca="1">+IF($AQ1731=1,"",IFERROR(AVERAGEIFS($AG$3:$AN$3,$AG1731:$AN1731,1),""))</f>
        <v/>
      </c>
    </row>
    <row r="1732" spans="2:44" x14ac:dyDescent="0.25">
      <c r="B1732">
        <f t="shared" si="274"/>
        <v>1729</v>
      </c>
      <c r="C1732" s="5">
        <f>AVERAGEIFS(TimeSeries!1730:1730,TimeSeries!$1:$1,"&lt;="&amp;C$3,TimeSeries!$1:$1,"&gt;="&amp;C$2)</f>
        <v>130.69999999999999</v>
      </c>
      <c r="D1732" s="5">
        <f>AVERAGEIFS(TimeSeries!1730:1730,TimeSeries!$1:$1,"&lt;="&amp;D$3,TimeSeries!$1:$1,"&gt;="&amp;D$2)</f>
        <v>134.19999999999999</v>
      </c>
      <c r="E1732" s="5">
        <f>AVERAGEIFS(TimeSeries!1730:1730,TimeSeries!$1:$1,"&lt;="&amp;E$3,TimeSeries!$1:$1,"&gt;="&amp;E$2)</f>
        <v>134.19999999999999</v>
      </c>
      <c r="F1732" s="5">
        <f>AVERAGEIFS(TimeSeries!1730:1730,TimeSeries!$1:$1,"&lt;="&amp;F$3,TimeSeries!$1:$1,"&gt;="&amp;F$2)</f>
        <v>135.19999999999999</v>
      </c>
      <c r="G1732" s="5">
        <f>AVERAGEIFS(TimeSeries!1730:1730,TimeSeries!$1:$1,"&lt;="&amp;G$3,TimeSeries!$1:$1,"&gt;="&amp;G$2)</f>
        <v>131.65</v>
      </c>
      <c r="H1732" s="5">
        <f>AVERAGEIFS(TimeSeries!1730:1730,TimeSeries!$1:$1,"&lt;="&amp;H$3,TimeSeries!$1:$1,"&gt;="&amp;H$2)</f>
        <v>122.65</v>
      </c>
      <c r="I1732" s="5">
        <f>AVERAGEIFS(TimeSeries!1730:1730,TimeSeries!$1:$1,"&lt;="&amp;I$3,TimeSeries!$1:$1,"&gt;="&amp;I$2)</f>
        <v>119.1</v>
      </c>
      <c r="J1732" s="5">
        <f>AVERAGEIFS(TimeSeries!1730:1730,TimeSeries!$1:$1,"&lt;="&amp;J$3,TimeSeries!$1:$1,"&gt;="&amp;J$2)</f>
        <v>120.2</v>
      </c>
      <c r="K1732" s="5">
        <f>+TimeSeries!I1730</f>
        <v>128.91249999999999</v>
      </c>
      <c r="M1732">
        <f>+INDEX(TimeSeries!$A:$ZZ,'TimeSeries - Formatted'!$B1732+1,'TimeSeries - Formatted'!K$1)</f>
        <v>61</v>
      </c>
      <c r="O1732" s="1">
        <f t="shared" si="275"/>
        <v>2.3091976516633972E-2</v>
      </c>
      <c r="P1732" s="1">
        <f t="shared" si="276"/>
        <v>1.8595825426944934E-2</v>
      </c>
      <c r="Q1732" s="1">
        <f t="shared" si="277"/>
        <v>1.3212533031332629E-2</v>
      </c>
      <c r="R1732" s="1">
        <f t="shared" si="278"/>
        <v>9.3318402388951061E-3</v>
      </c>
      <c r="S1732" s="1">
        <f t="shared" si="279"/>
        <v>9.1989267918743955E-3</v>
      </c>
      <c r="T1732" s="1">
        <f t="shared" si="280"/>
        <v>1.8264840182648401E-2</v>
      </c>
      <c r="U1732" s="1">
        <f t="shared" si="281"/>
        <v>1.2755102040816313E-2</v>
      </c>
      <c r="V1732" s="1">
        <f t="shared" si="282"/>
        <v>0</v>
      </c>
      <c r="X1732" s="2">
        <f ca="1">1*(IFERROR(MAX(OFFSET(O$1,MATCH($M1732,$M:$M,0)-1,0,ROW()-MATCH($M1732,$M:$M,0))),0)&gt;0)</f>
        <v>1</v>
      </c>
      <c r="Y1732" s="2">
        <f ca="1">1*(IFERROR(MAX(OFFSET(P$1,MATCH($M1732,$M:$M,0)-1,0,ROW()-MATCH($M1732,$M:$M,0))),0)&gt;0)</f>
        <v>1</v>
      </c>
      <c r="Z1732" s="2">
        <f ca="1">1*(IFERROR(MAX(OFFSET(Q$1,MATCH($M1732,$M:$M,0)-1,0,ROW()-MATCH($M1732,$M:$M,0))),0)&gt;0)</f>
        <v>1</v>
      </c>
      <c r="AA1732" s="2">
        <f ca="1">1*(IFERROR(MAX(OFFSET(R$1,MATCH($M1732,$M:$M,0)-1,0,ROW()-MATCH($M1732,$M:$M,0))),0)&gt;0)</f>
        <v>1</v>
      </c>
      <c r="AB1732" s="2">
        <f ca="1">1*(IFERROR(MAX(OFFSET(S$1,MATCH($M1732,$M:$M,0)-1,0,ROW()-MATCH($M1732,$M:$M,0))),0)&gt;0)</f>
        <v>1</v>
      </c>
      <c r="AC1732" s="2">
        <f ca="1">1*(IFERROR(MAX(OFFSET(T$1,MATCH($M1732,$M:$M,0)-1,0,ROW()-MATCH($M1732,$M:$M,0))),0)&gt;0)</f>
        <v>0</v>
      </c>
      <c r="AD1732" s="2">
        <f ca="1">1*(IFERROR(MAX(OFFSET(U$1,MATCH($M1732,$M:$M,0)-1,0,ROW()-MATCH($M1732,$M:$M,0))),0)&gt;0)</f>
        <v>0</v>
      </c>
      <c r="AE1732" s="2">
        <f ca="1">1*(IFERROR(MAX(OFFSET(V$1,MATCH($M1732,$M:$M,0)-1,0,ROW()-MATCH($M1732,$M:$M,0))),0)&gt;0)</f>
        <v>0</v>
      </c>
      <c r="AG1732">
        <f ca="1">+IF(COUNTIFS(AG$4:AG1731,1,$M$4:$M1731,$M1732)=1,0,IF(O1732*X1732&lt;$AI$1,1,0))</f>
        <v>0</v>
      </c>
      <c r="AH1732">
        <f ca="1">+IF(COUNTIFS(AH$4:AH1731,1,$M$4:$M1731,$M1732)=1,0,IF(P1732*Y1732&lt;$AI$1,1,0))</f>
        <v>0</v>
      </c>
      <c r="AI1732">
        <f ca="1">+IF(COUNTIFS(AI$4:AI1731,1,$M$4:$M1731,$M1732)=1,0,IF(Q1732*Z1732&lt;$AI$1,1,0))</f>
        <v>0</v>
      </c>
      <c r="AJ1732">
        <f ca="1">+IF(COUNTIFS(AJ$4:AJ1731,1,$M$4:$M1731,$M1732)=1,0,IF(R1732*AA1732&lt;$AI$1,1,0))</f>
        <v>0</v>
      </c>
      <c r="AK1732">
        <f ca="1">+IF(COUNTIFS(AK$4:AK1731,1,$M$4:$M1731,$M1732)=1,0,IF(S1732*AB1732&lt;$AI$1,1,0))</f>
        <v>0</v>
      </c>
      <c r="AL1732">
        <f ca="1">+IF(COUNTIFS(AL$4:AL1731,1,$M$4:$M1731,$M1732)=1,0,IF(T1732*AC1732&lt;$AI$1,1,0))</f>
        <v>0</v>
      </c>
      <c r="AM1732">
        <f ca="1">+IF(COUNTIFS(AM$4:AM1731,1,$M$4:$M1731,$M1732)=1,0,IF(U1732*AD1732&lt;$AI$1,1,0))</f>
        <v>0</v>
      </c>
      <c r="AN1732">
        <f ca="1">+IF(COUNTIFS(AN$4:AN1731,1,$M$4:$M1731,$M1732)=1,0,IF(V1732*AE1732&lt;$AI$1,1,0))</f>
        <v>0</v>
      </c>
      <c r="AO1732">
        <f t="shared" ca="1" si="273"/>
        <v>0</v>
      </c>
      <c r="AQ1732">
        <f ca="1">1*(COUNTIFS($M$4:$M1731,M1732,AO$4:AO1731,1)&gt;0)</f>
        <v>0</v>
      </c>
      <c r="AR1732" t="str">
        <f ca="1">+IF($AQ1732=1,"",IFERROR(AVERAGEIFS($AG$3:$AN$3,$AG1732:$AN1732,1),""))</f>
        <v/>
      </c>
    </row>
    <row r="1733" spans="2:44" x14ac:dyDescent="0.25">
      <c r="B1733">
        <f t="shared" si="274"/>
        <v>1730</v>
      </c>
      <c r="C1733" s="5">
        <f>AVERAGEIFS(TimeSeries!1731:1731,TimeSeries!$1:$1,"&lt;="&amp;C$3,TimeSeries!$1:$1,"&gt;="&amp;C$2)</f>
        <v>132.4</v>
      </c>
      <c r="D1733" s="5">
        <f>AVERAGEIFS(TimeSeries!1731:1731,TimeSeries!$1:$1,"&lt;="&amp;D$3,TimeSeries!$1:$1,"&gt;="&amp;D$2)</f>
        <v>135.9</v>
      </c>
      <c r="E1733" s="5">
        <f>AVERAGEIFS(TimeSeries!1731:1731,TimeSeries!$1:$1,"&lt;="&amp;E$3,TimeSeries!$1:$1,"&gt;="&amp;E$2)</f>
        <v>135.9</v>
      </c>
      <c r="F1733" s="5">
        <f>AVERAGEIFS(TimeSeries!1731:1731,TimeSeries!$1:$1,"&lt;="&amp;F$3,TimeSeries!$1:$1,"&gt;="&amp;F$2)</f>
        <v>136.4</v>
      </c>
      <c r="G1733" s="5">
        <f>AVERAGEIFS(TimeSeries!1731:1731,TimeSeries!$1:$1,"&lt;="&amp;G$3,TimeSeries!$1:$1,"&gt;="&amp;G$2)</f>
        <v>132.85</v>
      </c>
      <c r="H1733" s="5">
        <f>AVERAGEIFS(TimeSeries!1731:1731,TimeSeries!$1:$1,"&lt;="&amp;H$3,TimeSeries!$1:$1,"&gt;="&amp;H$2)</f>
        <v>124.35</v>
      </c>
      <c r="I1733" s="5">
        <f>AVERAGEIFS(TimeSeries!1731:1731,TimeSeries!$1:$1,"&lt;="&amp;I$3,TimeSeries!$1:$1,"&gt;="&amp;I$2)</f>
        <v>120.8</v>
      </c>
      <c r="J1733" s="5">
        <f>AVERAGEIFS(TimeSeries!1731:1731,TimeSeries!$1:$1,"&lt;="&amp;J$3,TimeSeries!$1:$1,"&gt;="&amp;J$2)</f>
        <v>121.6</v>
      </c>
      <c r="K1733" s="5">
        <f>+TimeSeries!I1731</f>
        <v>130.48750000000001</v>
      </c>
      <c r="M1733">
        <f>+INDEX(TimeSeries!$A:$ZZ,'TimeSeries - Formatted'!$B1733+1,'TimeSeries - Formatted'!K$1)</f>
        <v>61</v>
      </c>
      <c r="O1733" s="1">
        <f t="shared" si="275"/>
        <v>1.3006885998469997E-2</v>
      </c>
      <c r="P1733" s="1">
        <f t="shared" si="276"/>
        <v>1.266766020864396E-2</v>
      </c>
      <c r="Q1733" s="1">
        <f t="shared" si="277"/>
        <v>1.266766020864396E-2</v>
      </c>
      <c r="R1733" s="1">
        <f t="shared" si="278"/>
        <v>8.8757396449705706E-3</v>
      </c>
      <c r="S1733" s="1">
        <f t="shared" si="279"/>
        <v>9.1150778579565106E-3</v>
      </c>
      <c r="T1733" s="1">
        <f t="shared" si="280"/>
        <v>1.3860578883000407E-2</v>
      </c>
      <c r="U1733" s="1">
        <f t="shared" si="281"/>
        <v>1.4273719563392184E-2</v>
      </c>
      <c r="V1733" s="1">
        <f t="shared" si="282"/>
        <v>1.1647254575707144E-2</v>
      </c>
      <c r="X1733" s="2">
        <f ca="1">1*(IFERROR(MAX(OFFSET(O$1,MATCH($M1733,$M:$M,0)-1,0,ROW()-MATCH($M1733,$M:$M,0))),0)&gt;0)</f>
        <v>1</v>
      </c>
      <c r="Y1733" s="2">
        <f ca="1">1*(IFERROR(MAX(OFFSET(P$1,MATCH($M1733,$M:$M,0)-1,0,ROW()-MATCH($M1733,$M:$M,0))),0)&gt;0)</f>
        <v>1</v>
      </c>
      <c r="Z1733" s="2">
        <f ca="1">1*(IFERROR(MAX(OFFSET(Q$1,MATCH($M1733,$M:$M,0)-1,0,ROW()-MATCH($M1733,$M:$M,0))),0)&gt;0)</f>
        <v>1</v>
      </c>
      <c r="AA1733" s="2">
        <f ca="1">1*(IFERROR(MAX(OFFSET(R$1,MATCH($M1733,$M:$M,0)-1,0,ROW()-MATCH($M1733,$M:$M,0))),0)&gt;0)</f>
        <v>1</v>
      </c>
      <c r="AB1733" s="2">
        <f ca="1">1*(IFERROR(MAX(OFFSET(S$1,MATCH($M1733,$M:$M,0)-1,0,ROW()-MATCH($M1733,$M:$M,0))),0)&gt;0)</f>
        <v>1</v>
      </c>
      <c r="AC1733" s="2">
        <f ca="1">1*(IFERROR(MAX(OFFSET(T$1,MATCH($M1733,$M:$M,0)-1,0,ROW()-MATCH($M1733,$M:$M,0))),0)&gt;0)</f>
        <v>1</v>
      </c>
      <c r="AD1733" s="2">
        <f ca="1">1*(IFERROR(MAX(OFFSET(U$1,MATCH($M1733,$M:$M,0)-1,0,ROW()-MATCH($M1733,$M:$M,0))),0)&gt;0)</f>
        <v>1</v>
      </c>
      <c r="AE1733" s="2">
        <f ca="1">1*(IFERROR(MAX(OFFSET(V$1,MATCH($M1733,$M:$M,0)-1,0,ROW()-MATCH($M1733,$M:$M,0))),0)&gt;0)</f>
        <v>0</v>
      </c>
      <c r="AG1733">
        <f ca="1">+IF(COUNTIFS(AG$4:AG1732,1,$M$4:$M1732,$M1733)=1,0,IF(O1733*X1733&lt;$AI$1,1,0))</f>
        <v>0</v>
      </c>
      <c r="AH1733">
        <f ca="1">+IF(COUNTIFS(AH$4:AH1732,1,$M$4:$M1732,$M1733)=1,0,IF(P1733*Y1733&lt;$AI$1,1,0))</f>
        <v>0</v>
      </c>
      <c r="AI1733">
        <f ca="1">+IF(COUNTIFS(AI$4:AI1732,1,$M$4:$M1732,$M1733)=1,0,IF(Q1733*Z1733&lt;$AI$1,1,0))</f>
        <v>0</v>
      </c>
      <c r="AJ1733">
        <f ca="1">+IF(COUNTIFS(AJ$4:AJ1732,1,$M$4:$M1732,$M1733)=1,0,IF(R1733*AA1733&lt;$AI$1,1,0))</f>
        <v>0</v>
      </c>
      <c r="AK1733">
        <f ca="1">+IF(COUNTIFS(AK$4:AK1732,1,$M$4:$M1732,$M1733)=1,0,IF(S1733*AB1733&lt;$AI$1,1,0))</f>
        <v>0</v>
      </c>
      <c r="AL1733">
        <f ca="1">+IF(COUNTIFS(AL$4:AL1732,1,$M$4:$M1732,$M1733)=1,0,IF(T1733*AC1733&lt;$AI$1,1,0))</f>
        <v>0</v>
      </c>
      <c r="AM1733">
        <f ca="1">+IF(COUNTIFS(AM$4:AM1732,1,$M$4:$M1732,$M1733)=1,0,IF(U1733*AD1733&lt;$AI$1,1,0))</f>
        <v>0</v>
      </c>
      <c r="AN1733">
        <f ca="1">+IF(COUNTIFS(AN$4:AN1732,1,$M$4:$M1732,$M1733)=1,0,IF(V1733*AE1733&lt;$AI$1,1,0))</f>
        <v>0</v>
      </c>
      <c r="AO1733">
        <f t="shared" ref="AO1733:AO1734" ca="1" si="283">1*(SUM(AG1733:AN1733)&gt;0)</f>
        <v>0</v>
      </c>
      <c r="AQ1733">
        <f ca="1">1*(COUNTIFS($M$4:$M1732,M1733,AO$4:AO1732,1)&gt;0)</f>
        <v>0</v>
      </c>
      <c r="AR1733" t="str">
        <f ca="1">+IF($AQ1733=1,"",IFERROR(AVERAGEIFS($AG$3:$AN$3,$AG1733:$AN1733,1),""))</f>
        <v/>
      </c>
    </row>
    <row r="1734" spans="2:44" x14ac:dyDescent="0.25">
      <c r="B1734">
        <f t="shared" ref="B1734" si="284">+B1733+1</f>
        <v>1731</v>
      </c>
      <c r="C1734" s="5">
        <f>AVERAGEIFS(TimeSeries!1732:1732,TimeSeries!$1:$1,"&lt;="&amp;C$3,TimeSeries!$1:$1,"&gt;="&amp;C$2)</f>
        <v>133.6</v>
      </c>
      <c r="D1734" s="5">
        <f>AVERAGEIFS(TimeSeries!1732:1732,TimeSeries!$1:$1,"&lt;="&amp;D$3,TimeSeries!$1:$1,"&gt;="&amp;D$2)</f>
        <v>137.6</v>
      </c>
      <c r="E1734" s="5">
        <f>AVERAGEIFS(TimeSeries!1732:1732,TimeSeries!$1:$1,"&lt;="&amp;E$3,TimeSeries!$1:$1,"&gt;="&amp;E$2)</f>
        <v>137.6</v>
      </c>
      <c r="F1734" s="5">
        <f>AVERAGEIFS(TimeSeries!1732:1732,TimeSeries!$1:$1,"&lt;="&amp;F$3,TimeSeries!$1:$1,"&gt;="&amp;F$2)</f>
        <v>138.1</v>
      </c>
      <c r="G1734" s="5">
        <f>AVERAGEIFS(TimeSeries!1732:1732,TimeSeries!$1:$1,"&lt;="&amp;G$3,TimeSeries!$1:$1,"&gt;="&amp;G$2)</f>
        <v>135.25</v>
      </c>
      <c r="H1734" s="5">
        <f>AVERAGEIFS(TimeSeries!1732:1732,TimeSeries!$1:$1,"&lt;="&amp;H$3,TimeSeries!$1:$1,"&gt;="&amp;H$2)</f>
        <v>126.25</v>
      </c>
      <c r="I1734" s="5">
        <f>AVERAGEIFS(TimeSeries!1732:1732,TimeSeries!$1:$1,"&lt;="&amp;I$3,TimeSeries!$1:$1,"&gt;="&amp;I$2)</f>
        <v>122</v>
      </c>
      <c r="J1734" s="5">
        <f>AVERAGEIFS(TimeSeries!1732:1732,TimeSeries!$1:$1,"&lt;="&amp;J$3,TimeSeries!$1:$1,"&gt;="&amp;J$2)</f>
        <v>123</v>
      </c>
      <c r="K1734" s="5">
        <f>+TimeSeries!I1732</f>
        <v>132.11250000000001</v>
      </c>
      <c r="M1734">
        <f>+INDEX(TimeSeries!$A:$ZZ,'TimeSeries - Formatted'!$B1734+1,'TimeSeries - Formatted'!K$1)</f>
        <v>61</v>
      </c>
      <c r="O1734" s="1">
        <f t="shared" si="275"/>
        <v>9.0634441087611428E-3</v>
      </c>
      <c r="P1734" s="1">
        <f t="shared" si="276"/>
        <v>1.2509197939661432E-2</v>
      </c>
      <c r="Q1734" s="1">
        <f t="shared" si="277"/>
        <v>1.2509197939661432E-2</v>
      </c>
      <c r="R1734" s="1">
        <f t="shared" si="278"/>
        <v>1.2463343108504388E-2</v>
      </c>
      <c r="S1734" s="1">
        <f t="shared" si="279"/>
        <v>1.8065487391795365E-2</v>
      </c>
      <c r="T1734" s="1">
        <f t="shared" si="280"/>
        <v>1.5279453156413325E-2</v>
      </c>
      <c r="U1734" s="1">
        <f t="shared" si="281"/>
        <v>9.9337748344370258E-3</v>
      </c>
      <c r="V1734" s="1">
        <f t="shared" si="282"/>
        <v>1.1513157894736947E-2</v>
      </c>
      <c r="X1734" s="2">
        <f ca="1">1*(IFERROR(MAX(OFFSET(O$1,MATCH($M1734,$M:$M,0)-1,0,ROW()-MATCH($M1734,$M:$M,0))),0)&gt;0)</f>
        <v>1</v>
      </c>
      <c r="Y1734" s="2">
        <f ca="1">1*(IFERROR(MAX(OFFSET(P$1,MATCH($M1734,$M:$M,0)-1,0,ROW()-MATCH($M1734,$M:$M,0))),0)&gt;0)</f>
        <v>1</v>
      </c>
      <c r="Z1734" s="2">
        <f ca="1">1*(IFERROR(MAX(OFFSET(Q$1,MATCH($M1734,$M:$M,0)-1,0,ROW()-MATCH($M1734,$M:$M,0))),0)&gt;0)</f>
        <v>1</v>
      </c>
      <c r="AA1734" s="2">
        <f ca="1">1*(IFERROR(MAX(OFFSET(R$1,MATCH($M1734,$M:$M,0)-1,0,ROW()-MATCH($M1734,$M:$M,0))),0)&gt;0)</f>
        <v>1</v>
      </c>
      <c r="AB1734" s="2">
        <f ca="1">1*(IFERROR(MAX(OFFSET(S$1,MATCH($M1734,$M:$M,0)-1,0,ROW()-MATCH($M1734,$M:$M,0))),0)&gt;0)</f>
        <v>1</v>
      </c>
      <c r="AC1734" s="2">
        <f ca="1">1*(IFERROR(MAX(OFFSET(T$1,MATCH($M1734,$M:$M,0)-1,0,ROW()-MATCH($M1734,$M:$M,0))),0)&gt;0)</f>
        <v>1</v>
      </c>
      <c r="AD1734" s="2">
        <f ca="1">1*(IFERROR(MAX(OFFSET(U$1,MATCH($M1734,$M:$M,0)-1,0,ROW()-MATCH($M1734,$M:$M,0))),0)&gt;0)</f>
        <v>1</v>
      </c>
      <c r="AE1734" s="2">
        <f ca="1">1*(IFERROR(MAX(OFFSET(V$1,MATCH($M1734,$M:$M,0)-1,0,ROW()-MATCH($M1734,$M:$M,0))),0)&gt;0)</f>
        <v>1</v>
      </c>
      <c r="AG1734">
        <f ca="1">+IF(COUNTIFS(AG$4:AG1733,1,$M$4:$M1733,$M1734)=1,0,IF(O1734*X1734&lt;$AI$1,1,0))</f>
        <v>0</v>
      </c>
      <c r="AH1734">
        <f ca="1">+IF(COUNTIFS(AH$4:AH1733,1,$M$4:$M1733,$M1734)=1,0,IF(P1734*Y1734&lt;$AI$1,1,0))</f>
        <v>0</v>
      </c>
      <c r="AI1734">
        <f ca="1">+IF(COUNTIFS(AI$4:AI1733,1,$M$4:$M1733,$M1734)=1,0,IF(Q1734*Z1734&lt;$AI$1,1,0))</f>
        <v>0</v>
      </c>
      <c r="AJ1734">
        <f ca="1">+IF(COUNTIFS(AJ$4:AJ1733,1,$M$4:$M1733,$M1734)=1,0,IF(R1734*AA1734&lt;$AI$1,1,0))</f>
        <v>0</v>
      </c>
      <c r="AK1734">
        <f ca="1">+IF(COUNTIFS(AK$4:AK1733,1,$M$4:$M1733,$M1734)=1,0,IF(S1734*AB1734&lt;$AI$1,1,0))</f>
        <v>0</v>
      </c>
      <c r="AL1734">
        <f ca="1">+IF(COUNTIFS(AL$4:AL1733,1,$M$4:$M1733,$M1734)=1,0,IF(T1734*AC1734&lt;$AI$1,1,0))</f>
        <v>0</v>
      </c>
      <c r="AM1734">
        <f ca="1">+IF(COUNTIFS(AM$4:AM1733,1,$M$4:$M1733,$M1734)=1,0,IF(U1734*AD1734&lt;$AI$1,1,0))</f>
        <v>0</v>
      </c>
      <c r="AN1734">
        <f ca="1">+IF(COUNTIFS(AN$4:AN1733,1,$M$4:$M1733,$M1734)=1,0,IF(V1734*AE1734&lt;$AI$1,1,0))</f>
        <v>0</v>
      </c>
      <c r="AO1734">
        <f t="shared" ca="1" si="283"/>
        <v>0</v>
      </c>
      <c r="AQ1734">
        <f ca="1">1*(COUNTIFS($M$4:$M1733,M1734,AO$4:AO1733,1)&gt;0)</f>
        <v>0</v>
      </c>
      <c r="AR1734" t="str">
        <f ca="1">+IF($AQ1734=1,"",IFERROR(AVERAGEIFS($AG$3:$AN$3,$AG1734:$AN1734,1),""))</f>
        <v/>
      </c>
    </row>
  </sheetData>
  <conditionalFormatting sqref="C4:L1734">
    <cfRule type="colorScale" priority="12">
      <colorScale>
        <cfvo type="min"/>
        <cfvo type="max"/>
        <color rgb="FFF8696B"/>
        <color rgb="FFFCFCFF"/>
      </colorScale>
    </cfRule>
  </conditionalFormatting>
  <conditionalFormatting sqref="AG14:AN1734 AR14:AR1734">
    <cfRule type="colorScale" priority="13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</vt:lpstr>
      <vt:lpstr>TimeSeries - Formatted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Costanza</dc:creator>
  <cp:lastModifiedBy>Daniel Costanza</cp:lastModifiedBy>
  <dcterms:created xsi:type="dcterms:W3CDTF">2019-02-12T02:09:27Z</dcterms:created>
  <dcterms:modified xsi:type="dcterms:W3CDTF">2019-02-14T00:45:02Z</dcterms:modified>
</cp:coreProperties>
</file>